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W9902\Downloads\"/>
    </mc:Choice>
  </mc:AlternateContent>
  <xr:revisionPtr revIDLastSave="0" documentId="13_ncr:1_{1DC7A03D-CB6B-425A-AAFE-670C2013202A}" xr6:coauthVersionLast="47" xr6:coauthVersionMax="47" xr10:uidLastSave="{00000000-0000-0000-0000-000000000000}"/>
  <bookViews>
    <workbookView xWindow="-120" yWindow="-120" windowWidth="29040" windowHeight="15840" tabRatio="857" xr2:uid="{00000000-000D-0000-FFFF-FFFF00000000}"/>
  </bookViews>
  <sheets>
    <sheet name="注意事項" sheetId="4" r:id="rId1"/>
    <sheet name="合計請求書" sheetId="6" r:id="rId2"/>
    <sheet name="内訳10％(お客様控)" sheetId="17" r:id="rId3"/>
    <sheet name="内訳10％(C-プロ本社用)" sheetId="23" r:id="rId4"/>
    <sheet name="内訳10％(C-プロ店所用)" sheetId="18" r:id="rId5"/>
    <sheet name="内訳8％(お客様控)" sheetId="20" r:id="rId6"/>
    <sheet name="内訳8％(C-プロ本社用) " sheetId="21" r:id="rId7"/>
    <sheet name="内訳8％(C-プロ店所用)" sheetId="2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460" i="21" l="1"/>
  <c r="O460" i="21"/>
  <c r="Z459" i="21"/>
  <c r="O459" i="21"/>
  <c r="Z458" i="21"/>
  <c r="O458" i="21"/>
  <c r="Z457" i="21"/>
  <c r="Q457" i="21"/>
  <c r="L457" i="21"/>
  <c r="B457" i="21"/>
  <c r="Z456" i="21"/>
  <c r="Z455" i="21"/>
  <c r="N454" i="21"/>
  <c r="G454" i="21"/>
  <c r="D454" i="21"/>
  <c r="A454" i="21"/>
  <c r="Z460" i="22"/>
  <c r="O460" i="22"/>
  <c r="Z459" i="22"/>
  <c r="O459" i="22"/>
  <c r="Z458" i="22"/>
  <c r="O458" i="22"/>
  <c r="Z457" i="22"/>
  <c r="Q457" i="22"/>
  <c r="L457" i="22"/>
  <c r="B457" i="22"/>
  <c r="Z456" i="22"/>
  <c r="Z455" i="22"/>
  <c r="N454" i="22"/>
  <c r="G454" i="22"/>
  <c r="D454" i="22"/>
  <c r="A454" i="22"/>
  <c r="Z460" i="20"/>
  <c r="O460" i="20"/>
  <c r="Z459" i="20"/>
  <c r="Z504" i="20" s="1"/>
  <c r="Z549" i="20" s="1"/>
  <c r="Z594" i="20" s="1"/>
  <c r="Z639" i="20" s="1"/>
  <c r="Z684" i="20" s="1"/>
  <c r="Z729" i="20" s="1"/>
  <c r="Z774" i="20" s="1"/>
  <c r="Z819" i="20" s="1"/>
  <c r="Z864" i="20" s="1"/>
  <c r="Z909" i="20" s="1"/>
  <c r="Z954" i="20" s="1"/>
  <c r="Z999" i="20" s="1"/>
  <c r="Z1044" i="20" s="1"/>
  <c r="Z1089" i="20" s="1"/>
  <c r="Z1134" i="20" s="1"/>
  <c r="Z1179" i="20" s="1"/>
  <c r="Z1224" i="20" s="1"/>
  <c r="Z1269" i="20" s="1"/>
  <c r="Z1314" i="20" s="1"/>
  <c r="Z1359" i="20" s="1"/>
  <c r="Z1404" i="20" s="1"/>
  <c r="Z1449" i="20" s="1"/>
  <c r="Z1494" i="20" s="1"/>
  <c r="Z1539" i="20" s="1"/>
  <c r="Z1584" i="20" s="1"/>
  <c r="Z1629" i="20" s="1"/>
  <c r="Z1674" i="20" s="1"/>
  <c r="Z1719" i="20" s="1"/>
  <c r="Z1764" i="20" s="1"/>
  <c r="Z1809" i="20" s="1"/>
  <c r="Z1854" i="20" s="1"/>
  <c r="Z1899" i="20" s="1"/>
  <c r="Z1944" i="20" s="1"/>
  <c r="Z1989" i="20" s="1"/>
  <c r="Z2034" i="20" s="1"/>
  <c r="Z2079" i="20" s="1"/>
  <c r="Z2124" i="20" s="1"/>
  <c r="Z2169" i="20" s="1"/>
  <c r="Z2214" i="20" s="1"/>
  <c r="O459" i="20"/>
  <c r="Z458" i="20"/>
  <c r="O458" i="20"/>
  <c r="Z457" i="20"/>
  <c r="Q457" i="20"/>
  <c r="L457" i="20"/>
  <c r="B457" i="20"/>
  <c r="Z456" i="20"/>
  <c r="Z455" i="20"/>
  <c r="N454" i="20"/>
  <c r="G454" i="20"/>
  <c r="G499" i="20" s="1"/>
  <c r="G544" i="20" s="1"/>
  <c r="G589" i="20" s="1"/>
  <c r="G634" i="20" s="1"/>
  <c r="G679" i="20" s="1"/>
  <c r="G724" i="20" s="1"/>
  <c r="G769" i="20" s="1"/>
  <c r="G814" i="20" s="1"/>
  <c r="G859" i="20" s="1"/>
  <c r="G904" i="20" s="1"/>
  <c r="G949" i="20" s="1"/>
  <c r="G994" i="20" s="1"/>
  <c r="G1039" i="20" s="1"/>
  <c r="G1084" i="20" s="1"/>
  <c r="G1129" i="20" s="1"/>
  <c r="G1174" i="20" s="1"/>
  <c r="G1219" i="20" s="1"/>
  <c r="G1264" i="20" s="1"/>
  <c r="G1309" i="20" s="1"/>
  <c r="G1354" i="20" s="1"/>
  <c r="G1399" i="20" s="1"/>
  <c r="G1444" i="20" s="1"/>
  <c r="G1489" i="20" s="1"/>
  <c r="G1534" i="20" s="1"/>
  <c r="G1579" i="20" s="1"/>
  <c r="G1624" i="20" s="1"/>
  <c r="G1669" i="20" s="1"/>
  <c r="G1714" i="20" s="1"/>
  <c r="G1759" i="20" s="1"/>
  <c r="G1804" i="20" s="1"/>
  <c r="G1849" i="20" s="1"/>
  <c r="G1894" i="20" s="1"/>
  <c r="G1939" i="20" s="1"/>
  <c r="G1984" i="20" s="1"/>
  <c r="G2029" i="20" s="1"/>
  <c r="G2074" i="20" s="1"/>
  <c r="G2119" i="20" s="1"/>
  <c r="G2164" i="20" s="1"/>
  <c r="G2209" i="20" s="1"/>
  <c r="D454" i="20"/>
  <c r="A454" i="20"/>
  <c r="A499" i="20" s="1"/>
  <c r="A544" i="20" s="1"/>
  <c r="A589" i="20" s="1"/>
  <c r="A634" i="20" s="1"/>
  <c r="A679" i="20" s="1"/>
  <c r="A724" i="20" s="1"/>
  <c r="A769" i="20" s="1"/>
  <c r="A814" i="20" s="1"/>
  <c r="A859" i="20" s="1"/>
  <c r="A904" i="20" s="1"/>
  <c r="A949" i="20" s="1"/>
  <c r="A994" i="20" s="1"/>
  <c r="A1039" i="20" s="1"/>
  <c r="A1084" i="20" s="1"/>
  <c r="A1129" i="20" s="1"/>
  <c r="A1174" i="20" s="1"/>
  <c r="A1219" i="20" s="1"/>
  <c r="A1264" i="20" s="1"/>
  <c r="A1309" i="20" s="1"/>
  <c r="A1354" i="20" s="1"/>
  <c r="A1399" i="20" s="1"/>
  <c r="A1444" i="20" s="1"/>
  <c r="A1489" i="20" s="1"/>
  <c r="A1534" i="20" s="1"/>
  <c r="A1579" i="20" s="1"/>
  <c r="A1624" i="20" s="1"/>
  <c r="A1669" i="20" s="1"/>
  <c r="A1714" i="20" s="1"/>
  <c r="A1759" i="20" s="1"/>
  <c r="A1804" i="20" s="1"/>
  <c r="A1849" i="20" s="1"/>
  <c r="A1894" i="20" s="1"/>
  <c r="A1939" i="20" s="1"/>
  <c r="A1984" i="20" s="1"/>
  <c r="A2029" i="20" s="1"/>
  <c r="A2074" i="20" s="1"/>
  <c r="A2119" i="20" s="1"/>
  <c r="A2164" i="20" s="1"/>
  <c r="A2209" i="20" s="1"/>
  <c r="Z415" i="21"/>
  <c r="O415" i="21"/>
  <c r="Z414" i="21"/>
  <c r="O414" i="21"/>
  <c r="Z413" i="21"/>
  <c r="O413" i="21"/>
  <c r="Z412" i="21"/>
  <c r="Q412" i="21"/>
  <c r="L412" i="21"/>
  <c r="B412" i="21"/>
  <c r="Z411" i="21"/>
  <c r="Z410" i="21"/>
  <c r="N409" i="21"/>
  <c r="G409" i="21"/>
  <c r="D409" i="21"/>
  <c r="A409" i="21"/>
  <c r="Z415" i="22"/>
  <c r="O415" i="22"/>
  <c r="Z414" i="22"/>
  <c r="O414" i="22"/>
  <c r="Z413" i="22"/>
  <c r="O413" i="22"/>
  <c r="O503" i="22" s="1"/>
  <c r="O548" i="22" s="1"/>
  <c r="O593" i="22" s="1"/>
  <c r="O638" i="22" s="1"/>
  <c r="O683" i="22" s="1"/>
  <c r="O728" i="22" s="1"/>
  <c r="O773" i="22" s="1"/>
  <c r="O818" i="22" s="1"/>
  <c r="O863" i="22" s="1"/>
  <c r="O908" i="22" s="1"/>
  <c r="O953" i="22" s="1"/>
  <c r="O998" i="22" s="1"/>
  <c r="O1043" i="22" s="1"/>
  <c r="O1088" i="22" s="1"/>
  <c r="O1133" i="22" s="1"/>
  <c r="O1178" i="22" s="1"/>
  <c r="O1223" i="22" s="1"/>
  <c r="O1268" i="22" s="1"/>
  <c r="O1313" i="22" s="1"/>
  <c r="O1358" i="22" s="1"/>
  <c r="O1403" i="22" s="1"/>
  <c r="O1448" i="22" s="1"/>
  <c r="O1493" i="22" s="1"/>
  <c r="O1538" i="22" s="1"/>
  <c r="O1583" i="22" s="1"/>
  <c r="O1628" i="22" s="1"/>
  <c r="O1673" i="22" s="1"/>
  <c r="O1718" i="22" s="1"/>
  <c r="O1763" i="22" s="1"/>
  <c r="O1808" i="22" s="1"/>
  <c r="O1853" i="22" s="1"/>
  <c r="O1898" i="22" s="1"/>
  <c r="O1943" i="22" s="1"/>
  <c r="O1988" i="22" s="1"/>
  <c r="O2033" i="22" s="1"/>
  <c r="O2078" i="22" s="1"/>
  <c r="O2123" i="22" s="1"/>
  <c r="O2168" i="22" s="1"/>
  <c r="O2213" i="22" s="1"/>
  <c r="Z412" i="22"/>
  <c r="Q412" i="22"/>
  <c r="L412" i="22"/>
  <c r="B412" i="22"/>
  <c r="Z411" i="22"/>
  <c r="Z410" i="22"/>
  <c r="N409" i="22"/>
  <c r="G409" i="22"/>
  <c r="D409" i="22"/>
  <c r="A409" i="22"/>
  <c r="Z415" i="20"/>
  <c r="O415" i="20"/>
  <c r="Z414" i="20"/>
  <c r="O414" i="20"/>
  <c r="Z413" i="20"/>
  <c r="O413" i="20"/>
  <c r="Z412" i="20"/>
  <c r="Q412" i="20"/>
  <c r="L412" i="20"/>
  <c r="B412" i="20"/>
  <c r="Z411" i="20"/>
  <c r="Z501" i="20" s="1"/>
  <c r="Z546" i="20" s="1"/>
  <c r="Z591" i="20" s="1"/>
  <c r="Z636" i="20" s="1"/>
  <c r="Z681" i="20" s="1"/>
  <c r="Z726" i="20" s="1"/>
  <c r="Z771" i="20" s="1"/>
  <c r="Z816" i="20" s="1"/>
  <c r="Z861" i="20" s="1"/>
  <c r="Z906" i="20" s="1"/>
  <c r="Z951" i="20" s="1"/>
  <c r="Z996" i="20" s="1"/>
  <c r="Z1041" i="20" s="1"/>
  <c r="Z1086" i="20" s="1"/>
  <c r="Z1131" i="20" s="1"/>
  <c r="Z1176" i="20" s="1"/>
  <c r="Z1221" i="20" s="1"/>
  <c r="Z1266" i="20" s="1"/>
  <c r="Z1311" i="20" s="1"/>
  <c r="Z1356" i="20" s="1"/>
  <c r="Z1401" i="20" s="1"/>
  <c r="Z1446" i="20" s="1"/>
  <c r="Z1491" i="20" s="1"/>
  <c r="Z1536" i="20" s="1"/>
  <c r="Z1581" i="20" s="1"/>
  <c r="Z1626" i="20" s="1"/>
  <c r="Z1671" i="20" s="1"/>
  <c r="Z1716" i="20" s="1"/>
  <c r="Z1761" i="20" s="1"/>
  <c r="Z1806" i="20" s="1"/>
  <c r="Z1851" i="20" s="1"/>
  <c r="Z1896" i="20" s="1"/>
  <c r="Z1941" i="20" s="1"/>
  <c r="Z1986" i="20" s="1"/>
  <c r="Z2031" i="20" s="1"/>
  <c r="Z2076" i="20" s="1"/>
  <c r="Z2121" i="20" s="1"/>
  <c r="Z2166" i="20" s="1"/>
  <c r="Z2211" i="20" s="1"/>
  <c r="Z410" i="20"/>
  <c r="N409" i="20"/>
  <c r="G409" i="20"/>
  <c r="D409" i="20"/>
  <c r="A409" i="20"/>
  <c r="Z370" i="21"/>
  <c r="O370" i="21"/>
  <c r="Z369" i="21"/>
  <c r="O369" i="21"/>
  <c r="Z368" i="21"/>
  <c r="O368" i="21"/>
  <c r="O503" i="21" s="1"/>
  <c r="O548" i="21" s="1"/>
  <c r="O593" i="21" s="1"/>
  <c r="O638" i="21" s="1"/>
  <c r="O683" i="21" s="1"/>
  <c r="O728" i="21" s="1"/>
  <c r="O773" i="21" s="1"/>
  <c r="O818" i="21" s="1"/>
  <c r="O863" i="21" s="1"/>
  <c r="O908" i="21" s="1"/>
  <c r="O953" i="21" s="1"/>
  <c r="O998" i="21" s="1"/>
  <c r="O1043" i="21" s="1"/>
  <c r="O1088" i="21" s="1"/>
  <c r="O1133" i="21" s="1"/>
  <c r="O1178" i="21" s="1"/>
  <c r="O1223" i="21" s="1"/>
  <c r="O1268" i="21" s="1"/>
  <c r="O1313" i="21" s="1"/>
  <c r="O1358" i="21" s="1"/>
  <c r="O1403" i="21" s="1"/>
  <c r="O1448" i="21" s="1"/>
  <c r="O1493" i="21" s="1"/>
  <c r="O1538" i="21" s="1"/>
  <c r="O1583" i="21" s="1"/>
  <c r="O1628" i="21" s="1"/>
  <c r="O1673" i="21" s="1"/>
  <c r="O1718" i="21" s="1"/>
  <c r="O1763" i="21" s="1"/>
  <c r="O1808" i="21" s="1"/>
  <c r="O1853" i="21" s="1"/>
  <c r="O1898" i="21" s="1"/>
  <c r="O1943" i="21" s="1"/>
  <c r="O1988" i="21" s="1"/>
  <c r="O2033" i="21" s="1"/>
  <c r="O2078" i="21" s="1"/>
  <c r="O2123" i="21" s="1"/>
  <c r="O2168" i="21" s="1"/>
  <c r="O2213" i="21" s="1"/>
  <c r="Z367" i="21"/>
  <c r="Q367" i="21"/>
  <c r="L367" i="21"/>
  <c r="B367" i="21"/>
  <c r="Z366" i="21"/>
  <c r="Z365" i="21"/>
  <c r="N364" i="21"/>
  <c r="G364" i="21"/>
  <c r="D364" i="21"/>
  <c r="A364" i="21"/>
  <c r="Z370" i="22"/>
  <c r="Z505" i="22" s="1"/>
  <c r="Z550" i="22" s="1"/>
  <c r="Z595" i="22" s="1"/>
  <c r="Z640" i="22" s="1"/>
  <c r="Z685" i="22" s="1"/>
  <c r="Z730" i="22" s="1"/>
  <c r="Z775" i="22" s="1"/>
  <c r="Z820" i="22" s="1"/>
  <c r="Z865" i="22" s="1"/>
  <c r="Z910" i="22" s="1"/>
  <c r="Z955" i="22" s="1"/>
  <c r="Z1000" i="22" s="1"/>
  <c r="Z1045" i="22" s="1"/>
  <c r="Z1090" i="22" s="1"/>
  <c r="Z1135" i="22" s="1"/>
  <c r="Z1180" i="22" s="1"/>
  <c r="Z1225" i="22" s="1"/>
  <c r="Z1270" i="22" s="1"/>
  <c r="Z1315" i="22" s="1"/>
  <c r="Z1360" i="22" s="1"/>
  <c r="Z1405" i="22" s="1"/>
  <c r="Z1450" i="22" s="1"/>
  <c r="Z1495" i="22" s="1"/>
  <c r="Z1540" i="22" s="1"/>
  <c r="Z1585" i="22" s="1"/>
  <c r="Z1630" i="22" s="1"/>
  <c r="Z1675" i="22" s="1"/>
  <c r="Z1720" i="22" s="1"/>
  <c r="Z1765" i="22" s="1"/>
  <c r="Z1810" i="22" s="1"/>
  <c r="Z1855" i="22" s="1"/>
  <c r="Z1900" i="22" s="1"/>
  <c r="Z1945" i="22" s="1"/>
  <c r="Z1990" i="22" s="1"/>
  <c r="Z2035" i="22" s="1"/>
  <c r="Z2080" i="22" s="1"/>
  <c r="Z2125" i="22" s="1"/>
  <c r="Z2170" i="22" s="1"/>
  <c r="Z2215" i="22" s="1"/>
  <c r="O370" i="22"/>
  <c r="Z369" i="22"/>
  <c r="O369" i="22"/>
  <c r="Z368" i="22"/>
  <c r="O368" i="22"/>
  <c r="Z367" i="22"/>
  <c r="Q367" i="22"/>
  <c r="L367" i="22"/>
  <c r="B367" i="22"/>
  <c r="Z366" i="22"/>
  <c r="Z365" i="22"/>
  <c r="N364" i="22"/>
  <c r="G364" i="22"/>
  <c r="D364" i="22"/>
  <c r="A364" i="22"/>
  <c r="Z370" i="20"/>
  <c r="O370" i="20"/>
  <c r="Z369" i="20"/>
  <c r="O369" i="20"/>
  <c r="Z368" i="20"/>
  <c r="O368" i="20"/>
  <c r="Z367" i="20"/>
  <c r="Q367" i="20"/>
  <c r="Q502" i="20" s="1"/>
  <c r="Q547" i="20" s="1"/>
  <c r="Q592" i="20" s="1"/>
  <c r="Q637" i="20" s="1"/>
  <c r="Q682" i="20" s="1"/>
  <c r="Q727" i="20" s="1"/>
  <c r="Q772" i="20" s="1"/>
  <c r="Q817" i="20" s="1"/>
  <c r="Q862" i="20" s="1"/>
  <c r="Q907" i="20" s="1"/>
  <c r="Q952" i="20" s="1"/>
  <c r="Q997" i="20" s="1"/>
  <c r="Q1042" i="20" s="1"/>
  <c r="Q1087" i="20" s="1"/>
  <c r="Q1132" i="20" s="1"/>
  <c r="Q1177" i="20" s="1"/>
  <c r="Q1222" i="20" s="1"/>
  <c r="Q1267" i="20" s="1"/>
  <c r="Q1312" i="20" s="1"/>
  <c r="Q1357" i="20" s="1"/>
  <c r="Q1402" i="20" s="1"/>
  <c r="Q1447" i="20" s="1"/>
  <c r="Q1492" i="20" s="1"/>
  <c r="Q1537" i="20" s="1"/>
  <c r="Q1582" i="20" s="1"/>
  <c r="Q1627" i="20" s="1"/>
  <c r="Q1672" i="20" s="1"/>
  <c r="Q1717" i="20" s="1"/>
  <c r="Q1762" i="20" s="1"/>
  <c r="Q1807" i="20" s="1"/>
  <c r="Q1852" i="20" s="1"/>
  <c r="Q1897" i="20" s="1"/>
  <c r="Q1942" i="20" s="1"/>
  <c r="Q1987" i="20" s="1"/>
  <c r="Q2032" i="20" s="1"/>
  <c r="Q2077" i="20" s="1"/>
  <c r="Q2122" i="20" s="1"/>
  <c r="Q2167" i="20" s="1"/>
  <c r="Q2212" i="20" s="1"/>
  <c r="L367" i="20"/>
  <c r="B367" i="20"/>
  <c r="Z366" i="20"/>
  <c r="Z365" i="20"/>
  <c r="N364" i="20"/>
  <c r="G364" i="20"/>
  <c r="D364" i="20"/>
  <c r="A364" i="20"/>
  <c r="Z325" i="21"/>
  <c r="O325" i="21"/>
  <c r="Z324" i="21"/>
  <c r="O324" i="21"/>
  <c r="Z323" i="21"/>
  <c r="O323" i="21"/>
  <c r="Z322" i="21"/>
  <c r="Q322" i="21"/>
  <c r="L322" i="21"/>
  <c r="B322" i="21"/>
  <c r="Z321" i="21"/>
  <c r="Z320" i="21"/>
  <c r="N319" i="21"/>
  <c r="G319" i="21"/>
  <c r="D319" i="21"/>
  <c r="A319" i="21"/>
  <c r="Z325" i="22"/>
  <c r="O325" i="22"/>
  <c r="O505" i="22" s="1"/>
  <c r="O550" i="22" s="1"/>
  <c r="O595" i="22" s="1"/>
  <c r="O640" i="22" s="1"/>
  <c r="O685" i="22" s="1"/>
  <c r="O730" i="22" s="1"/>
  <c r="O775" i="22" s="1"/>
  <c r="O820" i="22" s="1"/>
  <c r="O865" i="22" s="1"/>
  <c r="O910" i="22" s="1"/>
  <c r="O955" i="22" s="1"/>
  <c r="O1000" i="22" s="1"/>
  <c r="O1045" i="22" s="1"/>
  <c r="O1090" i="22" s="1"/>
  <c r="O1135" i="22" s="1"/>
  <c r="O1180" i="22" s="1"/>
  <c r="O1225" i="22" s="1"/>
  <c r="O1270" i="22" s="1"/>
  <c r="O1315" i="22" s="1"/>
  <c r="O1360" i="22" s="1"/>
  <c r="O1405" i="22" s="1"/>
  <c r="O1450" i="22" s="1"/>
  <c r="O1495" i="22" s="1"/>
  <c r="O1540" i="22" s="1"/>
  <c r="O1585" i="22" s="1"/>
  <c r="O1630" i="22" s="1"/>
  <c r="O1675" i="22" s="1"/>
  <c r="O1720" i="22" s="1"/>
  <c r="O1765" i="22" s="1"/>
  <c r="O1810" i="22" s="1"/>
  <c r="O1855" i="22" s="1"/>
  <c r="O1900" i="22" s="1"/>
  <c r="O1945" i="22" s="1"/>
  <c r="O1990" i="22" s="1"/>
  <c r="O2035" i="22" s="1"/>
  <c r="O2080" i="22" s="1"/>
  <c r="O2125" i="22" s="1"/>
  <c r="O2170" i="22" s="1"/>
  <c r="O2215" i="22" s="1"/>
  <c r="Z324" i="22"/>
  <c r="O324" i="22"/>
  <c r="Z323" i="22"/>
  <c r="O323" i="22"/>
  <c r="Z322" i="22"/>
  <c r="Q322" i="22"/>
  <c r="L322" i="22"/>
  <c r="B322" i="22"/>
  <c r="Z321" i="22"/>
  <c r="Z320" i="22"/>
  <c r="N319" i="22"/>
  <c r="G319" i="22"/>
  <c r="D319" i="22"/>
  <c r="A319" i="22"/>
  <c r="Z325" i="20"/>
  <c r="O325" i="20"/>
  <c r="Z324" i="20"/>
  <c r="O324" i="20"/>
  <c r="Z323" i="20"/>
  <c r="O323" i="20"/>
  <c r="Z322" i="20"/>
  <c r="Q322" i="20"/>
  <c r="L322" i="20"/>
  <c r="L502" i="20" s="1"/>
  <c r="L547" i="20" s="1"/>
  <c r="L592" i="20" s="1"/>
  <c r="L637" i="20" s="1"/>
  <c r="L682" i="20" s="1"/>
  <c r="L727" i="20" s="1"/>
  <c r="L772" i="20" s="1"/>
  <c r="L817" i="20" s="1"/>
  <c r="L862" i="20" s="1"/>
  <c r="L907" i="20" s="1"/>
  <c r="L952" i="20" s="1"/>
  <c r="L997" i="20" s="1"/>
  <c r="L1042" i="20" s="1"/>
  <c r="L1087" i="20" s="1"/>
  <c r="L1132" i="20" s="1"/>
  <c r="L1177" i="20" s="1"/>
  <c r="L1222" i="20" s="1"/>
  <c r="L1267" i="20" s="1"/>
  <c r="L1312" i="20" s="1"/>
  <c r="L1357" i="20" s="1"/>
  <c r="L1402" i="20" s="1"/>
  <c r="L1447" i="20" s="1"/>
  <c r="L1492" i="20" s="1"/>
  <c r="L1537" i="20" s="1"/>
  <c r="L1582" i="20" s="1"/>
  <c r="L1627" i="20" s="1"/>
  <c r="L1672" i="20" s="1"/>
  <c r="L1717" i="20" s="1"/>
  <c r="L1762" i="20" s="1"/>
  <c r="L1807" i="20" s="1"/>
  <c r="L1852" i="20" s="1"/>
  <c r="L1897" i="20" s="1"/>
  <c r="L1942" i="20" s="1"/>
  <c r="L1987" i="20" s="1"/>
  <c r="L2032" i="20" s="1"/>
  <c r="L2077" i="20" s="1"/>
  <c r="L2122" i="20" s="1"/>
  <c r="L2167" i="20" s="1"/>
  <c r="L2212" i="20" s="1"/>
  <c r="B322" i="20"/>
  <c r="Z321" i="20"/>
  <c r="Z320" i="20"/>
  <c r="N319" i="20"/>
  <c r="G319" i="20"/>
  <c r="D319" i="20"/>
  <c r="A319" i="20"/>
  <c r="Z280" i="21"/>
  <c r="O280" i="21"/>
  <c r="Z279" i="21"/>
  <c r="O279" i="21"/>
  <c r="Z278" i="21"/>
  <c r="O278" i="21"/>
  <c r="Z277" i="21"/>
  <c r="Q277" i="21"/>
  <c r="L277" i="21"/>
  <c r="B277" i="21"/>
  <c r="Z276" i="21"/>
  <c r="Z275" i="21"/>
  <c r="N274" i="21"/>
  <c r="G274" i="21"/>
  <c r="D274" i="21"/>
  <c r="A274" i="21"/>
  <c r="Z280" i="22"/>
  <c r="O280" i="22"/>
  <c r="Z279" i="22"/>
  <c r="O279" i="22"/>
  <c r="Z278" i="22"/>
  <c r="O278" i="22"/>
  <c r="Z277" i="22"/>
  <c r="Q277" i="22"/>
  <c r="L277" i="22"/>
  <c r="B277" i="22"/>
  <c r="Z276" i="22"/>
  <c r="Z275" i="22"/>
  <c r="N274" i="22"/>
  <c r="G274" i="22"/>
  <c r="D274" i="22"/>
  <c r="A274" i="22"/>
  <c r="Z280" i="20"/>
  <c r="O280" i="20"/>
  <c r="Z279" i="20"/>
  <c r="O279" i="20"/>
  <c r="Z278" i="20"/>
  <c r="O278" i="20"/>
  <c r="Z277" i="20"/>
  <c r="Q277" i="20"/>
  <c r="L277" i="20"/>
  <c r="B277" i="20"/>
  <c r="Z276" i="20"/>
  <c r="Z275" i="20"/>
  <c r="N274" i="20"/>
  <c r="G274" i="20"/>
  <c r="D274" i="20"/>
  <c r="A274" i="20"/>
  <c r="Z235" i="21"/>
  <c r="O235" i="21"/>
  <c r="Z234" i="21"/>
  <c r="O234" i="21"/>
  <c r="Z233" i="21"/>
  <c r="O233" i="21"/>
  <c r="Z232" i="21"/>
  <c r="Q232" i="21"/>
  <c r="L232" i="21"/>
  <c r="B232" i="21"/>
  <c r="Z231" i="21"/>
  <c r="Z230" i="21"/>
  <c r="N229" i="21"/>
  <c r="G229" i="21"/>
  <c r="D229" i="21"/>
  <c r="A229" i="21"/>
  <c r="Z235" i="22"/>
  <c r="O235" i="22"/>
  <c r="Z234" i="22"/>
  <c r="O234" i="22"/>
  <c r="Z233" i="22"/>
  <c r="O233" i="22"/>
  <c r="Z232" i="22"/>
  <c r="Q232" i="22"/>
  <c r="L232" i="22"/>
  <c r="B232" i="22"/>
  <c r="Z231" i="22"/>
  <c r="Z230" i="22"/>
  <c r="N229" i="22"/>
  <c r="G229" i="22"/>
  <c r="D229" i="22"/>
  <c r="A229" i="22"/>
  <c r="Z235" i="20"/>
  <c r="O235" i="20"/>
  <c r="Z234" i="20"/>
  <c r="O234" i="20"/>
  <c r="Z233" i="20"/>
  <c r="O233" i="20"/>
  <c r="Z232" i="20"/>
  <c r="Q232" i="20"/>
  <c r="L232" i="20"/>
  <c r="B232" i="20"/>
  <c r="Z231" i="20"/>
  <c r="Z230" i="20"/>
  <c r="N229" i="20"/>
  <c r="G229" i="20"/>
  <c r="D229" i="20"/>
  <c r="A229" i="20"/>
  <c r="Z190" i="21"/>
  <c r="O190" i="21"/>
  <c r="Z189" i="21"/>
  <c r="O189" i="21"/>
  <c r="Z188" i="21"/>
  <c r="O188" i="21"/>
  <c r="Z187" i="21"/>
  <c r="Q187" i="21"/>
  <c r="L187" i="21"/>
  <c r="B187" i="21"/>
  <c r="Z186" i="21"/>
  <c r="Z185" i="21"/>
  <c r="N184" i="21"/>
  <c r="G184" i="21"/>
  <c r="D184" i="21"/>
  <c r="A184" i="21"/>
  <c r="Z190" i="22"/>
  <c r="O190" i="22"/>
  <c r="Z189" i="22"/>
  <c r="O189" i="22"/>
  <c r="Z188" i="22"/>
  <c r="O188" i="22"/>
  <c r="Z187" i="22"/>
  <c r="Q187" i="22"/>
  <c r="L187" i="22"/>
  <c r="B187" i="22"/>
  <c r="Z186" i="22"/>
  <c r="Z185" i="22"/>
  <c r="N184" i="22"/>
  <c r="G184" i="22"/>
  <c r="D184" i="22"/>
  <c r="A184" i="22"/>
  <c r="Z190" i="20"/>
  <c r="O190" i="20"/>
  <c r="Z189" i="20"/>
  <c r="O189" i="20"/>
  <c r="Z188" i="20"/>
  <c r="O188" i="20"/>
  <c r="Z187" i="20"/>
  <c r="Q187" i="20"/>
  <c r="L187" i="20"/>
  <c r="B187" i="20"/>
  <c r="Z186" i="20"/>
  <c r="Z185" i="20"/>
  <c r="N184" i="20"/>
  <c r="G184" i="20"/>
  <c r="D184" i="20"/>
  <c r="A184" i="20"/>
  <c r="Z502" i="21"/>
  <c r="Z547" i="21" s="1"/>
  <c r="Z592" i="21" s="1"/>
  <c r="Z637" i="21" s="1"/>
  <c r="Z682" i="21" s="1"/>
  <c r="Z727" i="21" s="1"/>
  <c r="Z772" i="21" s="1"/>
  <c r="Z817" i="21" s="1"/>
  <c r="Z862" i="21" s="1"/>
  <c r="Z907" i="21" s="1"/>
  <c r="Z952" i="21" s="1"/>
  <c r="Z997" i="21" s="1"/>
  <c r="Z1042" i="21" s="1"/>
  <c r="Z1087" i="21" s="1"/>
  <c r="Z1132" i="21" s="1"/>
  <c r="Z1177" i="21" s="1"/>
  <c r="Z1222" i="21" s="1"/>
  <c r="Z1267" i="21" s="1"/>
  <c r="Z1312" i="21" s="1"/>
  <c r="Z1357" i="21" s="1"/>
  <c r="Z1402" i="21" s="1"/>
  <c r="Z1447" i="21" s="1"/>
  <c r="Z1492" i="21" s="1"/>
  <c r="Z1537" i="21" s="1"/>
  <c r="Z1582" i="21" s="1"/>
  <c r="Z1627" i="21" s="1"/>
  <c r="Z1672" i="21" s="1"/>
  <c r="Z1717" i="21" s="1"/>
  <c r="Z1762" i="21" s="1"/>
  <c r="Z1807" i="21" s="1"/>
  <c r="Z1852" i="21" s="1"/>
  <c r="Z1897" i="21" s="1"/>
  <c r="Z1942" i="21" s="1"/>
  <c r="Z1987" i="21" s="1"/>
  <c r="Z2032" i="21" s="1"/>
  <c r="Z2077" i="21" s="1"/>
  <c r="Z2122" i="21" s="1"/>
  <c r="Z2167" i="21" s="1"/>
  <c r="Z2212" i="21" s="1"/>
  <c r="Q502" i="21"/>
  <c r="Q547" i="21" s="1"/>
  <c r="Q592" i="21" s="1"/>
  <c r="Q637" i="21" s="1"/>
  <c r="Q682" i="21" s="1"/>
  <c r="Q727" i="21" s="1"/>
  <c r="Q772" i="21" s="1"/>
  <c r="Q817" i="21" s="1"/>
  <c r="Q862" i="21" s="1"/>
  <c r="Q907" i="21" s="1"/>
  <c r="Q952" i="21" s="1"/>
  <c r="Q997" i="21" s="1"/>
  <c r="Q1042" i="21" s="1"/>
  <c r="Q1087" i="21" s="1"/>
  <c r="Q1132" i="21" s="1"/>
  <c r="Q1177" i="21" s="1"/>
  <c r="Q1222" i="21" s="1"/>
  <c r="Q1267" i="21" s="1"/>
  <c r="Q1312" i="21" s="1"/>
  <c r="Q1357" i="21" s="1"/>
  <c r="Q1402" i="21" s="1"/>
  <c r="Q1447" i="21" s="1"/>
  <c r="Q1492" i="21" s="1"/>
  <c r="Q1537" i="21" s="1"/>
  <c r="Q1582" i="21" s="1"/>
  <c r="Q1627" i="21" s="1"/>
  <c r="Q1672" i="21" s="1"/>
  <c r="Q1717" i="21" s="1"/>
  <c r="Q1762" i="21" s="1"/>
  <c r="Q1807" i="21" s="1"/>
  <c r="Q1852" i="21" s="1"/>
  <c r="Q1897" i="21" s="1"/>
  <c r="Q1942" i="21" s="1"/>
  <c r="Q1987" i="21" s="1"/>
  <c r="Q2032" i="21" s="1"/>
  <c r="Q2077" i="21" s="1"/>
  <c r="Q2122" i="21" s="1"/>
  <c r="Q2167" i="21" s="1"/>
  <c r="Q2212" i="21" s="1"/>
  <c r="G499" i="22"/>
  <c r="G544" i="22" s="1"/>
  <c r="G589" i="22" s="1"/>
  <c r="G634" i="22" s="1"/>
  <c r="G679" i="22" s="1"/>
  <c r="G724" i="22" s="1"/>
  <c r="G769" i="22" s="1"/>
  <c r="G814" i="22" s="1"/>
  <c r="G859" i="22" s="1"/>
  <c r="G904" i="22" s="1"/>
  <c r="G949" i="22" s="1"/>
  <c r="G994" i="22" s="1"/>
  <c r="G1039" i="22" s="1"/>
  <c r="G1084" i="22" s="1"/>
  <c r="G1129" i="22" s="1"/>
  <c r="G1174" i="22" s="1"/>
  <c r="G1219" i="22" s="1"/>
  <c r="G1264" i="22" s="1"/>
  <c r="G1309" i="22" s="1"/>
  <c r="G1354" i="22" s="1"/>
  <c r="G1399" i="22" s="1"/>
  <c r="G1444" i="22" s="1"/>
  <c r="G1489" i="22" s="1"/>
  <c r="G1534" i="22" s="1"/>
  <c r="G1579" i="22" s="1"/>
  <c r="G1624" i="22" s="1"/>
  <c r="G1669" i="22" s="1"/>
  <c r="G1714" i="22" s="1"/>
  <c r="G1759" i="22" s="1"/>
  <c r="G1804" i="22" s="1"/>
  <c r="G1849" i="22" s="1"/>
  <c r="G1894" i="22" s="1"/>
  <c r="G1939" i="22" s="1"/>
  <c r="G1984" i="22" s="1"/>
  <c r="G2029" i="22" s="1"/>
  <c r="G2074" i="22" s="1"/>
  <c r="G2119" i="22" s="1"/>
  <c r="G2164" i="22" s="1"/>
  <c r="G2209" i="22" s="1"/>
  <c r="Z504" i="22"/>
  <c r="Z549" i="22" s="1"/>
  <c r="Z594" i="22" s="1"/>
  <c r="Z639" i="22" s="1"/>
  <c r="Z684" i="22" s="1"/>
  <c r="Z729" i="22" s="1"/>
  <c r="Z774" i="22" s="1"/>
  <c r="Z819" i="22" s="1"/>
  <c r="Z864" i="22" s="1"/>
  <c r="Z909" i="22" s="1"/>
  <c r="Z954" i="22" s="1"/>
  <c r="Z999" i="22" s="1"/>
  <c r="Z1044" i="22" s="1"/>
  <c r="Z1089" i="22" s="1"/>
  <c r="Z1134" i="22" s="1"/>
  <c r="Z1179" i="22" s="1"/>
  <c r="Z1224" i="22" s="1"/>
  <c r="Z1269" i="22" s="1"/>
  <c r="Z1314" i="22" s="1"/>
  <c r="Z1359" i="22" s="1"/>
  <c r="Z1404" i="22" s="1"/>
  <c r="Z1449" i="22" s="1"/>
  <c r="Z1494" i="22" s="1"/>
  <c r="Z1539" i="22" s="1"/>
  <c r="Z1584" i="22" s="1"/>
  <c r="Z1629" i="22" s="1"/>
  <c r="Z1674" i="22" s="1"/>
  <c r="Z1719" i="22" s="1"/>
  <c r="Z1764" i="22" s="1"/>
  <c r="Z1809" i="22" s="1"/>
  <c r="Z1854" i="22" s="1"/>
  <c r="Z1899" i="22" s="1"/>
  <c r="Z1944" i="22" s="1"/>
  <c r="Z1989" i="22" s="1"/>
  <c r="Z2034" i="22" s="1"/>
  <c r="Z2079" i="22" s="1"/>
  <c r="Z2124" i="22" s="1"/>
  <c r="Z2169" i="22" s="1"/>
  <c r="Z2214" i="22" s="1"/>
  <c r="Q502" i="22"/>
  <c r="Q547" i="22" s="1"/>
  <c r="Q592" i="22" s="1"/>
  <c r="Q637" i="22" s="1"/>
  <c r="Q682" i="22" s="1"/>
  <c r="Q727" i="22" s="1"/>
  <c r="Q772" i="22" s="1"/>
  <c r="Q817" i="22" s="1"/>
  <c r="Q862" i="22" s="1"/>
  <c r="Q907" i="22" s="1"/>
  <c r="Q952" i="22" s="1"/>
  <c r="Q997" i="22" s="1"/>
  <c r="Q1042" i="22" s="1"/>
  <c r="Q1087" i="22" s="1"/>
  <c r="Q1132" i="22" s="1"/>
  <c r="Q1177" i="22" s="1"/>
  <c r="Q1222" i="22" s="1"/>
  <c r="Q1267" i="22" s="1"/>
  <c r="Q1312" i="22" s="1"/>
  <c r="Q1357" i="22" s="1"/>
  <c r="Q1402" i="22" s="1"/>
  <c r="Q1447" i="22" s="1"/>
  <c r="Q1492" i="22" s="1"/>
  <c r="Q1537" i="22" s="1"/>
  <c r="Q1582" i="22" s="1"/>
  <c r="Q1627" i="22" s="1"/>
  <c r="Q1672" i="22" s="1"/>
  <c r="Q1717" i="22" s="1"/>
  <c r="Q1762" i="22" s="1"/>
  <c r="Q1807" i="22" s="1"/>
  <c r="Q1852" i="22" s="1"/>
  <c r="Q1897" i="22" s="1"/>
  <c r="Q1942" i="22" s="1"/>
  <c r="Q1987" i="22" s="1"/>
  <c r="Q2032" i="22" s="1"/>
  <c r="Q2077" i="22" s="1"/>
  <c r="Q2122" i="22" s="1"/>
  <c r="Q2167" i="22" s="1"/>
  <c r="Q2212" i="22" s="1"/>
  <c r="L502" i="22"/>
  <c r="L547" i="22" s="1"/>
  <c r="L592" i="22" s="1"/>
  <c r="L637" i="22" s="1"/>
  <c r="L682" i="22" s="1"/>
  <c r="L727" i="22" s="1"/>
  <c r="L772" i="22" s="1"/>
  <c r="L817" i="22" s="1"/>
  <c r="L862" i="22" s="1"/>
  <c r="L907" i="22" s="1"/>
  <c r="L952" i="22" s="1"/>
  <c r="L997" i="22" s="1"/>
  <c r="L1042" i="22" s="1"/>
  <c r="L1087" i="22" s="1"/>
  <c r="L1132" i="22" s="1"/>
  <c r="L1177" i="22" s="1"/>
  <c r="L1222" i="22" s="1"/>
  <c r="L1267" i="22" s="1"/>
  <c r="L1312" i="22" s="1"/>
  <c r="L1357" i="22" s="1"/>
  <c r="L1402" i="22" s="1"/>
  <c r="L1447" i="22" s="1"/>
  <c r="L1492" i="22" s="1"/>
  <c r="L1537" i="22" s="1"/>
  <c r="L1582" i="22" s="1"/>
  <c r="L1627" i="22" s="1"/>
  <c r="L1672" i="22" s="1"/>
  <c r="L1717" i="22" s="1"/>
  <c r="L1762" i="22" s="1"/>
  <c r="L1807" i="22" s="1"/>
  <c r="L1852" i="22" s="1"/>
  <c r="L1897" i="22" s="1"/>
  <c r="L1942" i="22" s="1"/>
  <c r="L1987" i="22" s="1"/>
  <c r="L2032" i="22" s="1"/>
  <c r="L2077" i="22" s="1"/>
  <c r="L2122" i="22" s="1"/>
  <c r="L2167" i="22" s="1"/>
  <c r="L2212" i="22" s="1"/>
  <c r="N499" i="22"/>
  <c r="N544" i="22" s="1"/>
  <c r="N589" i="22" s="1"/>
  <c r="N634" i="22" s="1"/>
  <c r="N679" i="22" s="1"/>
  <c r="N724" i="22" s="1"/>
  <c r="N769" i="22" s="1"/>
  <c r="N814" i="22" s="1"/>
  <c r="N859" i="22" s="1"/>
  <c r="N904" i="22" s="1"/>
  <c r="N949" i="22" s="1"/>
  <c r="N994" i="22" s="1"/>
  <c r="N1039" i="22" s="1"/>
  <c r="N1084" i="22" s="1"/>
  <c r="N1129" i="22" s="1"/>
  <c r="N1174" i="22" s="1"/>
  <c r="N1219" i="22" s="1"/>
  <c r="N1264" i="22" s="1"/>
  <c r="N1309" i="22" s="1"/>
  <c r="N1354" i="22" s="1"/>
  <c r="N1399" i="22" s="1"/>
  <c r="N1444" i="22" s="1"/>
  <c r="N1489" i="22" s="1"/>
  <c r="N1534" i="22" s="1"/>
  <c r="N1579" i="22" s="1"/>
  <c r="N1624" i="22" s="1"/>
  <c r="N1669" i="22" s="1"/>
  <c r="N1714" i="22" s="1"/>
  <c r="N1759" i="22" s="1"/>
  <c r="N1804" i="22" s="1"/>
  <c r="N1849" i="22" s="1"/>
  <c r="N1894" i="22" s="1"/>
  <c r="N1939" i="22" s="1"/>
  <c r="N1984" i="22" s="1"/>
  <c r="N2029" i="22" s="1"/>
  <c r="N2074" i="22" s="1"/>
  <c r="N2119" i="22" s="1"/>
  <c r="N2164" i="22" s="1"/>
  <c r="N2209" i="22" s="1"/>
  <c r="B502" i="20"/>
  <c r="B547" i="20" s="1"/>
  <c r="B592" i="20" s="1"/>
  <c r="B637" i="20" s="1"/>
  <c r="B682" i="20" s="1"/>
  <c r="B727" i="20" s="1"/>
  <c r="B772" i="20" s="1"/>
  <c r="B817" i="20" s="1"/>
  <c r="B862" i="20" s="1"/>
  <c r="B907" i="20" s="1"/>
  <c r="B952" i="20" s="1"/>
  <c r="B997" i="20" s="1"/>
  <c r="B1042" i="20" s="1"/>
  <c r="B1087" i="20" s="1"/>
  <c r="B1132" i="20" s="1"/>
  <c r="B1177" i="20" s="1"/>
  <c r="B1222" i="20" s="1"/>
  <c r="B1267" i="20" s="1"/>
  <c r="B1312" i="20" s="1"/>
  <c r="B1357" i="20" s="1"/>
  <c r="B1402" i="20" s="1"/>
  <c r="B1447" i="20" s="1"/>
  <c r="B1492" i="20" s="1"/>
  <c r="B1537" i="20" s="1"/>
  <c r="B1582" i="20" s="1"/>
  <c r="B1627" i="20" s="1"/>
  <c r="B1672" i="20" s="1"/>
  <c r="B1717" i="20" s="1"/>
  <c r="B1762" i="20" s="1"/>
  <c r="B1807" i="20" s="1"/>
  <c r="B1852" i="20" s="1"/>
  <c r="B1897" i="20" s="1"/>
  <c r="B1942" i="20" s="1"/>
  <c r="B1987" i="20" s="1"/>
  <c r="B2032" i="20" s="1"/>
  <c r="B2077" i="20" s="1"/>
  <c r="B2122" i="20" s="1"/>
  <c r="B2167" i="20" s="1"/>
  <c r="B2212" i="20" s="1"/>
  <c r="Z502" i="20"/>
  <c r="Z547" i="20" s="1"/>
  <c r="Z592" i="20" s="1"/>
  <c r="Z637" i="20" s="1"/>
  <c r="Z682" i="20" s="1"/>
  <c r="Z727" i="20" s="1"/>
  <c r="Z772" i="20" s="1"/>
  <c r="Z817" i="20" s="1"/>
  <c r="Z862" i="20" s="1"/>
  <c r="Z907" i="20" s="1"/>
  <c r="Z952" i="20" s="1"/>
  <c r="Z997" i="20" s="1"/>
  <c r="Z1042" i="20" s="1"/>
  <c r="Z1087" i="20" s="1"/>
  <c r="Z1132" i="20" s="1"/>
  <c r="Z1177" i="20" s="1"/>
  <c r="Z1222" i="20" s="1"/>
  <c r="Z1267" i="20" s="1"/>
  <c r="Z1312" i="20" s="1"/>
  <c r="Z1357" i="20" s="1"/>
  <c r="Z1402" i="20" s="1"/>
  <c r="Z1447" i="20" s="1"/>
  <c r="Z1492" i="20" s="1"/>
  <c r="Z1537" i="20" s="1"/>
  <c r="Z1582" i="20" s="1"/>
  <c r="Z1627" i="20" s="1"/>
  <c r="Z1672" i="20" s="1"/>
  <c r="Z1717" i="20" s="1"/>
  <c r="Z1762" i="20" s="1"/>
  <c r="Z1807" i="20" s="1"/>
  <c r="Z1852" i="20" s="1"/>
  <c r="Z1897" i="20" s="1"/>
  <c r="Z1942" i="20" s="1"/>
  <c r="Z1987" i="20" s="1"/>
  <c r="Z2032" i="20" s="1"/>
  <c r="Z2077" i="20" s="1"/>
  <c r="Z2122" i="20" s="1"/>
  <c r="Z2167" i="20" s="1"/>
  <c r="Z2212" i="20" s="1"/>
  <c r="Z145" i="21"/>
  <c r="O145" i="21"/>
  <c r="Z144" i="21"/>
  <c r="O144" i="21"/>
  <c r="Z140" i="21"/>
  <c r="N139" i="21"/>
  <c r="G139" i="21"/>
  <c r="D139" i="21"/>
  <c r="Z100" i="21"/>
  <c r="O100" i="21"/>
  <c r="Z99" i="21"/>
  <c r="O99" i="21"/>
  <c r="Z98" i="21"/>
  <c r="Z143" i="21" s="1"/>
  <c r="O98" i="21"/>
  <c r="O143" i="21" s="1"/>
  <c r="Z97" i="21"/>
  <c r="Z142" i="21" s="1"/>
  <c r="Q97" i="21"/>
  <c r="Q142" i="21" s="1"/>
  <c r="L97" i="21"/>
  <c r="L142" i="21" s="1"/>
  <c r="B97" i="21"/>
  <c r="B142" i="21" s="1"/>
  <c r="Z96" i="21"/>
  <c r="Z141" i="21" s="1"/>
  <c r="Z95" i="21"/>
  <c r="N94" i="21"/>
  <c r="G94" i="21"/>
  <c r="D94" i="21"/>
  <c r="A94" i="21"/>
  <c r="A139" i="21" s="1"/>
  <c r="O145" i="22"/>
  <c r="Z144" i="22"/>
  <c r="O144" i="22"/>
  <c r="Z143" i="22"/>
  <c r="O143" i="22"/>
  <c r="Q142" i="22"/>
  <c r="N139" i="22"/>
  <c r="G139" i="22"/>
  <c r="D139" i="22"/>
  <c r="A139" i="22"/>
  <c r="Z100" i="22"/>
  <c r="Z145" i="22" s="1"/>
  <c r="O100" i="22"/>
  <c r="Z99" i="22"/>
  <c r="O99" i="22"/>
  <c r="Z98" i="22"/>
  <c r="O98" i="22"/>
  <c r="Z97" i="22"/>
  <c r="Z142" i="22" s="1"/>
  <c r="Q97" i="22"/>
  <c r="L97" i="22"/>
  <c r="L142" i="22" s="1"/>
  <c r="B97" i="22"/>
  <c r="B142" i="22" s="1"/>
  <c r="Z96" i="22"/>
  <c r="Z141" i="22" s="1"/>
  <c r="Z95" i="22"/>
  <c r="Z140" i="22" s="1"/>
  <c r="N94" i="22"/>
  <c r="G94" i="22"/>
  <c r="D94" i="22"/>
  <c r="A94" i="22"/>
  <c r="O144" i="20"/>
  <c r="O143" i="20"/>
  <c r="Z142" i="20"/>
  <c r="Q142" i="20"/>
  <c r="B142" i="20"/>
  <c r="D139" i="20"/>
  <c r="Z100" i="20"/>
  <c r="Z145" i="20" s="1"/>
  <c r="O100" i="20"/>
  <c r="O145" i="20" s="1"/>
  <c r="Z99" i="20"/>
  <c r="Z144" i="20" s="1"/>
  <c r="O99" i="20"/>
  <c r="Z98" i="20"/>
  <c r="Z143" i="20" s="1"/>
  <c r="O98" i="20"/>
  <c r="Z97" i="20"/>
  <c r="Q97" i="20"/>
  <c r="L97" i="20"/>
  <c r="L142" i="20" s="1"/>
  <c r="B97" i="20"/>
  <c r="Z96" i="20"/>
  <c r="Z141" i="20" s="1"/>
  <c r="Z95" i="20"/>
  <c r="Z140" i="20" s="1"/>
  <c r="N94" i="20"/>
  <c r="N139" i="20" s="1"/>
  <c r="G94" i="20"/>
  <c r="G139" i="20" s="1"/>
  <c r="D94" i="20"/>
  <c r="A94" i="20"/>
  <c r="A139" i="20" s="1"/>
  <c r="Z55" i="22"/>
  <c r="O55" i="22"/>
  <c r="Z54" i="22"/>
  <c r="O54" i="22"/>
  <c r="Z53" i="22"/>
  <c r="O53" i="22"/>
  <c r="Z52" i="22"/>
  <c r="Q52" i="22"/>
  <c r="L52" i="22"/>
  <c r="B52" i="22"/>
  <c r="Z51" i="22"/>
  <c r="Z50" i="22"/>
  <c r="N49" i="22"/>
  <c r="G49" i="22"/>
  <c r="D49" i="22"/>
  <c r="A49" i="22"/>
  <c r="Z55" i="21"/>
  <c r="O55" i="21"/>
  <c r="Z54" i="21"/>
  <c r="O54" i="21"/>
  <c r="Z53" i="21"/>
  <c r="O53" i="21"/>
  <c r="Z52" i="21"/>
  <c r="Q52" i="21"/>
  <c r="L52" i="21"/>
  <c r="B52" i="21"/>
  <c r="Z51" i="21"/>
  <c r="Z50" i="21"/>
  <c r="N49" i="21"/>
  <c r="G49" i="21"/>
  <c r="D49" i="21"/>
  <c r="A49" i="21"/>
  <c r="AB49" i="20"/>
  <c r="AB94" i="20" s="1"/>
  <c r="AB139" i="20" s="1"/>
  <c r="AB184" i="20" s="1"/>
  <c r="AB229" i="20" s="1"/>
  <c r="AB274" i="20" s="1"/>
  <c r="AB319" i="20" s="1"/>
  <c r="AB364" i="20" s="1"/>
  <c r="AB409" i="20" s="1"/>
  <c r="AB454" i="20" s="1"/>
  <c r="B52" i="20"/>
  <c r="G49" i="20"/>
  <c r="D49" i="20"/>
  <c r="A49" i="20"/>
  <c r="O55" i="20"/>
  <c r="O54" i="20"/>
  <c r="O53" i="20"/>
  <c r="Q52" i="20"/>
  <c r="L52" i="20"/>
  <c r="N49" i="20"/>
  <c r="Z55" i="20"/>
  <c r="Z54" i="20"/>
  <c r="Z53" i="20"/>
  <c r="Z52" i="20"/>
  <c r="Z51" i="20"/>
  <c r="Z50" i="20"/>
  <c r="Z505" i="21" l="1"/>
  <c r="Z550" i="21" s="1"/>
  <c r="Z595" i="21" s="1"/>
  <c r="Z640" i="21" s="1"/>
  <c r="Z685" i="21" s="1"/>
  <c r="Z730" i="21" s="1"/>
  <c r="Z775" i="21" s="1"/>
  <c r="Z820" i="21" s="1"/>
  <c r="Z865" i="21" s="1"/>
  <c r="Z910" i="21" s="1"/>
  <c r="Z955" i="21" s="1"/>
  <c r="Z1000" i="21" s="1"/>
  <c r="Z1045" i="21" s="1"/>
  <c r="Z1090" i="21" s="1"/>
  <c r="Z1135" i="21" s="1"/>
  <c r="Z1180" i="21" s="1"/>
  <c r="Z1225" i="21" s="1"/>
  <c r="Z1270" i="21" s="1"/>
  <c r="Z1315" i="21" s="1"/>
  <c r="Z1360" i="21" s="1"/>
  <c r="Z1405" i="21" s="1"/>
  <c r="Z1450" i="21" s="1"/>
  <c r="Z1495" i="21" s="1"/>
  <c r="Z1540" i="21" s="1"/>
  <c r="Z1585" i="21" s="1"/>
  <c r="Z1630" i="21" s="1"/>
  <c r="Z1675" i="21" s="1"/>
  <c r="Z1720" i="21" s="1"/>
  <c r="Z1765" i="21" s="1"/>
  <c r="Z1810" i="21" s="1"/>
  <c r="Z1855" i="21" s="1"/>
  <c r="Z1900" i="21" s="1"/>
  <c r="Z1945" i="21" s="1"/>
  <c r="Z1990" i="21" s="1"/>
  <c r="Z2035" i="21" s="1"/>
  <c r="Z2080" i="21" s="1"/>
  <c r="Z2125" i="21" s="1"/>
  <c r="Z2170" i="21" s="1"/>
  <c r="Z2215" i="21" s="1"/>
  <c r="B502" i="22"/>
  <c r="B547" i="22" s="1"/>
  <c r="B592" i="22" s="1"/>
  <c r="B637" i="22" s="1"/>
  <c r="B682" i="22" s="1"/>
  <c r="B727" i="22" s="1"/>
  <c r="B772" i="22" s="1"/>
  <c r="B817" i="22" s="1"/>
  <c r="B862" i="22" s="1"/>
  <c r="B907" i="22" s="1"/>
  <c r="B952" i="22" s="1"/>
  <c r="B997" i="22" s="1"/>
  <c r="B1042" i="22" s="1"/>
  <c r="B1087" i="22" s="1"/>
  <c r="B1132" i="22" s="1"/>
  <c r="B1177" i="22" s="1"/>
  <c r="B1222" i="22" s="1"/>
  <c r="B1267" i="22" s="1"/>
  <c r="B1312" i="22" s="1"/>
  <c r="B1357" i="22" s="1"/>
  <c r="B1402" i="22" s="1"/>
  <c r="B1447" i="22" s="1"/>
  <c r="B1492" i="22" s="1"/>
  <c r="B1537" i="22" s="1"/>
  <c r="B1582" i="22" s="1"/>
  <c r="B1627" i="22" s="1"/>
  <c r="B1672" i="22" s="1"/>
  <c r="B1717" i="22" s="1"/>
  <c r="B1762" i="22" s="1"/>
  <c r="B1807" i="22" s="1"/>
  <c r="B1852" i="22" s="1"/>
  <c r="B1897" i="22" s="1"/>
  <c r="B1942" i="22" s="1"/>
  <c r="B1987" i="22" s="1"/>
  <c r="B2032" i="22" s="1"/>
  <c r="B2077" i="22" s="1"/>
  <c r="B2122" i="22" s="1"/>
  <c r="B2167" i="22" s="1"/>
  <c r="B2212" i="22" s="1"/>
  <c r="AB499" i="20"/>
  <c r="AB544" i="20" s="1"/>
  <c r="AB589" i="20" s="1"/>
  <c r="AB634" i="20" s="1"/>
  <c r="AB679" i="20" s="1"/>
  <c r="AB724" i="20" s="1"/>
  <c r="AB769" i="20" s="1"/>
  <c r="AB814" i="20" s="1"/>
  <c r="AB859" i="20" s="1"/>
  <c r="AB904" i="20" s="1"/>
  <c r="AB949" i="20" s="1"/>
  <c r="AB994" i="20" s="1"/>
  <c r="AB1039" i="20" s="1"/>
  <c r="AB1084" i="20" s="1"/>
  <c r="AB1129" i="20" s="1"/>
  <c r="AB1174" i="20" s="1"/>
  <c r="AB1219" i="20" s="1"/>
  <c r="AB1264" i="20" s="1"/>
  <c r="AB1309" i="20" s="1"/>
  <c r="AB1354" i="20" s="1"/>
  <c r="AB1399" i="20" s="1"/>
  <c r="AB1444" i="20" s="1"/>
  <c r="AB1489" i="20" s="1"/>
  <c r="AB1534" i="20" s="1"/>
  <c r="AB1579" i="20" s="1"/>
  <c r="AB1624" i="20" s="1"/>
  <c r="AB1669" i="20" s="1"/>
  <c r="AB1714" i="20" s="1"/>
  <c r="AB1759" i="20" s="1"/>
  <c r="AB1804" i="20" s="1"/>
  <c r="AB1849" i="20" s="1"/>
  <c r="AB1894" i="20" s="1"/>
  <c r="AB1939" i="20" s="1"/>
  <c r="AB1984" i="20" s="1"/>
  <c r="AB2029" i="20" s="1"/>
  <c r="AB2074" i="20" s="1"/>
  <c r="AB2119" i="20" s="1"/>
  <c r="AB2164" i="20" s="1"/>
  <c r="AB2209" i="20" s="1"/>
  <c r="O503" i="20"/>
  <c r="O548" i="20" s="1"/>
  <c r="O593" i="20" s="1"/>
  <c r="O638" i="20" s="1"/>
  <c r="O683" i="20" s="1"/>
  <c r="O728" i="20" s="1"/>
  <c r="O773" i="20" s="1"/>
  <c r="O818" i="20" s="1"/>
  <c r="O863" i="20" s="1"/>
  <c r="O908" i="20" s="1"/>
  <c r="O953" i="20" s="1"/>
  <c r="O998" i="20" s="1"/>
  <c r="O1043" i="20" s="1"/>
  <c r="O1088" i="20" s="1"/>
  <c r="O1133" i="20" s="1"/>
  <c r="O1178" i="20" s="1"/>
  <c r="O1223" i="20" s="1"/>
  <c r="O1268" i="20" s="1"/>
  <c r="O1313" i="20" s="1"/>
  <c r="O1358" i="20" s="1"/>
  <c r="O1403" i="20" s="1"/>
  <c r="O1448" i="20" s="1"/>
  <c r="O1493" i="20" s="1"/>
  <c r="O1538" i="20" s="1"/>
  <c r="O1583" i="20" s="1"/>
  <c r="O1628" i="20" s="1"/>
  <c r="O1673" i="20" s="1"/>
  <c r="O1718" i="20" s="1"/>
  <c r="O1763" i="20" s="1"/>
  <c r="O1808" i="20" s="1"/>
  <c r="O1853" i="20" s="1"/>
  <c r="O1898" i="20" s="1"/>
  <c r="O1943" i="20" s="1"/>
  <c r="O1988" i="20" s="1"/>
  <c r="O2033" i="20" s="1"/>
  <c r="O2078" i="20" s="1"/>
  <c r="O2123" i="20" s="1"/>
  <c r="O2168" i="20" s="1"/>
  <c r="O2213" i="20" s="1"/>
  <c r="Z503" i="20"/>
  <c r="Z548" i="20" s="1"/>
  <c r="Z593" i="20" s="1"/>
  <c r="Z638" i="20" s="1"/>
  <c r="Z683" i="20" s="1"/>
  <c r="Z728" i="20" s="1"/>
  <c r="Z773" i="20" s="1"/>
  <c r="Z818" i="20" s="1"/>
  <c r="Z863" i="20" s="1"/>
  <c r="Z908" i="20" s="1"/>
  <c r="Z953" i="20" s="1"/>
  <c r="Z998" i="20" s="1"/>
  <c r="Z1043" i="20" s="1"/>
  <c r="Z1088" i="20" s="1"/>
  <c r="Z1133" i="20" s="1"/>
  <c r="Z1178" i="20" s="1"/>
  <c r="Z1223" i="20" s="1"/>
  <c r="Z1268" i="20" s="1"/>
  <c r="Z1313" i="20" s="1"/>
  <c r="Z1358" i="20" s="1"/>
  <c r="Z1403" i="20" s="1"/>
  <c r="Z1448" i="20" s="1"/>
  <c r="Z1493" i="20" s="1"/>
  <c r="Z1538" i="20" s="1"/>
  <c r="Z1583" i="20" s="1"/>
  <c r="Z1628" i="20" s="1"/>
  <c r="Z1673" i="20" s="1"/>
  <c r="Z1718" i="20" s="1"/>
  <c r="Z1763" i="20" s="1"/>
  <c r="Z1808" i="20" s="1"/>
  <c r="Z1853" i="20" s="1"/>
  <c r="Z1898" i="20" s="1"/>
  <c r="Z1943" i="20" s="1"/>
  <c r="Z1988" i="20" s="1"/>
  <c r="Z2033" i="20" s="1"/>
  <c r="Z2078" i="20" s="1"/>
  <c r="Z2123" i="20" s="1"/>
  <c r="Z2168" i="20" s="1"/>
  <c r="Z2213" i="20" s="1"/>
  <c r="G499" i="21"/>
  <c r="G544" i="21" s="1"/>
  <c r="G589" i="21" s="1"/>
  <c r="G634" i="21" s="1"/>
  <c r="G679" i="21" s="1"/>
  <c r="G724" i="21" s="1"/>
  <c r="G769" i="21" s="1"/>
  <c r="G814" i="21" s="1"/>
  <c r="G859" i="21" s="1"/>
  <c r="G904" i="21" s="1"/>
  <c r="G949" i="21" s="1"/>
  <c r="G994" i="21" s="1"/>
  <c r="G1039" i="21" s="1"/>
  <c r="G1084" i="21" s="1"/>
  <c r="G1129" i="21" s="1"/>
  <c r="G1174" i="21" s="1"/>
  <c r="G1219" i="21" s="1"/>
  <c r="G1264" i="21" s="1"/>
  <c r="G1309" i="21" s="1"/>
  <c r="G1354" i="21" s="1"/>
  <c r="G1399" i="21" s="1"/>
  <c r="G1444" i="21" s="1"/>
  <c r="G1489" i="21" s="1"/>
  <c r="G1534" i="21" s="1"/>
  <c r="G1579" i="21" s="1"/>
  <c r="G1624" i="21" s="1"/>
  <c r="G1669" i="21" s="1"/>
  <c r="G1714" i="21" s="1"/>
  <c r="G1759" i="21" s="1"/>
  <c r="G1804" i="21" s="1"/>
  <c r="G1849" i="21" s="1"/>
  <c r="G1894" i="21" s="1"/>
  <c r="G1939" i="21" s="1"/>
  <c r="G1984" i="21" s="1"/>
  <c r="G2029" i="21" s="1"/>
  <c r="G2074" i="21" s="1"/>
  <c r="G2119" i="21" s="1"/>
  <c r="G2164" i="21" s="1"/>
  <c r="G2209" i="21" s="1"/>
  <c r="O504" i="20"/>
  <c r="O549" i="20" s="1"/>
  <c r="O594" i="20" s="1"/>
  <c r="O639" i="20" s="1"/>
  <c r="O684" i="20" s="1"/>
  <c r="O729" i="20" s="1"/>
  <c r="O774" i="20" s="1"/>
  <c r="O819" i="20" s="1"/>
  <c r="O864" i="20" s="1"/>
  <c r="O909" i="20" s="1"/>
  <c r="O954" i="20" s="1"/>
  <c r="O999" i="20" s="1"/>
  <c r="O1044" i="20" s="1"/>
  <c r="O1089" i="20" s="1"/>
  <c r="O1134" i="20" s="1"/>
  <c r="O1179" i="20" s="1"/>
  <c r="O1224" i="20" s="1"/>
  <c r="O1269" i="20" s="1"/>
  <c r="O1314" i="20" s="1"/>
  <c r="O1359" i="20" s="1"/>
  <c r="O1404" i="20" s="1"/>
  <c r="O1449" i="20" s="1"/>
  <c r="O1494" i="20" s="1"/>
  <c r="O1539" i="20" s="1"/>
  <c r="O1584" i="20" s="1"/>
  <c r="O1629" i="20" s="1"/>
  <c r="O1674" i="20" s="1"/>
  <c r="O1719" i="20" s="1"/>
  <c r="O1764" i="20" s="1"/>
  <c r="O1809" i="20" s="1"/>
  <c r="O1854" i="20" s="1"/>
  <c r="O1899" i="20" s="1"/>
  <c r="O1944" i="20" s="1"/>
  <c r="O1989" i="20" s="1"/>
  <c r="O2034" i="20" s="1"/>
  <c r="O2079" i="20" s="1"/>
  <c r="O2124" i="20" s="1"/>
  <c r="O2169" i="20" s="1"/>
  <c r="O2214" i="20" s="1"/>
  <c r="Z505" i="20"/>
  <c r="Z550" i="20" s="1"/>
  <c r="Z595" i="20" s="1"/>
  <c r="Z640" i="20" s="1"/>
  <c r="Z685" i="20" s="1"/>
  <c r="Z730" i="20" s="1"/>
  <c r="Z775" i="20" s="1"/>
  <c r="Z820" i="20" s="1"/>
  <c r="Z865" i="20" s="1"/>
  <c r="Z910" i="20" s="1"/>
  <c r="Z955" i="20" s="1"/>
  <c r="Z1000" i="20" s="1"/>
  <c r="Z1045" i="20" s="1"/>
  <c r="Z1090" i="20" s="1"/>
  <c r="Z1135" i="20" s="1"/>
  <c r="Z1180" i="20" s="1"/>
  <c r="Z1225" i="20" s="1"/>
  <c r="Z1270" i="20" s="1"/>
  <c r="Z1315" i="20" s="1"/>
  <c r="Z1360" i="20" s="1"/>
  <c r="Z1405" i="20" s="1"/>
  <c r="Z1450" i="20" s="1"/>
  <c r="Z1495" i="20" s="1"/>
  <c r="Z1540" i="20" s="1"/>
  <c r="Z1585" i="20" s="1"/>
  <c r="Z1630" i="20" s="1"/>
  <c r="Z1675" i="20" s="1"/>
  <c r="Z1720" i="20" s="1"/>
  <c r="Z1765" i="20" s="1"/>
  <c r="Z1810" i="20" s="1"/>
  <c r="Z1855" i="20" s="1"/>
  <c r="Z1900" i="20" s="1"/>
  <c r="Z1945" i="20" s="1"/>
  <c r="Z1990" i="20" s="1"/>
  <c r="Z2035" i="20" s="1"/>
  <c r="Z2080" i="20" s="1"/>
  <c r="Z2125" i="20" s="1"/>
  <c r="Z2170" i="20" s="1"/>
  <c r="Z2215" i="20" s="1"/>
  <c r="Z501" i="21"/>
  <c r="Z546" i="21" s="1"/>
  <c r="Z591" i="21" s="1"/>
  <c r="Z636" i="21" s="1"/>
  <c r="Z681" i="21" s="1"/>
  <c r="Z726" i="21" s="1"/>
  <c r="Z771" i="21" s="1"/>
  <c r="Z816" i="21" s="1"/>
  <c r="Z861" i="21" s="1"/>
  <c r="Z906" i="21" s="1"/>
  <c r="Z951" i="21" s="1"/>
  <c r="Z996" i="21" s="1"/>
  <c r="Z1041" i="21" s="1"/>
  <c r="Z1086" i="21" s="1"/>
  <c r="Z1131" i="21" s="1"/>
  <c r="Z1176" i="21" s="1"/>
  <c r="Z1221" i="21" s="1"/>
  <c r="Z1266" i="21" s="1"/>
  <c r="Z1311" i="21" s="1"/>
  <c r="Z1356" i="21" s="1"/>
  <c r="Z1401" i="21" s="1"/>
  <c r="Z1446" i="21" s="1"/>
  <c r="Z1491" i="21" s="1"/>
  <c r="Z1536" i="21" s="1"/>
  <c r="Z1581" i="21" s="1"/>
  <c r="Z1626" i="21" s="1"/>
  <c r="Z1671" i="21" s="1"/>
  <c r="Z1716" i="21" s="1"/>
  <c r="Z1761" i="21" s="1"/>
  <c r="Z1806" i="21" s="1"/>
  <c r="Z1851" i="21" s="1"/>
  <c r="Z1896" i="21" s="1"/>
  <c r="Z1941" i="21" s="1"/>
  <c r="Z1986" i="21" s="1"/>
  <c r="Z2031" i="21" s="1"/>
  <c r="Z2076" i="21" s="1"/>
  <c r="Z2121" i="21" s="1"/>
  <c r="Z2166" i="21" s="1"/>
  <c r="Z2211" i="21" s="1"/>
  <c r="D499" i="20"/>
  <c r="D544" i="20" s="1"/>
  <c r="D589" i="20" s="1"/>
  <c r="D634" i="20" s="1"/>
  <c r="D679" i="20" s="1"/>
  <c r="D724" i="20" s="1"/>
  <c r="D769" i="20" s="1"/>
  <c r="D814" i="20" s="1"/>
  <c r="D859" i="20" s="1"/>
  <c r="D904" i="20" s="1"/>
  <c r="D949" i="20" s="1"/>
  <c r="D994" i="20" s="1"/>
  <c r="D1039" i="20" s="1"/>
  <c r="D1084" i="20" s="1"/>
  <c r="D1129" i="20" s="1"/>
  <c r="D1174" i="20" s="1"/>
  <c r="D1219" i="20" s="1"/>
  <c r="D1264" i="20" s="1"/>
  <c r="D1309" i="20" s="1"/>
  <c r="D1354" i="20" s="1"/>
  <c r="D1399" i="20" s="1"/>
  <c r="D1444" i="20" s="1"/>
  <c r="D1489" i="20" s="1"/>
  <c r="D1534" i="20" s="1"/>
  <c r="D1579" i="20" s="1"/>
  <c r="D1624" i="20" s="1"/>
  <c r="D1669" i="20" s="1"/>
  <c r="D1714" i="20" s="1"/>
  <c r="D1759" i="20" s="1"/>
  <c r="D1804" i="20" s="1"/>
  <c r="D1849" i="20" s="1"/>
  <c r="D1894" i="20" s="1"/>
  <c r="D1939" i="20" s="1"/>
  <c r="D1984" i="20" s="1"/>
  <c r="D2029" i="20" s="1"/>
  <c r="D2074" i="20" s="1"/>
  <c r="D2119" i="20" s="1"/>
  <c r="D2164" i="20" s="1"/>
  <c r="D2209" i="20" s="1"/>
  <c r="N499" i="21"/>
  <c r="N544" i="21" s="1"/>
  <c r="N589" i="21" s="1"/>
  <c r="N634" i="21" s="1"/>
  <c r="N679" i="21" s="1"/>
  <c r="N724" i="21" s="1"/>
  <c r="N769" i="21" s="1"/>
  <c r="N814" i="21" s="1"/>
  <c r="N859" i="21" s="1"/>
  <c r="N904" i="21" s="1"/>
  <c r="N949" i="21" s="1"/>
  <c r="N994" i="21" s="1"/>
  <c r="N1039" i="21" s="1"/>
  <c r="N1084" i="21" s="1"/>
  <c r="N1129" i="21" s="1"/>
  <c r="N1174" i="21" s="1"/>
  <c r="N1219" i="21" s="1"/>
  <c r="N1264" i="21" s="1"/>
  <c r="N1309" i="21" s="1"/>
  <c r="N1354" i="21" s="1"/>
  <c r="N1399" i="21" s="1"/>
  <c r="N1444" i="21" s="1"/>
  <c r="N1489" i="21" s="1"/>
  <c r="N1534" i="21" s="1"/>
  <c r="N1579" i="21" s="1"/>
  <c r="N1624" i="21" s="1"/>
  <c r="N1669" i="21" s="1"/>
  <c r="N1714" i="21" s="1"/>
  <c r="N1759" i="21" s="1"/>
  <c r="N1804" i="21" s="1"/>
  <c r="N1849" i="21" s="1"/>
  <c r="N1894" i="21" s="1"/>
  <c r="N1939" i="21" s="1"/>
  <c r="N1984" i="21" s="1"/>
  <c r="N2029" i="21" s="1"/>
  <c r="N2074" i="21" s="1"/>
  <c r="N2119" i="21" s="1"/>
  <c r="N2164" i="21" s="1"/>
  <c r="N2209" i="21" s="1"/>
  <c r="O505" i="21"/>
  <c r="O550" i="21" s="1"/>
  <c r="O595" i="21" s="1"/>
  <c r="O640" i="21" s="1"/>
  <c r="O685" i="21" s="1"/>
  <c r="O730" i="21" s="1"/>
  <c r="O775" i="21" s="1"/>
  <c r="O820" i="21" s="1"/>
  <c r="O865" i="21" s="1"/>
  <c r="O910" i="21" s="1"/>
  <c r="O955" i="21" s="1"/>
  <c r="O1000" i="21" s="1"/>
  <c r="O1045" i="21" s="1"/>
  <c r="O1090" i="21" s="1"/>
  <c r="O1135" i="21" s="1"/>
  <c r="O1180" i="21" s="1"/>
  <c r="O1225" i="21" s="1"/>
  <c r="O1270" i="21" s="1"/>
  <c r="O1315" i="21" s="1"/>
  <c r="O1360" i="21" s="1"/>
  <c r="O1405" i="21" s="1"/>
  <c r="O1450" i="21" s="1"/>
  <c r="O1495" i="21" s="1"/>
  <c r="O1540" i="21" s="1"/>
  <c r="O1585" i="21" s="1"/>
  <c r="O1630" i="21" s="1"/>
  <c r="O1675" i="21" s="1"/>
  <c r="O1720" i="21" s="1"/>
  <c r="O1765" i="21" s="1"/>
  <c r="O1810" i="21" s="1"/>
  <c r="O1855" i="21" s="1"/>
  <c r="O1900" i="21" s="1"/>
  <c r="O1945" i="21" s="1"/>
  <c r="O1990" i="21" s="1"/>
  <c r="O2035" i="21" s="1"/>
  <c r="O2080" i="21" s="1"/>
  <c r="O2125" i="21" s="1"/>
  <c r="O2170" i="21" s="1"/>
  <c r="O2215" i="21" s="1"/>
  <c r="Z502" i="22"/>
  <c r="Z547" i="22" s="1"/>
  <c r="Z592" i="22" s="1"/>
  <c r="Z637" i="22" s="1"/>
  <c r="Z682" i="22" s="1"/>
  <c r="Z727" i="22" s="1"/>
  <c r="Z772" i="22" s="1"/>
  <c r="Z817" i="22" s="1"/>
  <c r="Z862" i="22" s="1"/>
  <c r="Z907" i="22" s="1"/>
  <c r="Z952" i="22" s="1"/>
  <c r="Z997" i="22" s="1"/>
  <c r="Z1042" i="22" s="1"/>
  <c r="Z1087" i="22" s="1"/>
  <c r="Z1132" i="22" s="1"/>
  <c r="Z1177" i="22" s="1"/>
  <c r="Z1222" i="22" s="1"/>
  <c r="Z1267" i="22" s="1"/>
  <c r="Z1312" i="22" s="1"/>
  <c r="Z1357" i="22" s="1"/>
  <c r="Z1402" i="22" s="1"/>
  <c r="Z1447" i="22" s="1"/>
  <c r="Z1492" i="22" s="1"/>
  <c r="Z1537" i="22" s="1"/>
  <c r="Z1582" i="22" s="1"/>
  <c r="Z1627" i="22" s="1"/>
  <c r="Z1672" i="22" s="1"/>
  <c r="Z1717" i="22" s="1"/>
  <c r="Z1762" i="22" s="1"/>
  <c r="Z1807" i="22" s="1"/>
  <c r="Z1852" i="22" s="1"/>
  <c r="Z1897" i="22" s="1"/>
  <c r="Z1942" i="22" s="1"/>
  <c r="Z1987" i="22" s="1"/>
  <c r="Z2032" i="22" s="1"/>
  <c r="Z2077" i="22" s="1"/>
  <c r="Z2122" i="22" s="1"/>
  <c r="Z2167" i="22" s="1"/>
  <c r="Z2212" i="22" s="1"/>
  <c r="Z501" i="22"/>
  <c r="Z546" i="22" s="1"/>
  <c r="Z591" i="22" s="1"/>
  <c r="Z636" i="22" s="1"/>
  <c r="Z681" i="22" s="1"/>
  <c r="Z726" i="22" s="1"/>
  <c r="Z771" i="22" s="1"/>
  <c r="Z816" i="22" s="1"/>
  <c r="Z861" i="22" s="1"/>
  <c r="Z906" i="22" s="1"/>
  <c r="Z951" i="22" s="1"/>
  <c r="Z996" i="22" s="1"/>
  <c r="Z1041" i="22" s="1"/>
  <c r="Z1086" i="22" s="1"/>
  <c r="Z1131" i="22" s="1"/>
  <c r="Z1176" i="22" s="1"/>
  <c r="Z1221" i="22" s="1"/>
  <c r="Z1266" i="22" s="1"/>
  <c r="Z1311" i="22" s="1"/>
  <c r="Z1356" i="22" s="1"/>
  <c r="Z1401" i="22" s="1"/>
  <c r="Z1446" i="22" s="1"/>
  <c r="Z1491" i="22" s="1"/>
  <c r="Z1536" i="22" s="1"/>
  <c r="Z1581" i="22" s="1"/>
  <c r="Z1626" i="22" s="1"/>
  <c r="Z1671" i="22" s="1"/>
  <c r="Z1716" i="22" s="1"/>
  <c r="Z1761" i="22" s="1"/>
  <c r="Z1806" i="22" s="1"/>
  <c r="Z1851" i="22" s="1"/>
  <c r="Z1896" i="22" s="1"/>
  <c r="Z1941" i="22" s="1"/>
  <c r="Z1986" i="22" s="1"/>
  <c r="Z2031" i="22" s="1"/>
  <c r="Z2076" i="22" s="1"/>
  <c r="Z2121" i="22" s="1"/>
  <c r="Z2166" i="22" s="1"/>
  <c r="Z2211" i="22" s="1"/>
  <c r="D499" i="21"/>
  <c r="D544" i="21" s="1"/>
  <c r="D589" i="21" s="1"/>
  <c r="D634" i="21" s="1"/>
  <c r="D679" i="21" s="1"/>
  <c r="D724" i="21" s="1"/>
  <c r="D769" i="21" s="1"/>
  <c r="D814" i="21" s="1"/>
  <c r="D859" i="21" s="1"/>
  <c r="D904" i="21" s="1"/>
  <c r="D949" i="21" s="1"/>
  <c r="D994" i="21" s="1"/>
  <c r="D1039" i="21" s="1"/>
  <c r="D1084" i="21" s="1"/>
  <c r="D1129" i="21" s="1"/>
  <c r="D1174" i="21" s="1"/>
  <c r="D1219" i="21" s="1"/>
  <c r="D1264" i="21" s="1"/>
  <c r="D1309" i="21" s="1"/>
  <c r="D1354" i="21" s="1"/>
  <c r="D1399" i="21" s="1"/>
  <c r="D1444" i="21" s="1"/>
  <c r="D1489" i="21" s="1"/>
  <c r="D1534" i="21" s="1"/>
  <c r="D1579" i="21" s="1"/>
  <c r="D1624" i="21" s="1"/>
  <c r="D1669" i="21" s="1"/>
  <c r="D1714" i="21" s="1"/>
  <c r="D1759" i="21" s="1"/>
  <c r="D1804" i="21" s="1"/>
  <c r="D1849" i="21" s="1"/>
  <c r="D1894" i="21" s="1"/>
  <c r="D1939" i="21" s="1"/>
  <c r="D1984" i="21" s="1"/>
  <c r="D2029" i="21" s="1"/>
  <c r="D2074" i="21" s="1"/>
  <c r="D2119" i="21" s="1"/>
  <c r="D2164" i="21" s="1"/>
  <c r="D2209" i="21" s="1"/>
  <c r="O504" i="21"/>
  <c r="O549" i="21" s="1"/>
  <c r="O594" i="21" s="1"/>
  <c r="O639" i="21" s="1"/>
  <c r="O684" i="21" s="1"/>
  <c r="O729" i="21" s="1"/>
  <c r="O774" i="21" s="1"/>
  <c r="O819" i="21" s="1"/>
  <c r="O864" i="21" s="1"/>
  <c r="O909" i="21" s="1"/>
  <c r="O954" i="21" s="1"/>
  <c r="O999" i="21" s="1"/>
  <c r="O1044" i="21" s="1"/>
  <c r="O1089" i="21" s="1"/>
  <c r="O1134" i="21" s="1"/>
  <c r="O1179" i="21" s="1"/>
  <c r="O1224" i="21" s="1"/>
  <c r="O1269" i="21" s="1"/>
  <c r="O1314" i="21" s="1"/>
  <c r="O1359" i="21" s="1"/>
  <c r="O1404" i="21" s="1"/>
  <c r="O1449" i="21" s="1"/>
  <c r="O1494" i="21" s="1"/>
  <c r="O1539" i="21" s="1"/>
  <c r="O1584" i="21" s="1"/>
  <c r="O1629" i="21" s="1"/>
  <c r="O1674" i="21" s="1"/>
  <c r="O1719" i="21" s="1"/>
  <c r="O1764" i="21" s="1"/>
  <c r="O1809" i="21" s="1"/>
  <c r="O1854" i="21" s="1"/>
  <c r="O1899" i="21" s="1"/>
  <c r="O1944" i="21" s="1"/>
  <c r="O1989" i="21" s="1"/>
  <c r="O2034" i="21" s="1"/>
  <c r="O2079" i="21" s="1"/>
  <c r="O2124" i="21" s="1"/>
  <c r="O2169" i="21" s="1"/>
  <c r="O2214" i="21" s="1"/>
  <c r="Z500" i="22"/>
  <c r="Z545" i="22" s="1"/>
  <c r="Z590" i="22" s="1"/>
  <c r="Z635" i="22" s="1"/>
  <c r="Z680" i="22" s="1"/>
  <c r="Z725" i="22" s="1"/>
  <c r="Z770" i="22" s="1"/>
  <c r="Z815" i="22" s="1"/>
  <c r="Z860" i="22" s="1"/>
  <c r="Z905" i="22" s="1"/>
  <c r="Z950" i="22" s="1"/>
  <c r="Z995" i="22" s="1"/>
  <c r="Z1040" i="22" s="1"/>
  <c r="Z1085" i="22" s="1"/>
  <c r="Z1130" i="22" s="1"/>
  <c r="Z1175" i="22" s="1"/>
  <c r="Z1220" i="22" s="1"/>
  <c r="Z1265" i="22" s="1"/>
  <c r="Z1310" i="22" s="1"/>
  <c r="Z1355" i="22" s="1"/>
  <c r="Z1400" i="22" s="1"/>
  <c r="Z1445" i="22" s="1"/>
  <c r="Z1490" i="22" s="1"/>
  <c r="Z1535" i="22" s="1"/>
  <c r="Z1580" i="22" s="1"/>
  <c r="Z1625" i="22" s="1"/>
  <c r="Z1670" i="22" s="1"/>
  <c r="Z1715" i="22" s="1"/>
  <c r="Z1760" i="22" s="1"/>
  <c r="Z1805" i="22" s="1"/>
  <c r="Z1850" i="22" s="1"/>
  <c r="Z1895" i="22" s="1"/>
  <c r="Z1940" i="22" s="1"/>
  <c r="Z1985" i="22" s="1"/>
  <c r="Z2030" i="22" s="1"/>
  <c r="Z2075" i="22" s="1"/>
  <c r="Z2120" i="22" s="1"/>
  <c r="Z2165" i="22" s="1"/>
  <c r="Z2210" i="22" s="1"/>
  <c r="A499" i="21"/>
  <c r="A544" i="21" s="1"/>
  <c r="A589" i="21" s="1"/>
  <c r="A634" i="21" s="1"/>
  <c r="A679" i="21" s="1"/>
  <c r="A724" i="21" s="1"/>
  <c r="A769" i="21" s="1"/>
  <c r="A814" i="21" s="1"/>
  <c r="A859" i="21" s="1"/>
  <c r="A904" i="21" s="1"/>
  <c r="A949" i="21" s="1"/>
  <c r="A994" i="21" s="1"/>
  <c r="A1039" i="21" s="1"/>
  <c r="A1084" i="21" s="1"/>
  <c r="A1129" i="21" s="1"/>
  <c r="A1174" i="21" s="1"/>
  <c r="A1219" i="21" s="1"/>
  <c r="A1264" i="21" s="1"/>
  <c r="A1309" i="21" s="1"/>
  <c r="A1354" i="21" s="1"/>
  <c r="A1399" i="21" s="1"/>
  <c r="A1444" i="21" s="1"/>
  <c r="A1489" i="21" s="1"/>
  <c r="A1534" i="21" s="1"/>
  <c r="A1579" i="21" s="1"/>
  <c r="A1624" i="21" s="1"/>
  <c r="A1669" i="21" s="1"/>
  <c r="A1714" i="21" s="1"/>
  <c r="A1759" i="21" s="1"/>
  <c r="A1804" i="21" s="1"/>
  <c r="A1849" i="21" s="1"/>
  <c r="A1894" i="21" s="1"/>
  <c r="A1939" i="21" s="1"/>
  <c r="A1984" i="21" s="1"/>
  <c r="A2029" i="21" s="1"/>
  <c r="A2074" i="21" s="1"/>
  <c r="A2119" i="21" s="1"/>
  <c r="A2164" i="21" s="1"/>
  <c r="A2209" i="21" s="1"/>
  <c r="Z503" i="21"/>
  <c r="Z548" i="21" s="1"/>
  <c r="Z593" i="21" s="1"/>
  <c r="Z638" i="21" s="1"/>
  <c r="Z683" i="21" s="1"/>
  <c r="Z728" i="21" s="1"/>
  <c r="Z773" i="21" s="1"/>
  <c r="Z818" i="21" s="1"/>
  <c r="Z863" i="21" s="1"/>
  <c r="Z908" i="21" s="1"/>
  <c r="Z953" i="21" s="1"/>
  <c r="Z998" i="21" s="1"/>
  <c r="Z1043" i="21" s="1"/>
  <c r="Z1088" i="21" s="1"/>
  <c r="Z1133" i="21" s="1"/>
  <c r="Z1178" i="21" s="1"/>
  <c r="Z1223" i="21" s="1"/>
  <c r="Z1268" i="21" s="1"/>
  <c r="Z1313" i="21" s="1"/>
  <c r="Z1358" i="21" s="1"/>
  <c r="Z1403" i="21" s="1"/>
  <c r="Z1448" i="21" s="1"/>
  <c r="Z1493" i="21" s="1"/>
  <c r="Z1538" i="21" s="1"/>
  <c r="Z1583" i="21" s="1"/>
  <c r="Z1628" i="21" s="1"/>
  <c r="Z1673" i="21" s="1"/>
  <c r="Z1718" i="21" s="1"/>
  <c r="Z1763" i="21" s="1"/>
  <c r="Z1808" i="21" s="1"/>
  <c r="Z1853" i="21" s="1"/>
  <c r="Z1898" i="21" s="1"/>
  <c r="Z1943" i="21" s="1"/>
  <c r="Z1988" i="21" s="1"/>
  <c r="Z2033" i="21" s="1"/>
  <c r="Z2078" i="21" s="1"/>
  <c r="Z2123" i="21" s="1"/>
  <c r="Z2168" i="21" s="1"/>
  <c r="Z2213" i="21" s="1"/>
  <c r="Z504" i="21"/>
  <c r="Z549" i="21" s="1"/>
  <c r="Z594" i="21" s="1"/>
  <c r="Z639" i="21" s="1"/>
  <c r="Z684" i="21" s="1"/>
  <c r="Z729" i="21" s="1"/>
  <c r="Z774" i="21" s="1"/>
  <c r="Z819" i="21" s="1"/>
  <c r="Z864" i="21" s="1"/>
  <c r="Z909" i="21" s="1"/>
  <c r="Z954" i="21" s="1"/>
  <c r="Z999" i="21" s="1"/>
  <c r="Z1044" i="21" s="1"/>
  <c r="Z1089" i="21" s="1"/>
  <c r="Z1134" i="21" s="1"/>
  <c r="Z1179" i="21" s="1"/>
  <c r="Z1224" i="21" s="1"/>
  <c r="Z1269" i="21" s="1"/>
  <c r="Z1314" i="21" s="1"/>
  <c r="Z1359" i="21" s="1"/>
  <c r="Z1404" i="21" s="1"/>
  <c r="Z1449" i="21" s="1"/>
  <c r="Z1494" i="21" s="1"/>
  <c r="Z1539" i="21" s="1"/>
  <c r="Z1584" i="21" s="1"/>
  <c r="Z1629" i="21" s="1"/>
  <c r="Z1674" i="21" s="1"/>
  <c r="Z1719" i="21" s="1"/>
  <c r="Z1764" i="21" s="1"/>
  <c r="Z1809" i="21" s="1"/>
  <c r="Z1854" i="21" s="1"/>
  <c r="Z1899" i="21" s="1"/>
  <c r="Z1944" i="21" s="1"/>
  <c r="Z1989" i="21" s="1"/>
  <c r="Z2034" i="21" s="1"/>
  <c r="Z2079" i="21" s="1"/>
  <c r="Z2124" i="21" s="1"/>
  <c r="Z2169" i="21" s="1"/>
  <c r="Z2214" i="21" s="1"/>
  <c r="Z500" i="20"/>
  <c r="Z545" i="20" s="1"/>
  <c r="Z590" i="20" s="1"/>
  <c r="Z635" i="20" s="1"/>
  <c r="Z680" i="20" s="1"/>
  <c r="Z725" i="20" s="1"/>
  <c r="Z770" i="20" s="1"/>
  <c r="Z815" i="20" s="1"/>
  <c r="Z860" i="20" s="1"/>
  <c r="Z905" i="20" s="1"/>
  <c r="Z950" i="20" s="1"/>
  <c r="Z995" i="20" s="1"/>
  <c r="Z1040" i="20" s="1"/>
  <c r="Z1085" i="20" s="1"/>
  <c r="Z1130" i="20" s="1"/>
  <c r="Z1175" i="20" s="1"/>
  <c r="Z1220" i="20" s="1"/>
  <c r="Z1265" i="20" s="1"/>
  <c r="Z1310" i="20" s="1"/>
  <c r="Z1355" i="20" s="1"/>
  <c r="Z1400" i="20" s="1"/>
  <c r="Z1445" i="20" s="1"/>
  <c r="Z1490" i="20" s="1"/>
  <c r="Z1535" i="20" s="1"/>
  <c r="Z1580" i="20" s="1"/>
  <c r="Z1625" i="20" s="1"/>
  <c r="Z1670" i="20" s="1"/>
  <c r="Z1715" i="20" s="1"/>
  <c r="Z1760" i="20" s="1"/>
  <c r="Z1805" i="20" s="1"/>
  <c r="Z1850" i="20" s="1"/>
  <c r="Z1895" i="20" s="1"/>
  <c r="Z1940" i="20" s="1"/>
  <c r="Z1985" i="20" s="1"/>
  <c r="Z2030" i="20" s="1"/>
  <c r="Z2075" i="20" s="1"/>
  <c r="Z2120" i="20" s="1"/>
  <c r="Z2165" i="20" s="1"/>
  <c r="Z2210" i="20" s="1"/>
  <c r="A499" i="22"/>
  <c r="A544" i="22" s="1"/>
  <c r="A589" i="22" s="1"/>
  <c r="A634" i="22" s="1"/>
  <c r="A679" i="22" s="1"/>
  <c r="A724" i="22" s="1"/>
  <c r="A769" i="22" s="1"/>
  <c r="A814" i="22" s="1"/>
  <c r="A859" i="22" s="1"/>
  <c r="A904" i="22" s="1"/>
  <c r="A949" i="22" s="1"/>
  <c r="A994" i="22" s="1"/>
  <c r="A1039" i="22" s="1"/>
  <c r="A1084" i="22" s="1"/>
  <c r="A1129" i="22" s="1"/>
  <c r="A1174" i="22" s="1"/>
  <c r="A1219" i="22" s="1"/>
  <c r="A1264" i="22" s="1"/>
  <c r="A1309" i="22" s="1"/>
  <c r="A1354" i="22" s="1"/>
  <c r="A1399" i="22" s="1"/>
  <c r="A1444" i="22" s="1"/>
  <c r="A1489" i="22" s="1"/>
  <c r="A1534" i="22" s="1"/>
  <c r="A1579" i="22" s="1"/>
  <c r="A1624" i="22" s="1"/>
  <c r="A1669" i="22" s="1"/>
  <c r="A1714" i="22" s="1"/>
  <c r="A1759" i="22" s="1"/>
  <c r="A1804" i="22" s="1"/>
  <c r="A1849" i="22" s="1"/>
  <c r="A1894" i="22" s="1"/>
  <c r="A1939" i="22" s="1"/>
  <c r="A1984" i="22" s="1"/>
  <c r="A2029" i="22" s="1"/>
  <c r="A2074" i="22" s="1"/>
  <c r="A2119" i="22" s="1"/>
  <c r="A2164" i="22" s="1"/>
  <c r="A2209" i="22" s="1"/>
  <c r="Z503" i="22"/>
  <c r="Z548" i="22" s="1"/>
  <c r="Z593" i="22" s="1"/>
  <c r="Z638" i="22" s="1"/>
  <c r="Z683" i="22" s="1"/>
  <c r="Z728" i="22" s="1"/>
  <c r="Z773" i="22" s="1"/>
  <c r="Z818" i="22" s="1"/>
  <c r="Z863" i="22" s="1"/>
  <c r="Z908" i="22" s="1"/>
  <c r="Z953" i="22" s="1"/>
  <c r="Z998" i="22" s="1"/>
  <c r="Z1043" i="22" s="1"/>
  <c r="Z1088" i="22" s="1"/>
  <c r="Z1133" i="22" s="1"/>
  <c r="Z1178" i="22" s="1"/>
  <c r="Z1223" i="22" s="1"/>
  <c r="Z1268" i="22" s="1"/>
  <c r="Z1313" i="22" s="1"/>
  <c r="Z1358" i="22" s="1"/>
  <c r="Z1403" i="22" s="1"/>
  <c r="Z1448" i="22" s="1"/>
  <c r="Z1493" i="22" s="1"/>
  <c r="Z1538" i="22" s="1"/>
  <c r="Z1583" i="22" s="1"/>
  <c r="Z1628" i="22" s="1"/>
  <c r="Z1673" i="22" s="1"/>
  <c r="Z1718" i="22" s="1"/>
  <c r="Z1763" i="22" s="1"/>
  <c r="Z1808" i="22" s="1"/>
  <c r="Z1853" i="22" s="1"/>
  <c r="Z1898" i="22" s="1"/>
  <c r="Z1943" i="22" s="1"/>
  <c r="Z1988" i="22" s="1"/>
  <c r="Z2033" i="22" s="1"/>
  <c r="Z2078" i="22" s="1"/>
  <c r="Z2123" i="22" s="1"/>
  <c r="Z2168" i="22" s="1"/>
  <c r="Z2213" i="22" s="1"/>
  <c r="B502" i="21"/>
  <c r="B547" i="21" s="1"/>
  <c r="B592" i="21" s="1"/>
  <c r="B637" i="21" s="1"/>
  <c r="B682" i="21" s="1"/>
  <c r="B727" i="21" s="1"/>
  <c r="B772" i="21" s="1"/>
  <c r="B817" i="21" s="1"/>
  <c r="B862" i="21" s="1"/>
  <c r="B907" i="21" s="1"/>
  <c r="B952" i="21" s="1"/>
  <c r="B997" i="21" s="1"/>
  <c r="B1042" i="21" s="1"/>
  <c r="B1087" i="21" s="1"/>
  <c r="B1132" i="21" s="1"/>
  <c r="B1177" i="21" s="1"/>
  <c r="B1222" i="21" s="1"/>
  <c r="B1267" i="21" s="1"/>
  <c r="B1312" i="21" s="1"/>
  <c r="B1357" i="21" s="1"/>
  <c r="B1402" i="21" s="1"/>
  <c r="B1447" i="21" s="1"/>
  <c r="B1492" i="21" s="1"/>
  <c r="B1537" i="21" s="1"/>
  <c r="B1582" i="21" s="1"/>
  <c r="B1627" i="21" s="1"/>
  <c r="B1672" i="21" s="1"/>
  <c r="B1717" i="21" s="1"/>
  <c r="B1762" i="21" s="1"/>
  <c r="B1807" i="21" s="1"/>
  <c r="B1852" i="21" s="1"/>
  <c r="B1897" i="21" s="1"/>
  <c r="B1942" i="21" s="1"/>
  <c r="B1987" i="21" s="1"/>
  <c r="B2032" i="21" s="1"/>
  <c r="B2077" i="21" s="1"/>
  <c r="B2122" i="21" s="1"/>
  <c r="B2167" i="21" s="1"/>
  <c r="B2212" i="21" s="1"/>
  <c r="D499" i="22"/>
  <c r="D544" i="22" s="1"/>
  <c r="D589" i="22" s="1"/>
  <c r="D634" i="22" s="1"/>
  <c r="D679" i="22" s="1"/>
  <c r="D724" i="22" s="1"/>
  <c r="D769" i="22" s="1"/>
  <c r="D814" i="22" s="1"/>
  <c r="D859" i="22" s="1"/>
  <c r="D904" i="22" s="1"/>
  <c r="D949" i="22" s="1"/>
  <c r="D994" i="22" s="1"/>
  <c r="D1039" i="22" s="1"/>
  <c r="D1084" i="22" s="1"/>
  <c r="D1129" i="22" s="1"/>
  <c r="D1174" i="22" s="1"/>
  <c r="D1219" i="22" s="1"/>
  <c r="D1264" i="22" s="1"/>
  <c r="D1309" i="22" s="1"/>
  <c r="D1354" i="22" s="1"/>
  <c r="D1399" i="22" s="1"/>
  <c r="D1444" i="22" s="1"/>
  <c r="D1489" i="22" s="1"/>
  <c r="D1534" i="22" s="1"/>
  <c r="D1579" i="22" s="1"/>
  <c r="D1624" i="22" s="1"/>
  <c r="D1669" i="22" s="1"/>
  <c r="D1714" i="22" s="1"/>
  <c r="D1759" i="22" s="1"/>
  <c r="D1804" i="22" s="1"/>
  <c r="D1849" i="22" s="1"/>
  <c r="D1894" i="22" s="1"/>
  <c r="D1939" i="22" s="1"/>
  <c r="D1984" i="22" s="1"/>
  <c r="D2029" i="22" s="1"/>
  <c r="D2074" i="22" s="1"/>
  <c r="D2119" i="22" s="1"/>
  <c r="D2164" i="22" s="1"/>
  <c r="D2209" i="22" s="1"/>
  <c r="O504" i="22"/>
  <c r="O549" i="22" s="1"/>
  <c r="O594" i="22" s="1"/>
  <c r="O639" i="22" s="1"/>
  <c r="O684" i="22" s="1"/>
  <c r="O729" i="22" s="1"/>
  <c r="O774" i="22" s="1"/>
  <c r="O819" i="22" s="1"/>
  <c r="O864" i="22" s="1"/>
  <c r="O909" i="22" s="1"/>
  <c r="O954" i="22" s="1"/>
  <c r="O999" i="22" s="1"/>
  <c r="O1044" i="22" s="1"/>
  <c r="O1089" i="22" s="1"/>
  <c r="O1134" i="22" s="1"/>
  <c r="O1179" i="22" s="1"/>
  <c r="O1224" i="22" s="1"/>
  <c r="O1269" i="22" s="1"/>
  <c r="O1314" i="22" s="1"/>
  <c r="O1359" i="22" s="1"/>
  <c r="O1404" i="22" s="1"/>
  <c r="O1449" i="22" s="1"/>
  <c r="O1494" i="22" s="1"/>
  <c r="O1539" i="22" s="1"/>
  <c r="O1584" i="22" s="1"/>
  <c r="O1629" i="22" s="1"/>
  <c r="O1674" i="22" s="1"/>
  <c r="O1719" i="22" s="1"/>
  <c r="O1764" i="22" s="1"/>
  <c r="O1809" i="22" s="1"/>
  <c r="O1854" i="22" s="1"/>
  <c r="O1899" i="22" s="1"/>
  <c r="O1944" i="22" s="1"/>
  <c r="O1989" i="22" s="1"/>
  <c r="O2034" i="22" s="1"/>
  <c r="O2079" i="22" s="1"/>
  <c r="O2124" i="22" s="1"/>
  <c r="O2169" i="22" s="1"/>
  <c r="O2214" i="22" s="1"/>
  <c r="L502" i="21"/>
  <c r="L547" i="21" s="1"/>
  <c r="L592" i="21" s="1"/>
  <c r="L637" i="21" s="1"/>
  <c r="L682" i="21" s="1"/>
  <c r="L727" i="21" s="1"/>
  <c r="L772" i="21" s="1"/>
  <c r="L817" i="21" s="1"/>
  <c r="L862" i="21" s="1"/>
  <c r="L907" i="21" s="1"/>
  <c r="L952" i="21" s="1"/>
  <c r="L997" i="21" s="1"/>
  <c r="L1042" i="21" s="1"/>
  <c r="L1087" i="21" s="1"/>
  <c r="L1132" i="21" s="1"/>
  <c r="L1177" i="21" s="1"/>
  <c r="L1222" i="21" s="1"/>
  <c r="L1267" i="21" s="1"/>
  <c r="L1312" i="21" s="1"/>
  <c r="L1357" i="21" s="1"/>
  <c r="L1402" i="21" s="1"/>
  <c r="L1447" i="21" s="1"/>
  <c r="L1492" i="21" s="1"/>
  <c r="L1537" i="21" s="1"/>
  <c r="L1582" i="21" s="1"/>
  <c r="L1627" i="21" s="1"/>
  <c r="L1672" i="21" s="1"/>
  <c r="L1717" i="21" s="1"/>
  <c r="L1762" i="21" s="1"/>
  <c r="L1807" i="21" s="1"/>
  <c r="L1852" i="21" s="1"/>
  <c r="L1897" i="21" s="1"/>
  <c r="L1942" i="21" s="1"/>
  <c r="L1987" i="21" s="1"/>
  <c r="L2032" i="21" s="1"/>
  <c r="L2077" i="21" s="1"/>
  <c r="L2122" i="21" s="1"/>
  <c r="L2167" i="21" s="1"/>
  <c r="L2212" i="21" s="1"/>
  <c r="N499" i="20"/>
  <c r="N544" i="20" s="1"/>
  <c r="N589" i="20" s="1"/>
  <c r="N634" i="20" s="1"/>
  <c r="N679" i="20" s="1"/>
  <c r="N724" i="20" s="1"/>
  <c r="N769" i="20" s="1"/>
  <c r="N814" i="20" s="1"/>
  <c r="N859" i="20" s="1"/>
  <c r="N904" i="20" s="1"/>
  <c r="N949" i="20" s="1"/>
  <c r="N994" i="20" s="1"/>
  <c r="N1039" i="20" s="1"/>
  <c r="N1084" i="20" s="1"/>
  <c r="N1129" i="20" s="1"/>
  <c r="N1174" i="20" s="1"/>
  <c r="N1219" i="20" s="1"/>
  <c r="N1264" i="20" s="1"/>
  <c r="N1309" i="20" s="1"/>
  <c r="N1354" i="20" s="1"/>
  <c r="N1399" i="20" s="1"/>
  <c r="N1444" i="20" s="1"/>
  <c r="N1489" i="20" s="1"/>
  <c r="N1534" i="20" s="1"/>
  <c r="N1579" i="20" s="1"/>
  <c r="N1624" i="20" s="1"/>
  <c r="N1669" i="20" s="1"/>
  <c r="N1714" i="20" s="1"/>
  <c r="N1759" i="20" s="1"/>
  <c r="N1804" i="20" s="1"/>
  <c r="N1849" i="20" s="1"/>
  <c r="N1894" i="20" s="1"/>
  <c r="N1939" i="20" s="1"/>
  <c r="N1984" i="20" s="1"/>
  <c r="N2029" i="20" s="1"/>
  <c r="N2074" i="20" s="1"/>
  <c r="N2119" i="20" s="1"/>
  <c r="N2164" i="20" s="1"/>
  <c r="N2209" i="20" s="1"/>
  <c r="O505" i="20"/>
  <c r="O550" i="20" s="1"/>
  <c r="O595" i="20" s="1"/>
  <c r="O640" i="20" s="1"/>
  <c r="O685" i="20" s="1"/>
  <c r="O730" i="20" s="1"/>
  <c r="O775" i="20" s="1"/>
  <c r="O820" i="20" s="1"/>
  <c r="O865" i="20" s="1"/>
  <c r="O910" i="20" s="1"/>
  <c r="O955" i="20" s="1"/>
  <c r="O1000" i="20" s="1"/>
  <c r="O1045" i="20" s="1"/>
  <c r="O1090" i="20" s="1"/>
  <c r="O1135" i="20" s="1"/>
  <c r="O1180" i="20" s="1"/>
  <c r="O1225" i="20" s="1"/>
  <c r="O1270" i="20" s="1"/>
  <c r="O1315" i="20" s="1"/>
  <c r="O1360" i="20" s="1"/>
  <c r="O1405" i="20" s="1"/>
  <c r="O1450" i="20" s="1"/>
  <c r="O1495" i="20" s="1"/>
  <c r="O1540" i="20" s="1"/>
  <c r="O1585" i="20" s="1"/>
  <c r="O1630" i="20" s="1"/>
  <c r="O1675" i="20" s="1"/>
  <c r="O1720" i="20" s="1"/>
  <c r="O1765" i="20" s="1"/>
  <c r="O1810" i="20" s="1"/>
  <c r="O1855" i="20" s="1"/>
  <c r="O1900" i="20" s="1"/>
  <c r="O1945" i="20" s="1"/>
  <c r="O1990" i="20" s="1"/>
  <c r="O2035" i="20" s="1"/>
  <c r="O2080" i="20" s="1"/>
  <c r="O2125" i="20" s="1"/>
  <c r="O2170" i="20" s="1"/>
  <c r="O2215" i="20" s="1"/>
  <c r="Z500" i="21"/>
  <c r="Z545" i="21" s="1"/>
  <c r="Z590" i="21" s="1"/>
  <c r="Z635" i="21" s="1"/>
  <c r="Z680" i="21" s="1"/>
  <c r="Z725" i="21" s="1"/>
  <c r="Z770" i="21" s="1"/>
  <c r="Z815" i="21" s="1"/>
  <c r="Z860" i="21" s="1"/>
  <c r="Z905" i="21" s="1"/>
  <c r="Z950" i="21" s="1"/>
  <c r="Z995" i="21" s="1"/>
  <c r="Z1040" i="21" s="1"/>
  <c r="Z1085" i="21" s="1"/>
  <c r="Z1130" i="21" s="1"/>
  <c r="Z1175" i="21" s="1"/>
  <c r="Z1220" i="21" s="1"/>
  <c r="Z1265" i="21" s="1"/>
  <c r="Z1310" i="21" s="1"/>
  <c r="Z1355" i="21" s="1"/>
  <c r="Z1400" i="21" s="1"/>
  <c r="Z1445" i="21" s="1"/>
  <c r="Z1490" i="21" s="1"/>
  <c r="Z1535" i="21" s="1"/>
  <c r="Z1580" i="21" s="1"/>
  <c r="Z1625" i="21" s="1"/>
  <c r="Z1670" i="21" s="1"/>
  <c r="Z1715" i="21" s="1"/>
  <c r="Z1760" i="21" s="1"/>
  <c r="Z1805" i="21" s="1"/>
  <c r="Z1850" i="21" s="1"/>
  <c r="Z1895" i="21" s="1"/>
  <c r="Z1940" i="21" s="1"/>
  <c r="Z1985" i="21" s="1"/>
  <c r="Z2030" i="21" s="1"/>
  <c r="Z2075" i="21" s="1"/>
  <c r="Z2120" i="21" s="1"/>
  <c r="Z2165" i="21" s="1"/>
  <c r="Z2210" i="21" s="1"/>
  <c r="O325" i="18"/>
  <c r="Z414" i="17"/>
  <c r="O413" i="17"/>
  <c r="O413" i="23" s="1"/>
  <c r="Z370" i="17"/>
  <c r="Z370" i="23" s="1"/>
  <c r="Z369" i="17"/>
  <c r="O368" i="17"/>
  <c r="L367" i="17"/>
  <c r="Z365" i="17"/>
  <c r="Z410" i="17" s="1"/>
  <c r="G364" i="17"/>
  <c r="G409" i="17" s="1"/>
  <c r="Z325" i="17"/>
  <c r="O325" i="17"/>
  <c r="O325" i="23" s="1"/>
  <c r="Z324" i="17"/>
  <c r="Z324" i="23" s="1"/>
  <c r="O324" i="17"/>
  <c r="Z323" i="17"/>
  <c r="O323" i="17"/>
  <c r="Z322" i="17"/>
  <c r="Z367" i="17" s="1"/>
  <c r="Q322" i="17"/>
  <c r="Q322" i="23" s="1"/>
  <c r="L322" i="17"/>
  <c r="B322" i="17"/>
  <c r="Z321" i="17"/>
  <c r="Z320" i="17"/>
  <c r="N319" i="17"/>
  <c r="N319" i="23" s="1"/>
  <c r="G319" i="17"/>
  <c r="G319" i="23" s="1"/>
  <c r="D319" i="17"/>
  <c r="A319" i="17"/>
  <c r="A364" i="17" s="1"/>
  <c r="B97" i="23"/>
  <c r="Z96" i="23"/>
  <c r="B97" i="18"/>
  <c r="Z145" i="17"/>
  <c r="Z145" i="23" s="1"/>
  <c r="O145" i="17"/>
  <c r="O190" i="17" s="1"/>
  <c r="B142" i="17"/>
  <c r="B142" i="18" s="1"/>
  <c r="Z141" i="17"/>
  <c r="Z186" i="17" s="1"/>
  <c r="Z140" i="17"/>
  <c r="Z185" i="17" s="1"/>
  <c r="N139" i="17"/>
  <c r="N139" i="23" s="1"/>
  <c r="Z100" i="17"/>
  <c r="Z100" i="23" s="1"/>
  <c r="O100" i="17"/>
  <c r="O100" i="18" s="1"/>
  <c r="Z99" i="17"/>
  <c r="Z144" i="17" s="1"/>
  <c r="O99" i="17"/>
  <c r="O144" i="17" s="1"/>
  <c r="Z98" i="17"/>
  <c r="Z98" i="23" s="1"/>
  <c r="O98" i="17"/>
  <c r="O98" i="23" s="1"/>
  <c r="Z97" i="17"/>
  <c r="Z142" i="17" s="1"/>
  <c r="Q97" i="17"/>
  <c r="Q142" i="17" s="1"/>
  <c r="L97" i="17"/>
  <c r="L97" i="23" s="1"/>
  <c r="B97" i="17"/>
  <c r="Z96" i="17"/>
  <c r="Z96" i="18" s="1"/>
  <c r="Z95" i="17"/>
  <c r="Z95" i="23" s="1"/>
  <c r="N94" i="17"/>
  <c r="N94" i="23" s="1"/>
  <c r="G94" i="17"/>
  <c r="G139" i="17" s="1"/>
  <c r="D94" i="17"/>
  <c r="D94" i="18" s="1"/>
  <c r="A94" i="17"/>
  <c r="A94" i="23" s="1"/>
  <c r="Z55" i="18"/>
  <c r="O55" i="18"/>
  <c r="Z54" i="18"/>
  <c r="O54" i="18"/>
  <c r="Z53" i="18"/>
  <c r="O53" i="18"/>
  <c r="Z52" i="18"/>
  <c r="Q52" i="18"/>
  <c r="L52" i="18"/>
  <c r="B52" i="18"/>
  <c r="Z51" i="18"/>
  <c r="Z50" i="18"/>
  <c r="N49" i="18"/>
  <c r="G49" i="18"/>
  <c r="D49" i="18"/>
  <c r="A49" i="18"/>
  <c r="Z50" i="23"/>
  <c r="AB49" i="17"/>
  <c r="AB94" i="17" s="1"/>
  <c r="B52" i="17"/>
  <c r="G49" i="17"/>
  <c r="D49" i="17"/>
  <c r="A49" i="17"/>
  <c r="O54" i="17"/>
  <c r="O55" i="17"/>
  <c r="O53" i="17"/>
  <c r="Q52" i="17"/>
  <c r="L52" i="17"/>
  <c r="N49" i="17"/>
  <c r="Z55" i="17"/>
  <c r="Z54" i="17"/>
  <c r="Z53" i="17"/>
  <c r="Z52" i="17"/>
  <c r="Z51" i="17"/>
  <c r="Z50" i="17"/>
  <c r="AB49" i="23" l="1"/>
  <c r="AB94" i="23"/>
  <c r="AB139" i="17"/>
  <c r="AB139" i="18" s="1"/>
  <c r="AB49" i="18"/>
  <c r="G409" i="23"/>
  <c r="G409" i="18"/>
  <c r="G454" i="17"/>
  <c r="Z367" i="23"/>
  <c r="Z412" i="17"/>
  <c r="Z367" i="18"/>
  <c r="Z410" i="23"/>
  <c r="Z455" i="17"/>
  <c r="Z410" i="18"/>
  <c r="A364" i="23"/>
  <c r="A364" i="18"/>
  <c r="A409" i="17"/>
  <c r="L367" i="23"/>
  <c r="L367" i="18"/>
  <c r="Z414" i="23"/>
  <c r="Z414" i="18"/>
  <c r="O458" i="17"/>
  <c r="Z323" i="23"/>
  <c r="Z323" i="18"/>
  <c r="D319" i="23"/>
  <c r="D319" i="18"/>
  <c r="B322" i="23"/>
  <c r="B322" i="18"/>
  <c r="Z325" i="23"/>
  <c r="Z325" i="18"/>
  <c r="O368" i="23"/>
  <c r="O368" i="18"/>
  <c r="Z370" i="18"/>
  <c r="B367" i="17"/>
  <c r="O324" i="23"/>
  <c r="O324" i="18"/>
  <c r="Q367" i="17"/>
  <c r="Z415" i="17"/>
  <c r="Z320" i="23"/>
  <c r="Z320" i="18"/>
  <c r="Z368" i="17"/>
  <c r="Z459" i="17"/>
  <c r="A319" i="23"/>
  <c r="A319" i="18"/>
  <c r="Z321" i="23"/>
  <c r="Z321" i="18"/>
  <c r="D364" i="17"/>
  <c r="O369" i="17"/>
  <c r="L412" i="17"/>
  <c r="G364" i="23"/>
  <c r="G364" i="18"/>
  <c r="Z369" i="23"/>
  <c r="Z369" i="18"/>
  <c r="O413" i="18"/>
  <c r="L322" i="23"/>
  <c r="L322" i="18"/>
  <c r="N364" i="17"/>
  <c r="O370" i="17"/>
  <c r="G319" i="18"/>
  <c r="N319" i="18"/>
  <c r="Z365" i="23"/>
  <c r="Z365" i="18"/>
  <c r="Q322" i="18"/>
  <c r="Z322" i="23"/>
  <c r="Z322" i="18"/>
  <c r="O323" i="23"/>
  <c r="O323" i="18"/>
  <c r="Z366" i="17"/>
  <c r="Z324" i="18"/>
  <c r="O189" i="17"/>
  <c r="O144" i="23"/>
  <c r="O144" i="18"/>
  <c r="Z144" i="23"/>
  <c r="Z189" i="17"/>
  <c r="Z144" i="18"/>
  <c r="Z185" i="23"/>
  <c r="Z185" i="18"/>
  <c r="Z230" i="17"/>
  <c r="Z186" i="23"/>
  <c r="Z186" i="18"/>
  <c r="Z231" i="17"/>
  <c r="Q187" i="17"/>
  <c r="Q142" i="23"/>
  <c r="Q142" i="18"/>
  <c r="Z142" i="18"/>
  <c r="Z187" i="17"/>
  <c r="Z142" i="23"/>
  <c r="O235" i="17"/>
  <c r="O190" i="23"/>
  <c r="O190" i="18"/>
  <c r="G184" i="17"/>
  <c r="G139" i="23"/>
  <c r="G139" i="18"/>
  <c r="L97" i="18"/>
  <c r="O145" i="18"/>
  <c r="O145" i="23"/>
  <c r="Z97" i="18"/>
  <c r="Z140" i="18"/>
  <c r="O98" i="18"/>
  <c r="Z97" i="23"/>
  <c r="L142" i="17"/>
  <c r="N184" i="17"/>
  <c r="Z98" i="18"/>
  <c r="Z141" i="23"/>
  <c r="O99" i="18"/>
  <c r="B142" i="23"/>
  <c r="Z99" i="18"/>
  <c r="O143" i="17"/>
  <c r="N94" i="18"/>
  <c r="Z99" i="23"/>
  <c r="A139" i="17"/>
  <c r="Z143" i="17"/>
  <c r="B187" i="17"/>
  <c r="AB94" i="18"/>
  <c r="Z100" i="18"/>
  <c r="O100" i="23"/>
  <c r="Q97" i="18"/>
  <c r="Q97" i="23"/>
  <c r="Z141" i="18"/>
  <c r="Z140" i="23"/>
  <c r="A94" i="18"/>
  <c r="Z190" i="17"/>
  <c r="G94" i="18"/>
  <c r="D94" i="23"/>
  <c r="O99" i="23"/>
  <c r="D139" i="17"/>
  <c r="Z95" i="18"/>
  <c r="N139" i="18"/>
  <c r="G94" i="23"/>
  <c r="Z145" i="18"/>
  <c r="V166" i="6"/>
  <c r="V156" i="6"/>
  <c r="Z150" i="6"/>
  <c r="Z149" i="6"/>
  <c r="Z148" i="6"/>
  <c r="Z147" i="6"/>
  <c r="Z146" i="6"/>
  <c r="Z145" i="6"/>
  <c r="AB144" i="6"/>
  <c r="O150" i="6"/>
  <c r="O149" i="6"/>
  <c r="O148" i="6"/>
  <c r="Q147" i="6"/>
  <c r="L147" i="6"/>
  <c r="N144" i="6"/>
  <c r="B147" i="6"/>
  <c r="G144" i="6"/>
  <c r="D144" i="6"/>
  <c r="A144" i="6"/>
  <c r="O80" i="6"/>
  <c r="O79" i="6"/>
  <c r="O78" i="6"/>
  <c r="N74" i="6"/>
  <c r="Q77" i="6"/>
  <c r="L77" i="6"/>
  <c r="B77" i="6"/>
  <c r="G74" i="6"/>
  <c r="D74" i="6"/>
  <c r="A74" i="6"/>
  <c r="Z80" i="6"/>
  <c r="Z79" i="6"/>
  <c r="Z78" i="6"/>
  <c r="Z77" i="6"/>
  <c r="Z76" i="6"/>
  <c r="V96" i="6"/>
  <c r="V86" i="6"/>
  <c r="Z75" i="6"/>
  <c r="AB74" i="6"/>
  <c r="AB184" i="17" l="1"/>
  <c r="AB229" i="17" s="1"/>
  <c r="AB139" i="23"/>
  <c r="Q367" i="23"/>
  <c r="Q412" i="17"/>
  <c r="Q367" i="18"/>
  <c r="A409" i="23"/>
  <c r="A409" i="18"/>
  <c r="A454" i="17"/>
  <c r="O370" i="23"/>
  <c r="O370" i="18"/>
  <c r="O415" i="17"/>
  <c r="B367" i="23"/>
  <c r="B367" i="18"/>
  <c r="B412" i="17"/>
  <c r="L412" i="23"/>
  <c r="L412" i="18"/>
  <c r="L457" i="17"/>
  <c r="N364" i="23"/>
  <c r="N364" i="18"/>
  <c r="N409" i="17"/>
  <c r="Z455" i="23"/>
  <c r="Z455" i="18"/>
  <c r="Z500" i="17"/>
  <c r="Z366" i="23"/>
  <c r="Z366" i="18"/>
  <c r="Z411" i="17"/>
  <c r="O458" i="23"/>
  <c r="O458" i="18"/>
  <c r="O503" i="17"/>
  <c r="D364" i="23"/>
  <c r="D364" i="18"/>
  <c r="D409" i="17"/>
  <c r="O369" i="23"/>
  <c r="O369" i="18"/>
  <c r="O414" i="17"/>
  <c r="Z459" i="23"/>
  <c r="Z459" i="18"/>
  <c r="Z504" i="17"/>
  <c r="Z412" i="23"/>
  <c r="Z412" i="18"/>
  <c r="Z457" i="17"/>
  <c r="G454" i="23"/>
  <c r="G454" i="18"/>
  <c r="G499" i="17"/>
  <c r="Z368" i="23"/>
  <c r="Z368" i="18"/>
  <c r="Z413" i="17"/>
  <c r="Z415" i="23"/>
  <c r="Z415" i="18"/>
  <c r="Z460" i="17"/>
  <c r="O234" i="17"/>
  <c r="O189" i="23"/>
  <c r="O189" i="18"/>
  <c r="Z231" i="23"/>
  <c r="Z231" i="18"/>
  <c r="Z276" i="17"/>
  <c r="B187" i="23"/>
  <c r="B187" i="18"/>
  <c r="B232" i="17"/>
  <c r="N184" i="23"/>
  <c r="N229" i="17"/>
  <c r="N184" i="18"/>
  <c r="G184" i="23"/>
  <c r="G184" i="18"/>
  <c r="G229" i="17"/>
  <c r="Z143" i="23"/>
  <c r="Z188" i="17"/>
  <c r="Z143" i="18"/>
  <c r="L187" i="17"/>
  <c r="L142" i="23"/>
  <c r="L142" i="18"/>
  <c r="Z230" i="18"/>
  <c r="Z230" i="23"/>
  <c r="Z275" i="17"/>
  <c r="A139" i="23"/>
  <c r="A139" i="18"/>
  <c r="A184" i="17"/>
  <c r="Q187" i="23"/>
  <c r="Q232" i="17"/>
  <c r="Q187" i="18"/>
  <c r="D139" i="23"/>
  <c r="D139" i="18"/>
  <c r="D184" i="17"/>
  <c r="Z235" i="17"/>
  <c r="Z190" i="23"/>
  <c r="Z190" i="18"/>
  <c r="O235" i="23"/>
  <c r="O235" i="18"/>
  <c r="O280" i="17"/>
  <c r="O143" i="23"/>
  <c r="O143" i="18"/>
  <c r="O188" i="17"/>
  <c r="Z232" i="17"/>
  <c r="Z187" i="23"/>
  <c r="Z187" i="18"/>
  <c r="Z234" i="17"/>
  <c r="Z189" i="23"/>
  <c r="Z189" i="18"/>
  <c r="V26" i="6"/>
  <c r="V31" i="6" s="1"/>
  <c r="V16" i="6"/>
  <c r="AB184" i="23" l="1"/>
  <c r="AB184" i="18"/>
  <c r="Z504" i="23"/>
  <c r="Z504" i="18"/>
  <c r="Z549" i="17"/>
  <c r="Z413" i="23"/>
  <c r="Z413" i="18"/>
  <c r="Z458" i="17"/>
  <c r="O414" i="23"/>
  <c r="O414" i="18"/>
  <c r="O459" i="17"/>
  <c r="Z500" i="23"/>
  <c r="Z500" i="18"/>
  <c r="Z545" i="17"/>
  <c r="O415" i="23"/>
  <c r="O415" i="18"/>
  <c r="O460" i="17"/>
  <c r="Z411" i="23"/>
  <c r="Z411" i="18"/>
  <c r="Z456" i="17"/>
  <c r="B412" i="23"/>
  <c r="B412" i="18"/>
  <c r="B457" i="17"/>
  <c r="G499" i="23"/>
  <c r="G499" i="18"/>
  <c r="G544" i="17"/>
  <c r="Z460" i="23"/>
  <c r="Z460" i="18"/>
  <c r="Z505" i="17"/>
  <c r="N409" i="23"/>
  <c r="N409" i="18"/>
  <c r="N454" i="17"/>
  <c r="A454" i="23"/>
  <c r="A454" i="18"/>
  <c r="A499" i="17"/>
  <c r="D409" i="23"/>
  <c r="D409" i="18"/>
  <c r="D454" i="17"/>
  <c r="Z457" i="23"/>
  <c r="Z457" i="18"/>
  <c r="Z502" i="17"/>
  <c r="O503" i="23"/>
  <c r="O503" i="18"/>
  <c r="O548" i="17"/>
  <c r="L457" i="23"/>
  <c r="L457" i="18"/>
  <c r="L502" i="17"/>
  <c r="Q412" i="23"/>
  <c r="Q412" i="18"/>
  <c r="Q457" i="17"/>
  <c r="AB229" i="23"/>
  <c r="AB274" i="17"/>
  <c r="AB319" i="17" s="1"/>
  <c r="AB229" i="18"/>
  <c r="Q232" i="23"/>
  <c r="Q232" i="18"/>
  <c r="Q277" i="17"/>
  <c r="Z234" i="23"/>
  <c r="Z234" i="18"/>
  <c r="Z279" i="17"/>
  <c r="L187" i="23"/>
  <c r="L187" i="18"/>
  <c r="L232" i="17"/>
  <c r="Z280" i="17"/>
  <c r="Z235" i="23"/>
  <c r="Z235" i="18"/>
  <c r="Z232" i="18"/>
  <c r="Z277" i="17"/>
  <c r="Z232" i="23"/>
  <c r="O233" i="17"/>
  <c r="O188" i="23"/>
  <c r="O188" i="18"/>
  <c r="O280" i="23"/>
  <c r="O280" i="18"/>
  <c r="A184" i="23"/>
  <c r="A184" i="18"/>
  <c r="A229" i="17"/>
  <c r="Z276" i="18"/>
  <c r="Z276" i="23"/>
  <c r="Z275" i="23"/>
  <c r="Z275" i="18"/>
  <c r="B277" i="17"/>
  <c r="B232" i="18"/>
  <c r="B232" i="23"/>
  <c r="Z233" i="17"/>
  <c r="Z188" i="23"/>
  <c r="Z188" i="18"/>
  <c r="O279" i="17"/>
  <c r="O234" i="23"/>
  <c r="O234" i="18"/>
  <c r="D184" i="18"/>
  <c r="D184" i="23"/>
  <c r="D229" i="17"/>
  <c r="N229" i="23"/>
  <c r="N229" i="18"/>
  <c r="N274" i="17"/>
  <c r="G274" i="17"/>
  <c r="G229" i="23"/>
  <c r="G229" i="18"/>
  <c r="Z10" i="6"/>
  <c r="Z9" i="6"/>
  <c r="Z8" i="6"/>
  <c r="Z7" i="6"/>
  <c r="Z6" i="6"/>
  <c r="Z5" i="6"/>
  <c r="AB4" i="6"/>
  <c r="O10" i="6"/>
  <c r="O9" i="6"/>
  <c r="O8" i="6"/>
  <c r="Q7" i="6"/>
  <c r="L7" i="6"/>
  <c r="N4" i="6"/>
  <c r="B7" i="6"/>
  <c r="G4" i="6"/>
  <c r="D4" i="6"/>
  <c r="A4" i="6"/>
  <c r="AB364" i="17" l="1"/>
  <c r="AB319" i="23"/>
  <c r="AB319" i="18"/>
  <c r="D454" i="23"/>
  <c r="D454" i="18"/>
  <c r="D499" i="17"/>
  <c r="L502" i="23"/>
  <c r="L502" i="18"/>
  <c r="L547" i="17"/>
  <c r="A499" i="23"/>
  <c r="A499" i="18"/>
  <c r="A544" i="17"/>
  <c r="B457" i="23"/>
  <c r="B457" i="18"/>
  <c r="B502" i="17"/>
  <c r="O459" i="23"/>
  <c r="O459" i="18"/>
  <c r="O504" i="17"/>
  <c r="G544" i="23"/>
  <c r="G589" i="17"/>
  <c r="G544" i="18"/>
  <c r="O548" i="23"/>
  <c r="O548" i="18"/>
  <c r="O593" i="17"/>
  <c r="N454" i="23"/>
  <c r="N454" i="18"/>
  <c r="N499" i="17"/>
  <c r="Z456" i="23"/>
  <c r="Z456" i="18"/>
  <c r="Z501" i="17"/>
  <c r="Z458" i="23"/>
  <c r="Z458" i="18"/>
  <c r="Z503" i="17"/>
  <c r="Q457" i="23"/>
  <c r="Q457" i="18"/>
  <c r="Q502" i="17"/>
  <c r="Z545" i="23"/>
  <c r="Z545" i="18"/>
  <c r="Z590" i="17"/>
  <c r="Z502" i="23"/>
  <c r="Z502" i="18"/>
  <c r="Z547" i="17"/>
  <c r="Z505" i="23"/>
  <c r="Z505" i="18"/>
  <c r="Z550" i="17"/>
  <c r="O460" i="23"/>
  <c r="O460" i="18"/>
  <c r="O505" i="17"/>
  <c r="Z549" i="23"/>
  <c r="Z594" i="17"/>
  <c r="Z549" i="18"/>
  <c r="N274" i="18"/>
  <c r="N274" i="23"/>
  <c r="Z279" i="23"/>
  <c r="Z279" i="18"/>
  <c r="A274" i="17"/>
  <c r="A229" i="18"/>
  <c r="A229" i="23"/>
  <c r="O279" i="23"/>
  <c r="O279" i="18"/>
  <c r="L232" i="18"/>
  <c r="L277" i="17"/>
  <c r="L232" i="23"/>
  <c r="G274" i="18"/>
  <c r="G274" i="23"/>
  <c r="O278" i="17"/>
  <c r="O233" i="23"/>
  <c r="O233" i="18"/>
  <c r="AB274" i="23"/>
  <c r="AB274" i="18"/>
  <c r="B277" i="18"/>
  <c r="B277" i="23"/>
  <c r="D274" i="17"/>
  <c r="D229" i="23"/>
  <c r="D229" i="18"/>
  <c r="Q277" i="23"/>
  <c r="Q277" i="18"/>
  <c r="Z280" i="23"/>
  <c r="Z280" i="18"/>
  <c r="Z233" i="23"/>
  <c r="Z233" i="18"/>
  <c r="Z278" i="17"/>
  <c r="Z277" i="23"/>
  <c r="Z277" i="18"/>
  <c r="X2235" i="23"/>
  <c r="AE2234" i="23"/>
  <c r="X2234" i="23"/>
  <c r="U2234" i="23"/>
  <c r="S2234" i="23"/>
  <c r="Q2234" i="23"/>
  <c r="H2234" i="23"/>
  <c r="G2234" i="23"/>
  <c r="F2234" i="23"/>
  <c r="A2234" i="23"/>
  <c r="AE2233" i="23"/>
  <c r="X2233" i="23"/>
  <c r="U2233" i="23"/>
  <c r="S2233" i="23"/>
  <c r="Q2233" i="23"/>
  <c r="H2233" i="23"/>
  <c r="G2233" i="23"/>
  <c r="F2233" i="23"/>
  <c r="A2233" i="23"/>
  <c r="AE2232" i="23"/>
  <c r="X2232" i="23"/>
  <c r="U2232" i="23"/>
  <c r="S2232" i="23"/>
  <c r="Q2232" i="23"/>
  <c r="H2232" i="23"/>
  <c r="G2232" i="23"/>
  <c r="F2232" i="23"/>
  <c r="A2232" i="23"/>
  <c r="AE2231" i="23"/>
  <c r="X2231" i="23"/>
  <c r="U2231" i="23"/>
  <c r="S2231" i="23"/>
  <c r="Q2231" i="23"/>
  <c r="H2231" i="23"/>
  <c r="G2231" i="23"/>
  <c r="F2231" i="23"/>
  <c r="A2231" i="23"/>
  <c r="AE2230" i="23"/>
  <c r="X2230" i="23"/>
  <c r="U2230" i="23"/>
  <c r="S2230" i="23"/>
  <c r="Q2230" i="23"/>
  <c r="H2230" i="23"/>
  <c r="G2230" i="23"/>
  <c r="F2230" i="23"/>
  <c r="A2230" i="23"/>
  <c r="AE2229" i="23"/>
  <c r="X2229" i="23"/>
  <c r="U2229" i="23"/>
  <c r="S2229" i="23"/>
  <c r="Q2229" i="23"/>
  <c r="H2229" i="23"/>
  <c r="G2229" i="23"/>
  <c r="F2229" i="23"/>
  <c r="A2229" i="23"/>
  <c r="AE2228" i="23"/>
  <c r="X2228" i="23"/>
  <c r="U2228" i="23"/>
  <c r="S2228" i="23"/>
  <c r="Q2228" i="23"/>
  <c r="H2228" i="23"/>
  <c r="G2228" i="23"/>
  <c r="F2228" i="23"/>
  <c r="A2228" i="23"/>
  <c r="AE2227" i="23"/>
  <c r="X2227" i="23"/>
  <c r="U2227" i="23"/>
  <c r="S2227" i="23"/>
  <c r="Q2227" i="23"/>
  <c r="H2227" i="23"/>
  <c r="G2227" i="23"/>
  <c r="F2227" i="23"/>
  <c r="A2227" i="23"/>
  <c r="AE2226" i="23"/>
  <c r="X2226" i="23"/>
  <c r="U2226" i="23"/>
  <c r="S2226" i="23"/>
  <c r="Q2226" i="23"/>
  <c r="H2226" i="23"/>
  <c r="G2226" i="23"/>
  <c r="F2226" i="23"/>
  <c r="A2226" i="23"/>
  <c r="AE2225" i="23"/>
  <c r="X2225" i="23"/>
  <c r="U2225" i="23"/>
  <c r="S2225" i="23"/>
  <c r="Q2225" i="23"/>
  <c r="H2225" i="23"/>
  <c r="G2225" i="23"/>
  <c r="F2225" i="23"/>
  <c r="A2225" i="23"/>
  <c r="AE2224" i="23"/>
  <c r="X2224" i="23"/>
  <c r="U2224" i="23"/>
  <c r="S2224" i="23"/>
  <c r="Q2224" i="23"/>
  <c r="H2224" i="23"/>
  <c r="G2224" i="23"/>
  <c r="F2224" i="23"/>
  <c r="A2224" i="23"/>
  <c r="AE2223" i="23"/>
  <c r="X2223" i="23"/>
  <c r="U2223" i="23"/>
  <c r="S2223" i="23"/>
  <c r="Q2223" i="23"/>
  <c r="H2223" i="23"/>
  <c r="G2223" i="23"/>
  <c r="F2223" i="23"/>
  <c r="A2223" i="23"/>
  <c r="AE2222" i="23"/>
  <c r="X2222" i="23"/>
  <c r="U2222" i="23"/>
  <c r="S2222" i="23"/>
  <c r="Q2222" i="23"/>
  <c r="H2222" i="23"/>
  <c r="G2222" i="23"/>
  <c r="F2222" i="23"/>
  <c r="A2222" i="23"/>
  <c r="AE2221" i="23"/>
  <c r="X2221" i="23"/>
  <c r="U2221" i="23"/>
  <c r="S2221" i="23"/>
  <c r="Q2221" i="23"/>
  <c r="H2221" i="23"/>
  <c r="G2221" i="23"/>
  <c r="F2221" i="23"/>
  <c r="A2221" i="23"/>
  <c r="AE2220" i="23"/>
  <c r="X2220" i="23"/>
  <c r="U2220" i="23"/>
  <c r="S2220" i="23"/>
  <c r="Q2220" i="23"/>
  <c r="H2220" i="23"/>
  <c r="G2220" i="23"/>
  <c r="F2220" i="23"/>
  <c r="A2220" i="23"/>
  <c r="X2190" i="23"/>
  <c r="AE2189" i="23"/>
  <c r="X2189" i="23"/>
  <c r="U2189" i="23"/>
  <c r="S2189" i="23"/>
  <c r="Q2189" i="23"/>
  <c r="H2189" i="23"/>
  <c r="G2189" i="23"/>
  <c r="F2189" i="23"/>
  <c r="A2189" i="23"/>
  <c r="AE2188" i="23"/>
  <c r="X2188" i="23"/>
  <c r="U2188" i="23"/>
  <c r="S2188" i="23"/>
  <c r="Q2188" i="23"/>
  <c r="H2188" i="23"/>
  <c r="G2188" i="23"/>
  <c r="F2188" i="23"/>
  <c r="A2188" i="23"/>
  <c r="AE2187" i="23"/>
  <c r="X2187" i="23"/>
  <c r="U2187" i="23"/>
  <c r="S2187" i="23"/>
  <c r="Q2187" i="23"/>
  <c r="H2187" i="23"/>
  <c r="G2187" i="23"/>
  <c r="F2187" i="23"/>
  <c r="A2187" i="23"/>
  <c r="AE2186" i="23"/>
  <c r="X2186" i="23"/>
  <c r="U2186" i="23"/>
  <c r="S2186" i="23"/>
  <c r="Q2186" i="23"/>
  <c r="H2186" i="23"/>
  <c r="G2186" i="23"/>
  <c r="F2186" i="23"/>
  <c r="A2186" i="23"/>
  <c r="AE2185" i="23"/>
  <c r="X2185" i="23"/>
  <c r="U2185" i="23"/>
  <c r="S2185" i="23"/>
  <c r="Q2185" i="23"/>
  <c r="H2185" i="23"/>
  <c r="G2185" i="23"/>
  <c r="F2185" i="23"/>
  <c r="A2185" i="23"/>
  <c r="AE2184" i="23"/>
  <c r="X2184" i="23"/>
  <c r="U2184" i="23"/>
  <c r="S2184" i="23"/>
  <c r="Q2184" i="23"/>
  <c r="H2184" i="23"/>
  <c r="G2184" i="23"/>
  <c r="F2184" i="23"/>
  <c r="A2184" i="23"/>
  <c r="AE2183" i="23"/>
  <c r="X2183" i="23"/>
  <c r="U2183" i="23"/>
  <c r="S2183" i="23"/>
  <c r="Q2183" i="23"/>
  <c r="H2183" i="23"/>
  <c r="G2183" i="23"/>
  <c r="F2183" i="23"/>
  <c r="A2183" i="23"/>
  <c r="AE2182" i="23"/>
  <c r="X2182" i="23"/>
  <c r="U2182" i="23"/>
  <c r="S2182" i="23"/>
  <c r="Q2182" i="23"/>
  <c r="H2182" i="23"/>
  <c r="G2182" i="23"/>
  <c r="F2182" i="23"/>
  <c r="A2182" i="23"/>
  <c r="AE2181" i="23"/>
  <c r="X2181" i="23"/>
  <c r="U2181" i="23"/>
  <c r="S2181" i="23"/>
  <c r="Q2181" i="23"/>
  <c r="H2181" i="23"/>
  <c r="G2181" i="23"/>
  <c r="F2181" i="23"/>
  <c r="A2181" i="23"/>
  <c r="AE2180" i="23"/>
  <c r="X2180" i="23"/>
  <c r="U2180" i="23"/>
  <c r="S2180" i="23"/>
  <c r="Q2180" i="23"/>
  <c r="H2180" i="23"/>
  <c r="G2180" i="23"/>
  <c r="F2180" i="23"/>
  <c r="A2180" i="23"/>
  <c r="AE2179" i="23"/>
  <c r="X2179" i="23"/>
  <c r="U2179" i="23"/>
  <c r="S2179" i="23"/>
  <c r="Q2179" i="23"/>
  <c r="H2179" i="23"/>
  <c r="G2179" i="23"/>
  <c r="F2179" i="23"/>
  <c r="A2179" i="23"/>
  <c r="AE2178" i="23"/>
  <c r="X2178" i="23"/>
  <c r="U2178" i="23"/>
  <c r="S2178" i="23"/>
  <c r="Q2178" i="23"/>
  <c r="H2178" i="23"/>
  <c r="G2178" i="23"/>
  <c r="F2178" i="23"/>
  <c r="A2178" i="23"/>
  <c r="AE2177" i="23"/>
  <c r="X2177" i="23"/>
  <c r="U2177" i="23"/>
  <c r="S2177" i="23"/>
  <c r="Q2177" i="23"/>
  <c r="H2177" i="23"/>
  <c r="G2177" i="23"/>
  <c r="F2177" i="23"/>
  <c r="A2177" i="23"/>
  <c r="AE2176" i="23"/>
  <c r="X2176" i="23"/>
  <c r="U2176" i="23"/>
  <c r="S2176" i="23"/>
  <c r="Q2176" i="23"/>
  <c r="H2176" i="23"/>
  <c r="G2176" i="23"/>
  <c r="F2176" i="23"/>
  <c r="A2176" i="23"/>
  <c r="AE2175" i="23"/>
  <c r="X2175" i="23"/>
  <c r="U2175" i="23"/>
  <c r="S2175" i="23"/>
  <c r="Q2175" i="23"/>
  <c r="H2175" i="23"/>
  <c r="G2175" i="23"/>
  <c r="F2175" i="23"/>
  <c r="A2175" i="23"/>
  <c r="X2145" i="23"/>
  <c r="AE2144" i="23"/>
  <c r="X2144" i="23"/>
  <c r="U2144" i="23"/>
  <c r="S2144" i="23"/>
  <c r="Q2144" i="23"/>
  <c r="H2144" i="23"/>
  <c r="G2144" i="23"/>
  <c r="F2144" i="23"/>
  <c r="A2144" i="23"/>
  <c r="AE2143" i="23"/>
  <c r="X2143" i="23"/>
  <c r="U2143" i="23"/>
  <c r="S2143" i="23"/>
  <c r="Q2143" i="23"/>
  <c r="H2143" i="23"/>
  <c r="G2143" i="23"/>
  <c r="F2143" i="23"/>
  <c r="A2143" i="23"/>
  <c r="AE2142" i="23"/>
  <c r="X2142" i="23"/>
  <c r="U2142" i="23"/>
  <c r="S2142" i="23"/>
  <c r="Q2142" i="23"/>
  <c r="H2142" i="23"/>
  <c r="G2142" i="23"/>
  <c r="F2142" i="23"/>
  <c r="A2142" i="23"/>
  <c r="AE2141" i="23"/>
  <c r="X2141" i="23"/>
  <c r="U2141" i="23"/>
  <c r="S2141" i="23"/>
  <c r="Q2141" i="23"/>
  <c r="H2141" i="23"/>
  <c r="G2141" i="23"/>
  <c r="F2141" i="23"/>
  <c r="A2141" i="23"/>
  <c r="AE2140" i="23"/>
  <c r="X2140" i="23"/>
  <c r="U2140" i="23"/>
  <c r="S2140" i="23"/>
  <c r="Q2140" i="23"/>
  <c r="H2140" i="23"/>
  <c r="G2140" i="23"/>
  <c r="F2140" i="23"/>
  <c r="A2140" i="23"/>
  <c r="AE2139" i="23"/>
  <c r="X2139" i="23"/>
  <c r="U2139" i="23"/>
  <c r="S2139" i="23"/>
  <c r="Q2139" i="23"/>
  <c r="H2139" i="23"/>
  <c r="G2139" i="23"/>
  <c r="F2139" i="23"/>
  <c r="A2139" i="23"/>
  <c r="AE2138" i="23"/>
  <c r="X2138" i="23"/>
  <c r="U2138" i="23"/>
  <c r="S2138" i="23"/>
  <c r="Q2138" i="23"/>
  <c r="H2138" i="23"/>
  <c r="G2138" i="23"/>
  <c r="F2138" i="23"/>
  <c r="A2138" i="23"/>
  <c r="AE2137" i="23"/>
  <c r="X2137" i="23"/>
  <c r="U2137" i="23"/>
  <c r="S2137" i="23"/>
  <c r="Q2137" i="23"/>
  <c r="H2137" i="23"/>
  <c r="G2137" i="23"/>
  <c r="F2137" i="23"/>
  <c r="A2137" i="23"/>
  <c r="AE2136" i="23"/>
  <c r="X2136" i="23"/>
  <c r="U2136" i="23"/>
  <c r="S2136" i="23"/>
  <c r="Q2136" i="23"/>
  <c r="H2136" i="23"/>
  <c r="G2136" i="23"/>
  <c r="F2136" i="23"/>
  <c r="A2136" i="23"/>
  <c r="AE2135" i="23"/>
  <c r="X2135" i="23"/>
  <c r="U2135" i="23"/>
  <c r="S2135" i="23"/>
  <c r="Q2135" i="23"/>
  <c r="H2135" i="23"/>
  <c r="G2135" i="23"/>
  <c r="F2135" i="23"/>
  <c r="A2135" i="23"/>
  <c r="AE2134" i="23"/>
  <c r="X2134" i="23"/>
  <c r="U2134" i="23"/>
  <c r="S2134" i="23"/>
  <c r="Q2134" i="23"/>
  <c r="H2134" i="23"/>
  <c r="G2134" i="23"/>
  <c r="F2134" i="23"/>
  <c r="A2134" i="23"/>
  <c r="AE2133" i="23"/>
  <c r="X2133" i="23"/>
  <c r="U2133" i="23"/>
  <c r="S2133" i="23"/>
  <c r="Q2133" i="23"/>
  <c r="H2133" i="23"/>
  <c r="G2133" i="23"/>
  <c r="F2133" i="23"/>
  <c r="A2133" i="23"/>
  <c r="AE2132" i="23"/>
  <c r="X2132" i="23"/>
  <c r="U2132" i="23"/>
  <c r="S2132" i="23"/>
  <c r="Q2132" i="23"/>
  <c r="H2132" i="23"/>
  <c r="G2132" i="23"/>
  <c r="F2132" i="23"/>
  <c r="A2132" i="23"/>
  <c r="AE2131" i="23"/>
  <c r="X2131" i="23"/>
  <c r="U2131" i="23"/>
  <c r="S2131" i="23"/>
  <c r="Q2131" i="23"/>
  <c r="H2131" i="23"/>
  <c r="G2131" i="23"/>
  <c r="F2131" i="23"/>
  <c r="A2131" i="23"/>
  <c r="AE2130" i="23"/>
  <c r="X2130" i="23"/>
  <c r="U2130" i="23"/>
  <c r="S2130" i="23"/>
  <c r="Q2130" i="23"/>
  <c r="H2130" i="23"/>
  <c r="G2130" i="23"/>
  <c r="F2130" i="23"/>
  <c r="A2130" i="23"/>
  <c r="X2100" i="23"/>
  <c r="AE2099" i="23"/>
  <c r="X2099" i="23"/>
  <c r="U2099" i="23"/>
  <c r="S2099" i="23"/>
  <c r="Q2099" i="23"/>
  <c r="H2099" i="23"/>
  <c r="G2099" i="23"/>
  <c r="F2099" i="23"/>
  <c r="A2099" i="23"/>
  <c r="AE2098" i="23"/>
  <c r="X2098" i="23"/>
  <c r="U2098" i="23"/>
  <c r="S2098" i="23"/>
  <c r="Q2098" i="23"/>
  <c r="H2098" i="23"/>
  <c r="G2098" i="23"/>
  <c r="F2098" i="23"/>
  <c r="A2098" i="23"/>
  <c r="AE2097" i="23"/>
  <c r="X2097" i="23"/>
  <c r="U2097" i="23"/>
  <c r="S2097" i="23"/>
  <c r="Q2097" i="23"/>
  <c r="H2097" i="23"/>
  <c r="G2097" i="23"/>
  <c r="F2097" i="23"/>
  <c r="A2097" i="23"/>
  <c r="AE2096" i="23"/>
  <c r="X2096" i="23"/>
  <c r="U2096" i="23"/>
  <c r="S2096" i="23"/>
  <c r="Q2096" i="23"/>
  <c r="H2096" i="23"/>
  <c r="G2096" i="23"/>
  <c r="F2096" i="23"/>
  <c r="A2096" i="23"/>
  <c r="AE2095" i="23"/>
  <c r="X2095" i="23"/>
  <c r="U2095" i="23"/>
  <c r="S2095" i="23"/>
  <c r="Q2095" i="23"/>
  <c r="H2095" i="23"/>
  <c r="G2095" i="23"/>
  <c r="F2095" i="23"/>
  <c r="A2095" i="23"/>
  <c r="AE2094" i="23"/>
  <c r="X2094" i="23"/>
  <c r="U2094" i="23"/>
  <c r="S2094" i="23"/>
  <c r="Q2094" i="23"/>
  <c r="H2094" i="23"/>
  <c r="G2094" i="23"/>
  <c r="F2094" i="23"/>
  <c r="A2094" i="23"/>
  <c r="AE2093" i="23"/>
  <c r="X2093" i="23"/>
  <c r="U2093" i="23"/>
  <c r="S2093" i="23"/>
  <c r="Q2093" i="23"/>
  <c r="H2093" i="23"/>
  <c r="G2093" i="23"/>
  <c r="F2093" i="23"/>
  <c r="A2093" i="23"/>
  <c r="AE2092" i="23"/>
  <c r="X2092" i="23"/>
  <c r="U2092" i="23"/>
  <c r="S2092" i="23"/>
  <c r="Q2092" i="23"/>
  <c r="H2092" i="23"/>
  <c r="G2092" i="23"/>
  <c r="F2092" i="23"/>
  <c r="A2092" i="23"/>
  <c r="AE2091" i="23"/>
  <c r="X2091" i="23"/>
  <c r="U2091" i="23"/>
  <c r="S2091" i="23"/>
  <c r="Q2091" i="23"/>
  <c r="H2091" i="23"/>
  <c r="G2091" i="23"/>
  <c r="F2091" i="23"/>
  <c r="A2091" i="23"/>
  <c r="AE2090" i="23"/>
  <c r="X2090" i="23"/>
  <c r="U2090" i="23"/>
  <c r="S2090" i="23"/>
  <c r="Q2090" i="23"/>
  <c r="H2090" i="23"/>
  <c r="G2090" i="23"/>
  <c r="F2090" i="23"/>
  <c r="A2090" i="23"/>
  <c r="AE2089" i="23"/>
  <c r="X2089" i="23"/>
  <c r="U2089" i="23"/>
  <c r="S2089" i="23"/>
  <c r="Q2089" i="23"/>
  <c r="H2089" i="23"/>
  <c r="G2089" i="23"/>
  <c r="F2089" i="23"/>
  <c r="A2089" i="23"/>
  <c r="AE2088" i="23"/>
  <c r="X2088" i="23"/>
  <c r="U2088" i="23"/>
  <c r="S2088" i="23"/>
  <c r="Q2088" i="23"/>
  <c r="H2088" i="23"/>
  <c r="G2088" i="23"/>
  <c r="F2088" i="23"/>
  <c r="A2088" i="23"/>
  <c r="AE2087" i="23"/>
  <c r="X2087" i="23"/>
  <c r="U2087" i="23"/>
  <c r="S2087" i="23"/>
  <c r="Q2087" i="23"/>
  <c r="H2087" i="23"/>
  <c r="G2087" i="23"/>
  <c r="F2087" i="23"/>
  <c r="A2087" i="23"/>
  <c r="AE2086" i="23"/>
  <c r="X2086" i="23"/>
  <c r="U2086" i="23"/>
  <c r="S2086" i="23"/>
  <c r="Q2086" i="23"/>
  <c r="H2086" i="23"/>
  <c r="G2086" i="23"/>
  <c r="F2086" i="23"/>
  <c r="A2086" i="23"/>
  <c r="AE2085" i="23"/>
  <c r="X2085" i="23"/>
  <c r="U2085" i="23"/>
  <c r="S2085" i="23"/>
  <c r="Q2085" i="23"/>
  <c r="H2085" i="23"/>
  <c r="G2085" i="23"/>
  <c r="F2085" i="23"/>
  <c r="A2085" i="23"/>
  <c r="X2055" i="23"/>
  <c r="AE2054" i="23"/>
  <c r="X2054" i="23"/>
  <c r="U2054" i="23"/>
  <c r="S2054" i="23"/>
  <c r="Q2054" i="23"/>
  <c r="H2054" i="23"/>
  <c r="G2054" i="23"/>
  <c r="F2054" i="23"/>
  <c r="A2054" i="23"/>
  <c r="AE2053" i="23"/>
  <c r="X2053" i="23"/>
  <c r="U2053" i="23"/>
  <c r="S2053" i="23"/>
  <c r="Q2053" i="23"/>
  <c r="H2053" i="23"/>
  <c r="G2053" i="23"/>
  <c r="F2053" i="23"/>
  <c r="A2053" i="23"/>
  <c r="AE2052" i="23"/>
  <c r="X2052" i="23"/>
  <c r="U2052" i="23"/>
  <c r="S2052" i="23"/>
  <c r="Q2052" i="23"/>
  <c r="H2052" i="23"/>
  <c r="G2052" i="23"/>
  <c r="F2052" i="23"/>
  <c r="A2052" i="23"/>
  <c r="AE2051" i="23"/>
  <c r="X2051" i="23"/>
  <c r="U2051" i="23"/>
  <c r="S2051" i="23"/>
  <c r="Q2051" i="23"/>
  <c r="H2051" i="23"/>
  <c r="G2051" i="23"/>
  <c r="F2051" i="23"/>
  <c r="A2051" i="23"/>
  <c r="AE2050" i="23"/>
  <c r="X2050" i="23"/>
  <c r="U2050" i="23"/>
  <c r="S2050" i="23"/>
  <c r="Q2050" i="23"/>
  <c r="H2050" i="23"/>
  <c r="G2050" i="23"/>
  <c r="F2050" i="23"/>
  <c r="A2050" i="23"/>
  <c r="AE2049" i="23"/>
  <c r="X2049" i="23"/>
  <c r="U2049" i="23"/>
  <c r="S2049" i="23"/>
  <c r="Q2049" i="23"/>
  <c r="H2049" i="23"/>
  <c r="G2049" i="23"/>
  <c r="F2049" i="23"/>
  <c r="A2049" i="23"/>
  <c r="AE2048" i="23"/>
  <c r="X2048" i="23"/>
  <c r="U2048" i="23"/>
  <c r="S2048" i="23"/>
  <c r="Q2048" i="23"/>
  <c r="H2048" i="23"/>
  <c r="G2048" i="23"/>
  <c r="F2048" i="23"/>
  <c r="A2048" i="23"/>
  <c r="AE2047" i="23"/>
  <c r="X2047" i="23"/>
  <c r="U2047" i="23"/>
  <c r="S2047" i="23"/>
  <c r="Q2047" i="23"/>
  <c r="H2047" i="23"/>
  <c r="G2047" i="23"/>
  <c r="F2047" i="23"/>
  <c r="A2047" i="23"/>
  <c r="AE2046" i="23"/>
  <c r="X2046" i="23"/>
  <c r="U2046" i="23"/>
  <c r="S2046" i="23"/>
  <c r="Q2046" i="23"/>
  <c r="H2046" i="23"/>
  <c r="G2046" i="23"/>
  <c r="F2046" i="23"/>
  <c r="A2046" i="23"/>
  <c r="AE2045" i="23"/>
  <c r="X2045" i="23"/>
  <c r="U2045" i="23"/>
  <c r="S2045" i="23"/>
  <c r="Q2045" i="23"/>
  <c r="H2045" i="23"/>
  <c r="G2045" i="23"/>
  <c r="F2045" i="23"/>
  <c r="A2045" i="23"/>
  <c r="AE2044" i="23"/>
  <c r="X2044" i="23"/>
  <c r="U2044" i="23"/>
  <c r="S2044" i="23"/>
  <c r="Q2044" i="23"/>
  <c r="H2044" i="23"/>
  <c r="G2044" i="23"/>
  <c r="F2044" i="23"/>
  <c r="A2044" i="23"/>
  <c r="AE2043" i="23"/>
  <c r="X2043" i="23"/>
  <c r="U2043" i="23"/>
  <c r="S2043" i="23"/>
  <c r="Q2043" i="23"/>
  <c r="H2043" i="23"/>
  <c r="G2043" i="23"/>
  <c r="F2043" i="23"/>
  <c r="A2043" i="23"/>
  <c r="AE2042" i="23"/>
  <c r="X2042" i="23"/>
  <c r="U2042" i="23"/>
  <c r="S2042" i="23"/>
  <c r="Q2042" i="23"/>
  <c r="H2042" i="23"/>
  <c r="G2042" i="23"/>
  <c r="F2042" i="23"/>
  <c r="A2042" i="23"/>
  <c r="AE2041" i="23"/>
  <c r="X2041" i="23"/>
  <c r="U2041" i="23"/>
  <c r="S2041" i="23"/>
  <c r="Q2041" i="23"/>
  <c r="H2041" i="23"/>
  <c r="G2041" i="23"/>
  <c r="F2041" i="23"/>
  <c r="A2041" i="23"/>
  <c r="AE2040" i="23"/>
  <c r="X2040" i="23"/>
  <c r="U2040" i="23"/>
  <c r="S2040" i="23"/>
  <c r="Q2040" i="23"/>
  <c r="H2040" i="23"/>
  <c r="G2040" i="23"/>
  <c r="F2040" i="23"/>
  <c r="A2040" i="23"/>
  <c r="X2010" i="23"/>
  <c r="AE2009" i="23"/>
  <c r="X2009" i="23"/>
  <c r="U2009" i="23"/>
  <c r="S2009" i="23"/>
  <c r="Q2009" i="23"/>
  <c r="H2009" i="23"/>
  <c r="G2009" i="23"/>
  <c r="F2009" i="23"/>
  <c r="A2009" i="23"/>
  <c r="AE2008" i="23"/>
  <c r="X2008" i="23"/>
  <c r="U2008" i="23"/>
  <c r="S2008" i="23"/>
  <c r="Q2008" i="23"/>
  <c r="H2008" i="23"/>
  <c r="G2008" i="23"/>
  <c r="F2008" i="23"/>
  <c r="A2008" i="23"/>
  <c r="AE2007" i="23"/>
  <c r="X2007" i="23"/>
  <c r="U2007" i="23"/>
  <c r="S2007" i="23"/>
  <c r="Q2007" i="23"/>
  <c r="H2007" i="23"/>
  <c r="G2007" i="23"/>
  <c r="F2007" i="23"/>
  <c r="A2007" i="23"/>
  <c r="AE2006" i="23"/>
  <c r="X2006" i="23"/>
  <c r="U2006" i="23"/>
  <c r="S2006" i="23"/>
  <c r="Q2006" i="23"/>
  <c r="H2006" i="23"/>
  <c r="G2006" i="23"/>
  <c r="F2006" i="23"/>
  <c r="A2006" i="23"/>
  <c r="AE2005" i="23"/>
  <c r="X2005" i="23"/>
  <c r="U2005" i="23"/>
  <c r="S2005" i="23"/>
  <c r="Q2005" i="23"/>
  <c r="H2005" i="23"/>
  <c r="G2005" i="23"/>
  <c r="F2005" i="23"/>
  <c r="A2005" i="23"/>
  <c r="AE2004" i="23"/>
  <c r="X2004" i="23"/>
  <c r="U2004" i="23"/>
  <c r="S2004" i="23"/>
  <c r="Q2004" i="23"/>
  <c r="H2004" i="23"/>
  <c r="G2004" i="23"/>
  <c r="F2004" i="23"/>
  <c r="A2004" i="23"/>
  <c r="AE2003" i="23"/>
  <c r="X2003" i="23"/>
  <c r="U2003" i="23"/>
  <c r="S2003" i="23"/>
  <c r="Q2003" i="23"/>
  <c r="H2003" i="23"/>
  <c r="G2003" i="23"/>
  <c r="F2003" i="23"/>
  <c r="A2003" i="23"/>
  <c r="AE2002" i="23"/>
  <c r="X2002" i="23"/>
  <c r="U2002" i="23"/>
  <c r="S2002" i="23"/>
  <c r="Q2002" i="23"/>
  <c r="H2002" i="23"/>
  <c r="G2002" i="23"/>
  <c r="F2002" i="23"/>
  <c r="A2002" i="23"/>
  <c r="AE2001" i="23"/>
  <c r="X2001" i="23"/>
  <c r="U2001" i="23"/>
  <c r="S2001" i="23"/>
  <c r="Q2001" i="23"/>
  <c r="H2001" i="23"/>
  <c r="G2001" i="23"/>
  <c r="F2001" i="23"/>
  <c r="A2001" i="23"/>
  <c r="AE2000" i="23"/>
  <c r="X2000" i="23"/>
  <c r="U2000" i="23"/>
  <c r="S2000" i="23"/>
  <c r="Q2000" i="23"/>
  <c r="H2000" i="23"/>
  <c r="G2000" i="23"/>
  <c r="F2000" i="23"/>
  <c r="A2000" i="23"/>
  <c r="AE1999" i="23"/>
  <c r="X1999" i="23"/>
  <c r="U1999" i="23"/>
  <c r="S1999" i="23"/>
  <c r="Q1999" i="23"/>
  <c r="H1999" i="23"/>
  <c r="G1999" i="23"/>
  <c r="F1999" i="23"/>
  <c r="A1999" i="23"/>
  <c r="AE1998" i="23"/>
  <c r="X1998" i="23"/>
  <c r="U1998" i="23"/>
  <c r="S1998" i="23"/>
  <c r="Q1998" i="23"/>
  <c r="H1998" i="23"/>
  <c r="G1998" i="23"/>
  <c r="F1998" i="23"/>
  <c r="A1998" i="23"/>
  <c r="AE1997" i="23"/>
  <c r="X1997" i="23"/>
  <c r="U1997" i="23"/>
  <c r="S1997" i="23"/>
  <c r="Q1997" i="23"/>
  <c r="H1997" i="23"/>
  <c r="G1997" i="23"/>
  <c r="F1997" i="23"/>
  <c r="A1997" i="23"/>
  <c r="AE1996" i="23"/>
  <c r="X1996" i="23"/>
  <c r="U1996" i="23"/>
  <c r="S1996" i="23"/>
  <c r="Q1996" i="23"/>
  <c r="H1996" i="23"/>
  <c r="G1996" i="23"/>
  <c r="F1996" i="23"/>
  <c r="A1996" i="23"/>
  <c r="AE1995" i="23"/>
  <c r="X1995" i="23"/>
  <c r="U1995" i="23"/>
  <c r="S1995" i="23"/>
  <c r="Q1995" i="23"/>
  <c r="H1995" i="23"/>
  <c r="G1995" i="23"/>
  <c r="F1995" i="23"/>
  <c r="A1995" i="23"/>
  <c r="X1965" i="23"/>
  <c r="AE1964" i="23"/>
  <c r="X1964" i="23"/>
  <c r="U1964" i="23"/>
  <c r="S1964" i="23"/>
  <c r="Q1964" i="23"/>
  <c r="H1964" i="23"/>
  <c r="G1964" i="23"/>
  <c r="F1964" i="23"/>
  <c r="A1964" i="23"/>
  <c r="AE1963" i="23"/>
  <c r="X1963" i="23"/>
  <c r="U1963" i="23"/>
  <c r="S1963" i="23"/>
  <c r="Q1963" i="23"/>
  <c r="H1963" i="23"/>
  <c r="G1963" i="23"/>
  <c r="F1963" i="23"/>
  <c r="A1963" i="23"/>
  <c r="AE1962" i="23"/>
  <c r="X1962" i="23"/>
  <c r="U1962" i="23"/>
  <c r="S1962" i="23"/>
  <c r="Q1962" i="23"/>
  <c r="H1962" i="23"/>
  <c r="G1962" i="23"/>
  <c r="F1962" i="23"/>
  <c r="A1962" i="23"/>
  <c r="AE1961" i="23"/>
  <c r="X1961" i="23"/>
  <c r="U1961" i="23"/>
  <c r="S1961" i="23"/>
  <c r="Q1961" i="23"/>
  <c r="H1961" i="23"/>
  <c r="G1961" i="23"/>
  <c r="F1961" i="23"/>
  <c r="A1961" i="23"/>
  <c r="AE1960" i="23"/>
  <c r="X1960" i="23"/>
  <c r="U1960" i="23"/>
  <c r="S1960" i="23"/>
  <c r="Q1960" i="23"/>
  <c r="H1960" i="23"/>
  <c r="G1960" i="23"/>
  <c r="F1960" i="23"/>
  <c r="A1960" i="23"/>
  <c r="AE1959" i="23"/>
  <c r="X1959" i="23"/>
  <c r="U1959" i="23"/>
  <c r="S1959" i="23"/>
  <c r="Q1959" i="23"/>
  <c r="H1959" i="23"/>
  <c r="G1959" i="23"/>
  <c r="F1959" i="23"/>
  <c r="A1959" i="23"/>
  <c r="AE1958" i="23"/>
  <c r="X1958" i="23"/>
  <c r="U1958" i="23"/>
  <c r="S1958" i="23"/>
  <c r="Q1958" i="23"/>
  <c r="H1958" i="23"/>
  <c r="G1958" i="23"/>
  <c r="F1958" i="23"/>
  <c r="A1958" i="23"/>
  <c r="AE1957" i="23"/>
  <c r="X1957" i="23"/>
  <c r="U1957" i="23"/>
  <c r="S1957" i="23"/>
  <c r="Q1957" i="23"/>
  <c r="H1957" i="23"/>
  <c r="G1957" i="23"/>
  <c r="F1957" i="23"/>
  <c r="A1957" i="23"/>
  <c r="AE1956" i="23"/>
  <c r="X1956" i="23"/>
  <c r="U1956" i="23"/>
  <c r="S1956" i="23"/>
  <c r="Q1956" i="23"/>
  <c r="H1956" i="23"/>
  <c r="G1956" i="23"/>
  <c r="F1956" i="23"/>
  <c r="A1956" i="23"/>
  <c r="AE1955" i="23"/>
  <c r="X1955" i="23"/>
  <c r="U1955" i="23"/>
  <c r="S1955" i="23"/>
  <c r="Q1955" i="23"/>
  <c r="H1955" i="23"/>
  <c r="G1955" i="23"/>
  <c r="F1955" i="23"/>
  <c r="A1955" i="23"/>
  <c r="AE1954" i="23"/>
  <c r="X1954" i="23"/>
  <c r="U1954" i="23"/>
  <c r="S1954" i="23"/>
  <c r="Q1954" i="23"/>
  <c r="H1954" i="23"/>
  <c r="G1954" i="23"/>
  <c r="F1954" i="23"/>
  <c r="A1954" i="23"/>
  <c r="AE1953" i="23"/>
  <c r="X1953" i="23"/>
  <c r="U1953" i="23"/>
  <c r="S1953" i="23"/>
  <c r="Q1953" i="23"/>
  <c r="H1953" i="23"/>
  <c r="G1953" i="23"/>
  <c r="F1953" i="23"/>
  <c r="A1953" i="23"/>
  <c r="AE1952" i="23"/>
  <c r="X1952" i="23"/>
  <c r="U1952" i="23"/>
  <c r="S1952" i="23"/>
  <c r="Q1952" i="23"/>
  <c r="H1952" i="23"/>
  <c r="G1952" i="23"/>
  <c r="F1952" i="23"/>
  <c r="A1952" i="23"/>
  <c r="AE1951" i="23"/>
  <c r="X1951" i="23"/>
  <c r="U1951" i="23"/>
  <c r="S1951" i="23"/>
  <c r="Q1951" i="23"/>
  <c r="H1951" i="23"/>
  <c r="G1951" i="23"/>
  <c r="F1951" i="23"/>
  <c r="A1951" i="23"/>
  <c r="AE1950" i="23"/>
  <c r="X1950" i="23"/>
  <c r="U1950" i="23"/>
  <c r="S1950" i="23"/>
  <c r="Q1950" i="23"/>
  <c r="H1950" i="23"/>
  <c r="G1950" i="23"/>
  <c r="F1950" i="23"/>
  <c r="A1950" i="23"/>
  <c r="X1920" i="23"/>
  <c r="AE1919" i="23"/>
  <c r="X1919" i="23"/>
  <c r="U1919" i="23"/>
  <c r="S1919" i="23"/>
  <c r="Q1919" i="23"/>
  <c r="H1919" i="23"/>
  <c r="G1919" i="23"/>
  <c r="F1919" i="23"/>
  <c r="A1919" i="23"/>
  <c r="AE1918" i="23"/>
  <c r="X1918" i="23"/>
  <c r="U1918" i="23"/>
  <c r="S1918" i="23"/>
  <c r="Q1918" i="23"/>
  <c r="H1918" i="23"/>
  <c r="G1918" i="23"/>
  <c r="F1918" i="23"/>
  <c r="A1918" i="23"/>
  <c r="AE1917" i="23"/>
  <c r="X1917" i="23"/>
  <c r="U1917" i="23"/>
  <c r="S1917" i="23"/>
  <c r="Q1917" i="23"/>
  <c r="H1917" i="23"/>
  <c r="G1917" i="23"/>
  <c r="F1917" i="23"/>
  <c r="A1917" i="23"/>
  <c r="AE1916" i="23"/>
  <c r="X1916" i="23"/>
  <c r="U1916" i="23"/>
  <c r="S1916" i="23"/>
  <c r="Q1916" i="23"/>
  <c r="H1916" i="23"/>
  <c r="G1916" i="23"/>
  <c r="F1916" i="23"/>
  <c r="A1916" i="23"/>
  <c r="AE1915" i="23"/>
  <c r="X1915" i="23"/>
  <c r="U1915" i="23"/>
  <c r="S1915" i="23"/>
  <c r="Q1915" i="23"/>
  <c r="H1915" i="23"/>
  <c r="G1915" i="23"/>
  <c r="F1915" i="23"/>
  <c r="A1915" i="23"/>
  <c r="AE1914" i="23"/>
  <c r="X1914" i="23"/>
  <c r="U1914" i="23"/>
  <c r="S1914" i="23"/>
  <c r="Q1914" i="23"/>
  <c r="H1914" i="23"/>
  <c r="G1914" i="23"/>
  <c r="F1914" i="23"/>
  <c r="A1914" i="23"/>
  <c r="AE1913" i="23"/>
  <c r="X1913" i="23"/>
  <c r="U1913" i="23"/>
  <c r="S1913" i="23"/>
  <c r="Q1913" i="23"/>
  <c r="H1913" i="23"/>
  <c r="G1913" i="23"/>
  <c r="F1913" i="23"/>
  <c r="A1913" i="23"/>
  <c r="AE1912" i="23"/>
  <c r="X1912" i="23"/>
  <c r="U1912" i="23"/>
  <c r="S1912" i="23"/>
  <c r="Q1912" i="23"/>
  <c r="H1912" i="23"/>
  <c r="G1912" i="23"/>
  <c r="F1912" i="23"/>
  <c r="A1912" i="23"/>
  <c r="AE1911" i="23"/>
  <c r="X1911" i="23"/>
  <c r="U1911" i="23"/>
  <c r="S1911" i="23"/>
  <c r="Q1911" i="23"/>
  <c r="H1911" i="23"/>
  <c r="G1911" i="23"/>
  <c r="F1911" i="23"/>
  <c r="A1911" i="23"/>
  <c r="AE1910" i="23"/>
  <c r="X1910" i="23"/>
  <c r="U1910" i="23"/>
  <c r="S1910" i="23"/>
  <c r="Q1910" i="23"/>
  <c r="H1910" i="23"/>
  <c r="G1910" i="23"/>
  <c r="F1910" i="23"/>
  <c r="A1910" i="23"/>
  <c r="AE1909" i="23"/>
  <c r="X1909" i="23"/>
  <c r="U1909" i="23"/>
  <c r="S1909" i="23"/>
  <c r="Q1909" i="23"/>
  <c r="H1909" i="23"/>
  <c r="G1909" i="23"/>
  <c r="F1909" i="23"/>
  <c r="A1909" i="23"/>
  <c r="AE1908" i="23"/>
  <c r="X1908" i="23"/>
  <c r="U1908" i="23"/>
  <c r="S1908" i="23"/>
  <c r="Q1908" i="23"/>
  <c r="H1908" i="23"/>
  <c r="G1908" i="23"/>
  <c r="F1908" i="23"/>
  <c r="A1908" i="23"/>
  <c r="AE1907" i="23"/>
  <c r="X1907" i="23"/>
  <c r="U1907" i="23"/>
  <c r="S1907" i="23"/>
  <c r="Q1907" i="23"/>
  <c r="H1907" i="23"/>
  <c r="G1907" i="23"/>
  <c r="F1907" i="23"/>
  <c r="A1907" i="23"/>
  <c r="AE1906" i="23"/>
  <c r="X1906" i="23"/>
  <c r="U1906" i="23"/>
  <c r="S1906" i="23"/>
  <c r="Q1906" i="23"/>
  <c r="H1906" i="23"/>
  <c r="G1906" i="23"/>
  <c r="F1906" i="23"/>
  <c r="A1906" i="23"/>
  <c r="AE1905" i="23"/>
  <c r="X1905" i="23"/>
  <c r="U1905" i="23"/>
  <c r="S1905" i="23"/>
  <c r="Q1905" i="23"/>
  <c r="H1905" i="23"/>
  <c r="G1905" i="23"/>
  <c r="F1905" i="23"/>
  <c r="A1905" i="23"/>
  <c r="X1875" i="23"/>
  <c r="AE1874" i="23"/>
  <c r="X1874" i="23"/>
  <c r="U1874" i="23"/>
  <c r="S1874" i="23"/>
  <c r="Q1874" i="23"/>
  <c r="H1874" i="23"/>
  <c r="G1874" i="23"/>
  <c r="F1874" i="23"/>
  <c r="A1874" i="23"/>
  <c r="AE1873" i="23"/>
  <c r="X1873" i="23"/>
  <c r="U1873" i="23"/>
  <c r="S1873" i="23"/>
  <c r="Q1873" i="23"/>
  <c r="H1873" i="23"/>
  <c r="G1873" i="23"/>
  <c r="F1873" i="23"/>
  <c r="A1873" i="23"/>
  <c r="AE1872" i="23"/>
  <c r="X1872" i="23"/>
  <c r="U1872" i="23"/>
  <c r="S1872" i="23"/>
  <c r="Q1872" i="23"/>
  <c r="H1872" i="23"/>
  <c r="G1872" i="23"/>
  <c r="F1872" i="23"/>
  <c r="A1872" i="23"/>
  <c r="AE1871" i="23"/>
  <c r="X1871" i="23"/>
  <c r="U1871" i="23"/>
  <c r="S1871" i="23"/>
  <c r="Q1871" i="23"/>
  <c r="H1871" i="23"/>
  <c r="G1871" i="23"/>
  <c r="F1871" i="23"/>
  <c r="A1871" i="23"/>
  <c r="AE1870" i="23"/>
  <c r="X1870" i="23"/>
  <c r="U1870" i="23"/>
  <c r="S1870" i="23"/>
  <c r="Q1870" i="23"/>
  <c r="H1870" i="23"/>
  <c r="G1870" i="23"/>
  <c r="F1870" i="23"/>
  <c r="A1870" i="23"/>
  <c r="AE1869" i="23"/>
  <c r="X1869" i="23"/>
  <c r="U1869" i="23"/>
  <c r="S1869" i="23"/>
  <c r="Q1869" i="23"/>
  <c r="H1869" i="23"/>
  <c r="G1869" i="23"/>
  <c r="F1869" i="23"/>
  <c r="A1869" i="23"/>
  <c r="AE1868" i="23"/>
  <c r="X1868" i="23"/>
  <c r="U1868" i="23"/>
  <c r="S1868" i="23"/>
  <c r="Q1868" i="23"/>
  <c r="H1868" i="23"/>
  <c r="G1868" i="23"/>
  <c r="F1868" i="23"/>
  <c r="A1868" i="23"/>
  <c r="AE1867" i="23"/>
  <c r="X1867" i="23"/>
  <c r="U1867" i="23"/>
  <c r="S1867" i="23"/>
  <c r="Q1867" i="23"/>
  <c r="H1867" i="23"/>
  <c r="G1867" i="23"/>
  <c r="F1867" i="23"/>
  <c r="A1867" i="23"/>
  <c r="AE1866" i="23"/>
  <c r="X1866" i="23"/>
  <c r="U1866" i="23"/>
  <c r="S1866" i="23"/>
  <c r="Q1866" i="23"/>
  <c r="H1866" i="23"/>
  <c r="G1866" i="23"/>
  <c r="F1866" i="23"/>
  <c r="A1866" i="23"/>
  <c r="AE1865" i="23"/>
  <c r="X1865" i="23"/>
  <c r="U1865" i="23"/>
  <c r="S1865" i="23"/>
  <c r="Q1865" i="23"/>
  <c r="H1865" i="23"/>
  <c r="G1865" i="23"/>
  <c r="F1865" i="23"/>
  <c r="A1865" i="23"/>
  <c r="AE1864" i="23"/>
  <c r="X1864" i="23"/>
  <c r="U1864" i="23"/>
  <c r="S1864" i="23"/>
  <c r="Q1864" i="23"/>
  <c r="H1864" i="23"/>
  <c r="G1864" i="23"/>
  <c r="F1864" i="23"/>
  <c r="A1864" i="23"/>
  <c r="AE1863" i="23"/>
  <c r="X1863" i="23"/>
  <c r="U1863" i="23"/>
  <c r="S1863" i="23"/>
  <c r="Q1863" i="23"/>
  <c r="H1863" i="23"/>
  <c r="G1863" i="23"/>
  <c r="F1863" i="23"/>
  <c r="A1863" i="23"/>
  <c r="AE1862" i="23"/>
  <c r="X1862" i="23"/>
  <c r="U1862" i="23"/>
  <c r="S1862" i="23"/>
  <c r="Q1862" i="23"/>
  <c r="H1862" i="23"/>
  <c r="G1862" i="23"/>
  <c r="F1862" i="23"/>
  <c r="A1862" i="23"/>
  <c r="AE1861" i="23"/>
  <c r="X1861" i="23"/>
  <c r="U1861" i="23"/>
  <c r="S1861" i="23"/>
  <c r="Q1861" i="23"/>
  <c r="H1861" i="23"/>
  <c r="G1861" i="23"/>
  <c r="F1861" i="23"/>
  <c r="A1861" i="23"/>
  <c r="AE1860" i="23"/>
  <c r="X1860" i="23"/>
  <c r="U1860" i="23"/>
  <c r="S1860" i="23"/>
  <c r="Q1860" i="23"/>
  <c r="H1860" i="23"/>
  <c r="G1860" i="23"/>
  <c r="F1860" i="23"/>
  <c r="A1860" i="23"/>
  <c r="X1830" i="23"/>
  <c r="AE1829" i="23"/>
  <c r="X1829" i="23"/>
  <c r="U1829" i="23"/>
  <c r="S1829" i="23"/>
  <c r="Q1829" i="23"/>
  <c r="H1829" i="23"/>
  <c r="G1829" i="23"/>
  <c r="F1829" i="23"/>
  <c r="A1829" i="23"/>
  <c r="AE1828" i="23"/>
  <c r="X1828" i="23"/>
  <c r="U1828" i="23"/>
  <c r="S1828" i="23"/>
  <c r="Q1828" i="23"/>
  <c r="H1828" i="23"/>
  <c r="G1828" i="23"/>
  <c r="F1828" i="23"/>
  <c r="A1828" i="23"/>
  <c r="AE1827" i="23"/>
  <c r="X1827" i="23"/>
  <c r="U1827" i="23"/>
  <c r="S1827" i="23"/>
  <c r="Q1827" i="23"/>
  <c r="H1827" i="23"/>
  <c r="G1827" i="23"/>
  <c r="F1827" i="23"/>
  <c r="A1827" i="23"/>
  <c r="AE1826" i="23"/>
  <c r="X1826" i="23"/>
  <c r="U1826" i="23"/>
  <c r="S1826" i="23"/>
  <c r="Q1826" i="23"/>
  <c r="H1826" i="23"/>
  <c r="G1826" i="23"/>
  <c r="F1826" i="23"/>
  <c r="A1826" i="23"/>
  <c r="AE1825" i="23"/>
  <c r="X1825" i="23"/>
  <c r="U1825" i="23"/>
  <c r="S1825" i="23"/>
  <c r="Q1825" i="23"/>
  <c r="H1825" i="23"/>
  <c r="G1825" i="23"/>
  <c r="F1825" i="23"/>
  <c r="A1825" i="23"/>
  <c r="AE1824" i="23"/>
  <c r="X1824" i="23"/>
  <c r="U1824" i="23"/>
  <c r="S1824" i="23"/>
  <c r="Q1824" i="23"/>
  <c r="H1824" i="23"/>
  <c r="G1824" i="23"/>
  <c r="F1824" i="23"/>
  <c r="A1824" i="23"/>
  <c r="AE1823" i="23"/>
  <c r="X1823" i="23"/>
  <c r="U1823" i="23"/>
  <c r="S1823" i="23"/>
  <c r="Q1823" i="23"/>
  <c r="H1823" i="23"/>
  <c r="G1823" i="23"/>
  <c r="F1823" i="23"/>
  <c r="A1823" i="23"/>
  <c r="AE1822" i="23"/>
  <c r="X1822" i="23"/>
  <c r="U1822" i="23"/>
  <c r="S1822" i="23"/>
  <c r="Q1822" i="23"/>
  <c r="H1822" i="23"/>
  <c r="G1822" i="23"/>
  <c r="F1822" i="23"/>
  <c r="A1822" i="23"/>
  <c r="AE1821" i="23"/>
  <c r="X1821" i="23"/>
  <c r="U1821" i="23"/>
  <c r="S1821" i="23"/>
  <c r="Q1821" i="23"/>
  <c r="H1821" i="23"/>
  <c r="G1821" i="23"/>
  <c r="F1821" i="23"/>
  <c r="A1821" i="23"/>
  <c r="AE1820" i="23"/>
  <c r="X1820" i="23"/>
  <c r="U1820" i="23"/>
  <c r="S1820" i="23"/>
  <c r="Q1820" i="23"/>
  <c r="H1820" i="23"/>
  <c r="G1820" i="23"/>
  <c r="F1820" i="23"/>
  <c r="A1820" i="23"/>
  <c r="AE1819" i="23"/>
  <c r="X1819" i="23"/>
  <c r="U1819" i="23"/>
  <c r="S1819" i="23"/>
  <c r="Q1819" i="23"/>
  <c r="H1819" i="23"/>
  <c r="G1819" i="23"/>
  <c r="F1819" i="23"/>
  <c r="A1819" i="23"/>
  <c r="AE1818" i="23"/>
  <c r="X1818" i="23"/>
  <c r="U1818" i="23"/>
  <c r="S1818" i="23"/>
  <c r="Q1818" i="23"/>
  <c r="H1818" i="23"/>
  <c r="G1818" i="23"/>
  <c r="F1818" i="23"/>
  <c r="A1818" i="23"/>
  <c r="AE1817" i="23"/>
  <c r="X1817" i="23"/>
  <c r="U1817" i="23"/>
  <c r="S1817" i="23"/>
  <c r="Q1817" i="23"/>
  <c r="H1817" i="23"/>
  <c r="G1817" i="23"/>
  <c r="F1817" i="23"/>
  <c r="A1817" i="23"/>
  <c r="AE1816" i="23"/>
  <c r="X1816" i="23"/>
  <c r="U1816" i="23"/>
  <c r="S1816" i="23"/>
  <c r="Q1816" i="23"/>
  <c r="H1816" i="23"/>
  <c r="G1816" i="23"/>
  <c r="F1816" i="23"/>
  <c r="A1816" i="23"/>
  <c r="AE1815" i="23"/>
  <c r="X1815" i="23"/>
  <c r="U1815" i="23"/>
  <c r="S1815" i="23"/>
  <c r="Q1815" i="23"/>
  <c r="H1815" i="23"/>
  <c r="G1815" i="23"/>
  <c r="F1815" i="23"/>
  <c r="A1815" i="23"/>
  <c r="X1785" i="23"/>
  <c r="AE1784" i="23"/>
  <c r="X1784" i="23"/>
  <c r="U1784" i="23"/>
  <c r="S1784" i="23"/>
  <c r="Q1784" i="23"/>
  <c r="H1784" i="23"/>
  <c r="G1784" i="23"/>
  <c r="F1784" i="23"/>
  <c r="A1784" i="23"/>
  <c r="AE1783" i="23"/>
  <c r="X1783" i="23"/>
  <c r="U1783" i="23"/>
  <c r="S1783" i="23"/>
  <c r="Q1783" i="23"/>
  <c r="H1783" i="23"/>
  <c r="G1783" i="23"/>
  <c r="F1783" i="23"/>
  <c r="A1783" i="23"/>
  <c r="AE1782" i="23"/>
  <c r="X1782" i="23"/>
  <c r="U1782" i="23"/>
  <c r="S1782" i="23"/>
  <c r="Q1782" i="23"/>
  <c r="H1782" i="23"/>
  <c r="G1782" i="23"/>
  <c r="F1782" i="23"/>
  <c r="A1782" i="23"/>
  <c r="AE1781" i="23"/>
  <c r="X1781" i="23"/>
  <c r="U1781" i="23"/>
  <c r="S1781" i="23"/>
  <c r="Q1781" i="23"/>
  <c r="H1781" i="23"/>
  <c r="G1781" i="23"/>
  <c r="F1781" i="23"/>
  <c r="A1781" i="23"/>
  <c r="AE1780" i="23"/>
  <c r="X1780" i="23"/>
  <c r="U1780" i="23"/>
  <c r="S1780" i="23"/>
  <c r="Q1780" i="23"/>
  <c r="H1780" i="23"/>
  <c r="G1780" i="23"/>
  <c r="F1780" i="23"/>
  <c r="A1780" i="23"/>
  <c r="AE1779" i="23"/>
  <c r="X1779" i="23"/>
  <c r="U1779" i="23"/>
  <c r="S1779" i="23"/>
  <c r="Q1779" i="23"/>
  <c r="H1779" i="23"/>
  <c r="G1779" i="23"/>
  <c r="F1779" i="23"/>
  <c r="A1779" i="23"/>
  <c r="AE1778" i="23"/>
  <c r="X1778" i="23"/>
  <c r="U1778" i="23"/>
  <c r="S1778" i="23"/>
  <c r="Q1778" i="23"/>
  <c r="H1778" i="23"/>
  <c r="G1778" i="23"/>
  <c r="F1778" i="23"/>
  <c r="A1778" i="23"/>
  <c r="AE1777" i="23"/>
  <c r="X1777" i="23"/>
  <c r="U1777" i="23"/>
  <c r="S1777" i="23"/>
  <c r="Q1777" i="23"/>
  <c r="H1777" i="23"/>
  <c r="G1777" i="23"/>
  <c r="F1777" i="23"/>
  <c r="A1777" i="23"/>
  <c r="AE1776" i="23"/>
  <c r="X1776" i="23"/>
  <c r="U1776" i="23"/>
  <c r="S1776" i="23"/>
  <c r="Q1776" i="23"/>
  <c r="H1776" i="23"/>
  <c r="G1776" i="23"/>
  <c r="F1776" i="23"/>
  <c r="A1776" i="23"/>
  <c r="AE1775" i="23"/>
  <c r="X1775" i="23"/>
  <c r="U1775" i="23"/>
  <c r="S1775" i="23"/>
  <c r="Q1775" i="23"/>
  <c r="H1775" i="23"/>
  <c r="G1775" i="23"/>
  <c r="F1775" i="23"/>
  <c r="A1775" i="23"/>
  <c r="AE1774" i="23"/>
  <c r="X1774" i="23"/>
  <c r="U1774" i="23"/>
  <c r="S1774" i="23"/>
  <c r="Q1774" i="23"/>
  <c r="H1774" i="23"/>
  <c r="G1774" i="23"/>
  <c r="F1774" i="23"/>
  <c r="A1774" i="23"/>
  <c r="AE1773" i="23"/>
  <c r="X1773" i="23"/>
  <c r="U1773" i="23"/>
  <c r="S1773" i="23"/>
  <c r="Q1773" i="23"/>
  <c r="H1773" i="23"/>
  <c r="G1773" i="23"/>
  <c r="F1773" i="23"/>
  <c r="A1773" i="23"/>
  <c r="AE1772" i="23"/>
  <c r="X1772" i="23"/>
  <c r="U1772" i="23"/>
  <c r="S1772" i="23"/>
  <c r="Q1772" i="23"/>
  <c r="H1772" i="23"/>
  <c r="G1772" i="23"/>
  <c r="F1772" i="23"/>
  <c r="A1772" i="23"/>
  <c r="AE1771" i="23"/>
  <c r="X1771" i="23"/>
  <c r="U1771" i="23"/>
  <c r="S1771" i="23"/>
  <c r="Q1771" i="23"/>
  <c r="H1771" i="23"/>
  <c r="G1771" i="23"/>
  <c r="F1771" i="23"/>
  <c r="A1771" i="23"/>
  <c r="AE1770" i="23"/>
  <c r="X1770" i="23"/>
  <c r="U1770" i="23"/>
  <c r="S1770" i="23"/>
  <c r="Q1770" i="23"/>
  <c r="H1770" i="23"/>
  <c r="G1770" i="23"/>
  <c r="F1770" i="23"/>
  <c r="A1770" i="23"/>
  <c r="X1740" i="23"/>
  <c r="AE1739" i="23"/>
  <c r="X1739" i="23"/>
  <c r="U1739" i="23"/>
  <c r="S1739" i="23"/>
  <c r="Q1739" i="23"/>
  <c r="H1739" i="23"/>
  <c r="G1739" i="23"/>
  <c r="F1739" i="23"/>
  <c r="A1739" i="23"/>
  <c r="AE1738" i="23"/>
  <c r="X1738" i="23"/>
  <c r="U1738" i="23"/>
  <c r="S1738" i="23"/>
  <c r="Q1738" i="23"/>
  <c r="H1738" i="23"/>
  <c r="G1738" i="23"/>
  <c r="F1738" i="23"/>
  <c r="A1738" i="23"/>
  <c r="AE1737" i="23"/>
  <c r="X1737" i="23"/>
  <c r="U1737" i="23"/>
  <c r="S1737" i="23"/>
  <c r="Q1737" i="23"/>
  <c r="H1737" i="23"/>
  <c r="G1737" i="23"/>
  <c r="F1737" i="23"/>
  <c r="A1737" i="23"/>
  <c r="AE1736" i="23"/>
  <c r="X1736" i="23"/>
  <c r="U1736" i="23"/>
  <c r="S1736" i="23"/>
  <c r="Q1736" i="23"/>
  <c r="H1736" i="23"/>
  <c r="G1736" i="23"/>
  <c r="F1736" i="23"/>
  <c r="A1736" i="23"/>
  <c r="AE1735" i="23"/>
  <c r="X1735" i="23"/>
  <c r="U1735" i="23"/>
  <c r="S1735" i="23"/>
  <c r="Q1735" i="23"/>
  <c r="H1735" i="23"/>
  <c r="G1735" i="23"/>
  <c r="F1735" i="23"/>
  <c r="A1735" i="23"/>
  <c r="AE1734" i="23"/>
  <c r="X1734" i="23"/>
  <c r="U1734" i="23"/>
  <c r="S1734" i="23"/>
  <c r="Q1734" i="23"/>
  <c r="H1734" i="23"/>
  <c r="G1734" i="23"/>
  <c r="F1734" i="23"/>
  <c r="A1734" i="23"/>
  <c r="AE1733" i="23"/>
  <c r="X1733" i="23"/>
  <c r="U1733" i="23"/>
  <c r="S1733" i="23"/>
  <c r="Q1733" i="23"/>
  <c r="H1733" i="23"/>
  <c r="G1733" i="23"/>
  <c r="F1733" i="23"/>
  <c r="A1733" i="23"/>
  <c r="AE1732" i="23"/>
  <c r="X1732" i="23"/>
  <c r="U1732" i="23"/>
  <c r="S1732" i="23"/>
  <c r="Q1732" i="23"/>
  <c r="H1732" i="23"/>
  <c r="G1732" i="23"/>
  <c r="F1732" i="23"/>
  <c r="A1732" i="23"/>
  <c r="AE1731" i="23"/>
  <c r="X1731" i="23"/>
  <c r="U1731" i="23"/>
  <c r="S1731" i="23"/>
  <c r="Q1731" i="23"/>
  <c r="H1731" i="23"/>
  <c r="G1731" i="23"/>
  <c r="F1731" i="23"/>
  <c r="A1731" i="23"/>
  <c r="AE1730" i="23"/>
  <c r="X1730" i="23"/>
  <c r="U1730" i="23"/>
  <c r="S1730" i="23"/>
  <c r="Q1730" i="23"/>
  <c r="H1730" i="23"/>
  <c r="G1730" i="23"/>
  <c r="F1730" i="23"/>
  <c r="A1730" i="23"/>
  <c r="AE1729" i="23"/>
  <c r="X1729" i="23"/>
  <c r="U1729" i="23"/>
  <c r="S1729" i="23"/>
  <c r="Q1729" i="23"/>
  <c r="H1729" i="23"/>
  <c r="G1729" i="23"/>
  <c r="F1729" i="23"/>
  <c r="A1729" i="23"/>
  <c r="AE1728" i="23"/>
  <c r="X1728" i="23"/>
  <c r="U1728" i="23"/>
  <c r="S1728" i="23"/>
  <c r="Q1728" i="23"/>
  <c r="H1728" i="23"/>
  <c r="G1728" i="23"/>
  <c r="F1728" i="23"/>
  <c r="A1728" i="23"/>
  <c r="AE1727" i="23"/>
  <c r="X1727" i="23"/>
  <c r="U1727" i="23"/>
  <c r="S1727" i="23"/>
  <c r="Q1727" i="23"/>
  <c r="H1727" i="23"/>
  <c r="G1727" i="23"/>
  <c r="F1727" i="23"/>
  <c r="A1727" i="23"/>
  <c r="AE1726" i="23"/>
  <c r="X1726" i="23"/>
  <c r="U1726" i="23"/>
  <c r="S1726" i="23"/>
  <c r="Q1726" i="23"/>
  <c r="H1726" i="23"/>
  <c r="G1726" i="23"/>
  <c r="F1726" i="23"/>
  <c r="A1726" i="23"/>
  <c r="AE1725" i="23"/>
  <c r="X1725" i="23"/>
  <c r="U1725" i="23"/>
  <c r="S1725" i="23"/>
  <c r="Q1725" i="23"/>
  <c r="H1725" i="23"/>
  <c r="G1725" i="23"/>
  <c r="F1725" i="23"/>
  <c r="A1725" i="23"/>
  <c r="X1695" i="23"/>
  <c r="AE1694" i="23"/>
  <c r="X1694" i="23"/>
  <c r="U1694" i="23"/>
  <c r="S1694" i="23"/>
  <c r="Q1694" i="23"/>
  <c r="H1694" i="23"/>
  <c r="G1694" i="23"/>
  <c r="F1694" i="23"/>
  <c r="A1694" i="23"/>
  <c r="AE1693" i="23"/>
  <c r="X1693" i="23"/>
  <c r="U1693" i="23"/>
  <c r="S1693" i="23"/>
  <c r="Q1693" i="23"/>
  <c r="H1693" i="23"/>
  <c r="G1693" i="23"/>
  <c r="F1693" i="23"/>
  <c r="A1693" i="23"/>
  <c r="AE1692" i="23"/>
  <c r="X1692" i="23"/>
  <c r="U1692" i="23"/>
  <c r="S1692" i="23"/>
  <c r="Q1692" i="23"/>
  <c r="H1692" i="23"/>
  <c r="G1692" i="23"/>
  <c r="F1692" i="23"/>
  <c r="A1692" i="23"/>
  <c r="AE1691" i="23"/>
  <c r="X1691" i="23"/>
  <c r="U1691" i="23"/>
  <c r="S1691" i="23"/>
  <c r="Q1691" i="23"/>
  <c r="H1691" i="23"/>
  <c r="G1691" i="23"/>
  <c r="F1691" i="23"/>
  <c r="A1691" i="23"/>
  <c r="AE1690" i="23"/>
  <c r="X1690" i="23"/>
  <c r="U1690" i="23"/>
  <c r="S1690" i="23"/>
  <c r="Q1690" i="23"/>
  <c r="H1690" i="23"/>
  <c r="G1690" i="23"/>
  <c r="F1690" i="23"/>
  <c r="A1690" i="23"/>
  <c r="AE1689" i="23"/>
  <c r="X1689" i="23"/>
  <c r="U1689" i="23"/>
  <c r="S1689" i="23"/>
  <c r="Q1689" i="23"/>
  <c r="H1689" i="23"/>
  <c r="G1689" i="23"/>
  <c r="F1689" i="23"/>
  <c r="A1689" i="23"/>
  <c r="AE1688" i="23"/>
  <c r="X1688" i="23"/>
  <c r="U1688" i="23"/>
  <c r="S1688" i="23"/>
  <c r="Q1688" i="23"/>
  <c r="H1688" i="23"/>
  <c r="G1688" i="23"/>
  <c r="F1688" i="23"/>
  <c r="A1688" i="23"/>
  <c r="AE1687" i="23"/>
  <c r="X1687" i="23"/>
  <c r="U1687" i="23"/>
  <c r="S1687" i="23"/>
  <c r="Q1687" i="23"/>
  <c r="H1687" i="23"/>
  <c r="G1687" i="23"/>
  <c r="F1687" i="23"/>
  <c r="A1687" i="23"/>
  <c r="AE1686" i="23"/>
  <c r="X1686" i="23"/>
  <c r="U1686" i="23"/>
  <c r="S1686" i="23"/>
  <c r="Q1686" i="23"/>
  <c r="H1686" i="23"/>
  <c r="G1686" i="23"/>
  <c r="F1686" i="23"/>
  <c r="A1686" i="23"/>
  <c r="AE1685" i="23"/>
  <c r="X1685" i="23"/>
  <c r="U1685" i="23"/>
  <c r="S1685" i="23"/>
  <c r="Q1685" i="23"/>
  <c r="H1685" i="23"/>
  <c r="G1685" i="23"/>
  <c r="F1685" i="23"/>
  <c r="A1685" i="23"/>
  <c r="AE1684" i="23"/>
  <c r="X1684" i="23"/>
  <c r="U1684" i="23"/>
  <c r="S1684" i="23"/>
  <c r="Q1684" i="23"/>
  <c r="H1684" i="23"/>
  <c r="G1684" i="23"/>
  <c r="F1684" i="23"/>
  <c r="A1684" i="23"/>
  <c r="AE1683" i="23"/>
  <c r="X1683" i="23"/>
  <c r="U1683" i="23"/>
  <c r="S1683" i="23"/>
  <c r="Q1683" i="23"/>
  <c r="H1683" i="23"/>
  <c r="G1683" i="23"/>
  <c r="F1683" i="23"/>
  <c r="A1683" i="23"/>
  <c r="AE1682" i="23"/>
  <c r="X1682" i="23"/>
  <c r="U1682" i="23"/>
  <c r="S1682" i="23"/>
  <c r="Q1682" i="23"/>
  <c r="H1682" i="23"/>
  <c r="G1682" i="23"/>
  <c r="F1682" i="23"/>
  <c r="A1682" i="23"/>
  <c r="AE1681" i="23"/>
  <c r="X1681" i="23"/>
  <c r="U1681" i="23"/>
  <c r="S1681" i="23"/>
  <c r="Q1681" i="23"/>
  <c r="H1681" i="23"/>
  <c r="G1681" i="23"/>
  <c r="F1681" i="23"/>
  <c r="A1681" i="23"/>
  <c r="AE1680" i="23"/>
  <c r="X1680" i="23"/>
  <c r="U1680" i="23"/>
  <c r="S1680" i="23"/>
  <c r="Q1680" i="23"/>
  <c r="H1680" i="23"/>
  <c r="G1680" i="23"/>
  <c r="F1680" i="23"/>
  <c r="A1680" i="23"/>
  <c r="X1650" i="23"/>
  <c r="AE1649" i="23"/>
  <c r="X1649" i="23"/>
  <c r="U1649" i="23"/>
  <c r="S1649" i="23"/>
  <c r="Q1649" i="23"/>
  <c r="H1649" i="23"/>
  <c r="G1649" i="23"/>
  <c r="F1649" i="23"/>
  <c r="A1649" i="23"/>
  <c r="AE1648" i="23"/>
  <c r="X1648" i="23"/>
  <c r="U1648" i="23"/>
  <c r="S1648" i="23"/>
  <c r="Q1648" i="23"/>
  <c r="H1648" i="23"/>
  <c r="G1648" i="23"/>
  <c r="F1648" i="23"/>
  <c r="A1648" i="23"/>
  <c r="AE1647" i="23"/>
  <c r="X1647" i="23"/>
  <c r="U1647" i="23"/>
  <c r="S1647" i="23"/>
  <c r="Q1647" i="23"/>
  <c r="H1647" i="23"/>
  <c r="G1647" i="23"/>
  <c r="F1647" i="23"/>
  <c r="A1647" i="23"/>
  <c r="AE1646" i="23"/>
  <c r="X1646" i="23"/>
  <c r="U1646" i="23"/>
  <c r="S1646" i="23"/>
  <c r="Q1646" i="23"/>
  <c r="H1646" i="23"/>
  <c r="G1646" i="23"/>
  <c r="F1646" i="23"/>
  <c r="A1646" i="23"/>
  <c r="AE1645" i="23"/>
  <c r="X1645" i="23"/>
  <c r="U1645" i="23"/>
  <c r="S1645" i="23"/>
  <c r="Q1645" i="23"/>
  <c r="H1645" i="23"/>
  <c r="G1645" i="23"/>
  <c r="F1645" i="23"/>
  <c r="A1645" i="23"/>
  <c r="AE1644" i="23"/>
  <c r="X1644" i="23"/>
  <c r="U1644" i="23"/>
  <c r="S1644" i="23"/>
  <c r="Q1644" i="23"/>
  <c r="H1644" i="23"/>
  <c r="G1644" i="23"/>
  <c r="F1644" i="23"/>
  <c r="A1644" i="23"/>
  <c r="AE1643" i="23"/>
  <c r="X1643" i="23"/>
  <c r="U1643" i="23"/>
  <c r="S1643" i="23"/>
  <c r="Q1643" i="23"/>
  <c r="H1643" i="23"/>
  <c r="G1643" i="23"/>
  <c r="F1643" i="23"/>
  <c r="A1643" i="23"/>
  <c r="AE1642" i="23"/>
  <c r="X1642" i="23"/>
  <c r="U1642" i="23"/>
  <c r="S1642" i="23"/>
  <c r="Q1642" i="23"/>
  <c r="H1642" i="23"/>
  <c r="G1642" i="23"/>
  <c r="F1642" i="23"/>
  <c r="A1642" i="23"/>
  <c r="AE1641" i="23"/>
  <c r="X1641" i="23"/>
  <c r="U1641" i="23"/>
  <c r="S1641" i="23"/>
  <c r="Q1641" i="23"/>
  <c r="H1641" i="23"/>
  <c r="G1641" i="23"/>
  <c r="F1641" i="23"/>
  <c r="A1641" i="23"/>
  <c r="AE1640" i="23"/>
  <c r="X1640" i="23"/>
  <c r="U1640" i="23"/>
  <c r="S1640" i="23"/>
  <c r="Q1640" i="23"/>
  <c r="H1640" i="23"/>
  <c r="G1640" i="23"/>
  <c r="F1640" i="23"/>
  <c r="A1640" i="23"/>
  <c r="AE1639" i="23"/>
  <c r="X1639" i="23"/>
  <c r="U1639" i="23"/>
  <c r="S1639" i="23"/>
  <c r="Q1639" i="23"/>
  <c r="H1639" i="23"/>
  <c r="G1639" i="23"/>
  <c r="F1639" i="23"/>
  <c r="A1639" i="23"/>
  <c r="AE1638" i="23"/>
  <c r="X1638" i="23"/>
  <c r="U1638" i="23"/>
  <c r="S1638" i="23"/>
  <c r="Q1638" i="23"/>
  <c r="H1638" i="23"/>
  <c r="G1638" i="23"/>
  <c r="F1638" i="23"/>
  <c r="A1638" i="23"/>
  <c r="AE1637" i="23"/>
  <c r="X1637" i="23"/>
  <c r="U1637" i="23"/>
  <c r="S1637" i="23"/>
  <c r="Q1637" i="23"/>
  <c r="H1637" i="23"/>
  <c r="G1637" i="23"/>
  <c r="F1637" i="23"/>
  <c r="A1637" i="23"/>
  <c r="AE1636" i="23"/>
  <c r="X1636" i="23"/>
  <c r="U1636" i="23"/>
  <c r="S1636" i="23"/>
  <c r="Q1636" i="23"/>
  <c r="H1636" i="23"/>
  <c r="G1636" i="23"/>
  <c r="F1636" i="23"/>
  <c r="A1636" i="23"/>
  <c r="AE1635" i="23"/>
  <c r="X1635" i="23"/>
  <c r="U1635" i="23"/>
  <c r="S1635" i="23"/>
  <c r="Q1635" i="23"/>
  <c r="H1635" i="23"/>
  <c r="G1635" i="23"/>
  <c r="F1635" i="23"/>
  <c r="A1635" i="23"/>
  <c r="X1605" i="23"/>
  <c r="AE1604" i="23"/>
  <c r="X1604" i="23"/>
  <c r="U1604" i="23"/>
  <c r="S1604" i="23"/>
  <c r="Q1604" i="23"/>
  <c r="H1604" i="23"/>
  <c r="G1604" i="23"/>
  <c r="F1604" i="23"/>
  <c r="A1604" i="23"/>
  <c r="AE1603" i="23"/>
  <c r="X1603" i="23"/>
  <c r="U1603" i="23"/>
  <c r="S1603" i="23"/>
  <c r="Q1603" i="23"/>
  <c r="H1603" i="23"/>
  <c r="G1603" i="23"/>
  <c r="F1603" i="23"/>
  <c r="A1603" i="23"/>
  <c r="AE1602" i="23"/>
  <c r="X1602" i="23"/>
  <c r="U1602" i="23"/>
  <c r="S1602" i="23"/>
  <c r="Q1602" i="23"/>
  <c r="H1602" i="23"/>
  <c r="G1602" i="23"/>
  <c r="F1602" i="23"/>
  <c r="A1602" i="23"/>
  <c r="AE1601" i="23"/>
  <c r="X1601" i="23"/>
  <c r="U1601" i="23"/>
  <c r="S1601" i="23"/>
  <c r="Q1601" i="23"/>
  <c r="H1601" i="23"/>
  <c r="G1601" i="23"/>
  <c r="F1601" i="23"/>
  <c r="A1601" i="23"/>
  <c r="AE1600" i="23"/>
  <c r="X1600" i="23"/>
  <c r="U1600" i="23"/>
  <c r="S1600" i="23"/>
  <c r="Q1600" i="23"/>
  <c r="H1600" i="23"/>
  <c r="G1600" i="23"/>
  <c r="F1600" i="23"/>
  <c r="A1600" i="23"/>
  <c r="AE1599" i="23"/>
  <c r="X1599" i="23"/>
  <c r="U1599" i="23"/>
  <c r="S1599" i="23"/>
  <c r="Q1599" i="23"/>
  <c r="H1599" i="23"/>
  <c r="G1599" i="23"/>
  <c r="F1599" i="23"/>
  <c r="A1599" i="23"/>
  <c r="AE1598" i="23"/>
  <c r="X1598" i="23"/>
  <c r="U1598" i="23"/>
  <c r="S1598" i="23"/>
  <c r="Q1598" i="23"/>
  <c r="H1598" i="23"/>
  <c r="G1598" i="23"/>
  <c r="F1598" i="23"/>
  <c r="A1598" i="23"/>
  <c r="AE1597" i="23"/>
  <c r="X1597" i="23"/>
  <c r="U1597" i="23"/>
  <c r="S1597" i="23"/>
  <c r="Q1597" i="23"/>
  <c r="H1597" i="23"/>
  <c r="G1597" i="23"/>
  <c r="F1597" i="23"/>
  <c r="A1597" i="23"/>
  <c r="AE1596" i="23"/>
  <c r="X1596" i="23"/>
  <c r="U1596" i="23"/>
  <c r="S1596" i="23"/>
  <c r="Q1596" i="23"/>
  <c r="H1596" i="23"/>
  <c r="G1596" i="23"/>
  <c r="F1596" i="23"/>
  <c r="A1596" i="23"/>
  <c r="AE1595" i="23"/>
  <c r="X1595" i="23"/>
  <c r="U1595" i="23"/>
  <c r="S1595" i="23"/>
  <c r="Q1595" i="23"/>
  <c r="H1595" i="23"/>
  <c r="G1595" i="23"/>
  <c r="F1595" i="23"/>
  <c r="A1595" i="23"/>
  <c r="AE1594" i="23"/>
  <c r="X1594" i="23"/>
  <c r="U1594" i="23"/>
  <c r="S1594" i="23"/>
  <c r="Q1594" i="23"/>
  <c r="H1594" i="23"/>
  <c r="G1594" i="23"/>
  <c r="F1594" i="23"/>
  <c r="A1594" i="23"/>
  <c r="AE1593" i="23"/>
  <c r="X1593" i="23"/>
  <c r="U1593" i="23"/>
  <c r="S1593" i="23"/>
  <c r="Q1593" i="23"/>
  <c r="H1593" i="23"/>
  <c r="G1593" i="23"/>
  <c r="F1593" i="23"/>
  <c r="A1593" i="23"/>
  <c r="AE1592" i="23"/>
  <c r="X1592" i="23"/>
  <c r="U1592" i="23"/>
  <c r="S1592" i="23"/>
  <c r="Q1592" i="23"/>
  <c r="H1592" i="23"/>
  <c r="G1592" i="23"/>
  <c r="F1592" i="23"/>
  <c r="A1592" i="23"/>
  <c r="AE1591" i="23"/>
  <c r="X1591" i="23"/>
  <c r="U1591" i="23"/>
  <c r="S1591" i="23"/>
  <c r="Q1591" i="23"/>
  <c r="H1591" i="23"/>
  <c r="G1591" i="23"/>
  <c r="F1591" i="23"/>
  <c r="A1591" i="23"/>
  <c r="AE1590" i="23"/>
  <c r="X1590" i="23"/>
  <c r="U1590" i="23"/>
  <c r="S1590" i="23"/>
  <c r="Q1590" i="23"/>
  <c r="H1590" i="23"/>
  <c r="G1590" i="23"/>
  <c r="F1590" i="23"/>
  <c r="A1590" i="23"/>
  <c r="X1560" i="23"/>
  <c r="AE1559" i="23"/>
  <c r="X1559" i="23"/>
  <c r="U1559" i="23"/>
  <c r="S1559" i="23"/>
  <c r="Q1559" i="23"/>
  <c r="H1559" i="23"/>
  <c r="G1559" i="23"/>
  <c r="F1559" i="23"/>
  <c r="A1559" i="23"/>
  <c r="AE1558" i="23"/>
  <c r="X1558" i="23"/>
  <c r="U1558" i="23"/>
  <c r="S1558" i="23"/>
  <c r="Q1558" i="23"/>
  <c r="H1558" i="23"/>
  <c r="G1558" i="23"/>
  <c r="F1558" i="23"/>
  <c r="A1558" i="23"/>
  <c r="AE1557" i="23"/>
  <c r="X1557" i="23"/>
  <c r="U1557" i="23"/>
  <c r="S1557" i="23"/>
  <c r="Q1557" i="23"/>
  <c r="H1557" i="23"/>
  <c r="G1557" i="23"/>
  <c r="F1557" i="23"/>
  <c r="A1557" i="23"/>
  <c r="AE1556" i="23"/>
  <c r="X1556" i="23"/>
  <c r="U1556" i="23"/>
  <c r="S1556" i="23"/>
  <c r="Q1556" i="23"/>
  <c r="H1556" i="23"/>
  <c r="G1556" i="23"/>
  <c r="F1556" i="23"/>
  <c r="A1556" i="23"/>
  <c r="AE1555" i="23"/>
  <c r="X1555" i="23"/>
  <c r="U1555" i="23"/>
  <c r="S1555" i="23"/>
  <c r="Q1555" i="23"/>
  <c r="H1555" i="23"/>
  <c r="G1555" i="23"/>
  <c r="F1555" i="23"/>
  <c r="A1555" i="23"/>
  <c r="AE1554" i="23"/>
  <c r="X1554" i="23"/>
  <c r="U1554" i="23"/>
  <c r="S1554" i="23"/>
  <c r="Q1554" i="23"/>
  <c r="H1554" i="23"/>
  <c r="G1554" i="23"/>
  <c r="F1554" i="23"/>
  <c r="A1554" i="23"/>
  <c r="AE1553" i="23"/>
  <c r="X1553" i="23"/>
  <c r="U1553" i="23"/>
  <c r="S1553" i="23"/>
  <c r="Q1553" i="23"/>
  <c r="H1553" i="23"/>
  <c r="G1553" i="23"/>
  <c r="F1553" i="23"/>
  <c r="A1553" i="23"/>
  <c r="AE1552" i="23"/>
  <c r="X1552" i="23"/>
  <c r="U1552" i="23"/>
  <c r="S1552" i="23"/>
  <c r="Q1552" i="23"/>
  <c r="H1552" i="23"/>
  <c r="G1552" i="23"/>
  <c r="F1552" i="23"/>
  <c r="A1552" i="23"/>
  <c r="AE1551" i="23"/>
  <c r="X1551" i="23"/>
  <c r="U1551" i="23"/>
  <c r="S1551" i="23"/>
  <c r="Q1551" i="23"/>
  <c r="H1551" i="23"/>
  <c r="G1551" i="23"/>
  <c r="F1551" i="23"/>
  <c r="A1551" i="23"/>
  <c r="AE1550" i="23"/>
  <c r="X1550" i="23"/>
  <c r="U1550" i="23"/>
  <c r="S1550" i="23"/>
  <c r="Q1550" i="23"/>
  <c r="H1550" i="23"/>
  <c r="G1550" i="23"/>
  <c r="F1550" i="23"/>
  <c r="A1550" i="23"/>
  <c r="AE1549" i="23"/>
  <c r="X1549" i="23"/>
  <c r="U1549" i="23"/>
  <c r="S1549" i="23"/>
  <c r="Q1549" i="23"/>
  <c r="H1549" i="23"/>
  <c r="G1549" i="23"/>
  <c r="F1549" i="23"/>
  <c r="A1549" i="23"/>
  <c r="AE1548" i="23"/>
  <c r="X1548" i="23"/>
  <c r="U1548" i="23"/>
  <c r="S1548" i="23"/>
  <c r="Q1548" i="23"/>
  <c r="H1548" i="23"/>
  <c r="G1548" i="23"/>
  <c r="F1548" i="23"/>
  <c r="A1548" i="23"/>
  <c r="AE1547" i="23"/>
  <c r="X1547" i="23"/>
  <c r="U1547" i="23"/>
  <c r="S1547" i="23"/>
  <c r="Q1547" i="23"/>
  <c r="H1547" i="23"/>
  <c r="G1547" i="23"/>
  <c r="F1547" i="23"/>
  <c r="A1547" i="23"/>
  <c r="AE1546" i="23"/>
  <c r="X1546" i="23"/>
  <c r="U1546" i="23"/>
  <c r="S1546" i="23"/>
  <c r="Q1546" i="23"/>
  <c r="H1546" i="23"/>
  <c r="G1546" i="23"/>
  <c r="F1546" i="23"/>
  <c r="A1546" i="23"/>
  <c r="AE1545" i="23"/>
  <c r="X1545" i="23"/>
  <c r="U1545" i="23"/>
  <c r="S1545" i="23"/>
  <c r="Q1545" i="23"/>
  <c r="H1545" i="23"/>
  <c r="G1545" i="23"/>
  <c r="F1545" i="23"/>
  <c r="A1545" i="23"/>
  <c r="X1515" i="23"/>
  <c r="AE1514" i="23"/>
  <c r="X1514" i="23"/>
  <c r="U1514" i="23"/>
  <c r="S1514" i="23"/>
  <c r="Q1514" i="23"/>
  <c r="H1514" i="23"/>
  <c r="G1514" i="23"/>
  <c r="F1514" i="23"/>
  <c r="A1514" i="23"/>
  <c r="AE1513" i="23"/>
  <c r="X1513" i="23"/>
  <c r="U1513" i="23"/>
  <c r="S1513" i="23"/>
  <c r="Q1513" i="23"/>
  <c r="H1513" i="23"/>
  <c r="G1513" i="23"/>
  <c r="F1513" i="23"/>
  <c r="A1513" i="23"/>
  <c r="AE1512" i="23"/>
  <c r="X1512" i="23"/>
  <c r="U1512" i="23"/>
  <c r="S1512" i="23"/>
  <c r="Q1512" i="23"/>
  <c r="H1512" i="23"/>
  <c r="G1512" i="23"/>
  <c r="F1512" i="23"/>
  <c r="A1512" i="23"/>
  <c r="AE1511" i="23"/>
  <c r="X1511" i="23"/>
  <c r="U1511" i="23"/>
  <c r="S1511" i="23"/>
  <c r="Q1511" i="23"/>
  <c r="H1511" i="23"/>
  <c r="G1511" i="23"/>
  <c r="F1511" i="23"/>
  <c r="A1511" i="23"/>
  <c r="AE1510" i="23"/>
  <c r="X1510" i="23"/>
  <c r="U1510" i="23"/>
  <c r="S1510" i="23"/>
  <c r="Q1510" i="23"/>
  <c r="H1510" i="23"/>
  <c r="G1510" i="23"/>
  <c r="F1510" i="23"/>
  <c r="A1510" i="23"/>
  <c r="AE1509" i="23"/>
  <c r="X1509" i="23"/>
  <c r="U1509" i="23"/>
  <c r="S1509" i="23"/>
  <c r="Q1509" i="23"/>
  <c r="H1509" i="23"/>
  <c r="G1509" i="23"/>
  <c r="F1509" i="23"/>
  <c r="A1509" i="23"/>
  <c r="AE1508" i="23"/>
  <c r="X1508" i="23"/>
  <c r="U1508" i="23"/>
  <c r="S1508" i="23"/>
  <c r="Q1508" i="23"/>
  <c r="H1508" i="23"/>
  <c r="G1508" i="23"/>
  <c r="F1508" i="23"/>
  <c r="A1508" i="23"/>
  <c r="AE1507" i="23"/>
  <c r="X1507" i="23"/>
  <c r="U1507" i="23"/>
  <c r="S1507" i="23"/>
  <c r="Q1507" i="23"/>
  <c r="H1507" i="23"/>
  <c r="G1507" i="23"/>
  <c r="F1507" i="23"/>
  <c r="A1507" i="23"/>
  <c r="AE1506" i="23"/>
  <c r="X1506" i="23"/>
  <c r="U1506" i="23"/>
  <c r="S1506" i="23"/>
  <c r="Q1506" i="23"/>
  <c r="H1506" i="23"/>
  <c r="G1506" i="23"/>
  <c r="F1506" i="23"/>
  <c r="A1506" i="23"/>
  <c r="AE1505" i="23"/>
  <c r="X1505" i="23"/>
  <c r="U1505" i="23"/>
  <c r="S1505" i="23"/>
  <c r="Q1505" i="23"/>
  <c r="H1505" i="23"/>
  <c r="G1505" i="23"/>
  <c r="F1505" i="23"/>
  <c r="A1505" i="23"/>
  <c r="AE1504" i="23"/>
  <c r="X1504" i="23"/>
  <c r="U1504" i="23"/>
  <c r="S1504" i="23"/>
  <c r="Q1504" i="23"/>
  <c r="H1504" i="23"/>
  <c r="G1504" i="23"/>
  <c r="F1504" i="23"/>
  <c r="A1504" i="23"/>
  <c r="AE1503" i="23"/>
  <c r="X1503" i="23"/>
  <c r="U1503" i="23"/>
  <c r="S1503" i="23"/>
  <c r="Q1503" i="23"/>
  <c r="H1503" i="23"/>
  <c r="G1503" i="23"/>
  <c r="F1503" i="23"/>
  <c r="A1503" i="23"/>
  <c r="AE1502" i="23"/>
  <c r="X1502" i="23"/>
  <c r="U1502" i="23"/>
  <c r="S1502" i="23"/>
  <c r="Q1502" i="23"/>
  <c r="H1502" i="23"/>
  <c r="G1502" i="23"/>
  <c r="F1502" i="23"/>
  <c r="A1502" i="23"/>
  <c r="AE1501" i="23"/>
  <c r="X1501" i="23"/>
  <c r="U1501" i="23"/>
  <c r="S1501" i="23"/>
  <c r="Q1501" i="23"/>
  <c r="H1501" i="23"/>
  <c r="G1501" i="23"/>
  <c r="F1501" i="23"/>
  <c r="A1501" i="23"/>
  <c r="AE1500" i="23"/>
  <c r="X1500" i="23"/>
  <c r="U1500" i="23"/>
  <c r="S1500" i="23"/>
  <c r="Q1500" i="23"/>
  <c r="H1500" i="23"/>
  <c r="G1500" i="23"/>
  <c r="F1500" i="23"/>
  <c r="A1500" i="23"/>
  <c r="X1470" i="23"/>
  <c r="AE1469" i="23"/>
  <c r="X1469" i="23"/>
  <c r="U1469" i="23"/>
  <c r="S1469" i="23"/>
  <c r="Q1469" i="23"/>
  <c r="H1469" i="23"/>
  <c r="G1469" i="23"/>
  <c r="F1469" i="23"/>
  <c r="A1469" i="23"/>
  <c r="AE1468" i="23"/>
  <c r="X1468" i="23"/>
  <c r="U1468" i="23"/>
  <c r="S1468" i="23"/>
  <c r="Q1468" i="23"/>
  <c r="H1468" i="23"/>
  <c r="G1468" i="23"/>
  <c r="F1468" i="23"/>
  <c r="A1468" i="23"/>
  <c r="AE1467" i="23"/>
  <c r="X1467" i="23"/>
  <c r="U1467" i="23"/>
  <c r="S1467" i="23"/>
  <c r="Q1467" i="23"/>
  <c r="H1467" i="23"/>
  <c r="G1467" i="23"/>
  <c r="F1467" i="23"/>
  <c r="A1467" i="23"/>
  <c r="AE1466" i="23"/>
  <c r="X1466" i="23"/>
  <c r="U1466" i="23"/>
  <c r="S1466" i="23"/>
  <c r="Q1466" i="23"/>
  <c r="H1466" i="23"/>
  <c r="G1466" i="23"/>
  <c r="F1466" i="23"/>
  <c r="A1466" i="23"/>
  <c r="AE1465" i="23"/>
  <c r="X1465" i="23"/>
  <c r="U1465" i="23"/>
  <c r="S1465" i="23"/>
  <c r="Q1465" i="23"/>
  <c r="H1465" i="23"/>
  <c r="G1465" i="23"/>
  <c r="F1465" i="23"/>
  <c r="A1465" i="23"/>
  <c r="AE1464" i="23"/>
  <c r="X1464" i="23"/>
  <c r="U1464" i="23"/>
  <c r="S1464" i="23"/>
  <c r="Q1464" i="23"/>
  <c r="H1464" i="23"/>
  <c r="G1464" i="23"/>
  <c r="F1464" i="23"/>
  <c r="A1464" i="23"/>
  <c r="AE1463" i="23"/>
  <c r="X1463" i="23"/>
  <c r="U1463" i="23"/>
  <c r="S1463" i="23"/>
  <c r="Q1463" i="23"/>
  <c r="H1463" i="23"/>
  <c r="G1463" i="23"/>
  <c r="F1463" i="23"/>
  <c r="A1463" i="23"/>
  <c r="AE1462" i="23"/>
  <c r="X1462" i="23"/>
  <c r="U1462" i="23"/>
  <c r="S1462" i="23"/>
  <c r="Q1462" i="23"/>
  <c r="H1462" i="23"/>
  <c r="G1462" i="23"/>
  <c r="F1462" i="23"/>
  <c r="A1462" i="23"/>
  <c r="AE1461" i="23"/>
  <c r="X1461" i="23"/>
  <c r="U1461" i="23"/>
  <c r="S1461" i="23"/>
  <c r="Q1461" i="23"/>
  <c r="H1461" i="23"/>
  <c r="G1461" i="23"/>
  <c r="F1461" i="23"/>
  <c r="A1461" i="23"/>
  <c r="AE1460" i="23"/>
  <c r="X1460" i="23"/>
  <c r="U1460" i="23"/>
  <c r="S1460" i="23"/>
  <c r="Q1460" i="23"/>
  <c r="H1460" i="23"/>
  <c r="G1460" i="23"/>
  <c r="F1460" i="23"/>
  <c r="A1460" i="23"/>
  <c r="AE1459" i="23"/>
  <c r="X1459" i="23"/>
  <c r="U1459" i="23"/>
  <c r="S1459" i="23"/>
  <c r="Q1459" i="23"/>
  <c r="H1459" i="23"/>
  <c r="G1459" i="23"/>
  <c r="F1459" i="23"/>
  <c r="A1459" i="23"/>
  <c r="AE1458" i="23"/>
  <c r="X1458" i="23"/>
  <c r="U1458" i="23"/>
  <c r="S1458" i="23"/>
  <c r="Q1458" i="23"/>
  <c r="H1458" i="23"/>
  <c r="G1458" i="23"/>
  <c r="F1458" i="23"/>
  <c r="A1458" i="23"/>
  <c r="AE1457" i="23"/>
  <c r="X1457" i="23"/>
  <c r="U1457" i="23"/>
  <c r="S1457" i="23"/>
  <c r="Q1457" i="23"/>
  <c r="H1457" i="23"/>
  <c r="G1457" i="23"/>
  <c r="F1457" i="23"/>
  <c r="A1457" i="23"/>
  <c r="AE1456" i="23"/>
  <c r="X1456" i="23"/>
  <c r="U1456" i="23"/>
  <c r="S1456" i="23"/>
  <c r="Q1456" i="23"/>
  <c r="H1456" i="23"/>
  <c r="G1456" i="23"/>
  <c r="F1456" i="23"/>
  <c r="A1456" i="23"/>
  <c r="AE1455" i="23"/>
  <c r="X1455" i="23"/>
  <c r="U1455" i="23"/>
  <c r="S1455" i="23"/>
  <c r="Q1455" i="23"/>
  <c r="H1455" i="23"/>
  <c r="G1455" i="23"/>
  <c r="F1455" i="23"/>
  <c r="A1455" i="23"/>
  <c r="X1425" i="23"/>
  <c r="AE1424" i="23"/>
  <c r="X1424" i="23"/>
  <c r="U1424" i="23"/>
  <c r="S1424" i="23"/>
  <c r="Q1424" i="23"/>
  <c r="H1424" i="23"/>
  <c r="G1424" i="23"/>
  <c r="F1424" i="23"/>
  <c r="A1424" i="23"/>
  <c r="AE1423" i="23"/>
  <c r="X1423" i="23"/>
  <c r="U1423" i="23"/>
  <c r="S1423" i="23"/>
  <c r="Q1423" i="23"/>
  <c r="H1423" i="23"/>
  <c r="G1423" i="23"/>
  <c r="F1423" i="23"/>
  <c r="A1423" i="23"/>
  <c r="AE1422" i="23"/>
  <c r="X1422" i="23"/>
  <c r="U1422" i="23"/>
  <c r="S1422" i="23"/>
  <c r="Q1422" i="23"/>
  <c r="H1422" i="23"/>
  <c r="G1422" i="23"/>
  <c r="F1422" i="23"/>
  <c r="A1422" i="23"/>
  <c r="AE1421" i="23"/>
  <c r="X1421" i="23"/>
  <c r="U1421" i="23"/>
  <c r="S1421" i="23"/>
  <c r="Q1421" i="23"/>
  <c r="H1421" i="23"/>
  <c r="G1421" i="23"/>
  <c r="F1421" i="23"/>
  <c r="A1421" i="23"/>
  <c r="AE1420" i="23"/>
  <c r="X1420" i="23"/>
  <c r="U1420" i="23"/>
  <c r="S1420" i="23"/>
  <c r="Q1420" i="23"/>
  <c r="H1420" i="23"/>
  <c r="G1420" i="23"/>
  <c r="F1420" i="23"/>
  <c r="A1420" i="23"/>
  <c r="AE1419" i="23"/>
  <c r="X1419" i="23"/>
  <c r="U1419" i="23"/>
  <c r="S1419" i="23"/>
  <c r="Q1419" i="23"/>
  <c r="H1419" i="23"/>
  <c r="G1419" i="23"/>
  <c r="F1419" i="23"/>
  <c r="A1419" i="23"/>
  <c r="AE1418" i="23"/>
  <c r="X1418" i="23"/>
  <c r="U1418" i="23"/>
  <c r="S1418" i="23"/>
  <c r="Q1418" i="23"/>
  <c r="H1418" i="23"/>
  <c r="G1418" i="23"/>
  <c r="F1418" i="23"/>
  <c r="A1418" i="23"/>
  <c r="AE1417" i="23"/>
  <c r="X1417" i="23"/>
  <c r="U1417" i="23"/>
  <c r="S1417" i="23"/>
  <c r="Q1417" i="23"/>
  <c r="H1417" i="23"/>
  <c r="G1417" i="23"/>
  <c r="F1417" i="23"/>
  <c r="A1417" i="23"/>
  <c r="AE1416" i="23"/>
  <c r="X1416" i="23"/>
  <c r="U1416" i="23"/>
  <c r="S1416" i="23"/>
  <c r="Q1416" i="23"/>
  <c r="H1416" i="23"/>
  <c r="G1416" i="23"/>
  <c r="F1416" i="23"/>
  <c r="A1416" i="23"/>
  <c r="AE1415" i="23"/>
  <c r="X1415" i="23"/>
  <c r="U1415" i="23"/>
  <c r="S1415" i="23"/>
  <c r="Q1415" i="23"/>
  <c r="H1415" i="23"/>
  <c r="G1415" i="23"/>
  <c r="F1415" i="23"/>
  <c r="A1415" i="23"/>
  <c r="AE1414" i="23"/>
  <c r="X1414" i="23"/>
  <c r="U1414" i="23"/>
  <c r="S1414" i="23"/>
  <c r="Q1414" i="23"/>
  <c r="H1414" i="23"/>
  <c r="G1414" i="23"/>
  <c r="F1414" i="23"/>
  <c r="A1414" i="23"/>
  <c r="AE1413" i="23"/>
  <c r="X1413" i="23"/>
  <c r="U1413" i="23"/>
  <c r="S1413" i="23"/>
  <c r="Q1413" i="23"/>
  <c r="H1413" i="23"/>
  <c r="G1413" i="23"/>
  <c r="F1413" i="23"/>
  <c r="A1413" i="23"/>
  <c r="AE1412" i="23"/>
  <c r="X1412" i="23"/>
  <c r="U1412" i="23"/>
  <c r="S1412" i="23"/>
  <c r="Q1412" i="23"/>
  <c r="H1412" i="23"/>
  <c r="G1412" i="23"/>
  <c r="F1412" i="23"/>
  <c r="A1412" i="23"/>
  <c r="AE1411" i="23"/>
  <c r="X1411" i="23"/>
  <c r="U1411" i="23"/>
  <c r="S1411" i="23"/>
  <c r="Q1411" i="23"/>
  <c r="H1411" i="23"/>
  <c r="G1411" i="23"/>
  <c r="F1411" i="23"/>
  <c r="A1411" i="23"/>
  <c r="AE1410" i="23"/>
  <c r="X1410" i="23"/>
  <c r="U1410" i="23"/>
  <c r="S1410" i="23"/>
  <c r="Q1410" i="23"/>
  <c r="H1410" i="23"/>
  <c r="G1410" i="23"/>
  <c r="F1410" i="23"/>
  <c r="A1410" i="23"/>
  <c r="X1380" i="23"/>
  <c r="AE1379" i="23"/>
  <c r="X1379" i="23"/>
  <c r="U1379" i="23"/>
  <c r="S1379" i="23"/>
  <c r="Q1379" i="23"/>
  <c r="H1379" i="23"/>
  <c r="G1379" i="23"/>
  <c r="F1379" i="23"/>
  <c r="A1379" i="23"/>
  <c r="AE1378" i="23"/>
  <c r="X1378" i="23"/>
  <c r="U1378" i="23"/>
  <c r="S1378" i="23"/>
  <c r="Q1378" i="23"/>
  <c r="H1378" i="23"/>
  <c r="G1378" i="23"/>
  <c r="F1378" i="23"/>
  <c r="A1378" i="23"/>
  <c r="AE1377" i="23"/>
  <c r="X1377" i="23"/>
  <c r="U1377" i="23"/>
  <c r="S1377" i="23"/>
  <c r="Q1377" i="23"/>
  <c r="H1377" i="23"/>
  <c r="G1377" i="23"/>
  <c r="F1377" i="23"/>
  <c r="A1377" i="23"/>
  <c r="AE1376" i="23"/>
  <c r="X1376" i="23"/>
  <c r="U1376" i="23"/>
  <c r="S1376" i="23"/>
  <c r="Q1376" i="23"/>
  <c r="H1376" i="23"/>
  <c r="G1376" i="23"/>
  <c r="F1376" i="23"/>
  <c r="A1376" i="23"/>
  <c r="AE1375" i="23"/>
  <c r="X1375" i="23"/>
  <c r="U1375" i="23"/>
  <c r="S1375" i="23"/>
  <c r="Q1375" i="23"/>
  <c r="H1375" i="23"/>
  <c r="G1375" i="23"/>
  <c r="F1375" i="23"/>
  <c r="A1375" i="23"/>
  <c r="AE1374" i="23"/>
  <c r="X1374" i="23"/>
  <c r="U1374" i="23"/>
  <c r="S1374" i="23"/>
  <c r="Q1374" i="23"/>
  <c r="H1374" i="23"/>
  <c r="G1374" i="23"/>
  <c r="F1374" i="23"/>
  <c r="A1374" i="23"/>
  <c r="AE1373" i="23"/>
  <c r="X1373" i="23"/>
  <c r="U1373" i="23"/>
  <c r="S1373" i="23"/>
  <c r="Q1373" i="23"/>
  <c r="H1373" i="23"/>
  <c r="G1373" i="23"/>
  <c r="F1373" i="23"/>
  <c r="A1373" i="23"/>
  <c r="AE1372" i="23"/>
  <c r="X1372" i="23"/>
  <c r="U1372" i="23"/>
  <c r="S1372" i="23"/>
  <c r="Q1372" i="23"/>
  <c r="H1372" i="23"/>
  <c r="G1372" i="23"/>
  <c r="F1372" i="23"/>
  <c r="A1372" i="23"/>
  <c r="AE1371" i="23"/>
  <c r="X1371" i="23"/>
  <c r="U1371" i="23"/>
  <c r="S1371" i="23"/>
  <c r="Q1371" i="23"/>
  <c r="H1371" i="23"/>
  <c r="G1371" i="23"/>
  <c r="F1371" i="23"/>
  <c r="A1371" i="23"/>
  <c r="AE1370" i="23"/>
  <c r="X1370" i="23"/>
  <c r="U1370" i="23"/>
  <c r="S1370" i="23"/>
  <c r="Q1370" i="23"/>
  <c r="H1370" i="23"/>
  <c r="G1370" i="23"/>
  <c r="F1370" i="23"/>
  <c r="A1370" i="23"/>
  <c r="AE1369" i="23"/>
  <c r="X1369" i="23"/>
  <c r="U1369" i="23"/>
  <c r="S1369" i="23"/>
  <c r="Q1369" i="23"/>
  <c r="H1369" i="23"/>
  <c r="G1369" i="23"/>
  <c r="F1369" i="23"/>
  <c r="A1369" i="23"/>
  <c r="AE1368" i="23"/>
  <c r="X1368" i="23"/>
  <c r="U1368" i="23"/>
  <c r="S1368" i="23"/>
  <c r="Q1368" i="23"/>
  <c r="H1368" i="23"/>
  <c r="G1368" i="23"/>
  <c r="F1368" i="23"/>
  <c r="A1368" i="23"/>
  <c r="AE1367" i="23"/>
  <c r="X1367" i="23"/>
  <c r="U1367" i="23"/>
  <c r="S1367" i="23"/>
  <c r="Q1367" i="23"/>
  <c r="H1367" i="23"/>
  <c r="G1367" i="23"/>
  <c r="F1367" i="23"/>
  <c r="A1367" i="23"/>
  <c r="AE1366" i="23"/>
  <c r="X1366" i="23"/>
  <c r="U1366" i="23"/>
  <c r="S1366" i="23"/>
  <c r="Q1366" i="23"/>
  <c r="H1366" i="23"/>
  <c r="G1366" i="23"/>
  <c r="F1366" i="23"/>
  <c r="A1366" i="23"/>
  <c r="AE1365" i="23"/>
  <c r="X1365" i="23"/>
  <c r="U1365" i="23"/>
  <c r="S1365" i="23"/>
  <c r="Q1365" i="23"/>
  <c r="H1365" i="23"/>
  <c r="G1365" i="23"/>
  <c r="F1365" i="23"/>
  <c r="A1365" i="23"/>
  <c r="X1335" i="23"/>
  <c r="AE1334" i="23"/>
  <c r="X1334" i="23"/>
  <c r="U1334" i="23"/>
  <c r="S1334" i="23"/>
  <c r="Q1334" i="23"/>
  <c r="H1334" i="23"/>
  <c r="G1334" i="23"/>
  <c r="F1334" i="23"/>
  <c r="A1334" i="23"/>
  <c r="AE1333" i="23"/>
  <c r="X1333" i="23"/>
  <c r="U1333" i="23"/>
  <c r="S1333" i="23"/>
  <c r="Q1333" i="23"/>
  <c r="H1333" i="23"/>
  <c r="G1333" i="23"/>
  <c r="F1333" i="23"/>
  <c r="A1333" i="23"/>
  <c r="AE1332" i="23"/>
  <c r="X1332" i="23"/>
  <c r="U1332" i="23"/>
  <c r="S1332" i="23"/>
  <c r="Q1332" i="23"/>
  <c r="H1332" i="23"/>
  <c r="G1332" i="23"/>
  <c r="F1332" i="23"/>
  <c r="A1332" i="23"/>
  <c r="AE1331" i="23"/>
  <c r="X1331" i="23"/>
  <c r="U1331" i="23"/>
  <c r="S1331" i="23"/>
  <c r="Q1331" i="23"/>
  <c r="H1331" i="23"/>
  <c r="G1331" i="23"/>
  <c r="F1331" i="23"/>
  <c r="A1331" i="23"/>
  <c r="AE1330" i="23"/>
  <c r="X1330" i="23"/>
  <c r="U1330" i="23"/>
  <c r="S1330" i="23"/>
  <c r="Q1330" i="23"/>
  <c r="H1330" i="23"/>
  <c r="G1330" i="23"/>
  <c r="F1330" i="23"/>
  <c r="A1330" i="23"/>
  <c r="AE1329" i="23"/>
  <c r="X1329" i="23"/>
  <c r="U1329" i="23"/>
  <c r="S1329" i="23"/>
  <c r="Q1329" i="23"/>
  <c r="H1329" i="23"/>
  <c r="G1329" i="23"/>
  <c r="F1329" i="23"/>
  <c r="A1329" i="23"/>
  <c r="AE1328" i="23"/>
  <c r="X1328" i="23"/>
  <c r="U1328" i="23"/>
  <c r="S1328" i="23"/>
  <c r="Q1328" i="23"/>
  <c r="H1328" i="23"/>
  <c r="G1328" i="23"/>
  <c r="F1328" i="23"/>
  <c r="A1328" i="23"/>
  <c r="AE1327" i="23"/>
  <c r="X1327" i="23"/>
  <c r="U1327" i="23"/>
  <c r="S1327" i="23"/>
  <c r="Q1327" i="23"/>
  <c r="H1327" i="23"/>
  <c r="G1327" i="23"/>
  <c r="F1327" i="23"/>
  <c r="A1327" i="23"/>
  <c r="AE1326" i="23"/>
  <c r="X1326" i="23"/>
  <c r="U1326" i="23"/>
  <c r="S1326" i="23"/>
  <c r="Q1326" i="23"/>
  <c r="H1326" i="23"/>
  <c r="G1326" i="23"/>
  <c r="F1326" i="23"/>
  <c r="A1326" i="23"/>
  <c r="AE1325" i="23"/>
  <c r="X1325" i="23"/>
  <c r="U1325" i="23"/>
  <c r="S1325" i="23"/>
  <c r="Q1325" i="23"/>
  <c r="H1325" i="23"/>
  <c r="G1325" i="23"/>
  <c r="F1325" i="23"/>
  <c r="A1325" i="23"/>
  <c r="AE1324" i="23"/>
  <c r="X1324" i="23"/>
  <c r="U1324" i="23"/>
  <c r="S1324" i="23"/>
  <c r="Q1324" i="23"/>
  <c r="H1324" i="23"/>
  <c r="G1324" i="23"/>
  <c r="F1324" i="23"/>
  <c r="A1324" i="23"/>
  <c r="AE1323" i="23"/>
  <c r="X1323" i="23"/>
  <c r="U1323" i="23"/>
  <c r="S1323" i="23"/>
  <c r="Q1323" i="23"/>
  <c r="H1323" i="23"/>
  <c r="G1323" i="23"/>
  <c r="F1323" i="23"/>
  <c r="A1323" i="23"/>
  <c r="AE1322" i="23"/>
  <c r="X1322" i="23"/>
  <c r="U1322" i="23"/>
  <c r="S1322" i="23"/>
  <c r="Q1322" i="23"/>
  <c r="H1322" i="23"/>
  <c r="G1322" i="23"/>
  <c r="F1322" i="23"/>
  <c r="A1322" i="23"/>
  <c r="AE1321" i="23"/>
  <c r="X1321" i="23"/>
  <c r="U1321" i="23"/>
  <c r="S1321" i="23"/>
  <c r="Q1321" i="23"/>
  <c r="H1321" i="23"/>
  <c r="G1321" i="23"/>
  <c r="F1321" i="23"/>
  <c r="A1321" i="23"/>
  <c r="AE1320" i="23"/>
  <c r="X1320" i="23"/>
  <c r="U1320" i="23"/>
  <c r="S1320" i="23"/>
  <c r="Q1320" i="23"/>
  <c r="H1320" i="23"/>
  <c r="G1320" i="23"/>
  <c r="F1320" i="23"/>
  <c r="A1320" i="23"/>
  <c r="X1290" i="23"/>
  <c r="AE1289" i="23"/>
  <c r="X1289" i="23"/>
  <c r="U1289" i="23"/>
  <c r="S1289" i="23"/>
  <c r="Q1289" i="23"/>
  <c r="H1289" i="23"/>
  <c r="G1289" i="23"/>
  <c r="F1289" i="23"/>
  <c r="A1289" i="23"/>
  <c r="AE1288" i="23"/>
  <c r="X1288" i="23"/>
  <c r="U1288" i="23"/>
  <c r="S1288" i="23"/>
  <c r="Q1288" i="23"/>
  <c r="H1288" i="23"/>
  <c r="G1288" i="23"/>
  <c r="F1288" i="23"/>
  <c r="A1288" i="23"/>
  <c r="AE1287" i="23"/>
  <c r="X1287" i="23"/>
  <c r="U1287" i="23"/>
  <c r="S1287" i="23"/>
  <c r="Q1287" i="23"/>
  <c r="H1287" i="23"/>
  <c r="G1287" i="23"/>
  <c r="F1287" i="23"/>
  <c r="A1287" i="23"/>
  <c r="AE1286" i="23"/>
  <c r="X1286" i="23"/>
  <c r="U1286" i="23"/>
  <c r="S1286" i="23"/>
  <c r="Q1286" i="23"/>
  <c r="H1286" i="23"/>
  <c r="G1286" i="23"/>
  <c r="F1286" i="23"/>
  <c r="A1286" i="23"/>
  <c r="AE1285" i="23"/>
  <c r="X1285" i="23"/>
  <c r="U1285" i="23"/>
  <c r="S1285" i="23"/>
  <c r="Q1285" i="23"/>
  <c r="H1285" i="23"/>
  <c r="G1285" i="23"/>
  <c r="F1285" i="23"/>
  <c r="A1285" i="23"/>
  <c r="AE1284" i="23"/>
  <c r="X1284" i="23"/>
  <c r="U1284" i="23"/>
  <c r="S1284" i="23"/>
  <c r="Q1284" i="23"/>
  <c r="H1284" i="23"/>
  <c r="G1284" i="23"/>
  <c r="F1284" i="23"/>
  <c r="A1284" i="23"/>
  <c r="AE1283" i="23"/>
  <c r="X1283" i="23"/>
  <c r="U1283" i="23"/>
  <c r="S1283" i="23"/>
  <c r="Q1283" i="23"/>
  <c r="H1283" i="23"/>
  <c r="G1283" i="23"/>
  <c r="F1283" i="23"/>
  <c r="A1283" i="23"/>
  <c r="AE1282" i="23"/>
  <c r="X1282" i="23"/>
  <c r="U1282" i="23"/>
  <c r="S1282" i="23"/>
  <c r="Q1282" i="23"/>
  <c r="H1282" i="23"/>
  <c r="G1282" i="23"/>
  <c r="F1282" i="23"/>
  <c r="A1282" i="23"/>
  <c r="AE1281" i="23"/>
  <c r="X1281" i="23"/>
  <c r="U1281" i="23"/>
  <c r="S1281" i="23"/>
  <c r="Q1281" i="23"/>
  <c r="H1281" i="23"/>
  <c r="G1281" i="23"/>
  <c r="F1281" i="23"/>
  <c r="A1281" i="23"/>
  <c r="AE1280" i="23"/>
  <c r="X1280" i="23"/>
  <c r="U1280" i="23"/>
  <c r="S1280" i="23"/>
  <c r="Q1280" i="23"/>
  <c r="H1280" i="23"/>
  <c r="G1280" i="23"/>
  <c r="F1280" i="23"/>
  <c r="A1280" i="23"/>
  <c r="AE1279" i="23"/>
  <c r="X1279" i="23"/>
  <c r="U1279" i="23"/>
  <c r="S1279" i="23"/>
  <c r="Q1279" i="23"/>
  <c r="H1279" i="23"/>
  <c r="G1279" i="23"/>
  <c r="F1279" i="23"/>
  <c r="A1279" i="23"/>
  <c r="AE1278" i="23"/>
  <c r="X1278" i="23"/>
  <c r="U1278" i="23"/>
  <c r="S1278" i="23"/>
  <c r="Q1278" i="23"/>
  <c r="H1278" i="23"/>
  <c r="G1278" i="23"/>
  <c r="F1278" i="23"/>
  <c r="A1278" i="23"/>
  <c r="AE1277" i="23"/>
  <c r="X1277" i="23"/>
  <c r="U1277" i="23"/>
  <c r="S1277" i="23"/>
  <c r="Q1277" i="23"/>
  <c r="H1277" i="23"/>
  <c r="G1277" i="23"/>
  <c r="F1277" i="23"/>
  <c r="A1277" i="23"/>
  <c r="AE1276" i="23"/>
  <c r="X1276" i="23"/>
  <c r="U1276" i="23"/>
  <c r="S1276" i="23"/>
  <c r="Q1276" i="23"/>
  <c r="H1276" i="23"/>
  <c r="G1276" i="23"/>
  <c r="F1276" i="23"/>
  <c r="A1276" i="23"/>
  <c r="AE1275" i="23"/>
  <c r="X1275" i="23"/>
  <c r="U1275" i="23"/>
  <c r="S1275" i="23"/>
  <c r="Q1275" i="23"/>
  <c r="H1275" i="23"/>
  <c r="G1275" i="23"/>
  <c r="F1275" i="23"/>
  <c r="A1275" i="23"/>
  <c r="X1245" i="23"/>
  <c r="AE1244" i="23"/>
  <c r="X1244" i="23"/>
  <c r="U1244" i="23"/>
  <c r="S1244" i="23"/>
  <c r="Q1244" i="23"/>
  <c r="H1244" i="23"/>
  <c r="G1244" i="23"/>
  <c r="F1244" i="23"/>
  <c r="A1244" i="23"/>
  <c r="AE1243" i="23"/>
  <c r="X1243" i="23"/>
  <c r="U1243" i="23"/>
  <c r="S1243" i="23"/>
  <c r="Q1243" i="23"/>
  <c r="H1243" i="23"/>
  <c r="G1243" i="23"/>
  <c r="F1243" i="23"/>
  <c r="A1243" i="23"/>
  <c r="AE1242" i="23"/>
  <c r="X1242" i="23"/>
  <c r="U1242" i="23"/>
  <c r="S1242" i="23"/>
  <c r="Q1242" i="23"/>
  <c r="H1242" i="23"/>
  <c r="G1242" i="23"/>
  <c r="F1242" i="23"/>
  <c r="A1242" i="23"/>
  <c r="AE1241" i="23"/>
  <c r="X1241" i="23"/>
  <c r="U1241" i="23"/>
  <c r="S1241" i="23"/>
  <c r="Q1241" i="23"/>
  <c r="H1241" i="23"/>
  <c r="G1241" i="23"/>
  <c r="F1241" i="23"/>
  <c r="A1241" i="23"/>
  <c r="AE1240" i="23"/>
  <c r="X1240" i="23"/>
  <c r="U1240" i="23"/>
  <c r="S1240" i="23"/>
  <c r="Q1240" i="23"/>
  <c r="H1240" i="23"/>
  <c r="G1240" i="23"/>
  <c r="F1240" i="23"/>
  <c r="A1240" i="23"/>
  <c r="AE1239" i="23"/>
  <c r="X1239" i="23"/>
  <c r="U1239" i="23"/>
  <c r="S1239" i="23"/>
  <c r="Q1239" i="23"/>
  <c r="H1239" i="23"/>
  <c r="G1239" i="23"/>
  <c r="F1239" i="23"/>
  <c r="A1239" i="23"/>
  <c r="AE1238" i="23"/>
  <c r="X1238" i="23"/>
  <c r="U1238" i="23"/>
  <c r="S1238" i="23"/>
  <c r="Q1238" i="23"/>
  <c r="H1238" i="23"/>
  <c r="G1238" i="23"/>
  <c r="F1238" i="23"/>
  <c r="A1238" i="23"/>
  <c r="AE1237" i="23"/>
  <c r="X1237" i="23"/>
  <c r="U1237" i="23"/>
  <c r="S1237" i="23"/>
  <c r="Q1237" i="23"/>
  <c r="H1237" i="23"/>
  <c r="G1237" i="23"/>
  <c r="F1237" i="23"/>
  <c r="A1237" i="23"/>
  <c r="AE1236" i="23"/>
  <c r="X1236" i="23"/>
  <c r="U1236" i="23"/>
  <c r="S1236" i="23"/>
  <c r="Q1236" i="23"/>
  <c r="H1236" i="23"/>
  <c r="G1236" i="23"/>
  <c r="F1236" i="23"/>
  <c r="A1236" i="23"/>
  <c r="AE1235" i="23"/>
  <c r="X1235" i="23"/>
  <c r="U1235" i="23"/>
  <c r="S1235" i="23"/>
  <c r="Q1235" i="23"/>
  <c r="H1235" i="23"/>
  <c r="G1235" i="23"/>
  <c r="F1235" i="23"/>
  <c r="A1235" i="23"/>
  <c r="AE1234" i="23"/>
  <c r="X1234" i="23"/>
  <c r="U1234" i="23"/>
  <c r="S1234" i="23"/>
  <c r="Q1234" i="23"/>
  <c r="H1234" i="23"/>
  <c r="G1234" i="23"/>
  <c r="F1234" i="23"/>
  <c r="A1234" i="23"/>
  <c r="AE1233" i="23"/>
  <c r="X1233" i="23"/>
  <c r="U1233" i="23"/>
  <c r="S1233" i="23"/>
  <c r="Q1233" i="23"/>
  <c r="H1233" i="23"/>
  <c r="G1233" i="23"/>
  <c r="F1233" i="23"/>
  <c r="A1233" i="23"/>
  <c r="AE1232" i="23"/>
  <c r="X1232" i="23"/>
  <c r="U1232" i="23"/>
  <c r="S1232" i="23"/>
  <c r="Q1232" i="23"/>
  <c r="H1232" i="23"/>
  <c r="G1232" i="23"/>
  <c r="F1232" i="23"/>
  <c r="A1232" i="23"/>
  <c r="AE1231" i="23"/>
  <c r="X1231" i="23"/>
  <c r="U1231" i="23"/>
  <c r="S1231" i="23"/>
  <c r="Q1231" i="23"/>
  <c r="H1231" i="23"/>
  <c r="G1231" i="23"/>
  <c r="F1231" i="23"/>
  <c r="A1231" i="23"/>
  <c r="AE1230" i="23"/>
  <c r="X1230" i="23"/>
  <c r="U1230" i="23"/>
  <c r="S1230" i="23"/>
  <c r="Q1230" i="23"/>
  <c r="H1230" i="23"/>
  <c r="G1230" i="23"/>
  <c r="F1230" i="23"/>
  <c r="A1230" i="23"/>
  <c r="X1200" i="23"/>
  <c r="AE1199" i="23"/>
  <c r="X1199" i="23"/>
  <c r="U1199" i="23"/>
  <c r="S1199" i="23"/>
  <c r="Q1199" i="23"/>
  <c r="H1199" i="23"/>
  <c r="G1199" i="23"/>
  <c r="F1199" i="23"/>
  <c r="A1199" i="23"/>
  <c r="AE1198" i="23"/>
  <c r="X1198" i="23"/>
  <c r="U1198" i="23"/>
  <c r="S1198" i="23"/>
  <c r="Q1198" i="23"/>
  <c r="H1198" i="23"/>
  <c r="G1198" i="23"/>
  <c r="F1198" i="23"/>
  <c r="A1198" i="23"/>
  <c r="AE1197" i="23"/>
  <c r="X1197" i="23"/>
  <c r="U1197" i="23"/>
  <c r="S1197" i="23"/>
  <c r="Q1197" i="23"/>
  <c r="H1197" i="23"/>
  <c r="G1197" i="23"/>
  <c r="F1197" i="23"/>
  <c r="A1197" i="23"/>
  <c r="AE1196" i="23"/>
  <c r="X1196" i="23"/>
  <c r="U1196" i="23"/>
  <c r="S1196" i="23"/>
  <c r="Q1196" i="23"/>
  <c r="H1196" i="23"/>
  <c r="G1196" i="23"/>
  <c r="F1196" i="23"/>
  <c r="A1196" i="23"/>
  <c r="AE1195" i="23"/>
  <c r="X1195" i="23"/>
  <c r="U1195" i="23"/>
  <c r="S1195" i="23"/>
  <c r="Q1195" i="23"/>
  <c r="H1195" i="23"/>
  <c r="G1195" i="23"/>
  <c r="F1195" i="23"/>
  <c r="A1195" i="23"/>
  <c r="AE1194" i="23"/>
  <c r="X1194" i="23"/>
  <c r="U1194" i="23"/>
  <c r="S1194" i="23"/>
  <c r="Q1194" i="23"/>
  <c r="H1194" i="23"/>
  <c r="G1194" i="23"/>
  <c r="F1194" i="23"/>
  <c r="A1194" i="23"/>
  <c r="AE1193" i="23"/>
  <c r="X1193" i="23"/>
  <c r="U1193" i="23"/>
  <c r="S1193" i="23"/>
  <c r="Q1193" i="23"/>
  <c r="H1193" i="23"/>
  <c r="G1193" i="23"/>
  <c r="F1193" i="23"/>
  <c r="A1193" i="23"/>
  <c r="AE1192" i="23"/>
  <c r="X1192" i="23"/>
  <c r="U1192" i="23"/>
  <c r="S1192" i="23"/>
  <c r="Q1192" i="23"/>
  <c r="H1192" i="23"/>
  <c r="G1192" i="23"/>
  <c r="F1192" i="23"/>
  <c r="A1192" i="23"/>
  <c r="AE1191" i="23"/>
  <c r="X1191" i="23"/>
  <c r="U1191" i="23"/>
  <c r="S1191" i="23"/>
  <c r="Q1191" i="23"/>
  <c r="H1191" i="23"/>
  <c r="G1191" i="23"/>
  <c r="F1191" i="23"/>
  <c r="A1191" i="23"/>
  <c r="AE1190" i="23"/>
  <c r="X1190" i="23"/>
  <c r="U1190" i="23"/>
  <c r="S1190" i="23"/>
  <c r="Q1190" i="23"/>
  <c r="H1190" i="23"/>
  <c r="G1190" i="23"/>
  <c r="F1190" i="23"/>
  <c r="A1190" i="23"/>
  <c r="AE1189" i="23"/>
  <c r="X1189" i="23"/>
  <c r="U1189" i="23"/>
  <c r="S1189" i="23"/>
  <c r="Q1189" i="23"/>
  <c r="H1189" i="23"/>
  <c r="G1189" i="23"/>
  <c r="F1189" i="23"/>
  <c r="A1189" i="23"/>
  <c r="AE1188" i="23"/>
  <c r="X1188" i="23"/>
  <c r="U1188" i="23"/>
  <c r="S1188" i="23"/>
  <c r="Q1188" i="23"/>
  <c r="H1188" i="23"/>
  <c r="G1188" i="23"/>
  <c r="F1188" i="23"/>
  <c r="A1188" i="23"/>
  <c r="AE1187" i="23"/>
  <c r="X1187" i="23"/>
  <c r="U1187" i="23"/>
  <c r="S1187" i="23"/>
  <c r="Q1187" i="23"/>
  <c r="H1187" i="23"/>
  <c r="G1187" i="23"/>
  <c r="F1187" i="23"/>
  <c r="A1187" i="23"/>
  <c r="AE1186" i="23"/>
  <c r="X1186" i="23"/>
  <c r="U1186" i="23"/>
  <c r="S1186" i="23"/>
  <c r="Q1186" i="23"/>
  <c r="H1186" i="23"/>
  <c r="G1186" i="23"/>
  <c r="F1186" i="23"/>
  <c r="A1186" i="23"/>
  <c r="AE1185" i="23"/>
  <c r="X1185" i="23"/>
  <c r="U1185" i="23"/>
  <c r="S1185" i="23"/>
  <c r="Q1185" i="23"/>
  <c r="H1185" i="23"/>
  <c r="G1185" i="23"/>
  <c r="F1185" i="23"/>
  <c r="A1185" i="23"/>
  <c r="X1155" i="23"/>
  <c r="AE1154" i="23"/>
  <c r="X1154" i="23"/>
  <c r="U1154" i="23"/>
  <c r="S1154" i="23"/>
  <c r="Q1154" i="23"/>
  <c r="H1154" i="23"/>
  <c r="G1154" i="23"/>
  <c r="F1154" i="23"/>
  <c r="A1154" i="23"/>
  <c r="AE1153" i="23"/>
  <c r="X1153" i="23"/>
  <c r="U1153" i="23"/>
  <c r="S1153" i="23"/>
  <c r="Q1153" i="23"/>
  <c r="H1153" i="23"/>
  <c r="G1153" i="23"/>
  <c r="F1153" i="23"/>
  <c r="A1153" i="23"/>
  <c r="AE1152" i="23"/>
  <c r="X1152" i="23"/>
  <c r="U1152" i="23"/>
  <c r="S1152" i="23"/>
  <c r="Q1152" i="23"/>
  <c r="H1152" i="23"/>
  <c r="G1152" i="23"/>
  <c r="F1152" i="23"/>
  <c r="A1152" i="23"/>
  <c r="AE1151" i="23"/>
  <c r="X1151" i="23"/>
  <c r="U1151" i="23"/>
  <c r="S1151" i="23"/>
  <c r="Q1151" i="23"/>
  <c r="H1151" i="23"/>
  <c r="G1151" i="23"/>
  <c r="F1151" i="23"/>
  <c r="A1151" i="23"/>
  <c r="AE1150" i="23"/>
  <c r="X1150" i="23"/>
  <c r="U1150" i="23"/>
  <c r="S1150" i="23"/>
  <c r="Q1150" i="23"/>
  <c r="H1150" i="23"/>
  <c r="G1150" i="23"/>
  <c r="F1150" i="23"/>
  <c r="A1150" i="23"/>
  <c r="AE1149" i="23"/>
  <c r="X1149" i="23"/>
  <c r="U1149" i="23"/>
  <c r="S1149" i="23"/>
  <c r="Q1149" i="23"/>
  <c r="H1149" i="23"/>
  <c r="G1149" i="23"/>
  <c r="F1149" i="23"/>
  <c r="A1149" i="23"/>
  <c r="AE1148" i="23"/>
  <c r="X1148" i="23"/>
  <c r="U1148" i="23"/>
  <c r="S1148" i="23"/>
  <c r="Q1148" i="23"/>
  <c r="H1148" i="23"/>
  <c r="G1148" i="23"/>
  <c r="F1148" i="23"/>
  <c r="A1148" i="23"/>
  <c r="AE1147" i="23"/>
  <c r="X1147" i="23"/>
  <c r="U1147" i="23"/>
  <c r="S1147" i="23"/>
  <c r="Q1147" i="23"/>
  <c r="H1147" i="23"/>
  <c r="G1147" i="23"/>
  <c r="F1147" i="23"/>
  <c r="A1147" i="23"/>
  <c r="AE1146" i="23"/>
  <c r="X1146" i="23"/>
  <c r="U1146" i="23"/>
  <c r="S1146" i="23"/>
  <c r="Q1146" i="23"/>
  <c r="H1146" i="23"/>
  <c r="G1146" i="23"/>
  <c r="F1146" i="23"/>
  <c r="A1146" i="23"/>
  <c r="AE1145" i="23"/>
  <c r="X1145" i="23"/>
  <c r="U1145" i="23"/>
  <c r="S1145" i="23"/>
  <c r="Q1145" i="23"/>
  <c r="H1145" i="23"/>
  <c r="G1145" i="23"/>
  <c r="F1145" i="23"/>
  <c r="A1145" i="23"/>
  <c r="AE1144" i="23"/>
  <c r="X1144" i="23"/>
  <c r="U1144" i="23"/>
  <c r="S1144" i="23"/>
  <c r="Q1144" i="23"/>
  <c r="H1144" i="23"/>
  <c r="G1144" i="23"/>
  <c r="F1144" i="23"/>
  <c r="A1144" i="23"/>
  <c r="AE1143" i="23"/>
  <c r="X1143" i="23"/>
  <c r="U1143" i="23"/>
  <c r="S1143" i="23"/>
  <c r="Q1143" i="23"/>
  <c r="H1143" i="23"/>
  <c r="G1143" i="23"/>
  <c r="F1143" i="23"/>
  <c r="A1143" i="23"/>
  <c r="AE1142" i="23"/>
  <c r="X1142" i="23"/>
  <c r="U1142" i="23"/>
  <c r="S1142" i="23"/>
  <c r="Q1142" i="23"/>
  <c r="H1142" i="23"/>
  <c r="G1142" i="23"/>
  <c r="F1142" i="23"/>
  <c r="A1142" i="23"/>
  <c r="AE1141" i="23"/>
  <c r="X1141" i="23"/>
  <c r="U1141" i="23"/>
  <c r="S1141" i="23"/>
  <c r="Q1141" i="23"/>
  <c r="H1141" i="23"/>
  <c r="G1141" i="23"/>
  <c r="F1141" i="23"/>
  <c r="A1141" i="23"/>
  <c r="AE1140" i="23"/>
  <c r="X1140" i="23"/>
  <c r="U1140" i="23"/>
  <c r="S1140" i="23"/>
  <c r="Q1140" i="23"/>
  <c r="H1140" i="23"/>
  <c r="G1140" i="23"/>
  <c r="F1140" i="23"/>
  <c r="A1140" i="23"/>
  <c r="X1110" i="23"/>
  <c r="AE1109" i="23"/>
  <c r="X1109" i="23"/>
  <c r="U1109" i="23"/>
  <c r="S1109" i="23"/>
  <c r="Q1109" i="23"/>
  <c r="H1109" i="23"/>
  <c r="G1109" i="23"/>
  <c r="F1109" i="23"/>
  <c r="A1109" i="23"/>
  <c r="AE1108" i="23"/>
  <c r="X1108" i="23"/>
  <c r="U1108" i="23"/>
  <c r="S1108" i="23"/>
  <c r="Q1108" i="23"/>
  <c r="H1108" i="23"/>
  <c r="G1108" i="23"/>
  <c r="F1108" i="23"/>
  <c r="A1108" i="23"/>
  <c r="AE1107" i="23"/>
  <c r="X1107" i="23"/>
  <c r="U1107" i="23"/>
  <c r="S1107" i="23"/>
  <c r="Q1107" i="23"/>
  <c r="H1107" i="23"/>
  <c r="G1107" i="23"/>
  <c r="F1107" i="23"/>
  <c r="A1107" i="23"/>
  <c r="AE1106" i="23"/>
  <c r="X1106" i="23"/>
  <c r="U1106" i="23"/>
  <c r="S1106" i="23"/>
  <c r="Q1106" i="23"/>
  <c r="H1106" i="23"/>
  <c r="G1106" i="23"/>
  <c r="F1106" i="23"/>
  <c r="A1106" i="23"/>
  <c r="AE1105" i="23"/>
  <c r="X1105" i="23"/>
  <c r="U1105" i="23"/>
  <c r="S1105" i="23"/>
  <c r="Q1105" i="23"/>
  <c r="H1105" i="23"/>
  <c r="G1105" i="23"/>
  <c r="F1105" i="23"/>
  <c r="A1105" i="23"/>
  <c r="AE1104" i="23"/>
  <c r="X1104" i="23"/>
  <c r="U1104" i="23"/>
  <c r="S1104" i="23"/>
  <c r="Q1104" i="23"/>
  <c r="H1104" i="23"/>
  <c r="G1104" i="23"/>
  <c r="F1104" i="23"/>
  <c r="A1104" i="23"/>
  <c r="AE1103" i="23"/>
  <c r="X1103" i="23"/>
  <c r="U1103" i="23"/>
  <c r="S1103" i="23"/>
  <c r="Q1103" i="23"/>
  <c r="H1103" i="23"/>
  <c r="G1103" i="23"/>
  <c r="F1103" i="23"/>
  <c r="A1103" i="23"/>
  <c r="AE1102" i="23"/>
  <c r="X1102" i="23"/>
  <c r="U1102" i="23"/>
  <c r="S1102" i="23"/>
  <c r="Q1102" i="23"/>
  <c r="H1102" i="23"/>
  <c r="G1102" i="23"/>
  <c r="F1102" i="23"/>
  <c r="A1102" i="23"/>
  <c r="AE1101" i="23"/>
  <c r="X1101" i="23"/>
  <c r="U1101" i="23"/>
  <c r="S1101" i="23"/>
  <c r="Q1101" i="23"/>
  <c r="H1101" i="23"/>
  <c r="G1101" i="23"/>
  <c r="F1101" i="23"/>
  <c r="A1101" i="23"/>
  <c r="AE1100" i="23"/>
  <c r="X1100" i="23"/>
  <c r="U1100" i="23"/>
  <c r="S1100" i="23"/>
  <c r="Q1100" i="23"/>
  <c r="H1100" i="23"/>
  <c r="G1100" i="23"/>
  <c r="F1100" i="23"/>
  <c r="A1100" i="23"/>
  <c r="AE1099" i="23"/>
  <c r="X1099" i="23"/>
  <c r="U1099" i="23"/>
  <c r="S1099" i="23"/>
  <c r="Q1099" i="23"/>
  <c r="H1099" i="23"/>
  <c r="G1099" i="23"/>
  <c r="F1099" i="23"/>
  <c r="A1099" i="23"/>
  <c r="AE1098" i="23"/>
  <c r="X1098" i="23"/>
  <c r="U1098" i="23"/>
  <c r="S1098" i="23"/>
  <c r="Q1098" i="23"/>
  <c r="H1098" i="23"/>
  <c r="G1098" i="23"/>
  <c r="F1098" i="23"/>
  <c r="A1098" i="23"/>
  <c r="AE1097" i="23"/>
  <c r="X1097" i="23"/>
  <c r="U1097" i="23"/>
  <c r="S1097" i="23"/>
  <c r="Q1097" i="23"/>
  <c r="H1097" i="23"/>
  <c r="G1097" i="23"/>
  <c r="F1097" i="23"/>
  <c r="A1097" i="23"/>
  <c r="AE1096" i="23"/>
  <c r="X1096" i="23"/>
  <c r="U1096" i="23"/>
  <c r="S1096" i="23"/>
  <c r="Q1096" i="23"/>
  <c r="H1096" i="23"/>
  <c r="G1096" i="23"/>
  <c r="F1096" i="23"/>
  <c r="A1096" i="23"/>
  <c r="AE1095" i="23"/>
  <c r="X1095" i="23"/>
  <c r="U1095" i="23"/>
  <c r="S1095" i="23"/>
  <c r="Q1095" i="23"/>
  <c r="H1095" i="23"/>
  <c r="G1095" i="23"/>
  <c r="F1095" i="23"/>
  <c r="A1095" i="23"/>
  <c r="X1065" i="23"/>
  <c r="AE1064" i="23"/>
  <c r="X1064" i="23"/>
  <c r="U1064" i="23"/>
  <c r="S1064" i="23"/>
  <c r="Q1064" i="23"/>
  <c r="H1064" i="23"/>
  <c r="G1064" i="23"/>
  <c r="F1064" i="23"/>
  <c r="A1064" i="23"/>
  <c r="AE1063" i="23"/>
  <c r="X1063" i="23"/>
  <c r="U1063" i="23"/>
  <c r="S1063" i="23"/>
  <c r="Q1063" i="23"/>
  <c r="H1063" i="23"/>
  <c r="G1063" i="23"/>
  <c r="F1063" i="23"/>
  <c r="A1063" i="23"/>
  <c r="AE1062" i="23"/>
  <c r="X1062" i="23"/>
  <c r="U1062" i="23"/>
  <c r="S1062" i="23"/>
  <c r="Q1062" i="23"/>
  <c r="H1062" i="23"/>
  <c r="G1062" i="23"/>
  <c r="F1062" i="23"/>
  <c r="A1062" i="23"/>
  <c r="AE1061" i="23"/>
  <c r="X1061" i="23"/>
  <c r="U1061" i="23"/>
  <c r="S1061" i="23"/>
  <c r="Q1061" i="23"/>
  <c r="H1061" i="23"/>
  <c r="G1061" i="23"/>
  <c r="F1061" i="23"/>
  <c r="A1061" i="23"/>
  <c r="AE1060" i="23"/>
  <c r="X1060" i="23"/>
  <c r="U1060" i="23"/>
  <c r="S1060" i="23"/>
  <c r="Q1060" i="23"/>
  <c r="H1060" i="23"/>
  <c r="G1060" i="23"/>
  <c r="F1060" i="23"/>
  <c r="A1060" i="23"/>
  <c r="AE1059" i="23"/>
  <c r="X1059" i="23"/>
  <c r="U1059" i="23"/>
  <c r="S1059" i="23"/>
  <c r="Q1059" i="23"/>
  <c r="H1059" i="23"/>
  <c r="G1059" i="23"/>
  <c r="F1059" i="23"/>
  <c r="A1059" i="23"/>
  <c r="AE1058" i="23"/>
  <c r="X1058" i="23"/>
  <c r="U1058" i="23"/>
  <c r="S1058" i="23"/>
  <c r="Q1058" i="23"/>
  <c r="H1058" i="23"/>
  <c r="G1058" i="23"/>
  <c r="F1058" i="23"/>
  <c r="A1058" i="23"/>
  <c r="AE1057" i="23"/>
  <c r="X1057" i="23"/>
  <c r="U1057" i="23"/>
  <c r="S1057" i="23"/>
  <c r="Q1057" i="23"/>
  <c r="H1057" i="23"/>
  <c r="G1057" i="23"/>
  <c r="F1057" i="23"/>
  <c r="A1057" i="23"/>
  <c r="AE1056" i="23"/>
  <c r="X1056" i="23"/>
  <c r="U1056" i="23"/>
  <c r="S1056" i="23"/>
  <c r="Q1056" i="23"/>
  <c r="H1056" i="23"/>
  <c r="G1056" i="23"/>
  <c r="F1056" i="23"/>
  <c r="A1056" i="23"/>
  <c r="AE1055" i="23"/>
  <c r="X1055" i="23"/>
  <c r="U1055" i="23"/>
  <c r="S1055" i="23"/>
  <c r="Q1055" i="23"/>
  <c r="H1055" i="23"/>
  <c r="G1055" i="23"/>
  <c r="F1055" i="23"/>
  <c r="A1055" i="23"/>
  <c r="AE1054" i="23"/>
  <c r="X1054" i="23"/>
  <c r="U1054" i="23"/>
  <c r="S1054" i="23"/>
  <c r="Q1054" i="23"/>
  <c r="H1054" i="23"/>
  <c r="G1054" i="23"/>
  <c r="F1054" i="23"/>
  <c r="A1054" i="23"/>
  <c r="AE1053" i="23"/>
  <c r="X1053" i="23"/>
  <c r="U1053" i="23"/>
  <c r="S1053" i="23"/>
  <c r="Q1053" i="23"/>
  <c r="H1053" i="23"/>
  <c r="G1053" i="23"/>
  <c r="F1053" i="23"/>
  <c r="A1053" i="23"/>
  <c r="AE1052" i="23"/>
  <c r="X1052" i="23"/>
  <c r="U1052" i="23"/>
  <c r="S1052" i="23"/>
  <c r="Q1052" i="23"/>
  <c r="H1052" i="23"/>
  <c r="G1052" i="23"/>
  <c r="F1052" i="23"/>
  <c r="A1052" i="23"/>
  <c r="AE1051" i="23"/>
  <c r="X1051" i="23"/>
  <c r="U1051" i="23"/>
  <c r="S1051" i="23"/>
  <c r="Q1051" i="23"/>
  <c r="H1051" i="23"/>
  <c r="G1051" i="23"/>
  <c r="F1051" i="23"/>
  <c r="A1051" i="23"/>
  <c r="AE1050" i="23"/>
  <c r="X1050" i="23"/>
  <c r="U1050" i="23"/>
  <c r="S1050" i="23"/>
  <c r="Q1050" i="23"/>
  <c r="H1050" i="23"/>
  <c r="G1050" i="23"/>
  <c r="F1050" i="23"/>
  <c r="A1050" i="23"/>
  <c r="X1020" i="23"/>
  <c r="AE1019" i="23"/>
  <c r="X1019" i="23"/>
  <c r="U1019" i="23"/>
  <c r="S1019" i="23"/>
  <c r="Q1019" i="23"/>
  <c r="H1019" i="23"/>
  <c r="G1019" i="23"/>
  <c r="F1019" i="23"/>
  <c r="A1019" i="23"/>
  <c r="AE1018" i="23"/>
  <c r="X1018" i="23"/>
  <c r="U1018" i="23"/>
  <c r="S1018" i="23"/>
  <c r="Q1018" i="23"/>
  <c r="H1018" i="23"/>
  <c r="G1018" i="23"/>
  <c r="F1018" i="23"/>
  <c r="A1018" i="23"/>
  <c r="AE1017" i="23"/>
  <c r="X1017" i="23"/>
  <c r="U1017" i="23"/>
  <c r="S1017" i="23"/>
  <c r="Q1017" i="23"/>
  <c r="H1017" i="23"/>
  <c r="G1017" i="23"/>
  <c r="F1017" i="23"/>
  <c r="A1017" i="23"/>
  <c r="AE1016" i="23"/>
  <c r="X1016" i="23"/>
  <c r="U1016" i="23"/>
  <c r="S1016" i="23"/>
  <c r="Q1016" i="23"/>
  <c r="H1016" i="23"/>
  <c r="G1016" i="23"/>
  <c r="F1016" i="23"/>
  <c r="A1016" i="23"/>
  <c r="AE1015" i="23"/>
  <c r="X1015" i="23"/>
  <c r="U1015" i="23"/>
  <c r="S1015" i="23"/>
  <c r="Q1015" i="23"/>
  <c r="H1015" i="23"/>
  <c r="G1015" i="23"/>
  <c r="F1015" i="23"/>
  <c r="A1015" i="23"/>
  <c r="AE1014" i="23"/>
  <c r="X1014" i="23"/>
  <c r="U1014" i="23"/>
  <c r="S1014" i="23"/>
  <c r="Q1014" i="23"/>
  <c r="H1014" i="23"/>
  <c r="G1014" i="23"/>
  <c r="F1014" i="23"/>
  <c r="A1014" i="23"/>
  <c r="AE1013" i="23"/>
  <c r="X1013" i="23"/>
  <c r="U1013" i="23"/>
  <c r="S1013" i="23"/>
  <c r="Q1013" i="23"/>
  <c r="H1013" i="23"/>
  <c r="G1013" i="23"/>
  <c r="F1013" i="23"/>
  <c r="A1013" i="23"/>
  <c r="AE1012" i="23"/>
  <c r="X1012" i="23"/>
  <c r="U1012" i="23"/>
  <c r="S1012" i="23"/>
  <c r="Q1012" i="23"/>
  <c r="H1012" i="23"/>
  <c r="G1012" i="23"/>
  <c r="F1012" i="23"/>
  <c r="A1012" i="23"/>
  <c r="AE1011" i="23"/>
  <c r="X1011" i="23"/>
  <c r="U1011" i="23"/>
  <c r="S1011" i="23"/>
  <c r="Q1011" i="23"/>
  <c r="H1011" i="23"/>
  <c r="G1011" i="23"/>
  <c r="F1011" i="23"/>
  <c r="A1011" i="23"/>
  <c r="AE1010" i="23"/>
  <c r="X1010" i="23"/>
  <c r="U1010" i="23"/>
  <c r="S1010" i="23"/>
  <c r="Q1010" i="23"/>
  <c r="H1010" i="23"/>
  <c r="G1010" i="23"/>
  <c r="F1010" i="23"/>
  <c r="A1010" i="23"/>
  <c r="AE1009" i="23"/>
  <c r="X1009" i="23"/>
  <c r="U1009" i="23"/>
  <c r="S1009" i="23"/>
  <c r="Q1009" i="23"/>
  <c r="H1009" i="23"/>
  <c r="G1009" i="23"/>
  <c r="F1009" i="23"/>
  <c r="A1009" i="23"/>
  <c r="AE1008" i="23"/>
  <c r="X1008" i="23"/>
  <c r="U1008" i="23"/>
  <c r="S1008" i="23"/>
  <c r="Q1008" i="23"/>
  <c r="H1008" i="23"/>
  <c r="G1008" i="23"/>
  <c r="F1008" i="23"/>
  <c r="A1008" i="23"/>
  <c r="AE1007" i="23"/>
  <c r="X1007" i="23"/>
  <c r="U1007" i="23"/>
  <c r="S1007" i="23"/>
  <c r="Q1007" i="23"/>
  <c r="H1007" i="23"/>
  <c r="G1007" i="23"/>
  <c r="F1007" i="23"/>
  <c r="A1007" i="23"/>
  <c r="AE1006" i="23"/>
  <c r="X1006" i="23"/>
  <c r="U1006" i="23"/>
  <c r="S1006" i="23"/>
  <c r="Q1006" i="23"/>
  <c r="H1006" i="23"/>
  <c r="G1006" i="23"/>
  <c r="F1006" i="23"/>
  <c r="A1006" i="23"/>
  <c r="AE1005" i="23"/>
  <c r="X1005" i="23"/>
  <c r="U1005" i="23"/>
  <c r="S1005" i="23"/>
  <c r="Q1005" i="23"/>
  <c r="H1005" i="23"/>
  <c r="G1005" i="23"/>
  <c r="F1005" i="23"/>
  <c r="A1005" i="23"/>
  <c r="X975" i="23"/>
  <c r="AE974" i="23"/>
  <c r="X974" i="23"/>
  <c r="U974" i="23"/>
  <c r="S974" i="23"/>
  <c r="Q974" i="23"/>
  <c r="H974" i="23"/>
  <c r="G974" i="23"/>
  <c r="F974" i="23"/>
  <c r="A974" i="23"/>
  <c r="AE973" i="23"/>
  <c r="X973" i="23"/>
  <c r="U973" i="23"/>
  <c r="S973" i="23"/>
  <c r="Q973" i="23"/>
  <c r="H973" i="23"/>
  <c r="G973" i="23"/>
  <c r="F973" i="23"/>
  <c r="A973" i="23"/>
  <c r="AE972" i="23"/>
  <c r="X972" i="23"/>
  <c r="U972" i="23"/>
  <c r="S972" i="23"/>
  <c r="Q972" i="23"/>
  <c r="H972" i="23"/>
  <c r="G972" i="23"/>
  <c r="F972" i="23"/>
  <c r="A972" i="23"/>
  <c r="AE971" i="23"/>
  <c r="X971" i="23"/>
  <c r="U971" i="23"/>
  <c r="S971" i="23"/>
  <c r="Q971" i="23"/>
  <c r="H971" i="23"/>
  <c r="G971" i="23"/>
  <c r="F971" i="23"/>
  <c r="A971" i="23"/>
  <c r="AE970" i="23"/>
  <c r="X970" i="23"/>
  <c r="U970" i="23"/>
  <c r="S970" i="23"/>
  <c r="Q970" i="23"/>
  <c r="H970" i="23"/>
  <c r="G970" i="23"/>
  <c r="F970" i="23"/>
  <c r="A970" i="23"/>
  <c r="AE969" i="23"/>
  <c r="X969" i="23"/>
  <c r="U969" i="23"/>
  <c r="S969" i="23"/>
  <c r="Q969" i="23"/>
  <c r="H969" i="23"/>
  <c r="G969" i="23"/>
  <c r="F969" i="23"/>
  <c r="A969" i="23"/>
  <c r="AE968" i="23"/>
  <c r="X968" i="23"/>
  <c r="U968" i="23"/>
  <c r="S968" i="23"/>
  <c r="Q968" i="23"/>
  <c r="H968" i="23"/>
  <c r="G968" i="23"/>
  <c r="F968" i="23"/>
  <c r="A968" i="23"/>
  <c r="AE967" i="23"/>
  <c r="X967" i="23"/>
  <c r="U967" i="23"/>
  <c r="S967" i="23"/>
  <c r="Q967" i="23"/>
  <c r="H967" i="23"/>
  <c r="G967" i="23"/>
  <c r="F967" i="23"/>
  <c r="A967" i="23"/>
  <c r="AE966" i="23"/>
  <c r="X966" i="23"/>
  <c r="U966" i="23"/>
  <c r="S966" i="23"/>
  <c r="Q966" i="23"/>
  <c r="H966" i="23"/>
  <c r="G966" i="23"/>
  <c r="F966" i="23"/>
  <c r="A966" i="23"/>
  <c r="AE965" i="23"/>
  <c r="X965" i="23"/>
  <c r="U965" i="23"/>
  <c r="S965" i="23"/>
  <c r="Q965" i="23"/>
  <c r="H965" i="23"/>
  <c r="G965" i="23"/>
  <c r="F965" i="23"/>
  <c r="A965" i="23"/>
  <c r="AE964" i="23"/>
  <c r="X964" i="23"/>
  <c r="U964" i="23"/>
  <c r="S964" i="23"/>
  <c r="Q964" i="23"/>
  <c r="H964" i="23"/>
  <c r="G964" i="23"/>
  <c r="F964" i="23"/>
  <c r="A964" i="23"/>
  <c r="AE963" i="23"/>
  <c r="X963" i="23"/>
  <c r="U963" i="23"/>
  <c r="S963" i="23"/>
  <c r="Q963" i="23"/>
  <c r="H963" i="23"/>
  <c r="G963" i="23"/>
  <c r="F963" i="23"/>
  <c r="A963" i="23"/>
  <c r="AE962" i="23"/>
  <c r="X962" i="23"/>
  <c r="U962" i="23"/>
  <c r="S962" i="23"/>
  <c r="Q962" i="23"/>
  <c r="H962" i="23"/>
  <c r="G962" i="23"/>
  <c r="F962" i="23"/>
  <c r="A962" i="23"/>
  <c r="AE961" i="23"/>
  <c r="X961" i="23"/>
  <c r="U961" i="23"/>
  <c r="S961" i="23"/>
  <c r="Q961" i="23"/>
  <c r="H961" i="23"/>
  <c r="G961" i="23"/>
  <c r="F961" i="23"/>
  <c r="A961" i="23"/>
  <c r="AE960" i="23"/>
  <c r="X960" i="23"/>
  <c r="U960" i="23"/>
  <c r="S960" i="23"/>
  <c r="Q960" i="23"/>
  <c r="H960" i="23"/>
  <c r="G960" i="23"/>
  <c r="F960" i="23"/>
  <c r="A960" i="23"/>
  <c r="X930" i="23"/>
  <c r="AE929" i="23"/>
  <c r="X929" i="23"/>
  <c r="U929" i="23"/>
  <c r="S929" i="23"/>
  <c r="Q929" i="23"/>
  <c r="H929" i="23"/>
  <c r="G929" i="23"/>
  <c r="F929" i="23"/>
  <c r="A929" i="23"/>
  <c r="AE928" i="23"/>
  <c r="X928" i="23"/>
  <c r="U928" i="23"/>
  <c r="S928" i="23"/>
  <c r="Q928" i="23"/>
  <c r="H928" i="23"/>
  <c r="G928" i="23"/>
  <c r="F928" i="23"/>
  <c r="A928" i="23"/>
  <c r="AE927" i="23"/>
  <c r="X927" i="23"/>
  <c r="U927" i="23"/>
  <c r="S927" i="23"/>
  <c r="Q927" i="23"/>
  <c r="H927" i="23"/>
  <c r="G927" i="23"/>
  <c r="F927" i="23"/>
  <c r="A927" i="23"/>
  <c r="AE926" i="23"/>
  <c r="X926" i="23"/>
  <c r="U926" i="23"/>
  <c r="S926" i="23"/>
  <c r="Q926" i="23"/>
  <c r="H926" i="23"/>
  <c r="G926" i="23"/>
  <c r="F926" i="23"/>
  <c r="A926" i="23"/>
  <c r="AE925" i="23"/>
  <c r="X925" i="23"/>
  <c r="U925" i="23"/>
  <c r="S925" i="23"/>
  <c r="Q925" i="23"/>
  <c r="H925" i="23"/>
  <c r="G925" i="23"/>
  <c r="F925" i="23"/>
  <c r="A925" i="23"/>
  <c r="AE924" i="23"/>
  <c r="X924" i="23"/>
  <c r="U924" i="23"/>
  <c r="S924" i="23"/>
  <c r="Q924" i="23"/>
  <c r="H924" i="23"/>
  <c r="G924" i="23"/>
  <c r="F924" i="23"/>
  <c r="A924" i="23"/>
  <c r="AE923" i="23"/>
  <c r="X923" i="23"/>
  <c r="U923" i="23"/>
  <c r="S923" i="23"/>
  <c r="Q923" i="23"/>
  <c r="H923" i="23"/>
  <c r="G923" i="23"/>
  <c r="F923" i="23"/>
  <c r="A923" i="23"/>
  <c r="AE922" i="23"/>
  <c r="X922" i="23"/>
  <c r="U922" i="23"/>
  <c r="S922" i="23"/>
  <c r="Q922" i="23"/>
  <c r="H922" i="23"/>
  <c r="G922" i="23"/>
  <c r="F922" i="23"/>
  <c r="A922" i="23"/>
  <c r="AE921" i="23"/>
  <c r="X921" i="23"/>
  <c r="U921" i="23"/>
  <c r="S921" i="23"/>
  <c r="Q921" i="23"/>
  <c r="H921" i="23"/>
  <c r="G921" i="23"/>
  <c r="F921" i="23"/>
  <c r="A921" i="23"/>
  <c r="AE920" i="23"/>
  <c r="X920" i="23"/>
  <c r="U920" i="23"/>
  <c r="S920" i="23"/>
  <c r="Q920" i="23"/>
  <c r="H920" i="23"/>
  <c r="G920" i="23"/>
  <c r="F920" i="23"/>
  <c r="A920" i="23"/>
  <c r="AE919" i="23"/>
  <c r="X919" i="23"/>
  <c r="U919" i="23"/>
  <c r="S919" i="23"/>
  <c r="Q919" i="23"/>
  <c r="H919" i="23"/>
  <c r="G919" i="23"/>
  <c r="F919" i="23"/>
  <c r="A919" i="23"/>
  <c r="AE918" i="23"/>
  <c r="X918" i="23"/>
  <c r="U918" i="23"/>
  <c r="S918" i="23"/>
  <c r="Q918" i="23"/>
  <c r="H918" i="23"/>
  <c r="G918" i="23"/>
  <c r="F918" i="23"/>
  <c r="A918" i="23"/>
  <c r="AE917" i="23"/>
  <c r="X917" i="23"/>
  <c r="U917" i="23"/>
  <c r="S917" i="23"/>
  <c r="Q917" i="23"/>
  <c r="H917" i="23"/>
  <c r="G917" i="23"/>
  <c r="F917" i="23"/>
  <c r="A917" i="23"/>
  <c r="AE916" i="23"/>
  <c r="X916" i="23"/>
  <c r="U916" i="23"/>
  <c r="S916" i="23"/>
  <c r="Q916" i="23"/>
  <c r="H916" i="23"/>
  <c r="G916" i="23"/>
  <c r="F916" i="23"/>
  <c r="A916" i="23"/>
  <c r="AE915" i="23"/>
  <c r="X915" i="23"/>
  <c r="U915" i="23"/>
  <c r="S915" i="23"/>
  <c r="Q915" i="23"/>
  <c r="H915" i="23"/>
  <c r="G915" i="23"/>
  <c r="F915" i="23"/>
  <c r="A915" i="23"/>
  <c r="X885" i="23"/>
  <c r="AE884" i="23"/>
  <c r="X884" i="23"/>
  <c r="U884" i="23"/>
  <c r="S884" i="23"/>
  <c r="Q884" i="23"/>
  <c r="H884" i="23"/>
  <c r="G884" i="23"/>
  <c r="F884" i="23"/>
  <c r="A884" i="23"/>
  <c r="AE883" i="23"/>
  <c r="X883" i="23"/>
  <c r="U883" i="23"/>
  <c r="S883" i="23"/>
  <c r="Q883" i="23"/>
  <c r="H883" i="23"/>
  <c r="G883" i="23"/>
  <c r="F883" i="23"/>
  <c r="A883" i="23"/>
  <c r="AE882" i="23"/>
  <c r="X882" i="23"/>
  <c r="U882" i="23"/>
  <c r="S882" i="23"/>
  <c r="Q882" i="23"/>
  <c r="H882" i="23"/>
  <c r="G882" i="23"/>
  <c r="F882" i="23"/>
  <c r="A882" i="23"/>
  <c r="AE881" i="23"/>
  <c r="X881" i="23"/>
  <c r="U881" i="23"/>
  <c r="S881" i="23"/>
  <c r="Q881" i="23"/>
  <c r="H881" i="23"/>
  <c r="G881" i="23"/>
  <c r="F881" i="23"/>
  <c r="A881" i="23"/>
  <c r="AE880" i="23"/>
  <c r="X880" i="23"/>
  <c r="U880" i="23"/>
  <c r="S880" i="23"/>
  <c r="Q880" i="23"/>
  <c r="H880" i="23"/>
  <c r="G880" i="23"/>
  <c r="F880" i="23"/>
  <c r="A880" i="23"/>
  <c r="AE879" i="23"/>
  <c r="X879" i="23"/>
  <c r="U879" i="23"/>
  <c r="S879" i="23"/>
  <c r="Q879" i="23"/>
  <c r="H879" i="23"/>
  <c r="G879" i="23"/>
  <c r="F879" i="23"/>
  <c r="A879" i="23"/>
  <c r="AE878" i="23"/>
  <c r="X878" i="23"/>
  <c r="U878" i="23"/>
  <c r="S878" i="23"/>
  <c r="Q878" i="23"/>
  <c r="H878" i="23"/>
  <c r="G878" i="23"/>
  <c r="F878" i="23"/>
  <c r="A878" i="23"/>
  <c r="AE877" i="23"/>
  <c r="X877" i="23"/>
  <c r="U877" i="23"/>
  <c r="S877" i="23"/>
  <c r="Q877" i="23"/>
  <c r="H877" i="23"/>
  <c r="G877" i="23"/>
  <c r="F877" i="23"/>
  <c r="A877" i="23"/>
  <c r="AE876" i="23"/>
  <c r="X876" i="23"/>
  <c r="U876" i="23"/>
  <c r="S876" i="23"/>
  <c r="Q876" i="23"/>
  <c r="H876" i="23"/>
  <c r="G876" i="23"/>
  <c r="F876" i="23"/>
  <c r="A876" i="23"/>
  <c r="AE875" i="23"/>
  <c r="X875" i="23"/>
  <c r="U875" i="23"/>
  <c r="S875" i="23"/>
  <c r="Q875" i="23"/>
  <c r="H875" i="23"/>
  <c r="G875" i="23"/>
  <c r="F875" i="23"/>
  <c r="A875" i="23"/>
  <c r="AE874" i="23"/>
  <c r="X874" i="23"/>
  <c r="U874" i="23"/>
  <c r="S874" i="23"/>
  <c r="Q874" i="23"/>
  <c r="H874" i="23"/>
  <c r="G874" i="23"/>
  <c r="F874" i="23"/>
  <c r="A874" i="23"/>
  <c r="AE873" i="23"/>
  <c r="X873" i="23"/>
  <c r="U873" i="23"/>
  <c r="S873" i="23"/>
  <c r="Q873" i="23"/>
  <c r="H873" i="23"/>
  <c r="G873" i="23"/>
  <c r="F873" i="23"/>
  <c r="A873" i="23"/>
  <c r="AE872" i="23"/>
  <c r="X872" i="23"/>
  <c r="U872" i="23"/>
  <c r="S872" i="23"/>
  <c r="Q872" i="23"/>
  <c r="H872" i="23"/>
  <c r="G872" i="23"/>
  <c r="F872" i="23"/>
  <c r="A872" i="23"/>
  <c r="AE871" i="23"/>
  <c r="X871" i="23"/>
  <c r="U871" i="23"/>
  <c r="S871" i="23"/>
  <c r="Q871" i="23"/>
  <c r="H871" i="23"/>
  <c r="G871" i="23"/>
  <c r="F871" i="23"/>
  <c r="A871" i="23"/>
  <c r="AE870" i="23"/>
  <c r="X870" i="23"/>
  <c r="U870" i="23"/>
  <c r="S870" i="23"/>
  <c r="Q870" i="23"/>
  <c r="H870" i="23"/>
  <c r="G870" i="23"/>
  <c r="F870" i="23"/>
  <c r="A870" i="23"/>
  <c r="X840" i="23"/>
  <c r="AE839" i="23"/>
  <c r="X839" i="23"/>
  <c r="U839" i="23"/>
  <c r="S839" i="23"/>
  <c r="Q839" i="23"/>
  <c r="H839" i="23"/>
  <c r="G839" i="23"/>
  <c r="F839" i="23"/>
  <c r="A839" i="23"/>
  <c r="AE838" i="23"/>
  <c r="X838" i="23"/>
  <c r="U838" i="23"/>
  <c r="S838" i="23"/>
  <c r="Q838" i="23"/>
  <c r="H838" i="23"/>
  <c r="G838" i="23"/>
  <c r="F838" i="23"/>
  <c r="A838" i="23"/>
  <c r="AE837" i="23"/>
  <c r="X837" i="23"/>
  <c r="U837" i="23"/>
  <c r="S837" i="23"/>
  <c r="Q837" i="23"/>
  <c r="H837" i="23"/>
  <c r="G837" i="23"/>
  <c r="F837" i="23"/>
  <c r="A837" i="23"/>
  <c r="AE836" i="23"/>
  <c r="X836" i="23"/>
  <c r="U836" i="23"/>
  <c r="S836" i="23"/>
  <c r="Q836" i="23"/>
  <c r="H836" i="23"/>
  <c r="G836" i="23"/>
  <c r="F836" i="23"/>
  <c r="A836" i="23"/>
  <c r="AE835" i="23"/>
  <c r="X835" i="23"/>
  <c r="U835" i="23"/>
  <c r="S835" i="23"/>
  <c r="Q835" i="23"/>
  <c r="H835" i="23"/>
  <c r="G835" i="23"/>
  <c r="F835" i="23"/>
  <c r="A835" i="23"/>
  <c r="AE834" i="23"/>
  <c r="X834" i="23"/>
  <c r="U834" i="23"/>
  <c r="S834" i="23"/>
  <c r="Q834" i="23"/>
  <c r="H834" i="23"/>
  <c r="G834" i="23"/>
  <c r="F834" i="23"/>
  <c r="A834" i="23"/>
  <c r="AE833" i="23"/>
  <c r="X833" i="23"/>
  <c r="U833" i="23"/>
  <c r="S833" i="23"/>
  <c r="Q833" i="23"/>
  <c r="H833" i="23"/>
  <c r="G833" i="23"/>
  <c r="F833" i="23"/>
  <c r="A833" i="23"/>
  <c r="AE832" i="23"/>
  <c r="X832" i="23"/>
  <c r="U832" i="23"/>
  <c r="S832" i="23"/>
  <c r="Q832" i="23"/>
  <c r="H832" i="23"/>
  <c r="G832" i="23"/>
  <c r="F832" i="23"/>
  <c r="A832" i="23"/>
  <c r="AE831" i="23"/>
  <c r="X831" i="23"/>
  <c r="U831" i="23"/>
  <c r="S831" i="23"/>
  <c r="Q831" i="23"/>
  <c r="H831" i="23"/>
  <c r="G831" i="23"/>
  <c r="F831" i="23"/>
  <c r="A831" i="23"/>
  <c r="AE830" i="23"/>
  <c r="X830" i="23"/>
  <c r="U830" i="23"/>
  <c r="S830" i="23"/>
  <c r="Q830" i="23"/>
  <c r="H830" i="23"/>
  <c r="G830" i="23"/>
  <c r="F830" i="23"/>
  <c r="A830" i="23"/>
  <c r="AE829" i="23"/>
  <c r="X829" i="23"/>
  <c r="U829" i="23"/>
  <c r="S829" i="23"/>
  <c r="Q829" i="23"/>
  <c r="H829" i="23"/>
  <c r="G829" i="23"/>
  <c r="F829" i="23"/>
  <c r="A829" i="23"/>
  <c r="AE828" i="23"/>
  <c r="X828" i="23"/>
  <c r="U828" i="23"/>
  <c r="S828" i="23"/>
  <c r="Q828" i="23"/>
  <c r="H828" i="23"/>
  <c r="G828" i="23"/>
  <c r="F828" i="23"/>
  <c r="A828" i="23"/>
  <c r="AE827" i="23"/>
  <c r="X827" i="23"/>
  <c r="U827" i="23"/>
  <c r="S827" i="23"/>
  <c r="Q827" i="23"/>
  <c r="H827" i="23"/>
  <c r="G827" i="23"/>
  <c r="F827" i="23"/>
  <c r="A827" i="23"/>
  <c r="AE826" i="23"/>
  <c r="X826" i="23"/>
  <c r="U826" i="23"/>
  <c r="S826" i="23"/>
  <c r="Q826" i="23"/>
  <c r="H826" i="23"/>
  <c r="G826" i="23"/>
  <c r="F826" i="23"/>
  <c r="A826" i="23"/>
  <c r="AE825" i="23"/>
  <c r="X825" i="23"/>
  <c r="U825" i="23"/>
  <c r="S825" i="23"/>
  <c r="Q825" i="23"/>
  <c r="H825" i="23"/>
  <c r="G825" i="23"/>
  <c r="F825" i="23"/>
  <c r="A825" i="23"/>
  <c r="X795" i="23"/>
  <c r="AE794" i="23"/>
  <c r="X794" i="23"/>
  <c r="U794" i="23"/>
  <c r="S794" i="23"/>
  <c r="Q794" i="23"/>
  <c r="H794" i="23"/>
  <c r="G794" i="23"/>
  <c r="F794" i="23"/>
  <c r="A794" i="23"/>
  <c r="AE793" i="23"/>
  <c r="X793" i="23"/>
  <c r="U793" i="23"/>
  <c r="S793" i="23"/>
  <c r="Q793" i="23"/>
  <c r="H793" i="23"/>
  <c r="G793" i="23"/>
  <c r="F793" i="23"/>
  <c r="A793" i="23"/>
  <c r="AE792" i="23"/>
  <c r="X792" i="23"/>
  <c r="U792" i="23"/>
  <c r="S792" i="23"/>
  <c r="Q792" i="23"/>
  <c r="H792" i="23"/>
  <c r="G792" i="23"/>
  <c r="F792" i="23"/>
  <c r="A792" i="23"/>
  <c r="AE791" i="23"/>
  <c r="X791" i="23"/>
  <c r="U791" i="23"/>
  <c r="S791" i="23"/>
  <c r="Q791" i="23"/>
  <c r="H791" i="23"/>
  <c r="G791" i="23"/>
  <c r="F791" i="23"/>
  <c r="A791" i="23"/>
  <c r="AE790" i="23"/>
  <c r="X790" i="23"/>
  <c r="U790" i="23"/>
  <c r="S790" i="23"/>
  <c r="Q790" i="23"/>
  <c r="H790" i="23"/>
  <c r="G790" i="23"/>
  <c r="F790" i="23"/>
  <c r="A790" i="23"/>
  <c r="AE789" i="23"/>
  <c r="X789" i="23"/>
  <c r="U789" i="23"/>
  <c r="S789" i="23"/>
  <c r="Q789" i="23"/>
  <c r="H789" i="23"/>
  <c r="G789" i="23"/>
  <c r="F789" i="23"/>
  <c r="A789" i="23"/>
  <c r="AE788" i="23"/>
  <c r="X788" i="23"/>
  <c r="U788" i="23"/>
  <c r="S788" i="23"/>
  <c r="Q788" i="23"/>
  <c r="H788" i="23"/>
  <c r="G788" i="23"/>
  <c r="F788" i="23"/>
  <c r="A788" i="23"/>
  <c r="AE787" i="23"/>
  <c r="X787" i="23"/>
  <c r="U787" i="23"/>
  <c r="S787" i="23"/>
  <c r="Q787" i="23"/>
  <c r="H787" i="23"/>
  <c r="G787" i="23"/>
  <c r="F787" i="23"/>
  <c r="A787" i="23"/>
  <c r="AE786" i="23"/>
  <c r="X786" i="23"/>
  <c r="U786" i="23"/>
  <c r="S786" i="23"/>
  <c r="Q786" i="23"/>
  <c r="H786" i="23"/>
  <c r="G786" i="23"/>
  <c r="F786" i="23"/>
  <c r="A786" i="23"/>
  <c r="AE785" i="23"/>
  <c r="X785" i="23"/>
  <c r="U785" i="23"/>
  <c r="S785" i="23"/>
  <c r="Q785" i="23"/>
  <c r="H785" i="23"/>
  <c r="G785" i="23"/>
  <c r="F785" i="23"/>
  <c r="A785" i="23"/>
  <c r="AE784" i="23"/>
  <c r="X784" i="23"/>
  <c r="U784" i="23"/>
  <c r="S784" i="23"/>
  <c r="Q784" i="23"/>
  <c r="H784" i="23"/>
  <c r="G784" i="23"/>
  <c r="F784" i="23"/>
  <c r="A784" i="23"/>
  <c r="AE783" i="23"/>
  <c r="X783" i="23"/>
  <c r="U783" i="23"/>
  <c r="S783" i="23"/>
  <c r="Q783" i="23"/>
  <c r="H783" i="23"/>
  <c r="G783" i="23"/>
  <c r="F783" i="23"/>
  <c r="A783" i="23"/>
  <c r="AE782" i="23"/>
  <c r="X782" i="23"/>
  <c r="U782" i="23"/>
  <c r="S782" i="23"/>
  <c r="Q782" i="23"/>
  <c r="H782" i="23"/>
  <c r="G782" i="23"/>
  <c r="F782" i="23"/>
  <c r="A782" i="23"/>
  <c r="AE781" i="23"/>
  <c r="X781" i="23"/>
  <c r="U781" i="23"/>
  <c r="S781" i="23"/>
  <c r="Q781" i="23"/>
  <c r="H781" i="23"/>
  <c r="G781" i="23"/>
  <c r="F781" i="23"/>
  <c r="A781" i="23"/>
  <c r="AE780" i="23"/>
  <c r="X780" i="23"/>
  <c r="U780" i="23"/>
  <c r="S780" i="23"/>
  <c r="Q780" i="23"/>
  <c r="H780" i="23"/>
  <c r="G780" i="23"/>
  <c r="F780" i="23"/>
  <c r="A780" i="23"/>
  <c r="X750" i="23"/>
  <c r="AE749" i="23"/>
  <c r="X749" i="23"/>
  <c r="U749" i="23"/>
  <c r="S749" i="23"/>
  <c r="Q749" i="23"/>
  <c r="H749" i="23"/>
  <c r="G749" i="23"/>
  <c r="F749" i="23"/>
  <c r="A749" i="23"/>
  <c r="AE748" i="23"/>
  <c r="X748" i="23"/>
  <c r="U748" i="23"/>
  <c r="S748" i="23"/>
  <c r="Q748" i="23"/>
  <c r="H748" i="23"/>
  <c r="G748" i="23"/>
  <c r="F748" i="23"/>
  <c r="A748" i="23"/>
  <c r="AE747" i="23"/>
  <c r="X747" i="23"/>
  <c r="U747" i="23"/>
  <c r="S747" i="23"/>
  <c r="Q747" i="23"/>
  <c r="H747" i="23"/>
  <c r="G747" i="23"/>
  <c r="F747" i="23"/>
  <c r="A747" i="23"/>
  <c r="AE746" i="23"/>
  <c r="X746" i="23"/>
  <c r="U746" i="23"/>
  <c r="S746" i="23"/>
  <c r="Q746" i="23"/>
  <c r="H746" i="23"/>
  <c r="G746" i="23"/>
  <c r="F746" i="23"/>
  <c r="A746" i="23"/>
  <c r="AE745" i="23"/>
  <c r="X745" i="23"/>
  <c r="U745" i="23"/>
  <c r="S745" i="23"/>
  <c r="Q745" i="23"/>
  <c r="H745" i="23"/>
  <c r="G745" i="23"/>
  <c r="F745" i="23"/>
  <c r="A745" i="23"/>
  <c r="AE744" i="23"/>
  <c r="X744" i="23"/>
  <c r="U744" i="23"/>
  <c r="S744" i="23"/>
  <c r="Q744" i="23"/>
  <c r="H744" i="23"/>
  <c r="G744" i="23"/>
  <c r="F744" i="23"/>
  <c r="A744" i="23"/>
  <c r="AE743" i="23"/>
  <c r="X743" i="23"/>
  <c r="U743" i="23"/>
  <c r="S743" i="23"/>
  <c r="Q743" i="23"/>
  <c r="H743" i="23"/>
  <c r="G743" i="23"/>
  <c r="F743" i="23"/>
  <c r="A743" i="23"/>
  <c r="AE742" i="23"/>
  <c r="X742" i="23"/>
  <c r="U742" i="23"/>
  <c r="S742" i="23"/>
  <c r="Q742" i="23"/>
  <c r="H742" i="23"/>
  <c r="G742" i="23"/>
  <c r="F742" i="23"/>
  <c r="A742" i="23"/>
  <c r="AE741" i="23"/>
  <c r="X741" i="23"/>
  <c r="U741" i="23"/>
  <c r="S741" i="23"/>
  <c r="Q741" i="23"/>
  <c r="H741" i="23"/>
  <c r="G741" i="23"/>
  <c r="F741" i="23"/>
  <c r="A741" i="23"/>
  <c r="AE740" i="23"/>
  <c r="X740" i="23"/>
  <c r="U740" i="23"/>
  <c r="S740" i="23"/>
  <c r="Q740" i="23"/>
  <c r="H740" i="23"/>
  <c r="G740" i="23"/>
  <c r="F740" i="23"/>
  <c r="A740" i="23"/>
  <c r="AE739" i="23"/>
  <c r="X739" i="23"/>
  <c r="U739" i="23"/>
  <c r="S739" i="23"/>
  <c r="Q739" i="23"/>
  <c r="H739" i="23"/>
  <c r="G739" i="23"/>
  <c r="F739" i="23"/>
  <c r="A739" i="23"/>
  <c r="AE738" i="23"/>
  <c r="X738" i="23"/>
  <c r="U738" i="23"/>
  <c r="S738" i="23"/>
  <c r="Q738" i="23"/>
  <c r="H738" i="23"/>
  <c r="G738" i="23"/>
  <c r="F738" i="23"/>
  <c r="A738" i="23"/>
  <c r="AE737" i="23"/>
  <c r="X737" i="23"/>
  <c r="U737" i="23"/>
  <c r="S737" i="23"/>
  <c r="Q737" i="23"/>
  <c r="H737" i="23"/>
  <c r="G737" i="23"/>
  <c r="F737" i="23"/>
  <c r="A737" i="23"/>
  <c r="AE736" i="23"/>
  <c r="X736" i="23"/>
  <c r="U736" i="23"/>
  <c r="S736" i="23"/>
  <c r="Q736" i="23"/>
  <c r="H736" i="23"/>
  <c r="G736" i="23"/>
  <c r="F736" i="23"/>
  <c r="A736" i="23"/>
  <c r="AE735" i="23"/>
  <c r="X735" i="23"/>
  <c r="U735" i="23"/>
  <c r="S735" i="23"/>
  <c r="Q735" i="23"/>
  <c r="H735" i="23"/>
  <c r="G735" i="23"/>
  <c r="F735" i="23"/>
  <c r="A735" i="23"/>
  <c r="X705" i="23"/>
  <c r="AE704" i="23"/>
  <c r="X704" i="23"/>
  <c r="U704" i="23"/>
  <c r="S704" i="23"/>
  <c r="Q704" i="23"/>
  <c r="H704" i="23"/>
  <c r="G704" i="23"/>
  <c r="F704" i="23"/>
  <c r="A704" i="23"/>
  <c r="AE703" i="23"/>
  <c r="X703" i="23"/>
  <c r="U703" i="23"/>
  <c r="S703" i="23"/>
  <c r="Q703" i="23"/>
  <c r="H703" i="23"/>
  <c r="G703" i="23"/>
  <c r="F703" i="23"/>
  <c r="A703" i="23"/>
  <c r="AE702" i="23"/>
  <c r="X702" i="23"/>
  <c r="U702" i="23"/>
  <c r="S702" i="23"/>
  <c r="Q702" i="23"/>
  <c r="H702" i="23"/>
  <c r="G702" i="23"/>
  <c r="F702" i="23"/>
  <c r="A702" i="23"/>
  <c r="AE701" i="23"/>
  <c r="X701" i="23"/>
  <c r="U701" i="23"/>
  <c r="S701" i="23"/>
  <c r="Q701" i="23"/>
  <c r="H701" i="23"/>
  <c r="G701" i="23"/>
  <c r="F701" i="23"/>
  <c r="A701" i="23"/>
  <c r="AE700" i="23"/>
  <c r="X700" i="23"/>
  <c r="U700" i="23"/>
  <c r="S700" i="23"/>
  <c r="Q700" i="23"/>
  <c r="H700" i="23"/>
  <c r="G700" i="23"/>
  <c r="F700" i="23"/>
  <c r="A700" i="23"/>
  <c r="AE699" i="23"/>
  <c r="X699" i="23"/>
  <c r="U699" i="23"/>
  <c r="S699" i="23"/>
  <c r="Q699" i="23"/>
  <c r="H699" i="23"/>
  <c r="G699" i="23"/>
  <c r="F699" i="23"/>
  <c r="A699" i="23"/>
  <c r="AE698" i="23"/>
  <c r="X698" i="23"/>
  <c r="U698" i="23"/>
  <c r="S698" i="23"/>
  <c r="Q698" i="23"/>
  <c r="H698" i="23"/>
  <c r="G698" i="23"/>
  <c r="F698" i="23"/>
  <c r="A698" i="23"/>
  <c r="AE697" i="23"/>
  <c r="X697" i="23"/>
  <c r="U697" i="23"/>
  <c r="S697" i="23"/>
  <c r="Q697" i="23"/>
  <c r="H697" i="23"/>
  <c r="G697" i="23"/>
  <c r="F697" i="23"/>
  <c r="A697" i="23"/>
  <c r="AE696" i="23"/>
  <c r="X696" i="23"/>
  <c r="U696" i="23"/>
  <c r="S696" i="23"/>
  <c r="Q696" i="23"/>
  <c r="H696" i="23"/>
  <c r="G696" i="23"/>
  <c r="F696" i="23"/>
  <c r="A696" i="23"/>
  <c r="AE695" i="23"/>
  <c r="X695" i="23"/>
  <c r="U695" i="23"/>
  <c r="S695" i="23"/>
  <c r="Q695" i="23"/>
  <c r="H695" i="23"/>
  <c r="G695" i="23"/>
  <c r="F695" i="23"/>
  <c r="A695" i="23"/>
  <c r="AE694" i="23"/>
  <c r="X694" i="23"/>
  <c r="U694" i="23"/>
  <c r="S694" i="23"/>
  <c r="Q694" i="23"/>
  <c r="H694" i="23"/>
  <c r="G694" i="23"/>
  <c r="F694" i="23"/>
  <c r="A694" i="23"/>
  <c r="AE693" i="23"/>
  <c r="X693" i="23"/>
  <c r="U693" i="23"/>
  <c r="S693" i="23"/>
  <c r="Q693" i="23"/>
  <c r="H693" i="23"/>
  <c r="G693" i="23"/>
  <c r="F693" i="23"/>
  <c r="A693" i="23"/>
  <c r="AE692" i="23"/>
  <c r="X692" i="23"/>
  <c r="U692" i="23"/>
  <c r="S692" i="23"/>
  <c r="Q692" i="23"/>
  <c r="H692" i="23"/>
  <c r="G692" i="23"/>
  <c r="F692" i="23"/>
  <c r="A692" i="23"/>
  <c r="AE691" i="23"/>
  <c r="X691" i="23"/>
  <c r="U691" i="23"/>
  <c r="S691" i="23"/>
  <c r="Q691" i="23"/>
  <c r="H691" i="23"/>
  <c r="G691" i="23"/>
  <c r="F691" i="23"/>
  <c r="A691" i="23"/>
  <c r="AE690" i="23"/>
  <c r="X690" i="23"/>
  <c r="U690" i="23"/>
  <c r="S690" i="23"/>
  <c r="Q690" i="23"/>
  <c r="H690" i="23"/>
  <c r="G690" i="23"/>
  <c r="F690" i="23"/>
  <c r="A690" i="23"/>
  <c r="X660" i="23"/>
  <c r="AE659" i="23"/>
  <c r="X659" i="23"/>
  <c r="U659" i="23"/>
  <c r="S659" i="23"/>
  <c r="Q659" i="23"/>
  <c r="H659" i="23"/>
  <c r="G659" i="23"/>
  <c r="F659" i="23"/>
  <c r="A659" i="23"/>
  <c r="AE658" i="23"/>
  <c r="X658" i="23"/>
  <c r="U658" i="23"/>
  <c r="S658" i="23"/>
  <c r="Q658" i="23"/>
  <c r="H658" i="23"/>
  <c r="G658" i="23"/>
  <c r="F658" i="23"/>
  <c r="A658" i="23"/>
  <c r="AE657" i="23"/>
  <c r="X657" i="23"/>
  <c r="U657" i="23"/>
  <c r="S657" i="23"/>
  <c r="Q657" i="23"/>
  <c r="H657" i="23"/>
  <c r="G657" i="23"/>
  <c r="F657" i="23"/>
  <c r="A657" i="23"/>
  <c r="AE656" i="23"/>
  <c r="X656" i="23"/>
  <c r="U656" i="23"/>
  <c r="S656" i="23"/>
  <c r="Q656" i="23"/>
  <c r="H656" i="23"/>
  <c r="G656" i="23"/>
  <c r="F656" i="23"/>
  <c r="A656" i="23"/>
  <c r="AE655" i="23"/>
  <c r="X655" i="23"/>
  <c r="U655" i="23"/>
  <c r="S655" i="23"/>
  <c r="Q655" i="23"/>
  <c r="H655" i="23"/>
  <c r="G655" i="23"/>
  <c r="F655" i="23"/>
  <c r="A655" i="23"/>
  <c r="AE654" i="23"/>
  <c r="X654" i="23"/>
  <c r="U654" i="23"/>
  <c r="S654" i="23"/>
  <c r="Q654" i="23"/>
  <c r="H654" i="23"/>
  <c r="G654" i="23"/>
  <c r="F654" i="23"/>
  <c r="A654" i="23"/>
  <c r="AE653" i="23"/>
  <c r="X653" i="23"/>
  <c r="U653" i="23"/>
  <c r="S653" i="23"/>
  <c r="Q653" i="23"/>
  <c r="H653" i="23"/>
  <c r="G653" i="23"/>
  <c r="F653" i="23"/>
  <c r="A653" i="23"/>
  <c r="AE652" i="23"/>
  <c r="X652" i="23"/>
  <c r="U652" i="23"/>
  <c r="S652" i="23"/>
  <c r="Q652" i="23"/>
  <c r="H652" i="23"/>
  <c r="G652" i="23"/>
  <c r="F652" i="23"/>
  <c r="A652" i="23"/>
  <c r="AE651" i="23"/>
  <c r="X651" i="23"/>
  <c r="U651" i="23"/>
  <c r="S651" i="23"/>
  <c r="Q651" i="23"/>
  <c r="H651" i="23"/>
  <c r="G651" i="23"/>
  <c r="F651" i="23"/>
  <c r="A651" i="23"/>
  <c r="AE650" i="23"/>
  <c r="X650" i="23"/>
  <c r="U650" i="23"/>
  <c r="S650" i="23"/>
  <c r="Q650" i="23"/>
  <c r="H650" i="23"/>
  <c r="G650" i="23"/>
  <c r="F650" i="23"/>
  <c r="A650" i="23"/>
  <c r="AE649" i="23"/>
  <c r="X649" i="23"/>
  <c r="U649" i="23"/>
  <c r="S649" i="23"/>
  <c r="Q649" i="23"/>
  <c r="H649" i="23"/>
  <c r="G649" i="23"/>
  <c r="F649" i="23"/>
  <c r="A649" i="23"/>
  <c r="AE648" i="23"/>
  <c r="X648" i="23"/>
  <c r="U648" i="23"/>
  <c r="S648" i="23"/>
  <c r="Q648" i="23"/>
  <c r="H648" i="23"/>
  <c r="G648" i="23"/>
  <c r="F648" i="23"/>
  <c r="A648" i="23"/>
  <c r="AE647" i="23"/>
  <c r="X647" i="23"/>
  <c r="U647" i="23"/>
  <c r="S647" i="23"/>
  <c r="Q647" i="23"/>
  <c r="H647" i="23"/>
  <c r="G647" i="23"/>
  <c r="F647" i="23"/>
  <c r="A647" i="23"/>
  <c r="AE646" i="23"/>
  <c r="X646" i="23"/>
  <c r="U646" i="23"/>
  <c r="S646" i="23"/>
  <c r="Q646" i="23"/>
  <c r="H646" i="23"/>
  <c r="G646" i="23"/>
  <c r="F646" i="23"/>
  <c r="A646" i="23"/>
  <c r="AE645" i="23"/>
  <c r="X645" i="23"/>
  <c r="U645" i="23"/>
  <c r="S645" i="23"/>
  <c r="Q645" i="23"/>
  <c r="H645" i="23"/>
  <c r="G645" i="23"/>
  <c r="F645" i="23"/>
  <c r="A645" i="23"/>
  <c r="X615" i="23"/>
  <c r="AE614" i="23"/>
  <c r="X614" i="23"/>
  <c r="U614" i="23"/>
  <c r="S614" i="23"/>
  <c r="Q614" i="23"/>
  <c r="H614" i="23"/>
  <c r="G614" i="23"/>
  <c r="F614" i="23"/>
  <c r="A614" i="23"/>
  <c r="AE613" i="23"/>
  <c r="X613" i="23"/>
  <c r="U613" i="23"/>
  <c r="S613" i="23"/>
  <c r="Q613" i="23"/>
  <c r="H613" i="23"/>
  <c r="G613" i="23"/>
  <c r="F613" i="23"/>
  <c r="A613" i="23"/>
  <c r="AE612" i="23"/>
  <c r="X612" i="23"/>
  <c r="U612" i="23"/>
  <c r="S612" i="23"/>
  <c r="Q612" i="23"/>
  <c r="H612" i="23"/>
  <c r="G612" i="23"/>
  <c r="F612" i="23"/>
  <c r="A612" i="23"/>
  <c r="AE611" i="23"/>
  <c r="X611" i="23"/>
  <c r="U611" i="23"/>
  <c r="S611" i="23"/>
  <c r="Q611" i="23"/>
  <c r="H611" i="23"/>
  <c r="G611" i="23"/>
  <c r="F611" i="23"/>
  <c r="A611" i="23"/>
  <c r="AE610" i="23"/>
  <c r="X610" i="23"/>
  <c r="U610" i="23"/>
  <c r="S610" i="23"/>
  <c r="Q610" i="23"/>
  <c r="H610" i="23"/>
  <c r="G610" i="23"/>
  <c r="F610" i="23"/>
  <c r="A610" i="23"/>
  <c r="AE609" i="23"/>
  <c r="X609" i="23"/>
  <c r="U609" i="23"/>
  <c r="S609" i="23"/>
  <c r="Q609" i="23"/>
  <c r="H609" i="23"/>
  <c r="G609" i="23"/>
  <c r="F609" i="23"/>
  <c r="A609" i="23"/>
  <c r="AE608" i="23"/>
  <c r="X608" i="23"/>
  <c r="U608" i="23"/>
  <c r="S608" i="23"/>
  <c r="Q608" i="23"/>
  <c r="H608" i="23"/>
  <c r="G608" i="23"/>
  <c r="F608" i="23"/>
  <c r="A608" i="23"/>
  <c r="AE607" i="23"/>
  <c r="X607" i="23"/>
  <c r="U607" i="23"/>
  <c r="S607" i="23"/>
  <c r="Q607" i="23"/>
  <c r="H607" i="23"/>
  <c r="G607" i="23"/>
  <c r="F607" i="23"/>
  <c r="A607" i="23"/>
  <c r="AE606" i="23"/>
  <c r="X606" i="23"/>
  <c r="U606" i="23"/>
  <c r="S606" i="23"/>
  <c r="Q606" i="23"/>
  <c r="H606" i="23"/>
  <c r="G606" i="23"/>
  <c r="F606" i="23"/>
  <c r="A606" i="23"/>
  <c r="AE605" i="23"/>
  <c r="X605" i="23"/>
  <c r="U605" i="23"/>
  <c r="S605" i="23"/>
  <c r="Q605" i="23"/>
  <c r="H605" i="23"/>
  <c r="G605" i="23"/>
  <c r="F605" i="23"/>
  <c r="A605" i="23"/>
  <c r="AE604" i="23"/>
  <c r="X604" i="23"/>
  <c r="U604" i="23"/>
  <c r="S604" i="23"/>
  <c r="Q604" i="23"/>
  <c r="H604" i="23"/>
  <c r="G604" i="23"/>
  <c r="F604" i="23"/>
  <c r="A604" i="23"/>
  <c r="AE603" i="23"/>
  <c r="X603" i="23"/>
  <c r="U603" i="23"/>
  <c r="S603" i="23"/>
  <c r="Q603" i="23"/>
  <c r="H603" i="23"/>
  <c r="G603" i="23"/>
  <c r="F603" i="23"/>
  <c r="A603" i="23"/>
  <c r="AE602" i="23"/>
  <c r="X602" i="23"/>
  <c r="U602" i="23"/>
  <c r="S602" i="23"/>
  <c r="Q602" i="23"/>
  <c r="H602" i="23"/>
  <c r="G602" i="23"/>
  <c r="F602" i="23"/>
  <c r="A602" i="23"/>
  <c r="AE601" i="23"/>
  <c r="X601" i="23"/>
  <c r="U601" i="23"/>
  <c r="S601" i="23"/>
  <c r="Q601" i="23"/>
  <c r="H601" i="23"/>
  <c r="G601" i="23"/>
  <c r="F601" i="23"/>
  <c r="A601" i="23"/>
  <c r="AE600" i="23"/>
  <c r="X600" i="23"/>
  <c r="U600" i="23"/>
  <c r="S600" i="23"/>
  <c r="Q600" i="23"/>
  <c r="H600" i="23"/>
  <c r="G600" i="23"/>
  <c r="F600" i="23"/>
  <c r="A600" i="23"/>
  <c r="X570" i="23"/>
  <c r="AE569" i="23"/>
  <c r="X569" i="23"/>
  <c r="U569" i="23"/>
  <c r="S569" i="23"/>
  <c r="Q569" i="23"/>
  <c r="H569" i="23"/>
  <c r="G569" i="23"/>
  <c r="F569" i="23"/>
  <c r="A569" i="23"/>
  <c r="AE568" i="23"/>
  <c r="X568" i="23"/>
  <c r="U568" i="23"/>
  <c r="S568" i="23"/>
  <c r="Q568" i="23"/>
  <c r="H568" i="23"/>
  <c r="G568" i="23"/>
  <c r="F568" i="23"/>
  <c r="A568" i="23"/>
  <c r="AE567" i="23"/>
  <c r="X567" i="23"/>
  <c r="U567" i="23"/>
  <c r="S567" i="23"/>
  <c r="Q567" i="23"/>
  <c r="H567" i="23"/>
  <c r="G567" i="23"/>
  <c r="F567" i="23"/>
  <c r="A567" i="23"/>
  <c r="AE566" i="23"/>
  <c r="X566" i="23"/>
  <c r="U566" i="23"/>
  <c r="S566" i="23"/>
  <c r="Q566" i="23"/>
  <c r="H566" i="23"/>
  <c r="G566" i="23"/>
  <c r="F566" i="23"/>
  <c r="A566" i="23"/>
  <c r="AE565" i="23"/>
  <c r="X565" i="23"/>
  <c r="U565" i="23"/>
  <c r="S565" i="23"/>
  <c r="Q565" i="23"/>
  <c r="H565" i="23"/>
  <c r="G565" i="23"/>
  <c r="F565" i="23"/>
  <c r="A565" i="23"/>
  <c r="AE564" i="23"/>
  <c r="X564" i="23"/>
  <c r="U564" i="23"/>
  <c r="S564" i="23"/>
  <c r="Q564" i="23"/>
  <c r="H564" i="23"/>
  <c r="G564" i="23"/>
  <c r="F564" i="23"/>
  <c r="A564" i="23"/>
  <c r="AE563" i="23"/>
  <c r="X563" i="23"/>
  <c r="U563" i="23"/>
  <c r="S563" i="23"/>
  <c r="Q563" i="23"/>
  <c r="H563" i="23"/>
  <c r="G563" i="23"/>
  <c r="F563" i="23"/>
  <c r="A563" i="23"/>
  <c r="AE562" i="23"/>
  <c r="X562" i="23"/>
  <c r="U562" i="23"/>
  <c r="S562" i="23"/>
  <c r="Q562" i="23"/>
  <c r="H562" i="23"/>
  <c r="G562" i="23"/>
  <c r="F562" i="23"/>
  <c r="A562" i="23"/>
  <c r="AE561" i="23"/>
  <c r="X561" i="23"/>
  <c r="U561" i="23"/>
  <c r="S561" i="23"/>
  <c r="Q561" i="23"/>
  <c r="H561" i="23"/>
  <c r="G561" i="23"/>
  <c r="F561" i="23"/>
  <c r="A561" i="23"/>
  <c r="AE560" i="23"/>
  <c r="X560" i="23"/>
  <c r="U560" i="23"/>
  <c r="S560" i="23"/>
  <c r="Q560" i="23"/>
  <c r="H560" i="23"/>
  <c r="G560" i="23"/>
  <c r="F560" i="23"/>
  <c r="A560" i="23"/>
  <c r="AE559" i="23"/>
  <c r="X559" i="23"/>
  <c r="U559" i="23"/>
  <c r="S559" i="23"/>
  <c r="Q559" i="23"/>
  <c r="H559" i="23"/>
  <c r="G559" i="23"/>
  <c r="F559" i="23"/>
  <c r="A559" i="23"/>
  <c r="AE558" i="23"/>
  <c r="X558" i="23"/>
  <c r="U558" i="23"/>
  <c r="S558" i="23"/>
  <c r="Q558" i="23"/>
  <c r="H558" i="23"/>
  <c r="G558" i="23"/>
  <c r="F558" i="23"/>
  <c r="A558" i="23"/>
  <c r="AE557" i="23"/>
  <c r="X557" i="23"/>
  <c r="U557" i="23"/>
  <c r="S557" i="23"/>
  <c r="Q557" i="23"/>
  <c r="H557" i="23"/>
  <c r="G557" i="23"/>
  <c r="F557" i="23"/>
  <c r="A557" i="23"/>
  <c r="AE556" i="23"/>
  <c r="X556" i="23"/>
  <c r="U556" i="23"/>
  <c r="S556" i="23"/>
  <c r="Q556" i="23"/>
  <c r="H556" i="23"/>
  <c r="G556" i="23"/>
  <c r="F556" i="23"/>
  <c r="A556" i="23"/>
  <c r="AE555" i="23"/>
  <c r="X555" i="23"/>
  <c r="U555" i="23"/>
  <c r="S555" i="23"/>
  <c r="Q555" i="23"/>
  <c r="H555" i="23"/>
  <c r="G555" i="23"/>
  <c r="F555" i="23"/>
  <c r="A555" i="23"/>
  <c r="X525" i="23"/>
  <c r="AE524" i="23"/>
  <c r="X524" i="23"/>
  <c r="U524" i="23"/>
  <c r="S524" i="23"/>
  <c r="Q524" i="23"/>
  <c r="H524" i="23"/>
  <c r="G524" i="23"/>
  <c r="F524" i="23"/>
  <c r="A524" i="23"/>
  <c r="AE523" i="23"/>
  <c r="X523" i="23"/>
  <c r="U523" i="23"/>
  <c r="S523" i="23"/>
  <c r="Q523" i="23"/>
  <c r="H523" i="23"/>
  <c r="G523" i="23"/>
  <c r="F523" i="23"/>
  <c r="A523" i="23"/>
  <c r="AE522" i="23"/>
  <c r="X522" i="23"/>
  <c r="U522" i="23"/>
  <c r="S522" i="23"/>
  <c r="Q522" i="23"/>
  <c r="H522" i="23"/>
  <c r="G522" i="23"/>
  <c r="F522" i="23"/>
  <c r="A522" i="23"/>
  <c r="AE521" i="23"/>
  <c r="X521" i="23"/>
  <c r="U521" i="23"/>
  <c r="S521" i="23"/>
  <c r="Q521" i="23"/>
  <c r="H521" i="23"/>
  <c r="G521" i="23"/>
  <c r="F521" i="23"/>
  <c r="A521" i="23"/>
  <c r="AE520" i="23"/>
  <c r="X520" i="23"/>
  <c r="U520" i="23"/>
  <c r="S520" i="23"/>
  <c r="Q520" i="23"/>
  <c r="H520" i="23"/>
  <c r="G520" i="23"/>
  <c r="F520" i="23"/>
  <c r="A520" i="23"/>
  <c r="AE519" i="23"/>
  <c r="X519" i="23"/>
  <c r="U519" i="23"/>
  <c r="S519" i="23"/>
  <c r="Q519" i="23"/>
  <c r="H519" i="23"/>
  <c r="G519" i="23"/>
  <c r="F519" i="23"/>
  <c r="A519" i="23"/>
  <c r="AE518" i="23"/>
  <c r="X518" i="23"/>
  <c r="U518" i="23"/>
  <c r="S518" i="23"/>
  <c r="Q518" i="23"/>
  <c r="H518" i="23"/>
  <c r="G518" i="23"/>
  <c r="F518" i="23"/>
  <c r="A518" i="23"/>
  <c r="AE517" i="23"/>
  <c r="X517" i="23"/>
  <c r="U517" i="23"/>
  <c r="S517" i="23"/>
  <c r="Q517" i="23"/>
  <c r="H517" i="23"/>
  <c r="G517" i="23"/>
  <c r="F517" i="23"/>
  <c r="A517" i="23"/>
  <c r="AE516" i="23"/>
  <c r="X516" i="23"/>
  <c r="U516" i="23"/>
  <c r="S516" i="23"/>
  <c r="Q516" i="23"/>
  <c r="H516" i="23"/>
  <c r="G516" i="23"/>
  <c r="F516" i="23"/>
  <c r="A516" i="23"/>
  <c r="AE515" i="23"/>
  <c r="X515" i="23"/>
  <c r="U515" i="23"/>
  <c r="S515" i="23"/>
  <c r="Q515" i="23"/>
  <c r="H515" i="23"/>
  <c r="G515" i="23"/>
  <c r="F515" i="23"/>
  <c r="A515" i="23"/>
  <c r="AE514" i="23"/>
  <c r="X514" i="23"/>
  <c r="U514" i="23"/>
  <c r="S514" i="23"/>
  <c r="Q514" i="23"/>
  <c r="H514" i="23"/>
  <c r="G514" i="23"/>
  <c r="F514" i="23"/>
  <c r="A514" i="23"/>
  <c r="AE513" i="23"/>
  <c r="X513" i="23"/>
  <c r="U513" i="23"/>
  <c r="S513" i="23"/>
  <c r="Q513" i="23"/>
  <c r="H513" i="23"/>
  <c r="G513" i="23"/>
  <c r="F513" i="23"/>
  <c r="A513" i="23"/>
  <c r="AE512" i="23"/>
  <c r="X512" i="23"/>
  <c r="U512" i="23"/>
  <c r="S512" i="23"/>
  <c r="Q512" i="23"/>
  <c r="H512" i="23"/>
  <c r="G512" i="23"/>
  <c r="F512" i="23"/>
  <c r="A512" i="23"/>
  <c r="AE511" i="23"/>
  <c r="X511" i="23"/>
  <c r="U511" i="23"/>
  <c r="S511" i="23"/>
  <c r="Q511" i="23"/>
  <c r="H511" i="23"/>
  <c r="G511" i="23"/>
  <c r="F511" i="23"/>
  <c r="A511" i="23"/>
  <c r="AE510" i="23"/>
  <c r="X510" i="23"/>
  <c r="U510" i="23"/>
  <c r="S510" i="23"/>
  <c r="Q510" i="23"/>
  <c r="H510" i="23"/>
  <c r="G510" i="23"/>
  <c r="F510" i="23"/>
  <c r="A510" i="23"/>
  <c r="X480" i="23"/>
  <c r="AE479" i="23"/>
  <c r="X479" i="23"/>
  <c r="U479" i="23"/>
  <c r="S479" i="23"/>
  <c r="Q479" i="23"/>
  <c r="H479" i="23"/>
  <c r="G479" i="23"/>
  <c r="F479" i="23"/>
  <c r="A479" i="23"/>
  <c r="AE478" i="23"/>
  <c r="X478" i="23"/>
  <c r="U478" i="23"/>
  <c r="S478" i="23"/>
  <c r="Q478" i="23"/>
  <c r="H478" i="23"/>
  <c r="G478" i="23"/>
  <c r="F478" i="23"/>
  <c r="A478" i="23"/>
  <c r="AE477" i="23"/>
  <c r="X477" i="23"/>
  <c r="U477" i="23"/>
  <c r="S477" i="23"/>
  <c r="Q477" i="23"/>
  <c r="H477" i="23"/>
  <c r="G477" i="23"/>
  <c r="F477" i="23"/>
  <c r="A477" i="23"/>
  <c r="AE476" i="23"/>
  <c r="X476" i="23"/>
  <c r="U476" i="23"/>
  <c r="S476" i="23"/>
  <c r="Q476" i="23"/>
  <c r="H476" i="23"/>
  <c r="G476" i="23"/>
  <c r="F476" i="23"/>
  <c r="A476" i="23"/>
  <c r="AE475" i="23"/>
  <c r="X475" i="23"/>
  <c r="U475" i="23"/>
  <c r="S475" i="23"/>
  <c r="Q475" i="23"/>
  <c r="H475" i="23"/>
  <c r="G475" i="23"/>
  <c r="F475" i="23"/>
  <c r="A475" i="23"/>
  <c r="AE474" i="23"/>
  <c r="X474" i="23"/>
  <c r="U474" i="23"/>
  <c r="S474" i="23"/>
  <c r="Q474" i="23"/>
  <c r="H474" i="23"/>
  <c r="G474" i="23"/>
  <c r="F474" i="23"/>
  <c r="A474" i="23"/>
  <c r="AE473" i="23"/>
  <c r="X473" i="23"/>
  <c r="U473" i="23"/>
  <c r="S473" i="23"/>
  <c r="Q473" i="23"/>
  <c r="H473" i="23"/>
  <c r="G473" i="23"/>
  <c r="F473" i="23"/>
  <c r="A473" i="23"/>
  <c r="AE472" i="23"/>
  <c r="X472" i="23"/>
  <c r="U472" i="23"/>
  <c r="S472" i="23"/>
  <c r="Q472" i="23"/>
  <c r="H472" i="23"/>
  <c r="G472" i="23"/>
  <c r="F472" i="23"/>
  <c r="A472" i="23"/>
  <c r="AE471" i="23"/>
  <c r="X471" i="23"/>
  <c r="U471" i="23"/>
  <c r="S471" i="23"/>
  <c r="Q471" i="23"/>
  <c r="H471" i="23"/>
  <c r="G471" i="23"/>
  <c r="F471" i="23"/>
  <c r="A471" i="23"/>
  <c r="AE470" i="23"/>
  <c r="X470" i="23"/>
  <c r="U470" i="23"/>
  <c r="S470" i="23"/>
  <c r="Q470" i="23"/>
  <c r="H470" i="23"/>
  <c r="G470" i="23"/>
  <c r="F470" i="23"/>
  <c r="A470" i="23"/>
  <c r="AE469" i="23"/>
  <c r="X469" i="23"/>
  <c r="U469" i="23"/>
  <c r="S469" i="23"/>
  <c r="Q469" i="23"/>
  <c r="H469" i="23"/>
  <c r="G469" i="23"/>
  <c r="F469" i="23"/>
  <c r="A469" i="23"/>
  <c r="AE468" i="23"/>
  <c r="X468" i="23"/>
  <c r="U468" i="23"/>
  <c r="S468" i="23"/>
  <c r="Q468" i="23"/>
  <c r="H468" i="23"/>
  <c r="G468" i="23"/>
  <c r="F468" i="23"/>
  <c r="A468" i="23"/>
  <c r="AE467" i="23"/>
  <c r="X467" i="23"/>
  <c r="U467" i="23"/>
  <c r="S467" i="23"/>
  <c r="Q467" i="23"/>
  <c r="H467" i="23"/>
  <c r="G467" i="23"/>
  <c r="F467" i="23"/>
  <c r="A467" i="23"/>
  <c r="AE466" i="23"/>
  <c r="X466" i="23"/>
  <c r="U466" i="23"/>
  <c r="S466" i="23"/>
  <c r="Q466" i="23"/>
  <c r="H466" i="23"/>
  <c r="G466" i="23"/>
  <c r="F466" i="23"/>
  <c r="A466" i="23"/>
  <c r="AE465" i="23"/>
  <c r="X465" i="23"/>
  <c r="U465" i="23"/>
  <c r="S465" i="23"/>
  <c r="Q465" i="23"/>
  <c r="H465" i="23"/>
  <c r="G465" i="23"/>
  <c r="F465" i="23"/>
  <c r="A465" i="23"/>
  <c r="X435" i="23"/>
  <c r="AE434" i="23"/>
  <c r="X434" i="23"/>
  <c r="U434" i="23"/>
  <c r="S434" i="23"/>
  <c r="Q434" i="23"/>
  <c r="H434" i="23"/>
  <c r="G434" i="23"/>
  <c r="F434" i="23"/>
  <c r="A434" i="23"/>
  <c r="AE433" i="23"/>
  <c r="X433" i="23"/>
  <c r="U433" i="23"/>
  <c r="S433" i="23"/>
  <c r="Q433" i="23"/>
  <c r="H433" i="23"/>
  <c r="G433" i="23"/>
  <c r="F433" i="23"/>
  <c r="A433" i="23"/>
  <c r="AE432" i="23"/>
  <c r="X432" i="23"/>
  <c r="U432" i="23"/>
  <c r="S432" i="23"/>
  <c r="Q432" i="23"/>
  <c r="H432" i="23"/>
  <c r="G432" i="23"/>
  <c r="F432" i="23"/>
  <c r="A432" i="23"/>
  <c r="AE431" i="23"/>
  <c r="X431" i="23"/>
  <c r="U431" i="23"/>
  <c r="S431" i="23"/>
  <c r="Q431" i="23"/>
  <c r="H431" i="23"/>
  <c r="G431" i="23"/>
  <c r="F431" i="23"/>
  <c r="A431" i="23"/>
  <c r="AE430" i="23"/>
  <c r="X430" i="23"/>
  <c r="U430" i="23"/>
  <c r="S430" i="23"/>
  <c r="Q430" i="23"/>
  <c r="H430" i="23"/>
  <c r="G430" i="23"/>
  <c r="F430" i="23"/>
  <c r="A430" i="23"/>
  <c r="AE429" i="23"/>
  <c r="X429" i="23"/>
  <c r="U429" i="23"/>
  <c r="S429" i="23"/>
  <c r="Q429" i="23"/>
  <c r="H429" i="23"/>
  <c r="G429" i="23"/>
  <c r="F429" i="23"/>
  <c r="A429" i="23"/>
  <c r="AE428" i="23"/>
  <c r="X428" i="23"/>
  <c r="U428" i="23"/>
  <c r="S428" i="23"/>
  <c r="Q428" i="23"/>
  <c r="H428" i="23"/>
  <c r="G428" i="23"/>
  <c r="F428" i="23"/>
  <c r="A428" i="23"/>
  <c r="AE427" i="23"/>
  <c r="X427" i="23"/>
  <c r="U427" i="23"/>
  <c r="S427" i="23"/>
  <c r="Q427" i="23"/>
  <c r="H427" i="23"/>
  <c r="G427" i="23"/>
  <c r="F427" i="23"/>
  <c r="A427" i="23"/>
  <c r="AE426" i="23"/>
  <c r="X426" i="23"/>
  <c r="U426" i="23"/>
  <c r="S426" i="23"/>
  <c r="Q426" i="23"/>
  <c r="H426" i="23"/>
  <c r="G426" i="23"/>
  <c r="F426" i="23"/>
  <c r="A426" i="23"/>
  <c r="AE425" i="23"/>
  <c r="X425" i="23"/>
  <c r="U425" i="23"/>
  <c r="S425" i="23"/>
  <c r="Q425" i="23"/>
  <c r="H425" i="23"/>
  <c r="G425" i="23"/>
  <c r="F425" i="23"/>
  <c r="A425" i="23"/>
  <c r="AE424" i="23"/>
  <c r="X424" i="23"/>
  <c r="U424" i="23"/>
  <c r="S424" i="23"/>
  <c r="Q424" i="23"/>
  <c r="H424" i="23"/>
  <c r="G424" i="23"/>
  <c r="F424" i="23"/>
  <c r="A424" i="23"/>
  <c r="AE423" i="23"/>
  <c r="X423" i="23"/>
  <c r="U423" i="23"/>
  <c r="S423" i="23"/>
  <c r="Q423" i="23"/>
  <c r="H423" i="23"/>
  <c r="G423" i="23"/>
  <c r="F423" i="23"/>
  <c r="A423" i="23"/>
  <c r="AE422" i="23"/>
  <c r="X422" i="23"/>
  <c r="U422" i="23"/>
  <c r="S422" i="23"/>
  <c r="Q422" i="23"/>
  <c r="H422" i="23"/>
  <c r="G422" i="23"/>
  <c r="F422" i="23"/>
  <c r="A422" i="23"/>
  <c r="AE421" i="23"/>
  <c r="X421" i="23"/>
  <c r="U421" i="23"/>
  <c r="S421" i="23"/>
  <c r="Q421" i="23"/>
  <c r="H421" i="23"/>
  <c r="G421" i="23"/>
  <c r="F421" i="23"/>
  <c r="A421" i="23"/>
  <c r="AE420" i="23"/>
  <c r="X420" i="23"/>
  <c r="U420" i="23"/>
  <c r="S420" i="23"/>
  <c r="Q420" i="23"/>
  <c r="H420" i="23"/>
  <c r="G420" i="23"/>
  <c r="F420" i="23"/>
  <c r="A420" i="23"/>
  <c r="X390" i="23"/>
  <c r="AE389" i="23"/>
  <c r="X389" i="23"/>
  <c r="U389" i="23"/>
  <c r="S389" i="23"/>
  <c r="Q389" i="23"/>
  <c r="H389" i="23"/>
  <c r="G389" i="23"/>
  <c r="F389" i="23"/>
  <c r="A389" i="23"/>
  <c r="AE388" i="23"/>
  <c r="X388" i="23"/>
  <c r="U388" i="23"/>
  <c r="S388" i="23"/>
  <c r="Q388" i="23"/>
  <c r="H388" i="23"/>
  <c r="G388" i="23"/>
  <c r="F388" i="23"/>
  <c r="A388" i="23"/>
  <c r="AE387" i="23"/>
  <c r="X387" i="23"/>
  <c r="U387" i="23"/>
  <c r="S387" i="23"/>
  <c r="Q387" i="23"/>
  <c r="H387" i="23"/>
  <c r="G387" i="23"/>
  <c r="F387" i="23"/>
  <c r="A387" i="23"/>
  <c r="AE386" i="23"/>
  <c r="X386" i="23"/>
  <c r="U386" i="23"/>
  <c r="S386" i="23"/>
  <c r="Q386" i="23"/>
  <c r="H386" i="23"/>
  <c r="G386" i="23"/>
  <c r="F386" i="23"/>
  <c r="A386" i="23"/>
  <c r="AE385" i="23"/>
  <c r="X385" i="23"/>
  <c r="U385" i="23"/>
  <c r="S385" i="23"/>
  <c r="Q385" i="23"/>
  <c r="H385" i="23"/>
  <c r="G385" i="23"/>
  <c r="F385" i="23"/>
  <c r="A385" i="23"/>
  <c r="AE384" i="23"/>
  <c r="X384" i="23"/>
  <c r="U384" i="23"/>
  <c r="S384" i="23"/>
  <c r="Q384" i="23"/>
  <c r="H384" i="23"/>
  <c r="G384" i="23"/>
  <c r="F384" i="23"/>
  <c r="A384" i="23"/>
  <c r="AE383" i="23"/>
  <c r="X383" i="23"/>
  <c r="U383" i="23"/>
  <c r="S383" i="23"/>
  <c r="Q383" i="23"/>
  <c r="H383" i="23"/>
  <c r="G383" i="23"/>
  <c r="F383" i="23"/>
  <c r="A383" i="23"/>
  <c r="AE382" i="23"/>
  <c r="X382" i="23"/>
  <c r="U382" i="23"/>
  <c r="S382" i="23"/>
  <c r="Q382" i="23"/>
  <c r="H382" i="23"/>
  <c r="G382" i="23"/>
  <c r="F382" i="23"/>
  <c r="A382" i="23"/>
  <c r="AE381" i="23"/>
  <c r="X381" i="23"/>
  <c r="U381" i="23"/>
  <c r="S381" i="23"/>
  <c r="Q381" i="23"/>
  <c r="H381" i="23"/>
  <c r="G381" i="23"/>
  <c r="F381" i="23"/>
  <c r="A381" i="23"/>
  <c r="AE380" i="23"/>
  <c r="X380" i="23"/>
  <c r="U380" i="23"/>
  <c r="S380" i="23"/>
  <c r="Q380" i="23"/>
  <c r="H380" i="23"/>
  <c r="G380" i="23"/>
  <c r="F380" i="23"/>
  <c r="A380" i="23"/>
  <c r="AE379" i="23"/>
  <c r="X379" i="23"/>
  <c r="U379" i="23"/>
  <c r="S379" i="23"/>
  <c r="Q379" i="23"/>
  <c r="H379" i="23"/>
  <c r="G379" i="23"/>
  <c r="F379" i="23"/>
  <c r="A379" i="23"/>
  <c r="AE378" i="23"/>
  <c r="X378" i="23"/>
  <c r="U378" i="23"/>
  <c r="S378" i="23"/>
  <c r="Q378" i="23"/>
  <c r="H378" i="23"/>
  <c r="G378" i="23"/>
  <c r="F378" i="23"/>
  <c r="A378" i="23"/>
  <c r="AE377" i="23"/>
  <c r="X377" i="23"/>
  <c r="U377" i="23"/>
  <c r="S377" i="23"/>
  <c r="Q377" i="23"/>
  <c r="H377" i="23"/>
  <c r="G377" i="23"/>
  <c r="F377" i="23"/>
  <c r="A377" i="23"/>
  <c r="AE376" i="23"/>
  <c r="X376" i="23"/>
  <c r="U376" i="23"/>
  <c r="S376" i="23"/>
  <c r="Q376" i="23"/>
  <c r="H376" i="23"/>
  <c r="G376" i="23"/>
  <c r="F376" i="23"/>
  <c r="A376" i="23"/>
  <c r="AE375" i="23"/>
  <c r="X375" i="23"/>
  <c r="U375" i="23"/>
  <c r="S375" i="23"/>
  <c r="Q375" i="23"/>
  <c r="H375" i="23"/>
  <c r="G375" i="23"/>
  <c r="F375" i="23"/>
  <c r="A375" i="23"/>
  <c r="X345" i="23"/>
  <c r="AE344" i="23"/>
  <c r="X344" i="23"/>
  <c r="U344" i="23"/>
  <c r="S344" i="23"/>
  <c r="Q344" i="23"/>
  <c r="H344" i="23"/>
  <c r="G344" i="23"/>
  <c r="F344" i="23"/>
  <c r="A344" i="23"/>
  <c r="AE343" i="23"/>
  <c r="X343" i="23"/>
  <c r="U343" i="23"/>
  <c r="S343" i="23"/>
  <c r="Q343" i="23"/>
  <c r="H343" i="23"/>
  <c r="G343" i="23"/>
  <c r="F343" i="23"/>
  <c r="A343" i="23"/>
  <c r="AE342" i="23"/>
  <c r="X342" i="23"/>
  <c r="U342" i="23"/>
  <c r="S342" i="23"/>
  <c r="Q342" i="23"/>
  <c r="H342" i="23"/>
  <c r="G342" i="23"/>
  <c r="F342" i="23"/>
  <c r="A342" i="23"/>
  <c r="AE341" i="23"/>
  <c r="X341" i="23"/>
  <c r="U341" i="23"/>
  <c r="S341" i="23"/>
  <c r="Q341" i="23"/>
  <c r="H341" i="23"/>
  <c r="G341" i="23"/>
  <c r="F341" i="23"/>
  <c r="A341" i="23"/>
  <c r="AE340" i="23"/>
  <c r="X340" i="23"/>
  <c r="U340" i="23"/>
  <c r="S340" i="23"/>
  <c r="Q340" i="23"/>
  <c r="H340" i="23"/>
  <c r="G340" i="23"/>
  <c r="F340" i="23"/>
  <c r="A340" i="23"/>
  <c r="AE339" i="23"/>
  <c r="X339" i="23"/>
  <c r="U339" i="23"/>
  <c r="S339" i="23"/>
  <c r="Q339" i="23"/>
  <c r="H339" i="23"/>
  <c r="G339" i="23"/>
  <c r="F339" i="23"/>
  <c r="A339" i="23"/>
  <c r="AE338" i="23"/>
  <c r="X338" i="23"/>
  <c r="U338" i="23"/>
  <c r="S338" i="23"/>
  <c r="Q338" i="23"/>
  <c r="H338" i="23"/>
  <c r="G338" i="23"/>
  <c r="F338" i="23"/>
  <c r="A338" i="23"/>
  <c r="AE337" i="23"/>
  <c r="X337" i="23"/>
  <c r="U337" i="23"/>
  <c r="S337" i="23"/>
  <c r="Q337" i="23"/>
  <c r="H337" i="23"/>
  <c r="G337" i="23"/>
  <c r="F337" i="23"/>
  <c r="A337" i="23"/>
  <c r="AE336" i="23"/>
  <c r="X336" i="23"/>
  <c r="U336" i="23"/>
  <c r="S336" i="23"/>
  <c r="Q336" i="23"/>
  <c r="H336" i="23"/>
  <c r="G336" i="23"/>
  <c r="F336" i="23"/>
  <c r="A336" i="23"/>
  <c r="AE335" i="23"/>
  <c r="X335" i="23"/>
  <c r="U335" i="23"/>
  <c r="S335" i="23"/>
  <c r="Q335" i="23"/>
  <c r="H335" i="23"/>
  <c r="G335" i="23"/>
  <c r="F335" i="23"/>
  <c r="A335" i="23"/>
  <c r="AE334" i="23"/>
  <c r="X334" i="23"/>
  <c r="U334" i="23"/>
  <c r="S334" i="23"/>
  <c r="Q334" i="23"/>
  <c r="H334" i="23"/>
  <c r="G334" i="23"/>
  <c r="F334" i="23"/>
  <c r="A334" i="23"/>
  <c r="AE333" i="23"/>
  <c r="X333" i="23"/>
  <c r="U333" i="23"/>
  <c r="S333" i="23"/>
  <c r="Q333" i="23"/>
  <c r="H333" i="23"/>
  <c r="G333" i="23"/>
  <c r="F333" i="23"/>
  <c r="A333" i="23"/>
  <c r="AE332" i="23"/>
  <c r="X332" i="23"/>
  <c r="U332" i="23"/>
  <c r="S332" i="23"/>
  <c r="Q332" i="23"/>
  <c r="H332" i="23"/>
  <c r="G332" i="23"/>
  <c r="F332" i="23"/>
  <c r="A332" i="23"/>
  <c r="AE331" i="23"/>
  <c r="X331" i="23"/>
  <c r="U331" i="23"/>
  <c r="S331" i="23"/>
  <c r="Q331" i="23"/>
  <c r="H331" i="23"/>
  <c r="G331" i="23"/>
  <c r="F331" i="23"/>
  <c r="A331" i="23"/>
  <c r="AE330" i="23"/>
  <c r="X330" i="23"/>
  <c r="U330" i="23"/>
  <c r="S330" i="23"/>
  <c r="Q330" i="23"/>
  <c r="H330" i="23"/>
  <c r="G330" i="23"/>
  <c r="F330" i="23"/>
  <c r="A330" i="23"/>
  <c r="X300" i="23"/>
  <c r="AE299" i="23"/>
  <c r="X299" i="23"/>
  <c r="U299" i="23"/>
  <c r="S299" i="23"/>
  <c r="Q299" i="23"/>
  <c r="H299" i="23"/>
  <c r="G299" i="23"/>
  <c r="F299" i="23"/>
  <c r="A299" i="23"/>
  <c r="AE298" i="23"/>
  <c r="X298" i="23"/>
  <c r="U298" i="23"/>
  <c r="S298" i="23"/>
  <c r="Q298" i="23"/>
  <c r="H298" i="23"/>
  <c r="G298" i="23"/>
  <c r="F298" i="23"/>
  <c r="A298" i="23"/>
  <c r="AE297" i="23"/>
  <c r="X297" i="23"/>
  <c r="U297" i="23"/>
  <c r="S297" i="23"/>
  <c r="Q297" i="23"/>
  <c r="H297" i="23"/>
  <c r="G297" i="23"/>
  <c r="F297" i="23"/>
  <c r="A297" i="23"/>
  <c r="AE296" i="23"/>
  <c r="X296" i="23"/>
  <c r="U296" i="23"/>
  <c r="S296" i="23"/>
  <c r="Q296" i="23"/>
  <c r="H296" i="23"/>
  <c r="G296" i="23"/>
  <c r="F296" i="23"/>
  <c r="A296" i="23"/>
  <c r="AE295" i="23"/>
  <c r="X295" i="23"/>
  <c r="U295" i="23"/>
  <c r="S295" i="23"/>
  <c r="Q295" i="23"/>
  <c r="H295" i="23"/>
  <c r="G295" i="23"/>
  <c r="F295" i="23"/>
  <c r="A295" i="23"/>
  <c r="AE294" i="23"/>
  <c r="X294" i="23"/>
  <c r="U294" i="23"/>
  <c r="S294" i="23"/>
  <c r="Q294" i="23"/>
  <c r="H294" i="23"/>
  <c r="G294" i="23"/>
  <c r="F294" i="23"/>
  <c r="A294" i="23"/>
  <c r="AE293" i="23"/>
  <c r="X293" i="23"/>
  <c r="U293" i="23"/>
  <c r="S293" i="23"/>
  <c r="Q293" i="23"/>
  <c r="H293" i="23"/>
  <c r="G293" i="23"/>
  <c r="F293" i="23"/>
  <c r="A293" i="23"/>
  <c r="AE292" i="23"/>
  <c r="X292" i="23"/>
  <c r="U292" i="23"/>
  <c r="S292" i="23"/>
  <c r="Q292" i="23"/>
  <c r="H292" i="23"/>
  <c r="G292" i="23"/>
  <c r="F292" i="23"/>
  <c r="A292" i="23"/>
  <c r="AE291" i="23"/>
  <c r="X291" i="23"/>
  <c r="U291" i="23"/>
  <c r="S291" i="23"/>
  <c r="Q291" i="23"/>
  <c r="H291" i="23"/>
  <c r="G291" i="23"/>
  <c r="F291" i="23"/>
  <c r="A291" i="23"/>
  <c r="AE290" i="23"/>
  <c r="X290" i="23"/>
  <c r="U290" i="23"/>
  <c r="S290" i="23"/>
  <c r="Q290" i="23"/>
  <c r="H290" i="23"/>
  <c r="G290" i="23"/>
  <c r="F290" i="23"/>
  <c r="A290" i="23"/>
  <c r="AE289" i="23"/>
  <c r="X289" i="23"/>
  <c r="U289" i="23"/>
  <c r="S289" i="23"/>
  <c r="Q289" i="23"/>
  <c r="H289" i="23"/>
  <c r="G289" i="23"/>
  <c r="F289" i="23"/>
  <c r="A289" i="23"/>
  <c r="AE288" i="23"/>
  <c r="X288" i="23"/>
  <c r="U288" i="23"/>
  <c r="S288" i="23"/>
  <c r="Q288" i="23"/>
  <c r="H288" i="23"/>
  <c r="G288" i="23"/>
  <c r="F288" i="23"/>
  <c r="A288" i="23"/>
  <c r="AE287" i="23"/>
  <c r="X287" i="23"/>
  <c r="U287" i="23"/>
  <c r="S287" i="23"/>
  <c r="Q287" i="23"/>
  <c r="H287" i="23"/>
  <c r="G287" i="23"/>
  <c r="F287" i="23"/>
  <c r="A287" i="23"/>
  <c r="AE286" i="23"/>
  <c r="X286" i="23"/>
  <c r="U286" i="23"/>
  <c r="S286" i="23"/>
  <c r="Q286" i="23"/>
  <c r="H286" i="23"/>
  <c r="G286" i="23"/>
  <c r="F286" i="23"/>
  <c r="A286" i="23"/>
  <c r="AE285" i="23"/>
  <c r="X285" i="23"/>
  <c r="U285" i="23"/>
  <c r="S285" i="23"/>
  <c r="Q285" i="23"/>
  <c r="H285" i="23"/>
  <c r="G285" i="23"/>
  <c r="F285" i="23"/>
  <c r="A285" i="23"/>
  <c r="X255" i="23"/>
  <c r="AE254" i="23"/>
  <c r="X254" i="23"/>
  <c r="U254" i="23"/>
  <c r="S254" i="23"/>
  <c r="Q254" i="23"/>
  <c r="H254" i="23"/>
  <c r="G254" i="23"/>
  <c r="F254" i="23"/>
  <c r="A254" i="23"/>
  <c r="AE253" i="23"/>
  <c r="X253" i="23"/>
  <c r="U253" i="23"/>
  <c r="S253" i="23"/>
  <c r="Q253" i="23"/>
  <c r="H253" i="23"/>
  <c r="G253" i="23"/>
  <c r="F253" i="23"/>
  <c r="A253" i="23"/>
  <c r="AE252" i="23"/>
  <c r="X252" i="23"/>
  <c r="U252" i="23"/>
  <c r="S252" i="23"/>
  <c r="Q252" i="23"/>
  <c r="H252" i="23"/>
  <c r="G252" i="23"/>
  <c r="F252" i="23"/>
  <c r="A252" i="23"/>
  <c r="AE251" i="23"/>
  <c r="X251" i="23"/>
  <c r="U251" i="23"/>
  <c r="S251" i="23"/>
  <c r="Q251" i="23"/>
  <c r="H251" i="23"/>
  <c r="G251" i="23"/>
  <c r="F251" i="23"/>
  <c r="A251" i="23"/>
  <c r="AE250" i="23"/>
  <c r="X250" i="23"/>
  <c r="U250" i="23"/>
  <c r="S250" i="23"/>
  <c r="Q250" i="23"/>
  <c r="H250" i="23"/>
  <c r="G250" i="23"/>
  <c r="F250" i="23"/>
  <c r="A250" i="23"/>
  <c r="AE249" i="23"/>
  <c r="X249" i="23"/>
  <c r="U249" i="23"/>
  <c r="S249" i="23"/>
  <c r="Q249" i="23"/>
  <c r="H249" i="23"/>
  <c r="G249" i="23"/>
  <c r="F249" i="23"/>
  <c r="A249" i="23"/>
  <c r="AE248" i="23"/>
  <c r="X248" i="23"/>
  <c r="U248" i="23"/>
  <c r="S248" i="23"/>
  <c r="Q248" i="23"/>
  <c r="H248" i="23"/>
  <c r="G248" i="23"/>
  <c r="F248" i="23"/>
  <c r="A248" i="23"/>
  <c r="AE247" i="23"/>
  <c r="X247" i="23"/>
  <c r="U247" i="23"/>
  <c r="S247" i="23"/>
  <c r="Q247" i="23"/>
  <c r="H247" i="23"/>
  <c r="G247" i="23"/>
  <c r="F247" i="23"/>
  <c r="A247" i="23"/>
  <c r="AE246" i="23"/>
  <c r="X246" i="23"/>
  <c r="U246" i="23"/>
  <c r="S246" i="23"/>
  <c r="Q246" i="23"/>
  <c r="H246" i="23"/>
  <c r="G246" i="23"/>
  <c r="F246" i="23"/>
  <c r="A246" i="23"/>
  <c r="AE245" i="23"/>
  <c r="X245" i="23"/>
  <c r="U245" i="23"/>
  <c r="S245" i="23"/>
  <c r="Q245" i="23"/>
  <c r="H245" i="23"/>
  <c r="G245" i="23"/>
  <c r="F245" i="23"/>
  <c r="A245" i="23"/>
  <c r="AE244" i="23"/>
  <c r="X244" i="23"/>
  <c r="U244" i="23"/>
  <c r="S244" i="23"/>
  <c r="Q244" i="23"/>
  <c r="H244" i="23"/>
  <c r="G244" i="23"/>
  <c r="F244" i="23"/>
  <c r="A244" i="23"/>
  <c r="AE243" i="23"/>
  <c r="X243" i="23"/>
  <c r="U243" i="23"/>
  <c r="S243" i="23"/>
  <c r="Q243" i="23"/>
  <c r="H243" i="23"/>
  <c r="G243" i="23"/>
  <c r="F243" i="23"/>
  <c r="A243" i="23"/>
  <c r="AE242" i="23"/>
  <c r="X242" i="23"/>
  <c r="U242" i="23"/>
  <c r="S242" i="23"/>
  <c r="Q242" i="23"/>
  <c r="H242" i="23"/>
  <c r="G242" i="23"/>
  <c r="F242" i="23"/>
  <c r="A242" i="23"/>
  <c r="AE241" i="23"/>
  <c r="X241" i="23"/>
  <c r="U241" i="23"/>
  <c r="S241" i="23"/>
  <c r="Q241" i="23"/>
  <c r="H241" i="23"/>
  <c r="G241" i="23"/>
  <c r="F241" i="23"/>
  <c r="A241" i="23"/>
  <c r="AE240" i="23"/>
  <c r="X240" i="23"/>
  <c r="U240" i="23"/>
  <c r="S240" i="23"/>
  <c r="Q240" i="23"/>
  <c r="H240" i="23"/>
  <c r="G240" i="23"/>
  <c r="F240" i="23"/>
  <c r="A240" i="23"/>
  <c r="X210" i="23"/>
  <c r="AE209" i="23"/>
  <c r="X209" i="23"/>
  <c r="U209" i="23"/>
  <c r="S209" i="23"/>
  <c r="Q209" i="23"/>
  <c r="H209" i="23"/>
  <c r="G209" i="23"/>
  <c r="F209" i="23"/>
  <c r="A209" i="23"/>
  <c r="AE208" i="23"/>
  <c r="X208" i="23"/>
  <c r="U208" i="23"/>
  <c r="S208" i="23"/>
  <c r="Q208" i="23"/>
  <c r="H208" i="23"/>
  <c r="G208" i="23"/>
  <c r="F208" i="23"/>
  <c r="A208" i="23"/>
  <c r="AE207" i="23"/>
  <c r="X207" i="23"/>
  <c r="U207" i="23"/>
  <c r="S207" i="23"/>
  <c r="Q207" i="23"/>
  <c r="H207" i="23"/>
  <c r="G207" i="23"/>
  <c r="F207" i="23"/>
  <c r="A207" i="23"/>
  <c r="AE206" i="23"/>
  <c r="X206" i="23"/>
  <c r="U206" i="23"/>
  <c r="S206" i="23"/>
  <c r="Q206" i="23"/>
  <c r="H206" i="23"/>
  <c r="G206" i="23"/>
  <c r="F206" i="23"/>
  <c r="A206" i="23"/>
  <c r="AE205" i="23"/>
  <c r="X205" i="23"/>
  <c r="U205" i="23"/>
  <c r="S205" i="23"/>
  <c r="Q205" i="23"/>
  <c r="H205" i="23"/>
  <c r="G205" i="23"/>
  <c r="F205" i="23"/>
  <c r="A205" i="23"/>
  <c r="AE204" i="23"/>
  <c r="X204" i="23"/>
  <c r="U204" i="23"/>
  <c r="S204" i="23"/>
  <c r="Q204" i="23"/>
  <c r="H204" i="23"/>
  <c r="G204" i="23"/>
  <c r="F204" i="23"/>
  <c r="A204" i="23"/>
  <c r="AE203" i="23"/>
  <c r="X203" i="23"/>
  <c r="U203" i="23"/>
  <c r="S203" i="23"/>
  <c r="Q203" i="23"/>
  <c r="H203" i="23"/>
  <c r="G203" i="23"/>
  <c r="F203" i="23"/>
  <c r="A203" i="23"/>
  <c r="AE202" i="23"/>
  <c r="X202" i="23"/>
  <c r="U202" i="23"/>
  <c r="S202" i="23"/>
  <c r="Q202" i="23"/>
  <c r="H202" i="23"/>
  <c r="G202" i="23"/>
  <c r="F202" i="23"/>
  <c r="A202" i="23"/>
  <c r="AE201" i="23"/>
  <c r="X201" i="23"/>
  <c r="U201" i="23"/>
  <c r="S201" i="23"/>
  <c r="Q201" i="23"/>
  <c r="H201" i="23"/>
  <c r="G201" i="23"/>
  <c r="F201" i="23"/>
  <c r="A201" i="23"/>
  <c r="AE200" i="23"/>
  <c r="X200" i="23"/>
  <c r="U200" i="23"/>
  <c r="S200" i="23"/>
  <c r="Q200" i="23"/>
  <c r="H200" i="23"/>
  <c r="G200" i="23"/>
  <c r="F200" i="23"/>
  <c r="A200" i="23"/>
  <c r="AE199" i="23"/>
  <c r="X199" i="23"/>
  <c r="U199" i="23"/>
  <c r="S199" i="23"/>
  <c r="Q199" i="23"/>
  <c r="H199" i="23"/>
  <c r="G199" i="23"/>
  <c r="F199" i="23"/>
  <c r="A199" i="23"/>
  <c r="AE198" i="23"/>
  <c r="X198" i="23"/>
  <c r="U198" i="23"/>
  <c r="S198" i="23"/>
  <c r="Q198" i="23"/>
  <c r="H198" i="23"/>
  <c r="G198" i="23"/>
  <c r="F198" i="23"/>
  <c r="A198" i="23"/>
  <c r="AE197" i="23"/>
  <c r="X197" i="23"/>
  <c r="U197" i="23"/>
  <c r="S197" i="23"/>
  <c r="Q197" i="23"/>
  <c r="H197" i="23"/>
  <c r="G197" i="23"/>
  <c r="F197" i="23"/>
  <c r="A197" i="23"/>
  <c r="AE196" i="23"/>
  <c r="X196" i="23"/>
  <c r="U196" i="23"/>
  <c r="S196" i="23"/>
  <c r="Q196" i="23"/>
  <c r="H196" i="23"/>
  <c r="G196" i="23"/>
  <c r="F196" i="23"/>
  <c r="A196" i="23"/>
  <c r="AE195" i="23"/>
  <c r="X195" i="23"/>
  <c r="U195" i="23"/>
  <c r="S195" i="23"/>
  <c r="Q195" i="23"/>
  <c r="H195" i="23"/>
  <c r="G195" i="23"/>
  <c r="F195" i="23"/>
  <c r="A195" i="23"/>
  <c r="X165" i="23"/>
  <c r="AE164" i="23"/>
  <c r="X164" i="23"/>
  <c r="U164" i="23"/>
  <c r="S164" i="23"/>
  <c r="Q164" i="23"/>
  <c r="H164" i="23"/>
  <c r="G164" i="23"/>
  <c r="F164" i="23"/>
  <c r="A164" i="23"/>
  <c r="AE163" i="23"/>
  <c r="X163" i="23"/>
  <c r="U163" i="23"/>
  <c r="S163" i="23"/>
  <c r="Q163" i="23"/>
  <c r="H163" i="23"/>
  <c r="G163" i="23"/>
  <c r="F163" i="23"/>
  <c r="A163" i="23"/>
  <c r="AE162" i="23"/>
  <c r="X162" i="23"/>
  <c r="U162" i="23"/>
  <c r="S162" i="23"/>
  <c r="Q162" i="23"/>
  <c r="H162" i="23"/>
  <c r="G162" i="23"/>
  <c r="F162" i="23"/>
  <c r="A162" i="23"/>
  <c r="AE161" i="23"/>
  <c r="X161" i="23"/>
  <c r="U161" i="23"/>
  <c r="S161" i="23"/>
  <c r="Q161" i="23"/>
  <c r="H161" i="23"/>
  <c r="G161" i="23"/>
  <c r="F161" i="23"/>
  <c r="A161" i="23"/>
  <c r="AE160" i="23"/>
  <c r="X160" i="23"/>
  <c r="U160" i="23"/>
  <c r="S160" i="23"/>
  <c r="Q160" i="23"/>
  <c r="H160" i="23"/>
  <c r="G160" i="23"/>
  <c r="F160" i="23"/>
  <c r="A160" i="23"/>
  <c r="AE159" i="23"/>
  <c r="X159" i="23"/>
  <c r="U159" i="23"/>
  <c r="S159" i="23"/>
  <c r="Q159" i="23"/>
  <c r="H159" i="23"/>
  <c r="G159" i="23"/>
  <c r="F159" i="23"/>
  <c r="A159" i="23"/>
  <c r="AE158" i="23"/>
  <c r="X158" i="23"/>
  <c r="U158" i="23"/>
  <c r="S158" i="23"/>
  <c r="Q158" i="23"/>
  <c r="H158" i="23"/>
  <c r="G158" i="23"/>
  <c r="F158" i="23"/>
  <c r="A158" i="23"/>
  <c r="AE157" i="23"/>
  <c r="X157" i="23"/>
  <c r="U157" i="23"/>
  <c r="S157" i="23"/>
  <c r="Q157" i="23"/>
  <c r="H157" i="23"/>
  <c r="G157" i="23"/>
  <c r="F157" i="23"/>
  <c r="A157" i="23"/>
  <c r="AE156" i="23"/>
  <c r="X156" i="23"/>
  <c r="U156" i="23"/>
  <c r="S156" i="23"/>
  <c r="Q156" i="23"/>
  <c r="H156" i="23"/>
  <c r="G156" i="23"/>
  <c r="F156" i="23"/>
  <c r="A156" i="23"/>
  <c r="AE155" i="23"/>
  <c r="X155" i="23"/>
  <c r="U155" i="23"/>
  <c r="S155" i="23"/>
  <c r="Q155" i="23"/>
  <c r="H155" i="23"/>
  <c r="G155" i="23"/>
  <c r="F155" i="23"/>
  <c r="A155" i="23"/>
  <c r="AE154" i="23"/>
  <c r="X154" i="23"/>
  <c r="U154" i="23"/>
  <c r="S154" i="23"/>
  <c r="Q154" i="23"/>
  <c r="H154" i="23"/>
  <c r="G154" i="23"/>
  <c r="F154" i="23"/>
  <c r="A154" i="23"/>
  <c r="AE153" i="23"/>
  <c r="X153" i="23"/>
  <c r="U153" i="23"/>
  <c r="S153" i="23"/>
  <c r="Q153" i="23"/>
  <c r="H153" i="23"/>
  <c r="G153" i="23"/>
  <c r="F153" i="23"/>
  <c r="A153" i="23"/>
  <c r="AE152" i="23"/>
  <c r="X152" i="23"/>
  <c r="U152" i="23"/>
  <c r="S152" i="23"/>
  <c r="Q152" i="23"/>
  <c r="H152" i="23"/>
  <c r="G152" i="23"/>
  <c r="F152" i="23"/>
  <c r="A152" i="23"/>
  <c r="AE151" i="23"/>
  <c r="X151" i="23"/>
  <c r="U151" i="23"/>
  <c r="S151" i="23"/>
  <c r="Q151" i="23"/>
  <c r="H151" i="23"/>
  <c r="G151" i="23"/>
  <c r="F151" i="23"/>
  <c r="A151" i="23"/>
  <c r="AE150" i="23"/>
  <c r="X150" i="23"/>
  <c r="U150" i="23"/>
  <c r="S150" i="23"/>
  <c r="Q150" i="23"/>
  <c r="H150" i="23"/>
  <c r="G150" i="23"/>
  <c r="F150" i="23"/>
  <c r="A150" i="23"/>
  <c r="X120" i="23"/>
  <c r="AE119" i="23"/>
  <c r="X119" i="23"/>
  <c r="U119" i="23"/>
  <c r="S119" i="23"/>
  <c r="Q119" i="23"/>
  <c r="H119" i="23"/>
  <c r="G119" i="23"/>
  <c r="F119" i="23"/>
  <c r="A119" i="23"/>
  <c r="AE118" i="23"/>
  <c r="X118" i="23"/>
  <c r="U118" i="23"/>
  <c r="S118" i="23"/>
  <c r="Q118" i="23"/>
  <c r="H118" i="23"/>
  <c r="G118" i="23"/>
  <c r="F118" i="23"/>
  <c r="A118" i="23"/>
  <c r="AE117" i="23"/>
  <c r="X117" i="23"/>
  <c r="U117" i="23"/>
  <c r="S117" i="23"/>
  <c r="Q117" i="23"/>
  <c r="H117" i="23"/>
  <c r="G117" i="23"/>
  <c r="F117" i="23"/>
  <c r="A117" i="23"/>
  <c r="AE116" i="23"/>
  <c r="X116" i="23"/>
  <c r="U116" i="23"/>
  <c r="S116" i="23"/>
  <c r="Q116" i="23"/>
  <c r="H116" i="23"/>
  <c r="G116" i="23"/>
  <c r="F116" i="23"/>
  <c r="A116" i="23"/>
  <c r="AE115" i="23"/>
  <c r="X115" i="23"/>
  <c r="U115" i="23"/>
  <c r="S115" i="23"/>
  <c r="Q115" i="23"/>
  <c r="H115" i="23"/>
  <c r="G115" i="23"/>
  <c r="F115" i="23"/>
  <c r="A115" i="23"/>
  <c r="AE114" i="23"/>
  <c r="X114" i="23"/>
  <c r="U114" i="23"/>
  <c r="S114" i="23"/>
  <c r="Q114" i="23"/>
  <c r="H114" i="23"/>
  <c r="G114" i="23"/>
  <c r="F114" i="23"/>
  <c r="A114" i="23"/>
  <c r="AE113" i="23"/>
  <c r="X113" i="23"/>
  <c r="U113" i="23"/>
  <c r="S113" i="23"/>
  <c r="Q113" i="23"/>
  <c r="H113" i="23"/>
  <c r="G113" i="23"/>
  <c r="F113" i="23"/>
  <c r="A113" i="23"/>
  <c r="AE112" i="23"/>
  <c r="X112" i="23"/>
  <c r="U112" i="23"/>
  <c r="S112" i="23"/>
  <c r="Q112" i="23"/>
  <c r="H112" i="23"/>
  <c r="G112" i="23"/>
  <c r="F112" i="23"/>
  <c r="A112" i="23"/>
  <c r="AE111" i="23"/>
  <c r="X111" i="23"/>
  <c r="U111" i="23"/>
  <c r="S111" i="23"/>
  <c r="Q111" i="23"/>
  <c r="H111" i="23"/>
  <c r="G111" i="23"/>
  <c r="F111" i="23"/>
  <c r="A111" i="23"/>
  <c r="AE110" i="23"/>
  <c r="X110" i="23"/>
  <c r="U110" i="23"/>
  <c r="S110" i="23"/>
  <c r="Q110" i="23"/>
  <c r="H110" i="23"/>
  <c r="G110" i="23"/>
  <c r="F110" i="23"/>
  <c r="A110" i="23"/>
  <c r="AE109" i="23"/>
  <c r="X109" i="23"/>
  <c r="U109" i="23"/>
  <c r="S109" i="23"/>
  <c r="Q109" i="23"/>
  <c r="H109" i="23"/>
  <c r="G109" i="23"/>
  <c r="F109" i="23"/>
  <c r="A109" i="23"/>
  <c r="AE108" i="23"/>
  <c r="X108" i="23"/>
  <c r="U108" i="23"/>
  <c r="S108" i="23"/>
  <c r="Q108" i="23"/>
  <c r="H108" i="23"/>
  <c r="G108" i="23"/>
  <c r="F108" i="23"/>
  <c r="A108" i="23"/>
  <c r="AE107" i="23"/>
  <c r="X107" i="23"/>
  <c r="U107" i="23"/>
  <c r="S107" i="23"/>
  <c r="Q107" i="23"/>
  <c r="H107" i="23"/>
  <c r="G107" i="23"/>
  <c r="F107" i="23"/>
  <c r="A107" i="23"/>
  <c r="AE106" i="23"/>
  <c r="X106" i="23"/>
  <c r="U106" i="23"/>
  <c r="S106" i="23"/>
  <c r="Q106" i="23"/>
  <c r="H106" i="23"/>
  <c r="G106" i="23"/>
  <c r="F106" i="23"/>
  <c r="A106" i="23"/>
  <c r="AE105" i="23"/>
  <c r="X105" i="23"/>
  <c r="U105" i="23"/>
  <c r="S105" i="23"/>
  <c r="Q105" i="23"/>
  <c r="H105" i="23"/>
  <c r="G105" i="23"/>
  <c r="F105" i="23"/>
  <c r="A105" i="23"/>
  <c r="X75" i="23"/>
  <c r="AE74" i="23"/>
  <c r="X74" i="23"/>
  <c r="U74" i="23"/>
  <c r="S74" i="23"/>
  <c r="Q74" i="23"/>
  <c r="H74" i="23"/>
  <c r="G74" i="23"/>
  <c r="F74" i="23"/>
  <c r="A74" i="23"/>
  <c r="AE73" i="23"/>
  <c r="X73" i="23"/>
  <c r="U73" i="23"/>
  <c r="S73" i="23"/>
  <c r="Q73" i="23"/>
  <c r="H73" i="23"/>
  <c r="G73" i="23"/>
  <c r="F73" i="23"/>
  <c r="A73" i="23"/>
  <c r="AE72" i="23"/>
  <c r="X72" i="23"/>
  <c r="U72" i="23"/>
  <c r="S72" i="23"/>
  <c r="Q72" i="23"/>
  <c r="H72" i="23"/>
  <c r="G72" i="23"/>
  <c r="F72" i="23"/>
  <c r="A72" i="23"/>
  <c r="AE71" i="23"/>
  <c r="X71" i="23"/>
  <c r="U71" i="23"/>
  <c r="S71" i="23"/>
  <c r="Q71" i="23"/>
  <c r="H71" i="23"/>
  <c r="G71" i="23"/>
  <c r="F71" i="23"/>
  <c r="A71" i="23"/>
  <c r="AE70" i="23"/>
  <c r="X70" i="23"/>
  <c r="U70" i="23"/>
  <c r="S70" i="23"/>
  <c r="Q70" i="23"/>
  <c r="H70" i="23"/>
  <c r="G70" i="23"/>
  <c r="F70" i="23"/>
  <c r="A70" i="23"/>
  <c r="AE69" i="23"/>
  <c r="X69" i="23"/>
  <c r="U69" i="23"/>
  <c r="S69" i="23"/>
  <c r="Q69" i="23"/>
  <c r="H69" i="23"/>
  <c r="G69" i="23"/>
  <c r="F69" i="23"/>
  <c r="A69" i="23"/>
  <c r="AE68" i="23"/>
  <c r="X68" i="23"/>
  <c r="U68" i="23"/>
  <c r="S68" i="23"/>
  <c r="Q68" i="23"/>
  <c r="H68" i="23"/>
  <c r="G68" i="23"/>
  <c r="F68" i="23"/>
  <c r="A68" i="23"/>
  <c r="AE67" i="23"/>
  <c r="X67" i="23"/>
  <c r="U67" i="23"/>
  <c r="S67" i="23"/>
  <c r="Q67" i="23"/>
  <c r="H67" i="23"/>
  <c r="G67" i="23"/>
  <c r="F67" i="23"/>
  <c r="A67" i="23"/>
  <c r="AE66" i="23"/>
  <c r="X66" i="23"/>
  <c r="U66" i="23"/>
  <c r="S66" i="23"/>
  <c r="Q66" i="23"/>
  <c r="H66" i="23"/>
  <c r="G66" i="23"/>
  <c r="F66" i="23"/>
  <c r="A66" i="23"/>
  <c r="AE65" i="23"/>
  <c r="X65" i="23"/>
  <c r="U65" i="23"/>
  <c r="S65" i="23"/>
  <c r="Q65" i="23"/>
  <c r="H65" i="23"/>
  <c r="G65" i="23"/>
  <c r="F65" i="23"/>
  <c r="A65" i="23"/>
  <c r="AE64" i="23"/>
  <c r="X64" i="23"/>
  <c r="U64" i="23"/>
  <c r="S64" i="23"/>
  <c r="Q64" i="23"/>
  <c r="H64" i="23"/>
  <c r="G64" i="23"/>
  <c r="F64" i="23"/>
  <c r="A64" i="23"/>
  <c r="AE63" i="23"/>
  <c r="X63" i="23"/>
  <c r="U63" i="23"/>
  <c r="S63" i="23"/>
  <c r="Q63" i="23"/>
  <c r="H63" i="23"/>
  <c r="G63" i="23"/>
  <c r="F63" i="23"/>
  <c r="A63" i="23"/>
  <c r="AE62" i="23"/>
  <c r="X62" i="23"/>
  <c r="U62" i="23"/>
  <c r="S62" i="23"/>
  <c r="Q62" i="23"/>
  <c r="H62" i="23"/>
  <c r="G62" i="23"/>
  <c r="F62" i="23"/>
  <c r="A62" i="23"/>
  <c r="AE61" i="23"/>
  <c r="X61" i="23"/>
  <c r="U61" i="23"/>
  <c r="S61" i="23"/>
  <c r="Q61" i="23"/>
  <c r="H61" i="23"/>
  <c r="G61" i="23"/>
  <c r="F61" i="23"/>
  <c r="A61" i="23"/>
  <c r="AE60" i="23"/>
  <c r="X60" i="23"/>
  <c r="U60" i="23"/>
  <c r="S60" i="23"/>
  <c r="Q60" i="23"/>
  <c r="H60" i="23"/>
  <c r="G60" i="23"/>
  <c r="F60" i="23"/>
  <c r="A60" i="23"/>
  <c r="Z55" i="23"/>
  <c r="O55" i="23"/>
  <c r="Z54" i="23"/>
  <c r="O54" i="23"/>
  <c r="Z53" i="23"/>
  <c r="O53" i="23"/>
  <c r="Z52" i="23"/>
  <c r="Q52" i="23"/>
  <c r="L52" i="23"/>
  <c r="B52" i="23"/>
  <c r="Z51" i="23"/>
  <c r="N49" i="23"/>
  <c r="G49" i="23"/>
  <c r="D49" i="23"/>
  <c r="A49" i="23"/>
  <c r="X30" i="23"/>
  <c r="AE29" i="23"/>
  <c r="X29" i="23"/>
  <c r="U29" i="23"/>
  <c r="S29" i="23"/>
  <c r="Q29" i="23"/>
  <c r="H29" i="23"/>
  <c r="G29" i="23"/>
  <c r="F29" i="23"/>
  <c r="A29" i="23"/>
  <c r="AE28" i="23"/>
  <c r="X28" i="23"/>
  <c r="U28" i="23"/>
  <c r="S28" i="23"/>
  <c r="Q28" i="23"/>
  <c r="H28" i="23"/>
  <c r="G28" i="23"/>
  <c r="F28" i="23"/>
  <c r="A28" i="23"/>
  <c r="AE27" i="23"/>
  <c r="X27" i="23"/>
  <c r="U27" i="23"/>
  <c r="S27" i="23"/>
  <c r="Q27" i="23"/>
  <c r="H27" i="23"/>
  <c r="G27" i="23"/>
  <c r="F27" i="23"/>
  <c r="A27" i="23"/>
  <c r="AE26" i="23"/>
  <c r="X26" i="23"/>
  <c r="U26" i="23"/>
  <c r="S26" i="23"/>
  <c r="Q26" i="23"/>
  <c r="H26" i="23"/>
  <c r="G26" i="23"/>
  <c r="F26" i="23"/>
  <c r="A26" i="23"/>
  <c r="AE25" i="23"/>
  <c r="X25" i="23"/>
  <c r="U25" i="23"/>
  <c r="S25" i="23"/>
  <c r="Q25" i="23"/>
  <c r="H25" i="23"/>
  <c r="G25" i="23"/>
  <c r="F25" i="23"/>
  <c r="A25" i="23"/>
  <c r="AE24" i="23"/>
  <c r="X24" i="23"/>
  <c r="U24" i="23"/>
  <c r="S24" i="23"/>
  <c r="Q24" i="23"/>
  <c r="H24" i="23"/>
  <c r="G24" i="23"/>
  <c r="F24" i="23"/>
  <c r="A24" i="23"/>
  <c r="AE23" i="23"/>
  <c r="X23" i="23"/>
  <c r="U23" i="23"/>
  <c r="S23" i="23"/>
  <c r="Q23" i="23"/>
  <c r="H23" i="23"/>
  <c r="G23" i="23"/>
  <c r="F23" i="23"/>
  <c r="A23" i="23"/>
  <c r="AE22" i="23"/>
  <c r="X22" i="23"/>
  <c r="U22" i="23"/>
  <c r="S22" i="23"/>
  <c r="Q22" i="23"/>
  <c r="H22" i="23"/>
  <c r="G22" i="23"/>
  <c r="F22" i="23"/>
  <c r="A22" i="23"/>
  <c r="AE21" i="23"/>
  <c r="X21" i="23"/>
  <c r="U21" i="23"/>
  <c r="S21" i="23"/>
  <c r="Q21" i="23"/>
  <c r="H21" i="23"/>
  <c r="G21" i="23"/>
  <c r="F21" i="23"/>
  <c r="A21" i="23"/>
  <c r="AE20" i="23"/>
  <c r="X20" i="23"/>
  <c r="U20" i="23"/>
  <c r="S20" i="23"/>
  <c r="Q20" i="23"/>
  <c r="H20" i="23"/>
  <c r="G20" i="23"/>
  <c r="F20" i="23"/>
  <c r="A20" i="23"/>
  <c r="AE19" i="23"/>
  <c r="X19" i="23"/>
  <c r="U19" i="23"/>
  <c r="S19" i="23"/>
  <c r="Q19" i="23"/>
  <c r="H19" i="23"/>
  <c r="G19" i="23"/>
  <c r="F19" i="23"/>
  <c r="A19" i="23"/>
  <c r="AE18" i="23"/>
  <c r="X18" i="23"/>
  <c r="U18" i="23"/>
  <c r="S18" i="23"/>
  <c r="Q18" i="23"/>
  <c r="H18" i="23"/>
  <c r="G18" i="23"/>
  <c r="F18" i="23"/>
  <c r="A18" i="23"/>
  <c r="AE17" i="23"/>
  <c r="X17" i="23"/>
  <c r="U17" i="23"/>
  <c r="S17" i="23"/>
  <c r="Q17" i="23"/>
  <c r="H17" i="23"/>
  <c r="G17" i="23"/>
  <c r="F17" i="23"/>
  <c r="A17" i="23"/>
  <c r="AE16" i="23"/>
  <c r="X16" i="23"/>
  <c r="U16" i="23"/>
  <c r="S16" i="23"/>
  <c r="Q16" i="23"/>
  <c r="H16" i="23"/>
  <c r="G16" i="23"/>
  <c r="F16" i="23"/>
  <c r="A16" i="23"/>
  <c r="AE15" i="23"/>
  <c r="X15" i="23"/>
  <c r="U15" i="23"/>
  <c r="S15" i="23"/>
  <c r="Q15" i="23"/>
  <c r="H15" i="23"/>
  <c r="G15" i="23"/>
  <c r="F15" i="23"/>
  <c r="A15" i="23"/>
  <c r="Z10" i="23"/>
  <c r="O10" i="23"/>
  <c r="Z9" i="23"/>
  <c r="O9" i="23"/>
  <c r="Z8" i="23"/>
  <c r="O8" i="23"/>
  <c r="Z7" i="23"/>
  <c r="Q7" i="23"/>
  <c r="L7" i="23"/>
  <c r="B7" i="23"/>
  <c r="Z6" i="23"/>
  <c r="Z5" i="23"/>
  <c r="AB4" i="23"/>
  <c r="N4" i="23"/>
  <c r="G4" i="23"/>
  <c r="D4" i="23"/>
  <c r="A4" i="23"/>
  <c r="Z8" i="18"/>
  <c r="O10" i="18"/>
  <c r="AE2234" i="22"/>
  <c r="U2234" i="22"/>
  <c r="S2234" i="22"/>
  <c r="Q2234" i="22"/>
  <c r="H2234" i="22"/>
  <c r="G2234" i="22"/>
  <c r="F2234" i="22"/>
  <c r="A2234" i="22"/>
  <c r="AE2233" i="22"/>
  <c r="U2233" i="22"/>
  <c r="S2233" i="22"/>
  <c r="Q2233" i="22"/>
  <c r="H2233" i="22"/>
  <c r="G2233" i="22"/>
  <c r="F2233" i="22"/>
  <c r="A2233" i="22"/>
  <c r="AE2232" i="22"/>
  <c r="U2232" i="22"/>
  <c r="S2232" i="22"/>
  <c r="Q2232" i="22"/>
  <c r="H2232" i="22"/>
  <c r="G2232" i="22"/>
  <c r="F2232" i="22"/>
  <c r="A2232" i="22"/>
  <c r="AE2231" i="22"/>
  <c r="U2231" i="22"/>
  <c r="S2231" i="22"/>
  <c r="Q2231" i="22"/>
  <c r="H2231" i="22"/>
  <c r="G2231" i="22"/>
  <c r="F2231" i="22"/>
  <c r="A2231" i="22"/>
  <c r="AE2230" i="22"/>
  <c r="X2230" i="22"/>
  <c r="U2230" i="22"/>
  <c r="S2230" i="22"/>
  <c r="Q2230" i="22"/>
  <c r="H2230" i="22"/>
  <c r="G2230" i="22"/>
  <c r="F2230" i="22"/>
  <c r="A2230" i="22"/>
  <c r="AE2229" i="22"/>
  <c r="U2229" i="22"/>
  <c r="S2229" i="22"/>
  <c r="Q2229" i="22"/>
  <c r="H2229" i="22"/>
  <c r="G2229" i="22"/>
  <c r="F2229" i="22"/>
  <c r="A2229" i="22"/>
  <c r="AE2228" i="22"/>
  <c r="U2228" i="22"/>
  <c r="S2228" i="22"/>
  <c r="Q2228" i="22"/>
  <c r="H2228" i="22"/>
  <c r="G2228" i="22"/>
  <c r="F2228" i="22"/>
  <c r="A2228" i="22"/>
  <c r="AE2227" i="22"/>
  <c r="U2227" i="22"/>
  <c r="S2227" i="22"/>
  <c r="Q2227" i="22"/>
  <c r="H2227" i="22"/>
  <c r="G2227" i="22"/>
  <c r="F2227" i="22"/>
  <c r="A2227" i="22"/>
  <c r="AE2226" i="22"/>
  <c r="U2226" i="22"/>
  <c r="S2226" i="22"/>
  <c r="Q2226" i="22"/>
  <c r="H2226" i="22"/>
  <c r="G2226" i="22"/>
  <c r="F2226" i="22"/>
  <c r="A2226" i="22"/>
  <c r="AE2225" i="22"/>
  <c r="U2225" i="22"/>
  <c r="S2225" i="22"/>
  <c r="Q2225" i="22"/>
  <c r="H2225" i="22"/>
  <c r="G2225" i="22"/>
  <c r="F2225" i="22"/>
  <c r="A2225" i="22"/>
  <c r="AE2224" i="22"/>
  <c r="U2224" i="22"/>
  <c r="S2224" i="22"/>
  <c r="Q2224" i="22"/>
  <c r="H2224" i="22"/>
  <c r="G2224" i="22"/>
  <c r="F2224" i="22"/>
  <c r="A2224" i="22"/>
  <c r="AE2223" i="22"/>
  <c r="U2223" i="22"/>
  <c r="S2223" i="22"/>
  <c r="Q2223" i="22"/>
  <c r="H2223" i="22"/>
  <c r="G2223" i="22"/>
  <c r="F2223" i="22"/>
  <c r="A2223" i="22"/>
  <c r="AE2222" i="22"/>
  <c r="U2222" i="22"/>
  <c r="S2222" i="22"/>
  <c r="Q2222" i="22"/>
  <c r="H2222" i="22"/>
  <c r="G2222" i="22"/>
  <c r="F2222" i="22"/>
  <c r="A2222" i="22"/>
  <c r="AE2221" i="22"/>
  <c r="U2221" i="22"/>
  <c r="S2221" i="22"/>
  <c r="Q2221" i="22"/>
  <c r="H2221" i="22"/>
  <c r="G2221" i="22"/>
  <c r="F2221" i="22"/>
  <c r="A2221" i="22"/>
  <c r="AE2220" i="22"/>
  <c r="U2220" i="22"/>
  <c r="S2220" i="22"/>
  <c r="Q2220" i="22"/>
  <c r="H2220" i="22"/>
  <c r="G2220" i="22"/>
  <c r="F2220" i="22"/>
  <c r="A2220" i="22"/>
  <c r="AE2189" i="22"/>
  <c r="U2189" i="22"/>
  <c r="S2189" i="22"/>
  <c r="Q2189" i="22"/>
  <c r="H2189" i="22"/>
  <c r="G2189" i="22"/>
  <c r="F2189" i="22"/>
  <c r="A2189" i="22"/>
  <c r="AE2188" i="22"/>
  <c r="U2188" i="22"/>
  <c r="S2188" i="22"/>
  <c r="Q2188" i="22"/>
  <c r="H2188" i="22"/>
  <c r="G2188" i="22"/>
  <c r="F2188" i="22"/>
  <c r="A2188" i="22"/>
  <c r="AE2187" i="22"/>
  <c r="U2187" i="22"/>
  <c r="S2187" i="22"/>
  <c r="Q2187" i="22"/>
  <c r="H2187" i="22"/>
  <c r="G2187" i="22"/>
  <c r="F2187" i="22"/>
  <c r="A2187" i="22"/>
  <c r="AE2186" i="22"/>
  <c r="U2186" i="22"/>
  <c r="S2186" i="22"/>
  <c r="Q2186" i="22"/>
  <c r="H2186" i="22"/>
  <c r="G2186" i="22"/>
  <c r="F2186" i="22"/>
  <c r="A2186" i="22"/>
  <c r="AE2185" i="22"/>
  <c r="U2185" i="22"/>
  <c r="S2185" i="22"/>
  <c r="Q2185" i="22"/>
  <c r="H2185" i="22"/>
  <c r="G2185" i="22"/>
  <c r="F2185" i="22"/>
  <c r="A2185" i="22"/>
  <c r="AE2184" i="22"/>
  <c r="U2184" i="22"/>
  <c r="S2184" i="22"/>
  <c r="Q2184" i="22"/>
  <c r="H2184" i="22"/>
  <c r="G2184" i="22"/>
  <c r="F2184" i="22"/>
  <c r="A2184" i="22"/>
  <c r="AE2183" i="22"/>
  <c r="U2183" i="22"/>
  <c r="S2183" i="22"/>
  <c r="Q2183" i="22"/>
  <c r="H2183" i="22"/>
  <c r="G2183" i="22"/>
  <c r="F2183" i="22"/>
  <c r="A2183" i="22"/>
  <c r="AE2182" i="22"/>
  <c r="U2182" i="22"/>
  <c r="S2182" i="22"/>
  <c r="Q2182" i="22"/>
  <c r="H2182" i="22"/>
  <c r="G2182" i="22"/>
  <c r="F2182" i="22"/>
  <c r="A2182" i="22"/>
  <c r="AE2181" i="22"/>
  <c r="U2181" i="22"/>
  <c r="S2181" i="22"/>
  <c r="Q2181" i="22"/>
  <c r="H2181" i="22"/>
  <c r="G2181" i="22"/>
  <c r="F2181" i="22"/>
  <c r="A2181" i="22"/>
  <c r="AE2180" i="22"/>
  <c r="U2180" i="22"/>
  <c r="S2180" i="22"/>
  <c r="Q2180" i="22"/>
  <c r="H2180" i="22"/>
  <c r="G2180" i="22"/>
  <c r="F2180" i="22"/>
  <c r="A2180" i="22"/>
  <c r="AE2179" i="22"/>
  <c r="U2179" i="22"/>
  <c r="S2179" i="22"/>
  <c r="Q2179" i="22"/>
  <c r="H2179" i="22"/>
  <c r="G2179" i="22"/>
  <c r="F2179" i="22"/>
  <c r="A2179" i="22"/>
  <c r="AE2178" i="22"/>
  <c r="U2178" i="22"/>
  <c r="S2178" i="22"/>
  <c r="Q2178" i="22"/>
  <c r="H2178" i="22"/>
  <c r="G2178" i="22"/>
  <c r="F2178" i="22"/>
  <c r="A2178" i="22"/>
  <c r="AE2177" i="22"/>
  <c r="U2177" i="22"/>
  <c r="S2177" i="22"/>
  <c r="Q2177" i="22"/>
  <c r="H2177" i="22"/>
  <c r="G2177" i="22"/>
  <c r="F2177" i="22"/>
  <c r="A2177" i="22"/>
  <c r="AE2176" i="22"/>
  <c r="U2176" i="22"/>
  <c r="S2176" i="22"/>
  <c r="Q2176" i="22"/>
  <c r="H2176" i="22"/>
  <c r="G2176" i="22"/>
  <c r="F2176" i="22"/>
  <c r="A2176" i="22"/>
  <c r="AE2175" i="22"/>
  <c r="U2175" i="22"/>
  <c r="S2175" i="22"/>
  <c r="Q2175" i="22"/>
  <c r="H2175" i="22"/>
  <c r="G2175" i="22"/>
  <c r="F2175" i="22"/>
  <c r="A2175" i="22"/>
  <c r="AE2144" i="22"/>
  <c r="U2144" i="22"/>
  <c r="S2144" i="22"/>
  <c r="Q2144" i="22"/>
  <c r="H2144" i="22"/>
  <c r="G2144" i="22"/>
  <c r="F2144" i="22"/>
  <c r="A2144" i="22"/>
  <c r="AE2143" i="22"/>
  <c r="U2143" i="22"/>
  <c r="S2143" i="22"/>
  <c r="Q2143" i="22"/>
  <c r="H2143" i="22"/>
  <c r="G2143" i="22"/>
  <c r="F2143" i="22"/>
  <c r="A2143" i="22"/>
  <c r="AE2142" i="22"/>
  <c r="U2142" i="22"/>
  <c r="S2142" i="22"/>
  <c r="Q2142" i="22"/>
  <c r="H2142" i="22"/>
  <c r="G2142" i="22"/>
  <c r="F2142" i="22"/>
  <c r="A2142" i="22"/>
  <c r="AE2141" i="22"/>
  <c r="U2141" i="22"/>
  <c r="S2141" i="22"/>
  <c r="Q2141" i="22"/>
  <c r="H2141" i="22"/>
  <c r="G2141" i="22"/>
  <c r="F2141" i="22"/>
  <c r="A2141" i="22"/>
  <c r="AE2140" i="22"/>
  <c r="U2140" i="22"/>
  <c r="S2140" i="22"/>
  <c r="Q2140" i="22"/>
  <c r="H2140" i="22"/>
  <c r="G2140" i="22"/>
  <c r="F2140" i="22"/>
  <c r="A2140" i="22"/>
  <c r="AE2139" i="22"/>
  <c r="U2139" i="22"/>
  <c r="S2139" i="22"/>
  <c r="Q2139" i="22"/>
  <c r="H2139" i="22"/>
  <c r="G2139" i="22"/>
  <c r="F2139" i="22"/>
  <c r="A2139" i="22"/>
  <c r="AE2138" i="22"/>
  <c r="U2138" i="22"/>
  <c r="S2138" i="22"/>
  <c r="Q2138" i="22"/>
  <c r="H2138" i="22"/>
  <c r="G2138" i="22"/>
  <c r="F2138" i="22"/>
  <c r="A2138" i="22"/>
  <c r="AE2137" i="22"/>
  <c r="U2137" i="22"/>
  <c r="S2137" i="22"/>
  <c r="Q2137" i="22"/>
  <c r="H2137" i="22"/>
  <c r="G2137" i="22"/>
  <c r="F2137" i="22"/>
  <c r="A2137" i="22"/>
  <c r="AE2136" i="22"/>
  <c r="U2136" i="22"/>
  <c r="S2136" i="22"/>
  <c r="Q2136" i="22"/>
  <c r="H2136" i="22"/>
  <c r="G2136" i="22"/>
  <c r="F2136" i="22"/>
  <c r="A2136" i="22"/>
  <c r="AE2135" i="22"/>
  <c r="U2135" i="22"/>
  <c r="S2135" i="22"/>
  <c r="Q2135" i="22"/>
  <c r="H2135" i="22"/>
  <c r="G2135" i="22"/>
  <c r="F2135" i="22"/>
  <c r="A2135" i="22"/>
  <c r="AE2134" i="22"/>
  <c r="U2134" i="22"/>
  <c r="S2134" i="22"/>
  <c r="Q2134" i="22"/>
  <c r="H2134" i="22"/>
  <c r="G2134" i="22"/>
  <c r="F2134" i="22"/>
  <c r="A2134" i="22"/>
  <c r="AE2133" i="22"/>
  <c r="U2133" i="22"/>
  <c r="S2133" i="22"/>
  <c r="Q2133" i="22"/>
  <c r="H2133" i="22"/>
  <c r="G2133" i="22"/>
  <c r="F2133" i="22"/>
  <c r="A2133" i="22"/>
  <c r="AE2132" i="22"/>
  <c r="U2132" i="22"/>
  <c r="S2132" i="22"/>
  <c r="Q2132" i="22"/>
  <c r="H2132" i="22"/>
  <c r="G2132" i="22"/>
  <c r="F2132" i="22"/>
  <c r="A2132" i="22"/>
  <c r="AE2131" i="22"/>
  <c r="U2131" i="22"/>
  <c r="S2131" i="22"/>
  <c r="Q2131" i="22"/>
  <c r="H2131" i="22"/>
  <c r="G2131" i="22"/>
  <c r="F2131" i="22"/>
  <c r="A2131" i="22"/>
  <c r="AE2130" i="22"/>
  <c r="U2130" i="22"/>
  <c r="S2130" i="22"/>
  <c r="Q2130" i="22"/>
  <c r="H2130" i="22"/>
  <c r="G2130" i="22"/>
  <c r="F2130" i="22"/>
  <c r="A2130" i="22"/>
  <c r="AE2099" i="22"/>
  <c r="U2099" i="22"/>
  <c r="S2099" i="22"/>
  <c r="Q2099" i="22"/>
  <c r="H2099" i="22"/>
  <c r="G2099" i="22"/>
  <c r="F2099" i="22"/>
  <c r="A2099" i="22"/>
  <c r="AE2098" i="22"/>
  <c r="U2098" i="22"/>
  <c r="S2098" i="22"/>
  <c r="Q2098" i="22"/>
  <c r="H2098" i="22"/>
  <c r="G2098" i="22"/>
  <c r="F2098" i="22"/>
  <c r="A2098" i="22"/>
  <c r="AE2097" i="22"/>
  <c r="U2097" i="22"/>
  <c r="S2097" i="22"/>
  <c r="Q2097" i="22"/>
  <c r="H2097" i="22"/>
  <c r="G2097" i="22"/>
  <c r="F2097" i="22"/>
  <c r="A2097" i="22"/>
  <c r="AE2096" i="22"/>
  <c r="U2096" i="22"/>
  <c r="S2096" i="22"/>
  <c r="Q2096" i="22"/>
  <c r="H2096" i="22"/>
  <c r="G2096" i="22"/>
  <c r="F2096" i="22"/>
  <c r="A2096" i="22"/>
  <c r="AE2095" i="22"/>
  <c r="U2095" i="22"/>
  <c r="S2095" i="22"/>
  <c r="Q2095" i="22"/>
  <c r="H2095" i="22"/>
  <c r="G2095" i="22"/>
  <c r="F2095" i="22"/>
  <c r="A2095" i="22"/>
  <c r="AE2094" i="22"/>
  <c r="X2094" i="22"/>
  <c r="U2094" i="22"/>
  <c r="S2094" i="22"/>
  <c r="Q2094" i="22"/>
  <c r="H2094" i="22"/>
  <c r="G2094" i="22"/>
  <c r="F2094" i="22"/>
  <c r="A2094" i="22"/>
  <c r="AE2093" i="22"/>
  <c r="U2093" i="22"/>
  <c r="S2093" i="22"/>
  <c r="Q2093" i="22"/>
  <c r="H2093" i="22"/>
  <c r="G2093" i="22"/>
  <c r="F2093" i="22"/>
  <c r="A2093" i="22"/>
  <c r="AE2092" i="22"/>
  <c r="U2092" i="22"/>
  <c r="S2092" i="22"/>
  <c r="Q2092" i="22"/>
  <c r="H2092" i="22"/>
  <c r="G2092" i="22"/>
  <c r="F2092" i="22"/>
  <c r="A2092" i="22"/>
  <c r="AE2091" i="22"/>
  <c r="U2091" i="22"/>
  <c r="S2091" i="22"/>
  <c r="Q2091" i="22"/>
  <c r="H2091" i="22"/>
  <c r="G2091" i="22"/>
  <c r="F2091" i="22"/>
  <c r="A2091" i="22"/>
  <c r="AE2090" i="22"/>
  <c r="U2090" i="22"/>
  <c r="S2090" i="22"/>
  <c r="Q2090" i="22"/>
  <c r="H2090" i="22"/>
  <c r="G2090" i="22"/>
  <c r="F2090" i="22"/>
  <c r="A2090" i="22"/>
  <c r="AE2089" i="22"/>
  <c r="U2089" i="22"/>
  <c r="S2089" i="22"/>
  <c r="Q2089" i="22"/>
  <c r="H2089" i="22"/>
  <c r="G2089" i="22"/>
  <c r="F2089" i="22"/>
  <c r="A2089" i="22"/>
  <c r="AE2088" i="22"/>
  <c r="U2088" i="22"/>
  <c r="S2088" i="22"/>
  <c r="Q2088" i="22"/>
  <c r="H2088" i="22"/>
  <c r="G2088" i="22"/>
  <c r="F2088" i="22"/>
  <c r="A2088" i="22"/>
  <c r="AE2087" i="22"/>
  <c r="U2087" i="22"/>
  <c r="S2087" i="22"/>
  <c r="Q2087" i="22"/>
  <c r="H2087" i="22"/>
  <c r="G2087" i="22"/>
  <c r="F2087" i="22"/>
  <c r="A2087" i="22"/>
  <c r="AE2086" i="22"/>
  <c r="U2086" i="22"/>
  <c r="S2086" i="22"/>
  <c r="Q2086" i="22"/>
  <c r="H2086" i="22"/>
  <c r="G2086" i="22"/>
  <c r="F2086" i="22"/>
  <c r="A2086" i="22"/>
  <c r="AE2085" i="22"/>
  <c r="U2085" i="22"/>
  <c r="S2085" i="22"/>
  <c r="Q2085" i="22"/>
  <c r="H2085" i="22"/>
  <c r="G2085" i="22"/>
  <c r="F2085" i="22"/>
  <c r="A2085" i="22"/>
  <c r="AE2054" i="22"/>
  <c r="U2054" i="22"/>
  <c r="S2054" i="22"/>
  <c r="Q2054" i="22"/>
  <c r="H2054" i="22"/>
  <c r="G2054" i="22"/>
  <c r="F2054" i="22"/>
  <c r="A2054" i="22"/>
  <c r="AE2053" i="22"/>
  <c r="U2053" i="22"/>
  <c r="S2053" i="22"/>
  <c r="Q2053" i="22"/>
  <c r="H2053" i="22"/>
  <c r="G2053" i="22"/>
  <c r="F2053" i="22"/>
  <c r="A2053" i="22"/>
  <c r="AE2052" i="22"/>
  <c r="U2052" i="22"/>
  <c r="S2052" i="22"/>
  <c r="Q2052" i="22"/>
  <c r="H2052" i="22"/>
  <c r="G2052" i="22"/>
  <c r="F2052" i="22"/>
  <c r="A2052" i="22"/>
  <c r="AE2051" i="22"/>
  <c r="U2051" i="22"/>
  <c r="S2051" i="22"/>
  <c r="Q2051" i="22"/>
  <c r="H2051" i="22"/>
  <c r="G2051" i="22"/>
  <c r="F2051" i="22"/>
  <c r="A2051" i="22"/>
  <c r="AE2050" i="22"/>
  <c r="U2050" i="22"/>
  <c r="S2050" i="22"/>
  <c r="Q2050" i="22"/>
  <c r="H2050" i="22"/>
  <c r="G2050" i="22"/>
  <c r="F2050" i="22"/>
  <c r="A2050" i="22"/>
  <c r="AE2049" i="22"/>
  <c r="U2049" i="22"/>
  <c r="S2049" i="22"/>
  <c r="Q2049" i="22"/>
  <c r="H2049" i="22"/>
  <c r="G2049" i="22"/>
  <c r="F2049" i="22"/>
  <c r="A2049" i="22"/>
  <c r="AE2048" i="22"/>
  <c r="U2048" i="22"/>
  <c r="S2048" i="22"/>
  <c r="Q2048" i="22"/>
  <c r="H2048" i="22"/>
  <c r="G2048" i="22"/>
  <c r="F2048" i="22"/>
  <c r="A2048" i="22"/>
  <c r="AE2047" i="22"/>
  <c r="U2047" i="22"/>
  <c r="S2047" i="22"/>
  <c r="Q2047" i="22"/>
  <c r="H2047" i="22"/>
  <c r="G2047" i="22"/>
  <c r="F2047" i="22"/>
  <c r="A2047" i="22"/>
  <c r="AE2046" i="22"/>
  <c r="U2046" i="22"/>
  <c r="S2046" i="22"/>
  <c r="Q2046" i="22"/>
  <c r="H2046" i="22"/>
  <c r="G2046" i="22"/>
  <c r="F2046" i="22"/>
  <c r="A2046" i="22"/>
  <c r="AE2045" i="22"/>
  <c r="U2045" i="22"/>
  <c r="S2045" i="22"/>
  <c r="Q2045" i="22"/>
  <c r="H2045" i="22"/>
  <c r="G2045" i="22"/>
  <c r="F2045" i="22"/>
  <c r="A2045" i="22"/>
  <c r="AE2044" i="22"/>
  <c r="U2044" i="22"/>
  <c r="S2044" i="22"/>
  <c r="Q2044" i="22"/>
  <c r="H2044" i="22"/>
  <c r="G2044" i="22"/>
  <c r="F2044" i="22"/>
  <c r="A2044" i="22"/>
  <c r="AE2043" i="22"/>
  <c r="U2043" i="22"/>
  <c r="S2043" i="22"/>
  <c r="Q2043" i="22"/>
  <c r="H2043" i="22"/>
  <c r="G2043" i="22"/>
  <c r="F2043" i="22"/>
  <c r="A2043" i="22"/>
  <c r="AE2042" i="22"/>
  <c r="U2042" i="22"/>
  <c r="S2042" i="22"/>
  <c r="Q2042" i="22"/>
  <c r="H2042" i="22"/>
  <c r="G2042" i="22"/>
  <c r="F2042" i="22"/>
  <c r="A2042" i="22"/>
  <c r="AE2041" i="22"/>
  <c r="U2041" i="22"/>
  <c r="S2041" i="22"/>
  <c r="Q2041" i="22"/>
  <c r="H2041" i="22"/>
  <c r="G2041" i="22"/>
  <c r="F2041" i="22"/>
  <c r="A2041" i="22"/>
  <c r="AE2040" i="22"/>
  <c r="U2040" i="22"/>
  <c r="S2040" i="22"/>
  <c r="Q2040" i="22"/>
  <c r="H2040" i="22"/>
  <c r="G2040" i="22"/>
  <c r="F2040" i="22"/>
  <c r="A2040" i="22"/>
  <c r="AE2009" i="22"/>
  <c r="U2009" i="22"/>
  <c r="S2009" i="22"/>
  <c r="Q2009" i="22"/>
  <c r="H2009" i="22"/>
  <c r="G2009" i="22"/>
  <c r="F2009" i="22"/>
  <c r="A2009" i="22"/>
  <c r="AE2008" i="22"/>
  <c r="U2008" i="22"/>
  <c r="S2008" i="22"/>
  <c r="Q2008" i="22"/>
  <c r="H2008" i="22"/>
  <c r="G2008" i="22"/>
  <c r="F2008" i="22"/>
  <c r="A2008" i="22"/>
  <c r="AE2007" i="22"/>
  <c r="U2007" i="22"/>
  <c r="S2007" i="22"/>
  <c r="Q2007" i="22"/>
  <c r="H2007" i="22"/>
  <c r="G2007" i="22"/>
  <c r="F2007" i="22"/>
  <c r="A2007" i="22"/>
  <c r="AE2006" i="22"/>
  <c r="U2006" i="22"/>
  <c r="S2006" i="22"/>
  <c r="Q2006" i="22"/>
  <c r="H2006" i="22"/>
  <c r="G2006" i="22"/>
  <c r="F2006" i="22"/>
  <c r="A2006" i="22"/>
  <c r="AE2005" i="22"/>
  <c r="U2005" i="22"/>
  <c r="S2005" i="22"/>
  <c r="Q2005" i="22"/>
  <c r="H2005" i="22"/>
  <c r="G2005" i="22"/>
  <c r="F2005" i="22"/>
  <c r="A2005" i="22"/>
  <c r="AE2004" i="22"/>
  <c r="U2004" i="22"/>
  <c r="S2004" i="22"/>
  <c r="Q2004" i="22"/>
  <c r="H2004" i="22"/>
  <c r="G2004" i="22"/>
  <c r="F2004" i="22"/>
  <c r="A2004" i="22"/>
  <c r="AE2003" i="22"/>
  <c r="U2003" i="22"/>
  <c r="S2003" i="22"/>
  <c r="Q2003" i="22"/>
  <c r="H2003" i="22"/>
  <c r="G2003" i="22"/>
  <c r="F2003" i="22"/>
  <c r="A2003" i="22"/>
  <c r="AE2002" i="22"/>
  <c r="U2002" i="22"/>
  <c r="S2002" i="22"/>
  <c r="Q2002" i="22"/>
  <c r="H2002" i="22"/>
  <c r="G2002" i="22"/>
  <c r="F2002" i="22"/>
  <c r="A2002" i="22"/>
  <c r="AE2001" i="22"/>
  <c r="U2001" i="22"/>
  <c r="S2001" i="22"/>
  <c r="Q2001" i="22"/>
  <c r="H2001" i="22"/>
  <c r="G2001" i="22"/>
  <c r="F2001" i="22"/>
  <c r="A2001" i="22"/>
  <c r="AE2000" i="22"/>
  <c r="U2000" i="22"/>
  <c r="S2000" i="22"/>
  <c r="Q2000" i="22"/>
  <c r="H2000" i="22"/>
  <c r="G2000" i="22"/>
  <c r="F2000" i="22"/>
  <c r="A2000" i="22"/>
  <c r="AE1999" i="22"/>
  <c r="U1999" i="22"/>
  <c r="S1999" i="22"/>
  <c r="Q1999" i="22"/>
  <c r="H1999" i="22"/>
  <c r="G1999" i="22"/>
  <c r="F1999" i="22"/>
  <c r="A1999" i="22"/>
  <c r="AE1998" i="22"/>
  <c r="U1998" i="22"/>
  <c r="S1998" i="22"/>
  <c r="Q1998" i="22"/>
  <c r="H1998" i="22"/>
  <c r="G1998" i="22"/>
  <c r="F1998" i="22"/>
  <c r="A1998" i="22"/>
  <c r="AE1997" i="22"/>
  <c r="U1997" i="22"/>
  <c r="S1997" i="22"/>
  <c r="Q1997" i="22"/>
  <c r="H1997" i="22"/>
  <c r="G1997" i="22"/>
  <c r="F1997" i="22"/>
  <c r="A1997" i="22"/>
  <c r="AE1996" i="22"/>
  <c r="U1996" i="22"/>
  <c r="S1996" i="22"/>
  <c r="Q1996" i="22"/>
  <c r="H1996" i="22"/>
  <c r="G1996" i="22"/>
  <c r="F1996" i="22"/>
  <c r="A1996" i="22"/>
  <c r="AE1995" i="22"/>
  <c r="U1995" i="22"/>
  <c r="S1995" i="22"/>
  <c r="Q1995" i="22"/>
  <c r="H1995" i="22"/>
  <c r="G1995" i="22"/>
  <c r="F1995" i="22"/>
  <c r="A1995" i="22"/>
  <c r="AE1964" i="22"/>
  <c r="U1964" i="22"/>
  <c r="S1964" i="22"/>
  <c r="Q1964" i="22"/>
  <c r="H1964" i="22"/>
  <c r="G1964" i="22"/>
  <c r="F1964" i="22"/>
  <c r="A1964" i="22"/>
  <c r="AE1963" i="22"/>
  <c r="U1963" i="22"/>
  <c r="S1963" i="22"/>
  <c r="Q1963" i="22"/>
  <c r="H1963" i="22"/>
  <c r="G1963" i="22"/>
  <c r="F1963" i="22"/>
  <c r="A1963" i="22"/>
  <c r="AE1962" i="22"/>
  <c r="U1962" i="22"/>
  <c r="S1962" i="22"/>
  <c r="Q1962" i="22"/>
  <c r="H1962" i="22"/>
  <c r="G1962" i="22"/>
  <c r="F1962" i="22"/>
  <c r="A1962" i="22"/>
  <c r="AE1961" i="22"/>
  <c r="U1961" i="22"/>
  <c r="S1961" i="22"/>
  <c r="Q1961" i="22"/>
  <c r="H1961" i="22"/>
  <c r="G1961" i="22"/>
  <c r="F1961" i="22"/>
  <c r="A1961" i="22"/>
  <c r="AE1960" i="22"/>
  <c r="U1960" i="22"/>
  <c r="S1960" i="22"/>
  <c r="Q1960" i="22"/>
  <c r="H1960" i="22"/>
  <c r="G1960" i="22"/>
  <c r="F1960" i="22"/>
  <c r="A1960" i="22"/>
  <c r="AE1959" i="22"/>
  <c r="U1959" i="22"/>
  <c r="S1959" i="22"/>
  <c r="Q1959" i="22"/>
  <c r="H1959" i="22"/>
  <c r="G1959" i="22"/>
  <c r="F1959" i="22"/>
  <c r="A1959" i="22"/>
  <c r="AE1958" i="22"/>
  <c r="U1958" i="22"/>
  <c r="S1958" i="22"/>
  <c r="Q1958" i="22"/>
  <c r="H1958" i="22"/>
  <c r="G1958" i="22"/>
  <c r="F1958" i="22"/>
  <c r="A1958" i="22"/>
  <c r="AE1957" i="22"/>
  <c r="U1957" i="22"/>
  <c r="S1957" i="22"/>
  <c r="Q1957" i="22"/>
  <c r="H1957" i="22"/>
  <c r="G1957" i="22"/>
  <c r="F1957" i="22"/>
  <c r="A1957" i="22"/>
  <c r="AE1956" i="22"/>
  <c r="U1956" i="22"/>
  <c r="S1956" i="22"/>
  <c r="Q1956" i="22"/>
  <c r="H1956" i="22"/>
  <c r="G1956" i="22"/>
  <c r="F1956" i="22"/>
  <c r="A1956" i="22"/>
  <c r="AE1955" i="22"/>
  <c r="U1955" i="22"/>
  <c r="S1955" i="22"/>
  <c r="Q1955" i="22"/>
  <c r="H1955" i="22"/>
  <c r="G1955" i="22"/>
  <c r="F1955" i="22"/>
  <c r="A1955" i="22"/>
  <c r="AE1954" i="22"/>
  <c r="U1954" i="22"/>
  <c r="S1954" i="22"/>
  <c r="Q1954" i="22"/>
  <c r="H1954" i="22"/>
  <c r="G1954" i="22"/>
  <c r="F1954" i="22"/>
  <c r="A1954" i="22"/>
  <c r="AE1953" i="22"/>
  <c r="U1953" i="22"/>
  <c r="S1953" i="22"/>
  <c r="Q1953" i="22"/>
  <c r="H1953" i="22"/>
  <c r="G1953" i="22"/>
  <c r="F1953" i="22"/>
  <c r="A1953" i="22"/>
  <c r="AE1952" i="22"/>
  <c r="U1952" i="22"/>
  <c r="S1952" i="22"/>
  <c r="Q1952" i="22"/>
  <c r="H1952" i="22"/>
  <c r="G1952" i="22"/>
  <c r="F1952" i="22"/>
  <c r="A1952" i="22"/>
  <c r="AE1951" i="22"/>
  <c r="U1951" i="22"/>
  <c r="S1951" i="22"/>
  <c r="Q1951" i="22"/>
  <c r="H1951" i="22"/>
  <c r="G1951" i="22"/>
  <c r="F1951" i="22"/>
  <c r="A1951" i="22"/>
  <c r="AE1950" i="22"/>
  <c r="U1950" i="22"/>
  <c r="S1950" i="22"/>
  <c r="Q1950" i="22"/>
  <c r="H1950" i="22"/>
  <c r="G1950" i="22"/>
  <c r="F1950" i="22"/>
  <c r="A1950" i="22"/>
  <c r="AE1919" i="22"/>
  <c r="U1919" i="22"/>
  <c r="S1919" i="22"/>
  <c r="Q1919" i="22"/>
  <c r="H1919" i="22"/>
  <c r="G1919" i="22"/>
  <c r="F1919" i="22"/>
  <c r="A1919" i="22"/>
  <c r="AE1918" i="22"/>
  <c r="U1918" i="22"/>
  <c r="S1918" i="22"/>
  <c r="Q1918" i="22"/>
  <c r="H1918" i="22"/>
  <c r="G1918" i="22"/>
  <c r="F1918" i="22"/>
  <c r="A1918" i="22"/>
  <c r="AE1917" i="22"/>
  <c r="U1917" i="22"/>
  <c r="S1917" i="22"/>
  <c r="Q1917" i="22"/>
  <c r="H1917" i="22"/>
  <c r="G1917" i="22"/>
  <c r="F1917" i="22"/>
  <c r="A1917" i="22"/>
  <c r="AE1916" i="22"/>
  <c r="U1916" i="22"/>
  <c r="S1916" i="22"/>
  <c r="Q1916" i="22"/>
  <c r="H1916" i="22"/>
  <c r="G1916" i="22"/>
  <c r="F1916" i="22"/>
  <c r="A1916" i="22"/>
  <c r="AE1915" i="22"/>
  <c r="U1915" i="22"/>
  <c r="S1915" i="22"/>
  <c r="Q1915" i="22"/>
  <c r="H1915" i="22"/>
  <c r="G1915" i="22"/>
  <c r="F1915" i="22"/>
  <c r="A1915" i="22"/>
  <c r="AE1914" i="22"/>
  <c r="U1914" i="22"/>
  <c r="S1914" i="22"/>
  <c r="Q1914" i="22"/>
  <c r="H1914" i="22"/>
  <c r="G1914" i="22"/>
  <c r="F1914" i="22"/>
  <c r="A1914" i="22"/>
  <c r="AE1913" i="22"/>
  <c r="U1913" i="22"/>
  <c r="S1913" i="22"/>
  <c r="Q1913" i="22"/>
  <c r="H1913" i="22"/>
  <c r="G1913" i="22"/>
  <c r="F1913" i="22"/>
  <c r="A1913" i="22"/>
  <c r="AE1912" i="22"/>
  <c r="U1912" i="22"/>
  <c r="S1912" i="22"/>
  <c r="Q1912" i="22"/>
  <c r="H1912" i="22"/>
  <c r="G1912" i="22"/>
  <c r="F1912" i="22"/>
  <c r="A1912" i="22"/>
  <c r="AE1911" i="22"/>
  <c r="U1911" i="22"/>
  <c r="S1911" i="22"/>
  <c r="Q1911" i="22"/>
  <c r="H1911" i="22"/>
  <c r="G1911" i="22"/>
  <c r="F1911" i="22"/>
  <c r="A1911" i="22"/>
  <c r="AE1910" i="22"/>
  <c r="U1910" i="22"/>
  <c r="S1910" i="22"/>
  <c r="Q1910" i="22"/>
  <c r="H1910" i="22"/>
  <c r="G1910" i="22"/>
  <c r="F1910" i="22"/>
  <c r="A1910" i="22"/>
  <c r="AE1909" i="22"/>
  <c r="U1909" i="22"/>
  <c r="S1909" i="22"/>
  <c r="Q1909" i="22"/>
  <c r="H1909" i="22"/>
  <c r="G1909" i="22"/>
  <c r="F1909" i="22"/>
  <c r="A1909" i="22"/>
  <c r="AE1908" i="22"/>
  <c r="U1908" i="22"/>
  <c r="S1908" i="22"/>
  <c r="Q1908" i="22"/>
  <c r="H1908" i="22"/>
  <c r="G1908" i="22"/>
  <c r="F1908" i="22"/>
  <c r="A1908" i="22"/>
  <c r="AE1907" i="22"/>
  <c r="U1907" i="22"/>
  <c r="S1907" i="22"/>
  <c r="Q1907" i="22"/>
  <c r="H1907" i="22"/>
  <c r="G1907" i="22"/>
  <c r="F1907" i="22"/>
  <c r="A1907" i="22"/>
  <c r="AE1906" i="22"/>
  <c r="U1906" i="22"/>
  <c r="S1906" i="22"/>
  <c r="Q1906" i="22"/>
  <c r="H1906" i="22"/>
  <c r="G1906" i="22"/>
  <c r="F1906" i="22"/>
  <c r="A1906" i="22"/>
  <c r="AE1905" i="22"/>
  <c r="U1905" i="22"/>
  <c r="S1905" i="22"/>
  <c r="Q1905" i="22"/>
  <c r="H1905" i="22"/>
  <c r="G1905" i="22"/>
  <c r="F1905" i="22"/>
  <c r="A1905" i="22"/>
  <c r="AE1874" i="22"/>
  <c r="U1874" i="22"/>
  <c r="S1874" i="22"/>
  <c r="Q1874" i="22"/>
  <c r="H1874" i="22"/>
  <c r="G1874" i="22"/>
  <c r="F1874" i="22"/>
  <c r="A1874" i="22"/>
  <c r="AE1873" i="22"/>
  <c r="U1873" i="22"/>
  <c r="S1873" i="22"/>
  <c r="Q1873" i="22"/>
  <c r="H1873" i="22"/>
  <c r="G1873" i="22"/>
  <c r="F1873" i="22"/>
  <c r="A1873" i="22"/>
  <c r="AE1872" i="22"/>
  <c r="U1872" i="22"/>
  <c r="S1872" i="22"/>
  <c r="Q1872" i="22"/>
  <c r="H1872" i="22"/>
  <c r="G1872" i="22"/>
  <c r="F1872" i="22"/>
  <c r="A1872" i="22"/>
  <c r="AE1871" i="22"/>
  <c r="U1871" i="22"/>
  <c r="S1871" i="22"/>
  <c r="Q1871" i="22"/>
  <c r="H1871" i="22"/>
  <c r="G1871" i="22"/>
  <c r="F1871" i="22"/>
  <c r="A1871" i="22"/>
  <c r="AE1870" i="22"/>
  <c r="U1870" i="22"/>
  <c r="S1870" i="22"/>
  <c r="Q1870" i="22"/>
  <c r="H1870" i="22"/>
  <c r="G1870" i="22"/>
  <c r="F1870" i="22"/>
  <c r="A1870" i="22"/>
  <c r="AE1869" i="22"/>
  <c r="U1869" i="22"/>
  <c r="S1869" i="22"/>
  <c r="Q1869" i="22"/>
  <c r="H1869" i="22"/>
  <c r="G1869" i="22"/>
  <c r="F1869" i="22"/>
  <c r="A1869" i="22"/>
  <c r="AE1868" i="22"/>
  <c r="U1868" i="22"/>
  <c r="S1868" i="22"/>
  <c r="Q1868" i="22"/>
  <c r="H1868" i="22"/>
  <c r="G1868" i="22"/>
  <c r="F1868" i="22"/>
  <c r="A1868" i="22"/>
  <c r="AE1867" i="22"/>
  <c r="U1867" i="22"/>
  <c r="S1867" i="22"/>
  <c r="Q1867" i="22"/>
  <c r="H1867" i="22"/>
  <c r="G1867" i="22"/>
  <c r="F1867" i="22"/>
  <c r="A1867" i="22"/>
  <c r="AE1866" i="22"/>
  <c r="U1866" i="22"/>
  <c r="S1866" i="22"/>
  <c r="Q1866" i="22"/>
  <c r="H1866" i="22"/>
  <c r="G1866" i="22"/>
  <c r="F1866" i="22"/>
  <c r="A1866" i="22"/>
  <c r="AE1865" i="22"/>
  <c r="U1865" i="22"/>
  <c r="S1865" i="22"/>
  <c r="Q1865" i="22"/>
  <c r="H1865" i="22"/>
  <c r="G1865" i="22"/>
  <c r="F1865" i="22"/>
  <c r="A1865" i="22"/>
  <c r="AE1864" i="22"/>
  <c r="U1864" i="22"/>
  <c r="S1864" i="22"/>
  <c r="Q1864" i="22"/>
  <c r="H1864" i="22"/>
  <c r="G1864" i="22"/>
  <c r="F1864" i="22"/>
  <c r="A1864" i="22"/>
  <c r="AE1863" i="22"/>
  <c r="U1863" i="22"/>
  <c r="S1863" i="22"/>
  <c r="Q1863" i="22"/>
  <c r="H1863" i="22"/>
  <c r="G1863" i="22"/>
  <c r="F1863" i="22"/>
  <c r="A1863" i="22"/>
  <c r="AE1862" i="22"/>
  <c r="U1862" i="22"/>
  <c r="S1862" i="22"/>
  <c r="Q1862" i="22"/>
  <c r="H1862" i="22"/>
  <c r="G1862" i="22"/>
  <c r="F1862" i="22"/>
  <c r="A1862" i="22"/>
  <c r="AE1861" i="22"/>
  <c r="U1861" i="22"/>
  <c r="S1861" i="22"/>
  <c r="Q1861" i="22"/>
  <c r="H1861" i="22"/>
  <c r="G1861" i="22"/>
  <c r="F1861" i="22"/>
  <c r="A1861" i="22"/>
  <c r="AE1860" i="22"/>
  <c r="U1860" i="22"/>
  <c r="S1860" i="22"/>
  <c r="Q1860" i="22"/>
  <c r="H1860" i="22"/>
  <c r="G1860" i="22"/>
  <c r="F1860" i="22"/>
  <c r="A1860" i="22"/>
  <c r="AE1829" i="22"/>
  <c r="U1829" i="22"/>
  <c r="S1829" i="22"/>
  <c r="Q1829" i="22"/>
  <c r="H1829" i="22"/>
  <c r="G1829" i="22"/>
  <c r="F1829" i="22"/>
  <c r="A1829" i="22"/>
  <c r="AE1828" i="22"/>
  <c r="U1828" i="22"/>
  <c r="S1828" i="22"/>
  <c r="Q1828" i="22"/>
  <c r="H1828" i="22"/>
  <c r="G1828" i="22"/>
  <c r="F1828" i="22"/>
  <c r="A1828" i="22"/>
  <c r="AE1827" i="22"/>
  <c r="U1827" i="22"/>
  <c r="S1827" i="22"/>
  <c r="Q1827" i="22"/>
  <c r="H1827" i="22"/>
  <c r="G1827" i="22"/>
  <c r="F1827" i="22"/>
  <c r="A1827" i="22"/>
  <c r="AE1826" i="22"/>
  <c r="U1826" i="22"/>
  <c r="S1826" i="22"/>
  <c r="Q1826" i="22"/>
  <c r="H1826" i="22"/>
  <c r="G1826" i="22"/>
  <c r="F1826" i="22"/>
  <c r="A1826" i="22"/>
  <c r="AE1825" i="22"/>
  <c r="U1825" i="22"/>
  <c r="S1825" i="22"/>
  <c r="Q1825" i="22"/>
  <c r="H1825" i="22"/>
  <c r="G1825" i="22"/>
  <c r="F1825" i="22"/>
  <c r="A1825" i="22"/>
  <c r="AE1824" i="22"/>
  <c r="U1824" i="22"/>
  <c r="S1824" i="22"/>
  <c r="Q1824" i="22"/>
  <c r="H1824" i="22"/>
  <c r="G1824" i="22"/>
  <c r="F1824" i="22"/>
  <c r="A1824" i="22"/>
  <c r="AE1823" i="22"/>
  <c r="U1823" i="22"/>
  <c r="S1823" i="22"/>
  <c r="Q1823" i="22"/>
  <c r="H1823" i="22"/>
  <c r="G1823" i="22"/>
  <c r="F1823" i="22"/>
  <c r="A1823" i="22"/>
  <c r="AE1822" i="22"/>
  <c r="U1822" i="22"/>
  <c r="S1822" i="22"/>
  <c r="Q1822" i="22"/>
  <c r="H1822" i="22"/>
  <c r="G1822" i="22"/>
  <c r="F1822" i="22"/>
  <c r="A1822" i="22"/>
  <c r="AE1821" i="22"/>
  <c r="U1821" i="22"/>
  <c r="S1821" i="22"/>
  <c r="Q1821" i="22"/>
  <c r="H1821" i="22"/>
  <c r="G1821" i="22"/>
  <c r="F1821" i="22"/>
  <c r="A1821" i="22"/>
  <c r="AE1820" i="22"/>
  <c r="U1820" i="22"/>
  <c r="S1820" i="22"/>
  <c r="Q1820" i="22"/>
  <c r="H1820" i="22"/>
  <c r="G1820" i="22"/>
  <c r="F1820" i="22"/>
  <c r="A1820" i="22"/>
  <c r="AE1819" i="22"/>
  <c r="U1819" i="22"/>
  <c r="S1819" i="22"/>
  <c r="Q1819" i="22"/>
  <c r="H1819" i="22"/>
  <c r="G1819" i="22"/>
  <c r="F1819" i="22"/>
  <c r="A1819" i="22"/>
  <c r="AE1818" i="22"/>
  <c r="U1818" i="22"/>
  <c r="S1818" i="22"/>
  <c r="Q1818" i="22"/>
  <c r="H1818" i="22"/>
  <c r="G1818" i="22"/>
  <c r="F1818" i="22"/>
  <c r="A1818" i="22"/>
  <c r="AE1817" i="22"/>
  <c r="U1817" i="22"/>
  <c r="S1817" i="22"/>
  <c r="Q1817" i="22"/>
  <c r="H1817" i="22"/>
  <c r="G1817" i="22"/>
  <c r="F1817" i="22"/>
  <c r="A1817" i="22"/>
  <c r="AE1816" i="22"/>
  <c r="U1816" i="22"/>
  <c r="S1816" i="22"/>
  <c r="Q1816" i="22"/>
  <c r="H1816" i="22"/>
  <c r="G1816" i="22"/>
  <c r="F1816" i="22"/>
  <c r="A1816" i="22"/>
  <c r="AE1815" i="22"/>
  <c r="U1815" i="22"/>
  <c r="S1815" i="22"/>
  <c r="Q1815" i="22"/>
  <c r="H1815" i="22"/>
  <c r="G1815" i="22"/>
  <c r="F1815" i="22"/>
  <c r="A1815" i="22"/>
  <c r="AE1784" i="22"/>
  <c r="U1784" i="22"/>
  <c r="S1784" i="22"/>
  <c r="Q1784" i="22"/>
  <c r="H1784" i="22"/>
  <c r="G1784" i="22"/>
  <c r="F1784" i="22"/>
  <c r="A1784" i="22"/>
  <c r="AE1783" i="22"/>
  <c r="U1783" i="22"/>
  <c r="S1783" i="22"/>
  <c r="Q1783" i="22"/>
  <c r="H1783" i="22"/>
  <c r="G1783" i="22"/>
  <c r="F1783" i="22"/>
  <c r="A1783" i="22"/>
  <c r="AE1782" i="22"/>
  <c r="U1782" i="22"/>
  <c r="S1782" i="22"/>
  <c r="Q1782" i="22"/>
  <c r="H1782" i="22"/>
  <c r="G1782" i="22"/>
  <c r="F1782" i="22"/>
  <c r="A1782" i="22"/>
  <c r="AE1781" i="22"/>
  <c r="U1781" i="22"/>
  <c r="S1781" i="22"/>
  <c r="Q1781" i="22"/>
  <c r="H1781" i="22"/>
  <c r="G1781" i="22"/>
  <c r="F1781" i="22"/>
  <c r="A1781" i="22"/>
  <c r="AE1780" i="22"/>
  <c r="U1780" i="22"/>
  <c r="S1780" i="22"/>
  <c r="Q1780" i="22"/>
  <c r="H1780" i="22"/>
  <c r="G1780" i="22"/>
  <c r="F1780" i="22"/>
  <c r="A1780" i="22"/>
  <c r="AE1779" i="22"/>
  <c r="U1779" i="22"/>
  <c r="S1779" i="22"/>
  <c r="Q1779" i="22"/>
  <c r="H1779" i="22"/>
  <c r="G1779" i="22"/>
  <c r="F1779" i="22"/>
  <c r="A1779" i="22"/>
  <c r="AE1778" i="22"/>
  <c r="U1778" i="22"/>
  <c r="S1778" i="22"/>
  <c r="Q1778" i="22"/>
  <c r="H1778" i="22"/>
  <c r="G1778" i="22"/>
  <c r="F1778" i="22"/>
  <c r="A1778" i="22"/>
  <c r="AE1777" i="22"/>
  <c r="U1777" i="22"/>
  <c r="S1777" i="22"/>
  <c r="Q1777" i="22"/>
  <c r="H1777" i="22"/>
  <c r="G1777" i="22"/>
  <c r="F1777" i="22"/>
  <c r="A1777" i="22"/>
  <c r="AE1776" i="22"/>
  <c r="U1776" i="22"/>
  <c r="S1776" i="22"/>
  <c r="Q1776" i="22"/>
  <c r="H1776" i="22"/>
  <c r="G1776" i="22"/>
  <c r="F1776" i="22"/>
  <c r="A1776" i="22"/>
  <c r="AE1775" i="22"/>
  <c r="U1775" i="22"/>
  <c r="S1775" i="22"/>
  <c r="Q1775" i="22"/>
  <c r="H1775" i="22"/>
  <c r="G1775" i="22"/>
  <c r="F1775" i="22"/>
  <c r="A1775" i="22"/>
  <c r="AE1774" i="22"/>
  <c r="U1774" i="22"/>
  <c r="S1774" i="22"/>
  <c r="Q1774" i="22"/>
  <c r="H1774" i="22"/>
  <c r="G1774" i="22"/>
  <c r="F1774" i="22"/>
  <c r="A1774" i="22"/>
  <c r="AE1773" i="22"/>
  <c r="U1773" i="22"/>
  <c r="S1773" i="22"/>
  <c r="Q1773" i="22"/>
  <c r="H1773" i="22"/>
  <c r="G1773" i="22"/>
  <c r="F1773" i="22"/>
  <c r="A1773" i="22"/>
  <c r="AE1772" i="22"/>
  <c r="U1772" i="22"/>
  <c r="S1772" i="22"/>
  <c r="Q1772" i="22"/>
  <c r="H1772" i="22"/>
  <c r="G1772" i="22"/>
  <c r="F1772" i="22"/>
  <c r="A1772" i="22"/>
  <c r="AE1771" i="22"/>
  <c r="U1771" i="22"/>
  <c r="S1771" i="22"/>
  <c r="Q1771" i="22"/>
  <c r="H1771" i="22"/>
  <c r="G1771" i="22"/>
  <c r="F1771" i="22"/>
  <c r="A1771" i="22"/>
  <c r="AE1770" i="22"/>
  <c r="U1770" i="22"/>
  <c r="S1770" i="22"/>
  <c r="Q1770" i="22"/>
  <c r="H1770" i="22"/>
  <c r="G1770" i="22"/>
  <c r="F1770" i="22"/>
  <c r="A1770" i="22"/>
  <c r="AE1739" i="22"/>
  <c r="U1739" i="22"/>
  <c r="S1739" i="22"/>
  <c r="Q1739" i="22"/>
  <c r="H1739" i="22"/>
  <c r="G1739" i="22"/>
  <c r="F1739" i="22"/>
  <c r="A1739" i="22"/>
  <c r="AE1738" i="22"/>
  <c r="U1738" i="22"/>
  <c r="S1738" i="22"/>
  <c r="Q1738" i="22"/>
  <c r="H1738" i="22"/>
  <c r="G1738" i="22"/>
  <c r="F1738" i="22"/>
  <c r="A1738" i="22"/>
  <c r="AE1737" i="22"/>
  <c r="U1737" i="22"/>
  <c r="S1737" i="22"/>
  <c r="Q1737" i="22"/>
  <c r="H1737" i="22"/>
  <c r="G1737" i="22"/>
  <c r="F1737" i="22"/>
  <c r="A1737" i="22"/>
  <c r="AE1736" i="22"/>
  <c r="U1736" i="22"/>
  <c r="S1736" i="22"/>
  <c r="Q1736" i="22"/>
  <c r="H1736" i="22"/>
  <c r="G1736" i="22"/>
  <c r="F1736" i="22"/>
  <c r="A1736" i="22"/>
  <c r="AE1735" i="22"/>
  <c r="U1735" i="22"/>
  <c r="S1735" i="22"/>
  <c r="Q1735" i="22"/>
  <c r="H1735" i="22"/>
  <c r="G1735" i="22"/>
  <c r="F1735" i="22"/>
  <c r="A1735" i="22"/>
  <c r="AE1734" i="22"/>
  <c r="U1734" i="22"/>
  <c r="S1734" i="22"/>
  <c r="Q1734" i="22"/>
  <c r="H1734" i="22"/>
  <c r="G1734" i="22"/>
  <c r="F1734" i="22"/>
  <c r="A1734" i="22"/>
  <c r="AE1733" i="22"/>
  <c r="U1733" i="22"/>
  <c r="S1733" i="22"/>
  <c r="Q1733" i="22"/>
  <c r="H1733" i="22"/>
  <c r="G1733" i="22"/>
  <c r="F1733" i="22"/>
  <c r="A1733" i="22"/>
  <c r="AE1732" i="22"/>
  <c r="U1732" i="22"/>
  <c r="S1732" i="22"/>
  <c r="Q1732" i="22"/>
  <c r="H1732" i="22"/>
  <c r="G1732" i="22"/>
  <c r="F1732" i="22"/>
  <c r="A1732" i="22"/>
  <c r="AE1731" i="22"/>
  <c r="U1731" i="22"/>
  <c r="S1731" i="22"/>
  <c r="Q1731" i="22"/>
  <c r="H1731" i="22"/>
  <c r="G1731" i="22"/>
  <c r="F1731" i="22"/>
  <c r="A1731" i="22"/>
  <c r="AE1730" i="22"/>
  <c r="U1730" i="22"/>
  <c r="S1730" i="22"/>
  <c r="Q1730" i="22"/>
  <c r="H1730" i="22"/>
  <c r="G1730" i="22"/>
  <c r="F1730" i="22"/>
  <c r="A1730" i="22"/>
  <c r="AE1729" i="22"/>
  <c r="U1729" i="22"/>
  <c r="S1729" i="22"/>
  <c r="Q1729" i="22"/>
  <c r="H1729" i="22"/>
  <c r="G1729" i="22"/>
  <c r="F1729" i="22"/>
  <c r="A1729" i="22"/>
  <c r="AE1728" i="22"/>
  <c r="U1728" i="22"/>
  <c r="S1728" i="22"/>
  <c r="Q1728" i="22"/>
  <c r="H1728" i="22"/>
  <c r="G1728" i="22"/>
  <c r="F1728" i="22"/>
  <c r="A1728" i="22"/>
  <c r="AE1727" i="22"/>
  <c r="U1727" i="22"/>
  <c r="S1727" i="22"/>
  <c r="Q1727" i="22"/>
  <c r="H1727" i="22"/>
  <c r="G1727" i="22"/>
  <c r="F1727" i="22"/>
  <c r="A1727" i="22"/>
  <c r="AE1726" i="22"/>
  <c r="U1726" i="22"/>
  <c r="S1726" i="22"/>
  <c r="Q1726" i="22"/>
  <c r="H1726" i="22"/>
  <c r="G1726" i="22"/>
  <c r="F1726" i="22"/>
  <c r="A1726" i="22"/>
  <c r="AE1725" i="22"/>
  <c r="U1725" i="22"/>
  <c r="S1725" i="22"/>
  <c r="Q1725" i="22"/>
  <c r="H1725" i="22"/>
  <c r="G1725" i="22"/>
  <c r="F1725" i="22"/>
  <c r="A1725" i="22"/>
  <c r="AE1694" i="22"/>
  <c r="U1694" i="22"/>
  <c r="S1694" i="22"/>
  <c r="Q1694" i="22"/>
  <c r="H1694" i="22"/>
  <c r="G1694" i="22"/>
  <c r="F1694" i="22"/>
  <c r="A1694" i="22"/>
  <c r="AE1693" i="22"/>
  <c r="U1693" i="22"/>
  <c r="S1693" i="22"/>
  <c r="Q1693" i="22"/>
  <c r="H1693" i="22"/>
  <c r="G1693" i="22"/>
  <c r="F1693" i="22"/>
  <c r="A1693" i="22"/>
  <c r="AE1692" i="22"/>
  <c r="U1692" i="22"/>
  <c r="S1692" i="22"/>
  <c r="Q1692" i="22"/>
  <c r="H1692" i="22"/>
  <c r="G1692" i="22"/>
  <c r="F1692" i="22"/>
  <c r="A1692" i="22"/>
  <c r="AE1691" i="22"/>
  <c r="U1691" i="22"/>
  <c r="S1691" i="22"/>
  <c r="Q1691" i="22"/>
  <c r="H1691" i="22"/>
  <c r="G1691" i="22"/>
  <c r="F1691" i="22"/>
  <c r="A1691" i="22"/>
  <c r="AE1690" i="22"/>
  <c r="U1690" i="22"/>
  <c r="S1690" i="22"/>
  <c r="Q1690" i="22"/>
  <c r="H1690" i="22"/>
  <c r="G1690" i="22"/>
  <c r="F1690" i="22"/>
  <c r="A1690" i="22"/>
  <c r="AE1689" i="22"/>
  <c r="U1689" i="22"/>
  <c r="S1689" i="22"/>
  <c r="Q1689" i="22"/>
  <c r="H1689" i="22"/>
  <c r="G1689" i="22"/>
  <c r="F1689" i="22"/>
  <c r="A1689" i="22"/>
  <c r="AE1688" i="22"/>
  <c r="U1688" i="22"/>
  <c r="S1688" i="22"/>
  <c r="Q1688" i="22"/>
  <c r="H1688" i="22"/>
  <c r="G1688" i="22"/>
  <c r="F1688" i="22"/>
  <c r="A1688" i="22"/>
  <c r="AE1687" i="22"/>
  <c r="U1687" i="22"/>
  <c r="S1687" i="22"/>
  <c r="Q1687" i="22"/>
  <c r="H1687" i="22"/>
  <c r="G1687" i="22"/>
  <c r="F1687" i="22"/>
  <c r="A1687" i="22"/>
  <c r="AE1686" i="22"/>
  <c r="U1686" i="22"/>
  <c r="S1686" i="22"/>
  <c r="Q1686" i="22"/>
  <c r="H1686" i="22"/>
  <c r="G1686" i="22"/>
  <c r="F1686" i="22"/>
  <c r="A1686" i="22"/>
  <c r="AE1685" i="22"/>
  <c r="U1685" i="22"/>
  <c r="S1685" i="22"/>
  <c r="Q1685" i="22"/>
  <c r="H1685" i="22"/>
  <c r="G1685" i="22"/>
  <c r="F1685" i="22"/>
  <c r="A1685" i="22"/>
  <c r="AE1684" i="22"/>
  <c r="U1684" i="22"/>
  <c r="S1684" i="22"/>
  <c r="Q1684" i="22"/>
  <c r="H1684" i="22"/>
  <c r="G1684" i="22"/>
  <c r="F1684" i="22"/>
  <c r="A1684" i="22"/>
  <c r="AE1683" i="22"/>
  <c r="U1683" i="22"/>
  <c r="S1683" i="22"/>
  <c r="Q1683" i="22"/>
  <c r="H1683" i="22"/>
  <c r="G1683" i="22"/>
  <c r="F1683" i="22"/>
  <c r="A1683" i="22"/>
  <c r="AE1682" i="22"/>
  <c r="U1682" i="22"/>
  <c r="S1682" i="22"/>
  <c r="Q1682" i="22"/>
  <c r="H1682" i="22"/>
  <c r="G1682" i="22"/>
  <c r="F1682" i="22"/>
  <c r="A1682" i="22"/>
  <c r="AE1681" i="22"/>
  <c r="U1681" i="22"/>
  <c r="S1681" i="22"/>
  <c r="Q1681" i="22"/>
  <c r="H1681" i="22"/>
  <c r="G1681" i="22"/>
  <c r="F1681" i="22"/>
  <c r="A1681" i="22"/>
  <c r="AE1680" i="22"/>
  <c r="U1680" i="22"/>
  <c r="S1680" i="22"/>
  <c r="Q1680" i="22"/>
  <c r="H1680" i="22"/>
  <c r="G1680" i="22"/>
  <c r="F1680" i="22"/>
  <c r="A1680" i="22"/>
  <c r="AE1649" i="22"/>
  <c r="U1649" i="22"/>
  <c r="S1649" i="22"/>
  <c r="Q1649" i="22"/>
  <c r="H1649" i="22"/>
  <c r="G1649" i="22"/>
  <c r="F1649" i="22"/>
  <c r="A1649" i="22"/>
  <c r="AE1648" i="22"/>
  <c r="U1648" i="22"/>
  <c r="S1648" i="22"/>
  <c r="Q1648" i="22"/>
  <c r="H1648" i="22"/>
  <c r="G1648" i="22"/>
  <c r="F1648" i="22"/>
  <c r="A1648" i="22"/>
  <c r="AE1647" i="22"/>
  <c r="U1647" i="22"/>
  <c r="S1647" i="22"/>
  <c r="Q1647" i="22"/>
  <c r="H1647" i="22"/>
  <c r="G1647" i="22"/>
  <c r="F1647" i="22"/>
  <c r="A1647" i="22"/>
  <c r="AE1646" i="22"/>
  <c r="U1646" i="22"/>
  <c r="S1646" i="22"/>
  <c r="Q1646" i="22"/>
  <c r="H1646" i="22"/>
  <c r="G1646" i="22"/>
  <c r="F1646" i="22"/>
  <c r="A1646" i="22"/>
  <c r="AE1645" i="22"/>
  <c r="U1645" i="22"/>
  <c r="S1645" i="22"/>
  <c r="Q1645" i="22"/>
  <c r="H1645" i="22"/>
  <c r="G1645" i="22"/>
  <c r="F1645" i="22"/>
  <c r="A1645" i="22"/>
  <c r="AE1644" i="22"/>
  <c r="U1644" i="22"/>
  <c r="S1644" i="22"/>
  <c r="Q1644" i="22"/>
  <c r="H1644" i="22"/>
  <c r="G1644" i="22"/>
  <c r="F1644" i="22"/>
  <c r="A1644" i="22"/>
  <c r="AE1643" i="22"/>
  <c r="U1643" i="22"/>
  <c r="S1643" i="22"/>
  <c r="Q1643" i="22"/>
  <c r="H1643" i="22"/>
  <c r="G1643" i="22"/>
  <c r="F1643" i="22"/>
  <c r="A1643" i="22"/>
  <c r="AE1642" i="22"/>
  <c r="U1642" i="22"/>
  <c r="S1642" i="22"/>
  <c r="Q1642" i="22"/>
  <c r="H1642" i="22"/>
  <c r="G1642" i="22"/>
  <c r="F1642" i="22"/>
  <c r="A1642" i="22"/>
  <c r="AE1641" i="22"/>
  <c r="U1641" i="22"/>
  <c r="S1641" i="22"/>
  <c r="Q1641" i="22"/>
  <c r="H1641" i="22"/>
  <c r="G1641" i="22"/>
  <c r="F1641" i="22"/>
  <c r="A1641" i="22"/>
  <c r="AE1640" i="22"/>
  <c r="U1640" i="22"/>
  <c r="S1640" i="22"/>
  <c r="Q1640" i="22"/>
  <c r="H1640" i="22"/>
  <c r="G1640" i="22"/>
  <c r="F1640" i="22"/>
  <c r="A1640" i="22"/>
  <c r="AE1639" i="22"/>
  <c r="U1639" i="22"/>
  <c r="S1639" i="22"/>
  <c r="Q1639" i="22"/>
  <c r="H1639" i="22"/>
  <c r="G1639" i="22"/>
  <c r="F1639" i="22"/>
  <c r="A1639" i="22"/>
  <c r="AE1638" i="22"/>
  <c r="U1638" i="22"/>
  <c r="S1638" i="22"/>
  <c r="Q1638" i="22"/>
  <c r="H1638" i="22"/>
  <c r="G1638" i="22"/>
  <c r="F1638" i="22"/>
  <c r="A1638" i="22"/>
  <c r="AE1637" i="22"/>
  <c r="U1637" i="22"/>
  <c r="S1637" i="22"/>
  <c r="Q1637" i="22"/>
  <c r="H1637" i="22"/>
  <c r="G1637" i="22"/>
  <c r="F1637" i="22"/>
  <c r="A1637" i="22"/>
  <c r="AE1636" i="22"/>
  <c r="U1636" i="22"/>
  <c r="S1636" i="22"/>
  <c r="Q1636" i="22"/>
  <c r="H1636" i="22"/>
  <c r="G1636" i="22"/>
  <c r="F1636" i="22"/>
  <c r="A1636" i="22"/>
  <c r="AE1635" i="22"/>
  <c r="U1635" i="22"/>
  <c r="S1635" i="22"/>
  <c r="Q1635" i="22"/>
  <c r="H1635" i="22"/>
  <c r="G1635" i="22"/>
  <c r="F1635" i="22"/>
  <c r="A1635" i="22"/>
  <c r="AE1604" i="22"/>
  <c r="U1604" i="22"/>
  <c r="S1604" i="22"/>
  <c r="Q1604" i="22"/>
  <c r="H1604" i="22"/>
  <c r="G1604" i="22"/>
  <c r="F1604" i="22"/>
  <c r="A1604" i="22"/>
  <c r="AE1603" i="22"/>
  <c r="U1603" i="22"/>
  <c r="S1603" i="22"/>
  <c r="Q1603" i="22"/>
  <c r="H1603" i="22"/>
  <c r="G1603" i="22"/>
  <c r="F1603" i="22"/>
  <c r="A1603" i="22"/>
  <c r="AE1602" i="22"/>
  <c r="U1602" i="22"/>
  <c r="S1602" i="22"/>
  <c r="Q1602" i="22"/>
  <c r="H1602" i="22"/>
  <c r="G1602" i="22"/>
  <c r="F1602" i="22"/>
  <c r="A1602" i="22"/>
  <c r="AE1601" i="22"/>
  <c r="U1601" i="22"/>
  <c r="S1601" i="22"/>
  <c r="Q1601" i="22"/>
  <c r="H1601" i="22"/>
  <c r="G1601" i="22"/>
  <c r="F1601" i="22"/>
  <c r="A1601" i="22"/>
  <c r="AE1600" i="22"/>
  <c r="U1600" i="22"/>
  <c r="S1600" i="22"/>
  <c r="Q1600" i="22"/>
  <c r="H1600" i="22"/>
  <c r="G1600" i="22"/>
  <c r="F1600" i="22"/>
  <c r="A1600" i="22"/>
  <c r="AE1599" i="22"/>
  <c r="U1599" i="22"/>
  <c r="S1599" i="22"/>
  <c r="Q1599" i="22"/>
  <c r="H1599" i="22"/>
  <c r="G1599" i="22"/>
  <c r="F1599" i="22"/>
  <c r="A1599" i="22"/>
  <c r="AE1598" i="22"/>
  <c r="U1598" i="22"/>
  <c r="S1598" i="22"/>
  <c r="Q1598" i="22"/>
  <c r="H1598" i="22"/>
  <c r="G1598" i="22"/>
  <c r="F1598" i="22"/>
  <c r="A1598" i="22"/>
  <c r="AE1597" i="22"/>
  <c r="U1597" i="22"/>
  <c r="S1597" i="22"/>
  <c r="Q1597" i="22"/>
  <c r="H1597" i="22"/>
  <c r="G1597" i="22"/>
  <c r="F1597" i="22"/>
  <c r="A1597" i="22"/>
  <c r="AE1596" i="22"/>
  <c r="U1596" i="22"/>
  <c r="S1596" i="22"/>
  <c r="Q1596" i="22"/>
  <c r="H1596" i="22"/>
  <c r="G1596" i="22"/>
  <c r="F1596" i="22"/>
  <c r="A1596" i="22"/>
  <c r="AE1595" i="22"/>
  <c r="U1595" i="22"/>
  <c r="S1595" i="22"/>
  <c r="Q1595" i="22"/>
  <c r="H1595" i="22"/>
  <c r="G1595" i="22"/>
  <c r="F1595" i="22"/>
  <c r="A1595" i="22"/>
  <c r="AE1594" i="22"/>
  <c r="U1594" i="22"/>
  <c r="S1594" i="22"/>
  <c r="Q1594" i="22"/>
  <c r="H1594" i="22"/>
  <c r="G1594" i="22"/>
  <c r="F1594" i="22"/>
  <c r="A1594" i="22"/>
  <c r="AE1593" i="22"/>
  <c r="U1593" i="22"/>
  <c r="S1593" i="22"/>
  <c r="Q1593" i="22"/>
  <c r="H1593" i="22"/>
  <c r="G1593" i="22"/>
  <c r="F1593" i="22"/>
  <c r="A1593" i="22"/>
  <c r="AE1592" i="22"/>
  <c r="U1592" i="22"/>
  <c r="S1592" i="22"/>
  <c r="Q1592" i="22"/>
  <c r="H1592" i="22"/>
  <c r="G1592" i="22"/>
  <c r="F1592" i="22"/>
  <c r="A1592" i="22"/>
  <c r="AE1591" i="22"/>
  <c r="U1591" i="22"/>
  <c r="S1591" i="22"/>
  <c r="Q1591" i="22"/>
  <c r="H1591" i="22"/>
  <c r="G1591" i="22"/>
  <c r="F1591" i="22"/>
  <c r="A1591" i="22"/>
  <c r="AE1590" i="22"/>
  <c r="U1590" i="22"/>
  <c r="S1590" i="22"/>
  <c r="Q1590" i="22"/>
  <c r="H1590" i="22"/>
  <c r="G1590" i="22"/>
  <c r="F1590" i="22"/>
  <c r="A1590" i="22"/>
  <c r="AE1559" i="22"/>
  <c r="U1559" i="22"/>
  <c r="S1559" i="22"/>
  <c r="Q1559" i="22"/>
  <c r="H1559" i="22"/>
  <c r="G1559" i="22"/>
  <c r="F1559" i="22"/>
  <c r="A1559" i="22"/>
  <c r="AE1558" i="22"/>
  <c r="U1558" i="22"/>
  <c r="S1558" i="22"/>
  <c r="Q1558" i="22"/>
  <c r="H1558" i="22"/>
  <c r="G1558" i="22"/>
  <c r="F1558" i="22"/>
  <c r="A1558" i="22"/>
  <c r="AE1557" i="22"/>
  <c r="U1557" i="22"/>
  <c r="S1557" i="22"/>
  <c r="Q1557" i="22"/>
  <c r="H1557" i="22"/>
  <c r="G1557" i="22"/>
  <c r="F1557" i="22"/>
  <c r="A1557" i="22"/>
  <c r="AE1556" i="22"/>
  <c r="U1556" i="22"/>
  <c r="S1556" i="22"/>
  <c r="Q1556" i="22"/>
  <c r="H1556" i="22"/>
  <c r="G1556" i="22"/>
  <c r="F1556" i="22"/>
  <c r="A1556" i="22"/>
  <c r="AE1555" i="22"/>
  <c r="U1555" i="22"/>
  <c r="S1555" i="22"/>
  <c r="Q1555" i="22"/>
  <c r="H1555" i="22"/>
  <c r="G1555" i="22"/>
  <c r="F1555" i="22"/>
  <c r="A1555" i="22"/>
  <c r="AE1554" i="22"/>
  <c r="U1554" i="22"/>
  <c r="S1554" i="22"/>
  <c r="Q1554" i="22"/>
  <c r="H1554" i="22"/>
  <c r="G1554" i="22"/>
  <c r="F1554" i="22"/>
  <c r="A1554" i="22"/>
  <c r="AE1553" i="22"/>
  <c r="U1553" i="22"/>
  <c r="S1553" i="22"/>
  <c r="Q1553" i="22"/>
  <c r="H1553" i="22"/>
  <c r="G1553" i="22"/>
  <c r="F1553" i="22"/>
  <c r="A1553" i="22"/>
  <c r="AE1552" i="22"/>
  <c r="U1552" i="22"/>
  <c r="S1552" i="22"/>
  <c r="Q1552" i="22"/>
  <c r="H1552" i="22"/>
  <c r="G1552" i="22"/>
  <c r="F1552" i="22"/>
  <c r="A1552" i="22"/>
  <c r="AE1551" i="22"/>
  <c r="U1551" i="22"/>
  <c r="S1551" i="22"/>
  <c r="Q1551" i="22"/>
  <c r="H1551" i="22"/>
  <c r="G1551" i="22"/>
  <c r="F1551" i="22"/>
  <c r="A1551" i="22"/>
  <c r="AE1550" i="22"/>
  <c r="U1550" i="22"/>
  <c r="S1550" i="22"/>
  <c r="Q1550" i="22"/>
  <c r="H1550" i="22"/>
  <c r="G1550" i="22"/>
  <c r="F1550" i="22"/>
  <c r="A1550" i="22"/>
  <c r="AE1549" i="22"/>
  <c r="U1549" i="22"/>
  <c r="S1549" i="22"/>
  <c r="Q1549" i="22"/>
  <c r="H1549" i="22"/>
  <c r="G1549" i="22"/>
  <c r="F1549" i="22"/>
  <c r="A1549" i="22"/>
  <c r="AE1548" i="22"/>
  <c r="U1548" i="22"/>
  <c r="S1548" i="22"/>
  <c r="Q1548" i="22"/>
  <c r="H1548" i="22"/>
  <c r="G1548" i="22"/>
  <c r="F1548" i="22"/>
  <c r="A1548" i="22"/>
  <c r="AE1547" i="22"/>
  <c r="U1547" i="22"/>
  <c r="S1547" i="22"/>
  <c r="Q1547" i="22"/>
  <c r="H1547" i="22"/>
  <c r="G1547" i="22"/>
  <c r="F1547" i="22"/>
  <c r="A1547" i="22"/>
  <c r="AE1546" i="22"/>
  <c r="U1546" i="22"/>
  <c r="S1546" i="22"/>
  <c r="Q1546" i="22"/>
  <c r="H1546" i="22"/>
  <c r="G1546" i="22"/>
  <c r="F1546" i="22"/>
  <c r="A1546" i="22"/>
  <c r="AE1545" i="22"/>
  <c r="U1545" i="22"/>
  <c r="S1545" i="22"/>
  <c r="Q1545" i="22"/>
  <c r="H1545" i="22"/>
  <c r="G1545" i="22"/>
  <c r="F1545" i="22"/>
  <c r="A1545" i="22"/>
  <c r="AE1514" i="22"/>
  <c r="U1514" i="22"/>
  <c r="S1514" i="22"/>
  <c r="Q1514" i="22"/>
  <c r="H1514" i="22"/>
  <c r="G1514" i="22"/>
  <c r="F1514" i="22"/>
  <c r="A1514" i="22"/>
  <c r="AE1513" i="22"/>
  <c r="U1513" i="22"/>
  <c r="S1513" i="22"/>
  <c r="Q1513" i="22"/>
  <c r="H1513" i="22"/>
  <c r="G1513" i="22"/>
  <c r="F1513" i="22"/>
  <c r="A1513" i="22"/>
  <c r="AE1512" i="22"/>
  <c r="U1512" i="22"/>
  <c r="S1512" i="22"/>
  <c r="Q1512" i="22"/>
  <c r="H1512" i="22"/>
  <c r="G1512" i="22"/>
  <c r="F1512" i="22"/>
  <c r="A1512" i="22"/>
  <c r="AE1511" i="22"/>
  <c r="U1511" i="22"/>
  <c r="S1511" i="22"/>
  <c r="Q1511" i="22"/>
  <c r="H1511" i="22"/>
  <c r="G1511" i="22"/>
  <c r="F1511" i="22"/>
  <c r="A1511" i="22"/>
  <c r="AE1510" i="22"/>
  <c r="U1510" i="22"/>
  <c r="S1510" i="22"/>
  <c r="Q1510" i="22"/>
  <c r="H1510" i="22"/>
  <c r="G1510" i="22"/>
  <c r="F1510" i="22"/>
  <c r="A1510" i="22"/>
  <c r="AE1509" i="22"/>
  <c r="U1509" i="22"/>
  <c r="S1509" i="22"/>
  <c r="Q1509" i="22"/>
  <c r="H1509" i="22"/>
  <c r="G1509" i="22"/>
  <c r="F1509" i="22"/>
  <c r="A1509" i="22"/>
  <c r="AE1508" i="22"/>
  <c r="U1508" i="22"/>
  <c r="S1508" i="22"/>
  <c r="Q1508" i="22"/>
  <c r="H1508" i="22"/>
  <c r="G1508" i="22"/>
  <c r="F1508" i="22"/>
  <c r="A1508" i="22"/>
  <c r="AE1507" i="22"/>
  <c r="U1507" i="22"/>
  <c r="S1507" i="22"/>
  <c r="Q1507" i="22"/>
  <c r="H1507" i="22"/>
  <c r="G1507" i="22"/>
  <c r="F1507" i="22"/>
  <c r="A1507" i="22"/>
  <c r="AE1506" i="22"/>
  <c r="U1506" i="22"/>
  <c r="S1506" i="22"/>
  <c r="Q1506" i="22"/>
  <c r="H1506" i="22"/>
  <c r="G1506" i="22"/>
  <c r="F1506" i="22"/>
  <c r="A1506" i="22"/>
  <c r="AE1505" i="22"/>
  <c r="U1505" i="22"/>
  <c r="S1505" i="22"/>
  <c r="Q1505" i="22"/>
  <c r="H1505" i="22"/>
  <c r="G1505" i="22"/>
  <c r="F1505" i="22"/>
  <c r="A1505" i="22"/>
  <c r="AE1504" i="22"/>
  <c r="U1504" i="22"/>
  <c r="S1504" i="22"/>
  <c r="Q1504" i="22"/>
  <c r="H1504" i="22"/>
  <c r="G1504" i="22"/>
  <c r="F1504" i="22"/>
  <c r="A1504" i="22"/>
  <c r="AE1503" i="22"/>
  <c r="U1503" i="22"/>
  <c r="S1503" i="22"/>
  <c r="Q1503" i="22"/>
  <c r="H1503" i="22"/>
  <c r="G1503" i="22"/>
  <c r="F1503" i="22"/>
  <c r="A1503" i="22"/>
  <c r="AE1502" i="22"/>
  <c r="U1502" i="22"/>
  <c r="S1502" i="22"/>
  <c r="Q1502" i="22"/>
  <c r="H1502" i="22"/>
  <c r="G1502" i="22"/>
  <c r="F1502" i="22"/>
  <c r="A1502" i="22"/>
  <c r="AE1501" i="22"/>
  <c r="U1501" i="22"/>
  <c r="S1501" i="22"/>
  <c r="Q1501" i="22"/>
  <c r="H1501" i="22"/>
  <c r="G1501" i="22"/>
  <c r="F1501" i="22"/>
  <c r="A1501" i="22"/>
  <c r="AE1500" i="22"/>
  <c r="U1500" i="22"/>
  <c r="S1500" i="22"/>
  <c r="Q1500" i="22"/>
  <c r="H1500" i="22"/>
  <c r="G1500" i="22"/>
  <c r="F1500" i="22"/>
  <c r="A1500" i="22"/>
  <c r="AE1469" i="22"/>
  <c r="U1469" i="22"/>
  <c r="S1469" i="22"/>
  <c r="Q1469" i="22"/>
  <c r="H1469" i="22"/>
  <c r="G1469" i="22"/>
  <c r="F1469" i="22"/>
  <c r="A1469" i="22"/>
  <c r="AE1468" i="22"/>
  <c r="U1468" i="22"/>
  <c r="S1468" i="22"/>
  <c r="Q1468" i="22"/>
  <c r="H1468" i="22"/>
  <c r="G1468" i="22"/>
  <c r="F1468" i="22"/>
  <c r="A1468" i="22"/>
  <c r="AE1467" i="22"/>
  <c r="U1467" i="22"/>
  <c r="S1467" i="22"/>
  <c r="Q1467" i="22"/>
  <c r="H1467" i="22"/>
  <c r="G1467" i="22"/>
  <c r="F1467" i="22"/>
  <c r="A1467" i="22"/>
  <c r="AE1466" i="22"/>
  <c r="U1466" i="22"/>
  <c r="S1466" i="22"/>
  <c r="Q1466" i="22"/>
  <c r="H1466" i="22"/>
  <c r="G1466" i="22"/>
  <c r="F1466" i="22"/>
  <c r="A1466" i="22"/>
  <c r="AE1465" i="22"/>
  <c r="U1465" i="22"/>
  <c r="S1465" i="22"/>
  <c r="Q1465" i="22"/>
  <c r="H1465" i="22"/>
  <c r="G1465" i="22"/>
  <c r="F1465" i="22"/>
  <c r="A1465" i="22"/>
  <c r="AE1464" i="22"/>
  <c r="U1464" i="22"/>
  <c r="S1464" i="22"/>
  <c r="Q1464" i="22"/>
  <c r="H1464" i="22"/>
  <c r="G1464" i="22"/>
  <c r="F1464" i="22"/>
  <c r="A1464" i="22"/>
  <c r="AE1463" i="22"/>
  <c r="U1463" i="22"/>
  <c r="S1463" i="22"/>
  <c r="Q1463" i="22"/>
  <c r="H1463" i="22"/>
  <c r="G1463" i="22"/>
  <c r="F1463" i="22"/>
  <c r="A1463" i="22"/>
  <c r="AE1462" i="22"/>
  <c r="U1462" i="22"/>
  <c r="S1462" i="22"/>
  <c r="Q1462" i="22"/>
  <c r="H1462" i="22"/>
  <c r="G1462" i="22"/>
  <c r="F1462" i="22"/>
  <c r="A1462" i="22"/>
  <c r="AE1461" i="22"/>
  <c r="U1461" i="22"/>
  <c r="S1461" i="22"/>
  <c r="Q1461" i="22"/>
  <c r="H1461" i="22"/>
  <c r="G1461" i="22"/>
  <c r="F1461" i="22"/>
  <c r="A1461" i="22"/>
  <c r="AE1460" i="22"/>
  <c r="U1460" i="22"/>
  <c r="S1460" i="22"/>
  <c r="Q1460" i="22"/>
  <c r="H1460" i="22"/>
  <c r="G1460" i="22"/>
  <c r="F1460" i="22"/>
  <c r="A1460" i="22"/>
  <c r="AE1459" i="22"/>
  <c r="U1459" i="22"/>
  <c r="S1459" i="22"/>
  <c r="Q1459" i="22"/>
  <c r="H1459" i="22"/>
  <c r="G1459" i="22"/>
  <c r="F1459" i="22"/>
  <c r="A1459" i="22"/>
  <c r="AE1458" i="22"/>
  <c r="U1458" i="22"/>
  <c r="S1458" i="22"/>
  <c r="Q1458" i="22"/>
  <c r="H1458" i="22"/>
  <c r="G1458" i="22"/>
  <c r="F1458" i="22"/>
  <c r="A1458" i="22"/>
  <c r="AE1457" i="22"/>
  <c r="U1457" i="22"/>
  <c r="S1457" i="22"/>
  <c r="Q1457" i="22"/>
  <c r="H1457" i="22"/>
  <c r="G1457" i="22"/>
  <c r="F1457" i="22"/>
  <c r="A1457" i="22"/>
  <c r="AE1456" i="22"/>
  <c r="U1456" i="22"/>
  <c r="S1456" i="22"/>
  <c r="Q1456" i="22"/>
  <c r="H1456" i="22"/>
  <c r="G1456" i="22"/>
  <c r="F1456" i="22"/>
  <c r="A1456" i="22"/>
  <c r="AE1455" i="22"/>
  <c r="U1455" i="22"/>
  <c r="S1455" i="22"/>
  <c r="Q1455" i="22"/>
  <c r="H1455" i="22"/>
  <c r="G1455" i="22"/>
  <c r="F1455" i="22"/>
  <c r="A1455" i="22"/>
  <c r="AE1424" i="22"/>
  <c r="U1424" i="22"/>
  <c r="S1424" i="22"/>
  <c r="Q1424" i="22"/>
  <c r="H1424" i="22"/>
  <c r="G1424" i="22"/>
  <c r="F1424" i="22"/>
  <c r="A1424" i="22"/>
  <c r="AE1423" i="22"/>
  <c r="U1423" i="22"/>
  <c r="S1423" i="22"/>
  <c r="Q1423" i="22"/>
  <c r="H1423" i="22"/>
  <c r="G1423" i="22"/>
  <c r="F1423" i="22"/>
  <c r="A1423" i="22"/>
  <c r="AE1422" i="22"/>
  <c r="U1422" i="22"/>
  <c r="S1422" i="22"/>
  <c r="Q1422" i="22"/>
  <c r="H1422" i="22"/>
  <c r="G1422" i="22"/>
  <c r="F1422" i="22"/>
  <c r="A1422" i="22"/>
  <c r="AE1421" i="22"/>
  <c r="U1421" i="22"/>
  <c r="S1421" i="22"/>
  <c r="Q1421" i="22"/>
  <c r="H1421" i="22"/>
  <c r="G1421" i="22"/>
  <c r="F1421" i="22"/>
  <c r="A1421" i="22"/>
  <c r="AE1420" i="22"/>
  <c r="U1420" i="22"/>
  <c r="S1420" i="22"/>
  <c r="Q1420" i="22"/>
  <c r="H1420" i="22"/>
  <c r="G1420" i="22"/>
  <c r="F1420" i="22"/>
  <c r="A1420" i="22"/>
  <c r="AE1419" i="22"/>
  <c r="U1419" i="22"/>
  <c r="S1419" i="22"/>
  <c r="Q1419" i="22"/>
  <c r="H1419" i="22"/>
  <c r="G1419" i="22"/>
  <c r="F1419" i="22"/>
  <c r="A1419" i="22"/>
  <c r="AE1418" i="22"/>
  <c r="U1418" i="22"/>
  <c r="S1418" i="22"/>
  <c r="Q1418" i="22"/>
  <c r="H1418" i="22"/>
  <c r="G1418" i="22"/>
  <c r="F1418" i="22"/>
  <c r="A1418" i="22"/>
  <c r="AE1417" i="22"/>
  <c r="U1417" i="22"/>
  <c r="S1417" i="22"/>
  <c r="Q1417" i="22"/>
  <c r="H1417" i="22"/>
  <c r="G1417" i="22"/>
  <c r="F1417" i="22"/>
  <c r="A1417" i="22"/>
  <c r="AE1416" i="22"/>
  <c r="U1416" i="22"/>
  <c r="S1416" i="22"/>
  <c r="Q1416" i="22"/>
  <c r="H1416" i="22"/>
  <c r="G1416" i="22"/>
  <c r="F1416" i="22"/>
  <c r="A1416" i="22"/>
  <c r="AE1415" i="22"/>
  <c r="U1415" i="22"/>
  <c r="S1415" i="22"/>
  <c r="Q1415" i="22"/>
  <c r="H1415" i="22"/>
  <c r="G1415" i="22"/>
  <c r="F1415" i="22"/>
  <c r="A1415" i="22"/>
  <c r="AE1414" i="22"/>
  <c r="U1414" i="22"/>
  <c r="S1414" i="22"/>
  <c r="Q1414" i="22"/>
  <c r="H1414" i="22"/>
  <c r="G1414" i="22"/>
  <c r="F1414" i="22"/>
  <c r="A1414" i="22"/>
  <c r="AE1413" i="22"/>
  <c r="U1413" i="22"/>
  <c r="S1413" i="22"/>
  <c r="Q1413" i="22"/>
  <c r="H1413" i="22"/>
  <c r="G1413" i="22"/>
  <c r="F1413" i="22"/>
  <c r="A1413" i="22"/>
  <c r="AE1412" i="22"/>
  <c r="U1412" i="22"/>
  <c r="S1412" i="22"/>
  <c r="Q1412" i="22"/>
  <c r="H1412" i="22"/>
  <c r="G1412" i="22"/>
  <c r="F1412" i="22"/>
  <c r="A1412" i="22"/>
  <c r="AE1411" i="22"/>
  <c r="U1411" i="22"/>
  <c r="S1411" i="22"/>
  <c r="Q1411" i="22"/>
  <c r="H1411" i="22"/>
  <c r="G1411" i="22"/>
  <c r="F1411" i="22"/>
  <c r="A1411" i="22"/>
  <c r="AE1410" i="22"/>
  <c r="U1410" i="22"/>
  <c r="S1410" i="22"/>
  <c r="Q1410" i="22"/>
  <c r="H1410" i="22"/>
  <c r="G1410" i="22"/>
  <c r="F1410" i="22"/>
  <c r="A1410" i="22"/>
  <c r="AE1379" i="22"/>
  <c r="U1379" i="22"/>
  <c r="S1379" i="22"/>
  <c r="Q1379" i="22"/>
  <c r="H1379" i="22"/>
  <c r="G1379" i="22"/>
  <c r="F1379" i="22"/>
  <c r="A1379" i="22"/>
  <c r="AE1378" i="22"/>
  <c r="U1378" i="22"/>
  <c r="S1378" i="22"/>
  <c r="Q1378" i="22"/>
  <c r="H1378" i="22"/>
  <c r="G1378" i="22"/>
  <c r="F1378" i="22"/>
  <c r="A1378" i="22"/>
  <c r="AE1377" i="22"/>
  <c r="U1377" i="22"/>
  <c r="S1377" i="22"/>
  <c r="Q1377" i="22"/>
  <c r="H1377" i="22"/>
  <c r="G1377" i="22"/>
  <c r="F1377" i="22"/>
  <c r="A1377" i="22"/>
  <c r="AE1376" i="22"/>
  <c r="U1376" i="22"/>
  <c r="S1376" i="22"/>
  <c r="Q1376" i="22"/>
  <c r="H1376" i="22"/>
  <c r="G1376" i="22"/>
  <c r="F1376" i="22"/>
  <c r="A1376" i="22"/>
  <c r="AE1375" i="22"/>
  <c r="U1375" i="22"/>
  <c r="S1375" i="22"/>
  <c r="Q1375" i="22"/>
  <c r="H1375" i="22"/>
  <c r="G1375" i="22"/>
  <c r="F1375" i="22"/>
  <c r="A1375" i="22"/>
  <c r="AE1374" i="22"/>
  <c r="U1374" i="22"/>
  <c r="S1374" i="22"/>
  <c r="Q1374" i="22"/>
  <c r="H1374" i="22"/>
  <c r="G1374" i="22"/>
  <c r="F1374" i="22"/>
  <c r="A1374" i="22"/>
  <c r="AE1373" i="22"/>
  <c r="U1373" i="22"/>
  <c r="S1373" i="22"/>
  <c r="Q1373" i="22"/>
  <c r="H1373" i="22"/>
  <c r="G1373" i="22"/>
  <c r="F1373" i="22"/>
  <c r="A1373" i="22"/>
  <c r="AE1372" i="22"/>
  <c r="U1372" i="22"/>
  <c r="S1372" i="22"/>
  <c r="Q1372" i="22"/>
  <c r="H1372" i="22"/>
  <c r="G1372" i="22"/>
  <c r="F1372" i="22"/>
  <c r="A1372" i="22"/>
  <c r="AE1371" i="22"/>
  <c r="U1371" i="22"/>
  <c r="S1371" i="22"/>
  <c r="Q1371" i="22"/>
  <c r="H1371" i="22"/>
  <c r="G1371" i="22"/>
  <c r="F1371" i="22"/>
  <c r="A1371" i="22"/>
  <c r="AE1370" i="22"/>
  <c r="U1370" i="22"/>
  <c r="S1370" i="22"/>
  <c r="Q1370" i="22"/>
  <c r="H1370" i="22"/>
  <c r="G1370" i="22"/>
  <c r="F1370" i="22"/>
  <c r="A1370" i="22"/>
  <c r="AE1369" i="22"/>
  <c r="U1369" i="22"/>
  <c r="S1369" i="22"/>
  <c r="Q1369" i="22"/>
  <c r="H1369" i="22"/>
  <c r="G1369" i="22"/>
  <c r="F1369" i="22"/>
  <c r="A1369" i="22"/>
  <c r="AE1368" i="22"/>
  <c r="U1368" i="22"/>
  <c r="S1368" i="22"/>
  <c r="Q1368" i="22"/>
  <c r="H1368" i="22"/>
  <c r="G1368" i="22"/>
  <c r="F1368" i="22"/>
  <c r="A1368" i="22"/>
  <c r="AE1367" i="22"/>
  <c r="U1367" i="22"/>
  <c r="S1367" i="22"/>
  <c r="Q1367" i="22"/>
  <c r="H1367" i="22"/>
  <c r="G1367" i="22"/>
  <c r="F1367" i="22"/>
  <c r="A1367" i="22"/>
  <c r="AE1366" i="22"/>
  <c r="U1366" i="22"/>
  <c r="S1366" i="22"/>
  <c r="Q1366" i="22"/>
  <c r="H1366" i="22"/>
  <c r="G1366" i="22"/>
  <c r="F1366" i="22"/>
  <c r="A1366" i="22"/>
  <c r="AE1365" i="22"/>
  <c r="U1365" i="22"/>
  <c r="S1365" i="22"/>
  <c r="Q1365" i="22"/>
  <c r="H1365" i="22"/>
  <c r="G1365" i="22"/>
  <c r="F1365" i="22"/>
  <c r="A1365" i="22"/>
  <c r="AE1334" i="22"/>
  <c r="U1334" i="22"/>
  <c r="S1334" i="22"/>
  <c r="Q1334" i="22"/>
  <c r="H1334" i="22"/>
  <c r="G1334" i="22"/>
  <c r="F1334" i="22"/>
  <c r="A1334" i="22"/>
  <c r="AE1333" i="22"/>
  <c r="U1333" i="22"/>
  <c r="S1333" i="22"/>
  <c r="Q1333" i="22"/>
  <c r="H1333" i="22"/>
  <c r="G1333" i="22"/>
  <c r="F1333" i="22"/>
  <c r="A1333" i="22"/>
  <c r="AE1332" i="22"/>
  <c r="U1332" i="22"/>
  <c r="S1332" i="22"/>
  <c r="Q1332" i="22"/>
  <c r="H1332" i="22"/>
  <c r="G1332" i="22"/>
  <c r="F1332" i="22"/>
  <c r="A1332" i="22"/>
  <c r="AE1331" i="22"/>
  <c r="U1331" i="22"/>
  <c r="S1331" i="22"/>
  <c r="Q1331" i="22"/>
  <c r="H1331" i="22"/>
  <c r="G1331" i="22"/>
  <c r="F1331" i="22"/>
  <c r="A1331" i="22"/>
  <c r="AE1330" i="22"/>
  <c r="U1330" i="22"/>
  <c r="S1330" i="22"/>
  <c r="Q1330" i="22"/>
  <c r="H1330" i="22"/>
  <c r="G1330" i="22"/>
  <c r="F1330" i="22"/>
  <c r="A1330" i="22"/>
  <c r="AE1329" i="22"/>
  <c r="U1329" i="22"/>
  <c r="S1329" i="22"/>
  <c r="Q1329" i="22"/>
  <c r="H1329" i="22"/>
  <c r="G1329" i="22"/>
  <c r="F1329" i="22"/>
  <c r="A1329" i="22"/>
  <c r="AE1328" i="22"/>
  <c r="U1328" i="22"/>
  <c r="S1328" i="22"/>
  <c r="Q1328" i="22"/>
  <c r="H1328" i="22"/>
  <c r="G1328" i="22"/>
  <c r="F1328" i="22"/>
  <c r="A1328" i="22"/>
  <c r="AE1327" i="22"/>
  <c r="U1327" i="22"/>
  <c r="S1327" i="22"/>
  <c r="Q1327" i="22"/>
  <c r="H1327" i="22"/>
  <c r="G1327" i="22"/>
  <c r="F1327" i="22"/>
  <c r="A1327" i="22"/>
  <c r="AE1326" i="22"/>
  <c r="U1326" i="22"/>
  <c r="S1326" i="22"/>
  <c r="Q1326" i="22"/>
  <c r="H1326" i="22"/>
  <c r="G1326" i="22"/>
  <c r="F1326" i="22"/>
  <c r="A1326" i="22"/>
  <c r="AE1325" i="22"/>
  <c r="U1325" i="22"/>
  <c r="S1325" i="22"/>
  <c r="Q1325" i="22"/>
  <c r="H1325" i="22"/>
  <c r="G1325" i="22"/>
  <c r="F1325" i="22"/>
  <c r="A1325" i="22"/>
  <c r="AE1324" i="22"/>
  <c r="U1324" i="22"/>
  <c r="S1324" i="22"/>
  <c r="Q1324" i="22"/>
  <c r="H1324" i="22"/>
  <c r="G1324" i="22"/>
  <c r="F1324" i="22"/>
  <c r="A1324" i="22"/>
  <c r="AE1323" i="22"/>
  <c r="U1323" i="22"/>
  <c r="S1323" i="22"/>
  <c r="Q1323" i="22"/>
  <c r="H1323" i="22"/>
  <c r="G1323" i="22"/>
  <c r="F1323" i="22"/>
  <c r="A1323" i="22"/>
  <c r="AE1322" i="22"/>
  <c r="U1322" i="22"/>
  <c r="S1322" i="22"/>
  <c r="Q1322" i="22"/>
  <c r="H1322" i="22"/>
  <c r="G1322" i="22"/>
  <c r="F1322" i="22"/>
  <c r="A1322" i="22"/>
  <c r="AE1321" i="22"/>
  <c r="U1321" i="22"/>
  <c r="S1321" i="22"/>
  <c r="Q1321" i="22"/>
  <c r="H1321" i="22"/>
  <c r="G1321" i="22"/>
  <c r="F1321" i="22"/>
  <c r="A1321" i="22"/>
  <c r="AE1320" i="22"/>
  <c r="U1320" i="22"/>
  <c r="S1320" i="22"/>
  <c r="Q1320" i="22"/>
  <c r="H1320" i="22"/>
  <c r="G1320" i="22"/>
  <c r="F1320" i="22"/>
  <c r="A1320" i="22"/>
  <c r="AE1289" i="22"/>
  <c r="U1289" i="22"/>
  <c r="S1289" i="22"/>
  <c r="Q1289" i="22"/>
  <c r="H1289" i="22"/>
  <c r="G1289" i="22"/>
  <c r="F1289" i="22"/>
  <c r="A1289" i="22"/>
  <c r="AE1288" i="22"/>
  <c r="U1288" i="22"/>
  <c r="S1288" i="22"/>
  <c r="Q1288" i="22"/>
  <c r="H1288" i="22"/>
  <c r="G1288" i="22"/>
  <c r="F1288" i="22"/>
  <c r="A1288" i="22"/>
  <c r="AE1287" i="22"/>
  <c r="U1287" i="22"/>
  <c r="S1287" i="22"/>
  <c r="Q1287" i="22"/>
  <c r="H1287" i="22"/>
  <c r="G1287" i="22"/>
  <c r="F1287" i="22"/>
  <c r="A1287" i="22"/>
  <c r="AE1286" i="22"/>
  <c r="U1286" i="22"/>
  <c r="S1286" i="22"/>
  <c r="Q1286" i="22"/>
  <c r="H1286" i="22"/>
  <c r="G1286" i="22"/>
  <c r="F1286" i="22"/>
  <c r="A1286" i="22"/>
  <c r="AE1285" i="22"/>
  <c r="U1285" i="22"/>
  <c r="S1285" i="22"/>
  <c r="Q1285" i="22"/>
  <c r="H1285" i="22"/>
  <c r="G1285" i="22"/>
  <c r="F1285" i="22"/>
  <c r="A1285" i="22"/>
  <c r="AE1284" i="22"/>
  <c r="U1284" i="22"/>
  <c r="S1284" i="22"/>
  <c r="Q1284" i="22"/>
  <c r="H1284" i="22"/>
  <c r="G1284" i="22"/>
  <c r="F1284" i="22"/>
  <c r="A1284" i="22"/>
  <c r="AE1283" i="22"/>
  <c r="U1283" i="22"/>
  <c r="S1283" i="22"/>
  <c r="Q1283" i="22"/>
  <c r="H1283" i="22"/>
  <c r="G1283" i="22"/>
  <c r="F1283" i="22"/>
  <c r="A1283" i="22"/>
  <c r="AE1282" i="22"/>
  <c r="U1282" i="22"/>
  <c r="S1282" i="22"/>
  <c r="Q1282" i="22"/>
  <c r="H1282" i="22"/>
  <c r="G1282" i="22"/>
  <c r="F1282" i="22"/>
  <c r="A1282" i="22"/>
  <c r="AE1281" i="22"/>
  <c r="U1281" i="22"/>
  <c r="S1281" i="22"/>
  <c r="Q1281" i="22"/>
  <c r="H1281" i="22"/>
  <c r="G1281" i="22"/>
  <c r="F1281" i="22"/>
  <c r="A1281" i="22"/>
  <c r="AE1280" i="22"/>
  <c r="U1280" i="22"/>
  <c r="S1280" i="22"/>
  <c r="Q1280" i="22"/>
  <c r="H1280" i="22"/>
  <c r="G1280" i="22"/>
  <c r="F1280" i="22"/>
  <c r="A1280" i="22"/>
  <c r="AE1279" i="22"/>
  <c r="U1279" i="22"/>
  <c r="S1279" i="22"/>
  <c r="Q1279" i="22"/>
  <c r="H1279" i="22"/>
  <c r="G1279" i="22"/>
  <c r="F1279" i="22"/>
  <c r="A1279" i="22"/>
  <c r="AE1278" i="22"/>
  <c r="U1278" i="22"/>
  <c r="S1278" i="22"/>
  <c r="Q1278" i="22"/>
  <c r="H1278" i="22"/>
  <c r="G1278" i="22"/>
  <c r="F1278" i="22"/>
  <c r="A1278" i="22"/>
  <c r="AE1277" i="22"/>
  <c r="U1277" i="22"/>
  <c r="S1277" i="22"/>
  <c r="Q1277" i="22"/>
  <c r="H1277" i="22"/>
  <c r="G1277" i="22"/>
  <c r="F1277" i="22"/>
  <c r="A1277" i="22"/>
  <c r="AE1276" i="22"/>
  <c r="U1276" i="22"/>
  <c r="S1276" i="22"/>
  <c r="Q1276" i="22"/>
  <c r="H1276" i="22"/>
  <c r="G1276" i="22"/>
  <c r="F1276" i="22"/>
  <c r="A1276" i="22"/>
  <c r="AE1275" i="22"/>
  <c r="U1275" i="22"/>
  <c r="S1275" i="22"/>
  <c r="Q1275" i="22"/>
  <c r="H1275" i="22"/>
  <c r="G1275" i="22"/>
  <c r="F1275" i="22"/>
  <c r="A1275" i="22"/>
  <c r="AE1244" i="22"/>
  <c r="U1244" i="22"/>
  <c r="S1244" i="22"/>
  <c r="Q1244" i="22"/>
  <c r="H1244" i="22"/>
  <c r="G1244" i="22"/>
  <c r="F1244" i="22"/>
  <c r="A1244" i="22"/>
  <c r="AE1243" i="22"/>
  <c r="U1243" i="22"/>
  <c r="S1243" i="22"/>
  <c r="Q1243" i="22"/>
  <c r="H1243" i="22"/>
  <c r="G1243" i="22"/>
  <c r="F1243" i="22"/>
  <c r="A1243" i="22"/>
  <c r="AE1242" i="22"/>
  <c r="U1242" i="22"/>
  <c r="S1242" i="22"/>
  <c r="Q1242" i="22"/>
  <c r="H1242" i="22"/>
  <c r="G1242" i="22"/>
  <c r="F1242" i="22"/>
  <c r="A1242" i="22"/>
  <c r="AE1241" i="22"/>
  <c r="U1241" i="22"/>
  <c r="S1241" i="22"/>
  <c r="Q1241" i="22"/>
  <c r="H1241" i="22"/>
  <c r="G1241" i="22"/>
  <c r="F1241" i="22"/>
  <c r="A1241" i="22"/>
  <c r="AE1240" i="22"/>
  <c r="U1240" i="22"/>
  <c r="S1240" i="22"/>
  <c r="Q1240" i="22"/>
  <c r="H1240" i="22"/>
  <c r="G1240" i="22"/>
  <c r="F1240" i="22"/>
  <c r="A1240" i="22"/>
  <c r="AE1239" i="22"/>
  <c r="U1239" i="22"/>
  <c r="S1239" i="22"/>
  <c r="Q1239" i="22"/>
  <c r="H1239" i="22"/>
  <c r="G1239" i="22"/>
  <c r="F1239" i="22"/>
  <c r="A1239" i="22"/>
  <c r="AE1238" i="22"/>
  <c r="U1238" i="22"/>
  <c r="S1238" i="22"/>
  <c r="Q1238" i="22"/>
  <c r="H1238" i="22"/>
  <c r="G1238" i="22"/>
  <c r="F1238" i="22"/>
  <c r="A1238" i="22"/>
  <c r="AE1237" i="22"/>
  <c r="U1237" i="22"/>
  <c r="S1237" i="22"/>
  <c r="Q1237" i="22"/>
  <c r="H1237" i="22"/>
  <c r="G1237" i="22"/>
  <c r="F1237" i="22"/>
  <c r="A1237" i="22"/>
  <c r="AE1236" i="22"/>
  <c r="U1236" i="22"/>
  <c r="S1236" i="22"/>
  <c r="Q1236" i="22"/>
  <c r="H1236" i="22"/>
  <c r="G1236" i="22"/>
  <c r="F1236" i="22"/>
  <c r="A1236" i="22"/>
  <c r="AE1235" i="22"/>
  <c r="U1235" i="22"/>
  <c r="S1235" i="22"/>
  <c r="Q1235" i="22"/>
  <c r="H1235" i="22"/>
  <c r="G1235" i="22"/>
  <c r="F1235" i="22"/>
  <c r="A1235" i="22"/>
  <c r="AE1234" i="22"/>
  <c r="U1234" i="22"/>
  <c r="S1234" i="22"/>
  <c r="Q1234" i="22"/>
  <c r="H1234" i="22"/>
  <c r="G1234" i="22"/>
  <c r="F1234" i="22"/>
  <c r="A1234" i="22"/>
  <c r="AE1233" i="22"/>
  <c r="U1233" i="22"/>
  <c r="S1233" i="22"/>
  <c r="Q1233" i="22"/>
  <c r="H1233" i="22"/>
  <c r="G1233" i="22"/>
  <c r="F1233" i="22"/>
  <c r="A1233" i="22"/>
  <c r="AE1232" i="22"/>
  <c r="U1232" i="22"/>
  <c r="S1232" i="22"/>
  <c r="Q1232" i="22"/>
  <c r="H1232" i="22"/>
  <c r="G1232" i="22"/>
  <c r="F1232" i="22"/>
  <c r="A1232" i="22"/>
  <c r="AE1231" i="22"/>
  <c r="U1231" i="22"/>
  <c r="S1231" i="22"/>
  <c r="Q1231" i="22"/>
  <c r="H1231" i="22"/>
  <c r="G1231" i="22"/>
  <c r="F1231" i="22"/>
  <c r="A1231" i="22"/>
  <c r="AE1230" i="22"/>
  <c r="U1230" i="22"/>
  <c r="S1230" i="22"/>
  <c r="Q1230" i="22"/>
  <c r="H1230" i="22"/>
  <c r="G1230" i="22"/>
  <c r="F1230" i="22"/>
  <c r="A1230" i="22"/>
  <c r="AE1199" i="22"/>
  <c r="U1199" i="22"/>
  <c r="S1199" i="22"/>
  <c r="Q1199" i="22"/>
  <c r="H1199" i="22"/>
  <c r="G1199" i="22"/>
  <c r="F1199" i="22"/>
  <c r="A1199" i="22"/>
  <c r="AE1198" i="22"/>
  <c r="U1198" i="22"/>
  <c r="S1198" i="22"/>
  <c r="Q1198" i="22"/>
  <c r="H1198" i="22"/>
  <c r="G1198" i="22"/>
  <c r="F1198" i="22"/>
  <c r="A1198" i="22"/>
  <c r="AE1197" i="22"/>
  <c r="U1197" i="22"/>
  <c r="S1197" i="22"/>
  <c r="Q1197" i="22"/>
  <c r="H1197" i="22"/>
  <c r="G1197" i="22"/>
  <c r="F1197" i="22"/>
  <c r="A1197" i="22"/>
  <c r="AE1196" i="22"/>
  <c r="U1196" i="22"/>
  <c r="S1196" i="22"/>
  <c r="Q1196" i="22"/>
  <c r="H1196" i="22"/>
  <c r="G1196" i="22"/>
  <c r="F1196" i="22"/>
  <c r="A1196" i="22"/>
  <c r="AE1195" i="22"/>
  <c r="U1195" i="22"/>
  <c r="S1195" i="22"/>
  <c r="Q1195" i="22"/>
  <c r="H1195" i="22"/>
  <c r="G1195" i="22"/>
  <c r="F1195" i="22"/>
  <c r="A1195" i="22"/>
  <c r="AE1194" i="22"/>
  <c r="U1194" i="22"/>
  <c r="S1194" i="22"/>
  <c r="Q1194" i="22"/>
  <c r="H1194" i="22"/>
  <c r="G1194" i="22"/>
  <c r="F1194" i="22"/>
  <c r="A1194" i="22"/>
  <c r="AE1193" i="22"/>
  <c r="U1193" i="22"/>
  <c r="S1193" i="22"/>
  <c r="Q1193" i="22"/>
  <c r="H1193" i="22"/>
  <c r="G1193" i="22"/>
  <c r="F1193" i="22"/>
  <c r="A1193" i="22"/>
  <c r="AE1192" i="22"/>
  <c r="U1192" i="22"/>
  <c r="S1192" i="22"/>
  <c r="Q1192" i="22"/>
  <c r="H1192" i="22"/>
  <c r="G1192" i="22"/>
  <c r="F1192" i="22"/>
  <c r="A1192" i="22"/>
  <c r="AE1191" i="22"/>
  <c r="U1191" i="22"/>
  <c r="S1191" i="22"/>
  <c r="Q1191" i="22"/>
  <c r="H1191" i="22"/>
  <c r="G1191" i="22"/>
  <c r="F1191" i="22"/>
  <c r="A1191" i="22"/>
  <c r="AE1190" i="22"/>
  <c r="U1190" i="22"/>
  <c r="S1190" i="22"/>
  <c r="Q1190" i="22"/>
  <c r="H1190" i="22"/>
  <c r="G1190" i="22"/>
  <c r="F1190" i="22"/>
  <c r="A1190" i="22"/>
  <c r="AE1189" i="22"/>
  <c r="U1189" i="22"/>
  <c r="S1189" i="22"/>
  <c r="Q1189" i="22"/>
  <c r="H1189" i="22"/>
  <c r="G1189" i="22"/>
  <c r="F1189" i="22"/>
  <c r="A1189" i="22"/>
  <c r="AE1188" i="22"/>
  <c r="U1188" i="22"/>
  <c r="S1188" i="22"/>
  <c r="Q1188" i="22"/>
  <c r="H1188" i="22"/>
  <c r="G1188" i="22"/>
  <c r="F1188" i="22"/>
  <c r="A1188" i="22"/>
  <c r="AE1187" i="22"/>
  <c r="U1187" i="22"/>
  <c r="S1187" i="22"/>
  <c r="Q1187" i="22"/>
  <c r="H1187" i="22"/>
  <c r="G1187" i="22"/>
  <c r="F1187" i="22"/>
  <c r="A1187" i="22"/>
  <c r="AE1186" i="22"/>
  <c r="U1186" i="22"/>
  <c r="S1186" i="22"/>
  <c r="Q1186" i="22"/>
  <c r="H1186" i="22"/>
  <c r="G1186" i="22"/>
  <c r="F1186" i="22"/>
  <c r="A1186" i="22"/>
  <c r="AE1185" i="22"/>
  <c r="U1185" i="22"/>
  <c r="S1185" i="22"/>
  <c r="Q1185" i="22"/>
  <c r="H1185" i="22"/>
  <c r="G1185" i="22"/>
  <c r="F1185" i="22"/>
  <c r="A1185" i="22"/>
  <c r="AE1154" i="22"/>
  <c r="U1154" i="22"/>
  <c r="S1154" i="22"/>
  <c r="Q1154" i="22"/>
  <c r="H1154" i="22"/>
  <c r="G1154" i="22"/>
  <c r="F1154" i="22"/>
  <c r="A1154" i="22"/>
  <c r="AE1153" i="22"/>
  <c r="U1153" i="22"/>
  <c r="S1153" i="22"/>
  <c r="Q1153" i="22"/>
  <c r="H1153" i="22"/>
  <c r="G1153" i="22"/>
  <c r="F1153" i="22"/>
  <c r="A1153" i="22"/>
  <c r="AE1152" i="22"/>
  <c r="U1152" i="22"/>
  <c r="S1152" i="22"/>
  <c r="Q1152" i="22"/>
  <c r="H1152" i="22"/>
  <c r="G1152" i="22"/>
  <c r="F1152" i="22"/>
  <c r="A1152" i="22"/>
  <c r="AE1151" i="22"/>
  <c r="U1151" i="22"/>
  <c r="S1151" i="22"/>
  <c r="Q1151" i="22"/>
  <c r="H1151" i="22"/>
  <c r="G1151" i="22"/>
  <c r="F1151" i="22"/>
  <c r="A1151" i="22"/>
  <c r="AE1150" i="22"/>
  <c r="U1150" i="22"/>
  <c r="S1150" i="22"/>
  <c r="Q1150" i="22"/>
  <c r="H1150" i="22"/>
  <c r="G1150" i="22"/>
  <c r="F1150" i="22"/>
  <c r="A1150" i="22"/>
  <c r="AE1149" i="22"/>
  <c r="U1149" i="22"/>
  <c r="S1149" i="22"/>
  <c r="Q1149" i="22"/>
  <c r="H1149" i="22"/>
  <c r="G1149" i="22"/>
  <c r="F1149" i="22"/>
  <c r="A1149" i="22"/>
  <c r="AE1148" i="22"/>
  <c r="U1148" i="22"/>
  <c r="S1148" i="22"/>
  <c r="Q1148" i="22"/>
  <c r="H1148" i="22"/>
  <c r="G1148" i="22"/>
  <c r="F1148" i="22"/>
  <c r="A1148" i="22"/>
  <c r="AE1147" i="22"/>
  <c r="U1147" i="22"/>
  <c r="S1147" i="22"/>
  <c r="Q1147" i="22"/>
  <c r="H1147" i="22"/>
  <c r="G1147" i="22"/>
  <c r="F1147" i="22"/>
  <c r="A1147" i="22"/>
  <c r="AE1146" i="22"/>
  <c r="U1146" i="22"/>
  <c r="S1146" i="22"/>
  <c r="Q1146" i="22"/>
  <c r="H1146" i="22"/>
  <c r="G1146" i="22"/>
  <c r="F1146" i="22"/>
  <c r="A1146" i="22"/>
  <c r="AE1145" i="22"/>
  <c r="U1145" i="22"/>
  <c r="S1145" i="22"/>
  <c r="Q1145" i="22"/>
  <c r="H1145" i="22"/>
  <c r="G1145" i="22"/>
  <c r="F1145" i="22"/>
  <c r="A1145" i="22"/>
  <c r="AE1144" i="22"/>
  <c r="U1144" i="22"/>
  <c r="S1144" i="22"/>
  <c r="Q1144" i="22"/>
  <c r="H1144" i="22"/>
  <c r="G1144" i="22"/>
  <c r="F1144" i="22"/>
  <c r="A1144" i="22"/>
  <c r="AE1143" i="22"/>
  <c r="U1143" i="22"/>
  <c r="S1143" i="22"/>
  <c r="Q1143" i="22"/>
  <c r="H1143" i="22"/>
  <c r="G1143" i="22"/>
  <c r="F1143" i="22"/>
  <c r="A1143" i="22"/>
  <c r="AE1142" i="22"/>
  <c r="U1142" i="22"/>
  <c r="S1142" i="22"/>
  <c r="Q1142" i="22"/>
  <c r="H1142" i="22"/>
  <c r="G1142" i="22"/>
  <c r="F1142" i="22"/>
  <c r="A1142" i="22"/>
  <c r="AE1141" i="22"/>
  <c r="U1141" i="22"/>
  <c r="S1141" i="22"/>
  <c r="Q1141" i="22"/>
  <c r="H1141" i="22"/>
  <c r="G1141" i="22"/>
  <c r="F1141" i="22"/>
  <c r="A1141" i="22"/>
  <c r="AE1140" i="22"/>
  <c r="U1140" i="22"/>
  <c r="S1140" i="22"/>
  <c r="Q1140" i="22"/>
  <c r="H1140" i="22"/>
  <c r="G1140" i="22"/>
  <c r="F1140" i="22"/>
  <c r="A1140" i="22"/>
  <c r="AE1109" i="22"/>
  <c r="U1109" i="22"/>
  <c r="S1109" i="22"/>
  <c r="Q1109" i="22"/>
  <c r="H1109" i="22"/>
  <c r="G1109" i="22"/>
  <c r="F1109" i="22"/>
  <c r="A1109" i="22"/>
  <c r="AE1108" i="22"/>
  <c r="U1108" i="22"/>
  <c r="S1108" i="22"/>
  <c r="Q1108" i="22"/>
  <c r="H1108" i="22"/>
  <c r="G1108" i="22"/>
  <c r="F1108" i="22"/>
  <c r="A1108" i="22"/>
  <c r="AE1107" i="22"/>
  <c r="U1107" i="22"/>
  <c r="S1107" i="22"/>
  <c r="Q1107" i="22"/>
  <c r="H1107" i="22"/>
  <c r="G1107" i="22"/>
  <c r="F1107" i="22"/>
  <c r="A1107" i="22"/>
  <c r="AE1106" i="22"/>
  <c r="U1106" i="22"/>
  <c r="S1106" i="22"/>
  <c r="Q1106" i="22"/>
  <c r="H1106" i="22"/>
  <c r="G1106" i="22"/>
  <c r="F1106" i="22"/>
  <c r="A1106" i="22"/>
  <c r="AE1105" i="22"/>
  <c r="U1105" i="22"/>
  <c r="S1105" i="22"/>
  <c r="Q1105" i="22"/>
  <c r="H1105" i="22"/>
  <c r="G1105" i="22"/>
  <c r="F1105" i="22"/>
  <c r="A1105" i="22"/>
  <c r="AE1104" i="22"/>
  <c r="U1104" i="22"/>
  <c r="S1104" i="22"/>
  <c r="Q1104" i="22"/>
  <c r="H1104" i="22"/>
  <c r="G1104" i="22"/>
  <c r="F1104" i="22"/>
  <c r="A1104" i="22"/>
  <c r="AE1103" i="22"/>
  <c r="U1103" i="22"/>
  <c r="S1103" i="22"/>
  <c r="Q1103" i="22"/>
  <c r="H1103" i="22"/>
  <c r="G1103" i="22"/>
  <c r="F1103" i="22"/>
  <c r="A1103" i="22"/>
  <c r="AE1102" i="22"/>
  <c r="U1102" i="22"/>
  <c r="S1102" i="22"/>
  <c r="Q1102" i="22"/>
  <c r="H1102" i="22"/>
  <c r="G1102" i="22"/>
  <c r="F1102" i="22"/>
  <c r="A1102" i="22"/>
  <c r="AE1101" i="22"/>
  <c r="U1101" i="22"/>
  <c r="S1101" i="22"/>
  <c r="Q1101" i="22"/>
  <c r="H1101" i="22"/>
  <c r="G1101" i="22"/>
  <c r="F1101" i="22"/>
  <c r="A1101" i="22"/>
  <c r="AE1100" i="22"/>
  <c r="U1100" i="22"/>
  <c r="S1100" i="22"/>
  <c r="Q1100" i="22"/>
  <c r="H1100" i="22"/>
  <c r="G1100" i="22"/>
  <c r="F1100" i="22"/>
  <c r="A1100" i="22"/>
  <c r="AE1099" i="22"/>
  <c r="U1099" i="22"/>
  <c r="S1099" i="22"/>
  <c r="Q1099" i="22"/>
  <c r="H1099" i="22"/>
  <c r="G1099" i="22"/>
  <c r="F1099" i="22"/>
  <c r="A1099" i="22"/>
  <c r="AE1098" i="22"/>
  <c r="U1098" i="22"/>
  <c r="S1098" i="22"/>
  <c r="Q1098" i="22"/>
  <c r="H1098" i="22"/>
  <c r="G1098" i="22"/>
  <c r="F1098" i="22"/>
  <c r="A1098" i="22"/>
  <c r="AE1097" i="22"/>
  <c r="U1097" i="22"/>
  <c r="S1097" i="22"/>
  <c r="Q1097" i="22"/>
  <c r="H1097" i="22"/>
  <c r="G1097" i="22"/>
  <c r="F1097" i="22"/>
  <c r="A1097" i="22"/>
  <c r="AE1096" i="22"/>
  <c r="U1096" i="22"/>
  <c r="S1096" i="22"/>
  <c r="Q1096" i="22"/>
  <c r="H1096" i="22"/>
  <c r="G1096" i="22"/>
  <c r="F1096" i="22"/>
  <c r="A1096" i="22"/>
  <c r="AE1095" i="22"/>
  <c r="U1095" i="22"/>
  <c r="S1095" i="22"/>
  <c r="Q1095" i="22"/>
  <c r="H1095" i="22"/>
  <c r="G1095" i="22"/>
  <c r="F1095" i="22"/>
  <c r="A1095" i="22"/>
  <c r="AE1064" i="22"/>
  <c r="U1064" i="22"/>
  <c r="S1064" i="22"/>
  <c r="Q1064" i="22"/>
  <c r="H1064" i="22"/>
  <c r="G1064" i="22"/>
  <c r="F1064" i="22"/>
  <c r="A1064" i="22"/>
  <c r="AE1063" i="22"/>
  <c r="U1063" i="22"/>
  <c r="S1063" i="22"/>
  <c r="Q1063" i="22"/>
  <c r="H1063" i="22"/>
  <c r="G1063" i="22"/>
  <c r="F1063" i="22"/>
  <c r="A1063" i="22"/>
  <c r="AE1062" i="22"/>
  <c r="U1062" i="22"/>
  <c r="S1062" i="22"/>
  <c r="Q1062" i="22"/>
  <c r="H1062" i="22"/>
  <c r="G1062" i="22"/>
  <c r="F1062" i="22"/>
  <c r="A1062" i="22"/>
  <c r="AE1061" i="22"/>
  <c r="U1061" i="22"/>
  <c r="S1061" i="22"/>
  <c r="Q1061" i="22"/>
  <c r="H1061" i="22"/>
  <c r="G1061" i="22"/>
  <c r="F1061" i="22"/>
  <c r="A1061" i="22"/>
  <c r="AE1060" i="22"/>
  <c r="U1060" i="22"/>
  <c r="S1060" i="22"/>
  <c r="Q1060" i="22"/>
  <c r="H1060" i="22"/>
  <c r="G1060" i="22"/>
  <c r="F1060" i="22"/>
  <c r="A1060" i="22"/>
  <c r="AE1059" i="22"/>
  <c r="U1059" i="22"/>
  <c r="S1059" i="22"/>
  <c r="Q1059" i="22"/>
  <c r="H1059" i="22"/>
  <c r="G1059" i="22"/>
  <c r="F1059" i="22"/>
  <c r="A1059" i="22"/>
  <c r="AE1058" i="22"/>
  <c r="U1058" i="22"/>
  <c r="S1058" i="22"/>
  <c r="Q1058" i="22"/>
  <c r="H1058" i="22"/>
  <c r="G1058" i="22"/>
  <c r="F1058" i="22"/>
  <c r="A1058" i="22"/>
  <c r="AE1057" i="22"/>
  <c r="U1057" i="22"/>
  <c r="S1057" i="22"/>
  <c r="Q1057" i="22"/>
  <c r="H1057" i="22"/>
  <c r="G1057" i="22"/>
  <c r="F1057" i="22"/>
  <c r="A1057" i="22"/>
  <c r="AE1056" i="22"/>
  <c r="U1056" i="22"/>
  <c r="S1056" i="22"/>
  <c r="Q1056" i="22"/>
  <c r="H1056" i="22"/>
  <c r="G1056" i="22"/>
  <c r="F1056" i="22"/>
  <c r="A1056" i="22"/>
  <c r="AE1055" i="22"/>
  <c r="U1055" i="22"/>
  <c r="S1055" i="22"/>
  <c r="Q1055" i="22"/>
  <c r="H1055" i="22"/>
  <c r="G1055" i="22"/>
  <c r="F1055" i="22"/>
  <c r="A1055" i="22"/>
  <c r="AE1054" i="22"/>
  <c r="U1054" i="22"/>
  <c r="S1054" i="22"/>
  <c r="Q1054" i="22"/>
  <c r="H1054" i="22"/>
  <c r="G1054" i="22"/>
  <c r="F1054" i="22"/>
  <c r="A1054" i="22"/>
  <c r="AE1053" i="22"/>
  <c r="U1053" i="22"/>
  <c r="S1053" i="22"/>
  <c r="Q1053" i="22"/>
  <c r="H1053" i="22"/>
  <c r="G1053" i="22"/>
  <c r="F1053" i="22"/>
  <c r="A1053" i="22"/>
  <c r="AE1052" i="22"/>
  <c r="U1052" i="22"/>
  <c r="S1052" i="22"/>
  <c r="Q1052" i="22"/>
  <c r="H1052" i="22"/>
  <c r="G1052" i="22"/>
  <c r="F1052" i="22"/>
  <c r="A1052" i="22"/>
  <c r="AE1051" i="22"/>
  <c r="X1051" i="22"/>
  <c r="U1051" i="22"/>
  <c r="S1051" i="22"/>
  <c r="Q1051" i="22"/>
  <c r="H1051" i="22"/>
  <c r="G1051" i="22"/>
  <c r="F1051" i="22"/>
  <c r="A1051" i="22"/>
  <c r="AE1050" i="22"/>
  <c r="U1050" i="22"/>
  <c r="S1050" i="22"/>
  <c r="Q1050" i="22"/>
  <c r="H1050" i="22"/>
  <c r="G1050" i="22"/>
  <c r="F1050" i="22"/>
  <c r="A1050" i="22"/>
  <c r="AE1019" i="22"/>
  <c r="U1019" i="22"/>
  <c r="S1019" i="22"/>
  <c r="Q1019" i="22"/>
  <c r="H1019" i="22"/>
  <c r="G1019" i="22"/>
  <c r="F1019" i="22"/>
  <c r="A1019" i="22"/>
  <c r="AE1018" i="22"/>
  <c r="U1018" i="22"/>
  <c r="S1018" i="22"/>
  <c r="Q1018" i="22"/>
  <c r="H1018" i="22"/>
  <c r="G1018" i="22"/>
  <c r="F1018" i="22"/>
  <c r="A1018" i="22"/>
  <c r="AE1017" i="22"/>
  <c r="U1017" i="22"/>
  <c r="S1017" i="22"/>
  <c r="Q1017" i="22"/>
  <c r="H1017" i="22"/>
  <c r="G1017" i="22"/>
  <c r="F1017" i="22"/>
  <c r="A1017" i="22"/>
  <c r="AE1016" i="22"/>
  <c r="U1016" i="22"/>
  <c r="S1016" i="22"/>
  <c r="Q1016" i="22"/>
  <c r="H1016" i="22"/>
  <c r="G1016" i="22"/>
  <c r="F1016" i="22"/>
  <c r="A1016" i="22"/>
  <c r="AE1015" i="22"/>
  <c r="U1015" i="22"/>
  <c r="S1015" i="22"/>
  <c r="Q1015" i="22"/>
  <c r="H1015" i="22"/>
  <c r="G1015" i="22"/>
  <c r="F1015" i="22"/>
  <c r="A1015" i="22"/>
  <c r="AE1014" i="22"/>
  <c r="U1014" i="22"/>
  <c r="S1014" i="22"/>
  <c r="Q1014" i="22"/>
  <c r="H1014" i="22"/>
  <c r="G1014" i="22"/>
  <c r="F1014" i="22"/>
  <c r="A1014" i="22"/>
  <c r="AE1013" i="22"/>
  <c r="U1013" i="22"/>
  <c r="S1013" i="22"/>
  <c r="Q1013" i="22"/>
  <c r="H1013" i="22"/>
  <c r="G1013" i="22"/>
  <c r="F1013" i="22"/>
  <c r="A1013" i="22"/>
  <c r="AE1012" i="22"/>
  <c r="U1012" i="22"/>
  <c r="S1012" i="22"/>
  <c r="Q1012" i="22"/>
  <c r="H1012" i="22"/>
  <c r="G1012" i="22"/>
  <c r="F1012" i="22"/>
  <c r="A1012" i="22"/>
  <c r="AE1011" i="22"/>
  <c r="U1011" i="22"/>
  <c r="S1011" i="22"/>
  <c r="Q1011" i="22"/>
  <c r="H1011" i="22"/>
  <c r="G1011" i="22"/>
  <c r="F1011" i="22"/>
  <c r="A1011" i="22"/>
  <c r="AE1010" i="22"/>
  <c r="U1010" i="22"/>
  <c r="S1010" i="22"/>
  <c r="Q1010" i="22"/>
  <c r="H1010" i="22"/>
  <c r="G1010" i="22"/>
  <c r="F1010" i="22"/>
  <c r="A1010" i="22"/>
  <c r="AE1009" i="22"/>
  <c r="U1009" i="22"/>
  <c r="S1009" i="22"/>
  <c r="Q1009" i="22"/>
  <c r="H1009" i="22"/>
  <c r="G1009" i="22"/>
  <c r="F1009" i="22"/>
  <c r="A1009" i="22"/>
  <c r="AE1008" i="22"/>
  <c r="U1008" i="22"/>
  <c r="S1008" i="22"/>
  <c r="Q1008" i="22"/>
  <c r="H1008" i="22"/>
  <c r="G1008" i="22"/>
  <c r="F1008" i="22"/>
  <c r="A1008" i="22"/>
  <c r="AE1007" i="22"/>
  <c r="U1007" i="22"/>
  <c r="S1007" i="22"/>
  <c r="Q1007" i="22"/>
  <c r="H1007" i="22"/>
  <c r="G1007" i="22"/>
  <c r="F1007" i="22"/>
  <c r="A1007" i="22"/>
  <c r="AE1006" i="22"/>
  <c r="U1006" i="22"/>
  <c r="S1006" i="22"/>
  <c r="Q1006" i="22"/>
  <c r="H1006" i="22"/>
  <c r="G1006" i="22"/>
  <c r="F1006" i="22"/>
  <c r="A1006" i="22"/>
  <c r="AE1005" i="22"/>
  <c r="U1005" i="22"/>
  <c r="S1005" i="22"/>
  <c r="Q1005" i="22"/>
  <c r="H1005" i="22"/>
  <c r="G1005" i="22"/>
  <c r="F1005" i="22"/>
  <c r="A1005" i="22"/>
  <c r="AE974" i="22"/>
  <c r="U974" i="22"/>
  <c r="S974" i="22"/>
  <c r="Q974" i="22"/>
  <c r="H974" i="22"/>
  <c r="G974" i="22"/>
  <c r="F974" i="22"/>
  <c r="A974" i="22"/>
  <c r="AE973" i="22"/>
  <c r="U973" i="22"/>
  <c r="S973" i="22"/>
  <c r="Q973" i="22"/>
  <c r="H973" i="22"/>
  <c r="G973" i="22"/>
  <c r="F973" i="22"/>
  <c r="A973" i="22"/>
  <c r="AE972" i="22"/>
  <c r="U972" i="22"/>
  <c r="S972" i="22"/>
  <c r="Q972" i="22"/>
  <c r="H972" i="22"/>
  <c r="G972" i="22"/>
  <c r="F972" i="22"/>
  <c r="A972" i="22"/>
  <c r="AE971" i="22"/>
  <c r="U971" i="22"/>
  <c r="S971" i="22"/>
  <c r="Q971" i="22"/>
  <c r="H971" i="22"/>
  <c r="G971" i="22"/>
  <c r="F971" i="22"/>
  <c r="A971" i="22"/>
  <c r="AE970" i="22"/>
  <c r="U970" i="22"/>
  <c r="S970" i="22"/>
  <c r="Q970" i="22"/>
  <c r="H970" i="22"/>
  <c r="G970" i="22"/>
  <c r="F970" i="22"/>
  <c r="A970" i="22"/>
  <c r="AE969" i="22"/>
  <c r="U969" i="22"/>
  <c r="S969" i="22"/>
  <c r="Q969" i="22"/>
  <c r="H969" i="22"/>
  <c r="G969" i="22"/>
  <c r="F969" i="22"/>
  <c r="A969" i="22"/>
  <c r="AE968" i="22"/>
  <c r="U968" i="22"/>
  <c r="S968" i="22"/>
  <c r="Q968" i="22"/>
  <c r="H968" i="22"/>
  <c r="G968" i="22"/>
  <c r="F968" i="22"/>
  <c r="A968" i="22"/>
  <c r="AE967" i="22"/>
  <c r="U967" i="22"/>
  <c r="S967" i="22"/>
  <c r="Q967" i="22"/>
  <c r="H967" i="22"/>
  <c r="G967" i="22"/>
  <c r="F967" i="22"/>
  <c r="A967" i="22"/>
  <c r="AE966" i="22"/>
  <c r="U966" i="22"/>
  <c r="S966" i="22"/>
  <c r="Q966" i="22"/>
  <c r="H966" i="22"/>
  <c r="G966" i="22"/>
  <c r="F966" i="22"/>
  <c r="A966" i="22"/>
  <c r="AE965" i="22"/>
  <c r="U965" i="22"/>
  <c r="S965" i="22"/>
  <c r="Q965" i="22"/>
  <c r="H965" i="22"/>
  <c r="G965" i="22"/>
  <c r="F965" i="22"/>
  <c r="A965" i="22"/>
  <c r="AE964" i="22"/>
  <c r="U964" i="22"/>
  <c r="S964" i="22"/>
  <c r="Q964" i="22"/>
  <c r="H964" i="22"/>
  <c r="G964" i="22"/>
  <c r="F964" i="22"/>
  <c r="A964" i="22"/>
  <c r="AE963" i="22"/>
  <c r="U963" i="22"/>
  <c r="S963" i="22"/>
  <c r="Q963" i="22"/>
  <c r="H963" i="22"/>
  <c r="G963" i="22"/>
  <c r="F963" i="22"/>
  <c r="A963" i="22"/>
  <c r="AE962" i="22"/>
  <c r="U962" i="22"/>
  <c r="S962" i="22"/>
  <c r="Q962" i="22"/>
  <c r="H962" i="22"/>
  <c r="G962" i="22"/>
  <c r="F962" i="22"/>
  <c r="A962" i="22"/>
  <c r="AE961" i="22"/>
  <c r="U961" i="22"/>
  <c r="S961" i="22"/>
  <c r="Q961" i="22"/>
  <c r="H961" i="22"/>
  <c r="G961" i="22"/>
  <c r="F961" i="22"/>
  <c r="A961" i="22"/>
  <c r="AE960" i="22"/>
  <c r="U960" i="22"/>
  <c r="S960" i="22"/>
  <c r="Q960" i="22"/>
  <c r="H960" i="22"/>
  <c r="G960" i="22"/>
  <c r="F960" i="22"/>
  <c r="A960" i="22"/>
  <c r="AE929" i="22"/>
  <c r="U929" i="22"/>
  <c r="S929" i="22"/>
  <c r="Q929" i="22"/>
  <c r="H929" i="22"/>
  <c r="G929" i="22"/>
  <c r="F929" i="22"/>
  <c r="A929" i="22"/>
  <c r="AE928" i="22"/>
  <c r="U928" i="22"/>
  <c r="S928" i="22"/>
  <c r="Q928" i="22"/>
  <c r="H928" i="22"/>
  <c r="G928" i="22"/>
  <c r="F928" i="22"/>
  <c r="A928" i="22"/>
  <c r="AE927" i="22"/>
  <c r="U927" i="22"/>
  <c r="S927" i="22"/>
  <c r="Q927" i="22"/>
  <c r="H927" i="22"/>
  <c r="G927" i="22"/>
  <c r="F927" i="22"/>
  <c r="A927" i="22"/>
  <c r="AE926" i="22"/>
  <c r="U926" i="22"/>
  <c r="S926" i="22"/>
  <c r="Q926" i="22"/>
  <c r="H926" i="22"/>
  <c r="G926" i="22"/>
  <c r="F926" i="22"/>
  <c r="A926" i="22"/>
  <c r="AE925" i="22"/>
  <c r="U925" i="22"/>
  <c r="S925" i="22"/>
  <c r="Q925" i="22"/>
  <c r="H925" i="22"/>
  <c r="G925" i="22"/>
  <c r="F925" i="22"/>
  <c r="A925" i="22"/>
  <c r="AE924" i="22"/>
  <c r="U924" i="22"/>
  <c r="S924" i="22"/>
  <c r="Q924" i="22"/>
  <c r="H924" i="22"/>
  <c r="G924" i="22"/>
  <c r="F924" i="22"/>
  <c r="A924" i="22"/>
  <c r="AE923" i="22"/>
  <c r="U923" i="22"/>
  <c r="S923" i="22"/>
  <c r="Q923" i="22"/>
  <c r="H923" i="22"/>
  <c r="G923" i="22"/>
  <c r="F923" i="22"/>
  <c r="A923" i="22"/>
  <c r="AE922" i="22"/>
  <c r="U922" i="22"/>
  <c r="S922" i="22"/>
  <c r="Q922" i="22"/>
  <c r="H922" i="22"/>
  <c r="G922" i="22"/>
  <c r="F922" i="22"/>
  <c r="A922" i="22"/>
  <c r="AE921" i="22"/>
  <c r="U921" i="22"/>
  <c r="S921" i="22"/>
  <c r="Q921" i="22"/>
  <c r="H921" i="22"/>
  <c r="G921" i="22"/>
  <c r="F921" i="22"/>
  <c r="A921" i="22"/>
  <c r="AE920" i="22"/>
  <c r="U920" i="22"/>
  <c r="S920" i="22"/>
  <c r="Q920" i="22"/>
  <c r="H920" i="22"/>
  <c r="G920" i="22"/>
  <c r="F920" i="22"/>
  <c r="A920" i="22"/>
  <c r="AE919" i="22"/>
  <c r="U919" i="22"/>
  <c r="S919" i="22"/>
  <c r="Q919" i="22"/>
  <c r="H919" i="22"/>
  <c r="G919" i="22"/>
  <c r="F919" i="22"/>
  <c r="A919" i="22"/>
  <c r="AE918" i="22"/>
  <c r="U918" i="22"/>
  <c r="S918" i="22"/>
  <c r="Q918" i="22"/>
  <c r="H918" i="22"/>
  <c r="G918" i="22"/>
  <c r="F918" i="22"/>
  <c r="A918" i="22"/>
  <c r="AE917" i="22"/>
  <c r="U917" i="22"/>
  <c r="S917" i="22"/>
  <c r="Q917" i="22"/>
  <c r="H917" i="22"/>
  <c r="G917" i="22"/>
  <c r="F917" i="22"/>
  <c r="A917" i="22"/>
  <c r="AE916" i="22"/>
  <c r="U916" i="22"/>
  <c r="S916" i="22"/>
  <c r="Q916" i="22"/>
  <c r="H916" i="22"/>
  <c r="G916" i="22"/>
  <c r="F916" i="22"/>
  <c r="A916" i="22"/>
  <c r="AE915" i="22"/>
  <c r="X915" i="22"/>
  <c r="U915" i="22"/>
  <c r="S915" i="22"/>
  <c r="Q915" i="22"/>
  <c r="H915" i="22"/>
  <c r="G915" i="22"/>
  <c r="F915" i="22"/>
  <c r="A915" i="22"/>
  <c r="AE884" i="22"/>
  <c r="U884" i="22"/>
  <c r="S884" i="22"/>
  <c r="Q884" i="22"/>
  <c r="H884" i="22"/>
  <c r="G884" i="22"/>
  <c r="F884" i="22"/>
  <c r="A884" i="22"/>
  <c r="AE883" i="22"/>
  <c r="U883" i="22"/>
  <c r="S883" i="22"/>
  <c r="Q883" i="22"/>
  <c r="H883" i="22"/>
  <c r="G883" i="22"/>
  <c r="F883" i="22"/>
  <c r="A883" i="22"/>
  <c r="AE882" i="22"/>
  <c r="U882" i="22"/>
  <c r="S882" i="22"/>
  <c r="Q882" i="22"/>
  <c r="H882" i="22"/>
  <c r="G882" i="22"/>
  <c r="F882" i="22"/>
  <c r="A882" i="22"/>
  <c r="AE881" i="22"/>
  <c r="U881" i="22"/>
  <c r="S881" i="22"/>
  <c r="Q881" i="22"/>
  <c r="H881" i="22"/>
  <c r="G881" i="22"/>
  <c r="F881" i="22"/>
  <c r="A881" i="22"/>
  <c r="AE880" i="22"/>
  <c r="U880" i="22"/>
  <c r="S880" i="22"/>
  <c r="Q880" i="22"/>
  <c r="H880" i="22"/>
  <c r="G880" i="22"/>
  <c r="F880" i="22"/>
  <c r="A880" i="22"/>
  <c r="AE879" i="22"/>
  <c r="U879" i="22"/>
  <c r="S879" i="22"/>
  <c r="Q879" i="22"/>
  <c r="H879" i="22"/>
  <c r="G879" i="22"/>
  <c r="F879" i="22"/>
  <c r="A879" i="22"/>
  <c r="AE878" i="22"/>
  <c r="U878" i="22"/>
  <c r="S878" i="22"/>
  <c r="Q878" i="22"/>
  <c r="H878" i="22"/>
  <c r="G878" i="22"/>
  <c r="F878" i="22"/>
  <c r="A878" i="22"/>
  <c r="AE877" i="22"/>
  <c r="U877" i="22"/>
  <c r="S877" i="22"/>
  <c r="Q877" i="22"/>
  <c r="H877" i="22"/>
  <c r="G877" i="22"/>
  <c r="F877" i="22"/>
  <c r="A877" i="22"/>
  <c r="AE876" i="22"/>
  <c r="U876" i="22"/>
  <c r="S876" i="22"/>
  <c r="Q876" i="22"/>
  <c r="H876" i="22"/>
  <c r="G876" i="22"/>
  <c r="F876" i="22"/>
  <c r="A876" i="22"/>
  <c r="AE875" i="22"/>
  <c r="U875" i="22"/>
  <c r="S875" i="22"/>
  <c r="Q875" i="22"/>
  <c r="H875" i="22"/>
  <c r="G875" i="22"/>
  <c r="F875" i="22"/>
  <c r="A875" i="22"/>
  <c r="AE874" i="22"/>
  <c r="U874" i="22"/>
  <c r="S874" i="22"/>
  <c r="Q874" i="22"/>
  <c r="H874" i="22"/>
  <c r="G874" i="22"/>
  <c r="F874" i="22"/>
  <c r="A874" i="22"/>
  <c r="AE873" i="22"/>
  <c r="U873" i="22"/>
  <c r="S873" i="22"/>
  <c r="Q873" i="22"/>
  <c r="H873" i="22"/>
  <c r="G873" i="22"/>
  <c r="F873" i="22"/>
  <c r="A873" i="22"/>
  <c r="AE872" i="22"/>
  <c r="U872" i="22"/>
  <c r="S872" i="22"/>
  <c r="Q872" i="22"/>
  <c r="H872" i="22"/>
  <c r="G872" i="22"/>
  <c r="F872" i="22"/>
  <c r="A872" i="22"/>
  <c r="AE871" i="22"/>
  <c r="U871" i="22"/>
  <c r="S871" i="22"/>
  <c r="Q871" i="22"/>
  <c r="H871" i="22"/>
  <c r="G871" i="22"/>
  <c r="F871" i="22"/>
  <c r="A871" i="22"/>
  <c r="AE870" i="22"/>
  <c r="U870" i="22"/>
  <c r="S870" i="22"/>
  <c r="Q870" i="22"/>
  <c r="H870" i="22"/>
  <c r="G870" i="22"/>
  <c r="F870" i="22"/>
  <c r="A870" i="22"/>
  <c r="AE839" i="22"/>
  <c r="U839" i="22"/>
  <c r="S839" i="22"/>
  <c r="Q839" i="22"/>
  <c r="H839" i="22"/>
  <c r="G839" i="22"/>
  <c r="F839" i="22"/>
  <c r="A839" i="22"/>
  <c r="AE838" i="22"/>
  <c r="U838" i="22"/>
  <c r="S838" i="22"/>
  <c r="Q838" i="22"/>
  <c r="H838" i="22"/>
  <c r="G838" i="22"/>
  <c r="F838" i="22"/>
  <c r="A838" i="22"/>
  <c r="AE837" i="22"/>
  <c r="U837" i="22"/>
  <c r="S837" i="22"/>
  <c r="Q837" i="22"/>
  <c r="H837" i="22"/>
  <c r="G837" i="22"/>
  <c r="F837" i="22"/>
  <c r="A837" i="22"/>
  <c r="AE836" i="22"/>
  <c r="U836" i="22"/>
  <c r="S836" i="22"/>
  <c r="Q836" i="22"/>
  <c r="H836" i="22"/>
  <c r="G836" i="22"/>
  <c r="F836" i="22"/>
  <c r="A836" i="22"/>
  <c r="AE835" i="22"/>
  <c r="U835" i="22"/>
  <c r="S835" i="22"/>
  <c r="Q835" i="22"/>
  <c r="H835" i="22"/>
  <c r="G835" i="22"/>
  <c r="F835" i="22"/>
  <c r="A835" i="22"/>
  <c r="AE834" i="22"/>
  <c r="U834" i="22"/>
  <c r="S834" i="22"/>
  <c r="Q834" i="22"/>
  <c r="H834" i="22"/>
  <c r="G834" i="22"/>
  <c r="F834" i="22"/>
  <c r="A834" i="22"/>
  <c r="AE833" i="22"/>
  <c r="U833" i="22"/>
  <c r="S833" i="22"/>
  <c r="Q833" i="22"/>
  <c r="H833" i="22"/>
  <c r="G833" i="22"/>
  <c r="F833" i="22"/>
  <c r="A833" i="22"/>
  <c r="AE832" i="22"/>
  <c r="U832" i="22"/>
  <c r="S832" i="22"/>
  <c r="Q832" i="22"/>
  <c r="H832" i="22"/>
  <c r="G832" i="22"/>
  <c r="F832" i="22"/>
  <c r="A832" i="22"/>
  <c r="AE831" i="22"/>
  <c r="U831" i="22"/>
  <c r="S831" i="22"/>
  <c r="Q831" i="22"/>
  <c r="H831" i="22"/>
  <c r="G831" i="22"/>
  <c r="F831" i="22"/>
  <c r="A831" i="22"/>
  <c r="AE830" i="22"/>
  <c r="U830" i="22"/>
  <c r="S830" i="22"/>
  <c r="Q830" i="22"/>
  <c r="H830" i="22"/>
  <c r="G830" i="22"/>
  <c r="F830" i="22"/>
  <c r="A830" i="22"/>
  <c r="AE829" i="22"/>
  <c r="U829" i="22"/>
  <c r="S829" i="22"/>
  <c r="Q829" i="22"/>
  <c r="H829" i="22"/>
  <c r="G829" i="22"/>
  <c r="F829" i="22"/>
  <c r="A829" i="22"/>
  <c r="AE828" i="22"/>
  <c r="U828" i="22"/>
  <c r="S828" i="22"/>
  <c r="Q828" i="22"/>
  <c r="H828" i="22"/>
  <c r="G828" i="22"/>
  <c r="F828" i="22"/>
  <c r="A828" i="22"/>
  <c r="AE827" i="22"/>
  <c r="U827" i="22"/>
  <c r="S827" i="22"/>
  <c r="Q827" i="22"/>
  <c r="H827" i="22"/>
  <c r="G827" i="22"/>
  <c r="F827" i="22"/>
  <c r="A827" i="22"/>
  <c r="AE826" i="22"/>
  <c r="U826" i="22"/>
  <c r="S826" i="22"/>
  <c r="Q826" i="22"/>
  <c r="H826" i="22"/>
  <c r="G826" i="22"/>
  <c r="F826" i="22"/>
  <c r="A826" i="22"/>
  <c r="AE825" i="22"/>
  <c r="U825" i="22"/>
  <c r="S825" i="22"/>
  <c r="Q825" i="22"/>
  <c r="H825" i="22"/>
  <c r="G825" i="22"/>
  <c r="F825" i="22"/>
  <c r="A825" i="22"/>
  <c r="AE794" i="22"/>
  <c r="U794" i="22"/>
  <c r="S794" i="22"/>
  <c r="Q794" i="22"/>
  <c r="H794" i="22"/>
  <c r="G794" i="22"/>
  <c r="F794" i="22"/>
  <c r="A794" i="22"/>
  <c r="AE793" i="22"/>
  <c r="U793" i="22"/>
  <c r="S793" i="22"/>
  <c r="Q793" i="22"/>
  <c r="H793" i="22"/>
  <c r="G793" i="22"/>
  <c r="F793" i="22"/>
  <c r="A793" i="22"/>
  <c r="AE792" i="22"/>
  <c r="U792" i="22"/>
  <c r="S792" i="22"/>
  <c r="Q792" i="22"/>
  <c r="H792" i="22"/>
  <c r="G792" i="22"/>
  <c r="F792" i="22"/>
  <c r="A792" i="22"/>
  <c r="AE791" i="22"/>
  <c r="U791" i="22"/>
  <c r="S791" i="22"/>
  <c r="Q791" i="22"/>
  <c r="H791" i="22"/>
  <c r="G791" i="22"/>
  <c r="F791" i="22"/>
  <c r="A791" i="22"/>
  <c r="AE790" i="22"/>
  <c r="U790" i="22"/>
  <c r="S790" i="22"/>
  <c r="Q790" i="22"/>
  <c r="H790" i="22"/>
  <c r="G790" i="22"/>
  <c r="F790" i="22"/>
  <c r="A790" i="22"/>
  <c r="AE789" i="22"/>
  <c r="U789" i="22"/>
  <c r="S789" i="22"/>
  <c r="Q789" i="22"/>
  <c r="H789" i="22"/>
  <c r="G789" i="22"/>
  <c r="F789" i="22"/>
  <c r="A789" i="22"/>
  <c r="AE788" i="22"/>
  <c r="U788" i="22"/>
  <c r="S788" i="22"/>
  <c r="Q788" i="22"/>
  <c r="H788" i="22"/>
  <c r="G788" i="22"/>
  <c r="F788" i="22"/>
  <c r="A788" i="22"/>
  <c r="AE787" i="22"/>
  <c r="U787" i="22"/>
  <c r="S787" i="22"/>
  <c r="Q787" i="22"/>
  <c r="H787" i="22"/>
  <c r="G787" i="22"/>
  <c r="F787" i="22"/>
  <c r="A787" i="22"/>
  <c r="AE786" i="22"/>
  <c r="U786" i="22"/>
  <c r="S786" i="22"/>
  <c r="Q786" i="22"/>
  <c r="H786" i="22"/>
  <c r="G786" i="22"/>
  <c r="F786" i="22"/>
  <c r="A786" i="22"/>
  <c r="AE785" i="22"/>
  <c r="U785" i="22"/>
  <c r="S785" i="22"/>
  <c r="Q785" i="22"/>
  <c r="H785" i="22"/>
  <c r="G785" i="22"/>
  <c r="F785" i="22"/>
  <c r="A785" i="22"/>
  <c r="AE784" i="22"/>
  <c r="U784" i="22"/>
  <c r="S784" i="22"/>
  <c r="Q784" i="22"/>
  <c r="H784" i="22"/>
  <c r="G784" i="22"/>
  <c r="F784" i="22"/>
  <c r="A784" i="22"/>
  <c r="AE783" i="22"/>
  <c r="U783" i="22"/>
  <c r="S783" i="22"/>
  <c r="Q783" i="22"/>
  <c r="H783" i="22"/>
  <c r="G783" i="22"/>
  <c r="F783" i="22"/>
  <c r="A783" i="22"/>
  <c r="AE782" i="22"/>
  <c r="U782" i="22"/>
  <c r="S782" i="22"/>
  <c r="Q782" i="22"/>
  <c r="H782" i="22"/>
  <c r="G782" i="22"/>
  <c r="F782" i="22"/>
  <c r="A782" i="22"/>
  <c r="AE781" i="22"/>
  <c r="U781" i="22"/>
  <c r="S781" i="22"/>
  <c r="Q781" i="22"/>
  <c r="H781" i="22"/>
  <c r="G781" i="22"/>
  <c r="F781" i="22"/>
  <c r="A781" i="22"/>
  <c r="AE780" i="22"/>
  <c r="U780" i="22"/>
  <c r="S780" i="22"/>
  <c r="Q780" i="22"/>
  <c r="H780" i="22"/>
  <c r="G780" i="22"/>
  <c r="F780" i="22"/>
  <c r="A780" i="22"/>
  <c r="AE749" i="22"/>
  <c r="U749" i="22"/>
  <c r="S749" i="22"/>
  <c r="Q749" i="22"/>
  <c r="H749" i="22"/>
  <c r="G749" i="22"/>
  <c r="F749" i="22"/>
  <c r="A749" i="22"/>
  <c r="AE748" i="22"/>
  <c r="U748" i="22"/>
  <c r="S748" i="22"/>
  <c r="Q748" i="22"/>
  <c r="H748" i="22"/>
  <c r="G748" i="22"/>
  <c r="F748" i="22"/>
  <c r="A748" i="22"/>
  <c r="AE747" i="22"/>
  <c r="U747" i="22"/>
  <c r="S747" i="22"/>
  <c r="Q747" i="22"/>
  <c r="H747" i="22"/>
  <c r="G747" i="22"/>
  <c r="F747" i="22"/>
  <c r="A747" i="22"/>
  <c r="AE746" i="22"/>
  <c r="U746" i="22"/>
  <c r="S746" i="22"/>
  <c r="Q746" i="22"/>
  <c r="H746" i="22"/>
  <c r="G746" i="22"/>
  <c r="F746" i="22"/>
  <c r="A746" i="22"/>
  <c r="AE745" i="22"/>
  <c r="U745" i="22"/>
  <c r="S745" i="22"/>
  <c r="Q745" i="22"/>
  <c r="H745" i="22"/>
  <c r="G745" i="22"/>
  <c r="F745" i="22"/>
  <c r="A745" i="22"/>
  <c r="AE744" i="22"/>
  <c r="U744" i="22"/>
  <c r="S744" i="22"/>
  <c r="Q744" i="22"/>
  <c r="H744" i="22"/>
  <c r="G744" i="22"/>
  <c r="F744" i="22"/>
  <c r="A744" i="22"/>
  <c r="AE743" i="22"/>
  <c r="U743" i="22"/>
  <c r="S743" i="22"/>
  <c r="Q743" i="22"/>
  <c r="H743" i="22"/>
  <c r="G743" i="22"/>
  <c r="F743" i="22"/>
  <c r="A743" i="22"/>
  <c r="AE742" i="22"/>
  <c r="U742" i="22"/>
  <c r="S742" i="22"/>
  <c r="Q742" i="22"/>
  <c r="H742" i="22"/>
  <c r="G742" i="22"/>
  <c r="F742" i="22"/>
  <c r="A742" i="22"/>
  <c r="AE741" i="22"/>
  <c r="U741" i="22"/>
  <c r="S741" i="22"/>
  <c r="Q741" i="22"/>
  <c r="H741" i="22"/>
  <c r="G741" i="22"/>
  <c r="F741" i="22"/>
  <c r="A741" i="22"/>
  <c r="AE740" i="22"/>
  <c r="U740" i="22"/>
  <c r="S740" i="22"/>
  <c r="Q740" i="22"/>
  <c r="H740" i="22"/>
  <c r="G740" i="22"/>
  <c r="F740" i="22"/>
  <c r="A740" i="22"/>
  <c r="AE739" i="22"/>
  <c r="U739" i="22"/>
  <c r="S739" i="22"/>
  <c r="Q739" i="22"/>
  <c r="H739" i="22"/>
  <c r="G739" i="22"/>
  <c r="F739" i="22"/>
  <c r="A739" i="22"/>
  <c r="AE738" i="22"/>
  <c r="U738" i="22"/>
  <c r="S738" i="22"/>
  <c r="Q738" i="22"/>
  <c r="H738" i="22"/>
  <c r="G738" i="22"/>
  <c r="F738" i="22"/>
  <c r="A738" i="22"/>
  <c r="AE737" i="22"/>
  <c r="U737" i="22"/>
  <c r="S737" i="22"/>
  <c r="Q737" i="22"/>
  <c r="H737" i="22"/>
  <c r="G737" i="22"/>
  <c r="F737" i="22"/>
  <c r="A737" i="22"/>
  <c r="AE736" i="22"/>
  <c r="U736" i="22"/>
  <c r="S736" i="22"/>
  <c r="Q736" i="22"/>
  <c r="H736" i="22"/>
  <c r="G736" i="22"/>
  <c r="F736" i="22"/>
  <c r="A736" i="22"/>
  <c r="AE735" i="22"/>
  <c r="X735" i="22"/>
  <c r="U735" i="22"/>
  <c r="S735" i="22"/>
  <c r="Q735" i="22"/>
  <c r="H735" i="22"/>
  <c r="G735" i="22"/>
  <c r="F735" i="22"/>
  <c r="A735" i="22"/>
  <c r="AE704" i="22"/>
  <c r="U704" i="22"/>
  <c r="S704" i="22"/>
  <c r="Q704" i="22"/>
  <c r="H704" i="22"/>
  <c r="G704" i="22"/>
  <c r="F704" i="22"/>
  <c r="A704" i="22"/>
  <c r="AE703" i="22"/>
  <c r="U703" i="22"/>
  <c r="S703" i="22"/>
  <c r="Q703" i="22"/>
  <c r="H703" i="22"/>
  <c r="G703" i="22"/>
  <c r="F703" i="22"/>
  <c r="A703" i="22"/>
  <c r="AE702" i="22"/>
  <c r="U702" i="22"/>
  <c r="S702" i="22"/>
  <c r="Q702" i="22"/>
  <c r="H702" i="22"/>
  <c r="G702" i="22"/>
  <c r="F702" i="22"/>
  <c r="A702" i="22"/>
  <c r="AE701" i="22"/>
  <c r="U701" i="22"/>
  <c r="S701" i="22"/>
  <c r="Q701" i="22"/>
  <c r="H701" i="22"/>
  <c r="G701" i="22"/>
  <c r="F701" i="22"/>
  <c r="A701" i="22"/>
  <c r="AE700" i="22"/>
  <c r="U700" i="22"/>
  <c r="S700" i="22"/>
  <c r="Q700" i="22"/>
  <c r="H700" i="22"/>
  <c r="G700" i="22"/>
  <c r="F700" i="22"/>
  <c r="A700" i="22"/>
  <c r="AE699" i="22"/>
  <c r="U699" i="22"/>
  <c r="S699" i="22"/>
  <c r="Q699" i="22"/>
  <c r="H699" i="22"/>
  <c r="G699" i="22"/>
  <c r="F699" i="22"/>
  <c r="A699" i="22"/>
  <c r="AE698" i="22"/>
  <c r="U698" i="22"/>
  <c r="S698" i="22"/>
  <c r="Q698" i="22"/>
  <c r="H698" i="22"/>
  <c r="G698" i="22"/>
  <c r="F698" i="22"/>
  <c r="A698" i="22"/>
  <c r="AE697" i="22"/>
  <c r="U697" i="22"/>
  <c r="S697" i="22"/>
  <c r="Q697" i="22"/>
  <c r="H697" i="22"/>
  <c r="G697" i="22"/>
  <c r="F697" i="22"/>
  <c r="A697" i="22"/>
  <c r="AE696" i="22"/>
  <c r="U696" i="22"/>
  <c r="S696" i="22"/>
  <c r="Q696" i="22"/>
  <c r="H696" i="22"/>
  <c r="G696" i="22"/>
  <c r="F696" i="22"/>
  <c r="A696" i="22"/>
  <c r="AE695" i="22"/>
  <c r="U695" i="22"/>
  <c r="S695" i="22"/>
  <c r="Q695" i="22"/>
  <c r="H695" i="22"/>
  <c r="G695" i="22"/>
  <c r="F695" i="22"/>
  <c r="A695" i="22"/>
  <c r="AE694" i="22"/>
  <c r="U694" i="22"/>
  <c r="S694" i="22"/>
  <c r="Q694" i="22"/>
  <c r="H694" i="22"/>
  <c r="G694" i="22"/>
  <c r="F694" i="22"/>
  <c r="A694" i="22"/>
  <c r="AE693" i="22"/>
  <c r="U693" i="22"/>
  <c r="S693" i="22"/>
  <c r="Q693" i="22"/>
  <c r="H693" i="22"/>
  <c r="G693" i="22"/>
  <c r="F693" i="22"/>
  <c r="A693" i="22"/>
  <c r="AE692" i="22"/>
  <c r="U692" i="22"/>
  <c r="S692" i="22"/>
  <c r="Q692" i="22"/>
  <c r="H692" i="22"/>
  <c r="G692" i="22"/>
  <c r="F692" i="22"/>
  <c r="A692" i="22"/>
  <c r="AE691" i="22"/>
  <c r="U691" i="22"/>
  <c r="S691" i="22"/>
  <c r="Q691" i="22"/>
  <c r="H691" i="22"/>
  <c r="G691" i="22"/>
  <c r="F691" i="22"/>
  <c r="A691" i="22"/>
  <c r="AE690" i="22"/>
  <c r="U690" i="22"/>
  <c r="S690" i="22"/>
  <c r="Q690" i="22"/>
  <c r="H690" i="22"/>
  <c r="G690" i="22"/>
  <c r="F690" i="22"/>
  <c r="A690" i="22"/>
  <c r="AE659" i="22"/>
  <c r="U659" i="22"/>
  <c r="S659" i="22"/>
  <c r="Q659" i="22"/>
  <c r="H659" i="22"/>
  <c r="G659" i="22"/>
  <c r="F659" i="22"/>
  <c r="A659" i="22"/>
  <c r="AE658" i="22"/>
  <c r="U658" i="22"/>
  <c r="S658" i="22"/>
  <c r="Q658" i="22"/>
  <c r="H658" i="22"/>
  <c r="G658" i="22"/>
  <c r="F658" i="22"/>
  <c r="A658" i="22"/>
  <c r="AE657" i="22"/>
  <c r="U657" i="22"/>
  <c r="S657" i="22"/>
  <c r="Q657" i="22"/>
  <c r="H657" i="22"/>
  <c r="G657" i="22"/>
  <c r="F657" i="22"/>
  <c r="A657" i="22"/>
  <c r="AE656" i="22"/>
  <c r="U656" i="22"/>
  <c r="S656" i="22"/>
  <c r="Q656" i="22"/>
  <c r="H656" i="22"/>
  <c r="G656" i="22"/>
  <c r="F656" i="22"/>
  <c r="A656" i="22"/>
  <c r="AE655" i="22"/>
  <c r="U655" i="22"/>
  <c r="S655" i="22"/>
  <c r="Q655" i="22"/>
  <c r="H655" i="22"/>
  <c r="G655" i="22"/>
  <c r="F655" i="22"/>
  <c r="A655" i="22"/>
  <c r="AE654" i="22"/>
  <c r="U654" i="22"/>
  <c r="S654" i="22"/>
  <c r="Q654" i="22"/>
  <c r="H654" i="22"/>
  <c r="G654" i="22"/>
  <c r="F654" i="22"/>
  <c r="A654" i="22"/>
  <c r="AE653" i="22"/>
  <c r="U653" i="22"/>
  <c r="S653" i="22"/>
  <c r="Q653" i="22"/>
  <c r="H653" i="22"/>
  <c r="G653" i="22"/>
  <c r="F653" i="22"/>
  <c r="A653" i="22"/>
  <c r="AE652" i="22"/>
  <c r="U652" i="22"/>
  <c r="S652" i="22"/>
  <c r="Q652" i="22"/>
  <c r="H652" i="22"/>
  <c r="G652" i="22"/>
  <c r="F652" i="22"/>
  <c r="A652" i="22"/>
  <c r="AE651" i="22"/>
  <c r="U651" i="22"/>
  <c r="S651" i="22"/>
  <c r="Q651" i="22"/>
  <c r="H651" i="22"/>
  <c r="G651" i="22"/>
  <c r="F651" i="22"/>
  <c r="A651" i="22"/>
  <c r="AE650" i="22"/>
  <c r="U650" i="22"/>
  <c r="S650" i="22"/>
  <c r="Q650" i="22"/>
  <c r="H650" i="22"/>
  <c r="G650" i="22"/>
  <c r="F650" i="22"/>
  <c r="A650" i="22"/>
  <c r="AE649" i="22"/>
  <c r="U649" i="22"/>
  <c r="S649" i="22"/>
  <c r="Q649" i="22"/>
  <c r="H649" i="22"/>
  <c r="G649" i="22"/>
  <c r="F649" i="22"/>
  <c r="A649" i="22"/>
  <c r="AE648" i="22"/>
  <c r="U648" i="22"/>
  <c r="S648" i="22"/>
  <c r="Q648" i="22"/>
  <c r="H648" i="22"/>
  <c r="G648" i="22"/>
  <c r="F648" i="22"/>
  <c r="A648" i="22"/>
  <c r="AE647" i="22"/>
  <c r="U647" i="22"/>
  <c r="S647" i="22"/>
  <c r="Q647" i="22"/>
  <c r="H647" i="22"/>
  <c r="G647" i="22"/>
  <c r="F647" i="22"/>
  <c r="A647" i="22"/>
  <c r="AE646" i="22"/>
  <c r="U646" i="22"/>
  <c r="S646" i="22"/>
  <c r="Q646" i="22"/>
  <c r="H646" i="22"/>
  <c r="G646" i="22"/>
  <c r="F646" i="22"/>
  <c r="A646" i="22"/>
  <c r="AE645" i="22"/>
  <c r="U645" i="22"/>
  <c r="S645" i="22"/>
  <c r="Q645" i="22"/>
  <c r="H645" i="22"/>
  <c r="G645" i="22"/>
  <c r="F645" i="22"/>
  <c r="A645" i="22"/>
  <c r="AE614" i="22"/>
  <c r="U614" i="22"/>
  <c r="S614" i="22"/>
  <c r="Q614" i="22"/>
  <c r="H614" i="22"/>
  <c r="G614" i="22"/>
  <c r="F614" i="22"/>
  <c r="A614" i="22"/>
  <c r="AE613" i="22"/>
  <c r="U613" i="22"/>
  <c r="S613" i="22"/>
  <c r="Q613" i="22"/>
  <c r="H613" i="22"/>
  <c r="G613" i="22"/>
  <c r="F613" i="22"/>
  <c r="A613" i="22"/>
  <c r="AE612" i="22"/>
  <c r="U612" i="22"/>
  <c r="S612" i="22"/>
  <c r="Q612" i="22"/>
  <c r="H612" i="22"/>
  <c r="G612" i="22"/>
  <c r="F612" i="22"/>
  <c r="A612" i="22"/>
  <c r="AE611" i="22"/>
  <c r="U611" i="22"/>
  <c r="S611" i="22"/>
  <c r="Q611" i="22"/>
  <c r="H611" i="22"/>
  <c r="G611" i="22"/>
  <c r="F611" i="22"/>
  <c r="A611" i="22"/>
  <c r="AE610" i="22"/>
  <c r="U610" i="22"/>
  <c r="S610" i="22"/>
  <c r="Q610" i="22"/>
  <c r="H610" i="22"/>
  <c r="G610" i="22"/>
  <c r="F610" i="22"/>
  <c r="A610" i="22"/>
  <c r="AE609" i="22"/>
  <c r="U609" i="22"/>
  <c r="S609" i="22"/>
  <c r="Q609" i="22"/>
  <c r="H609" i="22"/>
  <c r="G609" i="22"/>
  <c r="F609" i="22"/>
  <c r="A609" i="22"/>
  <c r="AE608" i="22"/>
  <c r="U608" i="22"/>
  <c r="S608" i="22"/>
  <c r="Q608" i="22"/>
  <c r="H608" i="22"/>
  <c r="G608" i="22"/>
  <c r="F608" i="22"/>
  <c r="A608" i="22"/>
  <c r="AE607" i="22"/>
  <c r="U607" i="22"/>
  <c r="S607" i="22"/>
  <c r="Q607" i="22"/>
  <c r="H607" i="22"/>
  <c r="G607" i="22"/>
  <c r="F607" i="22"/>
  <c r="A607" i="22"/>
  <c r="AE606" i="22"/>
  <c r="U606" i="22"/>
  <c r="S606" i="22"/>
  <c r="Q606" i="22"/>
  <c r="H606" i="22"/>
  <c r="G606" i="22"/>
  <c r="F606" i="22"/>
  <c r="A606" i="22"/>
  <c r="AE605" i="22"/>
  <c r="U605" i="22"/>
  <c r="S605" i="22"/>
  <c r="Q605" i="22"/>
  <c r="H605" i="22"/>
  <c r="G605" i="22"/>
  <c r="F605" i="22"/>
  <c r="A605" i="22"/>
  <c r="AE604" i="22"/>
  <c r="U604" i="22"/>
  <c r="S604" i="22"/>
  <c r="Q604" i="22"/>
  <c r="H604" i="22"/>
  <c r="G604" i="22"/>
  <c r="F604" i="22"/>
  <c r="A604" i="22"/>
  <c r="AE603" i="22"/>
  <c r="U603" i="22"/>
  <c r="S603" i="22"/>
  <c r="Q603" i="22"/>
  <c r="H603" i="22"/>
  <c r="G603" i="22"/>
  <c r="F603" i="22"/>
  <c r="A603" i="22"/>
  <c r="AE602" i="22"/>
  <c r="U602" i="22"/>
  <c r="S602" i="22"/>
  <c r="Q602" i="22"/>
  <c r="H602" i="22"/>
  <c r="G602" i="22"/>
  <c r="F602" i="22"/>
  <c r="A602" i="22"/>
  <c r="AE601" i="22"/>
  <c r="U601" i="22"/>
  <c r="S601" i="22"/>
  <c r="Q601" i="22"/>
  <c r="H601" i="22"/>
  <c r="G601" i="22"/>
  <c r="F601" i="22"/>
  <c r="A601" i="22"/>
  <c r="AE600" i="22"/>
  <c r="U600" i="22"/>
  <c r="S600" i="22"/>
  <c r="Q600" i="22"/>
  <c r="H600" i="22"/>
  <c r="G600" i="22"/>
  <c r="F600" i="22"/>
  <c r="A600" i="22"/>
  <c r="AE569" i="22"/>
  <c r="U569" i="22"/>
  <c r="S569" i="22"/>
  <c r="Q569" i="22"/>
  <c r="H569" i="22"/>
  <c r="G569" i="22"/>
  <c r="F569" i="22"/>
  <c r="A569" i="22"/>
  <c r="AE568" i="22"/>
  <c r="U568" i="22"/>
  <c r="S568" i="22"/>
  <c r="Q568" i="22"/>
  <c r="H568" i="22"/>
  <c r="G568" i="22"/>
  <c r="F568" i="22"/>
  <c r="A568" i="22"/>
  <c r="AE567" i="22"/>
  <c r="U567" i="22"/>
  <c r="S567" i="22"/>
  <c r="Q567" i="22"/>
  <c r="H567" i="22"/>
  <c r="G567" i="22"/>
  <c r="F567" i="22"/>
  <c r="A567" i="22"/>
  <c r="AE566" i="22"/>
  <c r="U566" i="22"/>
  <c r="S566" i="22"/>
  <c r="Q566" i="22"/>
  <c r="H566" i="22"/>
  <c r="G566" i="22"/>
  <c r="F566" i="22"/>
  <c r="A566" i="22"/>
  <c r="AE565" i="22"/>
  <c r="U565" i="22"/>
  <c r="S565" i="22"/>
  <c r="Q565" i="22"/>
  <c r="H565" i="22"/>
  <c r="G565" i="22"/>
  <c r="F565" i="22"/>
  <c r="A565" i="22"/>
  <c r="AE564" i="22"/>
  <c r="U564" i="22"/>
  <c r="S564" i="22"/>
  <c r="Q564" i="22"/>
  <c r="H564" i="22"/>
  <c r="G564" i="22"/>
  <c r="F564" i="22"/>
  <c r="A564" i="22"/>
  <c r="AE563" i="22"/>
  <c r="U563" i="22"/>
  <c r="S563" i="22"/>
  <c r="Q563" i="22"/>
  <c r="H563" i="22"/>
  <c r="G563" i="22"/>
  <c r="F563" i="22"/>
  <c r="A563" i="22"/>
  <c r="AE562" i="22"/>
  <c r="U562" i="22"/>
  <c r="S562" i="22"/>
  <c r="Q562" i="22"/>
  <c r="H562" i="22"/>
  <c r="G562" i="22"/>
  <c r="F562" i="22"/>
  <c r="A562" i="22"/>
  <c r="AE561" i="22"/>
  <c r="U561" i="22"/>
  <c r="S561" i="22"/>
  <c r="Q561" i="22"/>
  <c r="H561" i="22"/>
  <c r="G561" i="22"/>
  <c r="F561" i="22"/>
  <c r="A561" i="22"/>
  <c r="AE560" i="22"/>
  <c r="U560" i="22"/>
  <c r="S560" i="22"/>
  <c r="Q560" i="22"/>
  <c r="H560" i="22"/>
  <c r="G560" i="22"/>
  <c r="F560" i="22"/>
  <c r="A560" i="22"/>
  <c r="AE559" i="22"/>
  <c r="U559" i="22"/>
  <c r="S559" i="22"/>
  <c r="Q559" i="22"/>
  <c r="H559" i="22"/>
  <c r="G559" i="22"/>
  <c r="F559" i="22"/>
  <c r="A559" i="22"/>
  <c r="AE558" i="22"/>
  <c r="U558" i="22"/>
  <c r="S558" i="22"/>
  <c r="Q558" i="22"/>
  <c r="H558" i="22"/>
  <c r="G558" i="22"/>
  <c r="F558" i="22"/>
  <c r="A558" i="22"/>
  <c r="AE557" i="22"/>
  <c r="U557" i="22"/>
  <c r="S557" i="22"/>
  <c r="Q557" i="22"/>
  <c r="H557" i="22"/>
  <c r="G557" i="22"/>
  <c r="F557" i="22"/>
  <c r="A557" i="22"/>
  <c r="AE556" i="22"/>
  <c r="U556" i="22"/>
  <c r="S556" i="22"/>
  <c r="Q556" i="22"/>
  <c r="H556" i="22"/>
  <c r="G556" i="22"/>
  <c r="F556" i="22"/>
  <c r="A556" i="22"/>
  <c r="AE555" i="22"/>
  <c r="U555" i="22"/>
  <c r="S555" i="22"/>
  <c r="Q555" i="22"/>
  <c r="H555" i="22"/>
  <c r="G555" i="22"/>
  <c r="F555" i="22"/>
  <c r="A555" i="22"/>
  <c r="AE524" i="22"/>
  <c r="U524" i="22"/>
  <c r="S524" i="22"/>
  <c r="Q524" i="22"/>
  <c r="H524" i="22"/>
  <c r="G524" i="22"/>
  <c r="F524" i="22"/>
  <c r="A524" i="22"/>
  <c r="AE523" i="22"/>
  <c r="X523" i="22"/>
  <c r="U523" i="22"/>
  <c r="S523" i="22"/>
  <c r="Q523" i="22"/>
  <c r="H523" i="22"/>
  <c r="G523" i="22"/>
  <c r="F523" i="22"/>
  <c r="A523" i="22"/>
  <c r="AE522" i="22"/>
  <c r="U522" i="22"/>
  <c r="S522" i="22"/>
  <c r="Q522" i="22"/>
  <c r="H522" i="22"/>
  <c r="G522" i="22"/>
  <c r="F522" i="22"/>
  <c r="A522" i="22"/>
  <c r="AE521" i="22"/>
  <c r="U521" i="22"/>
  <c r="S521" i="22"/>
  <c r="Q521" i="22"/>
  <c r="H521" i="22"/>
  <c r="G521" i="22"/>
  <c r="F521" i="22"/>
  <c r="A521" i="22"/>
  <c r="AE520" i="22"/>
  <c r="U520" i="22"/>
  <c r="S520" i="22"/>
  <c r="Q520" i="22"/>
  <c r="H520" i="22"/>
  <c r="G520" i="22"/>
  <c r="F520" i="22"/>
  <c r="A520" i="22"/>
  <c r="AE519" i="22"/>
  <c r="U519" i="22"/>
  <c r="S519" i="22"/>
  <c r="Q519" i="22"/>
  <c r="H519" i="22"/>
  <c r="G519" i="22"/>
  <c r="F519" i="22"/>
  <c r="A519" i="22"/>
  <c r="AE518" i="22"/>
  <c r="U518" i="22"/>
  <c r="S518" i="22"/>
  <c r="Q518" i="22"/>
  <c r="H518" i="22"/>
  <c r="G518" i="22"/>
  <c r="F518" i="22"/>
  <c r="A518" i="22"/>
  <c r="AE517" i="22"/>
  <c r="U517" i="22"/>
  <c r="S517" i="22"/>
  <c r="Q517" i="22"/>
  <c r="H517" i="22"/>
  <c r="G517" i="22"/>
  <c r="F517" i="22"/>
  <c r="A517" i="22"/>
  <c r="AE516" i="22"/>
  <c r="U516" i="22"/>
  <c r="S516" i="22"/>
  <c r="Q516" i="22"/>
  <c r="H516" i="22"/>
  <c r="G516" i="22"/>
  <c r="F516" i="22"/>
  <c r="A516" i="22"/>
  <c r="AE515" i="22"/>
  <c r="U515" i="22"/>
  <c r="S515" i="22"/>
  <c r="Q515" i="22"/>
  <c r="H515" i="22"/>
  <c r="G515" i="22"/>
  <c r="F515" i="22"/>
  <c r="A515" i="22"/>
  <c r="AE514" i="22"/>
  <c r="U514" i="22"/>
  <c r="S514" i="22"/>
  <c r="Q514" i="22"/>
  <c r="H514" i="22"/>
  <c r="G514" i="22"/>
  <c r="F514" i="22"/>
  <c r="A514" i="22"/>
  <c r="AE513" i="22"/>
  <c r="U513" i="22"/>
  <c r="S513" i="22"/>
  <c r="Q513" i="22"/>
  <c r="H513" i="22"/>
  <c r="G513" i="22"/>
  <c r="F513" i="22"/>
  <c r="A513" i="22"/>
  <c r="AE512" i="22"/>
  <c r="U512" i="22"/>
  <c r="S512" i="22"/>
  <c r="Q512" i="22"/>
  <c r="H512" i="22"/>
  <c r="G512" i="22"/>
  <c r="F512" i="22"/>
  <c r="A512" i="22"/>
  <c r="AE511" i="22"/>
  <c r="U511" i="22"/>
  <c r="S511" i="22"/>
  <c r="Q511" i="22"/>
  <c r="H511" i="22"/>
  <c r="G511" i="22"/>
  <c r="F511" i="22"/>
  <c r="A511" i="22"/>
  <c r="AE510" i="22"/>
  <c r="U510" i="22"/>
  <c r="S510" i="22"/>
  <c r="Q510" i="22"/>
  <c r="H510" i="22"/>
  <c r="G510" i="22"/>
  <c r="F510" i="22"/>
  <c r="A510" i="22"/>
  <c r="AE479" i="22"/>
  <c r="U479" i="22"/>
  <c r="S479" i="22"/>
  <c r="Q479" i="22"/>
  <c r="H479" i="22"/>
  <c r="G479" i="22"/>
  <c r="F479" i="22"/>
  <c r="A479" i="22"/>
  <c r="AE478" i="22"/>
  <c r="U478" i="22"/>
  <c r="S478" i="22"/>
  <c r="Q478" i="22"/>
  <c r="H478" i="22"/>
  <c r="G478" i="22"/>
  <c r="F478" i="22"/>
  <c r="A478" i="22"/>
  <c r="AE477" i="22"/>
  <c r="U477" i="22"/>
  <c r="S477" i="22"/>
  <c r="Q477" i="22"/>
  <c r="H477" i="22"/>
  <c r="G477" i="22"/>
  <c r="F477" i="22"/>
  <c r="A477" i="22"/>
  <c r="AE476" i="22"/>
  <c r="U476" i="22"/>
  <c r="S476" i="22"/>
  <c r="Q476" i="22"/>
  <c r="H476" i="22"/>
  <c r="G476" i="22"/>
  <c r="F476" i="22"/>
  <c r="A476" i="22"/>
  <c r="AE475" i="22"/>
  <c r="U475" i="22"/>
  <c r="S475" i="22"/>
  <c r="Q475" i="22"/>
  <c r="H475" i="22"/>
  <c r="G475" i="22"/>
  <c r="F475" i="22"/>
  <c r="A475" i="22"/>
  <c r="AE474" i="22"/>
  <c r="U474" i="22"/>
  <c r="S474" i="22"/>
  <c r="Q474" i="22"/>
  <c r="H474" i="22"/>
  <c r="G474" i="22"/>
  <c r="F474" i="22"/>
  <c r="A474" i="22"/>
  <c r="AE473" i="22"/>
  <c r="U473" i="22"/>
  <c r="S473" i="22"/>
  <c r="Q473" i="22"/>
  <c r="H473" i="22"/>
  <c r="G473" i="22"/>
  <c r="F473" i="22"/>
  <c r="A473" i="22"/>
  <c r="AE472" i="22"/>
  <c r="U472" i="22"/>
  <c r="S472" i="22"/>
  <c r="Q472" i="22"/>
  <c r="H472" i="22"/>
  <c r="G472" i="22"/>
  <c r="F472" i="22"/>
  <c r="A472" i="22"/>
  <c r="AE471" i="22"/>
  <c r="U471" i="22"/>
  <c r="S471" i="22"/>
  <c r="Q471" i="22"/>
  <c r="H471" i="22"/>
  <c r="G471" i="22"/>
  <c r="F471" i="22"/>
  <c r="A471" i="22"/>
  <c r="AE470" i="22"/>
  <c r="U470" i="22"/>
  <c r="S470" i="22"/>
  <c r="Q470" i="22"/>
  <c r="H470" i="22"/>
  <c r="G470" i="22"/>
  <c r="F470" i="22"/>
  <c r="A470" i="22"/>
  <c r="AE469" i="22"/>
  <c r="U469" i="22"/>
  <c r="S469" i="22"/>
  <c r="Q469" i="22"/>
  <c r="H469" i="22"/>
  <c r="G469" i="22"/>
  <c r="F469" i="22"/>
  <c r="A469" i="22"/>
  <c r="AE468" i="22"/>
  <c r="U468" i="22"/>
  <c r="S468" i="22"/>
  <c r="Q468" i="22"/>
  <c r="H468" i="22"/>
  <c r="G468" i="22"/>
  <c r="F468" i="22"/>
  <c r="A468" i="22"/>
  <c r="AE467" i="22"/>
  <c r="U467" i="22"/>
  <c r="S467" i="22"/>
  <c r="Q467" i="22"/>
  <c r="H467" i="22"/>
  <c r="G467" i="22"/>
  <c r="F467" i="22"/>
  <c r="A467" i="22"/>
  <c r="AE466" i="22"/>
  <c r="U466" i="22"/>
  <c r="S466" i="22"/>
  <c r="Q466" i="22"/>
  <c r="H466" i="22"/>
  <c r="G466" i="22"/>
  <c r="F466" i="22"/>
  <c r="A466" i="22"/>
  <c r="AE465" i="22"/>
  <c r="U465" i="22"/>
  <c r="S465" i="22"/>
  <c r="Q465" i="22"/>
  <c r="H465" i="22"/>
  <c r="G465" i="22"/>
  <c r="F465" i="22"/>
  <c r="A465" i="22"/>
  <c r="AE434" i="22"/>
  <c r="U434" i="22"/>
  <c r="S434" i="22"/>
  <c r="Q434" i="22"/>
  <c r="H434" i="22"/>
  <c r="G434" i="22"/>
  <c r="F434" i="22"/>
  <c r="A434" i="22"/>
  <c r="AE433" i="22"/>
  <c r="U433" i="22"/>
  <c r="S433" i="22"/>
  <c r="Q433" i="22"/>
  <c r="H433" i="22"/>
  <c r="G433" i="22"/>
  <c r="F433" i="22"/>
  <c r="A433" i="22"/>
  <c r="AE432" i="22"/>
  <c r="U432" i="22"/>
  <c r="S432" i="22"/>
  <c r="Q432" i="22"/>
  <c r="H432" i="22"/>
  <c r="G432" i="22"/>
  <c r="F432" i="22"/>
  <c r="A432" i="22"/>
  <c r="AE431" i="22"/>
  <c r="U431" i="22"/>
  <c r="S431" i="22"/>
  <c r="Q431" i="22"/>
  <c r="H431" i="22"/>
  <c r="G431" i="22"/>
  <c r="F431" i="22"/>
  <c r="A431" i="22"/>
  <c r="AE430" i="22"/>
  <c r="U430" i="22"/>
  <c r="S430" i="22"/>
  <c r="Q430" i="22"/>
  <c r="H430" i="22"/>
  <c r="G430" i="22"/>
  <c r="F430" i="22"/>
  <c r="A430" i="22"/>
  <c r="AE429" i="22"/>
  <c r="U429" i="22"/>
  <c r="S429" i="22"/>
  <c r="Q429" i="22"/>
  <c r="H429" i="22"/>
  <c r="G429" i="22"/>
  <c r="F429" i="22"/>
  <c r="A429" i="22"/>
  <c r="AE428" i="22"/>
  <c r="U428" i="22"/>
  <c r="S428" i="22"/>
  <c r="Q428" i="22"/>
  <c r="H428" i="22"/>
  <c r="G428" i="22"/>
  <c r="F428" i="22"/>
  <c r="A428" i="22"/>
  <c r="AE427" i="22"/>
  <c r="U427" i="22"/>
  <c r="S427" i="22"/>
  <c r="Q427" i="22"/>
  <c r="H427" i="22"/>
  <c r="G427" i="22"/>
  <c r="F427" i="22"/>
  <c r="A427" i="22"/>
  <c r="AE426" i="22"/>
  <c r="U426" i="22"/>
  <c r="S426" i="22"/>
  <c r="Q426" i="22"/>
  <c r="H426" i="22"/>
  <c r="G426" i="22"/>
  <c r="F426" i="22"/>
  <c r="A426" i="22"/>
  <c r="AE425" i="22"/>
  <c r="U425" i="22"/>
  <c r="S425" i="22"/>
  <c r="Q425" i="22"/>
  <c r="H425" i="22"/>
  <c r="G425" i="22"/>
  <c r="F425" i="22"/>
  <c r="A425" i="22"/>
  <c r="AE424" i="22"/>
  <c r="U424" i="22"/>
  <c r="S424" i="22"/>
  <c r="Q424" i="22"/>
  <c r="H424" i="22"/>
  <c r="G424" i="22"/>
  <c r="F424" i="22"/>
  <c r="A424" i="22"/>
  <c r="AE423" i="22"/>
  <c r="U423" i="22"/>
  <c r="S423" i="22"/>
  <c r="Q423" i="22"/>
  <c r="H423" i="22"/>
  <c r="G423" i="22"/>
  <c r="F423" i="22"/>
  <c r="A423" i="22"/>
  <c r="AE422" i="22"/>
  <c r="U422" i="22"/>
  <c r="S422" i="22"/>
  <c r="Q422" i="22"/>
  <c r="H422" i="22"/>
  <c r="G422" i="22"/>
  <c r="F422" i="22"/>
  <c r="A422" i="22"/>
  <c r="AE421" i="22"/>
  <c r="U421" i="22"/>
  <c r="S421" i="22"/>
  <c r="Q421" i="22"/>
  <c r="H421" i="22"/>
  <c r="G421" i="22"/>
  <c r="F421" i="22"/>
  <c r="A421" i="22"/>
  <c r="AE420" i="22"/>
  <c r="U420" i="22"/>
  <c r="S420" i="22"/>
  <c r="Q420" i="22"/>
  <c r="H420" i="22"/>
  <c r="G420" i="22"/>
  <c r="F420" i="22"/>
  <c r="A420" i="22"/>
  <c r="AE389" i="22"/>
  <c r="U389" i="22"/>
  <c r="S389" i="22"/>
  <c r="Q389" i="22"/>
  <c r="H389" i="22"/>
  <c r="G389" i="22"/>
  <c r="F389" i="22"/>
  <c r="A389" i="22"/>
  <c r="AE388" i="22"/>
  <c r="U388" i="22"/>
  <c r="S388" i="22"/>
  <c r="Q388" i="22"/>
  <c r="H388" i="22"/>
  <c r="G388" i="22"/>
  <c r="F388" i="22"/>
  <c r="A388" i="22"/>
  <c r="AE387" i="22"/>
  <c r="U387" i="22"/>
  <c r="S387" i="22"/>
  <c r="Q387" i="22"/>
  <c r="H387" i="22"/>
  <c r="G387" i="22"/>
  <c r="F387" i="22"/>
  <c r="A387" i="22"/>
  <c r="AE386" i="22"/>
  <c r="U386" i="22"/>
  <c r="S386" i="22"/>
  <c r="Q386" i="22"/>
  <c r="H386" i="22"/>
  <c r="G386" i="22"/>
  <c r="F386" i="22"/>
  <c r="A386" i="22"/>
  <c r="AE385" i="22"/>
  <c r="U385" i="22"/>
  <c r="S385" i="22"/>
  <c r="Q385" i="22"/>
  <c r="H385" i="22"/>
  <c r="G385" i="22"/>
  <c r="F385" i="22"/>
  <c r="A385" i="22"/>
  <c r="AE384" i="22"/>
  <c r="U384" i="22"/>
  <c r="S384" i="22"/>
  <c r="Q384" i="22"/>
  <c r="H384" i="22"/>
  <c r="G384" i="22"/>
  <c r="F384" i="22"/>
  <c r="A384" i="22"/>
  <c r="AE383" i="22"/>
  <c r="U383" i="22"/>
  <c r="S383" i="22"/>
  <c r="Q383" i="22"/>
  <c r="H383" i="22"/>
  <c r="G383" i="22"/>
  <c r="F383" i="22"/>
  <c r="A383" i="22"/>
  <c r="AE382" i="22"/>
  <c r="U382" i="22"/>
  <c r="S382" i="22"/>
  <c r="Q382" i="22"/>
  <c r="H382" i="22"/>
  <c r="G382" i="22"/>
  <c r="F382" i="22"/>
  <c r="A382" i="22"/>
  <c r="AE381" i="22"/>
  <c r="U381" i="22"/>
  <c r="S381" i="22"/>
  <c r="Q381" i="22"/>
  <c r="H381" i="22"/>
  <c r="G381" i="22"/>
  <c r="F381" i="22"/>
  <c r="A381" i="22"/>
  <c r="AE380" i="22"/>
  <c r="U380" i="22"/>
  <c r="S380" i="22"/>
  <c r="Q380" i="22"/>
  <c r="H380" i="22"/>
  <c r="G380" i="22"/>
  <c r="F380" i="22"/>
  <c r="A380" i="22"/>
  <c r="AE379" i="22"/>
  <c r="U379" i="22"/>
  <c r="S379" i="22"/>
  <c r="Q379" i="22"/>
  <c r="H379" i="22"/>
  <c r="G379" i="22"/>
  <c r="F379" i="22"/>
  <c r="A379" i="22"/>
  <c r="AE378" i="22"/>
  <c r="U378" i="22"/>
  <c r="S378" i="22"/>
  <c r="Q378" i="22"/>
  <c r="H378" i="22"/>
  <c r="G378" i="22"/>
  <c r="F378" i="22"/>
  <c r="A378" i="22"/>
  <c r="AE377" i="22"/>
  <c r="U377" i="22"/>
  <c r="S377" i="22"/>
  <c r="Q377" i="22"/>
  <c r="H377" i="22"/>
  <c r="G377" i="22"/>
  <c r="F377" i="22"/>
  <c r="A377" i="22"/>
  <c r="AE376" i="22"/>
  <c r="U376" i="22"/>
  <c r="S376" i="22"/>
  <c r="Q376" i="22"/>
  <c r="H376" i="22"/>
  <c r="G376" i="22"/>
  <c r="F376" i="22"/>
  <c r="A376" i="22"/>
  <c r="AE375" i="22"/>
  <c r="U375" i="22"/>
  <c r="S375" i="22"/>
  <c r="Q375" i="22"/>
  <c r="H375" i="22"/>
  <c r="G375" i="22"/>
  <c r="F375" i="22"/>
  <c r="A375" i="22"/>
  <c r="AE344" i="22"/>
  <c r="U344" i="22"/>
  <c r="S344" i="22"/>
  <c r="Q344" i="22"/>
  <c r="H344" i="22"/>
  <c r="G344" i="22"/>
  <c r="F344" i="22"/>
  <c r="A344" i="22"/>
  <c r="AE343" i="22"/>
  <c r="U343" i="22"/>
  <c r="S343" i="22"/>
  <c r="Q343" i="22"/>
  <c r="H343" i="22"/>
  <c r="G343" i="22"/>
  <c r="F343" i="22"/>
  <c r="A343" i="22"/>
  <c r="AE342" i="22"/>
  <c r="U342" i="22"/>
  <c r="S342" i="22"/>
  <c r="Q342" i="22"/>
  <c r="H342" i="22"/>
  <c r="G342" i="22"/>
  <c r="F342" i="22"/>
  <c r="A342" i="22"/>
  <c r="AE341" i="22"/>
  <c r="U341" i="22"/>
  <c r="S341" i="22"/>
  <c r="Q341" i="22"/>
  <c r="H341" i="22"/>
  <c r="G341" i="22"/>
  <c r="F341" i="22"/>
  <c r="A341" i="22"/>
  <c r="AE340" i="22"/>
  <c r="U340" i="22"/>
  <c r="S340" i="22"/>
  <c r="Q340" i="22"/>
  <c r="H340" i="22"/>
  <c r="G340" i="22"/>
  <c r="F340" i="22"/>
  <c r="A340" i="22"/>
  <c r="AE339" i="22"/>
  <c r="U339" i="22"/>
  <c r="S339" i="22"/>
  <c r="Q339" i="22"/>
  <c r="H339" i="22"/>
  <c r="G339" i="22"/>
  <c r="F339" i="22"/>
  <c r="A339" i="22"/>
  <c r="AE338" i="22"/>
  <c r="U338" i="22"/>
  <c r="S338" i="22"/>
  <c r="Q338" i="22"/>
  <c r="H338" i="22"/>
  <c r="G338" i="22"/>
  <c r="F338" i="22"/>
  <c r="A338" i="22"/>
  <c r="AE337" i="22"/>
  <c r="U337" i="22"/>
  <c r="S337" i="22"/>
  <c r="Q337" i="22"/>
  <c r="H337" i="22"/>
  <c r="G337" i="22"/>
  <c r="F337" i="22"/>
  <c r="A337" i="22"/>
  <c r="AE336" i="22"/>
  <c r="U336" i="22"/>
  <c r="S336" i="22"/>
  <c r="Q336" i="22"/>
  <c r="H336" i="22"/>
  <c r="G336" i="22"/>
  <c r="F336" i="22"/>
  <c r="A336" i="22"/>
  <c r="AE335" i="22"/>
  <c r="U335" i="22"/>
  <c r="S335" i="22"/>
  <c r="Q335" i="22"/>
  <c r="H335" i="22"/>
  <c r="G335" i="22"/>
  <c r="F335" i="22"/>
  <c r="A335" i="22"/>
  <c r="AE334" i="22"/>
  <c r="U334" i="22"/>
  <c r="S334" i="22"/>
  <c r="Q334" i="22"/>
  <c r="H334" i="22"/>
  <c r="G334" i="22"/>
  <c r="F334" i="22"/>
  <c r="A334" i="22"/>
  <c r="AE333" i="22"/>
  <c r="U333" i="22"/>
  <c r="S333" i="22"/>
  <c r="Q333" i="22"/>
  <c r="H333" i="22"/>
  <c r="G333" i="22"/>
  <c r="F333" i="22"/>
  <c r="A333" i="22"/>
  <c r="AE332" i="22"/>
  <c r="U332" i="22"/>
  <c r="S332" i="22"/>
  <c r="Q332" i="22"/>
  <c r="H332" i="22"/>
  <c r="G332" i="22"/>
  <c r="F332" i="22"/>
  <c r="A332" i="22"/>
  <c r="AE331" i="22"/>
  <c r="U331" i="22"/>
  <c r="S331" i="22"/>
  <c r="Q331" i="22"/>
  <c r="H331" i="22"/>
  <c r="G331" i="22"/>
  <c r="F331" i="22"/>
  <c r="A331" i="22"/>
  <c r="AE330" i="22"/>
  <c r="U330" i="22"/>
  <c r="S330" i="22"/>
  <c r="Q330" i="22"/>
  <c r="H330" i="22"/>
  <c r="G330" i="22"/>
  <c r="F330" i="22"/>
  <c r="A330" i="22"/>
  <c r="AE299" i="22"/>
  <c r="U299" i="22"/>
  <c r="S299" i="22"/>
  <c r="Q299" i="22"/>
  <c r="H299" i="22"/>
  <c r="G299" i="22"/>
  <c r="F299" i="22"/>
  <c r="A299" i="22"/>
  <c r="AE298" i="22"/>
  <c r="U298" i="22"/>
  <c r="S298" i="22"/>
  <c r="Q298" i="22"/>
  <c r="H298" i="22"/>
  <c r="G298" i="22"/>
  <c r="F298" i="22"/>
  <c r="A298" i="22"/>
  <c r="AE297" i="22"/>
  <c r="U297" i="22"/>
  <c r="S297" i="22"/>
  <c r="Q297" i="22"/>
  <c r="H297" i="22"/>
  <c r="G297" i="22"/>
  <c r="F297" i="22"/>
  <c r="A297" i="22"/>
  <c r="AE296" i="22"/>
  <c r="U296" i="22"/>
  <c r="S296" i="22"/>
  <c r="Q296" i="22"/>
  <c r="H296" i="22"/>
  <c r="G296" i="22"/>
  <c r="F296" i="22"/>
  <c r="A296" i="22"/>
  <c r="AE295" i="22"/>
  <c r="U295" i="22"/>
  <c r="S295" i="22"/>
  <c r="Q295" i="22"/>
  <c r="H295" i="22"/>
  <c r="G295" i="22"/>
  <c r="F295" i="22"/>
  <c r="A295" i="22"/>
  <c r="AE294" i="22"/>
  <c r="U294" i="22"/>
  <c r="S294" i="22"/>
  <c r="Q294" i="22"/>
  <c r="H294" i="22"/>
  <c r="G294" i="22"/>
  <c r="F294" i="22"/>
  <c r="A294" i="22"/>
  <c r="AE293" i="22"/>
  <c r="U293" i="22"/>
  <c r="S293" i="22"/>
  <c r="Q293" i="22"/>
  <c r="H293" i="22"/>
  <c r="G293" i="22"/>
  <c r="F293" i="22"/>
  <c r="A293" i="22"/>
  <c r="AE292" i="22"/>
  <c r="U292" i="22"/>
  <c r="S292" i="22"/>
  <c r="Q292" i="22"/>
  <c r="H292" i="22"/>
  <c r="G292" i="22"/>
  <c r="F292" i="22"/>
  <c r="A292" i="22"/>
  <c r="AE291" i="22"/>
  <c r="U291" i="22"/>
  <c r="S291" i="22"/>
  <c r="Q291" i="22"/>
  <c r="H291" i="22"/>
  <c r="G291" i="22"/>
  <c r="F291" i="22"/>
  <c r="A291" i="22"/>
  <c r="AE290" i="22"/>
  <c r="U290" i="22"/>
  <c r="S290" i="22"/>
  <c r="Q290" i="22"/>
  <c r="H290" i="22"/>
  <c r="G290" i="22"/>
  <c r="F290" i="22"/>
  <c r="A290" i="22"/>
  <c r="AE289" i="22"/>
  <c r="U289" i="22"/>
  <c r="S289" i="22"/>
  <c r="Q289" i="22"/>
  <c r="H289" i="22"/>
  <c r="G289" i="22"/>
  <c r="F289" i="22"/>
  <c r="A289" i="22"/>
  <c r="AE288" i="22"/>
  <c r="U288" i="22"/>
  <c r="S288" i="22"/>
  <c r="Q288" i="22"/>
  <c r="H288" i="22"/>
  <c r="G288" i="22"/>
  <c r="F288" i="22"/>
  <c r="A288" i="22"/>
  <c r="AE287" i="22"/>
  <c r="U287" i="22"/>
  <c r="S287" i="22"/>
  <c r="Q287" i="22"/>
  <c r="H287" i="22"/>
  <c r="G287" i="22"/>
  <c r="F287" i="22"/>
  <c r="A287" i="22"/>
  <c r="AE286" i="22"/>
  <c r="U286" i="22"/>
  <c r="S286" i="22"/>
  <c r="Q286" i="22"/>
  <c r="H286" i="22"/>
  <c r="G286" i="22"/>
  <c r="F286" i="22"/>
  <c r="A286" i="22"/>
  <c r="AE285" i="22"/>
  <c r="U285" i="22"/>
  <c r="S285" i="22"/>
  <c r="Q285" i="22"/>
  <c r="H285" i="22"/>
  <c r="G285" i="22"/>
  <c r="F285" i="22"/>
  <c r="A285" i="22"/>
  <c r="AE254" i="22"/>
  <c r="U254" i="22"/>
  <c r="S254" i="22"/>
  <c r="Q254" i="22"/>
  <c r="H254" i="22"/>
  <c r="G254" i="22"/>
  <c r="F254" i="22"/>
  <c r="A254" i="22"/>
  <c r="AE253" i="22"/>
  <c r="U253" i="22"/>
  <c r="S253" i="22"/>
  <c r="Q253" i="22"/>
  <c r="H253" i="22"/>
  <c r="G253" i="22"/>
  <c r="F253" i="22"/>
  <c r="A253" i="22"/>
  <c r="AE252" i="22"/>
  <c r="U252" i="22"/>
  <c r="S252" i="22"/>
  <c r="Q252" i="22"/>
  <c r="H252" i="22"/>
  <c r="G252" i="22"/>
  <c r="F252" i="22"/>
  <c r="A252" i="22"/>
  <c r="AE251" i="22"/>
  <c r="U251" i="22"/>
  <c r="S251" i="22"/>
  <c r="Q251" i="22"/>
  <c r="H251" i="22"/>
  <c r="G251" i="22"/>
  <c r="F251" i="22"/>
  <c r="A251" i="22"/>
  <c r="AE250" i="22"/>
  <c r="U250" i="22"/>
  <c r="S250" i="22"/>
  <c r="Q250" i="22"/>
  <c r="H250" i="22"/>
  <c r="G250" i="22"/>
  <c r="F250" i="22"/>
  <c r="A250" i="22"/>
  <c r="AE249" i="22"/>
  <c r="U249" i="22"/>
  <c r="S249" i="22"/>
  <c r="Q249" i="22"/>
  <c r="H249" i="22"/>
  <c r="G249" i="22"/>
  <c r="F249" i="22"/>
  <c r="A249" i="22"/>
  <c r="AE248" i="22"/>
  <c r="U248" i="22"/>
  <c r="S248" i="22"/>
  <c r="Q248" i="22"/>
  <c r="H248" i="22"/>
  <c r="G248" i="22"/>
  <c r="F248" i="22"/>
  <c r="A248" i="22"/>
  <c r="AE247" i="22"/>
  <c r="U247" i="22"/>
  <c r="S247" i="22"/>
  <c r="Q247" i="22"/>
  <c r="H247" i="22"/>
  <c r="G247" i="22"/>
  <c r="F247" i="22"/>
  <c r="A247" i="22"/>
  <c r="AE246" i="22"/>
  <c r="U246" i="22"/>
  <c r="S246" i="22"/>
  <c r="Q246" i="22"/>
  <c r="H246" i="22"/>
  <c r="G246" i="22"/>
  <c r="F246" i="22"/>
  <c r="A246" i="22"/>
  <c r="AE245" i="22"/>
  <c r="U245" i="22"/>
  <c r="S245" i="22"/>
  <c r="Q245" i="22"/>
  <c r="H245" i="22"/>
  <c r="G245" i="22"/>
  <c r="F245" i="22"/>
  <c r="A245" i="22"/>
  <c r="AE244" i="22"/>
  <c r="U244" i="22"/>
  <c r="S244" i="22"/>
  <c r="Q244" i="22"/>
  <c r="H244" i="22"/>
  <c r="G244" i="22"/>
  <c r="F244" i="22"/>
  <c r="A244" i="22"/>
  <c r="AE243" i="22"/>
  <c r="U243" i="22"/>
  <c r="S243" i="22"/>
  <c r="Q243" i="22"/>
  <c r="H243" i="22"/>
  <c r="G243" i="22"/>
  <c r="F243" i="22"/>
  <c r="A243" i="22"/>
  <c r="AE242" i="22"/>
  <c r="U242" i="22"/>
  <c r="S242" i="22"/>
  <c r="Q242" i="22"/>
  <c r="H242" i="22"/>
  <c r="G242" i="22"/>
  <c r="F242" i="22"/>
  <c r="A242" i="22"/>
  <c r="AE241" i="22"/>
  <c r="U241" i="22"/>
  <c r="S241" i="22"/>
  <c r="Q241" i="22"/>
  <c r="H241" i="22"/>
  <c r="G241" i="22"/>
  <c r="F241" i="22"/>
  <c r="A241" i="22"/>
  <c r="AE240" i="22"/>
  <c r="U240" i="22"/>
  <c r="S240" i="22"/>
  <c r="Q240" i="22"/>
  <c r="H240" i="22"/>
  <c r="G240" i="22"/>
  <c r="F240" i="22"/>
  <c r="A240" i="22"/>
  <c r="AE209" i="22"/>
  <c r="U209" i="22"/>
  <c r="S209" i="22"/>
  <c r="Q209" i="22"/>
  <c r="H209" i="22"/>
  <c r="G209" i="22"/>
  <c r="F209" i="22"/>
  <c r="A209" i="22"/>
  <c r="AE208" i="22"/>
  <c r="U208" i="22"/>
  <c r="S208" i="22"/>
  <c r="Q208" i="22"/>
  <c r="H208" i="22"/>
  <c r="G208" i="22"/>
  <c r="F208" i="22"/>
  <c r="A208" i="22"/>
  <c r="AE207" i="22"/>
  <c r="X207" i="22"/>
  <c r="U207" i="22"/>
  <c r="S207" i="22"/>
  <c r="Q207" i="22"/>
  <c r="H207" i="22"/>
  <c r="G207" i="22"/>
  <c r="F207" i="22"/>
  <c r="A207" i="22"/>
  <c r="AE206" i="22"/>
  <c r="U206" i="22"/>
  <c r="S206" i="22"/>
  <c r="Q206" i="22"/>
  <c r="H206" i="22"/>
  <c r="G206" i="22"/>
  <c r="F206" i="22"/>
  <c r="A206" i="22"/>
  <c r="AE205" i="22"/>
  <c r="U205" i="22"/>
  <c r="S205" i="22"/>
  <c r="Q205" i="22"/>
  <c r="H205" i="22"/>
  <c r="G205" i="22"/>
  <c r="F205" i="22"/>
  <c r="A205" i="22"/>
  <c r="AE204" i="22"/>
  <c r="U204" i="22"/>
  <c r="S204" i="22"/>
  <c r="Q204" i="22"/>
  <c r="H204" i="22"/>
  <c r="G204" i="22"/>
  <c r="F204" i="22"/>
  <c r="A204" i="22"/>
  <c r="AE203" i="22"/>
  <c r="U203" i="22"/>
  <c r="S203" i="22"/>
  <c r="Q203" i="22"/>
  <c r="H203" i="22"/>
  <c r="G203" i="22"/>
  <c r="F203" i="22"/>
  <c r="A203" i="22"/>
  <c r="AE202" i="22"/>
  <c r="U202" i="22"/>
  <c r="S202" i="22"/>
  <c r="Q202" i="22"/>
  <c r="H202" i="22"/>
  <c r="G202" i="22"/>
  <c r="F202" i="22"/>
  <c r="A202" i="22"/>
  <c r="AE201" i="22"/>
  <c r="U201" i="22"/>
  <c r="S201" i="22"/>
  <c r="Q201" i="22"/>
  <c r="H201" i="22"/>
  <c r="G201" i="22"/>
  <c r="F201" i="22"/>
  <c r="A201" i="22"/>
  <c r="AE200" i="22"/>
  <c r="U200" i="22"/>
  <c r="S200" i="22"/>
  <c r="Q200" i="22"/>
  <c r="H200" i="22"/>
  <c r="G200" i="22"/>
  <c r="F200" i="22"/>
  <c r="A200" i="22"/>
  <c r="AE199" i="22"/>
  <c r="U199" i="22"/>
  <c r="S199" i="22"/>
  <c r="Q199" i="22"/>
  <c r="H199" i="22"/>
  <c r="G199" i="22"/>
  <c r="F199" i="22"/>
  <c r="A199" i="22"/>
  <c r="AE198" i="22"/>
  <c r="U198" i="22"/>
  <c r="S198" i="22"/>
  <c r="Q198" i="22"/>
  <c r="H198" i="22"/>
  <c r="G198" i="22"/>
  <c r="F198" i="22"/>
  <c r="A198" i="22"/>
  <c r="AE197" i="22"/>
  <c r="U197" i="22"/>
  <c r="S197" i="22"/>
  <c r="Q197" i="22"/>
  <c r="H197" i="22"/>
  <c r="G197" i="22"/>
  <c r="F197" i="22"/>
  <c r="A197" i="22"/>
  <c r="AE196" i="22"/>
  <c r="U196" i="22"/>
  <c r="S196" i="22"/>
  <c r="Q196" i="22"/>
  <c r="H196" i="22"/>
  <c r="G196" i="22"/>
  <c r="F196" i="22"/>
  <c r="A196" i="22"/>
  <c r="AE195" i="22"/>
  <c r="U195" i="22"/>
  <c r="S195" i="22"/>
  <c r="Q195" i="22"/>
  <c r="H195" i="22"/>
  <c r="G195" i="22"/>
  <c r="F195" i="22"/>
  <c r="A195" i="22"/>
  <c r="AE164" i="22"/>
  <c r="U164" i="22"/>
  <c r="S164" i="22"/>
  <c r="Q164" i="22"/>
  <c r="H164" i="22"/>
  <c r="G164" i="22"/>
  <c r="F164" i="22"/>
  <c r="A164" i="22"/>
  <c r="AE163" i="22"/>
  <c r="U163" i="22"/>
  <c r="S163" i="22"/>
  <c r="Q163" i="22"/>
  <c r="H163" i="22"/>
  <c r="G163" i="22"/>
  <c r="F163" i="22"/>
  <c r="A163" i="22"/>
  <c r="AE162" i="22"/>
  <c r="U162" i="22"/>
  <c r="S162" i="22"/>
  <c r="Q162" i="22"/>
  <c r="H162" i="22"/>
  <c r="G162" i="22"/>
  <c r="F162" i="22"/>
  <c r="A162" i="22"/>
  <c r="AE161" i="22"/>
  <c r="U161" i="22"/>
  <c r="S161" i="22"/>
  <c r="Q161" i="22"/>
  <c r="H161" i="22"/>
  <c r="G161" i="22"/>
  <c r="F161" i="22"/>
  <c r="A161" i="22"/>
  <c r="AE160" i="22"/>
  <c r="U160" i="22"/>
  <c r="S160" i="22"/>
  <c r="Q160" i="22"/>
  <c r="H160" i="22"/>
  <c r="G160" i="22"/>
  <c r="F160" i="22"/>
  <c r="A160" i="22"/>
  <c r="AE159" i="22"/>
  <c r="U159" i="22"/>
  <c r="S159" i="22"/>
  <c r="Q159" i="22"/>
  <c r="H159" i="22"/>
  <c r="G159" i="22"/>
  <c r="F159" i="22"/>
  <c r="A159" i="22"/>
  <c r="AE158" i="22"/>
  <c r="U158" i="22"/>
  <c r="S158" i="22"/>
  <c r="Q158" i="22"/>
  <c r="H158" i="22"/>
  <c r="G158" i="22"/>
  <c r="F158" i="22"/>
  <c r="A158" i="22"/>
  <c r="AE157" i="22"/>
  <c r="U157" i="22"/>
  <c r="S157" i="22"/>
  <c r="Q157" i="22"/>
  <c r="H157" i="22"/>
  <c r="G157" i="22"/>
  <c r="F157" i="22"/>
  <c r="A157" i="22"/>
  <c r="AE156" i="22"/>
  <c r="U156" i="22"/>
  <c r="S156" i="22"/>
  <c r="Q156" i="22"/>
  <c r="H156" i="22"/>
  <c r="G156" i="22"/>
  <c r="F156" i="22"/>
  <c r="A156" i="22"/>
  <c r="AE155" i="22"/>
  <c r="U155" i="22"/>
  <c r="S155" i="22"/>
  <c r="Q155" i="22"/>
  <c r="H155" i="22"/>
  <c r="G155" i="22"/>
  <c r="F155" i="22"/>
  <c r="A155" i="22"/>
  <c r="AE154" i="22"/>
  <c r="U154" i="22"/>
  <c r="S154" i="22"/>
  <c r="Q154" i="22"/>
  <c r="H154" i="22"/>
  <c r="G154" i="22"/>
  <c r="F154" i="22"/>
  <c r="A154" i="22"/>
  <c r="AE153" i="22"/>
  <c r="U153" i="22"/>
  <c r="S153" i="22"/>
  <c r="Q153" i="22"/>
  <c r="H153" i="22"/>
  <c r="G153" i="22"/>
  <c r="F153" i="22"/>
  <c r="A153" i="22"/>
  <c r="AE152" i="22"/>
  <c r="U152" i="22"/>
  <c r="S152" i="22"/>
  <c r="Q152" i="22"/>
  <c r="H152" i="22"/>
  <c r="G152" i="22"/>
  <c r="F152" i="22"/>
  <c r="A152" i="22"/>
  <c r="AE151" i="22"/>
  <c r="X151" i="22"/>
  <c r="U151" i="22"/>
  <c r="S151" i="22"/>
  <c r="Q151" i="22"/>
  <c r="H151" i="22"/>
  <c r="G151" i="22"/>
  <c r="F151" i="22"/>
  <c r="A151" i="22"/>
  <c r="AE150" i="22"/>
  <c r="U150" i="22"/>
  <c r="S150" i="22"/>
  <c r="Q150" i="22"/>
  <c r="H150" i="22"/>
  <c r="G150" i="22"/>
  <c r="F150" i="22"/>
  <c r="A150" i="22"/>
  <c r="AE119" i="22"/>
  <c r="U119" i="22"/>
  <c r="S119" i="22"/>
  <c r="Q119" i="22"/>
  <c r="H119" i="22"/>
  <c r="G119" i="22"/>
  <c r="F119" i="22"/>
  <c r="A119" i="22"/>
  <c r="AE118" i="22"/>
  <c r="U118" i="22"/>
  <c r="S118" i="22"/>
  <c r="Q118" i="22"/>
  <c r="H118" i="22"/>
  <c r="G118" i="22"/>
  <c r="F118" i="22"/>
  <c r="A118" i="22"/>
  <c r="AE117" i="22"/>
  <c r="U117" i="22"/>
  <c r="S117" i="22"/>
  <c r="Q117" i="22"/>
  <c r="H117" i="22"/>
  <c r="G117" i="22"/>
  <c r="F117" i="22"/>
  <c r="A117" i="22"/>
  <c r="AE116" i="22"/>
  <c r="U116" i="22"/>
  <c r="S116" i="22"/>
  <c r="Q116" i="22"/>
  <c r="H116" i="22"/>
  <c r="G116" i="22"/>
  <c r="F116" i="22"/>
  <c r="A116" i="22"/>
  <c r="AE115" i="22"/>
  <c r="U115" i="22"/>
  <c r="S115" i="22"/>
  <c r="Q115" i="22"/>
  <c r="H115" i="22"/>
  <c r="G115" i="22"/>
  <c r="F115" i="22"/>
  <c r="A115" i="22"/>
  <c r="AE114" i="22"/>
  <c r="U114" i="22"/>
  <c r="S114" i="22"/>
  <c r="Q114" i="22"/>
  <c r="H114" i="22"/>
  <c r="G114" i="22"/>
  <c r="F114" i="22"/>
  <c r="A114" i="22"/>
  <c r="AE113" i="22"/>
  <c r="U113" i="22"/>
  <c r="S113" i="22"/>
  <c r="Q113" i="22"/>
  <c r="H113" i="22"/>
  <c r="G113" i="22"/>
  <c r="F113" i="22"/>
  <c r="A113" i="22"/>
  <c r="AE112" i="22"/>
  <c r="U112" i="22"/>
  <c r="S112" i="22"/>
  <c r="Q112" i="22"/>
  <c r="H112" i="22"/>
  <c r="G112" i="22"/>
  <c r="F112" i="22"/>
  <c r="A112" i="22"/>
  <c r="AE111" i="22"/>
  <c r="U111" i="22"/>
  <c r="S111" i="22"/>
  <c r="Q111" i="22"/>
  <c r="H111" i="22"/>
  <c r="G111" i="22"/>
  <c r="F111" i="22"/>
  <c r="A111" i="22"/>
  <c r="AE110" i="22"/>
  <c r="U110" i="22"/>
  <c r="S110" i="22"/>
  <c r="Q110" i="22"/>
  <c r="H110" i="22"/>
  <c r="G110" i="22"/>
  <c r="F110" i="22"/>
  <c r="A110" i="22"/>
  <c r="AE109" i="22"/>
  <c r="U109" i="22"/>
  <c r="S109" i="22"/>
  <c r="Q109" i="22"/>
  <c r="H109" i="22"/>
  <c r="G109" i="22"/>
  <c r="F109" i="22"/>
  <c r="A109" i="22"/>
  <c r="AE108" i="22"/>
  <c r="U108" i="22"/>
  <c r="S108" i="22"/>
  <c r="Q108" i="22"/>
  <c r="H108" i="22"/>
  <c r="G108" i="22"/>
  <c r="F108" i="22"/>
  <c r="A108" i="22"/>
  <c r="AE107" i="22"/>
  <c r="U107" i="22"/>
  <c r="S107" i="22"/>
  <c r="Q107" i="22"/>
  <c r="H107" i="22"/>
  <c r="G107" i="22"/>
  <c r="F107" i="22"/>
  <c r="A107" i="22"/>
  <c r="AE106" i="22"/>
  <c r="U106" i="22"/>
  <c r="S106" i="22"/>
  <c r="Q106" i="22"/>
  <c r="H106" i="22"/>
  <c r="G106" i="22"/>
  <c r="F106" i="22"/>
  <c r="A106" i="22"/>
  <c r="AE105" i="22"/>
  <c r="U105" i="22"/>
  <c r="S105" i="22"/>
  <c r="Q105" i="22"/>
  <c r="H105" i="22"/>
  <c r="G105" i="22"/>
  <c r="F105" i="22"/>
  <c r="A105" i="22"/>
  <c r="AE74" i="22"/>
  <c r="U74" i="22"/>
  <c r="S74" i="22"/>
  <c r="Q74" i="22"/>
  <c r="H74" i="22"/>
  <c r="G74" i="22"/>
  <c r="F74" i="22"/>
  <c r="A74" i="22"/>
  <c r="AE73" i="22"/>
  <c r="U73" i="22"/>
  <c r="S73" i="22"/>
  <c r="Q73" i="22"/>
  <c r="H73" i="22"/>
  <c r="G73" i="22"/>
  <c r="F73" i="22"/>
  <c r="A73" i="22"/>
  <c r="AE72" i="22"/>
  <c r="U72" i="22"/>
  <c r="S72" i="22"/>
  <c r="Q72" i="22"/>
  <c r="H72" i="22"/>
  <c r="G72" i="22"/>
  <c r="F72" i="22"/>
  <c r="A72" i="22"/>
  <c r="AE71" i="22"/>
  <c r="U71" i="22"/>
  <c r="S71" i="22"/>
  <c r="Q71" i="22"/>
  <c r="H71" i="22"/>
  <c r="G71" i="22"/>
  <c r="F71" i="22"/>
  <c r="A71" i="22"/>
  <c r="AE70" i="22"/>
  <c r="U70" i="22"/>
  <c r="S70" i="22"/>
  <c r="Q70" i="22"/>
  <c r="H70" i="22"/>
  <c r="G70" i="22"/>
  <c r="F70" i="22"/>
  <c r="A70" i="22"/>
  <c r="AE69" i="22"/>
  <c r="U69" i="22"/>
  <c r="S69" i="22"/>
  <c r="Q69" i="22"/>
  <c r="H69" i="22"/>
  <c r="G69" i="22"/>
  <c r="F69" i="22"/>
  <c r="A69" i="22"/>
  <c r="AE68" i="22"/>
  <c r="U68" i="22"/>
  <c r="S68" i="22"/>
  <c r="Q68" i="22"/>
  <c r="H68" i="22"/>
  <c r="G68" i="22"/>
  <c r="F68" i="22"/>
  <c r="A68" i="22"/>
  <c r="AE67" i="22"/>
  <c r="U67" i="22"/>
  <c r="S67" i="22"/>
  <c r="Q67" i="22"/>
  <c r="H67" i="22"/>
  <c r="G67" i="22"/>
  <c r="F67" i="22"/>
  <c r="A67" i="22"/>
  <c r="AE66" i="22"/>
  <c r="U66" i="22"/>
  <c r="S66" i="22"/>
  <c r="Q66" i="22"/>
  <c r="H66" i="22"/>
  <c r="G66" i="22"/>
  <c r="F66" i="22"/>
  <c r="A66" i="22"/>
  <c r="AE65" i="22"/>
  <c r="U65" i="22"/>
  <c r="S65" i="22"/>
  <c r="Q65" i="22"/>
  <c r="H65" i="22"/>
  <c r="G65" i="22"/>
  <c r="F65" i="22"/>
  <c r="A65" i="22"/>
  <c r="AE64" i="22"/>
  <c r="U64" i="22"/>
  <c r="S64" i="22"/>
  <c r="Q64" i="22"/>
  <c r="H64" i="22"/>
  <c r="G64" i="22"/>
  <c r="F64" i="22"/>
  <c r="A64" i="22"/>
  <c r="AE63" i="22"/>
  <c r="U63" i="22"/>
  <c r="S63" i="22"/>
  <c r="Q63" i="22"/>
  <c r="H63" i="22"/>
  <c r="G63" i="22"/>
  <c r="F63" i="22"/>
  <c r="A63" i="22"/>
  <c r="AE62" i="22"/>
  <c r="U62" i="22"/>
  <c r="S62" i="22"/>
  <c r="Q62" i="22"/>
  <c r="H62" i="22"/>
  <c r="G62" i="22"/>
  <c r="F62" i="22"/>
  <c r="A62" i="22"/>
  <c r="AE61" i="22"/>
  <c r="X61" i="22"/>
  <c r="U61" i="22"/>
  <c r="S61" i="22"/>
  <c r="Q61" i="22"/>
  <c r="H61" i="22"/>
  <c r="G61" i="22"/>
  <c r="F61" i="22"/>
  <c r="A61" i="22"/>
  <c r="AE60" i="22"/>
  <c r="U60" i="22"/>
  <c r="S60" i="22"/>
  <c r="Q60" i="22"/>
  <c r="H60" i="22"/>
  <c r="G60" i="22"/>
  <c r="F60" i="22"/>
  <c r="A60" i="22"/>
  <c r="AE29" i="22"/>
  <c r="U29" i="22"/>
  <c r="S29" i="22"/>
  <c r="Q29" i="22"/>
  <c r="H29" i="22"/>
  <c r="G29" i="22"/>
  <c r="F29" i="22"/>
  <c r="A29" i="22"/>
  <c r="AE28" i="22"/>
  <c r="U28" i="22"/>
  <c r="S28" i="22"/>
  <c r="Q28" i="22"/>
  <c r="H28" i="22"/>
  <c r="G28" i="22"/>
  <c r="F28" i="22"/>
  <c r="A28" i="22"/>
  <c r="AE27" i="22"/>
  <c r="U27" i="22"/>
  <c r="S27" i="22"/>
  <c r="Q27" i="22"/>
  <c r="H27" i="22"/>
  <c r="G27" i="22"/>
  <c r="F27" i="22"/>
  <c r="A27" i="22"/>
  <c r="AE26" i="22"/>
  <c r="U26" i="22"/>
  <c r="S26" i="22"/>
  <c r="Q26" i="22"/>
  <c r="H26" i="22"/>
  <c r="G26" i="22"/>
  <c r="F26" i="22"/>
  <c r="A26" i="22"/>
  <c r="AE25" i="22"/>
  <c r="U25" i="22"/>
  <c r="S25" i="22"/>
  <c r="Q25" i="22"/>
  <c r="H25" i="22"/>
  <c r="G25" i="22"/>
  <c r="F25" i="22"/>
  <c r="A25" i="22"/>
  <c r="AE24" i="22"/>
  <c r="U24" i="22"/>
  <c r="S24" i="22"/>
  <c r="Q24" i="22"/>
  <c r="H24" i="22"/>
  <c r="G24" i="22"/>
  <c r="F24" i="22"/>
  <c r="A24" i="22"/>
  <c r="AE23" i="22"/>
  <c r="U23" i="22"/>
  <c r="S23" i="22"/>
  <c r="Q23" i="22"/>
  <c r="H23" i="22"/>
  <c r="G23" i="22"/>
  <c r="F23" i="22"/>
  <c r="A23" i="22"/>
  <c r="AE22" i="22"/>
  <c r="U22" i="22"/>
  <c r="S22" i="22"/>
  <c r="Q22" i="22"/>
  <c r="H22" i="22"/>
  <c r="G22" i="22"/>
  <c r="F22" i="22"/>
  <c r="A22" i="22"/>
  <c r="AE21" i="22"/>
  <c r="U21" i="22"/>
  <c r="S21" i="22"/>
  <c r="Q21" i="22"/>
  <c r="H21" i="22"/>
  <c r="G21" i="22"/>
  <c r="F21" i="22"/>
  <c r="A21" i="22"/>
  <c r="AE20" i="22"/>
  <c r="U20" i="22"/>
  <c r="S20" i="22"/>
  <c r="Q20" i="22"/>
  <c r="H20" i="22"/>
  <c r="G20" i="22"/>
  <c r="F20" i="22"/>
  <c r="A20" i="22"/>
  <c r="AE19" i="22"/>
  <c r="U19" i="22"/>
  <c r="S19" i="22"/>
  <c r="Q19" i="22"/>
  <c r="H19" i="22"/>
  <c r="G19" i="22"/>
  <c r="F19" i="22"/>
  <c r="A19" i="22"/>
  <c r="AE18" i="22"/>
  <c r="U18" i="22"/>
  <c r="S18" i="22"/>
  <c r="Q18" i="22"/>
  <c r="H18" i="22"/>
  <c r="G18" i="22"/>
  <c r="F18" i="22"/>
  <c r="A18" i="22"/>
  <c r="AE17" i="22"/>
  <c r="U17" i="22"/>
  <c r="S17" i="22"/>
  <c r="Q17" i="22"/>
  <c r="H17" i="22"/>
  <c r="G17" i="22"/>
  <c r="F17" i="22"/>
  <c r="A17" i="22"/>
  <c r="AE16" i="22"/>
  <c r="U16" i="22"/>
  <c r="S16" i="22"/>
  <c r="Q16" i="22"/>
  <c r="H16" i="22"/>
  <c r="G16" i="22"/>
  <c r="F16" i="22"/>
  <c r="A16" i="22"/>
  <c r="AE15" i="22"/>
  <c r="U15" i="22"/>
  <c r="S15" i="22"/>
  <c r="Q15" i="22"/>
  <c r="H15" i="22"/>
  <c r="G15" i="22"/>
  <c r="F15" i="22"/>
  <c r="A15" i="22"/>
  <c r="Z10" i="22"/>
  <c r="O10" i="22"/>
  <c r="Z9" i="22"/>
  <c r="O9" i="22"/>
  <c r="Z8" i="22"/>
  <c r="O8" i="22"/>
  <c r="Z7" i="22"/>
  <c r="Q7" i="22"/>
  <c r="L7" i="22"/>
  <c r="B7" i="22"/>
  <c r="Z6" i="22"/>
  <c r="Z5" i="22"/>
  <c r="AB4" i="22"/>
  <c r="AB49" i="22" s="1"/>
  <c r="AB94" i="22" s="1"/>
  <c r="AB139" i="22" s="1"/>
  <c r="AB184" i="22" s="1"/>
  <c r="AB229" i="22" s="1"/>
  <c r="AB274" i="22" s="1"/>
  <c r="AB319" i="22" s="1"/>
  <c r="AB364" i="22" s="1"/>
  <c r="AB409" i="22" s="1"/>
  <c r="AB454" i="22" s="1"/>
  <c r="AB499" i="22" s="1"/>
  <c r="AB544" i="22" s="1"/>
  <c r="AB589" i="22" s="1"/>
  <c r="AB634" i="22" s="1"/>
  <c r="AB679" i="22" s="1"/>
  <c r="AB724" i="22" s="1"/>
  <c r="AB769" i="22" s="1"/>
  <c r="AB814" i="22" s="1"/>
  <c r="AB859" i="22" s="1"/>
  <c r="AB904" i="22" s="1"/>
  <c r="AB949" i="22" s="1"/>
  <c r="AB994" i="22" s="1"/>
  <c r="AB1039" i="22" s="1"/>
  <c r="AB1084" i="22" s="1"/>
  <c r="AB1129" i="22" s="1"/>
  <c r="AB1174" i="22" s="1"/>
  <c r="AB1219" i="22" s="1"/>
  <c r="AB1264" i="22" s="1"/>
  <c r="AB1309" i="22" s="1"/>
  <c r="AB1354" i="22" s="1"/>
  <c r="AB1399" i="22" s="1"/>
  <c r="AB1444" i="22" s="1"/>
  <c r="AB1489" i="22" s="1"/>
  <c r="AB1534" i="22" s="1"/>
  <c r="AB1579" i="22" s="1"/>
  <c r="AB1624" i="22" s="1"/>
  <c r="AB1669" i="22" s="1"/>
  <c r="AB1714" i="22" s="1"/>
  <c r="AB1759" i="22" s="1"/>
  <c r="AB1804" i="22" s="1"/>
  <c r="AB1849" i="22" s="1"/>
  <c r="AB1894" i="22" s="1"/>
  <c r="AB1939" i="22" s="1"/>
  <c r="AB1984" i="22" s="1"/>
  <c r="AB2029" i="22" s="1"/>
  <c r="AB2074" i="22" s="1"/>
  <c r="AB2119" i="22" s="1"/>
  <c r="AB2164" i="22" s="1"/>
  <c r="AB2209" i="22" s="1"/>
  <c r="N4" i="22"/>
  <c r="G4" i="22"/>
  <c r="D4" i="22"/>
  <c r="A4" i="22"/>
  <c r="AE2234" i="21"/>
  <c r="U2234" i="21"/>
  <c r="S2234" i="21"/>
  <c r="Q2234" i="21"/>
  <c r="H2234" i="21"/>
  <c r="G2234" i="21"/>
  <c r="F2234" i="21"/>
  <c r="A2234" i="21"/>
  <c r="AE2233" i="21"/>
  <c r="U2233" i="21"/>
  <c r="S2233" i="21"/>
  <c r="Q2233" i="21"/>
  <c r="H2233" i="21"/>
  <c r="G2233" i="21"/>
  <c r="F2233" i="21"/>
  <c r="A2233" i="21"/>
  <c r="AE2232" i="21"/>
  <c r="U2232" i="21"/>
  <c r="S2232" i="21"/>
  <c r="Q2232" i="21"/>
  <c r="H2232" i="21"/>
  <c r="G2232" i="21"/>
  <c r="F2232" i="21"/>
  <c r="A2232" i="21"/>
  <c r="AE2231" i="21"/>
  <c r="U2231" i="21"/>
  <c r="S2231" i="21"/>
  <c r="Q2231" i="21"/>
  <c r="H2231" i="21"/>
  <c r="G2231" i="21"/>
  <c r="F2231" i="21"/>
  <c r="A2231" i="21"/>
  <c r="AE2230" i="21"/>
  <c r="U2230" i="21"/>
  <c r="S2230" i="21"/>
  <c r="Q2230" i="21"/>
  <c r="H2230" i="21"/>
  <c r="G2230" i="21"/>
  <c r="F2230" i="21"/>
  <c r="A2230" i="21"/>
  <c r="AE2229" i="21"/>
  <c r="U2229" i="21"/>
  <c r="S2229" i="21"/>
  <c r="Q2229" i="21"/>
  <c r="H2229" i="21"/>
  <c r="G2229" i="21"/>
  <c r="F2229" i="21"/>
  <c r="A2229" i="21"/>
  <c r="AE2228" i="21"/>
  <c r="U2228" i="21"/>
  <c r="S2228" i="21"/>
  <c r="Q2228" i="21"/>
  <c r="H2228" i="21"/>
  <c r="G2228" i="21"/>
  <c r="F2228" i="21"/>
  <c r="A2228" i="21"/>
  <c r="AE2227" i="21"/>
  <c r="U2227" i="21"/>
  <c r="S2227" i="21"/>
  <c r="Q2227" i="21"/>
  <c r="H2227" i="21"/>
  <c r="G2227" i="21"/>
  <c r="F2227" i="21"/>
  <c r="A2227" i="21"/>
  <c r="AE2226" i="21"/>
  <c r="U2226" i="21"/>
  <c r="S2226" i="21"/>
  <c r="Q2226" i="21"/>
  <c r="H2226" i="21"/>
  <c r="G2226" i="21"/>
  <c r="F2226" i="21"/>
  <c r="A2226" i="21"/>
  <c r="AE2225" i="21"/>
  <c r="U2225" i="21"/>
  <c r="S2225" i="21"/>
  <c r="Q2225" i="21"/>
  <c r="H2225" i="21"/>
  <c r="G2225" i="21"/>
  <c r="F2225" i="21"/>
  <c r="A2225" i="21"/>
  <c r="AE2224" i="21"/>
  <c r="U2224" i="21"/>
  <c r="S2224" i="21"/>
  <c r="Q2224" i="21"/>
  <c r="H2224" i="21"/>
  <c r="G2224" i="21"/>
  <c r="F2224" i="21"/>
  <c r="A2224" i="21"/>
  <c r="AE2223" i="21"/>
  <c r="U2223" i="21"/>
  <c r="S2223" i="21"/>
  <c r="Q2223" i="21"/>
  <c r="H2223" i="21"/>
  <c r="G2223" i="21"/>
  <c r="F2223" i="21"/>
  <c r="A2223" i="21"/>
  <c r="AE2222" i="21"/>
  <c r="U2222" i="21"/>
  <c r="S2222" i="21"/>
  <c r="Q2222" i="21"/>
  <c r="H2222" i="21"/>
  <c r="G2222" i="21"/>
  <c r="F2222" i="21"/>
  <c r="A2222" i="21"/>
  <c r="AE2221" i="21"/>
  <c r="U2221" i="21"/>
  <c r="S2221" i="21"/>
  <c r="Q2221" i="21"/>
  <c r="H2221" i="21"/>
  <c r="G2221" i="21"/>
  <c r="F2221" i="21"/>
  <c r="A2221" i="21"/>
  <c r="AE2220" i="21"/>
  <c r="U2220" i="21"/>
  <c r="S2220" i="21"/>
  <c r="Q2220" i="21"/>
  <c r="H2220" i="21"/>
  <c r="G2220" i="21"/>
  <c r="F2220" i="21"/>
  <c r="A2220" i="21"/>
  <c r="AE2189" i="21"/>
  <c r="U2189" i="21"/>
  <c r="S2189" i="21"/>
  <c r="Q2189" i="21"/>
  <c r="H2189" i="21"/>
  <c r="G2189" i="21"/>
  <c r="F2189" i="21"/>
  <c r="A2189" i="21"/>
  <c r="AE2188" i="21"/>
  <c r="U2188" i="21"/>
  <c r="S2188" i="21"/>
  <c r="Q2188" i="21"/>
  <c r="H2188" i="21"/>
  <c r="G2188" i="21"/>
  <c r="F2188" i="21"/>
  <c r="A2188" i="21"/>
  <c r="AE2187" i="21"/>
  <c r="U2187" i="21"/>
  <c r="S2187" i="21"/>
  <c r="Q2187" i="21"/>
  <c r="H2187" i="21"/>
  <c r="G2187" i="21"/>
  <c r="F2187" i="21"/>
  <c r="A2187" i="21"/>
  <c r="AE2186" i="21"/>
  <c r="U2186" i="21"/>
  <c r="S2186" i="21"/>
  <c r="Q2186" i="21"/>
  <c r="H2186" i="21"/>
  <c r="G2186" i="21"/>
  <c r="F2186" i="21"/>
  <c r="A2186" i="21"/>
  <c r="AE2185" i="21"/>
  <c r="U2185" i="21"/>
  <c r="S2185" i="21"/>
  <c r="Q2185" i="21"/>
  <c r="H2185" i="21"/>
  <c r="G2185" i="21"/>
  <c r="F2185" i="21"/>
  <c r="A2185" i="21"/>
  <c r="AE2184" i="21"/>
  <c r="U2184" i="21"/>
  <c r="S2184" i="21"/>
  <c r="Q2184" i="21"/>
  <c r="H2184" i="21"/>
  <c r="G2184" i="21"/>
  <c r="F2184" i="21"/>
  <c r="A2184" i="21"/>
  <c r="AE2183" i="21"/>
  <c r="U2183" i="21"/>
  <c r="S2183" i="21"/>
  <c r="Q2183" i="21"/>
  <c r="H2183" i="21"/>
  <c r="G2183" i="21"/>
  <c r="F2183" i="21"/>
  <c r="A2183" i="21"/>
  <c r="AE2182" i="21"/>
  <c r="U2182" i="21"/>
  <c r="S2182" i="21"/>
  <c r="Q2182" i="21"/>
  <c r="H2182" i="21"/>
  <c r="G2182" i="21"/>
  <c r="F2182" i="21"/>
  <c r="A2182" i="21"/>
  <c r="AE2181" i="21"/>
  <c r="U2181" i="21"/>
  <c r="S2181" i="21"/>
  <c r="Q2181" i="21"/>
  <c r="H2181" i="21"/>
  <c r="G2181" i="21"/>
  <c r="F2181" i="21"/>
  <c r="A2181" i="21"/>
  <c r="AE2180" i="21"/>
  <c r="U2180" i="21"/>
  <c r="S2180" i="21"/>
  <c r="Q2180" i="21"/>
  <c r="H2180" i="21"/>
  <c r="G2180" i="21"/>
  <c r="F2180" i="21"/>
  <c r="A2180" i="21"/>
  <c r="AE2179" i="21"/>
  <c r="U2179" i="21"/>
  <c r="S2179" i="21"/>
  <c r="Q2179" i="21"/>
  <c r="H2179" i="21"/>
  <c r="G2179" i="21"/>
  <c r="F2179" i="21"/>
  <c r="A2179" i="21"/>
  <c r="AE2178" i="21"/>
  <c r="U2178" i="21"/>
  <c r="S2178" i="21"/>
  <c r="Q2178" i="21"/>
  <c r="H2178" i="21"/>
  <c r="G2178" i="21"/>
  <c r="F2178" i="21"/>
  <c r="A2178" i="21"/>
  <c r="AE2177" i="21"/>
  <c r="U2177" i="21"/>
  <c r="S2177" i="21"/>
  <c r="Q2177" i="21"/>
  <c r="H2177" i="21"/>
  <c r="G2177" i="21"/>
  <c r="F2177" i="21"/>
  <c r="A2177" i="21"/>
  <c r="AE2176" i="21"/>
  <c r="U2176" i="21"/>
  <c r="S2176" i="21"/>
  <c r="Q2176" i="21"/>
  <c r="H2176" i="21"/>
  <c r="G2176" i="21"/>
  <c r="F2176" i="21"/>
  <c r="A2176" i="21"/>
  <c r="AE2175" i="21"/>
  <c r="U2175" i="21"/>
  <c r="S2175" i="21"/>
  <c r="Q2175" i="21"/>
  <c r="H2175" i="21"/>
  <c r="G2175" i="21"/>
  <c r="F2175" i="21"/>
  <c r="A2175" i="21"/>
  <c r="AE2144" i="21"/>
  <c r="U2144" i="21"/>
  <c r="S2144" i="21"/>
  <c r="Q2144" i="21"/>
  <c r="H2144" i="21"/>
  <c r="G2144" i="21"/>
  <c r="F2144" i="21"/>
  <c r="A2144" i="21"/>
  <c r="AE2143" i="21"/>
  <c r="X2143" i="21"/>
  <c r="U2143" i="21"/>
  <c r="S2143" i="21"/>
  <c r="Q2143" i="21"/>
  <c r="H2143" i="21"/>
  <c r="G2143" i="21"/>
  <c r="F2143" i="21"/>
  <c r="A2143" i="21"/>
  <c r="AE2142" i="21"/>
  <c r="U2142" i="21"/>
  <c r="S2142" i="21"/>
  <c r="Q2142" i="21"/>
  <c r="H2142" i="21"/>
  <c r="G2142" i="21"/>
  <c r="F2142" i="21"/>
  <c r="A2142" i="21"/>
  <c r="AE2141" i="21"/>
  <c r="U2141" i="21"/>
  <c r="S2141" i="21"/>
  <c r="Q2141" i="21"/>
  <c r="H2141" i="21"/>
  <c r="G2141" i="21"/>
  <c r="F2141" i="21"/>
  <c r="A2141" i="21"/>
  <c r="AE2140" i="21"/>
  <c r="U2140" i="21"/>
  <c r="S2140" i="21"/>
  <c r="Q2140" i="21"/>
  <c r="H2140" i="21"/>
  <c r="G2140" i="21"/>
  <c r="F2140" i="21"/>
  <c r="A2140" i="21"/>
  <c r="AE2139" i="21"/>
  <c r="U2139" i="21"/>
  <c r="S2139" i="21"/>
  <c r="Q2139" i="21"/>
  <c r="H2139" i="21"/>
  <c r="G2139" i="21"/>
  <c r="F2139" i="21"/>
  <c r="A2139" i="21"/>
  <c r="AE2138" i="21"/>
  <c r="U2138" i="21"/>
  <c r="S2138" i="21"/>
  <c r="Q2138" i="21"/>
  <c r="H2138" i="21"/>
  <c r="G2138" i="21"/>
  <c r="F2138" i="21"/>
  <c r="A2138" i="21"/>
  <c r="AE2137" i="21"/>
  <c r="U2137" i="21"/>
  <c r="S2137" i="21"/>
  <c r="Q2137" i="21"/>
  <c r="H2137" i="21"/>
  <c r="G2137" i="21"/>
  <c r="F2137" i="21"/>
  <c r="A2137" i="21"/>
  <c r="AE2136" i="21"/>
  <c r="U2136" i="21"/>
  <c r="S2136" i="21"/>
  <c r="Q2136" i="21"/>
  <c r="H2136" i="21"/>
  <c r="G2136" i="21"/>
  <c r="F2136" i="21"/>
  <c r="A2136" i="21"/>
  <c r="AE2135" i="21"/>
  <c r="U2135" i="21"/>
  <c r="S2135" i="21"/>
  <c r="Q2135" i="21"/>
  <c r="H2135" i="21"/>
  <c r="G2135" i="21"/>
  <c r="F2135" i="21"/>
  <c r="A2135" i="21"/>
  <c r="AE2134" i="21"/>
  <c r="U2134" i="21"/>
  <c r="S2134" i="21"/>
  <c r="Q2134" i="21"/>
  <c r="H2134" i="21"/>
  <c r="G2134" i="21"/>
  <c r="F2134" i="21"/>
  <c r="A2134" i="21"/>
  <c r="AE2133" i="21"/>
  <c r="U2133" i="21"/>
  <c r="S2133" i="21"/>
  <c r="Q2133" i="21"/>
  <c r="H2133" i="21"/>
  <c r="G2133" i="21"/>
  <c r="F2133" i="21"/>
  <c r="A2133" i="21"/>
  <c r="AE2132" i="21"/>
  <c r="U2132" i="21"/>
  <c r="S2132" i="21"/>
  <c r="Q2132" i="21"/>
  <c r="H2132" i="21"/>
  <c r="G2132" i="21"/>
  <c r="F2132" i="21"/>
  <c r="A2132" i="21"/>
  <c r="AE2131" i="21"/>
  <c r="U2131" i="21"/>
  <c r="S2131" i="21"/>
  <c r="Q2131" i="21"/>
  <c r="H2131" i="21"/>
  <c r="G2131" i="21"/>
  <c r="F2131" i="21"/>
  <c r="A2131" i="21"/>
  <c r="AE2130" i="21"/>
  <c r="U2130" i="21"/>
  <c r="S2130" i="21"/>
  <c r="Q2130" i="21"/>
  <c r="H2130" i="21"/>
  <c r="G2130" i="21"/>
  <c r="F2130" i="21"/>
  <c r="A2130" i="21"/>
  <c r="AE2099" i="21"/>
  <c r="U2099" i="21"/>
  <c r="S2099" i="21"/>
  <c r="Q2099" i="21"/>
  <c r="H2099" i="21"/>
  <c r="G2099" i="21"/>
  <c r="F2099" i="21"/>
  <c r="A2099" i="21"/>
  <c r="AE2098" i="21"/>
  <c r="U2098" i="21"/>
  <c r="S2098" i="21"/>
  <c r="Q2098" i="21"/>
  <c r="H2098" i="21"/>
  <c r="G2098" i="21"/>
  <c r="F2098" i="21"/>
  <c r="A2098" i="21"/>
  <c r="AE2097" i="21"/>
  <c r="U2097" i="21"/>
  <c r="S2097" i="21"/>
  <c r="Q2097" i="21"/>
  <c r="H2097" i="21"/>
  <c r="G2097" i="21"/>
  <c r="F2097" i="21"/>
  <c r="A2097" i="21"/>
  <c r="AE2096" i="21"/>
  <c r="U2096" i="21"/>
  <c r="S2096" i="21"/>
  <c r="Q2096" i="21"/>
  <c r="H2096" i="21"/>
  <c r="G2096" i="21"/>
  <c r="F2096" i="21"/>
  <c r="A2096" i="21"/>
  <c r="AE2095" i="21"/>
  <c r="U2095" i="21"/>
  <c r="S2095" i="21"/>
  <c r="Q2095" i="21"/>
  <c r="H2095" i="21"/>
  <c r="G2095" i="21"/>
  <c r="F2095" i="21"/>
  <c r="A2095" i="21"/>
  <c r="AE2094" i="21"/>
  <c r="U2094" i="21"/>
  <c r="S2094" i="21"/>
  <c r="Q2094" i="21"/>
  <c r="H2094" i="21"/>
  <c r="G2094" i="21"/>
  <c r="F2094" i="21"/>
  <c r="A2094" i="21"/>
  <c r="AE2093" i="21"/>
  <c r="U2093" i="21"/>
  <c r="S2093" i="21"/>
  <c r="Q2093" i="21"/>
  <c r="H2093" i="21"/>
  <c r="G2093" i="21"/>
  <c r="F2093" i="21"/>
  <c r="A2093" i="21"/>
  <c r="AE2092" i="21"/>
  <c r="U2092" i="21"/>
  <c r="S2092" i="21"/>
  <c r="Q2092" i="21"/>
  <c r="H2092" i="21"/>
  <c r="G2092" i="21"/>
  <c r="F2092" i="21"/>
  <c r="A2092" i="21"/>
  <c r="AE2091" i="21"/>
  <c r="U2091" i="21"/>
  <c r="S2091" i="21"/>
  <c r="Q2091" i="21"/>
  <c r="H2091" i="21"/>
  <c r="G2091" i="21"/>
  <c r="F2091" i="21"/>
  <c r="A2091" i="21"/>
  <c r="AE2090" i="21"/>
  <c r="U2090" i="21"/>
  <c r="S2090" i="21"/>
  <c r="Q2090" i="21"/>
  <c r="H2090" i="21"/>
  <c r="G2090" i="21"/>
  <c r="F2090" i="21"/>
  <c r="A2090" i="21"/>
  <c r="AE2089" i="21"/>
  <c r="U2089" i="21"/>
  <c r="S2089" i="21"/>
  <c r="Q2089" i="21"/>
  <c r="H2089" i="21"/>
  <c r="G2089" i="21"/>
  <c r="F2089" i="21"/>
  <c r="A2089" i="21"/>
  <c r="AE2088" i="21"/>
  <c r="U2088" i="21"/>
  <c r="S2088" i="21"/>
  <c r="Q2088" i="21"/>
  <c r="H2088" i="21"/>
  <c r="G2088" i="21"/>
  <c r="F2088" i="21"/>
  <c r="A2088" i="21"/>
  <c r="AE2087" i="21"/>
  <c r="U2087" i="21"/>
  <c r="S2087" i="21"/>
  <c r="Q2087" i="21"/>
  <c r="H2087" i="21"/>
  <c r="G2087" i="21"/>
  <c r="F2087" i="21"/>
  <c r="A2087" i="21"/>
  <c r="AE2086" i="21"/>
  <c r="U2086" i="21"/>
  <c r="S2086" i="21"/>
  <c r="Q2086" i="21"/>
  <c r="H2086" i="21"/>
  <c r="G2086" i="21"/>
  <c r="F2086" i="21"/>
  <c r="A2086" i="21"/>
  <c r="AE2085" i="21"/>
  <c r="U2085" i="21"/>
  <c r="S2085" i="21"/>
  <c r="Q2085" i="21"/>
  <c r="H2085" i="21"/>
  <c r="G2085" i="21"/>
  <c r="F2085" i="21"/>
  <c r="A2085" i="21"/>
  <c r="AE2054" i="21"/>
  <c r="U2054" i="21"/>
  <c r="S2054" i="21"/>
  <c r="Q2054" i="21"/>
  <c r="H2054" i="21"/>
  <c r="G2054" i="21"/>
  <c r="F2054" i="21"/>
  <c r="A2054" i="21"/>
  <c r="AE2053" i="21"/>
  <c r="U2053" i="21"/>
  <c r="S2053" i="21"/>
  <c r="Q2053" i="21"/>
  <c r="H2053" i="21"/>
  <c r="G2053" i="21"/>
  <c r="F2053" i="21"/>
  <c r="A2053" i="21"/>
  <c r="AE2052" i="21"/>
  <c r="U2052" i="21"/>
  <c r="S2052" i="21"/>
  <c r="Q2052" i="21"/>
  <c r="H2052" i="21"/>
  <c r="G2052" i="21"/>
  <c r="F2052" i="21"/>
  <c r="A2052" i="21"/>
  <c r="AE2051" i="21"/>
  <c r="U2051" i="21"/>
  <c r="S2051" i="21"/>
  <c r="Q2051" i="21"/>
  <c r="H2051" i="21"/>
  <c r="G2051" i="21"/>
  <c r="F2051" i="21"/>
  <c r="A2051" i="21"/>
  <c r="AE2050" i="21"/>
  <c r="U2050" i="21"/>
  <c r="S2050" i="21"/>
  <c r="Q2050" i="21"/>
  <c r="H2050" i="21"/>
  <c r="G2050" i="21"/>
  <c r="F2050" i="21"/>
  <c r="A2050" i="21"/>
  <c r="AE2049" i="21"/>
  <c r="X2049" i="21"/>
  <c r="U2049" i="21"/>
  <c r="S2049" i="21"/>
  <c r="Q2049" i="21"/>
  <c r="H2049" i="21"/>
  <c r="G2049" i="21"/>
  <c r="F2049" i="21"/>
  <c r="A2049" i="21"/>
  <c r="AE2048" i="21"/>
  <c r="U2048" i="21"/>
  <c r="S2048" i="21"/>
  <c r="Q2048" i="21"/>
  <c r="H2048" i="21"/>
  <c r="G2048" i="21"/>
  <c r="F2048" i="21"/>
  <c r="A2048" i="21"/>
  <c r="AE2047" i="21"/>
  <c r="U2047" i="21"/>
  <c r="S2047" i="21"/>
  <c r="Q2047" i="21"/>
  <c r="H2047" i="21"/>
  <c r="G2047" i="21"/>
  <c r="F2047" i="21"/>
  <c r="A2047" i="21"/>
  <c r="AE2046" i="21"/>
  <c r="X2046" i="21"/>
  <c r="U2046" i="21"/>
  <c r="S2046" i="21"/>
  <c r="Q2046" i="21"/>
  <c r="H2046" i="21"/>
  <c r="G2046" i="21"/>
  <c r="F2046" i="21"/>
  <c r="A2046" i="21"/>
  <c r="AE2045" i="21"/>
  <c r="U2045" i="21"/>
  <c r="S2045" i="21"/>
  <c r="Q2045" i="21"/>
  <c r="H2045" i="21"/>
  <c r="G2045" i="21"/>
  <c r="F2045" i="21"/>
  <c r="A2045" i="21"/>
  <c r="AE2044" i="21"/>
  <c r="U2044" i="21"/>
  <c r="S2044" i="21"/>
  <c r="Q2044" i="21"/>
  <c r="H2044" i="21"/>
  <c r="G2044" i="21"/>
  <c r="F2044" i="21"/>
  <c r="A2044" i="21"/>
  <c r="AE2043" i="21"/>
  <c r="U2043" i="21"/>
  <c r="S2043" i="21"/>
  <c r="Q2043" i="21"/>
  <c r="H2043" i="21"/>
  <c r="G2043" i="21"/>
  <c r="F2043" i="21"/>
  <c r="A2043" i="21"/>
  <c r="AE2042" i="21"/>
  <c r="U2042" i="21"/>
  <c r="S2042" i="21"/>
  <c r="Q2042" i="21"/>
  <c r="H2042" i="21"/>
  <c r="G2042" i="21"/>
  <c r="F2042" i="21"/>
  <c r="A2042" i="21"/>
  <c r="AE2041" i="21"/>
  <c r="U2041" i="21"/>
  <c r="S2041" i="21"/>
  <c r="Q2041" i="21"/>
  <c r="H2041" i="21"/>
  <c r="G2041" i="21"/>
  <c r="F2041" i="21"/>
  <c r="A2041" i="21"/>
  <c r="AE2040" i="21"/>
  <c r="U2040" i="21"/>
  <c r="S2040" i="21"/>
  <c r="Q2040" i="21"/>
  <c r="H2040" i="21"/>
  <c r="G2040" i="21"/>
  <c r="F2040" i="21"/>
  <c r="A2040" i="21"/>
  <c r="AE2009" i="21"/>
  <c r="U2009" i="21"/>
  <c r="S2009" i="21"/>
  <c r="Q2009" i="21"/>
  <c r="H2009" i="21"/>
  <c r="G2009" i="21"/>
  <c r="F2009" i="21"/>
  <c r="A2009" i="21"/>
  <c r="AE2008" i="21"/>
  <c r="U2008" i="21"/>
  <c r="S2008" i="21"/>
  <c r="Q2008" i="21"/>
  <c r="H2008" i="21"/>
  <c r="G2008" i="21"/>
  <c r="F2008" i="21"/>
  <c r="A2008" i="21"/>
  <c r="AE2007" i="21"/>
  <c r="X2007" i="21"/>
  <c r="U2007" i="21"/>
  <c r="S2007" i="21"/>
  <c r="Q2007" i="21"/>
  <c r="H2007" i="21"/>
  <c r="G2007" i="21"/>
  <c r="F2007" i="21"/>
  <c r="A2007" i="21"/>
  <c r="AE2006" i="21"/>
  <c r="U2006" i="21"/>
  <c r="S2006" i="21"/>
  <c r="Q2006" i="21"/>
  <c r="H2006" i="21"/>
  <c r="G2006" i="21"/>
  <c r="F2006" i="21"/>
  <c r="A2006" i="21"/>
  <c r="AE2005" i="21"/>
  <c r="U2005" i="21"/>
  <c r="S2005" i="21"/>
  <c r="Q2005" i="21"/>
  <c r="H2005" i="21"/>
  <c r="G2005" i="21"/>
  <c r="F2005" i="21"/>
  <c r="A2005" i="21"/>
  <c r="AE2004" i="21"/>
  <c r="U2004" i="21"/>
  <c r="S2004" i="21"/>
  <c r="Q2004" i="21"/>
  <c r="H2004" i="21"/>
  <c r="G2004" i="21"/>
  <c r="F2004" i="21"/>
  <c r="A2004" i="21"/>
  <c r="AE2003" i="21"/>
  <c r="U2003" i="21"/>
  <c r="S2003" i="21"/>
  <c r="Q2003" i="21"/>
  <c r="H2003" i="21"/>
  <c r="G2003" i="21"/>
  <c r="F2003" i="21"/>
  <c r="A2003" i="21"/>
  <c r="AE2002" i="21"/>
  <c r="U2002" i="21"/>
  <c r="S2002" i="21"/>
  <c r="Q2002" i="21"/>
  <c r="H2002" i="21"/>
  <c r="G2002" i="21"/>
  <c r="F2002" i="21"/>
  <c r="A2002" i="21"/>
  <c r="AE2001" i="21"/>
  <c r="U2001" i="21"/>
  <c r="S2001" i="21"/>
  <c r="Q2001" i="21"/>
  <c r="H2001" i="21"/>
  <c r="G2001" i="21"/>
  <c r="F2001" i="21"/>
  <c r="A2001" i="21"/>
  <c r="AE2000" i="21"/>
  <c r="U2000" i="21"/>
  <c r="S2000" i="21"/>
  <c r="Q2000" i="21"/>
  <c r="H2000" i="21"/>
  <c r="G2000" i="21"/>
  <c r="F2000" i="21"/>
  <c r="A2000" i="21"/>
  <c r="AE1999" i="21"/>
  <c r="U1999" i="21"/>
  <c r="S1999" i="21"/>
  <c r="Q1999" i="21"/>
  <c r="H1999" i="21"/>
  <c r="G1999" i="21"/>
  <c r="F1999" i="21"/>
  <c r="A1999" i="21"/>
  <c r="AE1998" i="21"/>
  <c r="U1998" i="21"/>
  <c r="S1998" i="21"/>
  <c r="Q1998" i="21"/>
  <c r="H1998" i="21"/>
  <c r="G1998" i="21"/>
  <c r="F1998" i="21"/>
  <c r="A1998" i="21"/>
  <c r="AE1997" i="21"/>
  <c r="U1997" i="21"/>
  <c r="S1997" i="21"/>
  <c r="Q1997" i="21"/>
  <c r="H1997" i="21"/>
  <c r="G1997" i="21"/>
  <c r="F1997" i="21"/>
  <c r="A1997" i="21"/>
  <c r="AE1996" i="21"/>
  <c r="U1996" i="21"/>
  <c r="S1996" i="21"/>
  <c r="Q1996" i="21"/>
  <c r="H1996" i="21"/>
  <c r="G1996" i="21"/>
  <c r="F1996" i="21"/>
  <c r="A1996" i="21"/>
  <c r="AE1995" i="21"/>
  <c r="U1995" i="21"/>
  <c r="S1995" i="21"/>
  <c r="Q1995" i="21"/>
  <c r="H1995" i="21"/>
  <c r="G1995" i="21"/>
  <c r="F1995" i="21"/>
  <c r="A1995" i="21"/>
  <c r="AE1964" i="21"/>
  <c r="U1964" i="21"/>
  <c r="S1964" i="21"/>
  <c r="Q1964" i="21"/>
  <c r="H1964" i="21"/>
  <c r="G1964" i="21"/>
  <c r="F1964" i="21"/>
  <c r="A1964" i="21"/>
  <c r="AE1963" i="21"/>
  <c r="U1963" i="21"/>
  <c r="S1963" i="21"/>
  <c r="Q1963" i="21"/>
  <c r="H1963" i="21"/>
  <c r="G1963" i="21"/>
  <c r="F1963" i="21"/>
  <c r="A1963" i="21"/>
  <c r="AE1962" i="21"/>
  <c r="U1962" i="21"/>
  <c r="S1962" i="21"/>
  <c r="Q1962" i="21"/>
  <c r="H1962" i="21"/>
  <c r="G1962" i="21"/>
  <c r="F1962" i="21"/>
  <c r="A1962" i="21"/>
  <c r="AE1961" i="21"/>
  <c r="U1961" i="21"/>
  <c r="S1961" i="21"/>
  <c r="Q1961" i="21"/>
  <c r="H1961" i="21"/>
  <c r="G1961" i="21"/>
  <c r="F1961" i="21"/>
  <c r="A1961" i="21"/>
  <c r="AE1960" i="21"/>
  <c r="U1960" i="21"/>
  <c r="S1960" i="21"/>
  <c r="Q1960" i="21"/>
  <c r="H1960" i="21"/>
  <c r="G1960" i="21"/>
  <c r="F1960" i="21"/>
  <c r="A1960" i="21"/>
  <c r="AE1959" i="21"/>
  <c r="U1959" i="21"/>
  <c r="S1959" i="21"/>
  <c r="Q1959" i="21"/>
  <c r="H1959" i="21"/>
  <c r="G1959" i="21"/>
  <c r="F1959" i="21"/>
  <c r="A1959" i="21"/>
  <c r="AE1958" i="21"/>
  <c r="U1958" i="21"/>
  <c r="S1958" i="21"/>
  <c r="Q1958" i="21"/>
  <c r="H1958" i="21"/>
  <c r="G1958" i="21"/>
  <c r="F1958" i="21"/>
  <c r="A1958" i="21"/>
  <c r="AE1957" i="21"/>
  <c r="X1957" i="21"/>
  <c r="U1957" i="21"/>
  <c r="S1957" i="21"/>
  <c r="Q1957" i="21"/>
  <c r="H1957" i="21"/>
  <c r="G1957" i="21"/>
  <c r="F1957" i="21"/>
  <c r="A1957" i="21"/>
  <c r="AE1956" i="21"/>
  <c r="U1956" i="21"/>
  <c r="S1956" i="21"/>
  <c r="Q1956" i="21"/>
  <c r="H1956" i="21"/>
  <c r="G1956" i="21"/>
  <c r="F1956" i="21"/>
  <c r="A1956" i="21"/>
  <c r="AE1955" i="21"/>
  <c r="U1955" i="21"/>
  <c r="S1955" i="21"/>
  <c r="Q1955" i="21"/>
  <c r="H1955" i="21"/>
  <c r="G1955" i="21"/>
  <c r="F1955" i="21"/>
  <c r="A1955" i="21"/>
  <c r="AE1954" i="21"/>
  <c r="U1954" i="21"/>
  <c r="S1954" i="21"/>
  <c r="Q1954" i="21"/>
  <c r="H1954" i="21"/>
  <c r="G1954" i="21"/>
  <c r="F1954" i="21"/>
  <c r="A1954" i="21"/>
  <c r="AE1953" i="21"/>
  <c r="U1953" i="21"/>
  <c r="S1953" i="21"/>
  <c r="Q1953" i="21"/>
  <c r="H1953" i="21"/>
  <c r="G1953" i="21"/>
  <c r="F1953" i="21"/>
  <c r="A1953" i="21"/>
  <c r="AE1952" i="21"/>
  <c r="U1952" i="21"/>
  <c r="S1952" i="21"/>
  <c r="Q1952" i="21"/>
  <c r="H1952" i="21"/>
  <c r="G1952" i="21"/>
  <c r="F1952" i="21"/>
  <c r="A1952" i="21"/>
  <c r="AE1951" i="21"/>
  <c r="U1951" i="21"/>
  <c r="S1951" i="21"/>
  <c r="Q1951" i="21"/>
  <c r="H1951" i="21"/>
  <c r="G1951" i="21"/>
  <c r="F1951" i="21"/>
  <c r="A1951" i="21"/>
  <c r="AE1950" i="21"/>
  <c r="U1950" i="21"/>
  <c r="S1950" i="21"/>
  <c r="Q1950" i="21"/>
  <c r="H1950" i="21"/>
  <c r="G1950" i="21"/>
  <c r="F1950" i="21"/>
  <c r="A1950" i="21"/>
  <c r="AE1919" i="21"/>
  <c r="U1919" i="21"/>
  <c r="S1919" i="21"/>
  <c r="Q1919" i="21"/>
  <c r="H1919" i="21"/>
  <c r="G1919" i="21"/>
  <c r="F1919" i="21"/>
  <c r="A1919" i="21"/>
  <c r="AE1918" i="21"/>
  <c r="U1918" i="21"/>
  <c r="S1918" i="21"/>
  <c r="Q1918" i="21"/>
  <c r="H1918" i="21"/>
  <c r="G1918" i="21"/>
  <c r="F1918" i="21"/>
  <c r="A1918" i="21"/>
  <c r="AE1917" i="21"/>
  <c r="U1917" i="21"/>
  <c r="S1917" i="21"/>
  <c r="Q1917" i="21"/>
  <c r="H1917" i="21"/>
  <c r="G1917" i="21"/>
  <c r="F1917" i="21"/>
  <c r="A1917" i="21"/>
  <c r="AE1916" i="21"/>
  <c r="U1916" i="21"/>
  <c r="S1916" i="21"/>
  <c r="Q1916" i="21"/>
  <c r="H1916" i="21"/>
  <c r="G1916" i="21"/>
  <c r="F1916" i="21"/>
  <c r="A1916" i="21"/>
  <c r="AE1915" i="21"/>
  <c r="U1915" i="21"/>
  <c r="S1915" i="21"/>
  <c r="Q1915" i="21"/>
  <c r="H1915" i="21"/>
  <c r="G1915" i="21"/>
  <c r="F1915" i="21"/>
  <c r="A1915" i="21"/>
  <c r="AE1914" i="21"/>
  <c r="X1914" i="21"/>
  <c r="U1914" i="21"/>
  <c r="S1914" i="21"/>
  <c r="Q1914" i="21"/>
  <c r="H1914" i="21"/>
  <c r="G1914" i="21"/>
  <c r="F1914" i="21"/>
  <c r="A1914" i="21"/>
  <c r="AE1913" i="21"/>
  <c r="U1913" i="21"/>
  <c r="S1913" i="21"/>
  <c r="Q1913" i="21"/>
  <c r="H1913" i="21"/>
  <c r="G1913" i="21"/>
  <c r="F1913" i="21"/>
  <c r="A1913" i="21"/>
  <c r="AE1912" i="21"/>
  <c r="U1912" i="21"/>
  <c r="S1912" i="21"/>
  <c r="Q1912" i="21"/>
  <c r="H1912" i="21"/>
  <c r="G1912" i="21"/>
  <c r="F1912" i="21"/>
  <c r="A1912" i="21"/>
  <c r="AE1911" i="21"/>
  <c r="U1911" i="21"/>
  <c r="S1911" i="21"/>
  <c r="Q1911" i="21"/>
  <c r="H1911" i="21"/>
  <c r="G1911" i="21"/>
  <c r="F1911" i="21"/>
  <c r="A1911" i="21"/>
  <c r="AE1910" i="21"/>
  <c r="X1910" i="21"/>
  <c r="U1910" i="21"/>
  <c r="S1910" i="21"/>
  <c r="Q1910" i="21"/>
  <c r="H1910" i="21"/>
  <c r="G1910" i="21"/>
  <c r="F1910" i="21"/>
  <c r="A1910" i="21"/>
  <c r="AE1909" i="21"/>
  <c r="U1909" i="21"/>
  <c r="S1909" i="21"/>
  <c r="Q1909" i="21"/>
  <c r="H1909" i="21"/>
  <c r="G1909" i="21"/>
  <c r="F1909" i="21"/>
  <c r="A1909" i="21"/>
  <c r="AE1908" i="21"/>
  <c r="U1908" i="21"/>
  <c r="S1908" i="21"/>
  <c r="Q1908" i="21"/>
  <c r="H1908" i="21"/>
  <c r="G1908" i="21"/>
  <c r="F1908" i="21"/>
  <c r="A1908" i="21"/>
  <c r="AE1907" i="21"/>
  <c r="U1907" i="21"/>
  <c r="S1907" i="21"/>
  <c r="Q1907" i="21"/>
  <c r="H1907" i="21"/>
  <c r="G1907" i="21"/>
  <c r="F1907" i="21"/>
  <c r="A1907" i="21"/>
  <c r="AE1906" i="21"/>
  <c r="U1906" i="21"/>
  <c r="S1906" i="21"/>
  <c r="Q1906" i="21"/>
  <c r="H1906" i="21"/>
  <c r="G1906" i="21"/>
  <c r="F1906" i="21"/>
  <c r="A1906" i="21"/>
  <c r="AE1905" i="21"/>
  <c r="U1905" i="21"/>
  <c r="S1905" i="21"/>
  <c r="Q1905" i="21"/>
  <c r="H1905" i="21"/>
  <c r="G1905" i="21"/>
  <c r="F1905" i="21"/>
  <c r="A1905" i="21"/>
  <c r="AE1874" i="21"/>
  <c r="U1874" i="21"/>
  <c r="S1874" i="21"/>
  <c r="Q1874" i="21"/>
  <c r="H1874" i="21"/>
  <c r="G1874" i="21"/>
  <c r="F1874" i="21"/>
  <c r="A1874" i="21"/>
  <c r="AE1873" i="21"/>
  <c r="U1873" i="21"/>
  <c r="S1873" i="21"/>
  <c r="Q1873" i="21"/>
  <c r="H1873" i="21"/>
  <c r="G1873" i="21"/>
  <c r="F1873" i="21"/>
  <c r="A1873" i="21"/>
  <c r="AE1872" i="21"/>
  <c r="U1872" i="21"/>
  <c r="S1872" i="21"/>
  <c r="Q1872" i="21"/>
  <c r="H1872" i="21"/>
  <c r="G1872" i="21"/>
  <c r="F1872" i="21"/>
  <c r="A1872" i="21"/>
  <c r="AE1871" i="21"/>
  <c r="U1871" i="21"/>
  <c r="S1871" i="21"/>
  <c r="Q1871" i="21"/>
  <c r="H1871" i="21"/>
  <c r="G1871" i="21"/>
  <c r="F1871" i="21"/>
  <c r="A1871" i="21"/>
  <c r="AE1870" i="21"/>
  <c r="U1870" i="21"/>
  <c r="S1870" i="21"/>
  <c r="Q1870" i="21"/>
  <c r="H1870" i="21"/>
  <c r="G1870" i="21"/>
  <c r="F1870" i="21"/>
  <c r="A1870" i="21"/>
  <c r="AE1869" i="21"/>
  <c r="U1869" i="21"/>
  <c r="S1869" i="21"/>
  <c r="Q1869" i="21"/>
  <c r="H1869" i="21"/>
  <c r="G1869" i="21"/>
  <c r="F1869" i="21"/>
  <c r="A1869" i="21"/>
  <c r="AE1868" i="21"/>
  <c r="U1868" i="21"/>
  <c r="S1868" i="21"/>
  <c r="Q1868" i="21"/>
  <c r="H1868" i="21"/>
  <c r="G1868" i="21"/>
  <c r="F1868" i="21"/>
  <c r="A1868" i="21"/>
  <c r="AE1867" i="21"/>
  <c r="U1867" i="21"/>
  <c r="S1867" i="21"/>
  <c r="Q1867" i="21"/>
  <c r="H1867" i="21"/>
  <c r="G1867" i="21"/>
  <c r="F1867" i="21"/>
  <c r="A1867" i="21"/>
  <c r="AE1866" i="21"/>
  <c r="U1866" i="21"/>
  <c r="S1866" i="21"/>
  <c r="Q1866" i="21"/>
  <c r="H1866" i="21"/>
  <c r="G1866" i="21"/>
  <c r="F1866" i="21"/>
  <c r="A1866" i="21"/>
  <c r="AE1865" i="21"/>
  <c r="U1865" i="21"/>
  <c r="S1865" i="21"/>
  <c r="Q1865" i="21"/>
  <c r="H1865" i="21"/>
  <c r="G1865" i="21"/>
  <c r="F1865" i="21"/>
  <c r="A1865" i="21"/>
  <c r="AE1864" i="21"/>
  <c r="U1864" i="21"/>
  <c r="S1864" i="21"/>
  <c r="Q1864" i="21"/>
  <c r="H1864" i="21"/>
  <c r="G1864" i="21"/>
  <c r="F1864" i="21"/>
  <c r="A1864" i="21"/>
  <c r="AE1863" i="21"/>
  <c r="U1863" i="21"/>
  <c r="S1863" i="21"/>
  <c r="Q1863" i="21"/>
  <c r="H1863" i="21"/>
  <c r="G1863" i="21"/>
  <c r="F1863" i="21"/>
  <c r="A1863" i="21"/>
  <c r="AE1862" i="21"/>
  <c r="U1862" i="21"/>
  <c r="S1862" i="21"/>
  <c r="Q1862" i="21"/>
  <c r="H1862" i="21"/>
  <c r="G1862" i="21"/>
  <c r="F1862" i="21"/>
  <c r="A1862" i="21"/>
  <c r="AE1861" i="21"/>
  <c r="U1861" i="21"/>
  <c r="S1861" i="21"/>
  <c r="Q1861" i="21"/>
  <c r="H1861" i="21"/>
  <c r="G1861" i="21"/>
  <c r="F1861" i="21"/>
  <c r="A1861" i="21"/>
  <c r="AE1860" i="21"/>
  <c r="U1860" i="21"/>
  <c r="S1860" i="21"/>
  <c r="Q1860" i="21"/>
  <c r="H1860" i="21"/>
  <c r="G1860" i="21"/>
  <c r="F1860" i="21"/>
  <c r="A1860" i="21"/>
  <c r="AE1829" i="21"/>
  <c r="U1829" i="21"/>
  <c r="S1829" i="21"/>
  <c r="Q1829" i="21"/>
  <c r="H1829" i="21"/>
  <c r="G1829" i="21"/>
  <c r="F1829" i="21"/>
  <c r="A1829" i="21"/>
  <c r="AE1828" i="21"/>
  <c r="U1828" i="21"/>
  <c r="S1828" i="21"/>
  <c r="Q1828" i="21"/>
  <c r="H1828" i="21"/>
  <c r="G1828" i="21"/>
  <c r="F1828" i="21"/>
  <c r="A1828" i="21"/>
  <c r="AE1827" i="21"/>
  <c r="U1827" i="21"/>
  <c r="S1827" i="21"/>
  <c r="Q1827" i="21"/>
  <c r="H1827" i="21"/>
  <c r="G1827" i="21"/>
  <c r="F1827" i="21"/>
  <c r="A1827" i="21"/>
  <c r="AE1826" i="21"/>
  <c r="U1826" i="21"/>
  <c r="S1826" i="21"/>
  <c r="Q1826" i="21"/>
  <c r="H1826" i="21"/>
  <c r="G1826" i="21"/>
  <c r="F1826" i="21"/>
  <c r="A1826" i="21"/>
  <c r="AE1825" i="21"/>
  <c r="U1825" i="21"/>
  <c r="S1825" i="21"/>
  <c r="Q1825" i="21"/>
  <c r="H1825" i="21"/>
  <c r="G1825" i="21"/>
  <c r="F1825" i="21"/>
  <c r="A1825" i="21"/>
  <c r="AE1824" i="21"/>
  <c r="U1824" i="21"/>
  <c r="S1824" i="21"/>
  <c r="Q1824" i="21"/>
  <c r="H1824" i="21"/>
  <c r="G1824" i="21"/>
  <c r="F1824" i="21"/>
  <c r="A1824" i="21"/>
  <c r="AE1823" i="21"/>
  <c r="U1823" i="21"/>
  <c r="S1823" i="21"/>
  <c r="Q1823" i="21"/>
  <c r="H1823" i="21"/>
  <c r="G1823" i="21"/>
  <c r="F1823" i="21"/>
  <c r="A1823" i="21"/>
  <c r="AE1822" i="21"/>
  <c r="U1822" i="21"/>
  <c r="S1822" i="21"/>
  <c r="Q1822" i="21"/>
  <c r="H1822" i="21"/>
  <c r="G1822" i="21"/>
  <c r="F1822" i="21"/>
  <c r="A1822" i="21"/>
  <c r="AE1821" i="21"/>
  <c r="U1821" i="21"/>
  <c r="S1821" i="21"/>
  <c r="Q1821" i="21"/>
  <c r="H1821" i="21"/>
  <c r="G1821" i="21"/>
  <c r="F1821" i="21"/>
  <c r="A1821" i="21"/>
  <c r="AE1820" i="21"/>
  <c r="U1820" i="21"/>
  <c r="S1820" i="21"/>
  <c r="Q1820" i="21"/>
  <c r="H1820" i="21"/>
  <c r="G1820" i="21"/>
  <c r="F1820" i="21"/>
  <c r="A1820" i="21"/>
  <c r="AE1819" i="21"/>
  <c r="U1819" i="21"/>
  <c r="S1819" i="21"/>
  <c r="Q1819" i="21"/>
  <c r="H1819" i="21"/>
  <c r="G1819" i="21"/>
  <c r="F1819" i="21"/>
  <c r="A1819" i="21"/>
  <c r="AE1818" i="21"/>
  <c r="U1818" i="21"/>
  <c r="S1818" i="21"/>
  <c r="Q1818" i="21"/>
  <c r="H1818" i="21"/>
  <c r="G1818" i="21"/>
  <c r="F1818" i="21"/>
  <c r="A1818" i="21"/>
  <c r="AE1817" i="21"/>
  <c r="X1817" i="21"/>
  <c r="U1817" i="21"/>
  <c r="S1817" i="21"/>
  <c r="Q1817" i="21"/>
  <c r="H1817" i="21"/>
  <c r="G1817" i="21"/>
  <c r="F1817" i="21"/>
  <c r="A1817" i="21"/>
  <c r="AE1816" i="21"/>
  <c r="U1816" i="21"/>
  <c r="S1816" i="21"/>
  <c r="Q1816" i="21"/>
  <c r="H1816" i="21"/>
  <c r="G1816" i="21"/>
  <c r="F1816" i="21"/>
  <c r="A1816" i="21"/>
  <c r="AE1815" i="21"/>
  <c r="U1815" i="21"/>
  <c r="S1815" i="21"/>
  <c r="Q1815" i="21"/>
  <c r="H1815" i="21"/>
  <c r="G1815" i="21"/>
  <c r="F1815" i="21"/>
  <c r="A1815" i="21"/>
  <c r="AE1784" i="21"/>
  <c r="U1784" i="21"/>
  <c r="S1784" i="21"/>
  <c r="Q1784" i="21"/>
  <c r="H1784" i="21"/>
  <c r="G1784" i="21"/>
  <c r="F1784" i="21"/>
  <c r="A1784" i="21"/>
  <c r="AE1783" i="21"/>
  <c r="U1783" i="21"/>
  <c r="S1783" i="21"/>
  <c r="Q1783" i="21"/>
  <c r="H1783" i="21"/>
  <c r="G1783" i="21"/>
  <c r="F1783" i="21"/>
  <c r="A1783" i="21"/>
  <c r="AE1782" i="21"/>
  <c r="U1782" i="21"/>
  <c r="S1782" i="21"/>
  <c r="Q1782" i="21"/>
  <c r="H1782" i="21"/>
  <c r="G1782" i="21"/>
  <c r="F1782" i="21"/>
  <c r="A1782" i="21"/>
  <c r="AE1781" i="21"/>
  <c r="X1781" i="21"/>
  <c r="U1781" i="21"/>
  <c r="S1781" i="21"/>
  <c r="Q1781" i="21"/>
  <c r="H1781" i="21"/>
  <c r="G1781" i="21"/>
  <c r="F1781" i="21"/>
  <c r="A1781" i="21"/>
  <c r="AE1780" i="21"/>
  <c r="U1780" i="21"/>
  <c r="S1780" i="21"/>
  <c r="Q1780" i="21"/>
  <c r="H1780" i="21"/>
  <c r="G1780" i="21"/>
  <c r="F1780" i="21"/>
  <c r="A1780" i="21"/>
  <c r="AE1779" i="21"/>
  <c r="U1779" i="21"/>
  <c r="S1779" i="21"/>
  <c r="Q1779" i="21"/>
  <c r="H1779" i="21"/>
  <c r="G1779" i="21"/>
  <c r="F1779" i="21"/>
  <c r="A1779" i="21"/>
  <c r="AE1778" i="21"/>
  <c r="U1778" i="21"/>
  <c r="S1778" i="21"/>
  <c r="Q1778" i="21"/>
  <c r="H1778" i="21"/>
  <c r="G1778" i="21"/>
  <c r="F1778" i="21"/>
  <c r="A1778" i="21"/>
  <c r="AE1777" i="21"/>
  <c r="U1777" i="21"/>
  <c r="S1777" i="21"/>
  <c r="Q1777" i="21"/>
  <c r="H1777" i="21"/>
  <c r="G1777" i="21"/>
  <c r="F1777" i="21"/>
  <c r="A1777" i="21"/>
  <c r="AE1776" i="21"/>
  <c r="U1776" i="21"/>
  <c r="S1776" i="21"/>
  <c r="Q1776" i="21"/>
  <c r="H1776" i="21"/>
  <c r="G1776" i="21"/>
  <c r="F1776" i="21"/>
  <c r="A1776" i="21"/>
  <c r="AE1775" i="21"/>
  <c r="U1775" i="21"/>
  <c r="S1775" i="21"/>
  <c r="Q1775" i="21"/>
  <c r="H1775" i="21"/>
  <c r="G1775" i="21"/>
  <c r="F1775" i="21"/>
  <c r="A1775" i="21"/>
  <c r="AE1774" i="21"/>
  <c r="U1774" i="21"/>
  <c r="S1774" i="21"/>
  <c r="Q1774" i="21"/>
  <c r="H1774" i="21"/>
  <c r="G1774" i="21"/>
  <c r="F1774" i="21"/>
  <c r="A1774" i="21"/>
  <c r="AE1773" i="21"/>
  <c r="U1773" i="21"/>
  <c r="S1773" i="21"/>
  <c r="Q1773" i="21"/>
  <c r="H1773" i="21"/>
  <c r="G1773" i="21"/>
  <c r="F1773" i="21"/>
  <c r="A1773" i="21"/>
  <c r="AE1772" i="21"/>
  <c r="U1772" i="21"/>
  <c r="S1772" i="21"/>
  <c r="Q1772" i="21"/>
  <c r="H1772" i="21"/>
  <c r="G1772" i="21"/>
  <c r="F1772" i="21"/>
  <c r="A1772" i="21"/>
  <c r="AE1771" i="21"/>
  <c r="U1771" i="21"/>
  <c r="S1771" i="21"/>
  <c r="Q1771" i="21"/>
  <c r="H1771" i="21"/>
  <c r="G1771" i="21"/>
  <c r="F1771" i="21"/>
  <c r="A1771" i="21"/>
  <c r="AE1770" i="21"/>
  <c r="U1770" i="21"/>
  <c r="S1770" i="21"/>
  <c r="Q1770" i="21"/>
  <c r="H1770" i="21"/>
  <c r="G1770" i="21"/>
  <c r="F1770" i="21"/>
  <c r="A1770" i="21"/>
  <c r="AE1739" i="21"/>
  <c r="U1739" i="21"/>
  <c r="S1739" i="21"/>
  <c r="Q1739" i="21"/>
  <c r="H1739" i="21"/>
  <c r="G1739" i="21"/>
  <c r="F1739" i="21"/>
  <c r="A1739" i="21"/>
  <c r="AE1738" i="21"/>
  <c r="X1738" i="21"/>
  <c r="U1738" i="21"/>
  <c r="S1738" i="21"/>
  <c r="Q1738" i="21"/>
  <c r="H1738" i="21"/>
  <c r="G1738" i="21"/>
  <c r="F1738" i="21"/>
  <c r="A1738" i="21"/>
  <c r="AE1737" i="21"/>
  <c r="U1737" i="21"/>
  <c r="S1737" i="21"/>
  <c r="Q1737" i="21"/>
  <c r="H1737" i="21"/>
  <c r="G1737" i="21"/>
  <c r="F1737" i="21"/>
  <c r="A1737" i="21"/>
  <c r="AE1736" i="21"/>
  <c r="U1736" i="21"/>
  <c r="S1736" i="21"/>
  <c r="Q1736" i="21"/>
  <c r="H1736" i="21"/>
  <c r="G1736" i="21"/>
  <c r="F1736" i="21"/>
  <c r="A1736" i="21"/>
  <c r="AE1735" i="21"/>
  <c r="X1735" i="21"/>
  <c r="U1735" i="21"/>
  <c r="S1735" i="21"/>
  <c r="Q1735" i="21"/>
  <c r="H1735" i="21"/>
  <c r="G1735" i="21"/>
  <c r="F1735" i="21"/>
  <c r="A1735" i="21"/>
  <c r="AE1734" i="21"/>
  <c r="U1734" i="21"/>
  <c r="S1734" i="21"/>
  <c r="Q1734" i="21"/>
  <c r="H1734" i="21"/>
  <c r="G1734" i="21"/>
  <c r="F1734" i="21"/>
  <c r="A1734" i="21"/>
  <c r="AE1733" i="21"/>
  <c r="U1733" i="21"/>
  <c r="S1733" i="21"/>
  <c r="Q1733" i="21"/>
  <c r="H1733" i="21"/>
  <c r="G1733" i="21"/>
  <c r="F1733" i="21"/>
  <c r="A1733" i="21"/>
  <c r="AE1732" i="21"/>
  <c r="U1732" i="21"/>
  <c r="S1732" i="21"/>
  <c r="Q1732" i="21"/>
  <c r="H1732" i="21"/>
  <c r="G1732" i="21"/>
  <c r="F1732" i="21"/>
  <c r="A1732" i="21"/>
  <c r="AE1731" i="21"/>
  <c r="U1731" i="21"/>
  <c r="S1731" i="21"/>
  <c r="Q1731" i="21"/>
  <c r="H1731" i="21"/>
  <c r="G1731" i="21"/>
  <c r="F1731" i="21"/>
  <c r="A1731" i="21"/>
  <c r="AE1730" i="21"/>
  <c r="U1730" i="21"/>
  <c r="S1730" i="21"/>
  <c r="Q1730" i="21"/>
  <c r="H1730" i="21"/>
  <c r="G1730" i="21"/>
  <c r="F1730" i="21"/>
  <c r="A1730" i="21"/>
  <c r="AE1729" i="21"/>
  <c r="U1729" i="21"/>
  <c r="S1729" i="21"/>
  <c r="Q1729" i="21"/>
  <c r="H1729" i="21"/>
  <c r="G1729" i="21"/>
  <c r="F1729" i="21"/>
  <c r="A1729" i="21"/>
  <c r="AE1728" i="21"/>
  <c r="U1728" i="21"/>
  <c r="S1728" i="21"/>
  <c r="Q1728" i="21"/>
  <c r="H1728" i="21"/>
  <c r="G1728" i="21"/>
  <c r="F1728" i="21"/>
  <c r="A1728" i="21"/>
  <c r="AE1727" i="21"/>
  <c r="X1727" i="21"/>
  <c r="U1727" i="21"/>
  <c r="S1727" i="21"/>
  <c r="Q1727" i="21"/>
  <c r="H1727" i="21"/>
  <c r="G1727" i="21"/>
  <c r="F1727" i="21"/>
  <c r="A1727" i="21"/>
  <c r="AE1726" i="21"/>
  <c r="U1726" i="21"/>
  <c r="S1726" i="21"/>
  <c r="Q1726" i="21"/>
  <c r="H1726" i="21"/>
  <c r="G1726" i="21"/>
  <c r="F1726" i="21"/>
  <c r="A1726" i="21"/>
  <c r="AE1725" i="21"/>
  <c r="U1725" i="21"/>
  <c r="S1725" i="21"/>
  <c r="Q1725" i="21"/>
  <c r="H1725" i="21"/>
  <c r="G1725" i="21"/>
  <c r="F1725" i="21"/>
  <c r="A1725" i="21"/>
  <c r="AE1694" i="21"/>
  <c r="U1694" i="21"/>
  <c r="S1694" i="21"/>
  <c r="Q1694" i="21"/>
  <c r="H1694" i="21"/>
  <c r="G1694" i="21"/>
  <c r="F1694" i="21"/>
  <c r="A1694" i="21"/>
  <c r="AE1693" i="21"/>
  <c r="U1693" i="21"/>
  <c r="S1693" i="21"/>
  <c r="Q1693" i="21"/>
  <c r="H1693" i="21"/>
  <c r="G1693" i="21"/>
  <c r="F1693" i="21"/>
  <c r="A1693" i="21"/>
  <c r="AE1692" i="21"/>
  <c r="U1692" i="21"/>
  <c r="S1692" i="21"/>
  <c r="Q1692" i="21"/>
  <c r="H1692" i="21"/>
  <c r="G1692" i="21"/>
  <c r="F1692" i="21"/>
  <c r="A1692" i="21"/>
  <c r="AE1691" i="21"/>
  <c r="U1691" i="21"/>
  <c r="S1691" i="21"/>
  <c r="Q1691" i="21"/>
  <c r="H1691" i="21"/>
  <c r="G1691" i="21"/>
  <c r="F1691" i="21"/>
  <c r="A1691" i="21"/>
  <c r="AE1690" i="21"/>
  <c r="U1690" i="21"/>
  <c r="S1690" i="21"/>
  <c r="Q1690" i="21"/>
  <c r="H1690" i="21"/>
  <c r="G1690" i="21"/>
  <c r="F1690" i="21"/>
  <c r="A1690" i="21"/>
  <c r="AE1689" i="21"/>
  <c r="U1689" i="21"/>
  <c r="S1689" i="21"/>
  <c r="Q1689" i="21"/>
  <c r="H1689" i="21"/>
  <c r="G1689" i="21"/>
  <c r="F1689" i="21"/>
  <c r="A1689" i="21"/>
  <c r="AE1688" i="21"/>
  <c r="U1688" i="21"/>
  <c r="S1688" i="21"/>
  <c r="Q1688" i="21"/>
  <c r="H1688" i="21"/>
  <c r="G1688" i="21"/>
  <c r="F1688" i="21"/>
  <c r="A1688" i="21"/>
  <c r="AE1687" i="21"/>
  <c r="U1687" i="21"/>
  <c r="S1687" i="21"/>
  <c r="Q1687" i="21"/>
  <c r="H1687" i="21"/>
  <c r="G1687" i="21"/>
  <c r="F1687" i="21"/>
  <c r="A1687" i="21"/>
  <c r="AE1686" i="21"/>
  <c r="U1686" i="21"/>
  <c r="S1686" i="21"/>
  <c r="Q1686" i="21"/>
  <c r="H1686" i="21"/>
  <c r="G1686" i="21"/>
  <c r="F1686" i="21"/>
  <c r="A1686" i="21"/>
  <c r="AE1685" i="21"/>
  <c r="U1685" i="21"/>
  <c r="S1685" i="21"/>
  <c r="Q1685" i="21"/>
  <c r="H1685" i="21"/>
  <c r="G1685" i="21"/>
  <c r="F1685" i="21"/>
  <c r="A1685" i="21"/>
  <c r="AE1684" i="21"/>
  <c r="U1684" i="21"/>
  <c r="S1684" i="21"/>
  <c r="Q1684" i="21"/>
  <c r="H1684" i="21"/>
  <c r="G1684" i="21"/>
  <c r="F1684" i="21"/>
  <c r="A1684" i="21"/>
  <c r="AE1683" i="21"/>
  <c r="U1683" i="21"/>
  <c r="S1683" i="21"/>
  <c r="Q1683" i="21"/>
  <c r="H1683" i="21"/>
  <c r="G1683" i="21"/>
  <c r="F1683" i="21"/>
  <c r="A1683" i="21"/>
  <c r="AE1682" i="21"/>
  <c r="U1682" i="21"/>
  <c r="S1682" i="21"/>
  <c r="Q1682" i="21"/>
  <c r="H1682" i="21"/>
  <c r="G1682" i="21"/>
  <c r="F1682" i="21"/>
  <c r="A1682" i="21"/>
  <c r="AE1681" i="21"/>
  <c r="U1681" i="21"/>
  <c r="S1681" i="21"/>
  <c r="Q1681" i="21"/>
  <c r="H1681" i="21"/>
  <c r="G1681" i="21"/>
  <c r="F1681" i="21"/>
  <c r="A1681" i="21"/>
  <c r="AE1680" i="21"/>
  <c r="U1680" i="21"/>
  <c r="S1680" i="21"/>
  <c r="Q1680" i="21"/>
  <c r="H1680" i="21"/>
  <c r="G1680" i="21"/>
  <c r="F1680" i="21"/>
  <c r="A1680" i="21"/>
  <c r="AE1649" i="21"/>
  <c r="U1649" i="21"/>
  <c r="S1649" i="21"/>
  <c r="Q1649" i="21"/>
  <c r="H1649" i="21"/>
  <c r="G1649" i="21"/>
  <c r="F1649" i="21"/>
  <c r="A1649" i="21"/>
  <c r="AE1648" i="21"/>
  <c r="U1648" i="21"/>
  <c r="S1648" i="21"/>
  <c r="Q1648" i="21"/>
  <c r="H1648" i="21"/>
  <c r="G1648" i="21"/>
  <c r="F1648" i="21"/>
  <c r="A1648" i="21"/>
  <c r="AE1647" i="21"/>
  <c r="U1647" i="21"/>
  <c r="S1647" i="21"/>
  <c r="Q1647" i="21"/>
  <c r="H1647" i="21"/>
  <c r="G1647" i="21"/>
  <c r="F1647" i="21"/>
  <c r="A1647" i="21"/>
  <c r="AE1646" i="21"/>
  <c r="U1646" i="21"/>
  <c r="S1646" i="21"/>
  <c r="Q1646" i="21"/>
  <c r="H1646" i="21"/>
  <c r="G1646" i="21"/>
  <c r="F1646" i="21"/>
  <c r="A1646" i="21"/>
  <c r="AE1645" i="21"/>
  <c r="U1645" i="21"/>
  <c r="S1645" i="21"/>
  <c r="Q1645" i="21"/>
  <c r="H1645" i="21"/>
  <c r="G1645" i="21"/>
  <c r="F1645" i="21"/>
  <c r="A1645" i="21"/>
  <c r="AE1644" i="21"/>
  <c r="X1644" i="21"/>
  <c r="U1644" i="21"/>
  <c r="S1644" i="21"/>
  <c r="Q1644" i="21"/>
  <c r="H1644" i="21"/>
  <c r="G1644" i="21"/>
  <c r="F1644" i="21"/>
  <c r="A1644" i="21"/>
  <c r="AE1643" i="21"/>
  <c r="U1643" i="21"/>
  <c r="S1643" i="21"/>
  <c r="Q1643" i="21"/>
  <c r="H1643" i="21"/>
  <c r="G1643" i="21"/>
  <c r="F1643" i="21"/>
  <c r="A1643" i="21"/>
  <c r="AE1642" i="21"/>
  <c r="U1642" i="21"/>
  <c r="S1642" i="21"/>
  <c r="Q1642" i="21"/>
  <c r="H1642" i="21"/>
  <c r="G1642" i="21"/>
  <c r="F1642" i="21"/>
  <c r="A1642" i="21"/>
  <c r="AE1641" i="21"/>
  <c r="U1641" i="21"/>
  <c r="S1641" i="21"/>
  <c r="Q1641" i="21"/>
  <c r="H1641" i="21"/>
  <c r="G1641" i="21"/>
  <c r="F1641" i="21"/>
  <c r="A1641" i="21"/>
  <c r="AE1640" i="21"/>
  <c r="U1640" i="21"/>
  <c r="S1640" i="21"/>
  <c r="Q1640" i="21"/>
  <c r="H1640" i="21"/>
  <c r="G1640" i="21"/>
  <c r="F1640" i="21"/>
  <c r="A1640" i="21"/>
  <c r="AE1639" i="21"/>
  <c r="U1639" i="21"/>
  <c r="S1639" i="21"/>
  <c r="Q1639" i="21"/>
  <c r="H1639" i="21"/>
  <c r="G1639" i="21"/>
  <c r="F1639" i="21"/>
  <c r="A1639" i="21"/>
  <c r="AE1638" i="21"/>
  <c r="U1638" i="21"/>
  <c r="S1638" i="21"/>
  <c r="Q1638" i="21"/>
  <c r="H1638" i="21"/>
  <c r="G1638" i="21"/>
  <c r="F1638" i="21"/>
  <c r="A1638" i="21"/>
  <c r="AE1637" i="21"/>
  <c r="U1637" i="21"/>
  <c r="S1637" i="21"/>
  <c r="Q1637" i="21"/>
  <c r="H1637" i="21"/>
  <c r="G1637" i="21"/>
  <c r="F1637" i="21"/>
  <c r="A1637" i="21"/>
  <c r="AE1636" i="21"/>
  <c r="U1636" i="21"/>
  <c r="S1636" i="21"/>
  <c r="Q1636" i="21"/>
  <c r="H1636" i="21"/>
  <c r="G1636" i="21"/>
  <c r="F1636" i="21"/>
  <c r="A1636" i="21"/>
  <c r="AE1635" i="21"/>
  <c r="U1635" i="21"/>
  <c r="S1635" i="21"/>
  <c r="Q1635" i="21"/>
  <c r="H1635" i="21"/>
  <c r="G1635" i="21"/>
  <c r="F1635" i="21"/>
  <c r="A1635" i="21"/>
  <c r="AE1604" i="21"/>
  <c r="U1604" i="21"/>
  <c r="S1604" i="21"/>
  <c r="Q1604" i="21"/>
  <c r="H1604" i="21"/>
  <c r="G1604" i="21"/>
  <c r="F1604" i="21"/>
  <c r="A1604" i="21"/>
  <c r="AE1603" i="21"/>
  <c r="U1603" i="21"/>
  <c r="S1603" i="21"/>
  <c r="Q1603" i="21"/>
  <c r="H1603" i="21"/>
  <c r="G1603" i="21"/>
  <c r="F1603" i="21"/>
  <c r="A1603" i="21"/>
  <c r="AE1602" i="21"/>
  <c r="U1602" i="21"/>
  <c r="S1602" i="21"/>
  <c r="Q1602" i="21"/>
  <c r="H1602" i="21"/>
  <c r="G1602" i="21"/>
  <c r="F1602" i="21"/>
  <c r="A1602" i="21"/>
  <c r="AE1601" i="21"/>
  <c r="U1601" i="21"/>
  <c r="S1601" i="21"/>
  <c r="Q1601" i="21"/>
  <c r="H1601" i="21"/>
  <c r="G1601" i="21"/>
  <c r="F1601" i="21"/>
  <c r="A1601" i="21"/>
  <c r="AE1600" i="21"/>
  <c r="X1600" i="21"/>
  <c r="U1600" i="21"/>
  <c r="S1600" i="21"/>
  <c r="Q1600" i="21"/>
  <c r="H1600" i="21"/>
  <c r="G1600" i="21"/>
  <c r="F1600" i="21"/>
  <c r="A1600" i="21"/>
  <c r="AE1599" i="21"/>
  <c r="U1599" i="21"/>
  <c r="S1599" i="21"/>
  <c r="Q1599" i="21"/>
  <c r="H1599" i="21"/>
  <c r="G1599" i="21"/>
  <c r="F1599" i="21"/>
  <c r="A1599" i="21"/>
  <c r="AE1598" i="21"/>
  <c r="U1598" i="21"/>
  <c r="S1598" i="21"/>
  <c r="Q1598" i="21"/>
  <c r="H1598" i="21"/>
  <c r="G1598" i="21"/>
  <c r="F1598" i="21"/>
  <c r="A1598" i="21"/>
  <c r="AE1597" i="21"/>
  <c r="U1597" i="21"/>
  <c r="S1597" i="21"/>
  <c r="Q1597" i="21"/>
  <c r="H1597" i="21"/>
  <c r="G1597" i="21"/>
  <c r="F1597" i="21"/>
  <c r="A1597" i="21"/>
  <c r="AE1596" i="21"/>
  <c r="U1596" i="21"/>
  <c r="S1596" i="21"/>
  <c r="Q1596" i="21"/>
  <c r="H1596" i="21"/>
  <c r="G1596" i="21"/>
  <c r="F1596" i="21"/>
  <c r="A1596" i="21"/>
  <c r="AE1595" i="21"/>
  <c r="U1595" i="21"/>
  <c r="S1595" i="21"/>
  <c r="Q1595" i="21"/>
  <c r="H1595" i="21"/>
  <c r="G1595" i="21"/>
  <c r="F1595" i="21"/>
  <c r="A1595" i="21"/>
  <c r="AE1594" i="21"/>
  <c r="U1594" i="21"/>
  <c r="S1594" i="21"/>
  <c r="Q1594" i="21"/>
  <c r="H1594" i="21"/>
  <c r="G1594" i="21"/>
  <c r="F1594" i="21"/>
  <c r="A1594" i="21"/>
  <c r="AE1593" i="21"/>
  <c r="U1593" i="21"/>
  <c r="S1593" i="21"/>
  <c r="Q1593" i="21"/>
  <c r="H1593" i="21"/>
  <c r="G1593" i="21"/>
  <c r="F1593" i="21"/>
  <c r="A1593" i="21"/>
  <c r="AE1592" i="21"/>
  <c r="X1592" i="21"/>
  <c r="U1592" i="21"/>
  <c r="S1592" i="21"/>
  <c r="Q1592" i="21"/>
  <c r="H1592" i="21"/>
  <c r="G1592" i="21"/>
  <c r="F1592" i="21"/>
  <c r="A1592" i="21"/>
  <c r="AE1591" i="21"/>
  <c r="U1591" i="21"/>
  <c r="S1591" i="21"/>
  <c r="Q1591" i="21"/>
  <c r="H1591" i="21"/>
  <c r="G1591" i="21"/>
  <c r="F1591" i="21"/>
  <c r="A1591" i="21"/>
  <c r="AE1590" i="21"/>
  <c r="U1590" i="21"/>
  <c r="S1590" i="21"/>
  <c r="Q1590" i="21"/>
  <c r="H1590" i="21"/>
  <c r="G1590" i="21"/>
  <c r="F1590" i="21"/>
  <c r="A1590" i="21"/>
  <c r="AE1559" i="21"/>
  <c r="U1559" i="21"/>
  <c r="S1559" i="21"/>
  <c r="Q1559" i="21"/>
  <c r="H1559" i="21"/>
  <c r="G1559" i="21"/>
  <c r="F1559" i="21"/>
  <c r="A1559" i="21"/>
  <c r="AE1558" i="21"/>
  <c r="U1558" i="21"/>
  <c r="S1558" i="21"/>
  <c r="Q1558" i="21"/>
  <c r="H1558" i="21"/>
  <c r="G1558" i="21"/>
  <c r="F1558" i="21"/>
  <c r="A1558" i="21"/>
  <c r="AE1557" i="21"/>
  <c r="U1557" i="21"/>
  <c r="S1557" i="21"/>
  <c r="Q1557" i="21"/>
  <c r="H1557" i="21"/>
  <c r="G1557" i="21"/>
  <c r="F1557" i="21"/>
  <c r="A1557" i="21"/>
  <c r="AE1556" i="21"/>
  <c r="U1556" i="21"/>
  <c r="S1556" i="21"/>
  <c r="Q1556" i="21"/>
  <c r="H1556" i="21"/>
  <c r="G1556" i="21"/>
  <c r="F1556" i="21"/>
  <c r="A1556" i="21"/>
  <c r="AE1555" i="21"/>
  <c r="U1555" i="21"/>
  <c r="S1555" i="21"/>
  <c r="Q1555" i="21"/>
  <c r="H1555" i="21"/>
  <c r="G1555" i="21"/>
  <c r="F1555" i="21"/>
  <c r="A1555" i="21"/>
  <c r="AE1554" i="21"/>
  <c r="U1554" i="21"/>
  <c r="S1554" i="21"/>
  <c r="Q1554" i="21"/>
  <c r="H1554" i="21"/>
  <c r="G1554" i="21"/>
  <c r="F1554" i="21"/>
  <c r="A1554" i="21"/>
  <c r="AE1553" i="21"/>
  <c r="U1553" i="21"/>
  <c r="S1553" i="21"/>
  <c r="Q1553" i="21"/>
  <c r="H1553" i="21"/>
  <c r="G1553" i="21"/>
  <c r="F1553" i="21"/>
  <c r="A1553" i="21"/>
  <c r="AE1552" i="21"/>
  <c r="U1552" i="21"/>
  <c r="S1552" i="21"/>
  <c r="Q1552" i="21"/>
  <c r="H1552" i="21"/>
  <c r="G1552" i="21"/>
  <c r="F1552" i="21"/>
  <c r="A1552" i="21"/>
  <c r="AE1551" i="21"/>
  <c r="U1551" i="21"/>
  <c r="S1551" i="21"/>
  <c r="Q1551" i="21"/>
  <c r="H1551" i="21"/>
  <c r="G1551" i="21"/>
  <c r="F1551" i="21"/>
  <c r="A1551" i="21"/>
  <c r="AE1550" i="21"/>
  <c r="U1550" i="21"/>
  <c r="S1550" i="21"/>
  <c r="Q1550" i="21"/>
  <c r="H1550" i="21"/>
  <c r="G1550" i="21"/>
  <c r="F1550" i="21"/>
  <c r="A1550" i="21"/>
  <c r="AE1549" i="21"/>
  <c r="U1549" i="21"/>
  <c r="S1549" i="21"/>
  <c r="Q1549" i="21"/>
  <c r="H1549" i="21"/>
  <c r="G1549" i="21"/>
  <c r="F1549" i="21"/>
  <c r="A1549" i="21"/>
  <c r="AE1548" i="21"/>
  <c r="X1548" i="21"/>
  <c r="U1548" i="21"/>
  <c r="S1548" i="21"/>
  <c r="Q1548" i="21"/>
  <c r="H1548" i="21"/>
  <c r="G1548" i="21"/>
  <c r="F1548" i="21"/>
  <c r="A1548" i="21"/>
  <c r="AE1547" i="21"/>
  <c r="U1547" i="21"/>
  <c r="S1547" i="21"/>
  <c r="Q1547" i="21"/>
  <c r="H1547" i="21"/>
  <c r="G1547" i="21"/>
  <c r="F1547" i="21"/>
  <c r="A1547" i="21"/>
  <c r="AE1546" i="21"/>
  <c r="U1546" i="21"/>
  <c r="S1546" i="21"/>
  <c r="Q1546" i="21"/>
  <c r="H1546" i="21"/>
  <c r="G1546" i="21"/>
  <c r="F1546" i="21"/>
  <c r="A1546" i="21"/>
  <c r="AE1545" i="21"/>
  <c r="U1545" i="21"/>
  <c r="S1545" i="21"/>
  <c r="Q1545" i="21"/>
  <c r="H1545" i="21"/>
  <c r="G1545" i="21"/>
  <c r="F1545" i="21"/>
  <c r="A1545" i="21"/>
  <c r="AE1514" i="21"/>
  <c r="U1514" i="21"/>
  <c r="S1514" i="21"/>
  <c r="Q1514" i="21"/>
  <c r="H1514" i="21"/>
  <c r="G1514" i="21"/>
  <c r="F1514" i="21"/>
  <c r="A1514" i="21"/>
  <c r="AE1513" i="21"/>
  <c r="U1513" i="21"/>
  <c r="S1513" i="21"/>
  <c r="Q1513" i="21"/>
  <c r="H1513" i="21"/>
  <c r="G1513" i="21"/>
  <c r="F1513" i="21"/>
  <c r="A1513" i="21"/>
  <c r="AE1512" i="21"/>
  <c r="U1512" i="21"/>
  <c r="S1512" i="21"/>
  <c r="Q1512" i="21"/>
  <c r="H1512" i="21"/>
  <c r="G1512" i="21"/>
  <c r="F1512" i="21"/>
  <c r="A1512" i="21"/>
  <c r="AE1511" i="21"/>
  <c r="U1511" i="21"/>
  <c r="S1511" i="21"/>
  <c r="Q1511" i="21"/>
  <c r="H1511" i="21"/>
  <c r="G1511" i="21"/>
  <c r="F1511" i="21"/>
  <c r="A1511" i="21"/>
  <c r="AE1510" i="21"/>
  <c r="U1510" i="21"/>
  <c r="S1510" i="21"/>
  <c r="Q1510" i="21"/>
  <c r="H1510" i="21"/>
  <c r="G1510" i="21"/>
  <c r="F1510" i="21"/>
  <c r="A1510" i="21"/>
  <c r="AE1509" i="21"/>
  <c r="U1509" i="21"/>
  <c r="S1509" i="21"/>
  <c r="Q1509" i="21"/>
  <c r="H1509" i="21"/>
  <c r="G1509" i="21"/>
  <c r="F1509" i="21"/>
  <c r="A1509" i="21"/>
  <c r="AE1508" i="21"/>
  <c r="U1508" i="21"/>
  <c r="S1508" i="21"/>
  <c r="Q1508" i="21"/>
  <c r="H1508" i="21"/>
  <c r="G1508" i="21"/>
  <c r="F1508" i="21"/>
  <c r="A1508" i="21"/>
  <c r="AE1507" i="21"/>
  <c r="U1507" i="21"/>
  <c r="S1507" i="21"/>
  <c r="Q1507" i="21"/>
  <c r="H1507" i="21"/>
  <c r="G1507" i="21"/>
  <c r="F1507" i="21"/>
  <c r="A1507" i="21"/>
  <c r="AE1506" i="21"/>
  <c r="U1506" i="21"/>
  <c r="S1506" i="21"/>
  <c r="Q1506" i="21"/>
  <c r="H1506" i="21"/>
  <c r="G1506" i="21"/>
  <c r="F1506" i="21"/>
  <c r="A1506" i="21"/>
  <c r="AE1505" i="21"/>
  <c r="U1505" i="21"/>
  <c r="S1505" i="21"/>
  <c r="Q1505" i="21"/>
  <c r="H1505" i="21"/>
  <c r="G1505" i="21"/>
  <c r="F1505" i="21"/>
  <c r="A1505" i="21"/>
  <c r="AE1504" i="21"/>
  <c r="X1504" i="21"/>
  <c r="U1504" i="21"/>
  <c r="S1504" i="21"/>
  <c r="Q1504" i="21"/>
  <c r="H1504" i="21"/>
  <c r="G1504" i="21"/>
  <c r="F1504" i="21"/>
  <c r="A1504" i="21"/>
  <c r="AE1503" i="21"/>
  <c r="U1503" i="21"/>
  <c r="S1503" i="21"/>
  <c r="Q1503" i="21"/>
  <c r="H1503" i="21"/>
  <c r="G1503" i="21"/>
  <c r="F1503" i="21"/>
  <c r="A1503" i="21"/>
  <c r="AE1502" i="21"/>
  <c r="U1502" i="21"/>
  <c r="S1502" i="21"/>
  <c r="Q1502" i="21"/>
  <c r="H1502" i="21"/>
  <c r="G1502" i="21"/>
  <c r="F1502" i="21"/>
  <c r="A1502" i="21"/>
  <c r="AE1501" i="21"/>
  <c r="U1501" i="21"/>
  <c r="S1501" i="21"/>
  <c r="Q1501" i="21"/>
  <c r="H1501" i="21"/>
  <c r="G1501" i="21"/>
  <c r="F1501" i="21"/>
  <c r="A1501" i="21"/>
  <c r="AE1500" i="21"/>
  <c r="U1500" i="21"/>
  <c r="S1500" i="21"/>
  <c r="Q1500" i="21"/>
  <c r="H1500" i="21"/>
  <c r="G1500" i="21"/>
  <c r="F1500" i="21"/>
  <c r="A1500" i="21"/>
  <c r="AE1469" i="21"/>
  <c r="U1469" i="21"/>
  <c r="S1469" i="21"/>
  <c r="Q1469" i="21"/>
  <c r="H1469" i="21"/>
  <c r="G1469" i="21"/>
  <c r="F1469" i="21"/>
  <c r="A1469" i="21"/>
  <c r="AE1468" i="21"/>
  <c r="X1468" i="21"/>
  <c r="U1468" i="21"/>
  <c r="S1468" i="21"/>
  <c r="Q1468" i="21"/>
  <c r="H1468" i="21"/>
  <c r="G1468" i="21"/>
  <c r="F1468" i="21"/>
  <c r="A1468" i="21"/>
  <c r="AE1467" i="21"/>
  <c r="U1467" i="21"/>
  <c r="S1467" i="21"/>
  <c r="Q1467" i="21"/>
  <c r="H1467" i="21"/>
  <c r="G1467" i="21"/>
  <c r="F1467" i="21"/>
  <c r="A1467" i="21"/>
  <c r="AE1466" i="21"/>
  <c r="U1466" i="21"/>
  <c r="S1466" i="21"/>
  <c r="Q1466" i="21"/>
  <c r="H1466" i="21"/>
  <c r="G1466" i="21"/>
  <c r="F1466" i="21"/>
  <c r="A1466" i="21"/>
  <c r="AE1465" i="21"/>
  <c r="U1465" i="21"/>
  <c r="S1465" i="21"/>
  <c r="Q1465" i="21"/>
  <c r="H1465" i="21"/>
  <c r="G1465" i="21"/>
  <c r="F1465" i="21"/>
  <c r="A1465" i="21"/>
  <c r="AE1464" i="21"/>
  <c r="U1464" i="21"/>
  <c r="S1464" i="21"/>
  <c r="Q1464" i="21"/>
  <c r="H1464" i="21"/>
  <c r="G1464" i="21"/>
  <c r="F1464" i="21"/>
  <c r="A1464" i="21"/>
  <c r="AE1463" i="21"/>
  <c r="U1463" i="21"/>
  <c r="S1463" i="21"/>
  <c r="Q1463" i="21"/>
  <c r="H1463" i="21"/>
  <c r="G1463" i="21"/>
  <c r="F1463" i="21"/>
  <c r="A1463" i="21"/>
  <c r="AE1462" i="21"/>
  <c r="U1462" i="21"/>
  <c r="S1462" i="21"/>
  <c r="Q1462" i="21"/>
  <c r="H1462" i="21"/>
  <c r="G1462" i="21"/>
  <c r="F1462" i="21"/>
  <c r="A1462" i="21"/>
  <c r="AE1461" i="21"/>
  <c r="U1461" i="21"/>
  <c r="S1461" i="21"/>
  <c r="Q1461" i="21"/>
  <c r="H1461" i="21"/>
  <c r="G1461" i="21"/>
  <c r="F1461" i="21"/>
  <c r="A1461" i="21"/>
  <c r="AE1460" i="21"/>
  <c r="U1460" i="21"/>
  <c r="S1460" i="21"/>
  <c r="Q1460" i="21"/>
  <c r="H1460" i="21"/>
  <c r="G1460" i="21"/>
  <c r="F1460" i="21"/>
  <c r="A1460" i="21"/>
  <c r="AE1459" i="21"/>
  <c r="U1459" i="21"/>
  <c r="S1459" i="21"/>
  <c r="Q1459" i="21"/>
  <c r="H1459" i="21"/>
  <c r="G1459" i="21"/>
  <c r="F1459" i="21"/>
  <c r="A1459" i="21"/>
  <c r="AE1458" i="21"/>
  <c r="U1458" i="21"/>
  <c r="S1458" i="21"/>
  <c r="Q1458" i="21"/>
  <c r="H1458" i="21"/>
  <c r="G1458" i="21"/>
  <c r="F1458" i="21"/>
  <c r="A1458" i="21"/>
  <c r="AE1457" i="21"/>
  <c r="U1457" i="21"/>
  <c r="S1457" i="21"/>
  <c r="Q1457" i="21"/>
  <c r="H1457" i="21"/>
  <c r="G1457" i="21"/>
  <c r="F1457" i="21"/>
  <c r="A1457" i="21"/>
  <c r="AE1456" i="21"/>
  <c r="X1456" i="21"/>
  <c r="U1456" i="21"/>
  <c r="S1456" i="21"/>
  <c r="Q1456" i="21"/>
  <c r="H1456" i="21"/>
  <c r="G1456" i="21"/>
  <c r="F1456" i="21"/>
  <c r="A1456" i="21"/>
  <c r="AE1455" i="21"/>
  <c r="U1455" i="21"/>
  <c r="S1455" i="21"/>
  <c r="Q1455" i="21"/>
  <c r="H1455" i="21"/>
  <c r="G1455" i="21"/>
  <c r="F1455" i="21"/>
  <c r="A1455" i="21"/>
  <c r="AE1424" i="21"/>
  <c r="X1424" i="21"/>
  <c r="U1424" i="21"/>
  <c r="S1424" i="21"/>
  <c r="Q1424" i="21"/>
  <c r="H1424" i="21"/>
  <c r="G1424" i="21"/>
  <c r="F1424" i="21"/>
  <c r="A1424" i="21"/>
  <c r="AE1423" i="21"/>
  <c r="U1423" i="21"/>
  <c r="S1423" i="21"/>
  <c r="Q1423" i="21"/>
  <c r="H1423" i="21"/>
  <c r="G1423" i="21"/>
  <c r="F1423" i="21"/>
  <c r="A1423" i="21"/>
  <c r="AE1422" i="21"/>
  <c r="U1422" i="21"/>
  <c r="S1422" i="21"/>
  <c r="Q1422" i="21"/>
  <c r="H1422" i="21"/>
  <c r="G1422" i="21"/>
  <c r="F1422" i="21"/>
  <c r="A1422" i="21"/>
  <c r="AE1421" i="21"/>
  <c r="U1421" i="21"/>
  <c r="S1421" i="21"/>
  <c r="Q1421" i="21"/>
  <c r="H1421" i="21"/>
  <c r="G1421" i="21"/>
  <c r="F1421" i="21"/>
  <c r="A1421" i="21"/>
  <c r="AE1420" i="21"/>
  <c r="U1420" i="21"/>
  <c r="S1420" i="21"/>
  <c r="Q1420" i="21"/>
  <c r="H1420" i="21"/>
  <c r="G1420" i="21"/>
  <c r="F1420" i="21"/>
  <c r="A1420" i="21"/>
  <c r="AE1419" i="21"/>
  <c r="U1419" i="21"/>
  <c r="S1419" i="21"/>
  <c r="Q1419" i="21"/>
  <c r="H1419" i="21"/>
  <c r="G1419" i="21"/>
  <c r="F1419" i="21"/>
  <c r="A1419" i="21"/>
  <c r="AE1418" i="21"/>
  <c r="U1418" i="21"/>
  <c r="S1418" i="21"/>
  <c r="Q1418" i="21"/>
  <c r="H1418" i="21"/>
  <c r="G1418" i="21"/>
  <c r="F1418" i="21"/>
  <c r="A1418" i="21"/>
  <c r="AE1417" i="21"/>
  <c r="U1417" i="21"/>
  <c r="S1417" i="21"/>
  <c r="Q1417" i="21"/>
  <c r="H1417" i="21"/>
  <c r="G1417" i="21"/>
  <c r="F1417" i="21"/>
  <c r="A1417" i="21"/>
  <c r="AE1416" i="21"/>
  <c r="U1416" i="21"/>
  <c r="S1416" i="21"/>
  <c r="Q1416" i="21"/>
  <c r="H1416" i="21"/>
  <c r="G1416" i="21"/>
  <c r="F1416" i="21"/>
  <c r="A1416" i="21"/>
  <c r="AE1415" i="21"/>
  <c r="U1415" i="21"/>
  <c r="S1415" i="21"/>
  <c r="Q1415" i="21"/>
  <c r="H1415" i="21"/>
  <c r="G1415" i="21"/>
  <c r="F1415" i="21"/>
  <c r="A1415" i="21"/>
  <c r="AE1414" i="21"/>
  <c r="U1414" i="21"/>
  <c r="S1414" i="21"/>
  <c r="Q1414" i="21"/>
  <c r="H1414" i="21"/>
  <c r="G1414" i="21"/>
  <c r="F1414" i="21"/>
  <c r="A1414" i="21"/>
  <c r="AE1413" i="21"/>
  <c r="U1413" i="21"/>
  <c r="S1413" i="21"/>
  <c r="Q1413" i="21"/>
  <c r="H1413" i="21"/>
  <c r="G1413" i="21"/>
  <c r="F1413" i="21"/>
  <c r="A1413" i="21"/>
  <c r="AE1412" i="21"/>
  <c r="X1412" i="21"/>
  <c r="U1412" i="21"/>
  <c r="S1412" i="21"/>
  <c r="Q1412" i="21"/>
  <c r="H1412" i="21"/>
  <c r="G1412" i="21"/>
  <c r="F1412" i="21"/>
  <c r="A1412" i="21"/>
  <c r="AE1411" i="21"/>
  <c r="U1411" i="21"/>
  <c r="S1411" i="21"/>
  <c r="Q1411" i="21"/>
  <c r="H1411" i="21"/>
  <c r="G1411" i="21"/>
  <c r="F1411" i="21"/>
  <c r="A1411" i="21"/>
  <c r="AE1410" i="21"/>
  <c r="U1410" i="21"/>
  <c r="S1410" i="21"/>
  <c r="Q1410" i="21"/>
  <c r="H1410" i="21"/>
  <c r="G1410" i="21"/>
  <c r="F1410" i="21"/>
  <c r="A1410" i="21"/>
  <c r="AE1379" i="21"/>
  <c r="U1379" i="21"/>
  <c r="S1379" i="21"/>
  <c r="Q1379" i="21"/>
  <c r="H1379" i="21"/>
  <c r="G1379" i="21"/>
  <c r="F1379" i="21"/>
  <c r="A1379" i="21"/>
  <c r="AE1378" i="21"/>
  <c r="U1378" i="21"/>
  <c r="S1378" i="21"/>
  <c r="Q1378" i="21"/>
  <c r="H1378" i="21"/>
  <c r="G1378" i="21"/>
  <c r="F1378" i="21"/>
  <c r="A1378" i="21"/>
  <c r="AE1377" i="21"/>
  <c r="U1377" i="21"/>
  <c r="S1377" i="21"/>
  <c r="Q1377" i="21"/>
  <c r="H1377" i="21"/>
  <c r="G1377" i="21"/>
  <c r="F1377" i="21"/>
  <c r="A1377" i="21"/>
  <c r="AE1376" i="21"/>
  <c r="U1376" i="21"/>
  <c r="S1376" i="21"/>
  <c r="Q1376" i="21"/>
  <c r="H1376" i="21"/>
  <c r="G1376" i="21"/>
  <c r="F1376" i="21"/>
  <c r="A1376" i="21"/>
  <c r="AE1375" i="21"/>
  <c r="U1375" i="21"/>
  <c r="S1375" i="21"/>
  <c r="Q1375" i="21"/>
  <c r="H1375" i="21"/>
  <c r="G1375" i="21"/>
  <c r="F1375" i="21"/>
  <c r="A1375" i="21"/>
  <c r="AE1374" i="21"/>
  <c r="X1374" i="21"/>
  <c r="U1374" i="21"/>
  <c r="S1374" i="21"/>
  <c r="Q1374" i="21"/>
  <c r="H1374" i="21"/>
  <c r="G1374" i="21"/>
  <c r="F1374" i="21"/>
  <c r="A1374" i="21"/>
  <c r="AE1373" i="21"/>
  <c r="U1373" i="21"/>
  <c r="S1373" i="21"/>
  <c r="Q1373" i="21"/>
  <c r="H1373" i="21"/>
  <c r="G1373" i="21"/>
  <c r="F1373" i="21"/>
  <c r="A1373" i="21"/>
  <c r="AE1372" i="21"/>
  <c r="U1372" i="21"/>
  <c r="S1372" i="21"/>
  <c r="Q1372" i="21"/>
  <c r="H1372" i="21"/>
  <c r="G1372" i="21"/>
  <c r="F1372" i="21"/>
  <c r="A1372" i="21"/>
  <c r="AE1371" i="21"/>
  <c r="U1371" i="21"/>
  <c r="S1371" i="21"/>
  <c r="Q1371" i="21"/>
  <c r="H1371" i="21"/>
  <c r="G1371" i="21"/>
  <c r="F1371" i="21"/>
  <c r="A1371" i="21"/>
  <c r="AE1370" i="21"/>
  <c r="U1370" i="21"/>
  <c r="S1370" i="21"/>
  <c r="Q1370" i="21"/>
  <c r="H1370" i="21"/>
  <c r="G1370" i="21"/>
  <c r="F1370" i="21"/>
  <c r="A1370" i="21"/>
  <c r="AE1369" i="21"/>
  <c r="U1369" i="21"/>
  <c r="S1369" i="21"/>
  <c r="Q1369" i="21"/>
  <c r="H1369" i="21"/>
  <c r="G1369" i="21"/>
  <c r="F1369" i="21"/>
  <c r="A1369" i="21"/>
  <c r="AE1368" i="21"/>
  <c r="U1368" i="21"/>
  <c r="S1368" i="21"/>
  <c r="Q1368" i="21"/>
  <c r="H1368" i="21"/>
  <c r="G1368" i="21"/>
  <c r="F1368" i="21"/>
  <c r="A1368" i="21"/>
  <c r="AE1367" i="21"/>
  <c r="U1367" i="21"/>
  <c r="S1367" i="21"/>
  <c r="Q1367" i="21"/>
  <c r="H1367" i="21"/>
  <c r="G1367" i="21"/>
  <c r="F1367" i="21"/>
  <c r="A1367" i="21"/>
  <c r="AE1366" i="21"/>
  <c r="U1366" i="21"/>
  <c r="S1366" i="21"/>
  <c r="Q1366" i="21"/>
  <c r="H1366" i="21"/>
  <c r="G1366" i="21"/>
  <c r="F1366" i="21"/>
  <c r="A1366" i="21"/>
  <c r="AE1365" i="21"/>
  <c r="U1365" i="21"/>
  <c r="S1365" i="21"/>
  <c r="Q1365" i="21"/>
  <c r="H1365" i="21"/>
  <c r="G1365" i="21"/>
  <c r="F1365" i="21"/>
  <c r="A1365" i="21"/>
  <c r="AE1334" i="21"/>
  <c r="U1334" i="21"/>
  <c r="S1334" i="21"/>
  <c r="Q1334" i="21"/>
  <c r="H1334" i="21"/>
  <c r="G1334" i="21"/>
  <c r="F1334" i="21"/>
  <c r="A1334" i="21"/>
  <c r="AE1333" i="21"/>
  <c r="U1333" i="21"/>
  <c r="S1333" i="21"/>
  <c r="Q1333" i="21"/>
  <c r="H1333" i="21"/>
  <c r="G1333" i="21"/>
  <c r="F1333" i="21"/>
  <c r="A1333" i="21"/>
  <c r="AE1332" i="21"/>
  <c r="U1332" i="21"/>
  <c r="S1332" i="21"/>
  <c r="Q1332" i="21"/>
  <c r="H1332" i="21"/>
  <c r="G1332" i="21"/>
  <c r="F1332" i="21"/>
  <c r="A1332" i="21"/>
  <c r="AE1331" i="21"/>
  <c r="U1331" i="21"/>
  <c r="S1331" i="21"/>
  <c r="Q1331" i="21"/>
  <c r="H1331" i="21"/>
  <c r="G1331" i="21"/>
  <c r="F1331" i="21"/>
  <c r="A1331" i="21"/>
  <c r="AE1330" i="21"/>
  <c r="U1330" i="21"/>
  <c r="S1330" i="21"/>
  <c r="Q1330" i="21"/>
  <c r="H1330" i="21"/>
  <c r="G1330" i="21"/>
  <c r="F1330" i="21"/>
  <c r="A1330" i="21"/>
  <c r="AE1329" i="21"/>
  <c r="U1329" i="21"/>
  <c r="S1329" i="21"/>
  <c r="Q1329" i="21"/>
  <c r="H1329" i="21"/>
  <c r="G1329" i="21"/>
  <c r="F1329" i="21"/>
  <c r="A1329" i="21"/>
  <c r="AE1328" i="21"/>
  <c r="U1328" i="21"/>
  <c r="S1328" i="21"/>
  <c r="Q1328" i="21"/>
  <c r="H1328" i="21"/>
  <c r="G1328" i="21"/>
  <c r="F1328" i="21"/>
  <c r="A1328" i="21"/>
  <c r="AE1327" i="21"/>
  <c r="U1327" i="21"/>
  <c r="S1327" i="21"/>
  <c r="Q1327" i="21"/>
  <c r="H1327" i="21"/>
  <c r="G1327" i="21"/>
  <c r="F1327" i="21"/>
  <c r="A1327" i="21"/>
  <c r="AE1326" i="21"/>
  <c r="U1326" i="21"/>
  <c r="S1326" i="21"/>
  <c r="Q1326" i="21"/>
  <c r="H1326" i="21"/>
  <c r="G1326" i="21"/>
  <c r="F1326" i="21"/>
  <c r="A1326" i="21"/>
  <c r="AE1325" i="21"/>
  <c r="U1325" i="21"/>
  <c r="S1325" i="21"/>
  <c r="Q1325" i="21"/>
  <c r="H1325" i="21"/>
  <c r="G1325" i="21"/>
  <c r="F1325" i="21"/>
  <c r="A1325" i="21"/>
  <c r="AE1324" i="21"/>
  <c r="U1324" i="21"/>
  <c r="S1324" i="21"/>
  <c r="Q1324" i="21"/>
  <c r="H1324" i="21"/>
  <c r="G1324" i="21"/>
  <c r="F1324" i="21"/>
  <c r="A1324" i="21"/>
  <c r="AE1323" i="21"/>
  <c r="U1323" i="21"/>
  <c r="S1323" i="21"/>
  <c r="Q1323" i="21"/>
  <c r="H1323" i="21"/>
  <c r="G1323" i="21"/>
  <c r="F1323" i="21"/>
  <c r="A1323" i="21"/>
  <c r="AE1322" i="21"/>
  <c r="U1322" i="21"/>
  <c r="S1322" i="21"/>
  <c r="Q1322" i="21"/>
  <c r="H1322" i="21"/>
  <c r="G1322" i="21"/>
  <c r="F1322" i="21"/>
  <c r="A1322" i="21"/>
  <c r="AE1321" i="21"/>
  <c r="U1321" i="21"/>
  <c r="S1321" i="21"/>
  <c r="Q1321" i="21"/>
  <c r="H1321" i="21"/>
  <c r="G1321" i="21"/>
  <c r="F1321" i="21"/>
  <c r="A1321" i="21"/>
  <c r="AE1320" i="21"/>
  <c r="U1320" i="21"/>
  <c r="S1320" i="21"/>
  <c r="Q1320" i="21"/>
  <c r="H1320" i="21"/>
  <c r="G1320" i="21"/>
  <c r="F1320" i="21"/>
  <c r="A1320" i="21"/>
  <c r="AE1289" i="21"/>
  <c r="U1289" i="21"/>
  <c r="S1289" i="21"/>
  <c r="Q1289" i="21"/>
  <c r="H1289" i="21"/>
  <c r="G1289" i="21"/>
  <c r="F1289" i="21"/>
  <c r="A1289" i="21"/>
  <c r="AE1288" i="21"/>
  <c r="U1288" i="21"/>
  <c r="S1288" i="21"/>
  <c r="Q1288" i="21"/>
  <c r="H1288" i="21"/>
  <c r="G1288" i="21"/>
  <c r="F1288" i="21"/>
  <c r="A1288" i="21"/>
  <c r="AE1287" i="21"/>
  <c r="U1287" i="21"/>
  <c r="S1287" i="21"/>
  <c r="Q1287" i="21"/>
  <c r="H1287" i="21"/>
  <c r="G1287" i="21"/>
  <c r="F1287" i="21"/>
  <c r="A1287" i="21"/>
  <c r="AE1286" i="21"/>
  <c r="U1286" i="21"/>
  <c r="S1286" i="21"/>
  <c r="Q1286" i="21"/>
  <c r="H1286" i="21"/>
  <c r="G1286" i="21"/>
  <c r="F1286" i="21"/>
  <c r="A1286" i="21"/>
  <c r="AE1285" i="21"/>
  <c r="U1285" i="21"/>
  <c r="S1285" i="21"/>
  <c r="Q1285" i="21"/>
  <c r="H1285" i="21"/>
  <c r="G1285" i="21"/>
  <c r="F1285" i="21"/>
  <c r="A1285" i="21"/>
  <c r="AE1284" i="21"/>
  <c r="U1284" i="21"/>
  <c r="S1284" i="21"/>
  <c r="Q1284" i="21"/>
  <c r="H1284" i="21"/>
  <c r="G1284" i="21"/>
  <c r="F1284" i="21"/>
  <c r="A1284" i="21"/>
  <c r="AE1283" i="21"/>
  <c r="U1283" i="21"/>
  <c r="S1283" i="21"/>
  <c r="Q1283" i="21"/>
  <c r="H1283" i="21"/>
  <c r="G1283" i="21"/>
  <c r="F1283" i="21"/>
  <c r="A1283" i="21"/>
  <c r="AE1282" i="21"/>
  <c r="U1282" i="21"/>
  <c r="S1282" i="21"/>
  <c r="Q1282" i="21"/>
  <c r="H1282" i="21"/>
  <c r="G1282" i="21"/>
  <c r="F1282" i="21"/>
  <c r="A1282" i="21"/>
  <c r="AE1281" i="21"/>
  <c r="U1281" i="21"/>
  <c r="S1281" i="21"/>
  <c r="Q1281" i="21"/>
  <c r="H1281" i="21"/>
  <c r="G1281" i="21"/>
  <c r="F1281" i="21"/>
  <c r="A1281" i="21"/>
  <c r="AE1280" i="21"/>
  <c r="X1280" i="21"/>
  <c r="U1280" i="21"/>
  <c r="S1280" i="21"/>
  <c r="Q1280" i="21"/>
  <c r="H1280" i="21"/>
  <c r="G1280" i="21"/>
  <c r="F1280" i="21"/>
  <c r="A1280" i="21"/>
  <c r="AE1279" i="21"/>
  <c r="U1279" i="21"/>
  <c r="S1279" i="21"/>
  <c r="Q1279" i="21"/>
  <c r="H1279" i="21"/>
  <c r="G1279" i="21"/>
  <c r="F1279" i="21"/>
  <c r="A1279" i="21"/>
  <c r="AE1278" i="21"/>
  <c r="U1278" i="21"/>
  <c r="S1278" i="21"/>
  <c r="Q1278" i="21"/>
  <c r="H1278" i="21"/>
  <c r="G1278" i="21"/>
  <c r="F1278" i="21"/>
  <c r="A1278" i="21"/>
  <c r="AE1277" i="21"/>
  <c r="U1277" i="21"/>
  <c r="S1277" i="21"/>
  <c r="Q1277" i="21"/>
  <c r="H1277" i="21"/>
  <c r="G1277" i="21"/>
  <c r="F1277" i="21"/>
  <c r="A1277" i="21"/>
  <c r="AE1276" i="21"/>
  <c r="U1276" i="21"/>
  <c r="S1276" i="21"/>
  <c r="Q1276" i="21"/>
  <c r="H1276" i="21"/>
  <c r="G1276" i="21"/>
  <c r="F1276" i="21"/>
  <c r="A1276" i="21"/>
  <c r="AE1275" i="21"/>
  <c r="U1275" i="21"/>
  <c r="S1275" i="21"/>
  <c r="Q1275" i="21"/>
  <c r="H1275" i="21"/>
  <c r="G1275" i="21"/>
  <c r="F1275" i="21"/>
  <c r="A1275" i="21"/>
  <c r="AE1244" i="21"/>
  <c r="X1244" i="21"/>
  <c r="U1244" i="21"/>
  <c r="S1244" i="21"/>
  <c r="Q1244" i="21"/>
  <c r="H1244" i="21"/>
  <c r="G1244" i="21"/>
  <c r="F1244" i="21"/>
  <c r="A1244" i="21"/>
  <c r="AE1243" i="21"/>
  <c r="U1243" i="21"/>
  <c r="S1243" i="21"/>
  <c r="Q1243" i="21"/>
  <c r="H1243" i="21"/>
  <c r="G1243" i="21"/>
  <c r="F1243" i="21"/>
  <c r="A1243" i="21"/>
  <c r="AE1242" i="21"/>
  <c r="U1242" i="21"/>
  <c r="S1242" i="21"/>
  <c r="Q1242" i="21"/>
  <c r="H1242" i="21"/>
  <c r="G1242" i="21"/>
  <c r="F1242" i="21"/>
  <c r="A1242" i="21"/>
  <c r="AE1241" i="21"/>
  <c r="U1241" i="21"/>
  <c r="S1241" i="21"/>
  <c r="Q1241" i="21"/>
  <c r="H1241" i="21"/>
  <c r="G1241" i="21"/>
  <c r="F1241" i="21"/>
  <c r="A1241" i="21"/>
  <c r="AE1240" i="21"/>
  <c r="U1240" i="21"/>
  <c r="S1240" i="21"/>
  <c r="Q1240" i="21"/>
  <c r="H1240" i="21"/>
  <c r="G1240" i="21"/>
  <c r="F1240" i="21"/>
  <c r="A1240" i="21"/>
  <c r="AE1239" i="21"/>
  <c r="X1239" i="21"/>
  <c r="U1239" i="21"/>
  <c r="S1239" i="21"/>
  <c r="Q1239" i="21"/>
  <c r="H1239" i="21"/>
  <c r="G1239" i="21"/>
  <c r="F1239" i="21"/>
  <c r="A1239" i="21"/>
  <c r="AE1238" i="21"/>
  <c r="U1238" i="21"/>
  <c r="S1238" i="21"/>
  <c r="Q1238" i="21"/>
  <c r="H1238" i="21"/>
  <c r="G1238" i="21"/>
  <c r="F1238" i="21"/>
  <c r="A1238" i="21"/>
  <c r="AE1237" i="21"/>
  <c r="U1237" i="21"/>
  <c r="S1237" i="21"/>
  <c r="Q1237" i="21"/>
  <c r="H1237" i="21"/>
  <c r="G1237" i="21"/>
  <c r="F1237" i="21"/>
  <c r="A1237" i="21"/>
  <c r="AE1236" i="21"/>
  <c r="U1236" i="21"/>
  <c r="S1236" i="21"/>
  <c r="Q1236" i="21"/>
  <c r="H1236" i="21"/>
  <c r="G1236" i="21"/>
  <c r="F1236" i="21"/>
  <c r="A1236" i="21"/>
  <c r="AE1235" i="21"/>
  <c r="U1235" i="21"/>
  <c r="S1235" i="21"/>
  <c r="Q1235" i="21"/>
  <c r="H1235" i="21"/>
  <c r="G1235" i="21"/>
  <c r="F1235" i="21"/>
  <c r="A1235" i="21"/>
  <c r="AE1234" i="21"/>
  <c r="U1234" i="21"/>
  <c r="S1234" i="21"/>
  <c r="Q1234" i="21"/>
  <c r="H1234" i="21"/>
  <c r="G1234" i="21"/>
  <c r="F1234" i="21"/>
  <c r="A1234" i="21"/>
  <c r="AE1233" i="21"/>
  <c r="U1233" i="21"/>
  <c r="S1233" i="21"/>
  <c r="Q1233" i="21"/>
  <c r="H1233" i="21"/>
  <c r="G1233" i="21"/>
  <c r="F1233" i="21"/>
  <c r="A1233" i="21"/>
  <c r="AE1232" i="21"/>
  <c r="U1232" i="21"/>
  <c r="S1232" i="21"/>
  <c r="Q1232" i="21"/>
  <c r="H1232" i="21"/>
  <c r="G1232" i="21"/>
  <c r="F1232" i="21"/>
  <c r="A1232" i="21"/>
  <c r="AE1231" i="21"/>
  <c r="X1231" i="21"/>
  <c r="U1231" i="21"/>
  <c r="S1231" i="21"/>
  <c r="Q1231" i="21"/>
  <c r="H1231" i="21"/>
  <c r="G1231" i="21"/>
  <c r="F1231" i="21"/>
  <c r="A1231" i="21"/>
  <c r="AE1230" i="21"/>
  <c r="U1230" i="21"/>
  <c r="S1230" i="21"/>
  <c r="Q1230" i="21"/>
  <c r="H1230" i="21"/>
  <c r="G1230" i="21"/>
  <c r="F1230" i="21"/>
  <c r="A1230" i="21"/>
  <c r="AE1199" i="21"/>
  <c r="U1199" i="21"/>
  <c r="S1199" i="21"/>
  <c r="Q1199" i="21"/>
  <c r="H1199" i="21"/>
  <c r="G1199" i="21"/>
  <c r="F1199" i="21"/>
  <c r="A1199" i="21"/>
  <c r="AE1198" i="21"/>
  <c r="X1198" i="21"/>
  <c r="U1198" i="21"/>
  <c r="S1198" i="21"/>
  <c r="Q1198" i="21"/>
  <c r="H1198" i="21"/>
  <c r="G1198" i="21"/>
  <c r="F1198" i="21"/>
  <c r="A1198" i="21"/>
  <c r="AE1197" i="21"/>
  <c r="U1197" i="21"/>
  <c r="S1197" i="21"/>
  <c r="Q1197" i="21"/>
  <c r="H1197" i="21"/>
  <c r="G1197" i="21"/>
  <c r="F1197" i="21"/>
  <c r="A1197" i="21"/>
  <c r="AE1196" i="21"/>
  <c r="X1196" i="21"/>
  <c r="U1196" i="21"/>
  <c r="S1196" i="21"/>
  <c r="Q1196" i="21"/>
  <c r="H1196" i="21"/>
  <c r="G1196" i="21"/>
  <c r="F1196" i="21"/>
  <c r="A1196" i="21"/>
  <c r="AE1195" i="21"/>
  <c r="U1195" i="21"/>
  <c r="S1195" i="21"/>
  <c r="Q1195" i="21"/>
  <c r="H1195" i="21"/>
  <c r="G1195" i="21"/>
  <c r="F1195" i="21"/>
  <c r="A1195" i="21"/>
  <c r="AE1194" i="21"/>
  <c r="U1194" i="21"/>
  <c r="S1194" i="21"/>
  <c r="Q1194" i="21"/>
  <c r="H1194" i="21"/>
  <c r="G1194" i="21"/>
  <c r="F1194" i="21"/>
  <c r="A1194" i="21"/>
  <c r="AE1193" i="21"/>
  <c r="U1193" i="21"/>
  <c r="S1193" i="21"/>
  <c r="Q1193" i="21"/>
  <c r="H1193" i="21"/>
  <c r="G1193" i="21"/>
  <c r="F1193" i="21"/>
  <c r="A1193" i="21"/>
  <c r="AE1192" i="21"/>
  <c r="X1192" i="21"/>
  <c r="U1192" i="21"/>
  <c r="S1192" i="21"/>
  <c r="Q1192" i="21"/>
  <c r="H1192" i="21"/>
  <c r="G1192" i="21"/>
  <c r="F1192" i="21"/>
  <c r="A1192" i="21"/>
  <c r="AE1191" i="21"/>
  <c r="U1191" i="21"/>
  <c r="S1191" i="21"/>
  <c r="Q1191" i="21"/>
  <c r="H1191" i="21"/>
  <c r="G1191" i="21"/>
  <c r="F1191" i="21"/>
  <c r="A1191" i="21"/>
  <c r="AE1190" i="21"/>
  <c r="U1190" i="21"/>
  <c r="S1190" i="21"/>
  <c r="Q1190" i="21"/>
  <c r="H1190" i="21"/>
  <c r="G1190" i="21"/>
  <c r="F1190" i="21"/>
  <c r="A1190" i="21"/>
  <c r="AE1189" i="21"/>
  <c r="U1189" i="21"/>
  <c r="S1189" i="21"/>
  <c r="Q1189" i="21"/>
  <c r="H1189" i="21"/>
  <c r="G1189" i="21"/>
  <c r="F1189" i="21"/>
  <c r="A1189" i="21"/>
  <c r="AE1188" i="21"/>
  <c r="U1188" i="21"/>
  <c r="S1188" i="21"/>
  <c r="Q1188" i="21"/>
  <c r="H1188" i="21"/>
  <c r="G1188" i="21"/>
  <c r="F1188" i="21"/>
  <c r="A1188" i="21"/>
  <c r="AE1187" i="21"/>
  <c r="U1187" i="21"/>
  <c r="S1187" i="21"/>
  <c r="Q1187" i="21"/>
  <c r="H1187" i="21"/>
  <c r="G1187" i="21"/>
  <c r="F1187" i="21"/>
  <c r="A1187" i="21"/>
  <c r="AE1186" i="21"/>
  <c r="X1186" i="21"/>
  <c r="U1186" i="21"/>
  <c r="S1186" i="21"/>
  <c r="Q1186" i="21"/>
  <c r="H1186" i="21"/>
  <c r="G1186" i="21"/>
  <c r="F1186" i="21"/>
  <c r="A1186" i="21"/>
  <c r="AE1185" i="21"/>
  <c r="U1185" i="21"/>
  <c r="S1185" i="21"/>
  <c r="Q1185" i="21"/>
  <c r="H1185" i="21"/>
  <c r="G1185" i="21"/>
  <c r="F1185" i="21"/>
  <c r="A1185" i="21"/>
  <c r="AE1154" i="21"/>
  <c r="U1154" i="21"/>
  <c r="S1154" i="21"/>
  <c r="Q1154" i="21"/>
  <c r="H1154" i="21"/>
  <c r="G1154" i="21"/>
  <c r="F1154" i="21"/>
  <c r="A1154" i="21"/>
  <c r="AE1153" i="21"/>
  <c r="U1153" i="21"/>
  <c r="S1153" i="21"/>
  <c r="Q1153" i="21"/>
  <c r="H1153" i="21"/>
  <c r="G1153" i="21"/>
  <c r="F1153" i="21"/>
  <c r="A1153" i="21"/>
  <c r="AE1152" i="21"/>
  <c r="U1152" i="21"/>
  <c r="S1152" i="21"/>
  <c r="Q1152" i="21"/>
  <c r="H1152" i="21"/>
  <c r="G1152" i="21"/>
  <c r="F1152" i="21"/>
  <c r="A1152" i="21"/>
  <c r="AE1151" i="21"/>
  <c r="U1151" i="21"/>
  <c r="S1151" i="21"/>
  <c r="Q1151" i="21"/>
  <c r="H1151" i="21"/>
  <c r="G1151" i="21"/>
  <c r="F1151" i="21"/>
  <c r="A1151" i="21"/>
  <c r="AE1150" i="21"/>
  <c r="U1150" i="21"/>
  <c r="S1150" i="21"/>
  <c r="Q1150" i="21"/>
  <c r="H1150" i="21"/>
  <c r="G1150" i="21"/>
  <c r="F1150" i="21"/>
  <c r="A1150" i="21"/>
  <c r="AE1149" i="21"/>
  <c r="U1149" i="21"/>
  <c r="S1149" i="21"/>
  <c r="Q1149" i="21"/>
  <c r="H1149" i="21"/>
  <c r="G1149" i="21"/>
  <c r="F1149" i="21"/>
  <c r="A1149" i="21"/>
  <c r="AE1148" i="21"/>
  <c r="U1148" i="21"/>
  <c r="S1148" i="21"/>
  <c r="Q1148" i="21"/>
  <c r="H1148" i="21"/>
  <c r="G1148" i="21"/>
  <c r="F1148" i="21"/>
  <c r="A1148" i="21"/>
  <c r="AE1147" i="21"/>
  <c r="U1147" i="21"/>
  <c r="S1147" i="21"/>
  <c r="Q1147" i="21"/>
  <c r="H1147" i="21"/>
  <c r="G1147" i="21"/>
  <c r="F1147" i="21"/>
  <c r="A1147" i="21"/>
  <c r="AE1146" i="21"/>
  <c r="X1146" i="21"/>
  <c r="U1146" i="21"/>
  <c r="S1146" i="21"/>
  <c r="Q1146" i="21"/>
  <c r="H1146" i="21"/>
  <c r="G1146" i="21"/>
  <c r="F1146" i="21"/>
  <c r="A1146" i="21"/>
  <c r="AE1145" i="21"/>
  <c r="U1145" i="21"/>
  <c r="S1145" i="21"/>
  <c r="Q1145" i="21"/>
  <c r="H1145" i="21"/>
  <c r="G1145" i="21"/>
  <c r="F1145" i="21"/>
  <c r="A1145" i="21"/>
  <c r="AE1144" i="21"/>
  <c r="U1144" i="21"/>
  <c r="S1144" i="21"/>
  <c r="Q1144" i="21"/>
  <c r="H1144" i="21"/>
  <c r="G1144" i="21"/>
  <c r="F1144" i="21"/>
  <c r="A1144" i="21"/>
  <c r="AE1143" i="21"/>
  <c r="U1143" i="21"/>
  <c r="S1143" i="21"/>
  <c r="Q1143" i="21"/>
  <c r="H1143" i="21"/>
  <c r="G1143" i="21"/>
  <c r="F1143" i="21"/>
  <c r="A1143" i="21"/>
  <c r="AE1142" i="21"/>
  <c r="X1142" i="21"/>
  <c r="U1142" i="21"/>
  <c r="S1142" i="21"/>
  <c r="Q1142" i="21"/>
  <c r="H1142" i="21"/>
  <c r="G1142" i="21"/>
  <c r="F1142" i="21"/>
  <c r="A1142" i="21"/>
  <c r="AE1141" i="21"/>
  <c r="U1141" i="21"/>
  <c r="S1141" i="21"/>
  <c r="Q1141" i="21"/>
  <c r="H1141" i="21"/>
  <c r="G1141" i="21"/>
  <c r="F1141" i="21"/>
  <c r="A1141" i="21"/>
  <c r="AE1140" i="21"/>
  <c r="U1140" i="21"/>
  <c r="S1140" i="21"/>
  <c r="Q1140" i="21"/>
  <c r="H1140" i="21"/>
  <c r="G1140" i="21"/>
  <c r="F1140" i="21"/>
  <c r="A1140" i="21"/>
  <c r="AE1109" i="21"/>
  <c r="U1109" i="21"/>
  <c r="S1109" i="21"/>
  <c r="Q1109" i="21"/>
  <c r="H1109" i="21"/>
  <c r="G1109" i="21"/>
  <c r="F1109" i="21"/>
  <c r="A1109" i="21"/>
  <c r="AE1108" i="21"/>
  <c r="U1108" i="21"/>
  <c r="S1108" i="21"/>
  <c r="Q1108" i="21"/>
  <c r="H1108" i="21"/>
  <c r="G1108" i="21"/>
  <c r="F1108" i="21"/>
  <c r="A1108" i="21"/>
  <c r="AE1107" i="21"/>
  <c r="U1107" i="21"/>
  <c r="S1107" i="21"/>
  <c r="Q1107" i="21"/>
  <c r="H1107" i="21"/>
  <c r="G1107" i="21"/>
  <c r="F1107" i="21"/>
  <c r="A1107" i="21"/>
  <c r="AE1106" i="21"/>
  <c r="U1106" i="21"/>
  <c r="S1106" i="21"/>
  <c r="Q1106" i="21"/>
  <c r="H1106" i="21"/>
  <c r="G1106" i="21"/>
  <c r="F1106" i="21"/>
  <c r="A1106" i="21"/>
  <c r="AE1105" i="21"/>
  <c r="U1105" i="21"/>
  <c r="S1105" i="21"/>
  <c r="Q1105" i="21"/>
  <c r="H1105" i="21"/>
  <c r="G1105" i="21"/>
  <c r="F1105" i="21"/>
  <c r="A1105" i="21"/>
  <c r="AE1104" i="21"/>
  <c r="X1104" i="21"/>
  <c r="U1104" i="21"/>
  <c r="S1104" i="21"/>
  <c r="Q1104" i="21"/>
  <c r="H1104" i="21"/>
  <c r="G1104" i="21"/>
  <c r="F1104" i="21"/>
  <c r="A1104" i="21"/>
  <c r="AE1103" i="21"/>
  <c r="U1103" i="21"/>
  <c r="S1103" i="21"/>
  <c r="Q1103" i="21"/>
  <c r="H1103" i="21"/>
  <c r="G1103" i="21"/>
  <c r="F1103" i="21"/>
  <c r="A1103" i="21"/>
  <c r="AE1102" i="21"/>
  <c r="U1102" i="21"/>
  <c r="S1102" i="21"/>
  <c r="Q1102" i="21"/>
  <c r="H1102" i="21"/>
  <c r="G1102" i="21"/>
  <c r="F1102" i="21"/>
  <c r="A1102" i="21"/>
  <c r="AE1101" i="21"/>
  <c r="U1101" i="21"/>
  <c r="S1101" i="21"/>
  <c r="Q1101" i="21"/>
  <c r="H1101" i="21"/>
  <c r="G1101" i="21"/>
  <c r="F1101" i="21"/>
  <c r="A1101" i="21"/>
  <c r="AE1100" i="21"/>
  <c r="U1100" i="21"/>
  <c r="S1100" i="21"/>
  <c r="Q1100" i="21"/>
  <c r="H1100" i="21"/>
  <c r="G1100" i="21"/>
  <c r="F1100" i="21"/>
  <c r="A1100" i="21"/>
  <c r="AE1099" i="21"/>
  <c r="U1099" i="21"/>
  <c r="S1099" i="21"/>
  <c r="Q1099" i="21"/>
  <c r="H1099" i="21"/>
  <c r="G1099" i="21"/>
  <c r="F1099" i="21"/>
  <c r="A1099" i="21"/>
  <c r="AE1098" i="21"/>
  <c r="U1098" i="21"/>
  <c r="S1098" i="21"/>
  <c r="Q1098" i="21"/>
  <c r="H1098" i="21"/>
  <c r="G1098" i="21"/>
  <c r="F1098" i="21"/>
  <c r="A1098" i="21"/>
  <c r="AE1097" i="21"/>
  <c r="U1097" i="21"/>
  <c r="S1097" i="21"/>
  <c r="Q1097" i="21"/>
  <c r="H1097" i="21"/>
  <c r="G1097" i="21"/>
  <c r="F1097" i="21"/>
  <c r="A1097" i="21"/>
  <c r="AE1096" i="21"/>
  <c r="U1096" i="21"/>
  <c r="S1096" i="21"/>
  <c r="Q1096" i="21"/>
  <c r="H1096" i="21"/>
  <c r="G1096" i="21"/>
  <c r="F1096" i="21"/>
  <c r="A1096" i="21"/>
  <c r="AE1095" i="21"/>
  <c r="U1095" i="21"/>
  <c r="S1095" i="21"/>
  <c r="Q1095" i="21"/>
  <c r="H1095" i="21"/>
  <c r="G1095" i="21"/>
  <c r="F1095" i="21"/>
  <c r="A1095" i="21"/>
  <c r="AE1064" i="21"/>
  <c r="X1064" i="21"/>
  <c r="U1064" i="21"/>
  <c r="S1064" i="21"/>
  <c r="Q1064" i="21"/>
  <c r="H1064" i="21"/>
  <c r="G1064" i="21"/>
  <c r="F1064" i="21"/>
  <c r="A1064" i="21"/>
  <c r="AE1063" i="21"/>
  <c r="X1063" i="21"/>
  <c r="U1063" i="21"/>
  <c r="S1063" i="21"/>
  <c r="Q1063" i="21"/>
  <c r="H1063" i="21"/>
  <c r="G1063" i="21"/>
  <c r="F1063" i="21"/>
  <c r="A1063" i="21"/>
  <c r="AE1062" i="21"/>
  <c r="U1062" i="21"/>
  <c r="S1062" i="21"/>
  <c r="Q1062" i="21"/>
  <c r="H1062" i="21"/>
  <c r="G1062" i="21"/>
  <c r="F1062" i="21"/>
  <c r="A1062" i="21"/>
  <c r="AE1061" i="21"/>
  <c r="U1061" i="21"/>
  <c r="S1061" i="21"/>
  <c r="Q1061" i="21"/>
  <c r="H1061" i="21"/>
  <c r="G1061" i="21"/>
  <c r="F1061" i="21"/>
  <c r="A1061" i="21"/>
  <c r="AE1060" i="21"/>
  <c r="U1060" i="21"/>
  <c r="S1060" i="21"/>
  <c r="Q1060" i="21"/>
  <c r="H1060" i="21"/>
  <c r="G1060" i="21"/>
  <c r="F1060" i="21"/>
  <c r="A1060" i="21"/>
  <c r="AE1059" i="21"/>
  <c r="U1059" i="21"/>
  <c r="S1059" i="21"/>
  <c r="Q1059" i="21"/>
  <c r="H1059" i="21"/>
  <c r="G1059" i="21"/>
  <c r="F1059" i="21"/>
  <c r="A1059" i="21"/>
  <c r="AE1058" i="21"/>
  <c r="U1058" i="21"/>
  <c r="S1058" i="21"/>
  <c r="Q1058" i="21"/>
  <c r="H1058" i="21"/>
  <c r="G1058" i="21"/>
  <c r="F1058" i="21"/>
  <c r="A1058" i="21"/>
  <c r="AE1057" i="21"/>
  <c r="U1057" i="21"/>
  <c r="S1057" i="21"/>
  <c r="Q1057" i="21"/>
  <c r="H1057" i="21"/>
  <c r="G1057" i="21"/>
  <c r="F1057" i="21"/>
  <c r="A1057" i="21"/>
  <c r="AE1056" i="21"/>
  <c r="U1056" i="21"/>
  <c r="S1056" i="21"/>
  <c r="Q1056" i="21"/>
  <c r="H1056" i="21"/>
  <c r="G1056" i="21"/>
  <c r="F1056" i="21"/>
  <c r="A1056" i="21"/>
  <c r="AE1055" i="21"/>
  <c r="U1055" i="21"/>
  <c r="S1055" i="21"/>
  <c r="Q1055" i="21"/>
  <c r="H1055" i="21"/>
  <c r="G1055" i="21"/>
  <c r="F1055" i="21"/>
  <c r="A1055" i="21"/>
  <c r="AE1054" i="21"/>
  <c r="U1054" i="21"/>
  <c r="S1054" i="21"/>
  <c r="Q1054" i="21"/>
  <c r="H1054" i="21"/>
  <c r="G1054" i="21"/>
  <c r="F1054" i="21"/>
  <c r="A1054" i="21"/>
  <c r="AE1053" i="21"/>
  <c r="U1053" i="21"/>
  <c r="S1053" i="21"/>
  <c r="Q1053" i="21"/>
  <c r="H1053" i="21"/>
  <c r="G1053" i="21"/>
  <c r="F1053" i="21"/>
  <c r="A1053" i="21"/>
  <c r="AE1052" i="21"/>
  <c r="U1052" i="21"/>
  <c r="S1052" i="21"/>
  <c r="Q1052" i="21"/>
  <c r="H1052" i="21"/>
  <c r="G1052" i="21"/>
  <c r="F1052" i="21"/>
  <c r="A1052" i="21"/>
  <c r="AE1051" i="21"/>
  <c r="X1051" i="21"/>
  <c r="U1051" i="21"/>
  <c r="S1051" i="21"/>
  <c r="Q1051" i="21"/>
  <c r="H1051" i="21"/>
  <c r="G1051" i="21"/>
  <c r="F1051" i="21"/>
  <c r="A1051" i="21"/>
  <c r="AE1050" i="21"/>
  <c r="U1050" i="21"/>
  <c r="S1050" i="21"/>
  <c r="Q1050" i="21"/>
  <c r="H1050" i="21"/>
  <c r="G1050" i="21"/>
  <c r="F1050" i="21"/>
  <c r="A1050" i="21"/>
  <c r="AE1019" i="21"/>
  <c r="U1019" i="21"/>
  <c r="S1019" i="21"/>
  <c r="Q1019" i="21"/>
  <c r="H1019" i="21"/>
  <c r="G1019" i="21"/>
  <c r="F1019" i="21"/>
  <c r="A1019" i="21"/>
  <c r="AE1018" i="21"/>
  <c r="U1018" i="21"/>
  <c r="S1018" i="21"/>
  <c r="Q1018" i="21"/>
  <c r="H1018" i="21"/>
  <c r="G1018" i="21"/>
  <c r="F1018" i="21"/>
  <c r="A1018" i="21"/>
  <c r="AE1017" i="21"/>
  <c r="U1017" i="21"/>
  <c r="S1017" i="21"/>
  <c r="Q1017" i="21"/>
  <c r="H1017" i="21"/>
  <c r="G1017" i="21"/>
  <c r="F1017" i="21"/>
  <c r="A1017" i="21"/>
  <c r="AE1016" i="21"/>
  <c r="U1016" i="21"/>
  <c r="S1016" i="21"/>
  <c r="Q1016" i="21"/>
  <c r="H1016" i="21"/>
  <c r="G1016" i="21"/>
  <c r="F1016" i="21"/>
  <c r="A1016" i="21"/>
  <c r="AE1015" i="21"/>
  <c r="U1015" i="21"/>
  <c r="S1015" i="21"/>
  <c r="Q1015" i="21"/>
  <c r="H1015" i="21"/>
  <c r="G1015" i="21"/>
  <c r="F1015" i="21"/>
  <c r="A1015" i="21"/>
  <c r="AE1014" i="21"/>
  <c r="X1014" i="21"/>
  <c r="U1014" i="21"/>
  <c r="S1014" i="21"/>
  <c r="Q1014" i="21"/>
  <c r="H1014" i="21"/>
  <c r="G1014" i="21"/>
  <c r="F1014" i="21"/>
  <c r="A1014" i="21"/>
  <c r="AE1013" i="21"/>
  <c r="U1013" i="21"/>
  <c r="S1013" i="21"/>
  <c r="Q1013" i="21"/>
  <c r="H1013" i="21"/>
  <c r="G1013" i="21"/>
  <c r="F1013" i="21"/>
  <c r="A1013" i="21"/>
  <c r="AE1012" i="21"/>
  <c r="U1012" i="21"/>
  <c r="S1012" i="21"/>
  <c r="Q1012" i="21"/>
  <c r="H1012" i="21"/>
  <c r="G1012" i="21"/>
  <c r="F1012" i="21"/>
  <c r="A1012" i="21"/>
  <c r="AE1011" i="21"/>
  <c r="U1011" i="21"/>
  <c r="S1011" i="21"/>
  <c r="Q1011" i="21"/>
  <c r="H1011" i="21"/>
  <c r="G1011" i="21"/>
  <c r="F1011" i="21"/>
  <c r="A1011" i="21"/>
  <c r="AE1010" i="21"/>
  <c r="X1010" i="21"/>
  <c r="U1010" i="21"/>
  <c r="S1010" i="21"/>
  <c r="Q1010" i="21"/>
  <c r="H1010" i="21"/>
  <c r="G1010" i="21"/>
  <c r="F1010" i="21"/>
  <c r="A1010" i="21"/>
  <c r="AE1009" i="21"/>
  <c r="U1009" i="21"/>
  <c r="S1009" i="21"/>
  <c r="Q1009" i="21"/>
  <c r="H1009" i="21"/>
  <c r="G1009" i="21"/>
  <c r="F1009" i="21"/>
  <c r="A1009" i="21"/>
  <c r="AE1008" i="21"/>
  <c r="U1008" i="21"/>
  <c r="S1008" i="21"/>
  <c r="Q1008" i="21"/>
  <c r="H1008" i="21"/>
  <c r="G1008" i="21"/>
  <c r="F1008" i="21"/>
  <c r="A1008" i="21"/>
  <c r="AE1007" i="21"/>
  <c r="X1007" i="21"/>
  <c r="U1007" i="21"/>
  <c r="S1007" i="21"/>
  <c r="Q1007" i="21"/>
  <c r="H1007" i="21"/>
  <c r="G1007" i="21"/>
  <c r="F1007" i="21"/>
  <c r="A1007" i="21"/>
  <c r="AE1006" i="21"/>
  <c r="U1006" i="21"/>
  <c r="S1006" i="21"/>
  <c r="Q1006" i="21"/>
  <c r="H1006" i="21"/>
  <c r="G1006" i="21"/>
  <c r="F1006" i="21"/>
  <c r="A1006" i="21"/>
  <c r="AE1005" i="21"/>
  <c r="U1005" i="21"/>
  <c r="S1005" i="21"/>
  <c r="Q1005" i="21"/>
  <c r="H1005" i="21"/>
  <c r="G1005" i="21"/>
  <c r="F1005" i="21"/>
  <c r="A1005" i="21"/>
  <c r="AE974" i="21"/>
  <c r="U974" i="21"/>
  <c r="S974" i="21"/>
  <c r="Q974" i="21"/>
  <c r="H974" i="21"/>
  <c r="G974" i="21"/>
  <c r="F974" i="21"/>
  <c r="A974" i="21"/>
  <c r="AE973" i="21"/>
  <c r="U973" i="21"/>
  <c r="S973" i="21"/>
  <c r="Q973" i="21"/>
  <c r="H973" i="21"/>
  <c r="G973" i="21"/>
  <c r="F973" i="21"/>
  <c r="A973" i="21"/>
  <c r="AE972" i="21"/>
  <c r="U972" i="21"/>
  <c r="S972" i="21"/>
  <c r="Q972" i="21"/>
  <c r="H972" i="21"/>
  <c r="G972" i="21"/>
  <c r="F972" i="21"/>
  <c r="A972" i="21"/>
  <c r="AE971" i="21"/>
  <c r="U971" i="21"/>
  <c r="S971" i="21"/>
  <c r="Q971" i="21"/>
  <c r="H971" i="21"/>
  <c r="G971" i="21"/>
  <c r="F971" i="21"/>
  <c r="A971" i="21"/>
  <c r="AE970" i="21"/>
  <c r="U970" i="21"/>
  <c r="S970" i="21"/>
  <c r="Q970" i="21"/>
  <c r="H970" i="21"/>
  <c r="G970" i="21"/>
  <c r="F970" i="21"/>
  <c r="A970" i="21"/>
  <c r="AE969" i="21"/>
  <c r="U969" i="21"/>
  <c r="S969" i="21"/>
  <c r="Q969" i="21"/>
  <c r="H969" i="21"/>
  <c r="G969" i="21"/>
  <c r="F969" i="21"/>
  <c r="A969" i="21"/>
  <c r="AE968" i="21"/>
  <c r="U968" i="21"/>
  <c r="S968" i="21"/>
  <c r="Q968" i="21"/>
  <c r="H968" i="21"/>
  <c r="G968" i="21"/>
  <c r="F968" i="21"/>
  <c r="A968" i="21"/>
  <c r="AE967" i="21"/>
  <c r="U967" i="21"/>
  <c r="S967" i="21"/>
  <c r="Q967" i="21"/>
  <c r="H967" i="21"/>
  <c r="G967" i="21"/>
  <c r="F967" i="21"/>
  <c r="A967" i="21"/>
  <c r="AE966" i="21"/>
  <c r="U966" i="21"/>
  <c r="S966" i="21"/>
  <c r="Q966" i="21"/>
  <c r="H966" i="21"/>
  <c r="G966" i="21"/>
  <c r="F966" i="21"/>
  <c r="A966" i="21"/>
  <c r="AE965" i="21"/>
  <c r="U965" i="21"/>
  <c r="S965" i="21"/>
  <c r="Q965" i="21"/>
  <c r="H965" i="21"/>
  <c r="G965" i="21"/>
  <c r="F965" i="21"/>
  <c r="A965" i="21"/>
  <c r="AE964" i="21"/>
  <c r="X964" i="21"/>
  <c r="U964" i="21"/>
  <c r="S964" i="21"/>
  <c r="Q964" i="21"/>
  <c r="H964" i="21"/>
  <c r="G964" i="21"/>
  <c r="F964" i="21"/>
  <c r="A964" i="21"/>
  <c r="AE963" i="21"/>
  <c r="U963" i="21"/>
  <c r="S963" i="21"/>
  <c r="Q963" i="21"/>
  <c r="H963" i="21"/>
  <c r="G963" i="21"/>
  <c r="F963" i="21"/>
  <c r="A963" i="21"/>
  <c r="AE962" i="21"/>
  <c r="U962" i="21"/>
  <c r="S962" i="21"/>
  <c r="Q962" i="21"/>
  <c r="H962" i="21"/>
  <c r="G962" i="21"/>
  <c r="F962" i="21"/>
  <c r="A962" i="21"/>
  <c r="AE961" i="21"/>
  <c r="U961" i="21"/>
  <c r="S961" i="21"/>
  <c r="Q961" i="21"/>
  <c r="H961" i="21"/>
  <c r="G961" i="21"/>
  <c r="F961" i="21"/>
  <c r="A961" i="21"/>
  <c r="AE960" i="21"/>
  <c r="U960" i="21"/>
  <c r="S960" i="21"/>
  <c r="Q960" i="21"/>
  <c r="H960" i="21"/>
  <c r="G960" i="21"/>
  <c r="F960" i="21"/>
  <c r="A960" i="21"/>
  <c r="AE929" i="21"/>
  <c r="U929" i="21"/>
  <c r="S929" i="21"/>
  <c r="Q929" i="21"/>
  <c r="H929" i="21"/>
  <c r="G929" i="21"/>
  <c r="F929" i="21"/>
  <c r="A929" i="21"/>
  <c r="AE928" i="21"/>
  <c r="X928" i="21"/>
  <c r="U928" i="21"/>
  <c r="S928" i="21"/>
  <c r="Q928" i="21"/>
  <c r="H928" i="21"/>
  <c r="G928" i="21"/>
  <c r="F928" i="21"/>
  <c r="A928" i="21"/>
  <c r="AE927" i="21"/>
  <c r="U927" i="21"/>
  <c r="S927" i="21"/>
  <c r="Q927" i="21"/>
  <c r="H927" i="21"/>
  <c r="G927" i="21"/>
  <c r="F927" i="21"/>
  <c r="A927" i="21"/>
  <c r="AE926" i="21"/>
  <c r="U926" i="21"/>
  <c r="S926" i="21"/>
  <c r="Q926" i="21"/>
  <c r="H926" i="21"/>
  <c r="G926" i="21"/>
  <c r="F926" i="21"/>
  <c r="A926" i="21"/>
  <c r="AE925" i="21"/>
  <c r="U925" i="21"/>
  <c r="S925" i="21"/>
  <c r="Q925" i="21"/>
  <c r="H925" i="21"/>
  <c r="G925" i="21"/>
  <c r="F925" i="21"/>
  <c r="A925" i="21"/>
  <c r="AE924" i="21"/>
  <c r="U924" i="21"/>
  <c r="S924" i="21"/>
  <c r="Q924" i="21"/>
  <c r="H924" i="21"/>
  <c r="G924" i="21"/>
  <c r="F924" i="21"/>
  <c r="A924" i="21"/>
  <c r="AE923" i="21"/>
  <c r="U923" i="21"/>
  <c r="S923" i="21"/>
  <c r="Q923" i="21"/>
  <c r="H923" i="21"/>
  <c r="G923" i="21"/>
  <c r="F923" i="21"/>
  <c r="A923" i="21"/>
  <c r="AE922" i="21"/>
  <c r="U922" i="21"/>
  <c r="S922" i="21"/>
  <c r="Q922" i="21"/>
  <c r="H922" i="21"/>
  <c r="G922" i="21"/>
  <c r="F922" i="21"/>
  <c r="A922" i="21"/>
  <c r="AE921" i="21"/>
  <c r="U921" i="21"/>
  <c r="S921" i="21"/>
  <c r="Q921" i="21"/>
  <c r="H921" i="21"/>
  <c r="G921" i="21"/>
  <c r="F921" i="21"/>
  <c r="A921" i="21"/>
  <c r="AE920" i="21"/>
  <c r="U920" i="21"/>
  <c r="S920" i="21"/>
  <c r="Q920" i="21"/>
  <c r="H920" i="21"/>
  <c r="G920" i="21"/>
  <c r="F920" i="21"/>
  <c r="A920" i="21"/>
  <c r="AE919" i="21"/>
  <c r="U919" i="21"/>
  <c r="S919" i="21"/>
  <c r="Q919" i="21"/>
  <c r="H919" i="21"/>
  <c r="G919" i="21"/>
  <c r="F919" i="21"/>
  <c r="A919" i="21"/>
  <c r="AE918" i="21"/>
  <c r="X918" i="21"/>
  <c r="U918" i="21"/>
  <c r="S918" i="21"/>
  <c r="Q918" i="21"/>
  <c r="H918" i="21"/>
  <c r="G918" i="21"/>
  <c r="F918" i="21"/>
  <c r="A918" i="21"/>
  <c r="AE917" i="21"/>
  <c r="U917" i="21"/>
  <c r="S917" i="21"/>
  <c r="Q917" i="21"/>
  <c r="H917" i="21"/>
  <c r="G917" i="21"/>
  <c r="F917" i="21"/>
  <c r="A917" i="21"/>
  <c r="AE916" i="21"/>
  <c r="X916" i="21"/>
  <c r="U916" i="21"/>
  <c r="S916" i="21"/>
  <c r="Q916" i="21"/>
  <c r="H916" i="21"/>
  <c r="G916" i="21"/>
  <c r="F916" i="21"/>
  <c r="A916" i="21"/>
  <c r="AE915" i="21"/>
  <c r="U915" i="21"/>
  <c r="S915" i="21"/>
  <c r="Q915" i="21"/>
  <c r="H915" i="21"/>
  <c r="G915" i="21"/>
  <c r="F915" i="21"/>
  <c r="A915" i="21"/>
  <c r="AE884" i="21"/>
  <c r="X884" i="21"/>
  <c r="U884" i="21"/>
  <c r="S884" i="21"/>
  <c r="Q884" i="21"/>
  <c r="H884" i="21"/>
  <c r="G884" i="21"/>
  <c r="F884" i="21"/>
  <c r="A884" i="21"/>
  <c r="AE883" i="21"/>
  <c r="U883" i="21"/>
  <c r="S883" i="21"/>
  <c r="Q883" i="21"/>
  <c r="H883" i="21"/>
  <c r="G883" i="21"/>
  <c r="F883" i="21"/>
  <c r="A883" i="21"/>
  <c r="AE882" i="21"/>
  <c r="X882" i="21"/>
  <c r="U882" i="21"/>
  <c r="S882" i="21"/>
  <c r="Q882" i="21"/>
  <c r="H882" i="21"/>
  <c r="G882" i="21"/>
  <c r="F882" i="21"/>
  <c r="A882" i="21"/>
  <c r="AE881" i="21"/>
  <c r="U881" i="21"/>
  <c r="S881" i="21"/>
  <c r="Q881" i="21"/>
  <c r="H881" i="21"/>
  <c r="G881" i="21"/>
  <c r="F881" i="21"/>
  <c r="A881" i="21"/>
  <c r="AE880" i="21"/>
  <c r="U880" i="21"/>
  <c r="S880" i="21"/>
  <c r="Q880" i="21"/>
  <c r="H880" i="21"/>
  <c r="G880" i="21"/>
  <c r="F880" i="21"/>
  <c r="A880" i="21"/>
  <c r="AE879" i="21"/>
  <c r="U879" i="21"/>
  <c r="S879" i="21"/>
  <c r="Q879" i="21"/>
  <c r="H879" i="21"/>
  <c r="G879" i="21"/>
  <c r="F879" i="21"/>
  <c r="A879" i="21"/>
  <c r="AE878" i="21"/>
  <c r="U878" i="21"/>
  <c r="S878" i="21"/>
  <c r="Q878" i="21"/>
  <c r="H878" i="21"/>
  <c r="G878" i="21"/>
  <c r="F878" i="21"/>
  <c r="A878" i="21"/>
  <c r="AE877" i="21"/>
  <c r="U877" i="21"/>
  <c r="S877" i="21"/>
  <c r="Q877" i="21"/>
  <c r="H877" i="21"/>
  <c r="G877" i="21"/>
  <c r="F877" i="21"/>
  <c r="A877" i="21"/>
  <c r="AE876" i="21"/>
  <c r="U876" i="21"/>
  <c r="S876" i="21"/>
  <c r="Q876" i="21"/>
  <c r="H876" i="21"/>
  <c r="G876" i="21"/>
  <c r="F876" i="21"/>
  <c r="A876" i="21"/>
  <c r="AE875" i="21"/>
  <c r="X875" i="21"/>
  <c r="U875" i="21"/>
  <c r="S875" i="21"/>
  <c r="Q875" i="21"/>
  <c r="H875" i="21"/>
  <c r="G875" i="21"/>
  <c r="F875" i="21"/>
  <c r="A875" i="21"/>
  <c r="AE874" i="21"/>
  <c r="U874" i="21"/>
  <c r="S874" i="21"/>
  <c r="Q874" i="21"/>
  <c r="H874" i="21"/>
  <c r="G874" i="21"/>
  <c r="F874" i="21"/>
  <c r="A874" i="21"/>
  <c r="AE873" i="21"/>
  <c r="U873" i="21"/>
  <c r="S873" i="21"/>
  <c r="Q873" i="21"/>
  <c r="H873" i="21"/>
  <c r="G873" i="21"/>
  <c r="F873" i="21"/>
  <c r="A873" i="21"/>
  <c r="AE872" i="21"/>
  <c r="U872" i="21"/>
  <c r="S872" i="21"/>
  <c r="Q872" i="21"/>
  <c r="H872" i="21"/>
  <c r="G872" i="21"/>
  <c r="F872" i="21"/>
  <c r="A872" i="21"/>
  <c r="AE871" i="21"/>
  <c r="X871" i="21"/>
  <c r="U871" i="21"/>
  <c r="S871" i="21"/>
  <c r="Q871" i="21"/>
  <c r="H871" i="21"/>
  <c r="G871" i="21"/>
  <c r="F871" i="21"/>
  <c r="A871" i="21"/>
  <c r="AE870" i="21"/>
  <c r="U870" i="21"/>
  <c r="S870" i="21"/>
  <c r="Q870" i="21"/>
  <c r="H870" i="21"/>
  <c r="G870" i="21"/>
  <c r="F870" i="21"/>
  <c r="A870" i="21"/>
  <c r="AE839" i="21"/>
  <c r="U839" i="21"/>
  <c r="S839" i="21"/>
  <c r="Q839" i="21"/>
  <c r="H839" i="21"/>
  <c r="G839" i="21"/>
  <c r="F839" i="21"/>
  <c r="A839" i="21"/>
  <c r="AE838" i="21"/>
  <c r="U838" i="21"/>
  <c r="S838" i="21"/>
  <c r="Q838" i="21"/>
  <c r="H838" i="21"/>
  <c r="G838" i="21"/>
  <c r="F838" i="21"/>
  <c r="A838" i="21"/>
  <c r="AE837" i="21"/>
  <c r="U837" i="21"/>
  <c r="S837" i="21"/>
  <c r="Q837" i="21"/>
  <c r="H837" i="21"/>
  <c r="G837" i="21"/>
  <c r="F837" i="21"/>
  <c r="A837" i="21"/>
  <c r="AE836" i="21"/>
  <c r="X836" i="21"/>
  <c r="U836" i="21"/>
  <c r="S836" i="21"/>
  <c r="Q836" i="21"/>
  <c r="H836" i="21"/>
  <c r="G836" i="21"/>
  <c r="F836" i="21"/>
  <c r="A836" i="21"/>
  <c r="AE835" i="21"/>
  <c r="U835" i="21"/>
  <c r="S835" i="21"/>
  <c r="Q835" i="21"/>
  <c r="H835" i="21"/>
  <c r="G835" i="21"/>
  <c r="F835" i="21"/>
  <c r="A835" i="21"/>
  <c r="AE834" i="21"/>
  <c r="X834" i="21"/>
  <c r="U834" i="21"/>
  <c r="S834" i="21"/>
  <c r="Q834" i="21"/>
  <c r="H834" i="21"/>
  <c r="G834" i="21"/>
  <c r="F834" i="21"/>
  <c r="A834" i="21"/>
  <c r="AE833" i="21"/>
  <c r="U833" i="21"/>
  <c r="S833" i="21"/>
  <c r="Q833" i="21"/>
  <c r="H833" i="21"/>
  <c r="G833" i="21"/>
  <c r="F833" i="21"/>
  <c r="A833" i="21"/>
  <c r="AE832" i="21"/>
  <c r="X832" i="21"/>
  <c r="U832" i="21"/>
  <c r="S832" i="21"/>
  <c r="Q832" i="21"/>
  <c r="H832" i="21"/>
  <c r="G832" i="21"/>
  <c r="F832" i="21"/>
  <c r="A832" i="21"/>
  <c r="AE831" i="21"/>
  <c r="X831" i="21"/>
  <c r="U831" i="21"/>
  <c r="S831" i="21"/>
  <c r="Q831" i="21"/>
  <c r="H831" i="21"/>
  <c r="G831" i="21"/>
  <c r="F831" i="21"/>
  <c r="A831" i="21"/>
  <c r="AE830" i="21"/>
  <c r="U830" i="21"/>
  <c r="S830" i="21"/>
  <c r="Q830" i="21"/>
  <c r="H830" i="21"/>
  <c r="G830" i="21"/>
  <c r="F830" i="21"/>
  <c r="A830" i="21"/>
  <c r="AE829" i="21"/>
  <c r="U829" i="21"/>
  <c r="S829" i="21"/>
  <c r="Q829" i="21"/>
  <c r="H829" i="21"/>
  <c r="G829" i="21"/>
  <c r="F829" i="21"/>
  <c r="A829" i="21"/>
  <c r="AE828" i="21"/>
  <c r="X828" i="21"/>
  <c r="U828" i="21"/>
  <c r="S828" i="21"/>
  <c r="Q828" i="21"/>
  <c r="H828" i="21"/>
  <c r="G828" i="21"/>
  <c r="F828" i="21"/>
  <c r="A828" i="21"/>
  <c r="AE827" i="21"/>
  <c r="U827" i="21"/>
  <c r="S827" i="21"/>
  <c r="Q827" i="21"/>
  <c r="H827" i="21"/>
  <c r="G827" i="21"/>
  <c r="F827" i="21"/>
  <c r="A827" i="21"/>
  <c r="AE826" i="21"/>
  <c r="U826" i="21"/>
  <c r="S826" i="21"/>
  <c r="Q826" i="21"/>
  <c r="H826" i="21"/>
  <c r="G826" i="21"/>
  <c r="F826" i="21"/>
  <c r="A826" i="21"/>
  <c r="AE825" i="21"/>
  <c r="U825" i="21"/>
  <c r="S825" i="21"/>
  <c r="Q825" i="21"/>
  <c r="H825" i="21"/>
  <c r="G825" i="21"/>
  <c r="F825" i="21"/>
  <c r="A825" i="21"/>
  <c r="AE794" i="21"/>
  <c r="U794" i="21"/>
  <c r="S794" i="21"/>
  <c r="Q794" i="21"/>
  <c r="H794" i="21"/>
  <c r="G794" i="21"/>
  <c r="F794" i="21"/>
  <c r="A794" i="21"/>
  <c r="AE793" i="21"/>
  <c r="X793" i="21"/>
  <c r="U793" i="21"/>
  <c r="S793" i="21"/>
  <c r="Q793" i="21"/>
  <c r="H793" i="21"/>
  <c r="G793" i="21"/>
  <c r="F793" i="21"/>
  <c r="A793" i="21"/>
  <c r="AE792" i="21"/>
  <c r="X792" i="21"/>
  <c r="U792" i="21"/>
  <c r="S792" i="21"/>
  <c r="Q792" i="21"/>
  <c r="H792" i="21"/>
  <c r="G792" i="21"/>
  <c r="F792" i="21"/>
  <c r="A792" i="21"/>
  <c r="AE791" i="21"/>
  <c r="U791" i="21"/>
  <c r="S791" i="21"/>
  <c r="Q791" i="21"/>
  <c r="H791" i="21"/>
  <c r="G791" i="21"/>
  <c r="F791" i="21"/>
  <c r="A791" i="21"/>
  <c r="AE790" i="21"/>
  <c r="X790" i="21"/>
  <c r="U790" i="21"/>
  <c r="S790" i="21"/>
  <c r="Q790" i="21"/>
  <c r="H790" i="21"/>
  <c r="G790" i="21"/>
  <c r="F790" i="21"/>
  <c r="A790" i="21"/>
  <c r="AE789" i="21"/>
  <c r="U789" i="21"/>
  <c r="S789" i="21"/>
  <c r="Q789" i="21"/>
  <c r="H789" i="21"/>
  <c r="G789" i="21"/>
  <c r="F789" i="21"/>
  <c r="A789" i="21"/>
  <c r="AE788" i="21"/>
  <c r="X788" i="21"/>
  <c r="U788" i="21"/>
  <c r="S788" i="21"/>
  <c r="Q788" i="21"/>
  <c r="H788" i="21"/>
  <c r="G788" i="21"/>
  <c r="F788" i="21"/>
  <c r="A788" i="21"/>
  <c r="AE787" i="21"/>
  <c r="U787" i="21"/>
  <c r="S787" i="21"/>
  <c r="Q787" i="21"/>
  <c r="H787" i="21"/>
  <c r="G787" i="21"/>
  <c r="F787" i="21"/>
  <c r="A787" i="21"/>
  <c r="AE786" i="21"/>
  <c r="U786" i="21"/>
  <c r="S786" i="21"/>
  <c r="Q786" i="21"/>
  <c r="H786" i="21"/>
  <c r="G786" i="21"/>
  <c r="F786" i="21"/>
  <c r="A786" i="21"/>
  <c r="AE785" i="21"/>
  <c r="U785" i="21"/>
  <c r="S785" i="21"/>
  <c r="Q785" i="21"/>
  <c r="H785" i="21"/>
  <c r="G785" i="21"/>
  <c r="F785" i="21"/>
  <c r="A785" i="21"/>
  <c r="AE784" i="21"/>
  <c r="U784" i="21"/>
  <c r="S784" i="21"/>
  <c r="Q784" i="21"/>
  <c r="H784" i="21"/>
  <c r="G784" i="21"/>
  <c r="F784" i="21"/>
  <c r="A784" i="21"/>
  <c r="AE783" i="21"/>
  <c r="U783" i="21"/>
  <c r="S783" i="21"/>
  <c r="Q783" i="21"/>
  <c r="H783" i="21"/>
  <c r="G783" i="21"/>
  <c r="F783" i="21"/>
  <c r="A783" i="21"/>
  <c r="AE782" i="21"/>
  <c r="U782" i="21"/>
  <c r="S782" i="21"/>
  <c r="Q782" i="21"/>
  <c r="H782" i="21"/>
  <c r="G782" i="21"/>
  <c r="F782" i="21"/>
  <c r="A782" i="21"/>
  <c r="AE781" i="21"/>
  <c r="X781" i="21"/>
  <c r="U781" i="21"/>
  <c r="S781" i="21"/>
  <c r="Q781" i="21"/>
  <c r="H781" i="21"/>
  <c r="G781" i="21"/>
  <c r="F781" i="21"/>
  <c r="A781" i="21"/>
  <c r="AE780" i="21"/>
  <c r="U780" i="21"/>
  <c r="S780" i="21"/>
  <c r="Q780" i="21"/>
  <c r="H780" i="21"/>
  <c r="G780" i="21"/>
  <c r="F780" i="21"/>
  <c r="A780" i="21"/>
  <c r="AE749" i="21"/>
  <c r="U749" i="21"/>
  <c r="S749" i="21"/>
  <c r="Q749" i="21"/>
  <c r="H749" i="21"/>
  <c r="G749" i="21"/>
  <c r="F749" i="21"/>
  <c r="A749" i="21"/>
  <c r="AE748" i="21"/>
  <c r="U748" i="21"/>
  <c r="S748" i="21"/>
  <c r="Q748" i="21"/>
  <c r="H748" i="21"/>
  <c r="G748" i="21"/>
  <c r="F748" i="21"/>
  <c r="A748" i="21"/>
  <c r="AE747" i="21"/>
  <c r="X747" i="21"/>
  <c r="U747" i="21"/>
  <c r="S747" i="21"/>
  <c r="Q747" i="21"/>
  <c r="H747" i="21"/>
  <c r="G747" i="21"/>
  <c r="F747" i="21"/>
  <c r="A747" i="21"/>
  <c r="AE746" i="21"/>
  <c r="U746" i="21"/>
  <c r="S746" i="21"/>
  <c r="Q746" i="21"/>
  <c r="H746" i="21"/>
  <c r="G746" i="21"/>
  <c r="F746" i="21"/>
  <c r="A746" i="21"/>
  <c r="AE745" i="21"/>
  <c r="U745" i="21"/>
  <c r="S745" i="21"/>
  <c r="Q745" i="21"/>
  <c r="H745" i="21"/>
  <c r="G745" i="21"/>
  <c r="F745" i="21"/>
  <c r="A745" i="21"/>
  <c r="AE744" i="21"/>
  <c r="X744" i="21"/>
  <c r="U744" i="21"/>
  <c r="S744" i="21"/>
  <c r="Q744" i="21"/>
  <c r="H744" i="21"/>
  <c r="G744" i="21"/>
  <c r="F744" i="21"/>
  <c r="A744" i="21"/>
  <c r="AE743" i="21"/>
  <c r="U743" i="21"/>
  <c r="S743" i="21"/>
  <c r="Q743" i="21"/>
  <c r="H743" i="21"/>
  <c r="G743" i="21"/>
  <c r="F743" i="21"/>
  <c r="A743" i="21"/>
  <c r="AE742" i="21"/>
  <c r="U742" i="21"/>
  <c r="S742" i="21"/>
  <c r="Q742" i="21"/>
  <c r="H742" i="21"/>
  <c r="G742" i="21"/>
  <c r="F742" i="21"/>
  <c r="A742" i="21"/>
  <c r="AE741" i="21"/>
  <c r="U741" i="21"/>
  <c r="S741" i="21"/>
  <c r="Q741" i="21"/>
  <c r="H741" i="21"/>
  <c r="G741" i="21"/>
  <c r="F741" i="21"/>
  <c r="A741" i="21"/>
  <c r="AE740" i="21"/>
  <c r="X740" i="21"/>
  <c r="U740" i="21"/>
  <c r="S740" i="21"/>
  <c r="Q740" i="21"/>
  <c r="H740" i="21"/>
  <c r="G740" i="21"/>
  <c r="F740" i="21"/>
  <c r="A740" i="21"/>
  <c r="AE739" i="21"/>
  <c r="U739" i="21"/>
  <c r="S739" i="21"/>
  <c r="Q739" i="21"/>
  <c r="H739" i="21"/>
  <c r="G739" i="21"/>
  <c r="F739" i="21"/>
  <c r="A739" i="21"/>
  <c r="AE738" i="21"/>
  <c r="U738" i="21"/>
  <c r="S738" i="21"/>
  <c r="Q738" i="21"/>
  <c r="H738" i="21"/>
  <c r="G738" i="21"/>
  <c r="F738" i="21"/>
  <c r="A738" i="21"/>
  <c r="AE737" i="21"/>
  <c r="U737" i="21"/>
  <c r="S737" i="21"/>
  <c r="Q737" i="21"/>
  <c r="H737" i="21"/>
  <c r="G737" i="21"/>
  <c r="F737" i="21"/>
  <c r="A737" i="21"/>
  <c r="AE736" i="21"/>
  <c r="U736" i="21"/>
  <c r="S736" i="21"/>
  <c r="Q736" i="21"/>
  <c r="H736" i="21"/>
  <c r="G736" i="21"/>
  <c r="F736" i="21"/>
  <c r="A736" i="21"/>
  <c r="AE735" i="21"/>
  <c r="X735" i="21"/>
  <c r="U735" i="21"/>
  <c r="S735" i="21"/>
  <c r="Q735" i="21"/>
  <c r="H735" i="21"/>
  <c r="G735" i="21"/>
  <c r="F735" i="21"/>
  <c r="A735" i="21"/>
  <c r="AE704" i="21"/>
  <c r="U704" i="21"/>
  <c r="S704" i="21"/>
  <c r="Q704" i="21"/>
  <c r="H704" i="21"/>
  <c r="G704" i="21"/>
  <c r="F704" i="21"/>
  <c r="A704" i="21"/>
  <c r="AE703" i="21"/>
  <c r="U703" i="21"/>
  <c r="S703" i="21"/>
  <c r="Q703" i="21"/>
  <c r="H703" i="21"/>
  <c r="G703" i="21"/>
  <c r="F703" i="21"/>
  <c r="A703" i="21"/>
  <c r="AE702" i="21"/>
  <c r="U702" i="21"/>
  <c r="S702" i="21"/>
  <c r="Q702" i="21"/>
  <c r="H702" i="21"/>
  <c r="G702" i="21"/>
  <c r="F702" i="21"/>
  <c r="A702" i="21"/>
  <c r="AE701" i="21"/>
  <c r="X701" i="21"/>
  <c r="U701" i="21"/>
  <c r="S701" i="21"/>
  <c r="Q701" i="21"/>
  <c r="H701" i="21"/>
  <c r="G701" i="21"/>
  <c r="F701" i="21"/>
  <c r="A701" i="21"/>
  <c r="AE700" i="21"/>
  <c r="U700" i="21"/>
  <c r="S700" i="21"/>
  <c r="Q700" i="21"/>
  <c r="H700" i="21"/>
  <c r="G700" i="21"/>
  <c r="F700" i="21"/>
  <c r="A700" i="21"/>
  <c r="AE699" i="21"/>
  <c r="X699" i="21"/>
  <c r="U699" i="21"/>
  <c r="S699" i="21"/>
  <c r="Q699" i="21"/>
  <c r="H699" i="21"/>
  <c r="G699" i="21"/>
  <c r="F699" i="21"/>
  <c r="A699" i="21"/>
  <c r="AE698" i="21"/>
  <c r="U698" i="21"/>
  <c r="S698" i="21"/>
  <c r="Q698" i="21"/>
  <c r="H698" i="21"/>
  <c r="G698" i="21"/>
  <c r="F698" i="21"/>
  <c r="A698" i="21"/>
  <c r="AE697" i="21"/>
  <c r="X697" i="21"/>
  <c r="U697" i="21"/>
  <c r="S697" i="21"/>
  <c r="Q697" i="21"/>
  <c r="H697" i="21"/>
  <c r="G697" i="21"/>
  <c r="F697" i="21"/>
  <c r="A697" i="21"/>
  <c r="AE696" i="21"/>
  <c r="U696" i="21"/>
  <c r="S696" i="21"/>
  <c r="Q696" i="21"/>
  <c r="H696" i="21"/>
  <c r="G696" i="21"/>
  <c r="F696" i="21"/>
  <c r="A696" i="21"/>
  <c r="AE695" i="21"/>
  <c r="U695" i="21"/>
  <c r="S695" i="21"/>
  <c r="Q695" i="21"/>
  <c r="H695" i="21"/>
  <c r="G695" i="21"/>
  <c r="F695" i="21"/>
  <c r="A695" i="21"/>
  <c r="AE694" i="21"/>
  <c r="U694" i="21"/>
  <c r="S694" i="21"/>
  <c r="Q694" i="21"/>
  <c r="H694" i="21"/>
  <c r="G694" i="21"/>
  <c r="F694" i="21"/>
  <c r="A694" i="21"/>
  <c r="AE693" i="21"/>
  <c r="X693" i="21"/>
  <c r="U693" i="21"/>
  <c r="S693" i="21"/>
  <c r="Q693" i="21"/>
  <c r="H693" i="21"/>
  <c r="G693" i="21"/>
  <c r="F693" i="21"/>
  <c r="A693" i="21"/>
  <c r="AE692" i="21"/>
  <c r="U692" i="21"/>
  <c r="S692" i="21"/>
  <c r="Q692" i="21"/>
  <c r="H692" i="21"/>
  <c r="G692" i="21"/>
  <c r="F692" i="21"/>
  <c r="A692" i="21"/>
  <c r="AE691" i="21"/>
  <c r="U691" i="21"/>
  <c r="S691" i="21"/>
  <c r="Q691" i="21"/>
  <c r="H691" i="21"/>
  <c r="G691" i="21"/>
  <c r="F691" i="21"/>
  <c r="A691" i="21"/>
  <c r="AE690" i="21"/>
  <c r="U690" i="21"/>
  <c r="S690" i="21"/>
  <c r="Q690" i="21"/>
  <c r="H690" i="21"/>
  <c r="G690" i="21"/>
  <c r="F690" i="21"/>
  <c r="A690" i="21"/>
  <c r="AE659" i="21"/>
  <c r="U659" i="21"/>
  <c r="S659" i="21"/>
  <c r="Q659" i="21"/>
  <c r="H659" i="21"/>
  <c r="G659" i="21"/>
  <c r="F659" i="21"/>
  <c r="A659" i="21"/>
  <c r="AE658" i="21"/>
  <c r="X658" i="21"/>
  <c r="U658" i="21"/>
  <c r="S658" i="21"/>
  <c r="Q658" i="21"/>
  <c r="H658" i="21"/>
  <c r="G658" i="21"/>
  <c r="F658" i="21"/>
  <c r="A658" i="21"/>
  <c r="AE657" i="21"/>
  <c r="U657" i="21"/>
  <c r="S657" i="21"/>
  <c r="Q657" i="21"/>
  <c r="H657" i="21"/>
  <c r="G657" i="21"/>
  <c r="F657" i="21"/>
  <c r="A657" i="21"/>
  <c r="AE656" i="21"/>
  <c r="U656" i="21"/>
  <c r="S656" i="21"/>
  <c r="Q656" i="21"/>
  <c r="H656" i="21"/>
  <c r="G656" i="21"/>
  <c r="F656" i="21"/>
  <c r="A656" i="21"/>
  <c r="AE655" i="21"/>
  <c r="U655" i="21"/>
  <c r="S655" i="21"/>
  <c r="Q655" i="21"/>
  <c r="H655" i="21"/>
  <c r="G655" i="21"/>
  <c r="F655" i="21"/>
  <c r="A655" i="21"/>
  <c r="AE654" i="21"/>
  <c r="U654" i="21"/>
  <c r="S654" i="21"/>
  <c r="Q654" i="21"/>
  <c r="H654" i="21"/>
  <c r="G654" i="21"/>
  <c r="F654" i="21"/>
  <c r="A654" i="21"/>
  <c r="AE653" i="21"/>
  <c r="X653" i="21"/>
  <c r="U653" i="21"/>
  <c r="S653" i="21"/>
  <c r="Q653" i="21"/>
  <c r="H653" i="21"/>
  <c r="G653" i="21"/>
  <c r="F653" i="21"/>
  <c r="A653" i="21"/>
  <c r="AE652" i="21"/>
  <c r="U652" i="21"/>
  <c r="S652" i="21"/>
  <c r="Q652" i="21"/>
  <c r="H652" i="21"/>
  <c r="G652" i="21"/>
  <c r="F652" i="21"/>
  <c r="A652" i="21"/>
  <c r="AE651" i="21"/>
  <c r="U651" i="21"/>
  <c r="S651" i="21"/>
  <c r="Q651" i="21"/>
  <c r="H651" i="21"/>
  <c r="G651" i="21"/>
  <c r="F651" i="21"/>
  <c r="A651" i="21"/>
  <c r="AE650" i="21"/>
  <c r="U650" i="21"/>
  <c r="S650" i="21"/>
  <c r="Q650" i="21"/>
  <c r="H650" i="21"/>
  <c r="G650" i="21"/>
  <c r="F650" i="21"/>
  <c r="A650" i="21"/>
  <c r="AE649" i="21"/>
  <c r="X649" i="21"/>
  <c r="U649" i="21"/>
  <c r="S649" i="21"/>
  <c r="Q649" i="21"/>
  <c r="H649" i="21"/>
  <c r="G649" i="21"/>
  <c r="F649" i="21"/>
  <c r="A649" i="21"/>
  <c r="AE648" i="21"/>
  <c r="U648" i="21"/>
  <c r="S648" i="21"/>
  <c r="Q648" i="21"/>
  <c r="H648" i="21"/>
  <c r="G648" i="21"/>
  <c r="F648" i="21"/>
  <c r="A648" i="21"/>
  <c r="AE647" i="21"/>
  <c r="U647" i="21"/>
  <c r="S647" i="21"/>
  <c r="Q647" i="21"/>
  <c r="H647" i="21"/>
  <c r="G647" i="21"/>
  <c r="F647" i="21"/>
  <c r="A647" i="21"/>
  <c r="AE646" i="21"/>
  <c r="X646" i="21"/>
  <c r="U646" i="21"/>
  <c r="S646" i="21"/>
  <c r="Q646" i="21"/>
  <c r="H646" i="21"/>
  <c r="G646" i="21"/>
  <c r="F646" i="21"/>
  <c r="A646" i="21"/>
  <c r="AE645" i="21"/>
  <c r="U645" i="21"/>
  <c r="S645" i="21"/>
  <c r="Q645" i="21"/>
  <c r="H645" i="21"/>
  <c r="G645" i="21"/>
  <c r="F645" i="21"/>
  <c r="A645" i="21"/>
  <c r="AE614" i="21"/>
  <c r="U614" i="21"/>
  <c r="S614" i="21"/>
  <c r="Q614" i="21"/>
  <c r="H614" i="21"/>
  <c r="G614" i="21"/>
  <c r="F614" i="21"/>
  <c r="A614" i="21"/>
  <c r="AE613" i="21"/>
  <c r="U613" i="21"/>
  <c r="S613" i="21"/>
  <c r="Q613" i="21"/>
  <c r="H613" i="21"/>
  <c r="G613" i="21"/>
  <c r="F613" i="21"/>
  <c r="A613" i="21"/>
  <c r="AE612" i="21"/>
  <c r="U612" i="21"/>
  <c r="S612" i="21"/>
  <c r="Q612" i="21"/>
  <c r="H612" i="21"/>
  <c r="G612" i="21"/>
  <c r="F612" i="21"/>
  <c r="A612" i="21"/>
  <c r="AE611" i="21"/>
  <c r="U611" i="21"/>
  <c r="S611" i="21"/>
  <c r="Q611" i="21"/>
  <c r="H611" i="21"/>
  <c r="G611" i="21"/>
  <c r="F611" i="21"/>
  <c r="A611" i="21"/>
  <c r="AE610" i="21"/>
  <c r="U610" i="21"/>
  <c r="S610" i="21"/>
  <c r="Q610" i="21"/>
  <c r="H610" i="21"/>
  <c r="G610" i="21"/>
  <c r="F610" i="21"/>
  <c r="A610" i="21"/>
  <c r="AE609" i="21"/>
  <c r="U609" i="21"/>
  <c r="S609" i="21"/>
  <c r="Q609" i="21"/>
  <c r="H609" i="21"/>
  <c r="G609" i="21"/>
  <c r="F609" i="21"/>
  <c r="A609" i="21"/>
  <c r="AE608" i="21"/>
  <c r="U608" i="21"/>
  <c r="S608" i="21"/>
  <c r="Q608" i="21"/>
  <c r="H608" i="21"/>
  <c r="G608" i="21"/>
  <c r="F608" i="21"/>
  <c r="A608" i="21"/>
  <c r="AE607" i="21"/>
  <c r="U607" i="21"/>
  <c r="S607" i="21"/>
  <c r="Q607" i="21"/>
  <c r="H607" i="21"/>
  <c r="G607" i="21"/>
  <c r="F607" i="21"/>
  <c r="A607" i="21"/>
  <c r="AE606" i="21"/>
  <c r="U606" i="21"/>
  <c r="S606" i="21"/>
  <c r="Q606" i="21"/>
  <c r="H606" i="21"/>
  <c r="G606" i="21"/>
  <c r="F606" i="21"/>
  <c r="A606" i="21"/>
  <c r="AE605" i="21"/>
  <c r="X605" i="21"/>
  <c r="U605" i="21"/>
  <c r="S605" i="21"/>
  <c r="Q605" i="21"/>
  <c r="H605" i="21"/>
  <c r="G605" i="21"/>
  <c r="F605" i="21"/>
  <c r="A605" i="21"/>
  <c r="AE604" i="21"/>
  <c r="U604" i="21"/>
  <c r="S604" i="21"/>
  <c r="Q604" i="21"/>
  <c r="H604" i="21"/>
  <c r="G604" i="21"/>
  <c r="F604" i="21"/>
  <c r="A604" i="21"/>
  <c r="AE603" i="21"/>
  <c r="U603" i="21"/>
  <c r="S603" i="21"/>
  <c r="Q603" i="21"/>
  <c r="H603" i="21"/>
  <c r="G603" i="21"/>
  <c r="F603" i="21"/>
  <c r="A603" i="21"/>
  <c r="AE602" i="21"/>
  <c r="X602" i="21"/>
  <c r="U602" i="21"/>
  <c r="S602" i="21"/>
  <c r="Q602" i="21"/>
  <c r="H602" i="21"/>
  <c r="G602" i="21"/>
  <c r="F602" i="21"/>
  <c r="A602" i="21"/>
  <c r="AE601" i="21"/>
  <c r="U601" i="21"/>
  <c r="S601" i="21"/>
  <c r="Q601" i="21"/>
  <c r="H601" i="21"/>
  <c r="G601" i="21"/>
  <c r="F601" i="21"/>
  <c r="A601" i="21"/>
  <c r="AE600" i="21"/>
  <c r="U600" i="21"/>
  <c r="S600" i="21"/>
  <c r="Q600" i="21"/>
  <c r="H600" i="21"/>
  <c r="G600" i="21"/>
  <c r="F600" i="21"/>
  <c r="A600" i="21"/>
  <c r="AE569" i="21"/>
  <c r="X569" i="21"/>
  <c r="U569" i="21"/>
  <c r="S569" i="21"/>
  <c r="Q569" i="21"/>
  <c r="H569" i="21"/>
  <c r="G569" i="21"/>
  <c r="F569" i="21"/>
  <c r="A569" i="21"/>
  <c r="AE568" i="21"/>
  <c r="U568" i="21"/>
  <c r="S568" i="21"/>
  <c r="Q568" i="21"/>
  <c r="H568" i="21"/>
  <c r="G568" i="21"/>
  <c r="F568" i="21"/>
  <c r="A568" i="21"/>
  <c r="AE567" i="21"/>
  <c r="U567" i="21"/>
  <c r="S567" i="21"/>
  <c r="Q567" i="21"/>
  <c r="H567" i="21"/>
  <c r="G567" i="21"/>
  <c r="F567" i="21"/>
  <c r="A567" i="21"/>
  <c r="AE566" i="21"/>
  <c r="U566" i="21"/>
  <c r="S566" i="21"/>
  <c r="Q566" i="21"/>
  <c r="H566" i="21"/>
  <c r="G566" i="21"/>
  <c r="F566" i="21"/>
  <c r="A566" i="21"/>
  <c r="AE565" i="21"/>
  <c r="X565" i="21"/>
  <c r="U565" i="21"/>
  <c r="S565" i="21"/>
  <c r="Q565" i="21"/>
  <c r="H565" i="21"/>
  <c r="G565" i="21"/>
  <c r="F565" i="21"/>
  <c r="A565" i="21"/>
  <c r="AE564" i="21"/>
  <c r="X564" i="21"/>
  <c r="U564" i="21"/>
  <c r="S564" i="21"/>
  <c r="Q564" i="21"/>
  <c r="H564" i="21"/>
  <c r="G564" i="21"/>
  <c r="F564" i="21"/>
  <c r="A564" i="21"/>
  <c r="AE563" i="21"/>
  <c r="U563" i="21"/>
  <c r="S563" i="21"/>
  <c r="Q563" i="21"/>
  <c r="H563" i="21"/>
  <c r="G563" i="21"/>
  <c r="F563" i="21"/>
  <c r="A563" i="21"/>
  <c r="AE562" i="21"/>
  <c r="U562" i="21"/>
  <c r="S562" i="21"/>
  <c r="Q562" i="21"/>
  <c r="H562" i="21"/>
  <c r="G562" i="21"/>
  <c r="F562" i="21"/>
  <c r="A562" i="21"/>
  <c r="AE561" i="21"/>
  <c r="X561" i="21"/>
  <c r="U561" i="21"/>
  <c r="S561" i="21"/>
  <c r="Q561" i="21"/>
  <c r="H561" i="21"/>
  <c r="G561" i="21"/>
  <c r="F561" i="21"/>
  <c r="A561" i="21"/>
  <c r="AE560" i="21"/>
  <c r="U560" i="21"/>
  <c r="S560" i="21"/>
  <c r="Q560" i="21"/>
  <c r="H560" i="21"/>
  <c r="G560" i="21"/>
  <c r="F560" i="21"/>
  <c r="A560" i="21"/>
  <c r="AE559" i="21"/>
  <c r="U559" i="21"/>
  <c r="S559" i="21"/>
  <c r="Q559" i="21"/>
  <c r="H559" i="21"/>
  <c r="G559" i="21"/>
  <c r="F559" i="21"/>
  <c r="A559" i="21"/>
  <c r="AE558" i="21"/>
  <c r="U558" i="21"/>
  <c r="S558" i="21"/>
  <c r="Q558" i="21"/>
  <c r="H558" i="21"/>
  <c r="G558" i="21"/>
  <c r="F558" i="21"/>
  <c r="A558" i="21"/>
  <c r="AE557" i="21"/>
  <c r="X557" i="21"/>
  <c r="U557" i="21"/>
  <c r="S557" i="21"/>
  <c r="Q557" i="21"/>
  <c r="H557" i="21"/>
  <c r="G557" i="21"/>
  <c r="F557" i="21"/>
  <c r="A557" i="21"/>
  <c r="AE556" i="21"/>
  <c r="U556" i="21"/>
  <c r="S556" i="21"/>
  <c r="Q556" i="21"/>
  <c r="H556" i="21"/>
  <c r="G556" i="21"/>
  <c r="F556" i="21"/>
  <c r="A556" i="21"/>
  <c r="AE555" i="21"/>
  <c r="U555" i="21"/>
  <c r="S555" i="21"/>
  <c r="Q555" i="21"/>
  <c r="H555" i="21"/>
  <c r="G555" i="21"/>
  <c r="F555" i="21"/>
  <c r="A555" i="21"/>
  <c r="AE524" i="21"/>
  <c r="U524" i="21"/>
  <c r="S524" i="21"/>
  <c r="Q524" i="21"/>
  <c r="H524" i="21"/>
  <c r="G524" i="21"/>
  <c r="F524" i="21"/>
  <c r="A524" i="21"/>
  <c r="AE523" i="21"/>
  <c r="X523" i="21"/>
  <c r="U523" i="21"/>
  <c r="S523" i="21"/>
  <c r="Q523" i="21"/>
  <c r="H523" i="21"/>
  <c r="G523" i="21"/>
  <c r="F523" i="21"/>
  <c r="A523" i="21"/>
  <c r="AE522" i="21"/>
  <c r="U522" i="21"/>
  <c r="S522" i="21"/>
  <c r="Q522" i="21"/>
  <c r="H522" i="21"/>
  <c r="G522" i="21"/>
  <c r="F522" i="21"/>
  <c r="A522" i="21"/>
  <c r="AE521" i="21"/>
  <c r="X521" i="21"/>
  <c r="U521" i="21"/>
  <c r="S521" i="21"/>
  <c r="Q521" i="21"/>
  <c r="H521" i="21"/>
  <c r="G521" i="21"/>
  <c r="F521" i="21"/>
  <c r="A521" i="21"/>
  <c r="AE520" i="21"/>
  <c r="U520" i="21"/>
  <c r="S520" i="21"/>
  <c r="Q520" i="21"/>
  <c r="H520" i="21"/>
  <c r="G520" i="21"/>
  <c r="F520" i="21"/>
  <c r="A520" i="21"/>
  <c r="AE519" i="21"/>
  <c r="U519" i="21"/>
  <c r="S519" i="21"/>
  <c r="Q519" i="21"/>
  <c r="H519" i="21"/>
  <c r="G519" i="21"/>
  <c r="F519" i="21"/>
  <c r="A519" i="21"/>
  <c r="AE518" i="21"/>
  <c r="U518" i="21"/>
  <c r="S518" i="21"/>
  <c r="Q518" i="21"/>
  <c r="H518" i="21"/>
  <c r="G518" i="21"/>
  <c r="F518" i="21"/>
  <c r="A518" i="21"/>
  <c r="AE517" i="21"/>
  <c r="X517" i="21"/>
  <c r="U517" i="21"/>
  <c r="S517" i="21"/>
  <c r="Q517" i="21"/>
  <c r="H517" i="21"/>
  <c r="G517" i="21"/>
  <c r="F517" i="21"/>
  <c r="A517" i="21"/>
  <c r="AE516" i="21"/>
  <c r="U516" i="21"/>
  <c r="S516" i="21"/>
  <c r="Q516" i="21"/>
  <c r="H516" i="21"/>
  <c r="G516" i="21"/>
  <c r="F516" i="21"/>
  <c r="A516" i="21"/>
  <c r="AE515" i="21"/>
  <c r="U515" i="21"/>
  <c r="S515" i="21"/>
  <c r="Q515" i="21"/>
  <c r="H515" i="21"/>
  <c r="G515" i="21"/>
  <c r="F515" i="21"/>
  <c r="A515" i="21"/>
  <c r="AE514" i="21"/>
  <c r="U514" i="21"/>
  <c r="S514" i="21"/>
  <c r="Q514" i="21"/>
  <c r="H514" i="21"/>
  <c r="G514" i="21"/>
  <c r="F514" i="21"/>
  <c r="A514" i="21"/>
  <c r="AE513" i="21"/>
  <c r="X513" i="21"/>
  <c r="U513" i="21"/>
  <c r="S513" i="21"/>
  <c r="Q513" i="21"/>
  <c r="H513" i="21"/>
  <c r="G513" i="21"/>
  <c r="F513" i="21"/>
  <c r="A513" i="21"/>
  <c r="AE512" i="21"/>
  <c r="U512" i="21"/>
  <c r="S512" i="21"/>
  <c r="Q512" i="21"/>
  <c r="H512" i="21"/>
  <c r="G512" i="21"/>
  <c r="F512" i="21"/>
  <c r="A512" i="21"/>
  <c r="AE511" i="21"/>
  <c r="X511" i="21"/>
  <c r="U511" i="21"/>
  <c r="S511" i="21"/>
  <c r="Q511" i="21"/>
  <c r="H511" i="21"/>
  <c r="G511" i="21"/>
  <c r="F511" i="21"/>
  <c r="A511" i="21"/>
  <c r="AE510" i="21"/>
  <c r="U510" i="21"/>
  <c r="S510" i="21"/>
  <c r="Q510" i="21"/>
  <c r="H510" i="21"/>
  <c r="G510" i="21"/>
  <c r="F510" i="21"/>
  <c r="A510" i="21"/>
  <c r="AE479" i="21"/>
  <c r="X479" i="21"/>
  <c r="U479" i="21"/>
  <c r="S479" i="21"/>
  <c r="Q479" i="21"/>
  <c r="H479" i="21"/>
  <c r="G479" i="21"/>
  <c r="F479" i="21"/>
  <c r="A479" i="21"/>
  <c r="AE478" i="21"/>
  <c r="U478" i="21"/>
  <c r="S478" i="21"/>
  <c r="Q478" i="21"/>
  <c r="H478" i="21"/>
  <c r="G478" i="21"/>
  <c r="F478" i="21"/>
  <c r="A478" i="21"/>
  <c r="AE477" i="21"/>
  <c r="X477" i="21"/>
  <c r="U477" i="21"/>
  <c r="S477" i="21"/>
  <c r="Q477" i="21"/>
  <c r="H477" i="21"/>
  <c r="G477" i="21"/>
  <c r="F477" i="21"/>
  <c r="A477" i="21"/>
  <c r="AE476" i="21"/>
  <c r="U476" i="21"/>
  <c r="S476" i="21"/>
  <c r="Q476" i="21"/>
  <c r="H476" i="21"/>
  <c r="G476" i="21"/>
  <c r="F476" i="21"/>
  <c r="A476" i="21"/>
  <c r="AE475" i="21"/>
  <c r="U475" i="21"/>
  <c r="S475" i="21"/>
  <c r="Q475" i="21"/>
  <c r="H475" i="21"/>
  <c r="G475" i="21"/>
  <c r="F475" i="21"/>
  <c r="A475" i="21"/>
  <c r="AE474" i="21"/>
  <c r="U474" i="21"/>
  <c r="S474" i="21"/>
  <c r="Q474" i="21"/>
  <c r="H474" i="21"/>
  <c r="G474" i="21"/>
  <c r="F474" i="21"/>
  <c r="A474" i="21"/>
  <c r="AE473" i="21"/>
  <c r="X473" i="21"/>
  <c r="U473" i="21"/>
  <c r="S473" i="21"/>
  <c r="Q473" i="21"/>
  <c r="H473" i="21"/>
  <c r="G473" i="21"/>
  <c r="F473" i="21"/>
  <c r="A473" i="21"/>
  <c r="AE472" i="21"/>
  <c r="U472" i="21"/>
  <c r="S472" i="21"/>
  <c r="Q472" i="21"/>
  <c r="H472" i="21"/>
  <c r="G472" i="21"/>
  <c r="F472" i="21"/>
  <c r="A472" i="21"/>
  <c r="AE471" i="21"/>
  <c r="U471" i="21"/>
  <c r="S471" i="21"/>
  <c r="Q471" i="21"/>
  <c r="H471" i="21"/>
  <c r="G471" i="21"/>
  <c r="F471" i="21"/>
  <c r="A471" i="21"/>
  <c r="AE470" i="21"/>
  <c r="X470" i="21"/>
  <c r="U470" i="21"/>
  <c r="S470" i="21"/>
  <c r="Q470" i="21"/>
  <c r="H470" i="21"/>
  <c r="G470" i="21"/>
  <c r="F470" i="21"/>
  <c r="A470" i="21"/>
  <c r="AE469" i="21"/>
  <c r="X469" i="21"/>
  <c r="U469" i="21"/>
  <c r="S469" i="21"/>
  <c r="Q469" i="21"/>
  <c r="H469" i="21"/>
  <c r="G469" i="21"/>
  <c r="F469" i="21"/>
  <c r="A469" i="21"/>
  <c r="AE468" i="21"/>
  <c r="U468" i="21"/>
  <c r="S468" i="21"/>
  <c r="Q468" i="21"/>
  <c r="H468" i="21"/>
  <c r="G468" i="21"/>
  <c r="F468" i="21"/>
  <c r="A468" i="21"/>
  <c r="AE467" i="21"/>
  <c r="X467" i="21"/>
  <c r="U467" i="21"/>
  <c r="S467" i="21"/>
  <c r="Q467" i="21"/>
  <c r="H467" i="21"/>
  <c r="G467" i="21"/>
  <c r="F467" i="21"/>
  <c r="A467" i="21"/>
  <c r="AE466" i="21"/>
  <c r="U466" i="21"/>
  <c r="S466" i="21"/>
  <c r="Q466" i="21"/>
  <c r="H466" i="21"/>
  <c r="G466" i="21"/>
  <c r="F466" i="21"/>
  <c r="A466" i="21"/>
  <c r="AE465" i="21"/>
  <c r="X465" i="21"/>
  <c r="U465" i="21"/>
  <c r="S465" i="21"/>
  <c r="Q465" i="21"/>
  <c r="H465" i="21"/>
  <c r="G465" i="21"/>
  <c r="F465" i="21"/>
  <c r="A465" i="21"/>
  <c r="AE434" i="21"/>
  <c r="U434" i="21"/>
  <c r="S434" i="21"/>
  <c r="Q434" i="21"/>
  <c r="H434" i="21"/>
  <c r="G434" i="21"/>
  <c r="F434" i="21"/>
  <c r="A434" i="21"/>
  <c r="AE433" i="21"/>
  <c r="U433" i="21"/>
  <c r="S433" i="21"/>
  <c r="Q433" i="21"/>
  <c r="H433" i="21"/>
  <c r="G433" i="21"/>
  <c r="F433" i="21"/>
  <c r="A433" i="21"/>
  <c r="AE432" i="21"/>
  <c r="U432" i="21"/>
  <c r="S432" i="21"/>
  <c r="Q432" i="21"/>
  <c r="H432" i="21"/>
  <c r="G432" i="21"/>
  <c r="F432" i="21"/>
  <c r="A432" i="21"/>
  <c r="AE431" i="21"/>
  <c r="U431" i="21"/>
  <c r="S431" i="21"/>
  <c r="Q431" i="21"/>
  <c r="H431" i="21"/>
  <c r="G431" i="21"/>
  <c r="F431" i="21"/>
  <c r="A431" i="21"/>
  <c r="AE430" i="21"/>
  <c r="U430" i="21"/>
  <c r="S430" i="21"/>
  <c r="Q430" i="21"/>
  <c r="H430" i="21"/>
  <c r="G430" i="21"/>
  <c r="F430" i="21"/>
  <c r="A430" i="21"/>
  <c r="AE429" i="21"/>
  <c r="X429" i="21"/>
  <c r="U429" i="21"/>
  <c r="S429" i="21"/>
  <c r="Q429" i="21"/>
  <c r="H429" i="21"/>
  <c r="G429" i="21"/>
  <c r="F429" i="21"/>
  <c r="A429" i="21"/>
  <c r="AE428" i="21"/>
  <c r="U428" i="21"/>
  <c r="S428" i="21"/>
  <c r="Q428" i="21"/>
  <c r="H428" i="21"/>
  <c r="G428" i="21"/>
  <c r="F428" i="21"/>
  <c r="A428" i="21"/>
  <c r="AE427" i="21"/>
  <c r="U427" i="21"/>
  <c r="S427" i="21"/>
  <c r="Q427" i="21"/>
  <c r="H427" i="21"/>
  <c r="G427" i="21"/>
  <c r="F427" i="21"/>
  <c r="A427" i="21"/>
  <c r="AE426" i="21"/>
  <c r="X426" i="21"/>
  <c r="U426" i="21"/>
  <c r="S426" i="21"/>
  <c r="Q426" i="21"/>
  <c r="H426" i="21"/>
  <c r="G426" i="21"/>
  <c r="F426" i="21"/>
  <c r="A426" i="21"/>
  <c r="AE425" i="21"/>
  <c r="X425" i="21"/>
  <c r="U425" i="21"/>
  <c r="S425" i="21"/>
  <c r="Q425" i="21"/>
  <c r="H425" i="21"/>
  <c r="G425" i="21"/>
  <c r="F425" i="21"/>
  <c r="A425" i="21"/>
  <c r="AE424" i="21"/>
  <c r="U424" i="21"/>
  <c r="S424" i="21"/>
  <c r="Q424" i="21"/>
  <c r="H424" i="21"/>
  <c r="G424" i="21"/>
  <c r="F424" i="21"/>
  <c r="A424" i="21"/>
  <c r="AE423" i="21"/>
  <c r="U423" i="21"/>
  <c r="S423" i="21"/>
  <c r="Q423" i="21"/>
  <c r="H423" i="21"/>
  <c r="G423" i="21"/>
  <c r="F423" i="21"/>
  <c r="A423" i="21"/>
  <c r="AE422" i="21"/>
  <c r="U422" i="21"/>
  <c r="S422" i="21"/>
  <c r="Q422" i="21"/>
  <c r="H422" i="21"/>
  <c r="G422" i="21"/>
  <c r="F422" i="21"/>
  <c r="A422" i="21"/>
  <c r="AE421" i="21"/>
  <c r="U421" i="21"/>
  <c r="S421" i="21"/>
  <c r="Q421" i="21"/>
  <c r="H421" i="21"/>
  <c r="G421" i="21"/>
  <c r="F421" i="21"/>
  <c r="A421" i="21"/>
  <c r="AE420" i="21"/>
  <c r="U420" i="21"/>
  <c r="S420" i="21"/>
  <c r="Q420" i="21"/>
  <c r="H420" i="21"/>
  <c r="G420" i="21"/>
  <c r="F420" i="21"/>
  <c r="A420" i="21"/>
  <c r="AE389" i="21"/>
  <c r="X389" i="21"/>
  <c r="U389" i="21"/>
  <c r="S389" i="21"/>
  <c r="Q389" i="21"/>
  <c r="H389" i="21"/>
  <c r="G389" i="21"/>
  <c r="F389" i="21"/>
  <c r="A389" i="21"/>
  <c r="AE388" i="21"/>
  <c r="U388" i="21"/>
  <c r="S388" i="21"/>
  <c r="Q388" i="21"/>
  <c r="H388" i="21"/>
  <c r="G388" i="21"/>
  <c r="F388" i="21"/>
  <c r="A388" i="21"/>
  <c r="AE387" i="21"/>
  <c r="U387" i="21"/>
  <c r="S387" i="21"/>
  <c r="Q387" i="21"/>
  <c r="H387" i="21"/>
  <c r="G387" i="21"/>
  <c r="F387" i="21"/>
  <c r="A387" i="21"/>
  <c r="AE386" i="21"/>
  <c r="U386" i="21"/>
  <c r="S386" i="21"/>
  <c r="Q386" i="21"/>
  <c r="H386" i="21"/>
  <c r="G386" i="21"/>
  <c r="F386" i="21"/>
  <c r="A386" i="21"/>
  <c r="AE385" i="21"/>
  <c r="X385" i="21"/>
  <c r="U385" i="21"/>
  <c r="S385" i="21"/>
  <c r="Q385" i="21"/>
  <c r="H385" i="21"/>
  <c r="G385" i="21"/>
  <c r="F385" i="21"/>
  <c r="A385" i="21"/>
  <c r="AE384" i="21"/>
  <c r="U384" i="21"/>
  <c r="S384" i="21"/>
  <c r="Q384" i="21"/>
  <c r="H384" i="21"/>
  <c r="G384" i="21"/>
  <c r="F384" i="21"/>
  <c r="A384" i="21"/>
  <c r="AE383" i="21"/>
  <c r="U383" i="21"/>
  <c r="S383" i="21"/>
  <c r="Q383" i="21"/>
  <c r="H383" i="21"/>
  <c r="G383" i="21"/>
  <c r="F383" i="21"/>
  <c r="A383" i="21"/>
  <c r="AE382" i="21"/>
  <c r="U382" i="21"/>
  <c r="S382" i="21"/>
  <c r="Q382" i="21"/>
  <c r="H382" i="21"/>
  <c r="G382" i="21"/>
  <c r="F382" i="21"/>
  <c r="A382" i="21"/>
  <c r="AE381" i="21"/>
  <c r="U381" i="21"/>
  <c r="S381" i="21"/>
  <c r="Q381" i="21"/>
  <c r="H381" i="21"/>
  <c r="G381" i="21"/>
  <c r="F381" i="21"/>
  <c r="A381" i="21"/>
  <c r="AE380" i="21"/>
  <c r="U380" i="21"/>
  <c r="S380" i="21"/>
  <c r="Q380" i="21"/>
  <c r="H380" i="21"/>
  <c r="G380" i="21"/>
  <c r="F380" i="21"/>
  <c r="A380" i="21"/>
  <c r="AE379" i="21"/>
  <c r="U379" i="21"/>
  <c r="S379" i="21"/>
  <c r="Q379" i="21"/>
  <c r="H379" i="21"/>
  <c r="G379" i="21"/>
  <c r="F379" i="21"/>
  <c r="A379" i="21"/>
  <c r="AE378" i="21"/>
  <c r="U378" i="21"/>
  <c r="S378" i="21"/>
  <c r="Q378" i="21"/>
  <c r="H378" i="21"/>
  <c r="G378" i="21"/>
  <c r="F378" i="21"/>
  <c r="A378" i="21"/>
  <c r="AE377" i="21"/>
  <c r="X377" i="21"/>
  <c r="U377" i="21"/>
  <c r="S377" i="21"/>
  <c r="Q377" i="21"/>
  <c r="H377" i="21"/>
  <c r="G377" i="21"/>
  <c r="F377" i="21"/>
  <c r="A377" i="21"/>
  <c r="AE376" i="21"/>
  <c r="U376" i="21"/>
  <c r="S376" i="21"/>
  <c r="Q376" i="21"/>
  <c r="H376" i="21"/>
  <c r="G376" i="21"/>
  <c r="F376" i="21"/>
  <c r="A376" i="21"/>
  <c r="AE375" i="21"/>
  <c r="U375" i="21"/>
  <c r="S375" i="21"/>
  <c r="Q375" i="21"/>
  <c r="H375" i="21"/>
  <c r="G375" i="21"/>
  <c r="F375" i="21"/>
  <c r="A375" i="21"/>
  <c r="AE344" i="21"/>
  <c r="X344" i="21"/>
  <c r="U344" i="21"/>
  <c r="S344" i="21"/>
  <c r="Q344" i="21"/>
  <c r="H344" i="21"/>
  <c r="G344" i="21"/>
  <c r="F344" i="21"/>
  <c r="A344" i="21"/>
  <c r="AE343" i="21"/>
  <c r="U343" i="21"/>
  <c r="S343" i="21"/>
  <c r="Q343" i="21"/>
  <c r="H343" i="21"/>
  <c r="G343" i="21"/>
  <c r="F343" i="21"/>
  <c r="A343" i="21"/>
  <c r="AE342" i="21"/>
  <c r="U342" i="21"/>
  <c r="S342" i="21"/>
  <c r="Q342" i="21"/>
  <c r="H342" i="21"/>
  <c r="G342" i="21"/>
  <c r="F342" i="21"/>
  <c r="A342" i="21"/>
  <c r="AE341" i="21"/>
  <c r="X341" i="21"/>
  <c r="U341" i="21"/>
  <c r="S341" i="21"/>
  <c r="Q341" i="21"/>
  <c r="H341" i="21"/>
  <c r="G341" i="21"/>
  <c r="F341" i="21"/>
  <c r="A341" i="21"/>
  <c r="AE340" i="21"/>
  <c r="U340" i="21"/>
  <c r="S340" i="21"/>
  <c r="Q340" i="21"/>
  <c r="H340" i="21"/>
  <c r="G340" i="21"/>
  <c r="F340" i="21"/>
  <c r="A340" i="21"/>
  <c r="AE339" i="21"/>
  <c r="U339" i="21"/>
  <c r="S339" i="21"/>
  <c r="Q339" i="21"/>
  <c r="H339" i="21"/>
  <c r="G339" i="21"/>
  <c r="F339" i="21"/>
  <c r="A339" i="21"/>
  <c r="AE338" i="21"/>
  <c r="U338" i="21"/>
  <c r="S338" i="21"/>
  <c r="Q338" i="21"/>
  <c r="H338" i="21"/>
  <c r="G338" i="21"/>
  <c r="F338" i="21"/>
  <c r="A338" i="21"/>
  <c r="AE337" i="21"/>
  <c r="X337" i="21"/>
  <c r="U337" i="21"/>
  <c r="S337" i="21"/>
  <c r="Q337" i="21"/>
  <c r="H337" i="21"/>
  <c r="G337" i="21"/>
  <c r="F337" i="21"/>
  <c r="A337" i="21"/>
  <c r="AE336" i="21"/>
  <c r="U336" i="21"/>
  <c r="S336" i="21"/>
  <c r="Q336" i="21"/>
  <c r="H336" i="21"/>
  <c r="G336" i="21"/>
  <c r="F336" i="21"/>
  <c r="A336" i="21"/>
  <c r="AE335" i="21"/>
  <c r="X335" i="21"/>
  <c r="U335" i="21"/>
  <c r="S335" i="21"/>
  <c r="Q335" i="21"/>
  <c r="H335" i="21"/>
  <c r="G335" i="21"/>
  <c r="F335" i="21"/>
  <c r="A335" i="21"/>
  <c r="AE334" i="21"/>
  <c r="U334" i="21"/>
  <c r="S334" i="21"/>
  <c r="Q334" i="21"/>
  <c r="H334" i="21"/>
  <c r="G334" i="21"/>
  <c r="F334" i="21"/>
  <c r="A334" i="21"/>
  <c r="AE333" i="21"/>
  <c r="X333" i="21"/>
  <c r="U333" i="21"/>
  <c r="S333" i="21"/>
  <c r="Q333" i="21"/>
  <c r="H333" i="21"/>
  <c r="G333" i="21"/>
  <c r="F333" i="21"/>
  <c r="A333" i="21"/>
  <c r="AE332" i="21"/>
  <c r="X332" i="21"/>
  <c r="U332" i="21"/>
  <c r="S332" i="21"/>
  <c r="Q332" i="21"/>
  <c r="H332" i="21"/>
  <c r="G332" i="21"/>
  <c r="F332" i="21"/>
  <c r="A332" i="21"/>
  <c r="AE331" i="21"/>
  <c r="U331" i="21"/>
  <c r="S331" i="21"/>
  <c r="Q331" i="21"/>
  <c r="H331" i="21"/>
  <c r="G331" i="21"/>
  <c r="F331" i="21"/>
  <c r="A331" i="21"/>
  <c r="AE330" i="21"/>
  <c r="U330" i="21"/>
  <c r="S330" i="21"/>
  <c r="Q330" i="21"/>
  <c r="H330" i="21"/>
  <c r="G330" i="21"/>
  <c r="F330" i="21"/>
  <c r="A330" i="21"/>
  <c r="AE299" i="21"/>
  <c r="U299" i="21"/>
  <c r="S299" i="21"/>
  <c r="Q299" i="21"/>
  <c r="H299" i="21"/>
  <c r="G299" i="21"/>
  <c r="F299" i="21"/>
  <c r="A299" i="21"/>
  <c r="AE298" i="21"/>
  <c r="U298" i="21"/>
  <c r="S298" i="21"/>
  <c r="Q298" i="21"/>
  <c r="H298" i="21"/>
  <c r="G298" i="21"/>
  <c r="F298" i="21"/>
  <c r="A298" i="21"/>
  <c r="AE297" i="21"/>
  <c r="U297" i="21"/>
  <c r="S297" i="21"/>
  <c r="Q297" i="21"/>
  <c r="H297" i="21"/>
  <c r="G297" i="21"/>
  <c r="F297" i="21"/>
  <c r="A297" i="21"/>
  <c r="AE296" i="21"/>
  <c r="U296" i="21"/>
  <c r="S296" i="21"/>
  <c r="Q296" i="21"/>
  <c r="H296" i="21"/>
  <c r="G296" i="21"/>
  <c r="F296" i="21"/>
  <c r="A296" i="21"/>
  <c r="AE295" i="21"/>
  <c r="U295" i="21"/>
  <c r="S295" i="21"/>
  <c r="Q295" i="21"/>
  <c r="H295" i="21"/>
  <c r="G295" i="21"/>
  <c r="F295" i="21"/>
  <c r="A295" i="21"/>
  <c r="AE294" i="21"/>
  <c r="U294" i="21"/>
  <c r="S294" i="21"/>
  <c r="Q294" i="21"/>
  <c r="H294" i="21"/>
  <c r="G294" i="21"/>
  <c r="F294" i="21"/>
  <c r="A294" i="21"/>
  <c r="AE293" i="21"/>
  <c r="X293" i="21"/>
  <c r="U293" i="21"/>
  <c r="S293" i="21"/>
  <c r="Q293" i="21"/>
  <c r="H293" i="21"/>
  <c r="G293" i="21"/>
  <c r="F293" i="21"/>
  <c r="A293" i="21"/>
  <c r="AE292" i="21"/>
  <c r="U292" i="21"/>
  <c r="S292" i="21"/>
  <c r="Q292" i="21"/>
  <c r="H292" i="21"/>
  <c r="G292" i="21"/>
  <c r="F292" i="21"/>
  <c r="A292" i="21"/>
  <c r="AE291" i="21"/>
  <c r="X291" i="21"/>
  <c r="U291" i="21"/>
  <c r="S291" i="21"/>
  <c r="Q291" i="21"/>
  <c r="H291" i="21"/>
  <c r="G291" i="21"/>
  <c r="F291" i="21"/>
  <c r="A291" i="21"/>
  <c r="AE290" i="21"/>
  <c r="U290" i="21"/>
  <c r="S290" i="21"/>
  <c r="Q290" i="21"/>
  <c r="H290" i="21"/>
  <c r="G290" i="21"/>
  <c r="F290" i="21"/>
  <c r="A290" i="21"/>
  <c r="AE289" i="21"/>
  <c r="X289" i="21"/>
  <c r="U289" i="21"/>
  <c r="S289" i="21"/>
  <c r="Q289" i="21"/>
  <c r="H289" i="21"/>
  <c r="G289" i="21"/>
  <c r="F289" i="21"/>
  <c r="A289" i="21"/>
  <c r="AE288" i="21"/>
  <c r="X288" i="21"/>
  <c r="U288" i="21"/>
  <c r="S288" i="21"/>
  <c r="Q288" i="21"/>
  <c r="H288" i="21"/>
  <c r="G288" i="21"/>
  <c r="F288" i="21"/>
  <c r="A288" i="21"/>
  <c r="AE287" i="21"/>
  <c r="U287" i="21"/>
  <c r="S287" i="21"/>
  <c r="Q287" i="21"/>
  <c r="H287" i="21"/>
  <c r="G287" i="21"/>
  <c r="F287" i="21"/>
  <c r="A287" i="21"/>
  <c r="AE286" i="21"/>
  <c r="U286" i="21"/>
  <c r="S286" i="21"/>
  <c r="Q286" i="21"/>
  <c r="H286" i="21"/>
  <c r="G286" i="21"/>
  <c r="F286" i="21"/>
  <c r="A286" i="21"/>
  <c r="AE285" i="21"/>
  <c r="U285" i="21"/>
  <c r="S285" i="21"/>
  <c r="Q285" i="21"/>
  <c r="H285" i="21"/>
  <c r="G285" i="21"/>
  <c r="F285" i="21"/>
  <c r="A285" i="21"/>
  <c r="AE254" i="21"/>
  <c r="U254" i="21"/>
  <c r="S254" i="21"/>
  <c r="Q254" i="21"/>
  <c r="H254" i="21"/>
  <c r="G254" i="21"/>
  <c r="F254" i="21"/>
  <c r="A254" i="21"/>
  <c r="AE253" i="21"/>
  <c r="X253" i="21"/>
  <c r="U253" i="21"/>
  <c r="S253" i="21"/>
  <c r="Q253" i="21"/>
  <c r="H253" i="21"/>
  <c r="G253" i="21"/>
  <c r="F253" i="21"/>
  <c r="A253" i="21"/>
  <c r="AE252" i="21"/>
  <c r="U252" i="21"/>
  <c r="S252" i="21"/>
  <c r="Q252" i="21"/>
  <c r="H252" i="21"/>
  <c r="G252" i="21"/>
  <c r="F252" i="21"/>
  <c r="A252" i="21"/>
  <c r="AE251" i="21"/>
  <c r="U251" i="21"/>
  <c r="S251" i="21"/>
  <c r="Q251" i="21"/>
  <c r="H251" i="21"/>
  <c r="G251" i="21"/>
  <c r="F251" i="21"/>
  <c r="A251" i="21"/>
  <c r="AE250" i="21"/>
  <c r="X250" i="21"/>
  <c r="U250" i="21"/>
  <c r="S250" i="21"/>
  <c r="Q250" i="21"/>
  <c r="H250" i="21"/>
  <c r="G250" i="21"/>
  <c r="F250" i="21"/>
  <c r="A250" i="21"/>
  <c r="AE249" i="21"/>
  <c r="X249" i="21"/>
  <c r="U249" i="21"/>
  <c r="S249" i="21"/>
  <c r="Q249" i="21"/>
  <c r="H249" i="21"/>
  <c r="G249" i="21"/>
  <c r="F249" i="21"/>
  <c r="A249" i="21"/>
  <c r="AE248" i="21"/>
  <c r="X248" i="21"/>
  <c r="U248" i="21"/>
  <c r="S248" i="21"/>
  <c r="Q248" i="21"/>
  <c r="H248" i="21"/>
  <c r="G248" i="21"/>
  <c r="F248" i="21"/>
  <c r="A248" i="21"/>
  <c r="AE247" i="21"/>
  <c r="X247" i="21"/>
  <c r="U247" i="21"/>
  <c r="S247" i="21"/>
  <c r="Q247" i="21"/>
  <c r="H247" i="21"/>
  <c r="G247" i="21"/>
  <c r="F247" i="21"/>
  <c r="A247" i="21"/>
  <c r="AE246" i="21"/>
  <c r="U246" i="21"/>
  <c r="S246" i="21"/>
  <c r="Q246" i="21"/>
  <c r="H246" i="21"/>
  <c r="G246" i="21"/>
  <c r="F246" i="21"/>
  <c r="A246" i="21"/>
  <c r="AE245" i="21"/>
  <c r="U245" i="21"/>
  <c r="S245" i="21"/>
  <c r="Q245" i="21"/>
  <c r="H245" i="21"/>
  <c r="G245" i="21"/>
  <c r="F245" i="21"/>
  <c r="A245" i="21"/>
  <c r="AE244" i="21"/>
  <c r="U244" i="21"/>
  <c r="S244" i="21"/>
  <c r="Q244" i="21"/>
  <c r="H244" i="21"/>
  <c r="G244" i="21"/>
  <c r="F244" i="21"/>
  <c r="A244" i="21"/>
  <c r="AE243" i="21"/>
  <c r="U243" i="21"/>
  <c r="S243" i="21"/>
  <c r="Q243" i="21"/>
  <c r="H243" i="21"/>
  <c r="G243" i="21"/>
  <c r="F243" i="21"/>
  <c r="A243" i="21"/>
  <c r="AE242" i="21"/>
  <c r="U242" i="21"/>
  <c r="S242" i="21"/>
  <c r="Q242" i="21"/>
  <c r="H242" i="21"/>
  <c r="G242" i="21"/>
  <c r="F242" i="21"/>
  <c r="A242" i="21"/>
  <c r="AE241" i="21"/>
  <c r="X241" i="21"/>
  <c r="U241" i="21"/>
  <c r="S241" i="21"/>
  <c r="Q241" i="21"/>
  <c r="H241" i="21"/>
  <c r="G241" i="21"/>
  <c r="F241" i="21"/>
  <c r="A241" i="21"/>
  <c r="AE240" i="21"/>
  <c r="U240" i="21"/>
  <c r="S240" i="21"/>
  <c r="Q240" i="21"/>
  <c r="H240" i="21"/>
  <c r="G240" i="21"/>
  <c r="F240" i="21"/>
  <c r="A240" i="21"/>
  <c r="AE209" i="21"/>
  <c r="X209" i="21"/>
  <c r="U209" i="21"/>
  <c r="S209" i="21"/>
  <c r="Q209" i="21"/>
  <c r="H209" i="21"/>
  <c r="G209" i="21"/>
  <c r="F209" i="21"/>
  <c r="A209" i="21"/>
  <c r="AE208" i="21"/>
  <c r="U208" i="21"/>
  <c r="S208" i="21"/>
  <c r="Q208" i="21"/>
  <c r="H208" i="21"/>
  <c r="G208" i="21"/>
  <c r="F208" i="21"/>
  <c r="A208" i="21"/>
  <c r="AE207" i="21"/>
  <c r="X207" i="21"/>
  <c r="U207" i="21"/>
  <c r="S207" i="21"/>
  <c r="Q207" i="21"/>
  <c r="H207" i="21"/>
  <c r="G207" i="21"/>
  <c r="F207" i="21"/>
  <c r="A207" i="21"/>
  <c r="AE206" i="21"/>
  <c r="U206" i="21"/>
  <c r="S206" i="21"/>
  <c r="Q206" i="21"/>
  <c r="H206" i="21"/>
  <c r="G206" i="21"/>
  <c r="F206" i="21"/>
  <c r="A206" i="21"/>
  <c r="AE205" i="21"/>
  <c r="X205" i="21"/>
  <c r="U205" i="21"/>
  <c r="S205" i="21"/>
  <c r="Q205" i="21"/>
  <c r="H205" i="21"/>
  <c r="G205" i="21"/>
  <c r="F205" i="21"/>
  <c r="A205" i="21"/>
  <c r="AE204" i="21"/>
  <c r="U204" i="21"/>
  <c r="S204" i="21"/>
  <c r="Q204" i="21"/>
  <c r="H204" i="21"/>
  <c r="G204" i="21"/>
  <c r="F204" i="21"/>
  <c r="A204" i="21"/>
  <c r="AE203" i="21"/>
  <c r="U203" i="21"/>
  <c r="S203" i="21"/>
  <c r="Q203" i="21"/>
  <c r="H203" i="21"/>
  <c r="G203" i="21"/>
  <c r="F203" i="21"/>
  <c r="A203" i="21"/>
  <c r="AE202" i="21"/>
  <c r="U202" i="21"/>
  <c r="S202" i="21"/>
  <c r="Q202" i="21"/>
  <c r="H202" i="21"/>
  <c r="G202" i="21"/>
  <c r="F202" i="21"/>
  <c r="A202" i="21"/>
  <c r="AE201" i="21"/>
  <c r="X201" i="21"/>
  <c r="U201" i="21"/>
  <c r="S201" i="21"/>
  <c r="Q201" i="21"/>
  <c r="H201" i="21"/>
  <c r="G201" i="21"/>
  <c r="F201" i="21"/>
  <c r="A201" i="21"/>
  <c r="AE200" i="21"/>
  <c r="X200" i="21"/>
  <c r="U200" i="21"/>
  <c r="S200" i="21"/>
  <c r="Q200" i="21"/>
  <c r="H200" i="21"/>
  <c r="G200" i="21"/>
  <c r="F200" i="21"/>
  <c r="A200" i="21"/>
  <c r="AE199" i="21"/>
  <c r="U199" i="21"/>
  <c r="S199" i="21"/>
  <c r="Q199" i="21"/>
  <c r="H199" i="21"/>
  <c r="G199" i="21"/>
  <c r="F199" i="21"/>
  <c r="A199" i="21"/>
  <c r="AE198" i="21"/>
  <c r="U198" i="21"/>
  <c r="S198" i="21"/>
  <c r="Q198" i="21"/>
  <c r="H198" i="21"/>
  <c r="G198" i="21"/>
  <c r="F198" i="21"/>
  <c r="A198" i="21"/>
  <c r="AE197" i="21"/>
  <c r="X197" i="21"/>
  <c r="U197" i="21"/>
  <c r="S197" i="21"/>
  <c r="Q197" i="21"/>
  <c r="H197" i="21"/>
  <c r="G197" i="21"/>
  <c r="F197" i="21"/>
  <c r="A197" i="21"/>
  <c r="AE196" i="21"/>
  <c r="U196" i="21"/>
  <c r="S196" i="21"/>
  <c r="Q196" i="21"/>
  <c r="H196" i="21"/>
  <c r="G196" i="21"/>
  <c r="F196" i="21"/>
  <c r="A196" i="21"/>
  <c r="AE195" i="21"/>
  <c r="X195" i="21"/>
  <c r="U195" i="21"/>
  <c r="S195" i="21"/>
  <c r="Q195" i="21"/>
  <c r="H195" i="21"/>
  <c r="G195" i="21"/>
  <c r="F195" i="21"/>
  <c r="A195" i="21"/>
  <c r="AE164" i="21"/>
  <c r="U164" i="21"/>
  <c r="S164" i="21"/>
  <c r="Q164" i="21"/>
  <c r="H164" i="21"/>
  <c r="G164" i="21"/>
  <c r="F164" i="21"/>
  <c r="A164" i="21"/>
  <c r="AE163" i="21"/>
  <c r="U163" i="21"/>
  <c r="S163" i="21"/>
  <c r="Q163" i="21"/>
  <c r="H163" i="21"/>
  <c r="G163" i="21"/>
  <c r="F163" i="21"/>
  <c r="A163" i="21"/>
  <c r="AE162" i="21"/>
  <c r="U162" i="21"/>
  <c r="S162" i="21"/>
  <c r="Q162" i="21"/>
  <c r="H162" i="21"/>
  <c r="G162" i="21"/>
  <c r="F162" i="21"/>
  <c r="A162" i="21"/>
  <c r="AE161" i="21"/>
  <c r="U161" i="21"/>
  <c r="S161" i="21"/>
  <c r="Q161" i="21"/>
  <c r="H161" i="21"/>
  <c r="G161" i="21"/>
  <c r="F161" i="21"/>
  <c r="A161" i="21"/>
  <c r="AE160" i="21"/>
  <c r="U160" i="21"/>
  <c r="S160" i="21"/>
  <c r="Q160" i="21"/>
  <c r="H160" i="21"/>
  <c r="G160" i="21"/>
  <c r="F160" i="21"/>
  <c r="A160" i="21"/>
  <c r="AE159" i="21"/>
  <c r="X159" i="21"/>
  <c r="U159" i="21"/>
  <c r="S159" i="21"/>
  <c r="Q159" i="21"/>
  <c r="H159" i="21"/>
  <c r="G159" i="21"/>
  <c r="F159" i="21"/>
  <c r="A159" i="21"/>
  <c r="AE158" i="21"/>
  <c r="U158" i="21"/>
  <c r="S158" i="21"/>
  <c r="Q158" i="21"/>
  <c r="H158" i="21"/>
  <c r="G158" i="21"/>
  <c r="F158" i="21"/>
  <c r="A158" i="21"/>
  <c r="AE157" i="21"/>
  <c r="X157" i="21"/>
  <c r="U157" i="21"/>
  <c r="S157" i="21"/>
  <c r="Q157" i="21"/>
  <c r="H157" i="21"/>
  <c r="G157" i="21"/>
  <c r="F157" i="21"/>
  <c r="A157" i="21"/>
  <c r="AE156" i="21"/>
  <c r="X156" i="21"/>
  <c r="U156" i="21"/>
  <c r="S156" i="21"/>
  <c r="Q156" i="21"/>
  <c r="H156" i="21"/>
  <c r="G156" i="21"/>
  <c r="F156" i="21"/>
  <c r="A156" i="21"/>
  <c r="AE155" i="21"/>
  <c r="U155" i="21"/>
  <c r="S155" i="21"/>
  <c r="Q155" i="21"/>
  <c r="H155" i="21"/>
  <c r="G155" i="21"/>
  <c r="F155" i="21"/>
  <c r="A155" i="21"/>
  <c r="AE154" i="21"/>
  <c r="U154" i="21"/>
  <c r="S154" i="21"/>
  <c r="Q154" i="21"/>
  <c r="H154" i="21"/>
  <c r="G154" i="21"/>
  <c r="F154" i="21"/>
  <c r="A154" i="21"/>
  <c r="AE153" i="21"/>
  <c r="X153" i="21"/>
  <c r="U153" i="21"/>
  <c r="S153" i="21"/>
  <c r="Q153" i="21"/>
  <c r="H153" i="21"/>
  <c r="G153" i="21"/>
  <c r="F153" i="21"/>
  <c r="A153" i="21"/>
  <c r="AE152" i="21"/>
  <c r="U152" i="21"/>
  <c r="S152" i="21"/>
  <c r="Q152" i="21"/>
  <c r="H152" i="21"/>
  <c r="G152" i="21"/>
  <c r="F152" i="21"/>
  <c r="A152" i="21"/>
  <c r="AE151" i="21"/>
  <c r="U151" i="21"/>
  <c r="S151" i="21"/>
  <c r="Q151" i="21"/>
  <c r="H151" i="21"/>
  <c r="G151" i="21"/>
  <c r="F151" i="21"/>
  <c r="A151" i="21"/>
  <c r="AE150" i="21"/>
  <c r="U150" i="21"/>
  <c r="S150" i="21"/>
  <c r="Q150" i="21"/>
  <c r="H150" i="21"/>
  <c r="G150" i="21"/>
  <c r="F150" i="21"/>
  <c r="A150" i="21"/>
  <c r="AE119" i="21"/>
  <c r="U119" i="21"/>
  <c r="S119" i="21"/>
  <c r="Q119" i="21"/>
  <c r="H119" i="21"/>
  <c r="G119" i="21"/>
  <c r="F119" i="21"/>
  <c r="A119" i="21"/>
  <c r="AE118" i="21"/>
  <c r="X118" i="21"/>
  <c r="U118" i="21"/>
  <c r="S118" i="21"/>
  <c r="Q118" i="21"/>
  <c r="H118" i="21"/>
  <c r="G118" i="21"/>
  <c r="F118" i="21"/>
  <c r="A118" i="21"/>
  <c r="AE117" i="21"/>
  <c r="U117" i="21"/>
  <c r="S117" i="21"/>
  <c r="Q117" i="21"/>
  <c r="H117" i="21"/>
  <c r="G117" i="21"/>
  <c r="F117" i="21"/>
  <c r="A117" i="21"/>
  <c r="AE116" i="21"/>
  <c r="X116" i="21"/>
  <c r="U116" i="21"/>
  <c r="S116" i="21"/>
  <c r="Q116" i="21"/>
  <c r="H116" i="21"/>
  <c r="G116" i="21"/>
  <c r="F116" i="21"/>
  <c r="A116" i="21"/>
  <c r="AE115" i="21"/>
  <c r="X115" i="21"/>
  <c r="U115" i="21"/>
  <c r="S115" i="21"/>
  <c r="Q115" i="21"/>
  <c r="H115" i="21"/>
  <c r="G115" i="21"/>
  <c r="F115" i="21"/>
  <c r="A115" i="21"/>
  <c r="AE114" i="21"/>
  <c r="U114" i="21"/>
  <c r="S114" i="21"/>
  <c r="Q114" i="21"/>
  <c r="H114" i="21"/>
  <c r="G114" i="21"/>
  <c r="F114" i="21"/>
  <c r="A114" i="21"/>
  <c r="AE113" i="21"/>
  <c r="X113" i="21"/>
  <c r="U113" i="21"/>
  <c r="S113" i="21"/>
  <c r="Q113" i="21"/>
  <c r="H113" i="21"/>
  <c r="G113" i="21"/>
  <c r="F113" i="21"/>
  <c r="A113" i="21"/>
  <c r="AE112" i="21"/>
  <c r="X112" i="21"/>
  <c r="U112" i="21"/>
  <c r="S112" i="21"/>
  <c r="Q112" i="21"/>
  <c r="H112" i="21"/>
  <c r="G112" i="21"/>
  <c r="F112" i="21"/>
  <c r="A112" i="21"/>
  <c r="AE111" i="21"/>
  <c r="X111" i="21"/>
  <c r="U111" i="21"/>
  <c r="S111" i="21"/>
  <c r="Q111" i="21"/>
  <c r="H111" i="21"/>
  <c r="G111" i="21"/>
  <c r="F111" i="21"/>
  <c r="A111" i="21"/>
  <c r="AE110" i="21"/>
  <c r="U110" i="21"/>
  <c r="S110" i="21"/>
  <c r="Q110" i="21"/>
  <c r="H110" i="21"/>
  <c r="G110" i="21"/>
  <c r="F110" i="21"/>
  <c r="A110" i="21"/>
  <c r="AE109" i="21"/>
  <c r="X109" i="21"/>
  <c r="U109" i="21"/>
  <c r="S109" i="21"/>
  <c r="Q109" i="21"/>
  <c r="H109" i="21"/>
  <c r="G109" i="21"/>
  <c r="F109" i="21"/>
  <c r="A109" i="21"/>
  <c r="AE108" i="21"/>
  <c r="U108" i="21"/>
  <c r="S108" i="21"/>
  <c r="Q108" i="21"/>
  <c r="H108" i="21"/>
  <c r="G108" i="21"/>
  <c r="F108" i="21"/>
  <c r="A108" i="21"/>
  <c r="AE107" i="21"/>
  <c r="X107" i="21"/>
  <c r="U107" i="21"/>
  <c r="S107" i="21"/>
  <c r="Q107" i="21"/>
  <c r="H107" i="21"/>
  <c r="G107" i="21"/>
  <c r="F107" i="21"/>
  <c r="A107" i="21"/>
  <c r="AE106" i="21"/>
  <c r="X106" i="21"/>
  <c r="U106" i="21"/>
  <c r="S106" i="21"/>
  <c r="Q106" i="21"/>
  <c r="H106" i="21"/>
  <c r="G106" i="21"/>
  <c r="F106" i="21"/>
  <c r="A106" i="21"/>
  <c r="AE105" i="21"/>
  <c r="U105" i="21"/>
  <c r="S105" i="21"/>
  <c r="Q105" i="21"/>
  <c r="H105" i="21"/>
  <c r="G105" i="21"/>
  <c r="F105" i="21"/>
  <c r="A105" i="21"/>
  <c r="AE74" i="21"/>
  <c r="X74" i="21"/>
  <c r="U74" i="21"/>
  <c r="S74" i="21"/>
  <c r="Q74" i="21"/>
  <c r="H74" i="21"/>
  <c r="G74" i="21"/>
  <c r="F74" i="21"/>
  <c r="A74" i="21"/>
  <c r="AE73" i="21"/>
  <c r="U73" i="21"/>
  <c r="S73" i="21"/>
  <c r="Q73" i="21"/>
  <c r="H73" i="21"/>
  <c r="G73" i="21"/>
  <c r="F73" i="21"/>
  <c r="A73" i="21"/>
  <c r="AE72" i="21"/>
  <c r="X72" i="21"/>
  <c r="U72" i="21"/>
  <c r="S72" i="21"/>
  <c r="Q72" i="21"/>
  <c r="H72" i="21"/>
  <c r="G72" i="21"/>
  <c r="F72" i="21"/>
  <c r="A72" i="21"/>
  <c r="AE71" i="21"/>
  <c r="X71" i="21"/>
  <c r="U71" i="21"/>
  <c r="S71" i="21"/>
  <c r="Q71" i="21"/>
  <c r="H71" i="21"/>
  <c r="G71" i="21"/>
  <c r="F71" i="21"/>
  <c r="A71" i="21"/>
  <c r="AE70" i="21"/>
  <c r="U70" i="21"/>
  <c r="S70" i="21"/>
  <c r="Q70" i="21"/>
  <c r="H70" i="21"/>
  <c r="G70" i="21"/>
  <c r="F70" i="21"/>
  <c r="A70" i="21"/>
  <c r="AE69" i="21"/>
  <c r="U69" i="21"/>
  <c r="S69" i="21"/>
  <c r="Q69" i="21"/>
  <c r="H69" i="21"/>
  <c r="G69" i="21"/>
  <c r="F69" i="21"/>
  <c r="A69" i="21"/>
  <c r="AE68" i="21"/>
  <c r="U68" i="21"/>
  <c r="S68" i="21"/>
  <c r="Q68" i="21"/>
  <c r="H68" i="21"/>
  <c r="G68" i="21"/>
  <c r="F68" i="21"/>
  <c r="A68" i="21"/>
  <c r="AE67" i="21"/>
  <c r="U67" i="21"/>
  <c r="S67" i="21"/>
  <c r="Q67" i="21"/>
  <c r="H67" i="21"/>
  <c r="G67" i="21"/>
  <c r="F67" i="21"/>
  <c r="A67" i="21"/>
  <c r="AE66" i="21"/>
  <c r="U66" i="21"/>
  <c r="S66" i="21"/>
  <c r="Q66" i="21"/>
  <c r="H66" i="21"/>
  <c r="G66" i="21"/>
  <c r="F66" i="21"/>
  <c r="A66" i="21"/>
  <c r="AE65" i="21"/>
  <c r="X65" i="21"/>
  <c r="U65" i="21"/>
  <c r="S65" i="21"/>
  <c r="Q65" i="21"/>
  <c r="H65" i="21"/>
  <c r="G65" i="21"/>
  <c r="F65" i="21"/>
  <c r="A65" i="21"/>
  <c r="AE64" i="21"/>
  <c r="U64" i="21"/>
  <c r="S64" i="21"/>
  <c r="Q64" i="21"/>
  <c r="H64" i="21"/>
  <c r="G64" i="21"/>
  <c r="F64" i="21"/>
  <c r="A64" i="21"/>
  <c r="AE63" i="21"/>
  <c r="X63" i="21"/>
  <c r="U63" i="21"/>
  <c r="S63" i="21"/>
  <c r="Q63" i="21"/>
  <c r="H63" i="21"/>
  <c r="G63" i="21"/>
  <c r="F63" i="21"/>
  <c r="A63" i="21"/>
  <c r="AE62" i="21"/>
  <c r="X62" i="21"/>
  <c r="U62" i="21"/>
  <c r="S62" i="21"/>
  <c r="Q62" i="21"/>
  <c r="H62" i="21"/>
  <c r="G62" i="21"/>
  <c r="F62" i="21"/>
  <c r="A62" i="21"/>
  <c r="AE61" i="21"/>
  <c r="X61" i="21"/>
  <c r="U61" i="21"/>
  <c r="S61" i="21"/>
  <c r="Q61" i="21"/>
  <c r="H61" i="21"/>
  <c r="G61" i="21"/>
  <c r="F61" i="21"/>
  <c r="A61" i="21"/>
  <c r="AE60" i="21"/>
  <c r="X60" i="21"/>
  <c r="U60" i="21"/>
  <c r="S60" i="21"/>
  <c r="Q60" i="21"/>
  <c r="H60" i="21"/>
  <c r="G60" i="21"/>
  <c r="F60" i="21"/>
  <c r="A60" i="21"/>
  <c r="AE29" i="21"/>
  <c r="X29" i="21"/>
  <c r="U29" i="21"/>
  <c r="S29" i="21"/>
  <c r="Q29" i="21"/>
  <c r="H29" i="21"/>
  <c r="G29" i="21"/>
  <c r="F29" i="21"/>
  <c r="A29" i="21"/>
  <c r="AE28" i="21"/>
  <c r="U28" i="21"/>
  <c r="S28" i="21"/>
  <c r="Q28" i="21"/>
  <c r="H28" i="21"/>
  <c r="G28" i="21"/>
  <c r="F28" i="21"/>
  <c r="A28" i="21"/>
  <c r="AE27" i="21"/>
  <c r="U27" i="21"/>
  <c r="S27" i="21"/>
  <c r="Q27" i="21"/>
  <c r="H27" i="21"/>
  <c r="G27" i="21"/>
  <c r="F27" i="21"/>
  <c r="A27" i="21"/>
  <c r="AE26" i="21"/>
  <c r="U26" i="21"/>
  <c r="S26" i="21"/>
  <c r="Q26" i="21"/>
  <c r="H26" i="21"/>
  <c r="G26" i="21"/>
  <c r="F26" i="21"/>
  <c r="A26" i="21"/>
  <c r="AE25" i="21"/>
  <c r="X25" i="21"/>
  <c r="U25" i="21"/>
  <c r="S25" i="21"/>
  <c r="Q25" i="21"/>
  <c r="H25" i="21"/>
  <c r="G25" i="21"/>
  <c r="F25" i="21"/>
  <c r="A25" i="21"/>
  <c r="AE24" i="21"/>
  <c r="X24" i="21"/>
  <c r="U24" i="21"/>
  <c r="S24" i="21"/>
  <c r="Q24" i="21"/>
  <c r="H24" i="21"/>
  <c r="G24" i="21"/>
  <c r="F24" i="21"/>
  <c r="A24" i="21"/>
  <c r="AE23" i="21"/>
  <c r="U23" i="21"/>
  <c r="S23" i="21"/>
  <c r="Q23" i="21"/>
  <c r="H23" i="21"/>
  <c r="G23" i="21"/>
  <c r="F23" i="21"/>
  <c r="A23" i="21"/>
  <c r="AE22" i="21"/>
  <c r="U22" i="21"/>
  <c r="S22" i="21"/>
  <c r="Q22" i="21"/>
  <c r="H22" i="21"/>
  <c r="G22" i="21"/>
  <c r="F22" i="21"/>
  <c r="A22" i="21"/>
  <c r="AE21" i="21"/>
  <c r="X21" i="21"/>
  <c r="U21" i="21"/>
  <c r="S21" i="21"/>
  <c r="Q21" i="21"/>
  <c r="H21" i="21"/>
  <c r="G21" i="21"/>
  <c r="F21" i="21"/>
  <c r="A21" i="21"/>
  <c r="AE20" i="21"/>
  <c r="U20" i="21"/>
  <c r="S20" i="21"/>
  <c r="Q20" i="21"/>
  <c r="H20" i="21"/>
  <c r="G20" i="21"/>
  <c r="F20" i="21"/>
  <c r="A20" i="21"/>
  <c r="AE19" i="21"/>
  <c r="X19" i="21"/>
  <c r="U19" i="21"/>
  <c r="S19" i="21"/>
  <c r="Q19" i="21"/>
  <c r="H19" i="21"/>
  <c r="G19" i="21"/>
  <c r="F19" i="21"/>
  <c r="A19" i="21"/>
  <c r="AE18" i="21"/>
  <c r="U18" i="21"/>
  <c r="S18" i="21"/>
  <c r="Q18" i="21"/>
  <c r="H18" i="21"/>
  <c r="G18" i="21"/>
  <c r="F18" i="21"/>
  <c r="A18" i="21"/>
  <c r="AE17" i="21"/>
  <c r="X17" i="21"/>
  <c r="U17" i="21"/>
  <c r="S17" i="21"/>
  <c r="Q17" i="21"/>
  <c r="H17" i="21"/>
  <c r="G17" i="21"/>
  <c r="F17" i="21"/>
  <c r="A17" i="21"/>
  <c r="AE16" i="21"/>
  <c r="U16" i="21"/>
  <c r="S16" i="21"/>
  <c r="Q16" i="21"/>
  <c r="H16" i="21"/>
  <c r="G16" i="21"/>
  <c r="F16" i="21"/>
  <c r="A16" i="21"/>
  <c r="AE15" i="21"/>
  <c r="X15" i="21"/>
  <c r="U15" i="21"/>
  <c r="S15" i="21"/>
  <c r="Q15" i="21"/>
  <c r="H15" i="21"/>
  <c r="G15" i="21"/>
  <c r="F15" i="21"/>
  <c r="A15" i="21"/>
  <c r="Z10" i="21"/>
  <c r="O10" i="21"/>
  <c r="Z9" i="21"/>
  <c r="O9" i="21"/>
  <c r="Z8" i="21"/>
  <c r="O8" i="21"/>
  <c r="Z7" i="21"/>
  <c r="Q7" i="21"/>
  <c r="L7" i="21"/>
  <c r="B7" i="21"/>
  <c r="Z6" i="21"/>
  <c r="Z5" i="21"/>
  <c r="AB4" i="21"/>
  <c r="AB49" i="21" s="1"/>
  <c r="AB94" i="21" s="1"/>
  <c r="AB139" i="21" s="1"/>
  <c r="AB184" i="21" s="1"/>
  <c r="AB229" i="21" s="1"/>
  <c r="AB274" i="21" s="1"/>
  <c r="AB319" i="21" s="1"/>
  <c r="AB364" i="21" s="1"/>
  <c r="AB409" i="21" s="1"/>
  <c r="AB454" i="21" s="1"/>
  <c r="AB499" i="21" s="1"/>
  <c r="AB544" i="21" s="1"/>
  <c r="AB589" i="21" s="1"/>
  <c r="AB634" i="21" s="1"/>
  <c r="AB679" i="21" s="1"/>
  <c r="AB724" i="21" s="1"/>
  <c r="AB769" i="21" s="1"/>
  <c r="AB814" i="21" s="1"/>
  <c r="AB859" i="21" s="1"/>
  <c r="AB904" i="21" s="1"/>
  <c r="AB949" i="21" s="1"/>
  <c r="AB994" i="21" s="1"/>
  <c r="AB1039" i="21" s="1"/>
  <c r="AB1084" i="21" s="1"/>
  <c r="AB1129" i="21" s="1"/>
  <c r="AB1174" i="21" s="1"/>
  <c r="AB1219" i="21" s="1"/>
  <c r="AB1264" i="21" s="1"/>
  <c r="AB1309" i="21" s="1"/>
  <c r="AB1354" i="21" s="1"/>
  <c r="AB1399" i="21" s="1"/>
  <c r="AB1444" i="21" s="1"/>
  <c r="AB1489" i="21" s="1"/>
  <c r="AB1534" i="21" s="1"/>
  <c r="AB1579" i="21" s="1"/>
  <c r="AB1624" i="21" s="1"/>
  <c r="AB1669" i="21" s="1"/>
  <c r="AB1714" i="21" s="1"/>
  <c r="AB1759" i="21" s="1"/>
  <c r="AB1804" i="21" s="1"/>
  <c r="AB1849" i="21" s="1"/>
  <c r="AB1894" i="21" s="1"/>
  <c r="AB1939" i="21" s="1"/>
  <c r="AB1984" i="21" s="1"/>
  <c r="AB2029" i="21" s="1"/>
  <c r="AB2074" i="21" s="1"/>
  <c r="AB2119" i="21" s="1"/>
  <c r="AB2164" i="21" s="1"/>
  <c r="AB2209" i="21" s="1"/>
  <c r="N4" i="21"/>
  <c r="G4" i="21"/>
  <c r="D4" i="21"/>
  <c r="A4" i="21"/>
  <c r="X2234" i="20"/>
  <c r="X2233" i="20"/>
  <c r="X2232" i="20"/>
  <c r="X2231" i="20"/>
  <c r="X2230" i="20"/>
  <c r="X2230" i="21" s="1"/>
  <c r="X2229" i="20"/>
  <c r="X2228" i="20"/>
  <c r="X2227" i="20"/>
  <c r="X2227" i="22" s="1"/>
  <c r="X2226" i="20"/>
  <c r="X2225" i="20"/>
  <c r="X2225" i="22" s="1"/>
  <c r="X2224" i="20"/>
  <c r="X2223" i="20"/>
  <c r="X2222" i="20"/>
  <c r="X2221" i="20"/>
  <c r="X2220" i="20"/>
  <c r="X2189" i="20"/>
  <c r="X2189" i="22" s="1"/>
  <c r="X2188" i="20"/>
  <c r="X2187" i="20"/>
  <c r="X2186" i="20"/>
  <c r="X2185" i="20"/>
  <c r="X2185" i="22" s="1"/>
  <c r="X2184" i="20"/>
  <c r="X2183" i="20"/>
  <c r="X2182" i="20"/>
  <c r="X2181" i="20"/>
  <c r="X2181" i="22" s="1"/>
  <c r="X2180" i="20"/>
  <c r="X2179" i="20"/>
  <c r="X2178" i="20"/>
  <c r="X2177" i="20"/>
  <c r="X2176" i="20"/>
  <c r="X2175" i="20"/>
  <c r="X2144" i="20"/>
  <c r="X2143" i="20"/>
  <c r="X2143" i="22" s="1"/>
  <c r="X2142" i="20"/>
  <c r="X2141" i="20"/>
  <c r="X2140" i="20"/>
  <c r="X2139" i="20"/>
  <c r="X2138" i="20"/>
  <c r="X2137" i="20"/>
  <c r="X2136" i="20"/>
  <c r="X2135" i="20"/>
  <c r="X2134" i="20"/>
  <c r="X2133" i="20"/>
  <c r="X2133" i="22" s="1"/>
  <c r="X2132" i="20"/>
  <c r="X2131" i="20"/>
  <c r="X2131" i="22" s="1"/>
  <c r="X2130" i="20"/>
  <c r="X2099" i="20"/>
  <c r="X2099" i="22" s="1"/>
  <c r="X2098" i="20"/>
  <c r="X2097" i="20"/>
  <c r="X2096" i="20"/>
  <c r="X2095" i="20"/>
  <c r="X2094" i="20"/>
  <c r="X2094" i="21" s="1"/>
  <c r="X2093" i="20"/>
  <c r="X2092" i="20"/>
  <c r="X2091" i="20"/>
  <c r="X2091" i="22" s="1"/>
  <c r="X2090" i="20"/>
  <c r="X2089" i="20"/>
  <c r="X2088" i="20"/>
  <c r="X2087" i="20"/>
  <c r="X2087" i="22" s="1"/>
  <c r="X2086" i="20"/>
  <c r="X2085" i="20"/>
  <c r="X2054" i="20"/>
  <c r="X2053" i="20"/>
  <c r="X2052" i="20"/>
  <c r="X2051" i="20"/>
  <c r="X2050" i="20"/>
  <c r="X2049" i="20"/>
  <c r="X2049" i="22" s="1"/>
  <c r="X2048" i="20"/>
  <c r="X2047" i="20"/>
  <c r="X2046" i="20"/>
  <c r="X2046" i="22" s="1"/>
  <c r="X2045" i="20"/>
  <c r="X2044" i="20"/>
  <c r="X2043" i="20"/>
  <c r="X2042" i="20"/>
  <c r="X2041" i="20"/>
  <c r="X2040" i="20"/>
  <c r="X2009" i="20"/>
  <c r="X2008" i="20"/>
  <c r="X2007" i="20"/>
  <c r="X2007" i="22" s="1"/>
  <c r="X2006" i="20"/>
  <c r="X2005" i="20"/>
  <c r="X2005" i="22" s="1"/>
  <c r="X2004" i="20"/>
  <c r="X2003" i="20"/>
  <c r="X2003" i="22" s="1"/>
  <c r="X2002" i="20"/>
  <c r="X2001" i="20"/>
  <c r="X2000" i="20"/>
  <c r="X1999" i="20"/>
  <c r="X1998" i="20"/>
  <c r="X1997" i="20"/>
  <c r="X1996" i="20"/>
  <c r="X1995" i="20"/>
  <c r="X1964" i="20"/>
  <c r="X1963" i="20"/>
  <c r="X1962" i="20"/>
  <c r="X1961" i="20"/>
  <c r="X1960" i="20"/>
  <c r="X1959" i="20"/>
  <c r="X1958" i="20"/>
  <c r="X1957" i="20"/>
  <c r="X1957" i="22" s="1"/>
  <c r="X1956" i="20"/>
  <c r="X1955" i="20"/>
  <c r="X1955" i="22" s="1"/>
  <c r="X1954" i="20"/>
  <c r="X1953" i="20"/>
  <c r="X1953" i="22" s="1"/>
  <c r="X1952" i="20"/>
  <c r="X1951" i="20"/>
  <c r="X1950" i="20"/>
  <c r="X1919" i="20"/>
  <c r="X1918" i="20"/>
  <c r="X1917" i="20"/>
  <c r="X1916" i="20"/>
  <c r="X1915" i="20"/>
  <c r="X1914" i="20"/>
  <c r="X1914" i="22" s="1"/>
  <c r="X1913" i="20"/>
  <c r="X1912" i="20"/>
  <c r="X1911" i="20"/>
  <c r="X1911" i="22" s="1"/>
  <c r="X1910" i="20"/>
  <c r="X1910" i="22" s="1"/>
  <c r="X1909" i="20"/>
  <c r="X1908" i="20"/>
  <c r="X1907" i="20"/>
  <c r="X1906" i="20"/>
  <c r="X1905" i="20"/>
  <c r="X1874" i="20"/>
  <c r="X1874" i="22" s="1"/>
  <c r="X1873" i="20"/>
  <c r="X1873" i="22" s="1"/>
  <c r="X1872" i="20"/>
  <c r="X1871" i="20"/>
  <c r="X1871" i="22" s="1"/>
  <c r="X1870" i="20"/>
  <c r="X1870" i="22" s="1"/>
  <c r="X1869" i="20"/>
  <c r="X1868" i="20"/>
  <c r="X1867" i="20"/>
  <c r="X1867" i="22" s="1"/>
  <c r="X1866" i="20"/>
  <c r="X1865" i="20"/>
  <c r="X1864" i="20"/>
  <c r="X1863" i="20"/>
  <c r="X1863" i="22" s="1"/>
  <c r="X1862" i="20"/>
  <c r="X1861" i="20"/>
  <c r="X1861" i="22" s="1"/>
  <c r="X1860" i="20"/>
  <c r="X1829" i="20"/>
  <c r="X1829" i="22" s="1"/>
  <c r="X1828" i="20"/>
  <c r="X1827" i="20"/>
  <c r="X1826" i="20"/>
  <c r="X1825" i="20"/>
  <c r="X1824" i="20"/>
  <c r="X1823" i="20"/>
  <c r="X1822" i="20"/>
  <c r="X1821" i="20"/>
  <c r="X1820" i="20"/>
  <c r="X1819" i="20"/>
  <c r="X1818" i="20"/>
  <c r="X1817" i="20"/>
  <c r="X1817" i="22" s="1"/>
  <c r="X1816" i="20"/>
  <c r="X1815" i="20"/>
  <c r="X1784" i="20"/>
  <c r="X1783" i="20"/>
  <c r="X1782" i="20"/>
  <c r="X1781" i="20"/>
  <c r="X1781" i="22" s="1"/>
  <c r="X1780" i="20"/>
  <c r="X1779" i="20"/>
  <c r="X1779" i="22" s="1"/>
  <c r="X1778" i="20"/>
  <c r="X1777" i="20"/>
  <c r="X1776" i="20"/>
  <c r="X1775" i="20"/>
  <c r="X1774" i="20"/>
  <c r="X1774" i="22" s="1"/>
  <c r="X1773" i="20"/>
  <c r="X1772" i="20"/>
  <c r="X1771" i="20"/>
  <c r="X1770" i="20"/>
  <c r="X1739" i="20"/>
  <c r="X1738" i="20"/>
  <c r="X1738" i="22" s="1"/>
  <c r="X1737" i="20"/>
  <c r="X1736" i="20"/>
  <c r="X1735" i="20"/>
  <c r="X1735" i="22" s="1"/>
  <c r="X1734" i="20"/>
  <c r="X1733" i="20"/>
  <c r="X1732" i="20"/>
  <c r="X1731" i="20"/>
  <c r="X1730" i="20"/>
  <c r="X1729" i="20"/>
  <c r="X1728" i="20"/>
  <c r="X1727" i="20"/>
  <c r="X1727" i="22" s="1"/>
  <c r="X1726" i="20"/>
  <c r="X1726" i="22" s="1"/>
  <c r="X1725" i="20"/>
  <c r="X1694" i="20"/>
  <c r="X1694" i="22" s="1"/>
  <c r="X1693" i="20"/>
  <c r="X1692" i="20"/>
  <c r="X1691" i="20"/>
  <c r="X1690" i="20"/>
  <c r="X1689" i="20"/>
  <c r="X1688" i="20"/>
  <c r="X1687" i="20"/>
  <c r="X1686" i="20"/>
  <c r="X1685" i="20"/>
  <c r="X1685" i="22" s="1"/>
  <c r="X1684" i="20"/>
  <c r="X1683" i="20"/>
  <c r="X1682" i="20"/>
  <c r="X1682" i="22" s="1"/>
  <c r="X1681" i="20"/>
  <c r="X1680" i="20"/>
  <c r="X1680" i="22" s="1"/>
  <c r="X1649" i="20"/>
  <c r="X1648" i="20"/>
  <c r="X1647" i="20"/>
  <c r="X1646" i="20"/>
  <c r="X1645" i="20"/>
  <c r="X1644" i="20"/>
  <c r="X1644" i="22" s="1"/>
  <c r="X1643" i="20"/>
  <c r="X1642" i="20"/>
  <c r="X1641" i="20"/>
  <c r="X1641" i="22" s="1"/>
  <c r="X1640" i="20"/>
  <c r="X1639" i="20"/>
  <c r="X1638" i="20"/>
  <c r="X1637" i="20"/>
  <c r="X1636" i="20"/>
  <c r="X1636" i="22" s="1"/>
  <c r="X1635" i="20"/>
  <c r="X1604" i="20"/>
  <c r="X1604" i="22" s="1"/>
  <c r="X1603" i="20"/>
  <c r="X1603" i="22" s="1"/>
  <c r="X1602" i="20"/>
  <c r="X1601" i="20"/>
  <c r="X1600" i="20"/>
  <c r="X1600" i="22" s="1"/>
  <c r="X1599" i="20"/>
  <c r="X1598" i="20"/>
  <c r="X1597" i="20"/>
  <c r="X1596" i="20"/>
  <c r="X1595" i="20"/>
  <c r="X1594" i="20"/>
  <c r="X1593" i="20"/>
  <c r="X1592" i="20"/>
  <c r="X1592" i="22" s="1"/>
  <c r="X1591" i="20"/>
  <c r="X1591" i="22" s="1"/>
  <c r="X1590" i="20"/>
  <c r="X1559" i="20"/>
  <c r="X1559" i="22" s="1"/>
  <c r="X1558" i="20"/>
  <c r="X1557" i="20"/>
  <c r="X1556" i="20"/>
  <c r="X1556" i="22" s="1"/>
  <c r="X1555" i="20"/>
  <c r="X1554" i="20"/>
  <c r="X1553" i="20"/>
  <c r="X1552" i="20"/>
  <c r="X1552" i="22" s="1"/>
  <c r="X1551" i="20"/>
  <c r="X1550" i="20"/>
  <c r="X1550" i="21" s="1"/>
  <c r="X1549" i="20"/>
  <c r="X1548" i="20"/>
  <c r="X1548" i="22" s="1"/>
  <c r="X1547" i="20"/>
  <c r="X1547" i="22" s="1"/>
  <c r="X1546" i="20"/>
  <c r="X1545" i="20"/>
  <c r="X1514" i="20"/>
  <c r="X1513" i="20"/>
  <c r="X1512" i="20"/>
  <c r="X1511" i="20"/>
  <c r="X1510" i="20"/>
  <c r="X1509" i="20"/>
  <c r="X1509" i="22" s="1"/>
  <c r="X1508" i="20"/>
  <c r="X1507" i="20"/>
  <c r="X1506" i="20"/>
  <c r="X1506" i="22" s="1"/>
  <c r="X1505" i="20"/>
  <c r="X1504" i="20"/>
  <c r="X1504" i="22" s="1"/>
  <c r="X1503" i="20"/>
  <c r="X1502" i="20"/>
  <c r="X1501" i="20"/>
  <c r="X1500" i="20"/>
  <c r="X1469" i="20"/>
  <c r="X1468" i="20"/>
  <c r="X1468" i="22" s="1"/>
  <c r="X1467" i="20"/>
  <c r="X1466" i="20"/>
  <c r="X1465" i="20"/>
  <c r="X1465" i="22" s="1"/>
  <c r="X1464" i="20"/>
  <c r="X1463" i="20"/>
  <c r="X1462" i="20"/>
  <c r="X1461" i="20"/>
  <c r="X1460" i="20"/>
  <c r="X1459" i="20"/>
  <c r="X1458" i="20"/>
  <c r="X1457" i="20"/>
  <c r="X1456" i="20"/>
  <c r="X1456" i="22" s="1"/>
  <c r="X1455" i="20"/>
  <c r="X1424" i="20"/>
  <c r="X1424" i="22" s="1"/>
  <c r="X1423" i="20"/>
  <c r="X1422" i="20"/>
  <c r="X1421" i="20"/>
  <c r="X1420" i="20"/>
  <c r="X1419" i="20"/>
  <c r="X1418" i="20"/>
  <c r="X1417" i="20"/>
  <c r="X1416" i="20"/>
  <c r="X1416" i="22" s="1"/>
  <c r="X1415" i="20"/>
  <c r="X1415" i="22" s="1"/>
  <c r="X1414" i="20"/>
  <c r="X1413" i="20"/>
  <c r="X1412" i="20"/>
  <c r="X1412" i="22" s="1"/>
  <c r="X1411" i="20"/>
  <c r="X1410" i="20"/>
  <c r="X1379" i="20"/>
  <c r="X1378" i="20"/>
  <c r="X1377" i="20"/>
  <c r="X1376" i="20"/>
  <c r="X1376" i="22" s="1"/>
  <c r="X1375" i="20"/>
  <c r="X1374" i="20"/>
  <c r="X1374" i="22" s="1"/>
  <c r="X1373" i="20"/>
  <c r="X1372" i="20"/>
  <c r="X1372" i="22" s="1"/>
  <c r="X1371" i="20"/>
  <c r="X1370" i="20"/>
  <c r="X1369" i="20"/>
  <c r="X1368" i="20"/>
  <c r="X1368" i="22" s="1"/>
  <c r="X1367" i="20"/>
  <c r="X1366" i="20"/>
  <c r="X1365" i="20"/>
  <c r="X1334" i="20"/>
  <c r="X1333" i="20"/>
  <c r="X1333" i="22" s="1"/>
  <c r="X1332" i="20"/>
  <c r="X1331" i="20"/>
  <c r="X1330" i="20"/>
  <c r="X1329" i="20"/>
  <c r="X1328" i="20"/>
  <c r="X1328" i="22" s="1"/>
  <c r="X1327" i="20"/>
  <c r="X1326" i="20"/>
  <c r="X1325" i="20"/>
  <c r="X1324" i="20"/>
  <c r="X1323" i="20"/>
  <c r="X1322" i="20"/>
  <c r="X1321" i="20"/>
  <c r="X1321" i="22" s="1"/>
  <c r="X1320" i="20"/>
  <c r="X1320" i="21" s="1"/>
  <c r="X1289" i="20"/>
  <c r="X1288" i="20"/>
  <c r="X1287" i="20"/>
  <c r="X1286" i="20"/>
  <c r="X1285" i="20"/>
  <c r="X1284" i="20"/>
  <c r="X1283" i="20"/>
  <c r="X1282" i="20"/>
  <c r="X1281" i="20"/>
  <c r="X1280" i="20"/>
  <c r="X1280" i="22" s="1"/>
  <c r="X1279" i="20"/>
  <c r="X1278" i="20"/>
  <c r="X1277" i="20"/>
  <c r="X1276" i="20"/>
  <c r="X1275" i="20"/>
  <c r="X1244" i="20"/>
  <c r="X1244" i="22" s="1"/>
  <c r="X1243" i="20"/>
  <c r="X1242" i="20"/>
  <c r="X1241" i="20"/>
  <c r="X1240" i="20"/>
  <c r="X1240" i="22" s="1"/>
  <c r="X1239" i="20"/>
  <c r="X1239" i="22" s="1"/>
  <c r="X1238" i="20"/>
  <c r="X1237" i="20"/>
  <c r="X1236" i="20"/>
  <c r="X1236" i="22" s="1"/>
  <c r="X1235" i="20"/>
  <c r="X1234" i="20"/>
  <c r="X1233" i="20"/>
  <c r="X1232" i="20"/>
  <c r="X1231" i="20"/>
  <c r="X1231" i="22" s="1"/>
  <c r="X1230" i="20"/>
  <c r="X1199" i="20"/>
  <c r="X1199" i="22" s="1"/>
  <c r="X1198" i="20"/>
  <c r="X1198" i="22" s="1"/>
  <c r="X1197" i="20"/>
  <c r="X1196" i="20"/>
  <c r="X1196" i="22" s="1"/>
  <c r="X1195" i="20"/>
  <c r="X1195" i="22" s="1"/>
  <c r="X1194" i="20"/>
  <c r="X1193" i="20"/>
  <c r="X1192" i="20"/>
  <c r="X1192" i="22" s="1"/>
  <c r="X1191" i="20"/>
  <c r="X1190" i="20"/>
  <c r="X1189" i="20"/>
  <c r="X1188" i="20"/>
  <c r="X1188" i="22" s="1"/>
  <c r="X1187" i="20"/>
  <c r="X1187" i="22" s="1"/>
  <c r="X1186" i="20"/>
  <c r="X1186" i="22" s="1"/>
  <c r="X1185" i="20"/>
  <c r="X1154" i="20"/>
  <c r="X1154" i="22" s="1"/>
  <c r="X1153" i="20"/>
  <c r="X1152" i="20"/>
  <c r="X1152" i="22" s="1"/>
  <c r="X1151" i="20"/>
  <c r="X1151" i="22" s="1"/>
  <c r="X1150" i="20"/>
  <c r="X1150" i="22" s="1"/>
  <c r="X1149" i="20"/>
  <c r="X1148" i="20"/>
  <c r="X1147" i="20"/>
  <c r="X1147" i="22" s="1"/>
  <c r="X1146" i="20"/>
  <c r="X1146" i="22" s="1"/>
  <c r="X1145" i="20"/>
  <c r="X1145" i="22" s="1"/>
  <c r="X1144" i="20"/>
  <c r="X1143" i="20"/>
  <c r="X1143" i="22" s="1"/>
  <c r="X1142" i="20"/>
  <c r="X1142" i="22" s="1"/>
  <c r="X1141" i="20"/>
  <c r="X1140" i="20"/>
  <c r="X1140" i="22" s="1"/>
  <c r="X1109" i="20"/>
  <c r="X1108" i="20"/>
  <c r="X1107" i="20"/>
  <c r="X1107" i="22" s="1"/>
  <c r="X1106" i="20"/>
  <c r="X1106" i="22" s="1"/>
  <c r="X1105" i="20"/>
  <c r="X1104" i="20"/>
  <c r="X1104" i="22" s="1"/>
  <c r="X1103" i="20"/>
  <c r="X1103" i="22" s="1"/>
  <c r="X1102" i="20"/>
  <c r="X1102" i="22" s="1"/>
  <c r="X1101" i="20"/>
  <c r="X1100" i="20"/>
  <c r="X1099" i="20"/>
  <c r="X1099" i="22" s="1"/>
  <c r="X1098" i="20"/>
  <c r="X1098" i="22" s="1"/>
  <c r="X1097" i="20"/>
  <c r="X1096" i="20"/>
  <c r="X1096" i="22" s="1"/>
  <c r="X1095" i="20"/>
  <c r="X1064" i="20"/>
  <c r="X1064" i="22" s="1"/>
  <c r="X1063" i="20"/>
  <c r="X1063" i="22" s="1"/>
  <c r="X1062" i="20"/>
  <c r="X1061" i="20"/>
  <c r="X1060" i="20"/>
  <c r="X1060" i="22" s="1"/>
  <c r="X1059" i="20"/>
  <c r="X1058" i="20"/>
  <c r="X1058" i="22" s="1"/>
  <c r="X1057" i="20"/>
  <c r="X1056" i="20"/>
  <c r="X1055" i="20"/>
  <c r="X1054" i="20"/>
  <c r="X1053" i="20"/>
  <c r="X1052" i="20"/>
  <c r="X1052" i="22" s="1"/>
  <c r="X1051" i="20"/>
  <c r="X1050" i="20"/>
  <c r="X1019" i="20"/>
  <c r="X1019" i="22" s="1"/>
  <c r="X1018" i="20"/>
  <c r="X1017" i="20"/>
  <c r="X1016" i="20"/>
  <c r="X1016" i="22" s="1"/>
  <c r="X1015" i="20"/>
  <c r="X1014" i="20"/>
  <c r="X1014" i="22" s="1"/>
  <c r="X1013" i="20"/>
  <c r="X1012" i="20"/>
  <c r="X1012" i="22" s="1"/>
  <c r="X1011" i="20"/>
  <c r="X1011" i="22" s="1"/>
  <c r="X1010" i="20"/>
  <c r="X1010" i="22" s="1"/>
  <c r="X1009" i="20"/>
  <c r="X1008" i="20"/>
  <c r="X1008" i="22" s="1"/>
  <c r="X1007" i="20"/>
  <c r="X1007" i="22" s="1"/>
  <c r="X1006" i="20"/>
  <c r="X1005" i="20"/>
  <c r="X974" i="20"/>
  <c r="X973" i="20"/>
  <c r="X972" i="20"/>
  <c r="X972" i="22" s="1"/>
  <c r="X971" i="20"/>
  <c r="X971" i="22" s="1"/>
  <c r="X970" i="20"/>
  <c r="X970" i="22" s="1"/>
  <c r="X969" i="20"/>
  <c r="X969" i="22" s="1"/>
  <c r="X968" i="20"/>
  <c r="X968" i="22" s="1"/>
  <c r="X967" i="20"/>
  <c r="X967" i="22" s="1"/>
  <c r="X966" i="20"/>
  <c r="X966" i="22" s="1"/>
  <c r="X965" i="20"/>
  <c r="X964" i="20"/>
  <c r="X964" i="22" s="1"/>
  <c r="X963" i="20"/>
  <c r="X963" i="22" s="1"/>
  <c r="X962" i="20"/>
  <c r="X961" i="20"/>
  <c r="X960" i="20"/>
  <c r="X929" i="20"/>
  <c r="X928" i="20"/>
  <c r="X928" i="22" s="1"/>
  <c r="X927" i="20"/>
  <c r="X926" i="20"/>
  <c r="X926" i="22" s="1"/>
  <c r="X925" i="20"/>
  <c r="X924" i="20"/>
  <c r="X923" i="20"/>
  <c r="X923" i="22" s="1"/>
  <c r="X922" i="20"/>
  <c r="X922" i="22" s="1"/>
  <c r="X921" i="20"/>
  <c r="X920" i="20"/>
  <c r="X919" i="20"/>
  <c r="X918" i="20"/>
  <c r="X918" i="22" s="1"/>
  <c r="X917" i="20"/>
  <c r="X916" i="20"/>
  <c r="X916" i="22" s="1"/>
  <c r="X915" i="20"/>
  <c r="X884" i="20"/>
  <c r="X884" i="22" s="1"/>
  <c r="X883" i="20"/>
  <c r="X882" i="20"/>
  <c r="X882" i="22" s="1"/>
  <c r="X881" i="20"/>
  <c r="X880" i="20"/>
  <c r="X879" i="20"/>
  <c r="X878" i="20"/>
  <c r="X877" i="20"/>
  <c r="X876" i="20"/>
  <c r="X876" i="22" s="1"/>
  <c r="X875" i="20"/>
  <c r="X875" i="22" s="1"/>
  <c r="X874" i="20"/>
  <c r="X873" i="20"/>
  <c r="X872" i="20"/>
  <c r="X872" i="22" s="1"/>
  <c r="X871" i="20"/>
  <c r="X871" i="22" s="1"/>
  <c r="X870" i="20"/>
  <c r="X870" i="22" s="1"/>
  <c r="X839" i="20"/>
  <c r="X838" i="20"/>
  <c r="X837" i="20"/>
  <c r="X836" i="20"/>
  <c r="X836" i="22" s="1"/>
  <c r="X835" i="20"/>
  <c r="X835" i="22" s="1"/>
  <c r="X834" i="20"/>
  <c r="X834" i="22" s="1"/>
  <c r="X833" i="20"/>
  <c r="X832" i="20"/>
  <c r="X832" i="22" s="1"/>
  <c r="X831" i="20"/>
  <c r="X831" i="22" s="1"/>
  <c r="X830" i="20"/>
  <c r="X829" i="20"/>
  <c r="X829" i="22" s="1"/>
  <c r="X828" i="20"/>
  <c r="X828" i="22" s="1"/>
  <c r="X827" i="20"/>
  <c r="X826" i="20"/>
  <c r="X825" i="20"/>
  <c r="X794" i="20"/>
  <c r="X794" i="22" s="1"/>
  <c r="X793" i="20"/>
  <c r="X793" i="22" s="1"/>
  <c r="X792" i="20"/>
  <c r="X792" i="22" s="1"/>
  <c r="X791" i="20"/>
  <c r="X791" i="22" s="1"/>
  <c r="X790" i="20"/>
  <c r="X790" i="22" s="1"/>
  <c r="X789" i="20"/>
  <c r="X788" i="20"/>
  <c r="X788" i="22" s="1"/>
  <c r="X787" i="20"/>
  <c r="X787" i="22" s="1"/>
  <c r="X786" i="20"/>
  <c r="X785" i="20"/>
  <c r="X784" i="20"/>
  <c r="X783" i="20"/>
  <c r="X783" i="22" s="1"/>
  <c r="X782" i="20"/>
  <c r="X782" i="22" s="1"/>
  <c r="X781" i="20"/>
  <c r="X781" i="22" s="1"/>
  <c r="X780" i="20"/>
  <c r="X780" i="21" s="1"/>
  <c r="X749" i="20"/>
  <c r="X749" i="22" s="1"/>
  <c r="X748" i="20"/>
  <c r="X748" i="22" s="1"/>
  <c r="X747" i="20"/>
  <c r="X747" i="22" s="1"/>
  <c r="X746" i="20"/>
  <c r="X746" i="22" s="1"/>
  <c r="X745" i="20"/>
  <c r="X744" i="20"/>
  <c r="X744" i="22" s="1"/>
  <c r="X743" i="20"/>
  <c r="X742" i="20"/>
  <c r="X742" i="22" s="1"/>
  <c r="X741" i="20"/>
  <c r="X741" i="22" s="1"/>
  <c r="X740" i="20"/>
  <c r="X740" i="22" s="1"/>
  <c r="X739" i="20"/>
  <c r="X738" i="20"/>
  <c r="X738" i="22" s="1"/>
  <c r="X737" i="20"/>
  <c r="X737" i="22" s="1"/>
  <c r="X736" i="20"/>
  <c r="X736" i="21" s="1"/>
  <c r="X735" i="20"/>
  <c r="X704" i="20"/>
  <c r="X703" i="20"/>
  <c r="X703" i="21" s="1"/>
  <c r="X702" i="20"/>
  <c r="X701" i="20"/>
  <c r="X701" i="22" s="1"/>
  <c r="X700" i="20"/>
  <c r="X700" i="22" s="1"/>
  <c r="X699" i="20"/>
  <c r="X699" i="22" s="1"/>
  <c r="X698" i="20"/>
  <c r="X697" i="20"/>
  <c r="X697" i="22" s="1"/>
  <c r="X696" i="20"/>
  <c r="X696" i="22" s="1"/>
  <c r="X695" i="20"/>
  <c r="X694" i="20"/>
  <c r="X694" i="22" s="1"/>
  <c r="X693" i="20"/>
  <c r="X693" i="22" s="1"/>
  <c r="X692" i="20"/>
  <c r="X691" i="20"/>
  <c r="X690" i="20"/>
  <c r="X659" i="20"/>
  <c r="X659" i="22" s="1"/>
  <c r="X658" i="20"/>
  <c r="X658" i="22" s="1"/>
  <c r="X657" i="20"/>
  <c r="X656" i="20"/>
  <c r="X656" i="22" s="1"/>
  <c r="X655" i="20"/>
  <c r="X655" i="22" s="1"/>
  <c r="X654" i="20"/>
  <c r="X653" i="20"/>
  <c r="X653" i="22" s="1"/>
  <c r="X652" i="20"/>
  <c r="X652" i="22" s="1"/>
  <c r="X651" i="20"/>
  <c r="X650" i="20"/>
  <c r="X649" i="20"/>
  <c r="X649" i="22" s="1"/>
  <c r="X648" i="20"/>
  <c r="X648" i="22" s="1"/>
  <c r="X647" i="20"/>
  <c r="X647" i="22" s="1"/>
  <c r="X646" i="20"/>
  <c r="X646" i="22" s="1"/>
  <c r="X645" i="20"/>
  <c r="X614" i="20"/>
  <c r="X614" i="22" s="1"/>
  <c r="X613" i="20"/>
  <c r="X612" i="20"/>
  <c r="X612" i="22" s="1"/>
  <c r="X611" i="20"/>
  <c r="X611" i="22" s="1"/>
  <c r="X610" i="20"/>
  <c r="X609" i="20"/>
  <c r="X609" i="22" s="1"/>
  <c r="X608" i="20"/>
  <c r="X607" i="20"/>
  <c r="X607" i="22" s="1"/>
  <c r="X606" i="20"/>
  <c r="X606" i="22" s="1"/>
  <c r="X605" i="20"/>
  <c r="X605" i="22" s="1"/>
  <c r="X604" i="20"/>
  <c r="X603" i="20"/>
  <c r="X603" i="22" s="1"/>
  <c r="X602" i="20"/>
  <c r="X602" i="22" s="1"/>
  <c r="X601" i="20"/>
  <c r="X600" i="20"/>
  <c r="X600" i="22" s="1"/>
  <c r="X569" i="20"/>
  <c r="X569" i="22" s="1"/>
  <c r="X568" i="20"/>
  <c r="X567" i="20"/>
  <c r="X566" i="20"/>
  <c r="X566" i="22" s="1"/>
  <c r="X565" i="20"/>
  <c r="X565" i="22" s="1"/>
  <c r="X564" i="20"/>
  <c r="X564" i="22" s="1"/>
  <c r="X563" i="20"/>
  <c r="X562" i="20"/>
  <c r="X562" i="22" s="1"/>
  <c r="X561" i="20"/>
  <c r="X561" i="22" s="1"/>
  <c r="X560" i="20"/>
  <c r="X559" i="20"/>
  <c r="X559" i="22" s="1"/>
  <c r="X558" i="20"/>
  <c r="X558" i="22" s="1"/>
  <c r="X557" i="20"/>
  <c r="X557" i="22" s="1"/>
  <c r="X556" i="20"/>
  <c r="X555" i="20"/>
  <c r="X555" i="22" s="1"/>
  <c r="X524" i="20"/>
  <c r="X524" i="22" s="1"/>
  <c r="X523" i="20"/>
  <c r="X522" i="20"/>
  <c r="X521" i="20"/>
  <c r="X521" i="22" s="1"/>
  <c r="X520" i="20"/>
  <c r="X520" i="22" s="1"/>
  <c r="X519" i="20"/>
  <c r="X518" i="20"/>
  <c r="X518" i="22" s="1"/>
  <c r="X517" i="20"/>
  <c r="X517" i="22" s="1"/>
  <c r="X516" i="20"/>
  <c r="X515" i="20"/>
  <c r="X514" i="20"/>
  <c r="X513" i="20"/>
  <c r="X513" i="22" s="1"/>
  <c r="X512" i="20"/>
  <c r="X512" i="22" s="1"/>
  <c r="X511" i="20"/>
  <c r="X511" i="22" s="1"/>
  <c r="X510" i="20"/>
  <c r="X479" i="20"/>
  <c r="X479" i="22" s="1"/>
  <c r="X478" i="20"/>
  <c r="X477" i="20"/>
  <c r="X477" i="22" s="1"/>
  <c r="X476" i="20"/>
  <c r="X476" i="22" s="1"/>
  <c r="X475" i="20"/>
  <c r="X474" i="20"/>
  <c r="X473" i="20"/>
  <c r="X473" i="22" s="1"/>
  <c r="X472" i="20"/>
  <c r="X472" i="22" s="1"/>
  <c r="X471" i="20"/>
  <c r="X471" i="22" s="1"/>
  <c r="X470" i="20"/>
  <c r="X470" i="22" s="1"/>
  <c r="X469" i="20"/>
  <c r="X469" i="22" s="1"/>
  <c r="X468" i="20"/>
  <c r="X468" i="22" s="1"/>
  <c r="X467" i="20"/>
  <c r="X467" i="22" s="1"/>
  <c r="X466" i="20"/>
  <c r="X465" i="20"/>
  <c r="X465" i="22" s="1"/>
  <c r="X434" i="20"/>
  <c r="X433" i="20"/>
  <c r="X432" i="20"/>
  <c r="X431" i="20"/>
  <c r="X431" i="22" s="1"/>
  <c r="X430" i="20"/>
  <c r="X430" i="22" s="1"/>
  <c r="X429" i="20"/>
  <c r="X429" i="22" s="1"/>
  <c r="X428" i="20"/>
  <c r="X427" i="20"/>
  <c r="X427" i="22" s="1"/>
  <c r="X426" i="20"/>
  <c r="X426" i="22" s="1"/>
  <c r="X425" i="20"/>
  <c r="X425" i="22" s="1"/>
  <c r="X424" i="20"/>
  <c r="X424" i="22" s="1"/>
  <c r="X423" i="20"/>
  <c r="X423" i="22" s="1"/>
  <c r="X422" i="20"/>
  <c r="X421" i="20"/>
  <c r="X420" i="20"/>
  <c r="X389" i="20"/>
  <c r="X389" i="22" s="1"/>
  <c r="X388" i="20"/>
  <c r="X388" i="22" s="1"/>
  <c r="X387" i="20"/>
  <c r="X386" i="20"/>
  <c r="X386" i="22" s="1"/>
  <c r="X385" i="20"/>
  <c r="X385" i="22" s="1"/>
  <c r="X384" i="20"/>
  <c r="X383" i="20"/>
  <c r="X383" i="22" s="1"/>
  <c r="X382" i="20"/>
  <c r="X382" i="22" s="1"/>
  <c r="X381" i="20"/>
  <c r="X380" i="20"/>
  <c r="X379" i="20"/>
  <c r="X378" i="20"/>
  <c r="X378" i="22" s="1"/>
  <c r="X377" i="20"/>
  <c r="X377" i="22" s="1"/>
  <c r="X376" i="20"/>
  <c r="X376" i="22" s="1"/>
  <c r="X375" i="20"/>
  <c r="X344" i="20"/>
  <c r="X344" i="22" s="1"/>
  <c r="X343" i="20"/>
  <c r="X342" i="20"/>
  <c r="X342" i="22" s="1"/>
  <c r="X341" i="20"/>
  <c r="X341" i="22" s="1"/>
  <c r="X340" i="20"/>
  <c r="X339" i="20"/>
  <c r="X338" i="20"/>
  <c r="X337" i="20"/>
  <c r="X337" i="22" s="1"/>
  <c r="X336" i="20"/>
  <c r="X336" i="22" s="1"/>
  <c r="X335" i="20"/>
  <c r="X335" i="22" s="1"/>
  <c r="X334" i="20"/>
  <c r="X333" i="20"/>
  <c r="X333" i="22" s="1"/>
  <c r="X332" i="20"/>
  <c r="X332" i="22" s="1"/>
  <c r="X331" i="20"/>
  <c r="X330" i="20"/>
  <c r="X330" i="22" s="1"/>
  <c r="X299" i="20"/>
  <c r="X298" i="20"/>
  <c r="X297" i="20"/>
  <c r="X296" i="20"/>
  <c r="X296" i="22" s="1"/>
  <c r="X295" i="20"/>
  <c r="X295" i="22" s="1"/>
  <c r="X294" i="20"/>
  <c r="X294" i="22" s="1"/>
  <c r="X293" i="20"/>
  <c r="X293" i="22" s="1"/>
  <c r="X292" i="20"/>
  <c r="X292" i="22" s="1"/>
  <c r="X291" i="20"/>
  <c r="X291" i="22" s="1"/>
  <c r="X290" i="20"/>
  <c r="X289" i="20"/>
  <c r="X289" i="22" s="1"/>
  <c r="X288" i="20"/>
  <c r="X288" i="22" s="1"/>
  <c r="X287" i="20"/>
  <c r="X286" i="20"/>
  <c r="X285" i="20"/>
  <c r="X285" i="21" s="1"/>
  <c r="X254" i="20"/>
  <c r="X254" i="22" s="1"/>
  <c r="X253" i="20"/>
  <c r="X253" i="22" s="1"/>
  <c r="X252" i="20"/>
  <c r="X251" i="20"/>
  <c r="X251" i="22" s="1"/>
  <c r="X250" i="20"/>
  <c r="X250" i="22" s="1"/>
  <c r="X249" i="20"/>
  <c r="X249" i="22" s="1"/>
  <c r="X248" i="20"/>
  <c r="X248" i="22" s="1"/>
  <c r="X247" i="20"/>
  <c r="X247" i="22" s="1"/>
  <c r="X246" i="20"/>
  <c r="X245" i="20"/>
  <c r="X245" i="22" s="1"/>
  <c r="X244" i="20"/>
  <c r="X243" i="20"/>
  <c r="X243" i="22" s="1"/>
  <c r="X242" i="20"/>
  <c r="X242" i="22" s="1"/>
  <c r="X241" i="20"/>
  <c r="X241" i="22" s="1"/>
  <c r="X240" i="20"/>
  <c r="X209" i="20"/>
  <c r="X209" i="22" s="1"/>
  <c r="X208" i="20"/>
  <c r="X207" i="20"/>
  <c r="X206" i="20"/>
  <c r="X206" i="22" s="1"/>
  <c r="X205" i="20"/>
  <c r="X205" i="22" s="1"/>
  <c r="X204" i="20"/>
  <c r="X203" i="20"/>
  <c r="X202" i="20"/>
  <c r="X202" i="22" s="1"/>
  <c r="X201" i="20"/>
  <c r="X201" i="22" s="1"/>
  <c r="X200" i="20"/>
  <c r="X200" i="22" s="1"/>
  <c r="X199" i="20"/>
  <c r="X198" i="20"/>
  <c r="X198" i="22" s="1"/>
  <c r="X197" i="20"/>
  <c r="X197" i="22" s="1"/>
  <c r="X196" i="20"/>
  <c r="X195" i="20"/>
  <c r="X195" i="22" s="1"/>
  <c r="X164" i="20"/>
  <c r="X163" i="20"/>
  <c r="X162" i="20"/>
  <c r="X161" i="20"/>
  <c r="X161" i="22" s="1"/>
  <c r="X160" i="20"/>
  <c r="X160" i="22" s="1"/>
  <c r="X159" i="20"/>
  <c r="X159" i="22" s="1"/>
  <c r="X158" i="20"/>
  <c r="X157" i="20"/>
  <c r="X157" i="22" s="1"/>
  <c r="X156" i="20"/>
  <c r="X156" i="22" s="1"/>
  <c r="X155" i="20"/>
  <c r="X154" i="20"/>
  <c r="X154" i="22" s="1"/>
  <c r="X153" i="20"/>
  <c r="X153" i="22" s="1"/>
  <c r="X152" i="20"/>
  <c r="X151" i="20"/>
  <c r="X151" i="21" s="1"/>
  <c r="X150" i="20"/>
  <c r="X119" i="20"/>
  <c r="X119" i="22" s="1"/>
  <c r="X118" i="20"/>
  <c r="X118" i="22" s="1"/>
  <c r="X117" i="20"/>
  <c r="X116" i="20"/>
  <c r="X116" i="22" s="1"/>
  <c r="X115" i="20"/>
  <c r="X115" i="22" s="1"/>
  <c r="X114" i="20"/>
  <c r="X113" i="20"/>
  <c r="X113" i="22" s="1"/>
  <c r="X112" i="20"/>
  <c r="X112" i="22" s="1"/>
  <c r="X111" i="20"/>
  <c r="X111" i="22" s="1"/>
  <c r="X110" i="20"/>
  <c r="X109" i="20"/>
  <c r="X109" i="22" s="1"/>
  <c r="X108" i="20"/>
  <c r="X107" i="20"/>
  <c r="X107" i="22" s="1"/>
  <c r="X106" i="20"/>
  <c r="X106" i="22" s="1"/>
  <c r="X105" i="20"/>
  <c r="X74" i="20"/>
  <c r="X74" i="22" s="1"/>
  <c r="X73" i="20"/>
  <c r="X73" i="22" s="1"/>
  <c r="X72" i="20"/>
  <c r="X72" i="22" s="1"/>
  <c r="X71" i="20"/>
  <c r="X71" i="22" s="1"/>
  <c r="X70" i="20"/>
  <c r="X69" i="20"/>
  <c r="X69" i="22" s="1"/>
  <c r="X68" i="20"/>
  <c r="X67" i="20"/>
  <c r="X67" i="22" s="1"/>
  <c r="X66" i="20"/>
  <c r="X66" i="22" s="1"/>
  <c r="X65" i="20"/>
  <c r="X65" i="22" s="1"/>
  <c r="X64" i="20"/>
  <c r="X63" i="20"/>
  <c r="X63" i="22" s="1"/>
  <c r="X62" i="20"/>
  <c r="X62" i="22" s="1"/>
  <c r="X61" i="20"/>
  <c r="X60" i="20"/>
  <c r="X60" i="22" s="1"/>
  <c r="X29" i="20"/>
  <c r="X29" i="22" s="1"/>
  <c r="X28" i="20"/>
  <c r="X27" i="20"/>
  <c r="X27" i="22" s="1"/>
  <c r="X26" i="20"/>
  <c r="X25" i="20"/>
  <c r="X25" i="22" s="1"/>
  <c r="X24" i="20"/>
  <c r="X24" i="22" s="1"/>
  <c r="X23" i="20"/>
  <c r="X22" i="20"/>
  <c r="X22" i="22" s="1"/>
  <c r="X21" i="20"/>
  <c r="X21" i="22" s="1"/>
  <c r="X20" i="20"/>
  <c r="X19" i="20"/>
  <c r="X19" i="22" s="1"/>
  <c r="X18" i="20"/>
  <c r="X18" i="22" s="1"/>
  <c r="X17" i="20"/>
  <c r="X17" i="22" s="1"/>
  <c r="X16" i="20"/>
  <c r="X15" i="20"/>
  <c r="AE2234" i="18"/>
  <c r="U2234" i="18"/>
  <c r="S2234" i="18"/>
  <c r="Q2234" i="18"/>
  <c r="H2234" i="18"/>
  <c r="G2234" i="18"/>
  <c r="F2234" i="18"/>
  <c r="A2234" i="18"/>
  <c r="AE2233" i="18"/>
  <c r="U2233" i="18"/>
  <c r="S2233" i="18"/>
  <c r="Q2233" i="18"/>
  <c r="H2233" i="18"/>
  <c r="G2233" i="18"/>
  <c r="F2233" i="18"/>
  <c r="A2233" i="18"/>
  <c r="AE2232" i="18"/>
  <c r="U2232" i="18"/>
  <c r="S2232" i="18"/>
  <c r="Q2232" i="18"/>
  <c r="H2232" i="18"/>
  <c r="G2232" i="18"/>
  <c r="F2232" i="18"/>
  <c r="A2232" i="18"/>
  <c r="AE2231" i="18"/>
  <c r="U2231" i="18"/>
  <c r="S2231" i="18"/>
  <c r="Q2231" i="18"/>
  <c r="H2231" i="18"/>
  <c r="G2231" i="18"/>
  <c r="F2231" i="18"/>
  <c r="A2231" i="18"/>
  <c r="AE2230" i="18"/>
  <c r="U2230" i="18"/>
  <c r="S2230" i="18"/>
  <c r="Q2230" i="18"/>
  <c r="H2230" i="18"/>
  <c r="G2230" i="18"/>
  <c r="F2230" i="18"/>
  <c r="A2230" i="18"/>
  <c r="AE2229" i="18"/>
  <c r="U2229" i="18"/>
  <c r="S2229" i="18"/>
  <c r="Q2229" i="18"/>
  <c r="H2229" i="18"/>
  <c r="G2229" i="18"/>
  <c r="F2229" i="18"/>
  <c r="A2229" i="18"/>
  <c r="AE2228" i="18"/>
  <c r="U2228" i="18"/>
  <c r="S2228" i="18"/>
  <c r="Q2228" i="18"/>
  <c r="H2228" i="18"/>
  <c r="G2228" i="18"/>
  <c r="F2228" i="18"/>
  <c r="A2228" i="18"/>
  <c r="AE2227" i="18"/>
  <c r="U2227" i="18"/>
  <c r="S2227" i="18"/>
  <c r="Q2227" i="18"/>
  <c r="H2227" i="18"/>
  <c r="G2227" i="18"/>
  <c r="F2227" i="18"/>
  <c r="A2227" i="18"/>
  <c r="AE2226" i="18"/>
  <c r="U2226" i="18"/>
  <c r="S2226" i="18"/>
  <c r="Q2226" i="18"/>
  <c r="H2226" i="18"/>
  <c r="G2226" i="18"/>
  <c r="F2226" i="18"/>
  <c r="A2226" i="18"/>
  <c r="AE2225" i="18"/>
  <c r="U2225" i="18"/>
  <c r="S2225" i="18"/>
  <c r="Q2225" i="18"/>
  <c r="H2225" i="18"/>
  <c r="G2225" i="18"/>
  <c r="F2225" i="18"/>
  <c r="A2225" i="18"/>
  <c r="AE2224" i="18"/>
  <c r="U2224" i="18"/>
  <c r="S2224" i="18"/>
  <c r="Q2224" i="18"/>
  <c r="H2224" i="18"/>
  <c r="G2224" i="18"/>
  <c r="F2224" i="18"/>
  <c r="A2224" i="18"/>
  <c r="AE2223" i="18"/>
  <c r="U2223" i="18"/>
  <c r="S2223" i="18"/>
  <c r="Q2223" i="18"/>
  <c r="H2223" i="18"/>
  <c r="G2223" i="18"/>
  <c r="F2223" i="18"/>
  <c r="A2223" i="18"/>
  <c r="AE2222" i="18"/>
  <c r="U2222" i="18"/>
  <c r="S2222" i="18"/>
  <c r="Q2222" i="18"/>
  <c r="H2222" i="18"/>
  <c r="G2222" i="18"/>
  <c r="F2222" i="18"/>
  <c r="A2222" i="18"/>
  <c r="AE2221" i="18"/>
  <c r="U2221" i="18"/>
  <c r="S2221" i="18"/>
  <c r="Q2221" i="18"/>
  <c r="H2221" i="18"/>
  <c r="G2221" i="18"/>
  <c r="F2221" i="18"/>
  <c r="A2221" i="18"/>
  <c r="AE2220" i="18"/>
  <c r="U2220" i="18"/>
  <c r="S2220" i="18"/>
  <c r="Q2220" i="18"/>
  <c r="H2220" i="18"/>
  <c r="G2220" i="18"/>
  <c r="F2220" i="18"/>
  <c r="A2220" i="18"/>
  <c r="AE2189" i="18"/>
  <c r="U2189" i="18"/>
  <c r="S2189" i="18"/>
  <c r="Q2189" i="18"/>
  <c r="H2189" i="18"/>
  <c r="G2189" i="18"/>
  <c r="F2189" i="18"/>
  <c r="A2189" i="18"/>
  <c r="AE2188" i="18"/>
  <c r="U2188" i="18"/>
  <c r="S2188" i="18"/>
  <c r="Q2188" i="18"/>
  <c r="H2188" i="18"/>
  <c r="G2188" i="18"/>
  <c r="F2188" i="18"/>
  <c r="A2188" i="18"/>
  <c r="AE2187" i="18"/>
  <c r="U2187" i="18"/>
  <c r="S2187" i="18"/>
  <c r="Q2187" i="18"/>
  <c r="H2187" i="18"/>
  <c r="G2187" i="18"/>
  <c r="F2187" i="18"/>
  <c r="A2187" i="18"/>
  <c r="AE2186" i="18"/>
  <c r="U2186" i="18"/>
  <c r="S2186" i="18"/>
  <c r="Q2186" i="18"/>
  <c r="H2186" i="18"/>
  <c r="G2186" i="18"/>
  <c r="F2186" i="18"/>
  <c r="A2186" i="18"/>
  <c r="AE2185" i="18"/>
  <c r="U2185" i="18"/>
  <c r="S2185" i="18"/>
  <c r="Q2185" i="18"/>
  <c r="H2185" i="18"/>
  <c r="G2185" i="18"/>
  <c r="F2185" i="18"/>
  <c r="A2185" i="18"/>
  <c r="AE2184" i="18"/>
  <c r="U2184" i="18"/>
  <c r="S2184" i="18"/>
  <c r="Q2184" i="18"/>
  <c r="H2184" i="18"/>
  <c r="G2184" i="18"/>
  <c r="F2184" i="18"/>
  <c r="A2184" i="18"/>
  <c r="AE2183" i="18"/>
  <c r="U2183" i="18"/>
  <c r="S2183" i="18"/>
  <c r="Q2183" i="18"/>
  <c r="H2183" i="18"/>
  <c r="G2183" i="18"/>
  <c r="F2183" i="18"/>
  <c r="A2183" i="18"/>
  <c r="AE2182" i="18"/>
  <c r="U2182" i="18"/>
  <c r="S2182" i="18"/>
  <c r="Q2182" i="18"/>
  <c r="H2182" i="18"/>
  <c r="G2182" i="18"/>
  <c r="F2182" i="18"/>
  <c r="A2182" i="18"/>
  <c r="AE2181" i="18"/>
  <c r="U2181" i="18"/>
  <c r="S2181" i="18"/>
  <c r="Q2181" i="18"/>
  <c r="H2181" i="18"/>
  <c r="G2181" i="18"/>
  <c r="F2181" i="18"/>
  <c r="A2181" i="18"/>
  <c r="AE2180" i="18"/>
  <c r="U2180" i="18"/>
  <c r="S2180" i="18"/>
  <c r="Q2180" i="18"/>
  <c r="H2180" i="18"/>
  <c r="G2180" i="18"/>
  <c r="F2180" i="18"/>
  <c r="A2180" i="18"/>
  <c r="AE2179" i="18"/>
  <c r="U2179" i="18"/>
  <c r="S2179" i="18"/>
  <c r="Q2179" i="18"/>
  <c r="H2179" i="18"/>
  <c r="G2179" i="18"/>
  <c r="F2179" i="18"/>
  <c r="A2179" i="18"/>
  <c r="AE2178" i="18"/>
  <c r="U2178" i="18"/>
  <c r="S2178" i="18"/>
  <c r="Q2178" i="18"/>
  <c r="H2178" i="18"/>
  <c r="G2178" i="18"/>
  <c r="F2178" i="18"/>
  <c r="A2178" i="18"/>
  <c r="AE2177" i="18"/>
  <c r="U2177" i="18"/>
  <c r="S2177" i="18"/>
  <c r="Q2177" i="18"/>
  <c r="H2177" i="18"/>
  <c r="G2177" i="18"/>
  <c r="F2177" i="18"/>
  <c r="A2177" i="18"/>
  <c r="AE2176" i="18"/>
  <c r="U2176" i="18"/>
  <c r="S2176" i="18"/>
  <c r="Q2176" i="18"/>
  <c r="H2176" i="18"/>
  <c r="G2176" i="18"/>
  <c r="F2176" i="18"/>
  <c r="A2176" i="18"/>
  <c r="AE2175" i="18"/>
  <c r="U2175" i="18"/>
  <c r="S2175" i="18"/>
  <c r="Q2175" i="18"/>
  <c r="H2175" i="18"/>
  <c r="G2175" i="18"/>
  <c r="F2175" i="18"/>
  <c r="A2175" i="18"/>
  <c r="AE2144" i="18"/>
  <c r="U2144" i="18"/>
  <c r="S2144" i="18"/>
  <c r="Q2144" i="18"/>
  <c r="H2144" i="18"/>
  <c r="G2144" i="18"/>
  <c r="F2144" i="18"/>
  <c r="A2144" i="18"/>
  <c r="AE2143" i="18"/>
  <c r="U2143" i="18"/>
  <c r="S2143" i="18"/>
  <c r="Q2143" i="18"/>
  <c r="H2143" i="18"/>
  <c r="G2143" i="18"/>
  <c r="F2143" i="18"/>
  <c r="A2143" i="18"/>
  <c r="AE2142" i="18"/>
  <c r="U2142" i="18"/>
  <c r="S2142" i="18"/>
  <c r="Q2142" i="18"/>
  <c r="H2142" i="18"/>
  <c r="G2142" i="18"/>
  <c r="F2142" i="18"/>
  <c r="A2142" i="18"/>
  <c r="AE2141" i="18"/>
  <c r="U2141" i="18"/>
  <c r="S2141" i="18"/>
  <c r="Q2141" i="18"/>
  <c r="H2141" i="18"/>
  <c r="G2141" i="18"/>
  <c r="F2141" i="18"/>
  <c r="A2141" i="18"/>
  <c r="AE2140" i="18"/>
  <c r="U2140" i="18"/>
  <c r="S2140" i="18"/>
  <c r="Q2140" i="18"/>
  <c r="H2140" i="18"/>
  <c r="G2140" i="18"/>
  <c r="F2140" i="18"/>
  <c r="A2140" i="18"/>
  <c r="AE2139" i="18"/>
  <c r="U2139" i="18"/>
  <c r="S2139" i="18"/>
  <c r="Q2139" i="18"/>
  <c r="H2139" i="18"/>
  <c r="G2139" i="18"/>
  <c r="F2139" i="18"/>
  <c r="A2139" i="18"/>
  <c r="AE2138" i="18"/>
  <c r="U2138" i="18"/>
  <c r="S2138" i="18"/>
  <c r="Q2138" i="18"/>
  <c r="H2138" i="18"/>
  <c r="G2138" i="18"/>
  <c r="F2138" i="18"/>
  <c r="A2138" i="18"/>
  <c r="AE2137" i="18"/>
  <c r="U2137" i="18"/>
  <c r="S2137" i="18"/>
  <c r="Q2137" i="18"/>
  <c r="H2137" i="18"/>
  <c r="G2137" i="18"/>
  <c r="F2137" i="18"/>
  <c r="A2137" i="18"/>
  <c r="AE2136" i="18"/>
  <c r="U2136" i="18"/>
  <c r="S2136" i="18"/>
  <c r="Q2136" i="18"/>
  <c r="H2136" i="18"/>
  <c r="G2136" i="18"/>
  <c r="F2136" i="18"/>
  <c r="A2136" i="18"/>
  <c r="AE2135" i="18"/>
  <c r="U2135" i="18"/>
  <c r="S2135" i="18"/>
  <c r="Q2135" i="18"/>
  <c r="H2135" i="18"/>
  <c r="G2135" i="18"/>
  <c r="F2135" i="18"/>
  <c r="A2135" i="18"/>
  <c r="AE2134" i="18"/>
  <c r="U2134" i="18"/>
  <c r="S2134" i="18"/>
  <c r="Q2134" i="18"/>
  <c r="H2134" i="18"/>
  <c r="G2134" i="18"/>
  <c r="F2134" i="18"/>
  <c r="A2134" i="18"/>
  <c r="AE2133" i="18"/>
  <c r="U2133" i="18"/>
  <c r="S2133" i="18"/>
  <c r="Q2133" i="18"/>
  <c r="H2133" i="18"/>
  <c r="G2133" i="18"/>
  <c r="F2133" i="18"/>
  <c r="A2133" i="18"/>
  <c r="AE2132" i="18"/>
  <c r="U2132" i="18"/>
  <c r="S2132" i="18"/>
  <c r="Q2132" i="18"/>
  <c r="H2132" i="18"/>
  <c r="G2132" i="18"/>
  <c r="F2132" i="18"/>
  <c r="A2132" i="18"/>
  <c r="AE2131" i="18"/>
  <c r="U2131" i="18"/>
  <c r="S2131" i="18"/>
  <c r="Q2131" i="18"/>
  <c r="H2131" i="18"/>
  <c r="G2131" i="18"/>
  <c r="F2131" i="18"/>
  <c r="A2131" i="18"/>
  <c r="AE2130" i="18"/>
  <c r="U2130" i="18"/>
  <c r="S2130" i="18"/>
  <c r="Q2130" i="18"/>
  <c r="H2130" i="18"/>
  <c r="G2130" i="18"/>
  <c r="F2130" i="18"/>
  <c r="A2130" i="18"/>
  <c r="AE2099" i="18"/>
  <c r="U2099" i="18"/>
  <c r="S2099" i="18"/>
  <c r="Q2099" i="18"/>
  <c r="H2099" i="18"/>
  <c r="G2099" i="18"/>
  <c r="F2099" i="18"/>
  <c r="A2099" i="18"/>
  <c r="AE2098" i="18"/>
  <c r="U2098" i="18"/>
  <c r="S2098" i="18"/>
  <c r="Q2098" i="18"/>
  <c r="H2098" i="18"/>
  <c r="G2098" i="18"/>
  <c r="F2098" i="18"/>
  <c r="A2098" i="18"/>
  <c r="AE2097" i="18"/>
  <c r="U2097" i="18"/>
  <c r="S2097" i="18"/>
  <c r="Q2097" i="18"/>
  <c r="H2097" i="18"/>
  <c r="G2097" i="18"/>
  <c r="F2097" i="18"/>
  <c r="A2097" i="18"/>
  <c r="AE2096" i="18"/>
  <c r="U2096" i="18"/>
  <c r="S2096" i="18"/>
  <c r="Q2096" i="18"/>
  <c r="H2096" i="18"/>
  <c r="G2096" i="18"/>
  <c r="F2096" i="18"/>
  <c r="A2096" i="18"/>
  <c r="AE2095" i="18"/>
  <c r="U2095" i="18"/>
  <c r="S2095" i="18"/>
  <c r="Q2095" i="18"/>
  <c r="H2095" i="18"/>
  <c r="G2095" i="18"/>
  <c r="F2095" i="18"/>
  <c r="A2095" i="18"/>
  <c r="AE2094" i="18"/>
  <c r="U2094" i="18"/>
  <c r="S2094" i="18"/>
  <c r="Q2094" i="18"/>
  <c r="H2094" i="18"/>
  <c r="G2094" i="18"/>
  <c r="F2094" i="18"/>
  <c r="A2094" i="18"/>
  <c r="AE2093" i="18"/>
  <c r="U2093" i="18"/>
  <c r="S2093" i="18"/>
  <c r="Q2093" i="18"/>
  <c r="H2093" i="18"/>
  <c r="G2093" i="18"/>
  <c r="F2093" i="18"/>
  <c r="A2093" i="18"/>
  <c r="AE2092" i="18"/>
  <c r="U2092" i="18"/>
  <c r="S2092" i="18"/>
  <c r="Q2092" i="18"/>
  <c r="H2092" i="18"/>
  <c r="G2092" i="18"/>
  <c r="F2092" i="18"/>
  <c r="A2092" i="18"/>
  <c r="AE2091" i="18"/>
  <c r="U2091" i="18"/>
  <c r="S2091" i="18"/>
  <c r="Q2091" i="18"/>
  <c r="H2091" i="18"/>
  <c r="G2091" i="18"/>
  <c r="F2091" i="18"/>
  <c r="A2091" i="18"/>
  <c r="AE2090" i="18"/>
  <c r="U2090" i="18"/>
  <c r="S2090" i="18"/>
  <c r="Q2090" i="18"/>
  <c r="H2090" i="18"/>
  <c r="G2090" i="18"/>
  <c r="F2090" i="18"/>
  <c r="A2090" i="18"/>
  <c r="AE2089" i="18"/>
  <c r="U2089" i="18"/>
  <c r="S2089" i="18"/>
  <c r="Q2089" i="18"/>
  <c r="H2089" i="18"/>
  <c r="G2089" i="18"/>
  <c r="F2089" i="18"/>
  <c r="A2089" i="18"/>
  <c r="AE2088" i="18"/>
  <c r="U2088" i="18"/>
  <c r="S2088" i="18"/>
  <c r="Q2088" i="18"/>
  <c r="H2088" i="18"/>
  <c r="G2088" i="18"/>
  <c r="F2088" i="18"/>
  <c r="A2088" i="18"/>
  <c r="AE2087" i="18"/>
  <c r="U2087" i="18"/>
  <c r="S2087" i="18"/>
  <c r="Q2087" i="18"/>
  <c r="H2087" i="18"/>
  <c r="G2087" i="18"/>
  <c r="F2087" i="18"/>
  <c r="A2087" i="18"/>
  <c r="AE2086" i="18"/>
  <c r="U2086" i="18"/>
  <c r="S2086" i="18"/>
  <c r="Q2086" i="18"/>
  <c r="H2086" i="18"/>
  <c r="G2086" i="18"/>
  <c r="F2086" i="18"/>
  <c r="A2086" i="18"/>
  <c r="AE2085" i="18"/>
  <c r="U2085" i="18"/>
  <c r="S2085" i="18"/>
  <c r="Q2085" i="18"/>
  <c r="H2085" i="18"/>
  <c r="G2085" i="18"/>
  <c r="F2085" i="18"/>
  <c r="A2085" i="18"/>
  <c r="AE2054" i="18"/>
  <c r="U2054" i="18"/>
  <c r="S2054" i="18"/>
  <c r="Q2054" i="18"/>
  <c r="H2054" i="18"/>
  <c r="G2054" i="18"/>
  <c r="F2054" i="18"/>
  <c r="A2054" i="18"/>
  <c r="AE2053" i="18"/>
  <c r="U2053" i="18"/>
  <c r="S2053" i="18"/>
  <c r="Q2053" i="18"/>
  <c r="H2053" i="18"/>
  <c r="G2053" i="18"/>
  <c r="F2053" i="18"/>
  <c r="A2053" i="18"/>
  <c r="AE2052" i="18"/>
  <c r="U2052" i="18"/>
  <c r="S2052" i="18"/>
  <c r="Q2052" i="18"/>
  <c r="H2052" i="18"/>
  <c r="G2052" i="18"/>
  <c r="F2052" i="18"/>
  <c r="A2052" i="18"/>
  <c r="AE2051" i="18"/>
  <c r="U2051" i="18"/>
  <c r="S2051" i="18"/>
  <c r="Q2051" i="18"/>
  <c r="H2051" i="18"/>
  <c r="G2051" i="18"/>
  <c r="F2051" i="18"/>
  <c r="A2051" i="18"/>
  <c r="AE2050" i="18"/>
  <c r="X2050" i="18"/>
  <c r="U2050" i="18"/>
  <c r="S2050" i="18"/>
  <c r="Q2050" i="18"/>
  <c r="H2050" i="18"/>
  <c r="G2050" i="18"/>
  <c r="F2050" i="18"/>
  <c r="A2050" i="18"/>
  <c r="AE2049" i="18"/>
  <c r="U2049" i="18"/>
  <c r="S2049" i="18"/>
  <c r="Q2049" i="18"/>
  <c r="H2049" i="18"/>
  <c r="G2049" i="18"/>
  <c r="F2049" i="18"/>
  <c r="A2049" i="18"/>
  <c r="AE2048" i="18"/>
  <c r="U2048" i="18"/>
  <c r="S2048" i="18"/>
  <c r="Q2048" i="18"/>
  <c r="H2048" i="18"/>
  <c r="G2048" i="18"/>
  <c r="F2048" i="18"/>
  <c r="A2048" i="18"/>
  <c r="AE2047" i="18"/>
  <c r="U2047" i="18"/>
  <c r="S2047" i="18"/>
  <c r="Q2047" i="18"/>
  <c r="H2047" i="18"/>
  <c r="G2047" i="18"/>
  <c r="F2047" i="18"/>
  <c r="A2047" i="18"/>
  <c r="AE2046" i="18"/>
  <c r="U2046" i="18"/>
  <c r="S2046" i="18"/>
  <c r="Q2046" i="18"/>
  <c r="H2046" i="18"/>
  <c r="G2046" i="18"/>
  <c r="F2046" i="18"/>
  <c r="A2046" i="18"/>
  <c r="AE2045" i="18"/>
  <c r="U2045" i="18"/>
  <c r="S2045" i="18"/>
  <c r="Q2045" i="18"/>
  <c r="H2045" i="18"/>
  <c r="G2045" i="18"/>
  <c r="F2045" i="18"/>
  <c r="A2045" i="18"/>
  <c r="AE2044" i="18"/>
  <c r="U2044" i="18"/>
  <c r="S2044" i="18"/>
  <c r="Q2044" i="18"/>
  <c r="H2044" i="18"/>
  <c r="G2044" i="18"/>
  <c r="F2044" i="18"/>
  <c r="A2044" i="18"/>
  <c r="AE2043" i="18"/>
  <c r="U2043" i="18"/>
  <c r="S2043" i="18"/>
  <c r="Q2043" i="18"/>
  <c r="H2043" i="18"/>
  <c r="G2043" i="18"/>
  <c r="F2043" i="18"/>
  <c r="A2043" i="18"/>
  <c r="AE2042" i="18"/>
  <c r="U2042" i="18"/>
  <c r="S2042" i="18"/>
  <c r="Q2042" i="18"/>
  <c r="H2042" i="18"/>
  <c r="G2042" i="18"/>
  <c r="F2042" i="18"/>
  <c r="A2042" i="18"/>
  <c r="AE2041" i="18"/>
  <c r="U2041" i="18"/>
  <c r="S2041" i="18"/>
  <c r="Q2041" i="18"/>
  <c r="H2041" i="18"/>
  <c r="G2041" i="18"/>
  <c r="F2041" i="18"/>
  <c r="A2041" i="18"/>
  <c r="AE2040" i="18"/>
  <c r="U2040" i="18"/>
  <c r="S2040" i="18"/>
  <c r="Q2040" i="18"/>
  <c r="H2040" i="18"/>
  <c r="G2040" i="18"/>
  <c r="F2040" i="18"/>
  <c r="A2040" i="18"/>
  <c r="AE2009" i="18"/>
  <c r="U2009" i="18"/>
  <c r="S2009" i="18"/>
  <c r="Q2009" i="18"/>
  <c r="H2009" i="18"/>
  <c r="G2009" i="18"/>
  <c r="F2009" i="18"/>
  <c r="A2009" i="18"/>
  <c r="AE2008" i="18"/>
  <c r="U2008" i="18"/>
  <c r="S2008" i="18"/>
  <c r="Q2008" i="18"/>
  <c r="H2008" i="18"/>
  <c r="G2008" i="18"/>
  <c r="F2008" i="18"/>
  <c r="A2008" i="18"/>
  <c r="AE2007" i="18"/>
  <c r="U2007" i="18"/>
  <c r="S2007" i="18"/>
  <c r="Q2007" i="18"/>
  <c r="H2007" i="18"/>
  <c r="G2007" i="18"/>
  <c r="F2007" i="18"/>
  <c r="A2007" i="18"/>
  <c r="AE2006" i="18"/>
  <c r="X2006" i="18"/>
  <c r="U2006" i="18"/>
  <c r="S2006" i="18"/>
  <c r="Q2006" i="18"/>
  <c r="H2006" i="18"/>
  <c r="G2006" i="18"/>
  <c r="F2006" i="18"/>
  <c r="A2006" i="18"/>
  <c r="AE2005" i="18"/>
  <c r="U2005" i="18"/>
  <c r="S2005" i="18"/>
  <c r="Q2005" i="18"/>
  <c r="H2005" i="18"/>
  <c r="G2005" i="18"/>
  <c r="F2005" i="18"/>
  <c r="A2005" i="18"/>
  <c r="AE2004" i="18"/>
  <c r="U2004" i="18"/>
  <c r="S2004" i="18"/>
  <c r="Q2004" i="18"/>
  <c r="H2004" i="18"/>
  <c r="G2004" i="18"/>
  <c r="F2004" i="18"/>
  <c r="A2004" i="18"/>
  <c r="AE2003" i="18"/>
  <c r="U2003" i="18"/>
  <c r="S2003" i="18"/>
  <c r="Q2003" i="18"/>
  <c r="H2003" i="18"/>
  <c r="G2003" i="18"/>
  <c r="F2003" i="18"/>
  <c r="A2003" i="18"/>
  <c r="AE2002" i="18"/>
  <c r="X2002" i="18"/>
  <c r="U2002" i="18"/>
  <c r="S2002" i="18"/>
  <c r="Q2002" i="18"/>
  <c r="H2002" i="18"/>
  <c r="G2002" i="18"/>
  <c r="F2002" i="18"/>
  <c r="A2002" i="18"/>
  <c r="AE2001" i="18"/>
  <c r="U2001" i="18"/>
  <c r="S2001" i="18"/>
  <c r="Q2001" i="18"/>
  <c r="H2001" i="18"/>
  <c r="G2001" i="18"/>
  <c r="F2001" i="18"/>
  <c r="A2001" i="18"/>
  <c r="AE2000" i="18"/>
  <c r="U2000" i="18"/>
  <c r="S2000" i="18"/>
  <c r="Q2000" i="18"/>
  <c r="H2000" i="18"/>
  <c r="G2000" i="18"/>
  <c r="F2000" i="18"/>
  <c r="A2000" i="18"/>
  <c r="AE1999" i="18"/>
  <c r="U1999" i="18"/>
  <c r="S1999" i="18"/>
  <c r="Q1999" i="18"/>
  <c r="H1999" i="18"/>
  <c r="G1999" i="18"/>
  <c r="F1999" i="18"/>
  <c r="A1999" i="18"/>
  <c r="AE1998" i="18"/>
  <c r="U1998" i="18"/>
  <c r="S1998" i="18"/>
  <c r="Q1998" i="18"/>
  <c r="H1998" i="18"/>
  <c r="G1998" i="18"/>
  <c r="F1998" i="18"/>
  <c r="A1998" i="18"/>
  <c r="AE1997" i="18"/>
  <c r="U1997" i="18"/>
  <c r="S1997" i="18"/>
  <c r="Q1997" i="18"/>
  <c r="H1997" i="18"/>
  <c r="G1997" i="18"/>
  <c r="F1997" i="18"/>
  <c r="A1997" i="18"/>
  <c r="AE1996" i="18"/>
  <c r="U1996" i="18"/>
  <c r="S1996" i="18"/>
  <c r="Q1996" i="18"/>
  <c r="H1996" i="18"/>
  <c r="G1996" i="18"/>
  <c r="F1996" i="18"/>
  <c r="A1996" i="18"/>
  <c r="AE1995" i="18"/>
  <c r="U1995" i="18"/>
  <c r="S1995" i="18"/>
  <c r="Q1995" i="18"/>
  <c r="H1995" i="18"/>
  <c r="G1995" i="18"/>
  <c r="F1995" i="18"/>
  <c r="A1995" i="18"/>
  <c r="AE1964" i="18"/>
  <c r="U1964" i="18"/>
  <c r="S1964" i="18"/>
  <c r="Q1964" i="18"/>
  <c r="H1964" i="18"/>
  <c r="G1964" i="18"/>
  <c r="F1964" i="18"/>
  <c r="A1964" i="18"/>
  <c r="AE1963" i="18"/>
  <c r="U1963" i="18"/>
  <c r="S1963" i="18"/>
  <c r="Q1963" i="18"/>
  <c r="H1963" i="18"/>
  <c r="G1963" i="18"/>
  <c r="F1963" i="18"/>
  <c r="A1963" i="18"/>
  <c r="AE1962" i="18"/>
  <c r="X1962" i="18"/>
  <c r="U1962" i="18"/>
  <c r="S1962" i="18"/>
  <c r="Q1962" i="18"/>
  <c r="H1962" i="18"/>
  <c r="G1962" i="18"/>
  <c r="F1962" i="18"/>
  <c r="A1962" i="18"/>
  <c r="AE1961" i="18"/>
  <c r="U1961" i="18"/>
  <c r="S1961" i="18"/>
  <c r="Q1961" i="18"/>
  <c r="H1961" i="18"/>
  <c r="G1961" i="18"/>
  <c r="F1961" i="18"/>
  <c r="A1961" i="18"/>
  <c r="AE1960" i="18"/>
  <c r="U1960" i="18"/>
  <c r="S1960" i="18"/>
  <c r="Q1960" i="18"/>
  <c r="H1960" i="18"/>
  <c r="G1960" i="18"/>
  <c r="F1960" i="18"/>
  <c r="A1960" i="18"/>
  <c r="AE1959" i="18"/>
  <c r="U1959" i="18"/>
  <c r="S1959" i="18"/>
  <c r="Q1959" i="18"/>
  <c r="H1959" i="18"/>
  <c r="G1959" i="18"/>
  <c r="F1959" i="18"/>
  <c r="A1959" i="18"/>
  <c r="AE1958" i="18"/>
  <c r="U1958" i="18"/>
  <c r="S1958" i="18"/>
  <c r="Q1958" i="18"/>
  <c r="H1958" i="18"/>
  <c r="G1958" i="18"/>
  <c r="F1958" i="18"/>
  <c r="A1958" i="18"/>
  <c r="AE1957" i="18"/>
  <c r="U1957" i="18"/>
  <c r="S1957" i="18"/>
  <c r="Q1957" i="18"/>
  <c r="H1957" i="18"/>
  <c r="G1957" i="18"/>
  <c r="F1957" i="18"/>
  <c r="A1957" i="18"/>
  <c r="AE1956" i="18"/>
  <c r="U1956" i="18"/>
  <c r="S1956" i="18"/>
  <c r="Q1956" i="18"/>
  <c r="H1956" i="18"/>
  <c r="G1956" i="18"/>
  <c r="F1956" i="18"/>
  <c r="A1956" i="18"/>
  <c r="AE1955" i="18"/>
  <c r="U1955" i="18"/>
  <c r="S1955" i="18"/>
  <c r="Q1955" i="18"/>
  <c r="H1955" i="18"/>
  <c r="G1955" i="18"/>
  <c r="F1955" i="18"/>
  <c r="A1955" i="18"/>
  <c r="AE1954" i="18"/>
  <c r="U1954" i="18"/>
  <c r="S1954" i="18"/>
  <c r="Q1954" i="18"/>
  <c r="H1954" i="18"/>
  <c r="G1954" i="18"/>
  <c r="F1954" i="18"/>
  <c r="A1954" i="18"/>
  <c r="AE1953" i="18"/>
  <c r="U1953" i="18"/>
  <c r="S1953" i="18"/>
  <c r="Q1953" i="18"/>
  <c r="H1953" i="18"/>
  <c r="G1953" i="18"/>
  <c r="F1953" i="18"/>
  <c r="A1953" i="18"/>
  <c r="AE1952" i="18"/>
  <c r="U1952" i="18"/>
  <c r="S1952" i="18"/>
  <c r="Q1952" i="18"/>
  <c r="H1952" i="18"/>
  <c r="G1952" i="18"/>
  <c r="F1952" i="18"/>
  <c r="A1952" i="18"/>
  <c r="AE1951" i="18"/>
  <c r="U1951" i="18"/>
  <c r="S1951" i="18"/>
  <c r="Q1951" i="18"/>
  <c r="H1951" i="18"/>
  <c r="G1951" i="18"/>
  <c r="F1951" i="18"/>
  <c r="A1951" i="18"/>
  <c r="AE1950" i="18"/>
  <c r="U1950" i="18"/>
  <c r="S1950" i="18"/>
  <c r="Q1950" i="18"/>
  <c r="H1950" i="18"/>
  <c r="G1950" i="18"/>
  <c r="F1950" i="18"/>
  <c r="A1950" i="18"/>
  <c r="AE1919" i="18"/>
  <c r="U1919" i="18"/>
  <c r="S1919" i="18"/>
  <c r="Q1919" i="18"/>
  <c r="H1919" i="18"/>
  <c r="G1919" i="18"/>
  <c r="F1919" i="18"/>
  <c r="A1919" i="18"/>
  <c r="AE1918" i="18"/>
  <c r="U1918" i="18"/>
  <c r="S1918" i="18"/>
  <c r="Q1918" i="18"/>
  <c r="H1918" i="18"/>
  <c r="G1918" i="18"/>
  <c r="F1918" i="18"/>
  <c r="A1918" i="18"/>
  <c r="AE1917" i="18"/>
  <c r="U1917" i="18"/>
  <c r="S1917" i="18"/>
  <c r="Q1917" i="18"/>
  <c r="H1917" i="18"/>
  <c r="G1917" i="18"/>
  <c r="F1917" i="18"/>
  <c r="A1917" i="18"/>
  <c r="AE1916" i="18"/>
  <c r="U1916" i="18"/>
  <c r="S1916" i="18"/>
  <c r="Q1916" i="18"/>
  <c r="H1916" i="18"/>
  <c r="G1916" i="18"/>
  <c r="F1916" i="18"/>
  <c r="A1916" i="18"/>
  <c r="AE1915" i="18"/>
  <c r="U1915" i="18"/>
  <c r="S1915" i="18"/>
  <c r="Q1915" i="18"/>
  <c r="H1915" i="18"/>
  <c r="G1915" i="18"/>
  <c r="F1915" i="18"/>
  <c r="A1915" i="18"/>
  <c r="AE1914" i="18"/>
  <c r="U1914" i="18"/>
  <c r="S1914" i="18"/>
  <c r="Q1914" i="18"/>
  <c r="H1914" i="18"/>
  <c r="G1914" i="18"/>
  <c r="F1914" i="18"/>
  <c r="A1914" i="18"/>
  <c r="AE1913" i="18"/>
  <c r="U1913" i="18"/>
  <c r="S1913" i="18"/>
  <c r="Q1913" i="18"/>
  <c r="H1913" i="18"/>
  <c r="G1913" i="18"/>
  <c r="F1913" i="18"/>
  <c r="A1913" i="18"/>
  <c r="AE1912" i="18"/>
  <c r="U1912" i="18"/>
  <c r="S1912" i="18"/>
  <c r="Q1912" i="18"/>
  <c r="H1912" i="18"/>
  <c r="G1912" i="18"/>
  <c r="F1912" i="18"/>
  <c r="A1912" i="18"/>
  <c r="AE1911" i="18"/>
  <c r="U1911" i="18"/>
  <c r="S1911" i="18"/>
  <c r="Q1911" i="18"/>
  <c r="H1911" i="18"/>
  <c r="G1911" i="18"/>
  <c r="F1911" i="18"/>
  <c r="A1911" i="18"/>
  <c r="AE1910" i="18"/>
  <c r="U1910" i="18"/>
  <c r="S1910" i="18"/>
  <c r="Q1910" i="18"/>
  <c r="H1910" i="18"/>
  <c r="G1910" i="18"/>
  <c r="F1910" i="18"/>
  <c r="A1910" i="18"/>
  <c r="AE1909" i="18"/>
  <c r="U1909" i="18"/>
  <c r="S1909" i="18"/>
  <c r="Q1909" i="18"/>
  <c r="H1909" i="18"/>
  <c r="G1909" i="18"/>
  <c r="F1909" i="18"/>
  <c r="A1909" i="18"/>
  <c r="AE1908" i="18"/>
  <c r="U1908" i="18"/>
  <c r="S1908" i="18"/>
  <c r="Q1908" i="18"/>
  <c r="H1908" i="18"/>
  <c r="G1908" i="18"/>
  <c r="F1908" i="18"/>
  <c r="A1908" i="18"/>
  <c r="AE1907" i="18"/>
  <c r="U1907" i="18"/>
  <c r="S1907" i="18"/>
  <c r="Q1907" i="18"/>
  <c r="H1907" i="18"/>
  <c r="G1907" i="18"/>
  <c r="F1907" i="18"/>
  <c r="A1907" i="18"/>
  <c r="AE1906" i="18"/>
  <c r="U1906" i="18"/>
  <c r="S1906" i="18"/>
  <c r="Q1906" i="18"/>
  <c r="H1906" i="18"/>
  <c r="G1906" i="18"/>
  <c r="F1906" i="18"/>
  <c r="A1906" i="18"/>
  <c r="AE1905" i="18"/>
  <c r="U1905" i="18"/>
  <c r="S1905" i="18"/>
  <c r="Q1905" i="18"/>
  <c r="H1905" i="18"/>
  <c r="G1905" i="18"/>
  <c r="F1905" i="18"/>
  <c r="A1905" i="18"/>
  <c r="AE1874" i="18"/>
  <c r="U1874" i="18"/>
  <c r="S1874" i="18"/>
  <c r="Q1874" i="18"/>
  <c r="H1874" i="18"/>
  <c r="G1874" i="18"/>
  <c r="F1874" i="18"/>
  <c r="A1874" i="18"/>
  <c r="AE1873" i="18"/>
  <c r="U1873" i="18"/>
  <c r="S1873" i="18"/>
  <c r="Q1873" i="18"/>
  <c r="H1873" i="18"/>
  <c r="G1873" i="18"/>
  <c r="F1873" i="18"/>
  <c r="A1873" i="18"/>
  <c r="AE1872" i="18"/>
  <c r="U1872" i="18"/>
  <c r="S1872" i="18"/>
  <c r="Q1872" i="18"/>
  <c r="H1872" i="18"/>
  <c r="G1872" i="18"/>
  <c r="F1872" i="18"/>
  <c r="A1872" i="18"/>
  <c r="AE1871" i="18"/>
  <c r="U1871" i="18"/>
  <c r="S1871" i="18"/>
  <c r="Q1871" i="18"/>
  <c r="H1871" i="18"/>
  <c r="G1871" i="18"/>
  <c r="F1871" i="18"/>
  <c r="A1871" i="18"/>
  <c r="AE1870" i="18"/>
  <c r="X1870" i="18"/>
  <c r="U1870" i="18"/>
  <c r="S1870" i="18"/>
  <c r="Q1870" i="18"/>
  <c r="H1870" i="18"/>
  <c r="G1870" i="18"/>
  <c r="F1870" i="18"/>
  <c r="A1870" i="18"/>
  <c r="AE1869" i="18"/>
  <c r="U1869" i="18"/>
  <c r="S1869" i="18"/>
  <c r="Q1869" i="18"/>
  <c r="H1869" i="18"/>
  <c r="G1869" i="18"/>
  <c r="F1869" i="18"/>
  <c r="A1869" i="18"/>
  <c r="AE1868" i="18"/>
  <c r="U1868" i="18"/>
  <c r="S1868" i="18"/>
  <c r="Q1868" i="18"/>
  <c r="H1868" i="18"/>
  <c r="G1868" i="18"/>
  <c r="F1868" i="18"/>
  <c r="A1868" i="18"/>
  <c r="AE1867" i="18"/>
  <c r="U1867" i="18"/>
  <c r="S1867" i="18"/>
  <c r="Q1867" i="18"/>
  <c r="H1867" i="18"/>
  <c r="G1867" i="18"/>
  <c r="F1867" i="18"/>
  <c r="A1867" i="18"/>
  <c r="AE1866" i="18"/>
  <c r="U1866" i="18"/>
  <c r="S1866" i="18"/>
  <c r="Q1866" i="18"/>
  <c r="H1866" i="18"/>
  <c r="G1866" i="18"/>
  <c r="F1866" i="18"/>
  <c r="A1866" i="18"/>
  <c r="AE1865" i="18"/>
  <c r="U1865" i="18"/>
  <c r="S1865" i="18"/>
  <c r="Q1865" i="18"/>
  <c r="H1865" i="18"/>
  <c r="G1865" i="18"/>
  <c r="F1865" i="18"/>
  <c r="A1865" i="18"/>
  <c r="AE1864" i="18"/>
  <c r="U1864" i="18"/>
  <c r="S1864" i="18"/>
  <c r="Q1864" i="18"/>
  <c r="H1864" i="18"/>
  <c r="G1864" i="18"/>
  <c r="F1864" i="18"/>
  <c r="A1864" i="18"/>
  <c r="AE1863" i="18"/>
  <c r="U1863" i="18"/>
  <c r="S1863" i="18"/>
  <c r="Q1863" i="18"/>
  <c r="H1863" i="18"/>
  <c r="G1863" i="18"/>
  <c r="F1863" i="18"/>
  <c r="A1863" i="18"/>
  <c r="AE1862" i="18"/>
  <c r="U1862" i="18"/>
  <c r="S1862" i="18"/>
  <c r="Q1862" i="18"/>
  <c r="H1862" i="18"/>
  <c r="G1862" i="18"/>
  <c r="F1862" i="18"/>
  <c r="A1862" i="18"/>
  <c r="AE1861" i="18"/>
  <c r="U1861" i="18"/>
  <c r="S1861" i="18"/>
  <c r="Q1861" i="18"/>
  <c r="H1861" i="18"/>
  <c r="G1861" i="18"/>
  <c r="F1861" i="18"/>
  <c r="A1861" i="18"/>
  <c r="AE1860" i="18"/>
  <c r="U1860" i="18"/>
  <c r="S1860" i="18"/>
  <c r="Q1860" i="18"/>
  <c r="H1860" i="18"/>
  <c r="G1860" i="18"/>
  <c r="F1860" i="18"/>
  <c r="A1860" i="18"/>
  <c r="AE1829" i="18"/>
  <c r="U1829" i="18"/>
  <c r="S1829" i="18"/>
  <c r="Q1829" i="18"/>
  <c r="H1829" i="18"/>
  <c r="G1829" i="18"/>
  <c r="F1829" i="18"/>
  <c r="A1829" i="18"/>
  <c r="AE1828" i="18"/>
  <c r="U1828" i="18"/>
  <c r="S1828" i="18"/>
  <c r="Q1828" i="18"/>
  <c r="H1828" i="18"/>
  <c r="G1828" i="18"/>
  <c r="F1828" i="18"/>
  <c r="A1828" i="18"/>
  <c r="AE1827" i="18"/>
  <c r="U1827" i="18"/>
  <c r="S1827" i="18"/>
  <c r="Q1827" i="18"/>
  <c r="H1827" i="18"/>
  <c r="G1827" i="18"/>
  <c r="F1827" i="18"/>
  <c r="A1827" i="18"/>
  <c r="AE1826" i="18"/>
  <c r="X1826" i="18"/>
  <c r="U1826" i="18"/>
  <c r="S1826" i="18"/>
  <c r="Q1826" i="18"/>
  <c r="H1826" i="18"/>
  <c r="G1826" i="18"/>
  <c r="F1826" i="18"/>
  <c r="A1826" i="18"/>
  <c r="AE1825" i="18"/>
  <c r="U1825" i="18"/>
  <c r="S1825" i="18"/>
  <c r="Q1825" i="18"/>
  <c r="H1825" i="18"/>
  <c r="G1825" i="18"/>
  <c r="F1825" i="18"/>
  <c r="A1825" i="18"/>
  <c r="AE1824" i="18"/>
  <c r="U1824" i="18"/>
  <c r="S1824" i="18"/>
  <c r="Q1824" i="18"/>
  <c r="H1824" i="18"/>
  <c r="G1824" i="18"/>
  <c r="F1824" i="18"/>
  <c r="A1824" i="18"/>
  <c r="AE1823" i="18"/>
  <c r="U1823" i="18"/>
  <c r="S1823" i="18"/>
  <c r="Q1823" i="18"/>
  <c r="H1823" i="18"/>
  <c r="G1823" i="18"/>
  <c r="F1823" i="18"/>
  <c r="A1823" i="18"/>
  <c r="AE1822" i="18"/>
  <c r="U1822" i="18"/>
  <c r="S1822" i="18"/>
  <c r="Q1822" i="18"/>
  <c r="H1822" i="18"/>
  <c r="G1822" i="18"/>
  <c r="F1822" i="18"/>
  <c r="A1822" i="18"/>
  <c r="AE1821" i="18"/>
  <c r="U1821" i="18"/>
  <c r="S1821" i="18"/>
  <c r="Q1821" i="18"/>
  <c r="H1821" i="18"/>
  <c r="G1821" i="18"/>
  <c r="F1821" i="18"/>
  <c r="A1821" i="18"/>
  <c r="AE1820" i="18"/>
  <c r="U1820" i="18"/>
  <c r="S1820" i="18"/>
  <c r="Q1820" i="18"/>
  <c r="H1820" i="18"/>
  <c r="G1820" i="18"/>
  <c r="F1820" i="18"/>
  <c r="A1820" i="18"/>
  <c r="AE1819" i="18"/>
  <c r="U1819" i="18"/>
  <c r="S1819" i="18"/>
  <c r="Q1819" i="18"/>
  <c r="H1819" i="18"/>
  <c r="G1819" i="18"/>
  <c r="F1819" i="18"/>
  <c r="A1819" i="18"/>
  <c r="AE1818" i="18"/>
  <c r="U1818" i="18"/>
  <c r="S1818" i="18"/>
  <c r="Q1818" i="18"/>
  <c r="H1818" i="18"/>
  <c r="G1818" i="18"/>
  <c r="F1818" i="18"/>
  <c r="A1818" i="18"/>
  <c r="AE1817" i="18"/>
  <c r="U1817" i="18"/>
  <c r="S1817" i="18"/>
  <c r="Q1817" i="18"/>
  <c r="H1817" i="18"/>
  <c r="G1817" i="18"/>
  <c r="F1817" i="18"/>
  <c r="A1817" i="18"/>
  <c r="AE1816" i="18"/>
  <c r="U1816" i="18"/>
  <c r="S1816" i="18"/>
  <c r="Q1816" i="18"/>
  <c r="H1816" i="18"/>
  <c r="G1816" i="18"/>
  <c r="F1816" i="18"/>
  <c r="A1816" i="18"/>
  <c r="AE1815" i="18"/>
  <c r="U1815" i="18"/>
  <c r="S1815" i="18"/>
  <c r="Q1815" i="18"/>
  <c r="H1815" i="18"/>
  <c r="G1815" i="18"/>
  <c r="F1815" i="18"/>
  <c r="A1815" i="18"/>
  <c r="AE1784" i="18"/>
  <c r="U1784" i="18"/>
  <c r="S1784" i="18"/>
  <c r="Q1784" i="18"/>
  <c r="H1784" i="18"/>
  <c r="G1784" i="18"/>
  <c r="F1784" i="18"/>
  <c r="A1784" i="18"/>
  <c r="AE1783" i="18"/>
  <c r="U1783" i="18"/>
  <c r="S1783" i="18"/>
  <c r="Q1783" i="18"/>
  <c r="H1783" i="18"/>
  <c r="G1783" i="18"/>
  <c r="F1783" i="18"/>
  <c r="A1783" i="18"/>
  <c r="AE1782" i="18"/>
  <c r="X1782" i="18"/>
  <c r="U1782" i="18"/>
  <c r="S1782" i="18"/>
  <c r="Q1782" i="18"/>
  <c r="H1782" i="18"/>
  <c r="G1782" i="18"/>
  <c r="F1782" i="18"/>
  <c r="A1782" i="18"/>
  <c r="AE1781" i="18"/>
  <c r="U1781" i="18"/>
  <c r="S1781" i="18"/>
  <c r="Q1781" i="18"/>
  <c r="H1781" i="18"/>
  <c r="G1781" i="18"/>
  <c r="F1781" i="18"/>
  <c r="A1781" i="18"/>
  <c r="AE1780" i="18"/>
  <c r="U1780" i="18"/>
  <c r="S1780" i="18"/>
  <c r="Q1780" i="18"/>
  <c r="H1780" i="18"/>
  <c r="G1780" i="18"/>
  <c r="F1780" i="18"/>
  <c r="A1780" i="18"/>
  <c r="AE1779" i="18"/>
  <c r="U1779" i="18"/>
  <c r="S1779" i="18"/>
  <c r="Q1779" i="18"/>
  <c r="H1779" i="18"/>
  <c r="G1779" i="18"/>
  <c r="F1779" i="18"/>
  <c r="A1779" i="18"/>
  <c r="AE1778" i="18"/>
  <c r="U1778" i="18"/>
  <c r="S1778" i="18"/>
  <c r="Q1778" i="18"/>
  <c r="H1778" i="18"/>
  <c r="G1778" i="18"/>
  <c r="F1778" i="18"/>
  <c r="A1778" i="18"/>
  <c r="AE1777" i="18"/>
  <c r="U1777" i="18"/>
  <c r="S1777" i="18"/>
  <c r="Q1777" i="18"/>
  <c r="H1777" i="18"/>
  <c r="G1777" i="18"/>
  <c r="F1777" i="18"/>
  <c r="A1777" i="18"/>
  <c r="AE1776" i="18"/>
  <c r="U1776" i="18"/>
  <c r="S1776" i="18"/>
  <c r="Q1776" i="18"/>
  <c r="H1776" i="18"/>
  <c r="G1776" i="18"/>
  <c r="F1776" i="18"/>
  <c r="A1776" i="18"/>
  <c r="AE1775" i="18"/>
  <c r="U1775" i="18"/>
  <c r="S1775" i="18"/>
  <c r="Q1775" i="18"/>
  <c r="H1775" i="18"/>
  <c r="G1775" i="18"/>
  <c r="F1775" i="18"/>
  <c r="A1775" i="18"/>
  <c r="AE1774" i="18"/>
  <c r="U1774" i="18"/>
  <c r="S1774" i="18"/>
  <c r="Q1774" i="18"/>
  <c r="H1774" i="18"/>
  <c r="G1774" i="18"/>
  <c r="F1774" i="18"/>
  <c r="A1774" i="18"/>
  <c r="AE1773" i="18"/>
  <c r="U1773" i="18"/>
  <c r="S1773" i="18"/>
  <c r="Q1773" i="18"/>
  <c r="H1773" i="18"/>
  <c r="G1773" i="18"/>
  <c r="F1773" i="18"/>
  <c r="A1773" i="18"/>
  <c r="AE1772" i="18"/>
  <c r="U1772" i="18"/>
  <c r="S1772" i="18"/>
  <c r="Q1772" i="18"/>
  <c r="H1772" i="18"/>
  <c r="G1772" i="18"/>
  <c r="F1772" i="18"/>
  <c r="A1772" i="18"/>
  <c r="AE1771" i="18"/>
  <c r="U1771" i="18"/>
  <c r="S1771" i="18"/>
  <c r="Q1771" i="18"/>
  <c r="H1771" i="18"/>
  <c r="G1771" i="18"/>
  <c r="F1771" i="18"/>
  <c r="A1771" i="18"/>
  <c r="AE1770" i="18"/>
  <c r="U1770" i="18"/>
  <c r="S1770" i="18"/>
  <c r="Q1770" i="18"/>
  <c r="H1770" i="18"/>
  <c r="G1770" i="18"/>
  <c r="F1770" i="18"/>
  <c r="A1770" i="18"/>
  <c r="AE1739" i="18"/>
  <c r="U1739" i="18"/>
  <c r="S1739" i="18"/>
  <c r="Q1739" i="18"/>
  <c r="H1739" i="18"/>
  <c r="G1739" i="18"/>
  <c r="F1739" i="18"/>
  <c r="A1739" i="18"/>
  <c r="AE1738" i="18"/>
  <c r="X1738" i="18"/>
  <c r="U1738" i="18"/>
  <c r="S1738" i="18"/>
  <c r="Q1738" i="18"/>
  <c r="H1738" i="18"/>
  <c r="G1738" i="18"/>
  <c r="F1738" i="18"/>
  <c r="A1738" i="18"/>
  <c r="AE1737" i="18"/>
  <c r="U1737" i="18"/>
  <c r="S1737" i="18"/>
  <c r="Q1737" i="18"/>
  <c r="H1737" i="18"/>
  <c r="G1737" i="18"/>
  <c r="F1737" i="18"/>
  <c r="A1737" i="18"/>
  <c r="AE1736" i="18"/>
  <c r="U1736" i="18"/>
  <c r="S1736" i="18"/>
  <c r="Q1736" i="18"/>
  <c r="H1736" i="18"/>
  <c r="G1736" i="18"/>
  <c r="F1736" i="18"/>
  <c r="A1736" i="18"/>
  <c r="AE1735" i="18"/>
  <c r="U1735" i="18"/>
  <c r="S1735" i="18"/>
  <c r="Q1735" i="18"/>
  <c r="H1735" i="18"/>
  <c r="G1735" i="18"/>
  <c r="F1735" i="18"/>
  <c r="A1735" i="18"/>
  <c r="AE1734" i="18"/>
  <c r="U1734" i="18"/>
  <c r="S1734" i="18"/>
  <c r="Q1734" i="18"/>
  <c r="H1734" i="18"/>
  <c r="G1734" i="18"/>
  <c r="F1734" i="18"/>
  <c r="A1734" i="18"/>
  <c r="AE1733" i="18"/>
  <c r="U1733" i="18"/>
  <c r="S1733" i="18"/>
  <c r="Q1733" i="18"/>
  <c r="H1733" i="18"/>
  <c r="G1733" i="18"/>
  <c r="F1733" i="18"/>
  <c r="A1733" i="18"/>
  <c r="AE1732" i="18"/>
  <c r="U1732" i="18"/>
  <c r="S1732" i="18"/>
  <c r="Q1732" i="18"/>
  <c r="H1732" i="18"/>
  <c r="G1732" i="18"/>
  <c r="F1732" i="18"/>
  <c r="A1732" i="18"/>
  <c r="AE1731" i="18"/>
  <c r="U1731" i="18"/>
  <c r="S1731" i="18"/>
  <c r="Q1731" i="18"/>
  <c r="H1731" i="18"/>
  <c r="G1731" i="18"/>
  <c r="F1731" i="18"/>
  <c r="A1731" i="18"/>
  <c r="AE1730" i="18"/>
  <c r="U1730" i="18"/>
  <c r="S1730" i="18"/>
  <c r="Q1730" i="18"/>
  <c r="H1730" i="18"/>
  <c r="G1730" i="18"/>
  <c r="F1730" i="18"/>
  <c r="A1730" i="18"/>
  <c r="AE1729" i="18"/>
  <c r="U1729" i="18"/>
  <c r="S1729" i="18"/>
  <c r="Q1729" i="18"/>
  <c r="H1729" i="18"/>
  <c r="G1729" i="18"/>
  <c r="F1729" i="18"/>
  <c r="A1729" i="18"/>
  <c r="AE1728" i="18"/>
  <c r="U1728" i="18"/>
  <c r="S1728" i="18"/>
  <c r="Q1728" i="18"/>
  <c r="H1728" i="18"/>
  <c r="G1728" i="18"/>
  <c r="F1728" i="18"/>
  <c r="A1728" i="18"/>
  <c r="AE1727" i="18"/>
  <c r="U1727" i="18"/>
  <c r="S1727" i="18"/>
  <c r="Q1727" i="18"/>
  <c r="H1727" i="18"/>
  <c r="G1727" i="18"/>
  <c r="F1727" i="18"/>
  <c r="A1727" i="18"/>
  <c r="AE1726" i="18"/>
  <c r="U1726" i="18"/>
  <c r="S1726" i="18"/>
  <c r="Q1726" i="18"/>
  <c r="H1726" i="18"/>
  <c r="G1726" i="18"/>
  <c r="F1726" i="18"/>
  <c r="A1726" i="18"/>
  <c r="AE1725" i="18"/>
  <c r="U1725" i="18"/>
  <c r="S1725" i="18"/>
  <c r="Q1725" i="18"/>
  <c r="H1725" i="18"/>
  <c r="G1725" i="18"/>
  <c r="F1725" i="18"/>
  <c r="A1725" i="18"/>
  <c r="AE1694" i="18"/>
  <c r="U1694" i="18"/>
  <c r="S1694" i="18"/>
  <c r="Q1694" i="18"/>
  <c r="H1694" i="18"/>
  <c r="G1694" i="18"/>
  <c r="F1694" i="18"/>
  <c r="A1694" i="18"/>
  <c r="AE1693" i="18"/>
  <c r="U1693" i="18"/>
  <c r="S1693" i="18"/>
  <c r="Q1693" i="18"/>
  <c r="H1693" i="18"/>
  <c r="G1693" i="18"/>
  <c r="F1693" i="18"/>
  <c r="A1693" i="18"/>
  <c r="AE1692" i="18"/>
  <c r="U1692" i="18"/>
  <c r="S1692" i="18"/>
  <c r="Q1692" i="18"/>
  <c r="H1692" i="18"/>
  <c r="G1692" i="18"/>
  <c r="F1692" i="18"/>
  <c r="A1692" i="18"/>
  <c r="AE1691" i="18"/>
  <c r="U1691" i="18"/>
  <c r="S1691" i="18"/>
  <c r="Q1691" i="18"/>
  <c r="H1691" i="18"/>
  <c r="G1691" i="18"/>
  <c r="F1691" i="18"/>
  <c r="A1691" i="18"/>
  <c r="AE1690" i="18"/>
  <c r="U1690" i="18"/>
  <c r="S1690" i="18"/>
  <c r="Q1690" i="18"/>
  <c r="H1690" i="18"/>
  <c r="G1690" i="18"/>
  <c r="F1690" i="18"/>
  <c r="A1690" i="18"/>
  <c r="AE1689" i="18"/>
  <c r="U1689" i="18"/>
  <c r="S1689" i="18"/>
  <c r="Q1689" i="18"/>
  <c r="H1689" i="18"/>
  <c r="G1689" i="18"/>
  <c r="F1689" i="18"/>
  <c r="A1689" i="18"/>
  <c r="AE1688" i="18"/>
  <c r="U1688" i="18"/>
  <c r="S1688" i="18"/>
  <c r="Q1688" i="18"/>
  <c r="H1688" i="18"/>
  <c r="G1688" i="18"/>
  <c r="F1688" i="18"/>
  <c r="A1688" i="18"/>
  <c r="AE1687" i="18"/>
  <c r="U1687" i="18"/>
  <c r="S1687" i="18"/>
  <c r="Q1687" i="18"/>
  <c r="H1687" i="18"/>
  <c r="G1687" i="18"/>
  <c r="F1687" i="18"/>
  <c r="A1687" i="18"/>
  <c r="AE1686" i="18"/>
  <c r="U1686" i="18"/>
  <c r="S1686" i="18"/>
  <c r="Q1686" i="18"/>
  <c r="H1686" i="18"/>
  <c r="G1686" i="18"/>
  <c r="F1686" i="18"/>
  <c r="A1686" i="18"/>
  <c r="AE1685" i="18"/>
  <c r="U1685" i="18"/>
  <c r="S1685" i="18"/>
  <c r="Q1685" i="18"/>
  <c r="H1685" i="18"/>
  <c r="G1685" i="18"/>
  <c r="F1685" i="18"/>
  <c r="A1685" i="18"/>
  <c r="AE1684" i="18"/>
  <c r="U1684" i="18"/>
  <c r="S1684" i="18"/>
  <c r="Q1684" i="18"/>
  <c r="H1684" i="18"/>
  <c r="G1684" i="18"/>
  <c r="F1684" i="18"/>
  <c r="A1684" i="18"/>
  <c r="AE1683" i="18"/>
  <c r="U1683" i="18"/>
  <c r="S1683" i="18"/>
  <c r="Q1683" i="18"/>
  <c r="H1683" i="18"/>
  <c r="G1683" i="18"/>
  <c r="F1683" i="18"/>
  <c r="A1683" i="18"/>
  <c r="AE1682" i="18"/>
  <c r="U1682" i="18"/>
  <c r="S1682" i="18"/>
  <c r="Q1682" i="18"/>
  <c r="H1682" i="18"/>
  <c r="G1682" i="18"/>
  <c r="F1682" i="18"/>
  <c r="A1682" i="18"/>
  <c r="AE1681" i="18"/>
  <c r="U1681" i="18"/>
  <c r="S1681" i="18"/>
  <c r="Q1681" i="18"/>
  <c r="H1681" i="18"/>
  <c r="G1681" i="18"/>
  <c r="F1681" i="18"/>
  <c r="A1681" i="18"/>
  <c r="AE1680" i="18"/>
  <c r="U1680" i="18"/>
  <c r="S1680" i="18"/>
  <c r="Q1680" i="18"/>
  <c r="H1680" i="18"/>
  <c r="G1680" i="18"/>
  <c r="F1680" i="18"/>
  <c r="A1680" i="18"/>
  <c r="AE1649" i="18"/>
  <c r="U1649" i="18"/>
  <c r="S1649" i="18"/>
  <c r="Q1649" i="18"/>
  <c r="H1649" i="18"/>
  <c r="G1649" i="18"/>
  <c r="F1649" i="18"/>
  <c r="A1649" i="18"/>
  <c r="AE1648" i="18"/>
  <c r="U1648" i="18"/>
  <c r="S1648" i="18"/>
  <c r="Q1648" i="18"/>
  <c r="H1648" i="18"/>
  <c r="G1648" i="18"/>
  <c r="F1648" i="18"/>
  <c r="A1648" i="18"/>
  <c r="AE1647" i="18"/>
  <c r="U1647" i="18"/>
  <c r="S1647" i="18"/>
  <c r="Q1647" i="18"/>
  <c r="H1647" i="18"/>
  <c r="G1647" i="18"/>
  <c r="F1647" i="18"/>
  <c r="A1647" i="18"/>
  <c r="AE1646" i="18"/>
  <c r="U1646" i="18"/>
  <c r="S1646" i="18"/>
  <c r="Q1646" i="18"/>
  <c r="H1646" i="18"/>
  <c r="G1646" i="18"/>
  <c r="F1646" i="18"/>
  <c r="A1646" i="18"/>
  <c r="AE1645" i="18"/>
  <c r="U1645" i="18"/>
  <c r="S1645" i="18"/>
  <c r="Q1645" i="18"/>
  <c r="H1645" i="18"/>
  <c r="G1645" i="18"/>
  <c r="F1645" i="18"/>
  <c r="A1645" i="18"/>
  <c r="AE1644" i="18"/>
  <c r="U1644" i="18"/>
  <c r="S1644" i="18"/>
  <c r="Q1644" i="18"/>
  <c r="H1644" i="18"/>
  <c r="G1644" i="18"/>
  <c r="F1644" i="18"/>
  <c r="A1644" i="18"/>
  <c r="AE1643" i="18"/>
  <c r="U1643" i="18"/>
  <c r="S1643" i="18"/>
  <c r="Q1643" i="18"/>
  <c r="H1643" i="18"/>
  <c r="G1643" i="18"/>
  <c r="F1643" i="18"/>
  <c r="A1643" i="18"/>
  <c r="AE1642" i="18"/>
  <c r="U1642" i="18"/>
  <c r="S1642" i="18"/>
  <c r="Q1642" i="18"/>
  <c r="H1642" i="18"/>
  <c r="G1642" i="18"/>
  <c r="F1642" i="18"/>
  <c r="A1642" i="18"/>
  <c r="AE1641" i="18"/>
  <c r="U1641" i="18"/>
  <c r="S1641" i="18"/>
  <c r="Q1641" i="18"/>
  <c r="H1641" i="18"/>
  <c r="G1641" i="18"/>
  <c r="F1641" i="18"/>
  <c r="A1641" i="18"/>
  <c r="AE1640" i="18"/>
  <c r="U1640" i="18"/>
  <c r="S1640" i="18"/>
  <c r="Q1640" i="18"/>
  <c r="H1640" i="18"/>
  <c r="G1640" i="18"/>
  <c r="F1640" i="18"/>
  <c r="A1640" i="18"/>
  <c r="AE1639" i="18"/>
  <c r="U1639" i="18"/>
  <c r="S1639" i="18"/>
  <c r="Q1639" i="18"/>
  <c r="H1639" i="18"/>
  <c r="G1639" i="18"/>
  <c r="F1639" i="18"/>
  <c r="A1639" i="18"/>
  <c r="AE1638" i="18"/>
  <c r="X1638" i="18"/>
  <c r="U1638" i="18"/>
  <c r="S1638" i="18"/>
  <c r="Q1638" i="18"/>
  <c r="H1638" i="18"/>
  <c r="G1638" i="18"/>
  <c r="F1638" i="18"/>
  <c r="A1638" i="18"/>
  <c r="AE1637" i="18"/>
  <c r="U1637" i="18"/>
  <c r="S1637" i="18"/>
  <c r="Q1637" i="18"/>
  <c r="H1637" i="18"/>
  <c r="G1637" i="18"/>
  <c r="F1637" i="18"/>
  <c r="A1637" i="18"/>
  <c r="AE1636" i="18"/>
  <c r="U1636" i="18"/>
  <c r="S1636" i="18"/>
  <c r="Q1636" i="18"/>
  <c r="H1636" i="18"/>
  <c r="G1636" i="18"/>
  <c r="F1636" i="18"/>
  <c r="A1636" i="18"/>
  <c r="AE1635" i="18"/>
  <c r="U1635" i="18"/>
  <c r="S1635" i="18"/>
  <c r="Q1635" i="18"/>
  <c r="H1635" i="18"/>
  <c r="G1635" i="18"/>
  <c r="F1635" i="18"/>
  <c r="A1635" i="18"/>
  <c r="AE1604" i="18"/>
  <c r="U1604" i="18"/>
  <c r="S1604" i="18"/>
  <c r="Q1604" i="18"/>
  <c r="H1604" i="18"/>
  <c r="G1604" i="18"/>
  <c r="F1604" i="18"/>
  <c r="A1604" i="18"/>
  <c r="AE1603" i="18"/>
  <c r="U1603" i="18"/>
  <c r="S1603" i="18"/>
  <c r="Q1603" i="18"/>
  <c r="H1603" i="18"/>
  <c r="G1603" i="18"/>
  <c r="F1603" i="18"/>
  <c r="A1603" i="18"/>
  <c r="AE1602" i="18"/>
  <c r="U1602" i="18"/>
  <c r="S1602" i="18"/>
  <c r="Q1602" i="18"/>
  <c r="H1602" i="18"/>
  <c r="G1602" i="18"/>
  <c r="F1602" i="18"/>
  <c r="A1602" i="18"/>
  <c r="AE1601" i="18"/>
  <c r="U1601" i="18"/>
  <c r="S1601" i="18"/>
  <c r="Q1601" i="18"/>
  <c r="H1601" i="18"/>
  <c r="G1601" i="18"/>
  <c r="F1601" i="18"/>
  <c r="A1601" i="18"/>
  <c r="AE1600" i="18"/>
  <c r="U1600" i="18"/>
  <c r="S1600" i="18"/>
  <c r="Q1600" i="18"/>
  <c r="H1600" i="18"/>
  <c r="G1600" i="18"/>
  <c r="F1600" i="18"/>
  <c r="A1600" i="18"/>
  <c r="AE1599" i="18"/>
  <c r="U1599" i="18"/>
  <c r="S1599" i="18"/>
  <c r="Q1599" i="18"/>
  <c r="H1599" i="18"/>
  <c r="G1599" i="18"/>
  <c r="F1599" i="18"/>
  <c r="A1599" i="18"/>
  <c r="AE1598" i="18"/>
  <c r="U1598" i="18"/>
  <c r="S1598" i="18"/>
  <c r="Q1598" i="18"/>
  <c r="H1598" i="18"/>
  <c r="G1598" i="18"/>
  <c r="F1598" i="18"/>
  <c r="A1598" i="18"/>
  <c r="AE1597" i="18"/>
  <c r="U1597" i="18"/>
  <c r="S1597" i="18"/>
  <c r="Q1597" i="18"/>
  <c r="H1597" i="18"/>
  <c r="G1597" i="18"/>
  <c r="F1597" i="18"/>
  <c r="A1597" i="18"/>
  <c r="AE1596" i="18"/>
  <c r="U1596" i="18"/>
  <c r="S1596" i="18"/>
  <c r="Q1596" i="18"/>
  <c r="H1596" i="18"/>
  <c r="G1596" i="18"/>
  <c r="F1596" i="18"/>
  <c r="A1596" i="18"/>
  <c r="AE1595" i="18"/>
  <c r="U1595" i="18"/>
  <c r="S1595" i="18"/>
  <c r="Q1595" i="18"/>
  <c r="H1595" i="18"/>
  <c r="G1595" i="18"/>
  <c r="F1595" i="18"/>
  <c r="A1595" i="18"/>
  <c r="AE1594" i="18"/>
  <c r="U1594" i="18"/>
  <c r="S1594" i="18"/>
  <c r="Q1594" i="18"/>
  <c r="H1594" i="18"/>
  <c r="G1594" i="18"/>
  <c r="F1594" i="18"/>
  <c r="A1594" i="18"/>
  <c r="AE1593" i="18"/>
  <c r="U1593" i="18"/>
  <c r="S1593" i="18"/>
  <c r="Q1593" i="18"/>
  <c r="H1593" i="18"/>
  <c r="G1593" i="18"/>
  <c r="F1593" i="18"/>
  <c r="A1593" i="18"/>
  <c r="AE1592" i="18"/>
  <c r="U1592" i="18"/>
  <c r="S1592" i="18"/>
  <c r="Q1592" i="18"/>
  <c r="H1592" i="18"/>
  <c r="G1592" i="18"/>
  <c r="F1592" i="18"/>
  <c r="A1592" i="18"/>
  <c r="AE1591" i="18"/>
  <c r="U1591" i="18"/>
  <c r="S1591" i="18"/>
  <c r="Q1591" i="18"/>
  <c r="H1591" i="18"/>
  <c r="G1591" i="18"/>
  <c r="F1591" i="18"/>
  <c r="A1591" i="18"/>
  <c r="AE1590" i="18"/>
  <c r="U1590" i="18"/>
  <c r="S1590" i="18"/>
  <c r="Q1590" i="18"/>
  <c r="H1590" i="18"/>
  <c r="G1590" i="18"/>
  <c r="F1590" i="18"/>
  <c r="A1590" i="18"/>
  <c r="AE1559" i="18"/>
  <c r="U1559" i="18"/>
  <c r="S1559" i="18"/>
  <c r="Q1559" i="18"/>
  <c r="H1559" i="18"/>
  <c r="G1559" i="18"/>
  <c r="F1559" i="18"/>
  <c r="A1559" i="18"/>
  <c r="AE1558" i="18"/>
  <c r="U1558" i="18"/>
  <c r="S1558" i="18"/>
  <c r="Q1558" i="18"/>
  <c r="H1558" i="18"/>
  <c r="G1558" i="18"/>
  <c r="F1558" i="18"/>
  <c r="A1558" i="18"/>
  <c r="AE1557" i="18"/>
  <c r="U1557" i="18"/>
  <c r="S1557" i="18"/>
  <c r="Q1557" i="18"/>
  <c r="H1557" i="18"/>
  <c r="G1557" i="18"/>
  <c r="F1557" i="18"/>
  <c r="A1557" i="18"/>
  <c r="AE1556" i="18"/>
  <c r="U1556" i="18"/>
  <c r="S1556" i="18"/>
  <c r="Q1556" i="18"/>
  <c r="H1556" i="18"/>
  <c r="G1556" i="18"/>
  <c r="F1556" i="18"/>
  <c r="A1556" i="18"/>
  <c r="AE1555" i="18"/>
  <c r="U1555" i="18"/>
  <c r="S1555" i="18"/>
  <c r="Q1555" i="18"/>
  <c r="H1555" i="18"/>
  <c r="G1555" i="18"/>
  <c r="F1555" i="18"/>
  <c r="A1555" i="18"/>
  <c r="AE1554" i="18"/>
  <c r="U1554" i="18"/>
  <c r="S1554" i="18"/>
  <c r="Q1554" i="18"/>
  <c r="H1554" i="18"/>
  <c r="G1554" i="18"/>
  <c r="F1554" i="18"/>
  <c r="A1554" i="18"/>
  <c r="AE1553" i="18"/>
  <c r="U1553" i="18"/>
  <c r="S1553" i="18"/>
  <c r="Q1553" i="18"/>
  <c r="H1553" i="18"/>
  <c r="G1553" i="18"/>
  <c r="F1553" i="18"/>
  <c r="A1553" i="18"/>
  <c r="AE1552" i="18"/>
  <c r="U1552" i="18"/>
  <c r="S1552" i="18"/>
  <c r="Q1552" i="18"/>
  <c r="H1552" i="18"/>
  <c r="G1552" i="18"/>
  <c r="F1552" i="18"/>
  <c r="A1552" i="18"/>
  <c r="AE1551" i="18"/>
  <c r="U1551" i="18"/>
  <c r="S1551" i="18"/>
  <c r="Q1551" i="18"/>
  <c r="H1551" i="18"/>
  <c r="G1551" i="18"/>
  <c r="F1551" i="18"/>
  <c r="A1551" i="18"/>
  <c r="AE1550" i="18"/>
  <c r="U1550" i="18"/>
  <c r="S1550" i="18"/>
  <c r="Q1550" i="18"/>
  <c r="H1550" i="18"/>
  <c r="G1550" i="18"/>
  <c r="F1550" i="18"/>
  <c r="A1550" i="18"/>
  <c r="AE1549" i="18"/>
  <c r="U1549" i="18"/>
  <c r="S1549" i="18"/>
  <c r="Q1549" i="18"/>
  <c r="H1549" i="18"/>
  <c r="G1549" i="18"/>
  <c r="F1549" i="18"/>
  <c r="A1549" i="18"/>
  <c r="AE1548" i="18"/>
  <c r="U1548" i="18"/>
  <c r="S1548" i="18"/>
  <c r="Q1548" i="18"/>
  <c r="H1548" i="18"/>
  <c r="G1548" i="18"/>
  <c r="F1548" i="18"/>
  <c r="A1548" i="18"/>
  <c r="AE1547" i="18"/>
  <c r="U1547" i="18"/>
  <c r="S1547" i="18"/>
  <c r="Q1547" i="18"/>
  <c r="H1547" i="18"/>
  <c r="G1547" i="18"/>
  <c r="F1547" i="18"/>
  <c r="A1547" i="18"/>
  <c r="AE1546" i="18"/>
  <c r="U1546" i="18"/>
  <c r="S1546" i="18"/>
  <c r="Q1546" i="18"/>
  <c r="H1546" i="18"/>
  <c r="G1546" i="18"/>
  <c r="F1546" i="18"/>
  <c r="A1546" i="18"/>
  <c r="AE1545" i="18"/>
  <c r="U1545" i="18"/>
  <c r="S1545" i="18"/>
  <c r="Q1545" i="18"/>
  <c r="H1545" i="18"/>
  <c r="G1545" i="18"/>
  <c r="F1545" i="18"/>
  <c r="A1545" i="18"/>
  <c r="AE1514" i="18"/>
  <c r="X1514" i="18"/>
  <c r="U1514" i="18"/>
  <c r="S1514" i="18"/>
  <c r="Q1514" i="18"/>
  <c r="H1514" i="18"/>
  <c r="G1514" i="18"/>
  <c r="F1514" i="18"/>
  <c r="A1514" i="18"/>
  <c r="AE1513" i="18"/>
  <c r="U1513" i="18"/>
  <c r="S1513" i="18"/>
  <c r="Q1513" i="18"/>
  <c r="H1513" i="18"/>
  <c r="G1513" i="18"/>
  <c r="F1513" i="18"/>
  <c r="A1513" i="18"/>
  <c r="AE1512" i="18"/>
  <c r="U1512" i="18"/>
  <c r="S1512" i="18"/>
  <c r="Q1512" i="18"/>
  <c r="H1512" i="18"/>
  <c r="G1512" i="18"/>
  <c r="F1512" i="18"/>
  <c r="A1512" i="18"/>
  <c r="AE1511" i="18"/>
  <c r="U1511" i="18"/>
  <c r="S1511" i="18"/>
  <c r="Q1511" i="18"/>
  <c r="H1511" i="18"/>
  <c r="G1511" i="18"/>
  <c r="F1511" i="18"/>
  <c r="A1511" i="18"/>
  <c r="AE1510" i="18"/>
  <c r="U1510" i="18"/>
  <c r="S1510" i="18"/>
  <c r="Q1510" i="18"/>
  <c r="H1510" i="18"/>
  <c r="G1510" i="18"/>
  <c r="F1510" i="18"/>
  <c r="A1510" i="18"/>
  <c r="AE1509" i="18"/>
  <c r="U1509" i="18"/>
  <c r="S1509" i="18"/>
  <c r="Q1509" i="18"/>
  <c r="H1509" i="18"/>
  <c r="G1509" i="18"/>
  <c r="F1509" i="18"/>
  <c r="A1509" i="18"/>
  <c r="AE1508" i="18"/>
  <c r="U1508" i="18"/>
  <c r="S1508" i="18"/>
  <c r="Q1508" i="18"/>
  <c r="H1508" i="18"/>
  <c r="G1508" i="18"/>
  <c r="F1508" i="18"/>
  <c r="A1508" i="18"/>
  <c r="AE1507" i="18"/>
  <c r="U1507" i="18"/>
  <c r="S1507" i="18"/>
  <c r="Q1507" i="18"/>
  <c r="H1507" i="18"/>
  <c r="G1507" i="18"/>
  <c r="F1507" i="18"/>
  <c r="A1507" i="18"/>
  <c r="AE1506" i="18"/>
  <c r="U1506" i="18"/>
  <c r="S1506" i="18"/>
  <c r="Q1506" i="18"/>
  <c r="H1506" i="18"/>
  <c r="G1506" i="18"/>
  <c r="F1506" i="18"/>
  <c r="A1506" i="18"/>
  <c r="AE1505" i="18"/>
  <c r="U1505" i="18"/>
  <c r="S1505" i="18"/>
  <c r="Q1505" i="18"/>
  <c r="H1505" i="18"/>
  <c r="G1505" i="18"/>
  <c r="F1505" i="18"/>
  <c r="A1505" i="18"/>
  <c r="AE1504" i="18"/>
  <c r="U1504" i="18"/>
  <c r="S1504" i="18"/>
  <c r="Q1504" i="18"/>
  <c r="H1504" i="18"/>
  <c r="G1504" i="18"/>
  <c r="F1504" i="18"/>
  <c r="A1504" i="18"/>
  <c r="AE1503" i="18"/>
  <c r="U1503" i="18"/>
  <c r="S1503" i="18"/>
  <c r="Q1503" i="18"/>
  <c r="H1503" i="18"/>
  <c r="G1503" i="18"/>
  <c r="F1503" i="18"/>
  <c r="A1503" i="18"/>
  <c r="AE1502" i="18"/>
  <c r="U1502" i="18"/>
  <c r="S1502" i="18"/>
  <c r="Q1502" i="18"/>
  <c r="H1502" i="18"/>
  <c r="G1502" i="18"/>
  <c r="F1502" i="18"/>
  <c r="A1502" i="18"/>
  <c r="AE1501" i="18"/>
  <c r="U1501" i="18"/>
  <c r="S1501" i="18"/>
  <c r="Q1501" i="18"/>
  <c r="H1501" i="18"/>
  <c r="G1501" i="18"/>
  <c r="F1501" i="18"/>
  <c r="A1501" i="18"/>
  <c r="AE1500" i="18"/>
  <c r="U1500" i="18"/>
  <c r="S1500" i="18"/>
  <c r="Q1500" i="18"/>
  <c r="H1500" i="18"/>
  <c r="G1500" i="18"/>
  <c r="F1500" i="18"/>
  <c r="A1500" i="18"/>
  <c r="AE1469" i="18"/>
  <c r="U1469" i="18"/>
  <c r="S1469" i="18"/>
  <c r="Q1469" i="18"/>
  <c r="H1469" i="18"/>
  <c r="G1469" i="18"/>
  <c r="F1469" i="18"/>
  <c r="A1469" i="18"/>
  <c r="AE1468" i="18"/>
  <c r="U1468" i="18"/>
  <c r="S1468" i="18"/>
  <c r="Q1468" i="18"/>
  <c r="H1468" i="18"/>
  <c r="G1468" i="18"/>
  <c r="F1468" i="18"/>
  <c r="A1468" i="18"/>
  <c r="AE1467" i="18"/>
  <c r="U1467" i="18"/>
  <c r="S1467" i="18"/>
  <c r="Q1467" i="18"/>
  <c r="H1467" i="18"/>
  <c r="G1467" i="18"/>
  <c r="F1467" i="18"/>
  <c r="A1467" i="18"/>
  <c r="AE1466" i="18"/>
  <c r="U1466" i="18"/>
  <c r="S1466" i="18"/>
  <c r="Q1466" i="18"/>
  <c r="H1466" i="18"/>
  <c r="G1466" i="18"/>
  <c r="F1466" i="18"/>
  <c r="A1466" i="18"/>
  <c r="AE1465" i="18"/>
  <c r="U1465" i="18"/>
  <c r="S1465" i="18"/>
  <c r="Q1465" i="18"/>
  <c r="H1465" i="18"/>
  <c r="G1465" i="18"/>
  <c r="F1465" i="18"/>
  <c r="A1465" i="18"/>
  <c r="AE1464" i="18"/>
  <c r="U1464" i="18"/>
  <c r="S1464" i="18"/>
  <c r="Q1464" i="18"/>
  <c r="H1464" i="18"/>
  <c r="G1464" i="18"/>
  <c r="F1464" i="18"/>
  <c r="A1464" i="18"/>
  <c r="AE1463" i="18"/>
  <c r="U1463" i="18"/>
  <c r="S1463" i="18"/>
  <c r="Q1463" i="18"/>
  <c r="H1463" i="18"/>
  <c r="G1463" i="18"/>
  <c r="F1463" i="18"/>
  <c r="A1463" i="18"/>
  <c r="AE1462" i="18"/>
  <c r="X1462" i="18"/>
  <c r="U1462" i="18"/>
  <c r="S1462" i="18"/>
  <c r="Q1462" i="18"/>
  <c r="H1462" i="18"/>
  <c r="G1462" i="18"/>
  <c r="F1462" i="18"/>
  <c r="A1462" i="18"/>
  <c r="AE1461" i="18"/>
  <c r="U1461" i="18"/>
  <c r="S1461" i="18"/>
  <c r="Q1461" i="18"/>
  <c r="H1461" i="18"/>
  <c r="G1461" i="18"/>
  <c r="F1461" i="18"/>
  <c r="A1461" i="18"/>
  <c r="AE1460" i="18"/>
  <c r="U1460" i="18"/>
  <c r="S1460" i="18"/>
  <c r="Q1460" i="18"/>
  <c r="H1460" i="18"/>
  <c r="G1460" i="18"/>
  <c r="F1460" i="18"/>
  <c r="A1460" i="18"/>
  <c r="AE1459" i="18"/>
  <c r="U1459" i="18"/>
  <c r="S1459" i="18"/>
  <c r="Q1459" i="18"/>
  <c r="H1459" i="18"/>
  <c r="G1459" i="18"/>
  <c r="F1459" i="18"/>
  <c r="A1459" i="18"/>
  <c r="AE1458" i="18"/>
  <c r="U1458" i="18"/>
  <c r="S1458" i="18"/>
  <c r="Q1458" i="18"/>
  <c r="H1458" i="18"/>
  <c r="G1458" i="18"/>
  <c r="F1458" i="18"/>
  <c r="A1458" i="18"/>
  <c r="AE1457" i="18"/>
  <c r="U1457" i="18"/>
  <c r="S1457" i="18"/>
  <c r="Q1457" i="18"/>
  <c r="H1457" i="18"/>
  <c r="G1457" i="18"/>
  <c r="F1457" i="18"/>
  <c r="A1457" i="18"/>
  <c r="AE1456" i="18"/>
  <c r="U1456" i="18"/>
  <c r="S1456" i="18"/>
  <c r="Q1456" i="18"/>
  <c r="H1456" i="18"/>
  <c r="G1456" i="18"/>
  <c r="F1456" i="18"/>
  <c r="A1456" i="18"/>
  <c r="AE1455" i="18"/>
  <c r="U1455" i="18"/>
  <c r="S1455" i="18"/>
  <c r="Q1455" i="18"/>
  <c r="H1455" i="18"/>
  <c r="G1455" i="18"/>
  <c r="F1455" i="18"/>
  <c r="A1455" i="18"/>
  <c r="AE1424" i="18"/>
  <c r="U1424" i="18"/>
  <c r="S1424" i="18"/>
  <c r="Q1424" i="18"/>
  <c r="H1424" i="18"/>
  <c r="G1424" i="18"/>
  <c r="F1424" i="18"/>
  <c r="A1424" i="18"/>
  <c r="AE1423" i="18"/>
  <c r="U1423" i="18"/>
  <c r="S1423" i="18"/>
  <c r="Q1423" i="18"/>
  <c r="H1423" i="18"/>
  <c r="G1423" i="18"/>
  <c r="F1423" i="18"/>
  <c r="A1423" i="18"/>
  <c r="AE1422" i="18"/>
  <c r="U1422" i="18"/>
  <c r="S1422" i="18"/>
  <c r="Q1422" i="18"/>
  <c r="H1422" i="18"/>
  <c r="G1422" i="18"/>
  <c r="F1422" i="18"/>
  <c r="A1422" i="18"/>
  <c r="AE1421" i="18"/>
  <c r="U1421" i="18"/>
  <c r="S1421" i="18"/>
  <c r="Q1421" i="18"/>
  <c r="H1421" i="18"/>
  <c r="G1421" i="18"/>
  <c r="F1421" i="18"/>
  <c r="A1421" i="18"/>
  <c r="AE1420" i="18"/>
  <c r="U1420" i="18"/>
  <c r="S1420" i="18"/>
  <c r="Q1420" i="18"/>
  <c r="H1420" i="18"/>
  <c r="G1420" i="18"/>
  <c r="F1420" i="18"/>
  <c r="A1420" i="18"/>
  <c r="AE1419" i="18"/>
  <c r="U1419" i="18"/>
  <c r="S1419" i="18"/>
  <c r="Q1419" i="18"/>
  <c r="H1419" i="18"/>
  <c r="G1419" i="18"/>
  <c r="F1419" i="18"/>
  <c r="A1419" i="18"/>
  <c r="AE1418" i="18"/>
  <c r="U1418" i="18"/>
  <c r="S1418" i="18"/>
  <c r="Q1418" i="18"/>
  <c r="H1418" i="18"/>
  <c r="G1418" i="18"/>
  <c r="F1418" i="18"/>
  <c r="A1418" i="18"/>
  <c r="AE1417" i="18"/>
  <c r="U1417" i="18"/>
  <c r="S1417" i="18"/>
  <c r="Q1417" i="18"/>
  <c r="H1417" i="18"/>
  <c r="G1417" i="18"/>
  <c r="F1417" i="18"/>
  <c r="A1417" i="18"/>
  <c r="AE1416" i="18"/>
  <c r="U1416" i="18"/>
  <c r="S1416" i="18"/>
  <c r="Q1416" i="18"/>
  <c r="H1416" i="18"/>
  <c r="G1416" i="18"/>
  <c r="F1416" i="18"/>
  <c r="A1416" i="18"/>
  <c r="AE1415" i="18"/>
  <c r="U1415" i="18"/>
  <c r="S1415" i="18"/>
  <c r="Q1415" i="18"/>
  <c r="H1415" i="18"/>
  <c r="G1415" i="18"/>
  <c r="F1415" i="18"/>
  <c r="A1415" i="18"/>
  <c r="AE1414" i="18"/>
  <c r="U1414" i="18"/>
  <c r="S1414" i="18"/>
  <c r="Q1414" i="18"/>
  <c r="H1414" i="18"/>
  <c r="G1414" i="18"/>
  <c r="F1414" i="18"/>
  <c r="A1414" i="18"/>
  <c r="AE1413" i="18"/>
  <c r="U1413" i="18"/>
  <c r="S1413" i="18"/>
  <c r="Q1413" i="18"/>
  <c r="H1413" i="18"/>
  <c r="G1413" i="18"/>
  <c r="F1413" i="18"/>
  <c r="A1413" i="18"/>
  <c r="AE1412" i="18"/>
  <c r="U1412" i="18"/>
  <c r="S1412" i="18"/>
  <c r="Q1412" i="18"/>
  <c r="H1412" i="18"/>
  <c r="G1412" i="18"/>
  <c r="F1412" i="18"/>
  <c r="A1412" i="18"/>
  <c r="AE1411" i="18"/>
  <c r="U1411" i="18"/>
  <c r="S1411" i="18"/>
  <c r="Q1411" i="18"/>
  <c r="H1411" i="18"/>
  <c r="G1411" i="18"/>
  <c r="F1411" i="18"/>
  <c r="A1411" i="18"/>
  <c r="AE1410" i="18"/>
  <c r="U1410" i="18"/>
  <c r="S1410" i="18"/>
  <c r="Q1410" i="18"/>
  <c r="H1410" i="18"/>
  <c r="G1410" i="18"/>
  <c r="F1410" i="18"/>
  <c r="A1410" i="18"/>
  <c r="AE1379" i="18"/>
  <c r="U1379" i="18"/>
  <c r="S1379" i="18"/>
  <c r="Q1379" i="18"/>
  <c r="H1379" i="18"/>
  <c r="G1379" i="18"/>
  <c r="F1379" i="18"/>
  <c r="A1379" i="18"/>
  <c r="AE1378" i="18"/>
  <c r="U1378" i="18"/>
  <c r="S1378" i="18"/>
  <c r="Q1378" i="18"/>
  <c r="H1378" i="18"/>
  <c r="G1378" i="18"/>
  <c r="F1378" i="18"/>
  <c r="A1378" i="18"/>
  <c r="AE1377" i="18"/>
  <c r="U1377" i="18"/>
  <c r="S1377" i="18"/>
  <c r="Q1377" i="18"/>
  <c r="H1377" i="18"/>
  <c r="G1377" i="18"/>
  <c r="F1377" i="18"/>
  <c r="A1377" i="18"/>
  <c r="AE1376" i="18"/>
  <c r="U1376" i="18"/>
  <c r="S1376" i="18"/>
  <c r="Q1376" i="18"/>
  <c r="H1376" i="18"/>
  <c r="G1376" i="18"/>
  <c r="F1376" i="18"/>
  <c r="A1376" i="18"/>
  <c r="AE1375" i="18"/>
  <c r="U1375" i="18"/>
  <c r="S1375" i="18"/>
  <c r="Q1375" i="18"/>
  <c r="H1375" i="18"/>
  <c r="G1375" i="18"/>
  <c r="F1375" i="18"/>
  <c r="A1375" i="18"/>
  <c r="AE1374" i="18"/>
  <c r="U1374" i="18"/>
  <c r="S1374" i="18"/>
  <c r="Q1374" i="18"/>
  <c r="H1374" i="18"/>
  <c r="G1374" i="18"/>
  <c r="F1374" i="18"/>
  <c r="A1374" i="18"/>
  <c r="AE1373" i="18"/>
  <c r="U1373" i="18"/>
  <c r="S1373" i="18"/>
  <c r="Q1373" i="18"/>
  <c r="H1373" i="18"/>
  <c r="G1373" i="18"/>
  <c r="F1373" i="18"/>
  <c r="A1373" i="18"/>
  <c r="AE1372" i="18"/>
  <c r="U1372" i="18"/>
  <c r="S1372" i="18"/>
  <c r="Q1372" i="18"/>
  <c r="H1372" i="18"/>
  <c r="G1372" i="18"/>
  <c r="F1372" i="18"/>
  <c r="A1372" i="18"/>
  <c r="AE1371" i="18"/>
  <c r="U1371" i="18"/>
  <c r="S1371" i="18"/>
  <c r="Q1371" i="18"/>
  <c r="H1371" i="18"/>
  <c r="G1371" i="18"/>
  <c r="F1371" i="18"/>
  <c r="A1371" i="18"/>
  <c r="AE1370" i="18"/>
  <c r="U1370" i="18"/>
  <c r="S1370" i="18"/>
  <c r="Q1370" i="18"/>
  <c r="H1370" i="18"/>
  <c r="G1370" i="18"/>
  <c r="F1370" i="18"/>
  <c r="A1370" i="18"/>
  <c r="AE1369" i="18"/>
  <c r="U1369" i="18"/>
  <c r="S1369" i="18"/>
  <c r="Q1369" i="18"/>
  <c r="H1369" i="18"/>
  <c r="G1369" i="18"/>
  <c r="F1369" i="18"/>
  <c r="A1369" i="18"/>
  <c r="AE1368" i="18"/>
  <c r="U1368" i="18"/>
  <c r="S1368" i="18"/>
  <c r="Q1368" i="18"/>
  <c r="H1368" i="18"/>
  <c r="G1368" i="18"/>
  <c r="F1368" i="18"/>
  <c r="A1368" i="18"/>
  <c r="AE1367" i="18"/>
  <c r="U1367" i="18"/>
  <c r="S1367" i="18"/>
  <c r="Q1367" i="18"/>
  <c r="H1367" i="18"/>
  <c r="G1367" i="18"/>
  <c r="F1367" i="18"/>
  <c r="A1367" i="18"/>
  <c r="AE1366" i="18"/>
  <c r="U1366" i="18"/>
  <c r="S1366" i="18"/>
  <c r="Q1366" i="18"/>
  <c r="H1366" i="18"/>
  <c r="G1366" i="18"/>
  <c r="F1366" i="18"/>
  <c r="A1366" i="18"/>
  <c r="AE1365" i="18"/>
  <c r="U1365" i="18"/>
  <c r="S1365" i="18"/>
  <c r="Q1365" i="18"/>
  <c r="H1365" i="18"/>
  <c r="G1365" i="18"/>
  <c r="F1365" i="18"/>
  <c r="A1365" i="18"/>
  <c r="AE1334" i="18"/>
  <c r="X1334" i="18"/>
  <c r="U1334" i="18"/>
  <c r="S1334" i="18"/>
  <c r="Q1334" i="18"/>
  <c r="H1334" i="18"/>
  <c r="G1334" i="18"/>
  <c r="F1334" i="18"/>
  <c r="A1334" i="18"/>
  <c r="AE1333" i="18"/>
  <c r="U1333" i="18"/>
  <c r="S1333" i="18"/>
  <c r="Q1333" i="18"/>
  <c r="H1333" i="18"/>
  <c r="G1333" i="18"/>
  <c r="F1333" i="18"/>
  <c r="A1333" i="18"/>
  <c r="AE1332" i="18"/>
  <c r="U1332" i="18"/>
  <c r="S1332" i="18"/>
  <c r="Q1332" i="18"/>
  <c r="H1332" i="18"/>
  <c r="G1332" i="18"/>
  <c r="F1332" i="18"/>
  <c r="A1332" i="18"/>
  <c r="AE1331" i="18"/>
  <c r="U1331" i="18"/>
  <c r="S1331" i="18"/>
  <c r="Q1331" i="18"/>
  <c r="H1331" i="18"/>
  <c r="G1331" i="18"/>
  <c r="F1331" i="18"/>
  <c r="A1331" i="18"/>
  <c r="AE1330" i="18"/>
  <c r="U1330" i="18"/>
  <c r="S1330" i="18"/>
  <c r="Q1330" i="18"/>
  <c r="H1330" i="18"/>
  <c r="G1330" i="18"/>
  <c r="F1330" i="18"/>
  <c r="A1330" i="18"/>
  <c r="AE1329" i="18"/>
  <c r="U1329" i="18"/>
  <c r="S1329" i="18"/>
  <c r="Q1329" i="18"/>
  <c r="H1329" i="18"/>
  <c r="G1329" i="18"/>
  <c r="F1329" i="18"/>
  <c r="A1329" i="18"/>
  <c r="AE1328" i="18"/>
  <c r="U1328" i="18"/>
  <c r="S1328" i="18"/>
  <c r="Q1328" i="18"/>
  <c r="H1328" i="18"/>
  <c r="G1328" i="18"/>
  <c r="F1328" i="18"/>
  <c r="A1328" i="18"/>
  <c r="AE1327" i="18"/>
  <c r="U1327" i="18"/>
  <c r="S1327" i="18"/>
  <c r="Q1327" i="18"/>
  <c r="H1327" i="18"/>
  <c r="G1327" i="18"/>
  <c r="F1327" i="18"/>
  <c r="A1327" i="18"/>
  <c r="AE1326" i="18"/>
  <c r="U1326" i="18"/>
  <c r="S1326" i="18"/>
  <c r="Q1326" i="18"/>
  <c r="H1326" i="18"/>
  <c r="G1326" i="18"/>
  <c r="F1326" i="18"/>
  <c r="A1326" i="18"/>
  <c r="AE1325" i="18"/>
  <c r="U1325" i="18"/>
  <c r="S1325" i="18"/>
  <c r="Q1325" i="18"/>
  <c r="H1325" i="18"/>
  <c r="G1325" i="18"/>
  <c r="F1325" i="18"/>
  <c r="A1325" i="18"/>
  <c r="AE1324" i="18"/>
  <c r="U1324" i="18"/>
  <c r="S1324" i="18"/>
  <c r="Q1324" i="18"/>
  <c r="H1324" i="18"/>
  <c r="G1324" i="18"/>
  <c r="F1324" i="18"/>
  <c r="A1324" i="18"/>
  <c r="AE1323" i="18"/>
  <c r="U1323" i="18"/>
  <c r="S1323" i="18"/>
  <c r="Q1323" i="18"/>
  <c r="H1323" i="18"/>
  <c r="G1323" i="18"/>
  <c r="F1323" i="18"/>
  <c r="A1323" i="18"/>
  <c r="AE1322" i="18"/>
  <c r="U1322" i="18"/>
  <c r="S1322" i="18"/>
  <c r="Q1322" i="18"/>
  <c r="H1322" i="18"/>
  <c r="G1322" i="18"/>
  <c r="F1322" i="18"/>
  <c r="A1322" i="18"/>
  <c r="AE1321" i="18"/>
  <c r="U1321" i="18"/>
  <c r="S1321" i="18"/>
  <c r="Q1321" i="18"/>
  <c r="H1321" i="18"/>
  <c r="G1321" i="18"/>
  <c r="F1321" i="18"/>
  <c r="A1321" i="18"/>
  <c r="AE1320" i="18"/>
  <c r="U1320" i="18"/>
  <c r="S1320" i="18"/>
  <c r="Q1320" i="18"/>
  <c r="H1320" i="18"/>
  <c r="G1320" i="18"/>
  <c r="F1320" i="18"/>
  <c r="A1320" i="18"/>
  <c r="AE1289" i="18"/>
  <c r="U1289" i="18"/>
  <c r="S1289" i="18"/>
  <c r="Q1289" i="18"/>
  <c r="H1289" i="18"/>
  <c r="G1289" i="18"/>
  <c r="F1289" i="18"/>
  <c r="A1289" i="18"/>
  <c r="AE1288" i="18"/>
  <c r="U1288" i="18"/>
  <c r="S1288" i="18"/>
  <c r="Q1288" i="18"/>
  <c r="H1288" i="18"/>
  <c r="G1288" i="18"/>
  <c r="F1288" i="18"/>
  <c r="A1288" i="18"/>
  <c r="AE1287" i="18"/>
  <c r="U1287" i="18"/>
  <c r="S1287" i="18"/>
  <c r="Q1287" i="18"/>
  <c r="H1287" i="18"/>
  <c r="G1287" i="18"/>
  <c r="F1287" i="18"/>
  <c r="A1287" i="18"/>
  <c r="AE1286" i="18"/>
  <c r="X1286" i="18"/>
  <c r="U1286" i="18"/>
  <c r="S1286" i="18"/>
  <c r="Q1286" i="18"/>
  <c r="H1286" i="18"/>
  <c r="G1286" i="18"/>
  <c r="F1286" i="18"/>
  <c r="A1286" i="18"/>
  <c r="AE1285" i="18"/>
  <c r="U1285" i="18"/>
  <c r="S1285" i="18"/>
  <c r="Q1285" i="18"/>
  <c r="H1285" i="18"/>
  <c r="G1285" i="18"/>
  <c r="F1285" i="18"/>
  <c r="A1285" i="18"/>
  <c r="AE1284" i="18"/>
  <c r="U1284" i="18"/>
  <c r="S1284" i="18"/>
  <c r="Q1284" i="18"/>
  <c r="H1284" i="18"/>
  <c r="G1284" i="18"/>
  <c r="F1284" i="18"/>
  <c r="A1284" i="18"/>
  <c r="AE1283" i="18"/>
  <c r="U1283" i="18"/>
  <c r="S1283" i="18"/>
  <c r="Q1283" i="18"/>
  <c r="H1283" i="18"/>
  <c r="G1283" i="18"/>
  <c r="F1283" i="18"/>
  <c r="A1283" i="18"/>
  <c r="AE1282" i="18"/>
  <c r="U1282" i="18"/>
  <c r="S1282" i="18"/>
  <c r="Q1282" i="18"/>
  <c r="H1282" i="18"/>
  <c r="G1282" i="18"/>
  <c r="F1282" i="18"/>
  <c r="A1282" i="18"/>
  <c r="AE1281" i="18"/>
  <c r="U1281" i="18"/>
  <c r="S1281" i="18"/>
  <c r="Q1281" i="18"/>
  <c r="H1281" i="18"/>
  <c r="G1281" i="18"/>
  <c r="F1281" i="18"/>
  <c r="A1281" i="18"/>
  <c r="AE1280" i="18"/>
  <c r="U1280" i="18"/>
  <c r="S1280" i="18"/>
  <c r="Q1280" i="18"/>
  <c r="H1280" i="18"/>
  <c r="G1280" i="18"/>
  <c r="F1280" i="18"/>
  <c r="A1280" i="18"/>
  <c r="AE1279" i="18"/>
  <c r="U1279" i="18"/>
  <c r="S1279" i="18"/>
  <c r="Q1279" i="18"/>
  <c r="H1279" i="18"/>
  <c r="G1279" i="18"/>
  <c r="F1279" i="18"/>
  <c r="A1279" i="18"/>
  <c r="AE1278" i="18"/>
  <c r="U1278" i="18"/>
  <c r="S1278" i="18"/>
  <c r="Q1278" i="18"/>
  <c r="H1278" i="18"/>
  <c r="G1278" i="18"/>
  <c r="F1278" i="18"/>
  <c r="A1278" i="18"/>
  <c r="AE1277" i="18"/>
  <c r="U1277" i="18"/>
  <c r="S1277" i="18"/>
  <c r="Q1277" i="18"/>
  <c r="H1277" i="18"/>
  <c r="G1277" i="18"/>
  <c r="F1277" i="18"/>
  <c r="A1277" i="18"/>
  <c r="AE1276" i="18"/>
  <c r="U1276" i="18"/>
  <c r="S1276" i="18"/>
  <c r="Q1276" i="18"/>
  <c r="H1276" i="18"/>
  <c r="G1276" i="18"/>
  <c r="F1276" i="18"/>
  <c r="A1276" i="18"/>
  <c r="AE1275" i="18"/>
  <c r="U1275" i="18"/>
  <c r="S1275" i="18"/>
  <c r="Q1275" i="18"/>
  <c r="H1275" i="18"/>
  <c r="G1275" i="18"/>
  <c r="F1275" i="18"/>
  <c r="A1275" i="18"/>
  <c r="AE1244" i="18"/>
  <c r="U1244" i="18"/>
  <c r="S1244" i="18"/>
  <c r="Q1244" i="18"/>
  <c r="H1244" i="18"/>
  <c r="G1244" i="18"/>
  <c r="F1244" i="18"/>
  <c r="A1244" i="18"/>
  <c r="AE1243" i="18"/>
  <c r="U1243" i="18"/>
  <c r="S1243" i="18"/>
  <c r="Q1243" i="18"/>
  <c r="H1243" i="18"/>
  <c r="G1243" i="18"/>
  <c r="F1243" i="18"/>
  <c r="A1243" i="18"/>
  <c r="AE1242" i="18"/>
  <c r="U1242" i="18"/>
  <c r="S1242" i="18"/>
  <c r="Q1242" i="18"/>
  <c r="H1242" i="18"/>
  <c r="G1242" i="18"/>
  <c r="F1242" i="18"/>
  <c r="A1242" i="18"/>
  <c r="AE1241" i="18"/>
  <c r="U1241" i="18"/>
  <c r="S1241" i="18"/>
  <c r="Q1241" i="18"/>
  <c r="H1241" i="18"/>
  <c r="G1241" i="18"/>
  <c r="F1241" i="18"/>
  <c r="A1241" i="18"/>
  <c r="AE1240" i="18"/>
  <c r="U1240" i="18"/>
  <c r="S1240" i="18"/>
  <c r="Q1240" i="18"/>
  <c r="H1240" i="18"/>
  <c r="G1240" i="18"/>
  <c r="F1240" i="18"/>
  <c r="A1240" i="18"/>
  <c r="AE1239" i="18"/>
  <c r="U1239" i="18"/>
  <c r="S1239" i="18"/>
  <c r="Q1239" i="18"/>
  <c r="H1239" i="18"/>
  <c r="G1239" i="18"/>
  <c r="F1239" i="18"/>
  <c r="A1239" i="18"/>
  <c r="AE1238" i="18"/>
  <c r="U1238" i="18"/>
  <c r="S1238" i="18"/>
  <c r="Q1238" i="18"/>
  <c r="H1238" i="18"/>
  <c r="G1238" i="18"/>
  <c r="F1238" i="18"/>
  <c r="A1238" i="18"/>
  <c r="AE1237" i="18"/>
  <c r="U1237" i="18"/>
  <c r="S1237" i="18"/>
  <c r="Q1237" i="18"/>
  <c r="H1237" i="18"/>
  <c r="G1237" i="18"/>
  <c r="F1237" i="18"/>
  <c r="A1237" i="18"/>
  <c r="AE1236" i="18"/>
  <c r="U1236" i="18"/>
  <c r="S1236" i="18"/>
  <c r="Q1236" i="18"/>
  <c r="H1236" i="18"/>
  <c r="G1236" i="18"/>
  <c r="F1236" i="18"/>
  <c r="A1236" i="18"/>
  <c r="AE1235" i="18"/>
  <c r="U1235" i="18"/>
  <c r="S1235" i="18"/>
  <c r="Q1235" i="18"/>
  <c r="H1235" i="18"/>
  <c r="G1235" i="18"/>
  <c r="F1235" i="18"/>
  <c r="A1235" i="18"/>
  <c r="AE1234" i="18"/>
  <c r="U1234" i="18"/>
  <c r="S1234" i="18"/>
  <c r="Q1234" i="18"/>
  <c r="H1234" i="18"/>
  <c r="G1234" i="18"/>
  <c r="F1234" i="18"/>
  <c r="A1234" i="18"/>
  <c r="AE1233" i="18"/>
  <c r="U1233" i="18"/>
  <c r="S1233" i="18"/>
  <c r="Q1233" i="18"/>
  <c r="H1233" i="18"/>
  <c r="G1233" i="18"/>
  <c r="F1233" i="18"/>
  <c r="A1233" i="18"/>
  <c r="AE1232" i="18"/>
  <c r="U1232" i="18"/>
  <c r="S1232" i="18"/>
  <c r="Q1232" i="18"/>
  <c r="H1232" i="18"/>
  <c r="G1232" i="18"/>
  <c r="F1232" i="18"/>
  <c r="A1232" i="18"/>
  <c r="AE1231" i="18"/>
  <c r="U1231" i="18"/>
  <c r="S1231" i="18"/>
  <c r="Q1231" i="18"/>
  <c r="H1231" i="18"/>
  <c r="G1231" i="18"/>
  <c r="F1231" i="18"/>
  <c r="A1231" i="18"/>
  <c r="AE1230" i="18"/>
  <c r="X1230" i="18"/>
  <c r="U1230" i="18"/>
  <c r="S1230" i="18"/>
  <c r="Q1230" i="18"/>
  <c r="H1230" i="18"/>
  <c r="G1230" i="18"/>
  <c r="F1230" i="18"/>
  <c r="A1230" i="18"/>
  <c r="AE1199" i="18"/>
  <c r="U1199" i="18"/>
  <c r="S1199" i="18"/>
  <c r="Q1199" i="18"/>
  <c r="H1199" i="18"/>
  <c r="G1199" i="18"/>
  <c r="F1199" i="18"/>
  <c r="A1199" i="18"/>
  <c r="AE1198" i="18"/>
  <c r="U1198" i="18"/>
  <c r="S1198" i="18"/>
  <c r="Q1198" i="18"/>
  <c r="H1198" i="18"/>
  <c r="G1198" i="18"/>
  <c r="F1198" i="18"/>
  <c r="A1198" i="18"/>
  <c r="AE1197" i="18"/>
  <c r="U1197" i="18"/>
  <c r="S1197" i="18"/>
  <c r="Q1197" i="18"/>
  <c r="H1197" i="18"/>
  <c r="G1197" i="18"/>
  <c r="F1197" i="18"/>
  <c r="A1197" i="18"/>
  <c r="AE1196" i="18"/>
  <c r="U1196" i="18"/>
  <c r="S1196" i="18"/>
  <c r="Q1196" i="18"/>
  <c r="H1196" i="18"/>
  <c r="G1196" i="18"/>
  <c r="F1196" i="18"/>
  <c r="A1196" i="18"/>
  <c r="AE1195" i="18"/>
  <c r="U1195" i="18"/>
  <c r="S1195" i="18"/>
  <c r="Q1195" i="18"/>
  <c r="H1195" i="18"/>
  <c r="G1195" i="18"/>
  <c r="F1195" i="18"/>
  <c r="A1195" i="18"/>
  <c r="AE1194" i="18"/>
  <c r="U1194" i="18"/>
  <c r="S1194" i="18"/>
  <c r="Q1194" i="18"/>
  <c r="H1194" i="18"/>
  <c r="G1194" i="18"/>
  <c r="F1194" i="18"/>
  <c r="A1194" i="18"/>
  <c r="AE1193" i="18"/>
  <c r="U1193" i="18"/>
  <c r="S1193" i="18"/>
  <c r="Q1193" i="18"/>
  <c r="H1193" i="18"/>
  <c r="G1193" i="18"/>
  <c r="F1193" i="18"/>
  <c r="A1193" i="18"/>
  <c r="AE1192" i="18"/>
  <c r="U1192" i="18"/>
  <c r="S1192" i="18"/>
  <c r="Q1192" i="18"/>
  <c r="H1192" i="18"/>
  <c r="G1192" i="18"/>
  <c r="F1192" i="18"/>
  <c r="A1192" i="18"/>
  <c r="AE1191" i="18"/>
  <c r="U1191" i="18"/>
  <c r="S1191" i="18"/>
  <c r="Q1191" i="18"/>
  <c r="H1191" i="18"/>
  <c r="G1191" i="18"/>
  <c r="F1191" i="18"/>
  <c r="A1191" i="18"/>
  <c r="AE1190" i="18"/>
  <c r="U1190" i="18"/>
  <c r="S1190" i="18"/>
  <c r="Q1190" i="18"/>
  <c r="H1190" i="18"/>
  <c r="G1190" i="18"/>
  <c r="F1190" i="18"/>
  <c r="A1190" i="18"/>
  <c r="AE1189" i="18"/>
  <c r="U1189" i="18"/>
  <c r="S1189" i="18"/>
  <c r="Q1189" i="18"/>
  <c r="H1189" i="18"/>
  <c r="G1189" i="18"/>
  <c r="F1189" i="18"/>
  <c r="A1189" i="18"/>
  <c r="AE1188" i="18"/>
  <c r="U1188" i="18"/>
  <c r="S1188" i="18"/>
  <c r="Q1188" i="18"/>
  <c r="H1188" i="18"/>
  <c r="G1188" i="18"/>
  <c r="F1188" i="18"/>
  <c r="A1188" i="18"/>
  <c r="AE1187" i="18"/>
  <c r="U1187" i="18"/>
  <c r="S1187" i="18"/>
  <c r="Q1187" i="18"/>
  <c r="H1187" i="18"/>
  <c r="G1187" i="18"/>
  <c r="F1187" i="18"/>
  <c r="A1187" i="18"/>
  <c r="AE1186" i="18"/>
  <c r="X1186" i="18"/>
  <c r="U1186" i="18"/>
  <c r="S1186" i="18"/>
  <c r="Q1186" i="18"/>
  <c r="H1186" i="18"/>
  <c r="G1186" i="18"/>
  <c r="F1186" i="18"/>
  <c r="A1186" i="18"/>
  <c r="AE1185" i="18"/>
  <c r="U1185" i="18"/>
  <c r="S1185" i="18"/>
  <c r="Q1185" i="18"/>
  <c r="H1185" i="18"/>
  <c r="G1185" i="18"/>
  <c r="F1185" i="18"/>
  <c r="A1185" i="18"/>
  <c r="AE1154" i="18"/>
  <c r="U1154" i="18"/>
  <c r="S1154" i="18"/>
  <c r="Q1154" i="18"/>
  <c r="H1154" i="18"/>
  <c r="G1154" i="18"/>
  <c r="F1154" i="18"/>
  <c r="A1154" i="18"/>
  <c r="AE1153" i="18"/>
  <c r="U1153" i="18"/>
  <c r="S1153" i="18"/>
  <c r="Q1153" i="18"/>
  <c r="H1153" i="18"/>
  <c r="G1153" i="18"/>
  <c r="F1153" i="18"/>
  <c r="A1153" i="18"/>
  <c r="AE1152" i="18"/>
  <c r="U1152" i="18"/>
  <c r="S1152" i="18"/>
  <c r="Q1152" i="18"/>
  <c r="H1152" i="18"/>
  <c r="G1152" i="18"/>
  <c r="F1152" i="18"/>
  <c r="A1152" i="18"/>
  <c r="AE1151" i="18"/>
  <c r="X1151" i="18"/>
  <c r="U1151" i="18"/>
  <c r="S1151" i="18"/>
  <c r="Q1151" i="18"/>
  <c r="H1151" i="18"/>
  <c r="G1151" i="18"/>
  <c r="F1151" i="18"/>
  <c r="A1151" i="18"/>
  <c r="AE1150" i="18"/>
  <c r="U1150" i="18"/>
  <c r="S1150" i="18"/>
  <c r="Q1150" i="18"/>
  <c r="H1150" i="18"/>
  <c r="G1150" i="18"/>
  <c r="F1150" i="18"/>
  <c r="A1150" i="18"/>
  <c r="AE1149" i="18"/>
  <c r="U1149" i="18"/>
  <c r="S1149" i="18"/>
  <c r="Q1149" i="18"/>
  <c r="H1149" i="18"/>
  <c r="G1149" i="18"/>
  <c r="F1149" i="18"/>
  <c r="A1149" i="18"/>
  <c r="AE1148" i="18"/>
  <c r="U1148" i="18"/>
  <c r="S1148" i="18"/>
  <c r="Q1148" i="18"/>
  <c r="H1148" i="18"/>
  <c r="G1148" i="18"/>
  <c r="F1148" i="18"/>
  <c r="A1148" i="18"/>
  <c r="AE1147" i="18"/>
  <c r="U1147" i="18"/>
  <c r="S1147" i="18"/>
  <c r="Q1147" i="18"/>
  <c r="H1147" i="18"/>
  <c r="G1147" i="18"/>
  <c r="F1147" i="18"/>
  <c r="A1147" i="18"/>
  <c r="AE1146" i="18"/>
  <c r="U1146" i="18"/>
  <c r="S1146" i="18"/>
  <c r="Q1146" i="18"/>
  <c r="H1146" i="18"/>
  <c r="G1146" i="18"/>
  <c r="F1146" i="18"/>
  <c r="A1146" i="18"/>
  <c r="AE1145" i="18"/>
  <c r="U1145" i="18"/>
  <c r="S1145" i="18"/>
  <c r="Q1145" i="18"/>
  <c r="H1145" i="18"/>
  <c r="G1145" i="18"/>
  <c r="F1145" i="18"/>
  <c r="A1145" i="18"/>
  <c r="AE1144" i="18"/>
  <c r="U1144" i="18"/>
  <c r="S1144" i="18"/>
  <c r="Q1144" i="18"/>
  <c r="H1144" i="18"/>
  <c r="G1144" i="18"/>
  <c r="F1144" i="18"/>
  <c r="A1144" i="18"/>
  <c r="AE1143" i="18"/>
  <c r="U1143" i="18"/>
  <c r="S1143" i="18"/>
  <c r="Q1143" i="18"/>
  <c r="H1143" i="18"/>
  <c r="G1143" i="18"/>
  <c r="F1143" i="18"/>
  <c r="A1143" i="18"/>
  <c r="AE1142" i="18"/>
  <c r="U1142" i="18"/>
  <c r="S1142" i="18"/>
  <c r="Q1142" i="18"/>
  <c r="H1142" i="18"/>
  <c r="G1142" i="18"/>
  <c r="F1142" i="18"/>
  <c r="A1142" i="18"/>
  <c r="AE1141" i="18"/>
  <c r="U1141" i="18"/>
  <c r="S1141" i="18"/>
  <c r="Q1141" i="18"/>
  <c r="H1141" i="18"/>
  <c r="G1141" i="18"/>
  <c r="F1141" i="18"/>
  <c r="A1141" i="18"/>
  <c r="AE1140" i="18"/>
  <c r="U1140" i="18"/>
  <c r="S1140" i="18"/>
  <c r="Q1140" i="18"/>
  <c r="H1140" i="18"/>
  <c r="G1140" i="18"/>
  <c r="F1140" i="18"/>
  <c r="A1140" i="18"/>
  <c r="AE1109" i="18"/>
  <c r="U1109" i="18"/>
  <c r="S1109" i="18"/>
  <c r="Q1109" i="18"/>
  <c r="H1109" i="18"/>
  <c r="G1109" i="18"/>
  <c r="F1109" i="18"/>
  <c r="A1109" i="18"/>
  <c r="AE1108" i="18"/>
  <c r="U1108" i="18"/>
  <c r="S1108" i="18"/>
  <c r="Q1108" i="18"/>
  <c r="H1108" i="18"/>
  <c r="G1108" i="18"/>
  <c r="F1108" i="18"/>
  <c r="A1108" i="18"/>
  <c r="AE1107" i="18"/>
  <c r="U1107" i="18"/>
  <c r="S1107" i="18"/>
  <c r="Q1107" i="18"/>
  <c r="H1107" i="18"/>
  <c r="G1107" i="18"/>
  <c r="F1107" i="18"/>
  <c r="A1107" i="18"/>
  <c r="AE1106" i="18"/>
  <c r="U1106" i="18"/>
  <c r="S1106" i="18"/>
  <c r="Q1106" i="18"/>
  <c r="H1106" i="18"/>
  <c r="G1106" i="18"/>
  <c r="F1106" i="18"/>
  <c r="A1106" i="18"/>
  <c r="AE1105" i="18"/>
  <c r="U1105" i="18"/>
  <c r="S1105" i="18"/>
  <c r="Q1105" i="18"/>
  <c r="H1105" i="18"/>
  <c r="G1105" i="18"/>
  <c r="F1105" i="18"/>
  <c r="A1105" i="18"/>
  <c r="AE1104" i="18"/>
  <c r="U1104" i="18"/>
  <c r="S1104" i="18"/>
  <c r="Q1104" i="18"/>
  <c r="H1104" i="18"/>
  <c r="G1104" i="18"/>
  <c r="F1104" i="18"/>
  <c r="A1104" i="18"/>
  <c r="AE1103" i="18"/>
  <c r="U1103" i="18"/>
  <c r="S1103" i="18"/>
  <c r="Q1103" i="18"/>
  <c r="H1103" i="18"/>
  <c r="G1103" i="18"/>
  <c r="F1103" i="18"/>
  <c r="A1103" i="18"/>
  <c r="AE1102" i="18"/>
  <c r="U1102" i="18"/>
  <c r="S1102" i="18"/>
  <c r="Q1102" i="18"/>
  <c r="H1102" i="18"/>
  <c r="G1102" i="18"/>
  <c r="F1102" i="18"/>
  <c r="A1102" i="18"/>
  <c r="AE1101" i="18"/>
  <c r="U1101" i="18"/>
  <c r="S1101" i="18"/>
  <c r="Q1101" i="18"/>
  <c r="H1101" i="18"/>
  <c r="G1101" i="18"/>
  <c r="F1101" i="18"/>
  <c r="A1101" i="18"/>
  <c r="AE1100" i="18"/>
  <c r="U1100" i="18"/>
  <c r="S1100" i="18"/>
  <c r="Q1100" i="18"/>
  <c r="H1100" i="18"/>
  <c r="G1100" i="18"/>
  <c r="F1100" i="18"/>
  <c r="A1100" i="18"/>
  <c r="AE1099" i="18"/>
  <c r="U1099" i="18"/>
  <c r="S1099" i="18"/>
  <c r="Q1099" i="18"/>
  <c r="H1099" i="18"/>
  <c r="G1099" i="18"/>
  <c r="F1099" i="18"/>
  <c r="A1099" i="18"/>
  <c r="AE1098" i="18"/>
  <c r="X1098" i="18"/>
  <c r="U1098" i="18"/>
  <c r="S1098" i="18"/>
  <c r="Q1098" i="18"/>
  <c r="H1098" i="18"/>
  <c r="G1098" i="18"/>
  <c r="F1098" i="18"/>
  <c r="A1098" i="18"/>
  <c r="AE1097" i="18"/>
  <c r="U1097" i="18"/>
  <c r="S1097" i="18"/>
  <c r="Q1097" i="18"/>
  <c r="H1097" i="18"/>
  <c r="G1097" i="18"/>
  <c r="F1097" i="18"/>
  <c r="A1097" i="18"/>
  <c r="AE1096" i="18"/>
  <c r="U1096" i="18"/>
  <c r="S1096" i="18"/>
  <c r="Q1096" i="18"/>
  <c r="H1096" i="18"/>
  <c r="G1096" i="18"/>
  <c r="F1096" i="18"/>
  <c r="A1096" i="18"/>
  <c r="AE1095" i="18"/>
  <c r="U1095" i="18"/>
  <c r="S1095" i="18"/>
  <c r="Q1095" i="18"/>
  <c r="H1095" i="18"/>
  <c r="G1095" i="18"/>
  <c r="F1095" i="18"/>
  <c r="A1095" i="18"/>
  <c r="AE1064" i="18"/>
  <c r="U1064" i="18"/>
  <c r="S1064" i="18"/>
  <c r="Q1064" i="18"/>
  <c r="H1064" i="18"/>
  <c r="G1064" i="18"/>
  <c r="F1064" i="18"/>
  <c r="A1064" i="18"/>
  <c r="AE1063" i="18"/>
  <c r="U1063" i="18"/>
  <c r="S1063" i="18"/>
  <c r="Q1063" i="18"/>
  <c r="H1063" i="18"/>
  <c r="G1063" i="18"/>
  <c r="F1063" i="18"/>
  <c r="A1063" i="18"/>
  <c r="AE1062" i="18"/>
  <c r="U1062" i="18"/>
  <c r="S1062" i="18"/>
  <c r="Q1062" i="18"/>
  <c r="H1062" i="18"/>
  <c r="G1062" i="18"/>
  <c r="F1062" i="18"/>
  <c r="A1062" i="18"/>
  <c r="AE1061" i="18"/>
  <c r="U1061" i="18"/>
  <c r="S1061" i="18"/>
  <c r="Q1061" i="18"/>
  <c r="H1061" i="18"/>
  <c r="G1061" i="18"/>
  <c r="F1061" i="18"/>
  <c r="A1061" i="18"/>
  <c r="AE1060" i="18"/>
  <c r="U1060" i="18"/>
  <c r="S1060" i="18"/>
  <c r="Q1060" i="18"/>
  <c r="H1060" i="18"/>
  <c r="G1060" i="18"/>
  <c r="F1060" i="18"/>
  <c r="A1060" i="18"/>
  <c r="AE1059" i="18"/>
  <c r="U1059" i="18"/>
  <c r="S1059" i="18"/>
  <c r="Q1059" i="18"/>
  <c r="H1059" i="18"/>
  <c r="G1059" i="18"/>
  <c r="F1059" i="18"/>
  <c r="A1059" i="18"/>
  <c r="AE1058" i="18"/>
  <c r="U1058" i="18"/>
  <c r="S1058" i="18"/>
  <c r="Q1058" i="18"/>
  <c r="H1058" i="18"/>
  <c r="G1058" i="18"/>
  <c r="F1058" i="18"/>
  <c r="A1058" i="18"/>
  <c r="AE1057" i="18"/>
  <c r="U1057" i="18"/>
  <c r="S1057" i="18"/>
  <c r="Q1057" i="18"/>
  <c r="H1057" i="18"/>
  <c r="G1057" i="18"/>
  <c r="F1057" i="18"/>
  <c r="A1057" i="18"/>
  <c r="AE1056" i="18"/>
  <c r="U1056" i="18"/>
  <c r="S1056" i="18"/>
  <c r="Q1056" i="18"/>
  <c r="H1056" i="18"/>
  <c r="G1056" i="18"/>
  <c r="F1056" i="18"/>
  <c r="A1056" i="18"/>
  <c r="AE1055" i="18"/>
  <c r="U1055" i="18"/>
  <c r="S1055" i="18"/>
  <c r="Q1055" i="18"/>
  <c r="H1055" i="18"/>
  <c r="G1055" i="18"/>
  <c r="F1055" i="18"/>
  <c r="A1055" i="18"/>
  <c r="AE1054" i="18"/>
  <c r="U1054" i="18"/>
  <c r="S1054" i="18"/>
  <c r="Q1054" i="18"/>
  <c r="H1054" i="18"/>
  <c r="G1054" i="18"/>
  <c r="F1054" i="18"/>
  <c r="A1054" i="18"/>
  <c r="AE1053" i="18"/>
  <c r="U1053" i="18"/>
  <c r="S1053" i="18"/>
  <c r="Q1053" i="18"/>
  <c r="H1053" i="18"/>
  <c r="G1053" i="18"/>
  <c r="F1053" i="18"/>
  <c r="A1053" i="18"/>
  <c r="AE1052" i="18"/>
  <c r="U1052" i="18"/>
  <c r="S1052" i="18"/>
  <c r="Q1052" i="18"/>
  <c r="H1052" i="18"/>
  <c r="G1052" i="18"/>
  <c r="F1052" i="18"/>
  <c r="A1052" i="18"/>
  <c r="AE1051" i="18"/>
  <c r="U1051" i="18"/>
  <c r="S1051" i="18"/>
  <c r="Q1051" i="18"/>
  <c r="H1051" i="18"/>
  <c r="G1051" i="18"/>
  <c r="F1051" i="18"/>
  <c r="A1051" i="18"/>
  <c r="AE1050" i="18"/>
  <c r="U1050" i="18"/>
  <c r="S1050" i="18"/>
  <c r="Q1050" i="18"/>
  <c r="H1050" i="18"/>
  <c r="G1050" i="18"/>
  <c r="F1050" i="18"/>
  <c r="A1050" i="18"/>
  <c r="AE1019" i="18"/>
  <c r="U1019" i="18"/>
  <c r="S1019" i="18"/>
  <c r="Q1019" i="18"/>
  <c r="H1019" i="18"/>
  <c r="G1019" i="18"/>
  <c r="F1019" i="18"/>
  <c r="A1019" i="18"/>
  <c r="AE1018" i="18"/>
  <c r="X1018" i="18"/>
  <c r="U1018" i="18"/>
  <c r="S1018" i="18"/>
  <c r="Q1018" i="18"/>
  <c r="H1018" i="18"/>
  <c r="G1018" i="18"/>
  <c r="F1018" i="18"/>
  <c r="A1018" i="18"/>
  <c r="AE1017" i="18"/>
  <c r="U1017" i="18"/>
  <c r="S1017" i="18"/>
  <c r="Q1017" i="18"/>
  <c r="H1017" i="18"/>
  <c r="G1017" i="18"/>
  <c r="F1017" i="18"/>
  <c r="A1017" i="18"/>
  <c r="AE1016" i="18"/>
  <c r="U1016" i="18"/>
  <c r="S1016" i="18"/>
  <c r="Q1016" i="18"/>
  <c r="H1016" i="18"/>
  <c r="G1016" i="18"/>
  <c r="F1016" i="18"/>
  <c r="A1016" i="18"/>
  <c r="AE1015" i="18"/>
  <c r="U1015" i="18"/>
  <c r="S1015" i="18"/>
  <c r="Q1015" i="18"/>
  <c r="H1015" i="18"/>
  <c r="G1015" i="18"/>
  <c r="F1015" i="18"/>
  <c r="A1015" i="18"/>
  <c r="AE1014" i="18"/>
  <c r="U1014" i="18"/>
  <c r="S1014" i="18"/>
  <c r="Q1014" i="18"/>
  <c r="H1014" i="18"/>
  <c r="G1014" i="18"/>
  <c r="F1014" i="18"/>
  <c r="A1014" i="18"/>
  <c r="AE1013" i="18"/>
  <c r="U1013" i="18"/>
  <c r="S1013" i="18"/>
  <c r="Q1013" i="18"/>
  <c r="H1013" i="18"/>
  <c r="G1013" i="18"/>
  <c r="F1013" i="18"/>
  <c r="A1013" i="18"/>
  <c r="AE1012" i="18"/>
  <c r="U1012" i="18"/>
  <c r="S1012" i="18"/>
  <c r="Q1012" i="18"/>
  <c r="H1012" i="18"/>
  <c r="G1012" i="18"/>
  <c r="F1012" i="18"/>
  <c r="A1012" i="18"/>
  <c r="AE1011" i="18"/>
  <c r="U1011" i="18"/>
  <c r="S1011" i="18"/>
  <c r="Q1011" i="18"/>
  <c r="H1011" i="18"/>
  <c r="G1011" i="18"/>
  <c r="F1011" i="18"/>
  <c r="A1011" i="18"/>
  <c r="AE1010" i="18"/>
  <c r="U1010" i="18"/>
  <c r="S1010" i="18"/>
  <c r="Q1010" i="18"/>
  <c r="H1010" i="18"/>
  <c r="G1010" i="18"/>
  <c r="F1010" i="18"/>
  <c r="A1010" i="18"/>
  <c r="AE1009" i="18"/>
  <c r="U1009" i="18"/>
  <c r="S1009" i="18"/>
  <c r="Q1009" i="18"/>
  <c r="H1009" i="18"/>
  <c r="G1009" i="18"/>
  <c r="F1009" i="18"/>
  <c r="A1009" i="18"/>
  <c r="AE1008" i="18"/>
  <c r="U1008" i="18"/>
  <c r="S1008" i="18"/>
  <c r="Q1008" i="18"/>
  <c r="H1008" i="18"/>
  <c r="G1008" i="18"/>
  <c r="F1008" i="18"/>
  <c r="A1008" i="18"/>
  <c r="AE1007" i="18"/>
  <c r="U1007" i="18"/>
  <c r="S1007" i="18"/>
  <c r="Q1007" i="18"/>
  <c r="H1007" i="18"/>
  <c r="G1007" i="18"/>
  <c r="F1007" i="18"/>
  <c r="A1007" i="18"/>
  <c r="AE1006" i="18"/>
  <c r="U1006" i="18"/>
  <c r="S1006" i="18"/>
  <c r="Q1006" i="18"/>
  <c r="H1006" i="18"/>
  <c r="G1006" i="18"/>
  <c r="F1006" i="18"/>
  <c r="A1006" i="18"/>
  <c r="AE1005" i="18"/>
  <c r="U1005" i="18"/>
  <c r="S1005" i="18"/>
  <c r="Q1005" i="18"/>
  <c r="H1005" i="18"/>
  <c r="G1005" i="18"/>
  <c r="F1005" i="18"/>
  <c r="A1005" i="18"/>
  <c r="AE974" i="18"/>
  <c r="X974" i="18"/>
  <c r="U974" i="18"/>
  <c r="S974" i="18"/>
  <c r="Q974" i="18"/>
  <c r="H974" i="18"/>
  <c r="G974" i="18"/>
  <c r="F974" i="18"/>
  <c r="A974" i="18"/>
  <c r="AE973" i="18"/>
  <c r="U973" i="18"/>
  <c r="S973" i="18"/>
  <c r="Q973" i="18"/>
  <c r="H973" i="18"/>
  <c r="G973" i="18"/>
  <c r="F973" i="18"/>
  <c r="A973" i="18"/>
  <c r="AE972" i="18"/>
  <c r="U972" i="18"/>
  <c r="S972" i="18"/>
  <c r="Q972" i="18"/>
  <c r="H972" i="18"/>
  <c r="G972" i="18"/>
  <c r="F972" i="18"/>
  <c r="A972" i="18"/>
  <c r="AE971" i="18"/>
  <c r="U971" i="18"/>
  <c r="S971" i="18"/>
  <c r="Q971" i="18"/>
  <c r="H971" i="18"/>
  <c r="G971" i="18"/>
  <c r="F971" i="18"/>
  <c r="A971" i="18"/>
  <c r="AE970" i="18"/>
  <c r="U970" i="18"/>
  <c r="S970" i="18"/>
  <c r="Q970" i="18"/>
  <c r="H970" i="18"/>
  <c r="G970" i="18"/>
  <c r="F970" i="18"/>
  <c r="A970" i="18"/>
  <c r="AE969" i="18"/>
  <c r="U969" i="18"/>
  <c r="S969" i="18"/>
  <c r="Q969" i="18"/>
  <c r="H969" i="18"/>
  <c r="G969" i="18"/>
  <c r="F969" i="18"/>
  <c r="A969" i="18"/>
  <c r="AE968" i="18"/>
  <c r="U968" i="18"/>
  <c r="S968" i="18"/>
  <c r="Q968" i="18"/>
  <c r="H968" i="18"/>
  <c r="G968" i="18"/>
  <c r="F968" i="18"/>
  <c r="A968" i="18"/>
  <c r="AE967" i="18"/>
  <c r="U967" i="18"/>
  <c r="S967" i="18"/>
  <c r="Q967" i="18"/>
  <c r="H967" i="18"/>
  <c r="G967" i="18"/>
  <c r="F967" i="18"/>
  <c r="A967" i="18"/>
  <c r="AE966" i="18"/>
  <c r="U966" i="18"/>
  <c r="S966" i="18"/>
  <c r="Q966" i="18"/>
  <c r="H966" i="18"/>
  <c r="G966" i="18"/>
  <c r="F966" i="18"/>
  <c r="A966" i="18"/>
  <c r="AE965" i="18"/>
  <c r="U965" i="18"/>
  <c r="S965" i="18"/>
  <c r="Q965" i="18"/>
  <c r="H965" i="18"/>
  <c r="G965" i="18"/>
  <c r="F965" i="18"/>
  <c r="A965" i="18"/>
  <c r="AE964" i="18"/>
  <c r="U964" i="18"/>
  <c r="S964" i="18"/>
  <c r="Q964" i="18"/>
  <c r="H964" i="18"/>
  <c r="G964" i="18"/>
  <c r="F964" i="18"/>
  <c r="A964" i="18"/>
  <c r="AE963" i="18"/>
  <c r="X963" i="18"/>
  <c r="U963" i="18"/>
  <c r="S963" i="18"/>
  <c r="Q963" i="18"/>
  <c r="H963" i="18"/>
  <c r="G963" i="18"/>
  <c r="F963" i="18"/>
  <c r="A963" i="18"/>
  <c r="AE962" i="18"/>
  <c r="U962" i="18"/>
  <c r="S962" i="18"/>
  <c r="Q962" i="18"/>
  <c r="H962" i="18"/>
  <c r="G962" i="18"/>
  <c r="F962" i="18"/>
  <c r="A962" i="18"/>
  <c r="AE961" i="18"/>
  <c r="U961" i="18"/>
  <c r="S961" i="18"/>
  <c r="Q961" i="18"/>
  <c r="H961" i="18"/>
  <c r="G961" i="18"/>
  <c r="F961" i="18"/>
  <c r="A961" i="18"/>
  <c r="AE960" i="18"/>
  <c r="U960" i="18"/>
  <c r="S960" i="18"/>
  <c r="Q960" i="18"/>
  <c r="H960" i="18"/>
  <c r="G960" i="18"/>
  <c r="F960" i="18"/>
  <c r="A960" i="18"/>
  <c r="AE929" i="18"/>
  <c r="U929" i="18"/>
  <c r="S929" i="18"/>
  <c r="Q929" i="18"/>
  <c r="H929" i="18"/>
  <c r="G929" i="18"/>
  <c r="F929" i="18"/>
  <c r="A929" i="18"/>
  <c r="AE928" i="18"/>
  <c r="U928" i="18"/>
  <c r="S928" i="18"/>
  <c r="Q928" i="18"/>
  <c r="H928" i="18"/>
  <c r="G928" i="18"/>
  <c r="F928" i="18"/>
  <c r="A928" i="18"/>
  <c r="AE927" i="18"/>
  <c r="U927" i="18"/>
  <c r="S927" i="18"/>
  <c r="Q927" i="18"/>
  <c r="H927" i="18"/>
  <c r="G927" i="18"/>
  <c r="F927" i="18"/>
  <c r="A927" i="18"/>
  <c r="AE926" i="18"/>
  <c r="X926" i="18"/>
  <c r="U926" i="18"/>
  <c r="S926" i="18"/>
  <c r="Q926" i="18"/>
  <c r="H926" i="18"/>
  <c r="G926" i="18"/>
  <c r="F926" i="18"/>
  <c r="A926" i="18"/>
  <c r="AE925" i="18"/>
  <c r="U925" i="18"/>
  <c r="S925" i="18"/>
  <c r="Q925" i="18"/>
  <c r="H925" i="18"/>
  <c r="G925" i="18"/>
  <c r="F925" i="18"/>
  <c r="A925" i="18"/>
  <c r="AE924" i="18"/>
  <c r="U924" i="18"/>
  <c r="S924" i="18"/>
  <c r="Q924" i="18"/>
  <c r="H924" i="18"/>
  <c r="G924" i="18"/>
  <c r="F924" i="18"/>
  <c r="A924" i="18"/>
  <c r="AE923" i="18"/>
  <c r="U923" i="18"/>
  <c r="S923" i="18"/>
  <c r="Q923" i="18"/>
  <c r="H923" i="18"/>
  <c r="G923" i="18"/>
  <c r="F923" i="18"/>
  <c r="A923" i="18"/>
  <c r="AE922" i="18"/>
  <c r="X922" i="18"/>
  <c r="U922" i="18"/>
  <c r="S922" i="18"/>
  <c r="Q922" i="18"/>
  <c r="H922" i="18"/>
  <c r="G922" i="18"/>
  <c r="F922" i="18"/>
  <c r="A922" i="18"/>
  <c r="AE921" i="18"/>
  <c r="U921" i="18"/>
  <c r="S921" i="18"/>
  <c r="Q921" i="18"/>
  <c r="H921" i="18"/>
  <c r="G921" i="18"/>
  <c r="F921" i="18"/>
  <c r="A921" i="18"/>
  <c r="AE920" i="18"/>
  <c r="U920" i="18"/>
  <c r="S920" i="18"/>
  <c r="Q920" i="18"/>
  <c r="H920" i="18"/>
  <c r="G920" i="18"/>
  <c r="F920" i="18"/>
  <c r="A920" i="18"/>
  <c r="AE919" i="18"/>
  <c r="U919" i="18"/>
  <c r="S919" i="18"/>
  <c r="Q919" i="18"/>
  <c r="H919" i="18"/>
  <c r="G919" i="18"/>
  <c r="F919" i="18"/>
  <c r="A919" i="18"/>
  <c r="AE918" i="18"/>
  <c r="U918" i="18"/>
  <c r="S918" i="18"/>
  <c r="Q918" i="18"/>
  <c r="H918" i="18"/>
  <c r="G918" i="18"/>
  <c r="F918" i="18"/>
  <c r="A918" i="18"/>
  <c r="AE917" i="18"/>
  <c r="U917" i="18"/>
  <c r="S917" i="18"/>
  <c r="Q917" i="18"/>
  <c r="H917" i="18"/>
  <c r="G917" i="18"/>
  <c r="F917" i="18"/>
  <c r="A917" i="18"/>
  <c r="AE916" i="18"/>
  <c r="U916" i="18"/>
  <c r="S916" i="18"/>
  <c r="Q916" i="18"/>
  <c r="H916" i="18"/>
  <c r="G916" i="18"/>
  <c r="F916" i="18"/>
  <c r="A916" i="18"/>
  <c r="AE915" i="18"/>
  <c r="U915" i="18"/>
  <c r="S915" i="18"/>
  <c r="Q915" i="18"/>
  <c r="H915" i="18"/>
  <c r="G915" i="18"/>
  <c r="F915" i="18"/>
  <c r="A915" i="18"/>
  <c r="AE884" i="18"/>
  <c r="U884" i="18"/>
  <c r="S884" i="18"/>
  <c r="Q884" i="18"/>
  <c r="H884" i="18"/>
  <c r="G884" i="18"/>
  <c r="F884" i="18"/>
  <c r="A884" i="18"/>
  <c r="AE883" i="18"/>
  <c r="U883" i="18"/>
  <c r="S883" i="18"/>
  <c r="Q883" i="18"/>
  <c r="H883" i="18"/>
  <c r="G883" i="18"/>
  <c r="F883" i="18"/>
  <c r="A883" i="18"/>
  <c r="AE882" i="18"/>
  <c r="U882" i="18"/>
  <c r="S882" i="18"/>
  <c r="Q882" i="18"/>
  <c r="H882" i="18"/>
  <c r="G882" i="18"/>
  <c r="F882" i="18"/>
  <c r="A882" i="18"/>
  <c r="AE881" i="18"/>
  <c r="U881" i="18"/>
  <c r="S881" i="18"/>
  <c r="Q881" i="18"/>
  <c r="H881" i="18"/>
  <c r="G881" i="18"/>
  <c r="F881" i="18"/>
  <c r="A881" i="18"/>
  <c r="AE880" i="18"/>
  <c r="U880" i="18"/>
  <c r="S880" i="18"/>
  <c r="Q880" i="18"/>
  <c r="H880" i="18"/>
  <c r="G880" i="18"/>
  <c r="F880" i="18"/>
  <c r="A880" i="18"/>
  <c r="AE879" i="18"/>
  <c r="U879" i="18"/>
  <c r="S879" i="18"/>
  <c r="Q879" i="18"/>
  <c r="H879" i="18"/>
  <c r="G879" i="18"/>
  <c r="F879" i="18"/>
  <c r="A879" i="18"/>
  <c r="AE878" i="18"/>
  <c r="U878" i="18"/>
  <c r="S878" i="18"/>
  <c r="Q878" i="18"/>
  <c r="H878" i="18"/>
  <c r="G878" i="18"/>
  <c r="F878" i="18"/>
  <c r="A878" i="18"/>
  <c r="AE877" i="18"/>
  <c r="U877" i="18"/>
  <c r="S877" i="18"/>
  <c r="Q877" i="18"/>
  <c r="H877" i="18"/>
  <c r="G877" i="18"/>
  <c r="F877" i="18"/>
  <c r="A877" i="18"/>
  <c r="AE876" i="18"/>
  <c r="U876" i="18"/>
  <c r="S876" i="18"/>
  <c r="Q876" i="18"/>
  <c r="H876" i="18"/>
  <c r="G876" i="18"/>
  <c r="F876" i="18"/>
  <c r="A876" i="18"/>
  <c r="AE875" i="18"/>
  <c r="X875" i="18"/>
  <c r="U875" i="18"/>
  <c r="S875" i="18"/>
  <c r="Q875" i="18"/>
  <c r="H875" i="18"/>
  <c r="G875" i="18"/>
  <c r="F875" i="18"/>
  <c r="A875" i="18"/>
  <c r="AE874" i="18"/>
  <c r="U874" i="18"/>
  <c r="S874" i="18"/>
  <c r="Q874" i="18"/>
  <c r="H874" i="18"/>
  <c r="G874" i="18"/>
  <c r="F874" i="18"/>
  <c r="A874" i="18"/>
  <c r="AE873" i="18"/>
  <c r="U873" i="18"/>
  <c r="S873" i="18"/>
  <c r="Q873" i="18"/>
  <c r="H873" i="18"/>
  <c r="G873" i="18"/>
  <c r="F873" i="18"/>
  <c r="A873" i="18"/>
  <c r="AE872" i="18"/>
  <c r="U872" i="18"/>
  <c r="S872" i="18"/>
  <c r="Q872" i="18"/>
  <c r="H872" i="18"/>
  <c r="G872" i="18"/>
  <c r="F872" i="18"/>
  <c r="A872" i="18"/>
  <c r="AE871" i="18"/>
  <c r="U871" i="18"/>
  <c r="S871" i="18"/>
  <c r="Q871" i="18"/>
  <c r="H871" i="18"/>
  <c r="G871" i="18"/>
  <c r="F871" i="18"/>
  <c r="A871" i="18"/>
  <c r="AE870" i="18"/>
  <c r="U870" i="18"/>
  <c r="S870" i="18"/>
  <c r="Q870" i="18"/>
  <c r="H870" i="18"/>
  <c r="G870" i="18"/>
  <c r="F870" i="18"/>
  <c r="A870" i="18"/>
  <c r="AE839" i="18"/>
  <c r="U839" i="18"/>
  <c r="S839" i="18"/>
  <c r="Q839" i="18"/>
  <c r="H839" i="18"/>
  <c r="G839" i="18"/>
  <c r="F839" i="18"/>
  <c r="A839" i="18"/>
  <c r="AE838" i="18"/>
  <c r="U838" i="18"/>
  <c r="S838" i="18"/>
  <c r="Q838" i="18"/>
  <c r="H838" i="18"/>
  <c r="G838" i="18"/>
  <c r="F838" i="18"/>
  <c r="A838" i="18"/>
  <c r="AE837" i="18"/>
  <c r="U837" i="18"/>
  <c r="S837" i="18"/>
  <c r="Q837" i="18"/>
  <c r="H837" i="18"/>
  <c r="G837" i="18"/>
  <c r="F837" i="18"/>
  <c r="A837" i="18"/>
  <c r="AE836" i="18"/>
  <c r="U836" i="18"/>
  <c r="S836" i="18"/>
  <c r="Q836" i="18"/>
  <c r="H836" i="18"/>
  <c r="G836" i="18"/>
  <c r="F836" i="18"/>
  <c r="A836" i="18"/>
  <c r="AE835" i="18"/>
  <c r="U835" i="18"/>
  <c r="S835" i="18"/>
  <c r="Q835" i="18"/>
  <c r="H835" i="18"/>
  <c r="G835" i="18"/>
  <c r="F835" i="18"/>
  <c r="A835" i="18"/>
  <c r="AE834" i="18"/>
  <c r="U834" i="18"/>
  <c r="S834" i="18"/>
  <c r="Q834" i="18"/>
  <c r="H834" i="18"/>
  <c r="G834" i="18"/>
  <c r="F834" i="18"/>
  <c r="A834" i="18"/>
  <c r="AE833" i="18"/>
  <c r="U833" i="18"/>
  <c r="S833" i="18"/>
  <c r="Q833" i="18"/>
  <c r="H833" i="18"/>
  <c r="G833" i="18"/>
  <c r="F833" i="18"/>
  <c r="A833" i="18"/>
  <c r="AE832" i="18"/>
  <c r="U832" i="18"/>
  <c r="S832" i="18"/>
  <c r="Q832" i="18"/>
  <c r="H832" i="18"/>
  <c r="G832" i="18"/>
  <c r="F832" i="18"/>
  <c r="A832" i="18"/>
  <c r="AE831" i="18"/>
  <c r="U831" i="18"/>
  <c r="S831" i="18"/>
  <c r="Q831" i="18"/>
  <c r="H831" i="18"/>
  <c r="G831" i="18"/>
  <c r="F831" i="18"/>
  <c r="A831" i="18"/>
  <c r="AE830" i="18"/>
  <c r="U830" i="18"/>
  <c r="S830" i="18"/>
  <c r="Q830" i="18"/>
  <c r="H830" i="18"/>
  <c r="G830" i="18"/>
  <c r="F830" i="18"/>
  <c r="A830" i="18"/>
  <c r="AE829" i="18"/>
  <c r="U829" i="18"/>
  <c r="S829" i="18"/>
  <c r="Q829" i="18"/>
  <c r="H829" i="18"/>
  <c r="G829" i="18"/>
  <c r="F829" i="18"/>
  <c r="A829" i="18"/>
  <c r="AE828" i="18"/>
  <c r="U828" i="18"/>
  <c r="S828" i="18"/>
  <c r="Q828" i="18"/>
  <c r="H828" i="18"/>
  <c r="G828" i="18"/>
  <c r="F828" i="18"/>
  <c r="A828" i="18"/>
  <c r="AE827" i="18"/>
  <c r="U827" i="18"/>
  <c r="S827" i="18"/>
  <c r="Q827" i="18"/>
  <c r="H827" i="18"/>
  <c r="G827" i="18"/>
  <c r="F827" i="18"/>
  <c r="A827" i="18"/>
  <c r="AE826" i="18"/>
  <c r="X826" i="18"/>
  <c r="U826" i="18"/>
  <c r="S826" i="18"/>
  <c r="Q826" i="18"/>
  <c r="H826" i="18"/>
  <c r="G826" i="18"/>
  <c r="F826" i="18"/>
  <c r="A826" i="18"/>
  <c r="AE825" i="18"/>
  <c r="U825" i="18"/>
  <c r="S825" i="18"/>
  <c r="Q825" i="18"/>
  <c r="H825" i="18"/>
  <c r="G825" i="18"/>
  <c r="F825" i="18"/>
  <c r="A825" i="18"/>
  <c r="AE794" i="18"/>
  <c r="X794" i="18"/>
  <c r="U794" i="18"/>
  <c r="S794" i="18"/>
  <c r="Q794" i="18"/>
  <c r="H794" i="18"/>
  <c r="G794" i="18"/>
  <c r="F794" i="18"/>
  <c r="A794" i="18"/>
  <c r="AE793" i="18"/>
  <c r="U793" i="18"/>
  <c r="S793" i="18"/>
  <c r="Q793" i="18"/>
  <c r="H793" i="18"/>
  <c r="G793" i="18"/>
  <c r="F793" i="18"/>
  <c r="A793" i="18"/>
  <c r="AE792" i="18"/>
  <c r="U792" i="18"/>
  <c r="S792" i="18"/>
  <c r="Q792" i="18"/>
  <c r="H792" i="18"/>
  <c r="G792" i="18"/>
  <c r="F792" i="18"/>
  <c r="A792" i="18"/>
  <c r="AE791" i="18"/>
  <c r="X791" i="18"/>
  <c r="U791" i="18"/>
  <c r="S791" i="18"/>
  <c r="Q791" i="18"/>
  <c r="H791" i="18"/>
  <c r="G791" i="18"/>
  <c r="F791" i="18"/>
  <c r="A791" i="18"/>
  <c r="AE790" i="18"/>
  <c r="U790" i="18"/>
  <c r="S790" i="18"/>
  <c r="Q790" i="18"/>
  <c r="H790" i="18"/>
  <c r="G790" i="18"/>
  <c r="F790" i="18"/>
  <c r="A790" i="18"/>
  <c r="AE789" i="18"/>
  <c r="U789" i="18"/>
  <c r="S789" i="18"/>
  <c r="Q789" i="18"/>
  <c r="H789" i="18"/>
  <c r="G789" i="18"/>
  <c r="F789" i="18"/>
  <c r="A789" i="18"/>
  <c r="AE788" i="18"/>
  <c r="U788" i="18"/>
  <c r="S788" i="18"/>
  <c r="Q788" i="18"/>
  <c r="H788" i="18"/>
  <c r="G788" i="18"/>
  <c r="F788" i="18"/>
  <c r="A788" i="18"/>
  <c r="AE787" i="18"/>
  <c r="X787" i="18"/>
  <c r="U787" i="18"/>
  <c r="S787" i="18"/>
  <c r="Q787" i="18"/>
  <c r="H787" i="18"/>
  <c r="G787" i="18"/>
  <c r="F787" i="18"/>
  <c r="A787" i="18"/>
  <c r="AE786" i="18"/>
  <c r="U786" i="18"/>
  <c r="S786" i="18"/>
  <c r="Q786" i="18"/>
  <c r="H786" i="18"/>
  <c r="G786" i="18"/>
  <c r="F786" i="18"/>
  <c r="A786" i="18"/>
  <c r="AE785" i="18"/>
  <c r="U785" i="18"/>
  <c r="S785" i="18"/>
  <c r="Q785" i="18"/>
  <c r="H785" i="18"/>
  <c r="G785" i="18"/>
  <c r="F785" i="18"/>
  <c r="A785" i="18"/>
  <c r="AE784" i="18"/>
  <c r="U784" i="18"/>
  <c r="S784" i="18"/>
  <c r="Q784" i="18"/>
  <c r="H784" i="18"/>
  <c r="G784" i="18"/>
  <c r="F784" i="18"/>
  <c r="A784" i="18"/>
  <c r="AE783" i="18"/>
  <c r="U783" i="18"/>
  <c r="S783" i="18"/>
  <c r="Q783" i="18"/>
  <c r="H783" i="18"/>
  <c r="G783" i="18"/>
  <c r="F783" i="18"/>
  <c r="A783" i="18"/>
  <c r="AE782" i="18"/>
  <c r="U782" i="18"/>
  <c r="S782" i="18"/>
  <c r="Q782" i="18"/>
  <c r="H782" i="18"/>
  <c r="G782" i="18"/>
  <c r="F782" i="18"/>
  <c r="A782" i="18"/>
  <c r="AE781" i="18"/>
  <c r="U781" i="18"/>
  <c r="S781" i="18"/>
  <c r="Q781" i="18"/>
  <c r="H781" i="18"/>
  <c r="G781" i="18"/>
  <c r="F781" i="18"/>
  <c r="A781" i="18"/>
  <c r="AE780" i="18"/>
  <c r="U780" i="18"/>
  <c r="S780" i="18"/>
  <c r="Q780" i="18"/>
  <c r="H780" i="18"/>
  <c r="G780" i="18"/>
  <c r="F780" i="18"/>
  <c r="A780" i="18"/>
  <c r="AE749" i="18"/>
  <c r="U749" i="18"/>
  <c r="S749" i="18"/>
  <c r="Q749" i="18"/>
  <c r="H749" i="18"/>
  <c r="G749" i="18"/>
  <c r="F749" i="18"/>
  <c r="A749" i="18"/>
  <c r="AE748" i="18"/>
  <c r="U748" i="18"/>
  <c r="S748" i="18"/>
  <c r="Q748" i="18"/>
  <c r="H748" i="18"/>
  <c r="G748" i="18"/>
  <c r="F748" i="18"/>
  <c r="A748" i="18"/>
  <c r="AE747" i="18"/>
  <c r="U747" i="18"/>
  <c r="S747" i="18"/>
  <c r="Q747" i="18"/>
  <c r="H747" i="18"/>
  <c r="G747" i="18"/>
  <c r="F747" i="18"/>
  <c r="A747" i="18"/>
  <c r="AE746" i="18"/>
  <c r="X746" i="18"/>
  <c r="U746" i="18"/>
  <c r="S746" i="18"/>
  <c r="Q746" i="18"/>
  <c r="H746" i="18"/>
  <c r="G746" i="18"/>
  <c r="F746" i="18"/>
  <c r="A746" i="18"/>
  <c r="AE745" i="18"/>
  <c r="U745" i="18"/>
  <c r="S745" i="18"/>
  <c r="Q745" i="18"/>
  <c r="H745" i="18"/>
  <c r="G745" i="18"/>
  <c r="F745" i="18"/>
  <c r="A745" i="18"/>
  <c r="AE744" i="18"/>
  <c r="U744" i="18"/>
  <c r="S744" i="18"/>
  <c r="Q744" i="18"/>
  <c r="H744" i="18"/>
  <c r="G744" i="18"/>
  <c r="F744" i="18"/>
  <c r="A744" i="18"/>
  <c r="AE743" i="18"/>
  <c r="U743" i="18"/>
  <c r="S743" i="18"/>
  <c r="Q743" i="18"/>
  <c r="H743" i="18"/>
  <c r="G743" i="18"/>
  <c r="F743" i="18"/>
  <c r="A743" i="18"/>
  <c r="AE742" i="18"/>
  <c r="U742" i="18"/>
  <c r="S742" i="18"/>
  <c r="Q742" i="18"/>
  <c r="H742" i="18"/>
  <c r="G742" i="18"/>
  <c r="F742" i="18"/>
  <c r="A742" i="18"/>
  <c r="AE741" i="18"/>
  <c r="U741" i="18"/>
  <c r="S741" i="18"/>
  <c r="Q741" i="18"/>
  <c r="H741" i="18"/>
  <c r="G741" i="18"/>
  <c r="F741" i="18"/>
  <c r="A741" i="18"/>
  <c r="AE740" i="18"/>
  <c r="U740" i="18"/>
  <c r="S740" i="18"/>
  <c r="Q740" i="18"/>
  <c r="H740" i="18"/>
  <c r="G740" i="18"/>
  <c r="F740" i="18"/>
  <c r="A740" i="18"/>
  <c r="AE739" i="18"/>
  <c r="X739" i="18"/>
  <c r="U739" i="18"/>
  <c r="S739" i="18"/>
  <c r="Q739" i="18"/>
  <c r="H739" i="18"/>
  <c r="G739" i="18"/>
  <c r="F739" i="18"/>
  <c r="A739" i="18"/>
  <c r="AE738" i="18"/>
  <c r="U738" i="18"/>
  <c r="S738" i="18"/>
  <c r="Q738" i="18"/>
  <c r="H738" i="18"/>
  <c r="G738" i="18"/>
  <c r="F738" i="18"/>
  <c r="A738" i="18"/>
  <c r="AE737" i="18"/>
  <c r="U737" i="18"/>
  <c r="S737" i="18"/>
  <c r="Q737" i="18"/>
  <c r="H737" i="18"/>
  <c r="G737" i="18"/>
  <c r="F737" i="18"/>
  <c r="A737" i="18"/>
  <c r="AE736" i="18"/>
  <c r="U736" i="18"/>
  <c r="S736" i="18"/>
  <c r="Q736" i="18"/>
  <c r="H736" i="18"/>
  <c r="G736" i="18"/>
  <c r="F736" i="18"/>
  <c r="A736" i="18"/>
  <c r="AE735" i="18"/>
  <c r="U735" i="18"/>
  <c r="S735" i="18"/>
  <c r="Q735" i="18"/>
  <c r="H735" i="18"/>
  <c r="G735" i="18"/>
  <c r="F735" i="18"/>
  <c r="A735" i="18"/>
  <c r="AE704" i="18"/>
  <c r="U704" i="18"/>
  <c r="S704" i="18"/>
  <c r="Q704" i="18"/>
  <c r="H704" i="18"/>
  <c r="G704" i="18"/>
  <c r="F704" i="18"/>
  <c r="A704" i="18"/>
  <c r="AE703" i="18"/>
  <c r="U703" i="18"/>
  <c r="S703" i="18"/>
  <c r="Q703" i="18"/>
  <c r="H703" i="18"/>
  <c r="G703" i="18"/>
  <c r="F703" i="18"/>
  <c r="A703" i="18"/>
  <c r="AE702" i="18"/>
  <c r="U702" i="18"/>
  <c r="S702" i="18"/>
  <c r="Q702" i="18"/>
  <c r="H702" i="18"/>
  <c r="G702" i="18"/>
  <c r="F702" i="18"/>
  <c r="A702" i="18"/>
  <c r="AE701" i="18"/>
  <c r="U701" i="18"/>
  <c r="S701" i="18"/>
  <c r="Q701" i="18"/>
  <c r="H701" i="18"/>
  <c r="G701" i="18"/>
  <c r="F701" i="18"/>
  <c r="A701" i="18"/>
  <c r="AE700" i="18"/>
  <c r="U700" i="18"/>
  <c r="S700" i="18"/>
  <c r="Q700" i="18"/>
  <c r="H700" i="18"/>
  <c r="G700" i="18"/>
  <c r="F700" i="18"/>
  <c r="A700" i="18"/>
  <c r="AE699" i="18"/>
  <c r="U699" i="18"/>
  <c r="S699" i="18"/>
  <c r="Q699" i="18"/>
  <c r="H699" i="18"/>
  <c r="G699" i="18"/>
  <c r="F699" i="18"/>
  <c r="A699" i="18"/>
  <c r="AE698" i="18"/>
  <c r="U698" i="18"/>
  <c r="S698" i="18"/>
  <c r="Q698" i="18"/>
  <c r="H698" i="18"/>
  <c r="G698" i="18"/>
  <c r="F698" i="18"/>
  <c r="A698" i="18"/>
  <c r="AE697" i="18"/>
  <c r="U697" i="18"/>
  <c r="S697" i="18"/>
  <c r="Q697" i="18"/>
  <c r="H697" i="18"/>
  <c r="G697" i="18"/>
  <c r="F697" i="18"/>
  <c r="A697" i="18"/>
  <c r="AE696" i="18"/>
  <c r="U696" i="18"/>
  <c r="S696" i="18"/>
  <c r="Q696" i="18"/>
  <c r="H696" i="18"/>
  <c r="G696" i="18"/>
  <c r="F696" i="18"/>
  <c r="A696" i="18"/>
  <c r="AE695" i="18"/>
  <c r="U695" i="18"/>
  <c r="S695" i="18"/>
  <c r="Q695" i="18"/>
  <c r="H695" i="18"/>
  <c r="G695" i="18"/>
  <c r="F695" i="18"/>
  <c r="A695" i="18"/>
  <c r="AE694" i="18"/>
  <c r="U694" i="18"/>
  <c r="S694" i="18"/>
  <c r="Q694" i="18"/>
  <c r="H694" i="18"/>
  <c r="G694" i="18"/>
  <c r="F694" i="18"/>
  <c r="A694" i="18"/>
  <c r="AE693" i="18"/>
  <c r="U693" i="18"/>
  <c r="S693" i="18"/>
  <c r="Q693" i="18"/>
  <c r="H693" i="18"/>
  <c r="G693" i="18"/>
  <c r="F693" i="18"/>
  <c r="A693" i="18"/>
  <c r="AE692" i="18"/>
  <c r="U692" i="18"/>
  <c r="S692" i="18"/>
  <c r="Q692" i="18"/>
  <c r="H692" i="18"/>
  <c r="G692" i="18"/>
  <c r="F692" i="18"/>
  <c r="A692" i="18"/>
  <c r="AE691" i="18"/>
  <c r="U691" i="18"/>
  <c r="S691" i="18"/>
  <c r="Q691" i="18"/>
  <c r="H691" i="18"/>
  <c r="G691" i="18"/>
  <c r="F691" i="18"/>
  <c r="A691" i="18"/>
  <c r="AE690" i="18"/>
  <c r="X690" i="18"/>
  <c r="U690" i="18"/>
  <c r="S690" i="18"/>
  <c r="Q690" i="18"/>
  <c r="H690" i="18"/>
  <c r="G690" i="18"/>
  <c r="F690" i="18"/>
  <c r="A690" i="18"/>
  <c r="AE659" i="18"/>
  <c r="U659" i="18"/>
  <c r="S659" i="18"/>
  <c r="Q659" i="18"/>
  <c r="H659" i="18"/>
  <c r="G659" i="18"/>
  <c r="F659" i="18"/>
  <c r="A659" i="18"/>
  <c r="AE658" i="18"/>
  <c r="X658" i="18"/>
  <c r="U658" i="18"/>
  <c r="S658" i="18"/>
  <c r="Q658" i="18"/>
  <c r="H658" i="18"/>
  <c r="G658" i="18"/>
  <c r="F658" i="18"/>
  <c r="A658" i="18"/>
  <c r="AE657" i="18"/>
  <c r="U657" i="18"/>
  <c r="S657" i="18"/>
  <c r="Q657" i="18"/>
  <c r="H657" i="18"/>
  <c r="G657" i="18"/>
  <c r="F657" i="18"/>
  <c r="A657" i="18"/>
  <c r="AE656" i="18"/>
  <c r="U656" i="18"/>
  <c r="S656" i="18"/>
  <c r="Q656" i="18"/>
  <c r="H656" i="18"/>
  <c r="G656" i="18"/>
  <c r="F656" i="18"/>
  <c r="A656" i="18"/>
  <c r="AE655" i="18"/>
  <c r="X655" i="18"/>
  <c r="U655" i="18"/>
  <c r="S655" i="18"/>
  <c r="Q655" i="18"/>
  <c r="H655" i="18"/>
  <c r="G655" i="18"/>
  <c r="F655" i="18"/>
  <c r="A655" i="18"/>
  <c r="AE654" i="18"/>
  <c r="U654" i="18"/>
  <c r="S654" i="18"/>
  <c r="Q654" i="18"/>
  <c r="H654" i="18"/>
  <c r="G654" i="18"/>
  <c r="F654" i="18"/>
  <c r="A654" i="18"/>
  <c r="AE653" i="18"/>
  <c r="U653" i="18"/>
  <c r="S653" i="18"/>
  <c r="Q653" i="18"/>
  <c r="H653" i="18"/>
  <c r="G653" i="18"/>
  <c r="F653" i="18"/>
  <c r="A653" i="18"/>
  <c r="AE652" i="18"/>
  <c r="U652" i="18"/>
  <c r="S652" i="18"/>
  <c r="Q652" i="18"/>
  <c r="H652" i="18"/>
  <c r="G652" i="18"/>
  <c r="F652" i="18"/>
  <c r="A652" i="18"/>
  <c r="AE651" i="18"/>
  <c r="U651" i="18"/>
  <c r="S651" i="18"/>
  <c r="Q651" i="18"/>
  <c r="H651" i="18"/>
  <c r="G651" i="18"/>
  <c r="F651" i="18"/>
  <c r="A651" i="18"/>
  <c r="AE650" i="18"/>
  <c r="U650" i="18"/>
  <c r="S650" i="18"/>
  <c r="Q650" i="18"/>
  <c r="H650" i="18"/>
  <c r="G650" i="18"/>
  <c r="F650" i="18"/>
  <c r="A650" i="18"/>
  <c r="AE649" i="18"/>
  <c r="U649" i="18"/>
  <c r="S649" i="18"/>
  <c r="Q649" i="18"/>
  <c r="H649" i="18"/>
  <c r="G649" i="18"/>
  <c r="F649" i="18"/>
  <c r="A649" i="18"/>
  <c r="AE648" i="18"/>
  <c r="U648" i="18"/>
  <c r="S648" i="18"/>
  <c r="Q648" i="18"/>
  <c r="H648" i="18"/>
  <c r="G648" i="18"/>
  <c r="F648" i="18"/>
  <c r="A648" i="18"/>
  <c r="AE647" i="18"/>
  <c r="U647" i="18"/>
  <c r="S647" i="18"/>
  <c r="Q647" i="18"/>
  <c r="H647" i="18"/>
  <c r="G647" i="18"/>
  <c r="F647" i="18"/>
  <c r="A647" i="18"/>
  <c r="AE646" i="18"/>
  <c r="U646" i="18"/>
  <c r="S646" i="18"/>
  <c r="Q646" i="18"/>
  <c r="H646" i="18"/>
  <c r="G646" i="18"/>
  <c r="F646" i="18"/>
  <c r="A646" i="18"/>
  <c r="AE645" i="18"/>
  <c r="U645" i="18"/>
  <c r="S645" i="18"/>
  <c r="Q645" i="18"/>
  <c r="H645" i="18"/>
  <c r="G645" i="18"/>
  <c r="F645" i="18"/>
  <c r="A645" i="18"/>
  <c r="AE614" i="18"/>
  <c r="U614" i="18"/>
  <c r="S614" i="18"/>
  <c r="Q614" i="18"/>
  <c r="H614" i="18"/>
  <c r="G614" i="18"/>
  <c r="F614" i="18"/>
  <c r="A614" i="18"/>
  <c r="AE613" i="18"/>
  <c r="U613" i="18"/>
  <c r="S613" i="18"/>
  <c r="Q613" i="18"/>
  <c r="H613" i="18"/>
  <c r="G613" i="18"/>
  <c r="F613" i="18"/>
  <c r="A613" i="18"/>
  <c r="AE612" i="18"/>
  <c r="U612" i="18"/>
  <c r="S612" i="18"/>
  <c r="Q612" i="18"/>
  <c r="H612" i="18"/>
  <c r="G612" i="18"/>
  <c r="F612" i="18"/>
  <c r="A612" i="18"/>
  <c r="AE611" i="18"/>
  <c r="X611" i="18"/>
  <c r="U611" i="18"/>
  <c r="S611" i="18"/>
  <c r="Q611" i="18"/>
  <c r="H611" i="18"/>
  <c r="G611" i="18"/>
  <c r="F611" i="18"/>
  <c r="A611" i="18"/>
  <c r="AE610" i="18"/>
  <c r="U610" i="18"/>
  <c r="S610" i="18"/>
  <c r="Q610" i="18"/>
  <c r="H610" i="18"/>
  <c r="G610" i="18"/>
  <c r="F610" i="18"/>
  <c r="A610" i="18"/>
  <c r="AE609" i="18"/>
  <c r="U609" i="18"/>
  <c r="S609" i="18"/>
  <c r="Q609" i="18"/>
  <c r="H609" i="18"/>
  <c r="G609" i="18"/>
  <c r="F609" i="18"/>
  <c r="A609" i="18"/>
  <c r="AE608" i="18"/>
  <c r="U608" i="18"/>
  <c r="S608" i="18"/>
  <c r="Q608" i="18"/>
  <c r="H608" i="18"/>
  <c r="G608" i="18"/>
  <c r="F608" i="18"/>
  <c r="A608" i="18"/>
  <c r="AE607" i="18"/>
  <c r="U607" i="18"/>
  <c r="S607" i="18"/>
  <c r="Q607" i="18"/>
  <c r="H607" i="18"/>
  <c r="G607" i="18"/>
  <c r="F607" i="18"/>
  <c r="A607" i="18"/>
  <c r="AE606" i="18"/>
  <c r="U606" i="18"/>
  <c r="S606" i="18"/>
  <c r="Q606" i="18"/>
  <c r="H606" i="18"/>
  <c r="G606" i="18"/>
  <c r="F606" i="18"/>
  <c r="A606" i="18"/>
  <c r="AE605" i="18"/>
  <c r="U605" i="18"/>
  <c r="S605" i="18"/>
  <c r="Q605" i="18"/>
  <c r="H605" i="18"/>
  <c r="G605" i="18"/>
  <c r="F605" i="18"/>
  <c r="A605" i="18"/>
  <c r="AE604" i="18"/>
  <c r="U604" i="18"/>
  <c r="S604" i="18"/>
  <c r="Q604" i="18"/>
  <c r="H604" i="18"/>
  <c r="G604" i="18"/>
  <c r="F604" i="18"/>
  <c r="A604" i="18"/>
  <c r="AE603" i="18"/>
  <c r="U603" i="18"/>
  <c r="S603" i="18"/>
  <c r="Q603" i="18"/>
  <c r="H603" i="18"/>
  <c r="G603" i="18"/>
  <c r="F603" i="18"/>
  <c r="A603" i="18"/>
  <c r="AE602" i="18"/>
  <c r="U602" i="18"/>
  <c r="S602" i="18"/>
  <c r="Q602" i="18"/>
  <c r="H602" i="18"/>
  <c r="G602" i="18"/>
  <c r="F602" i="18"/>
  <c r="A602" i="18"/>
  <c r="AE601" i="18"/>
  <c r="U601" i="18"/>
  <c r="S601" i="18"/>
  <c r="Q601" i="18"/>
  <c r="H601" i="18"/>
  <c r="G601" i="18"/>
  <c r="F601" i="18"/>
  <c r="A601" i="18"/>
  <c r="AE600" i="18"/>
  <c r="U600" i="18"/>
  <c r="S600" i="18"/>
  <c r="Q600" i="18"/>
  <c r="H600" i="18"/>
  <c r="G600" i="18"/>
  <c r="F600" i="18"/>
  <c r="A600" i="18"/>
  <c r="AE569" i="18"/>
  <c r="U569" i="18"/>
  <c r="S569" i="18"/>
  <c r="Q569" i="18"/>
  <c r="H569" i="18"/>
  <c r="G569" i="18"/>
  <c r="F569" i="18"/>
  <c r="A569" i="18"/>
  <c r="AE568" i="18"/>
  <c r="U568" i="18"/>
  <c r="S568" i="18"/>
  <c r="Q568" i="18"/>
  <c r="H568" i="18"/>
  <c r="G568" i="18"/>
  <c r="F568" i="18"/>
  <c r="A568" i="18"/>
  <c r="AE567" i="18"/>
  <c r="U567" i="18"/>
  <c r="S567" i="18"/>
  <c r="Q567" i="18"/>
  <c r="H567" i="18"/>
  <c r="G567" i="18"/>
  <c r="F567" i="18"/>
  <c r="A567" i="18"/>
  <c r="AE566" i="18"/>
  <c r="U566" i="18"/>
  <c r="S566" i="18"/>
  <c r="Q566" i="18"/>
  <c r="H566" i="18"/>
  <c r="G566" i="18"/>
  <c r="F566" i="18"/>
  <c r="A566" i="18"/>
  <c r="AE565" i="18"/>
  <c r="U565" i="18"/>
  <c r="S565" i="18"/>
  <c r="Q565" i="18"/>
  <c r="H565" i="18"/>
  <c r="G565" i="18"/>
  <c r="F565" i="18"/>
  <c r="A565" i="18"/>
  <c r="AE564" i="18"/>
  <c r="U564" i="18"/>
  <c r="S564" i="18"/>
  <c r="Q564" i="18"/>
  <c r="H564" i="18"/>
  <c r="G564" i="18"/>
  <c r="F564" i="18"/>
  <c r="A564" i="18"/>
  <c r="AE563" i="18"/>
  <c r="U563" i="18"/>
  <c r="S563" i="18"/>
  <c r="Q563" i="18"/>
  <c r="H563" i="18"/>
  <c r="G563" i="18"/>
  <c r="F563" i="18"/>
  <c r="A563" i="18"/>
  <c r="AE562" i="18"/>
  <c r="U562" i="18"/>
  <c r="S562" i="18"/>
  <c r="Q562" i="18"/>
  <c r="H562" i="18"/>
  <c r="G562" i="18"/>
  <c r="F562" i="18"/>
  <c r="A562" i="18"/>
  <c r="AE561" i="18"/>
  <c r="U561" i="18"/>
  <c r="S561" i="18"/>
  <c r="Q561" i="18"/>
  <c r="H561" i="18"/>
  <c r="G561" i="18"/>
  <c r="F561" i="18"/>
  <c r="A561" i="18"/>
  <c r="AE560" i="18"/>
  <c r="U560" i="18"/>
  <c r="S560" i="18"/>
  <c r="Q560" i="18"/>
  <c r="H560" i="18"/>
  <c r="G560" i="18"/>
  <c r="F560" i="18"/>
  <c r="A560" i="18"/>
  <c r="AE559" i="18"/>
  <c r="U559" i="18"/>
  <c r="S559" i="18"/>
  <c r="Q559" i="18"/>
  <c r="H559" i="18"/>
  <c r="G559" i="18"/>
  <c r="F559" i="18"/>
  <c r="A559" i="18"/>
  <c r="AE558" i="18"/>
  <c r="X558" i="18"/>
  <c r="U558" i="18"/>
  <c r="S558" i="18"/>
  <c r="Q558" i="18"/>
  <c r="H558" i="18"/>
  <c r="G558" i="18"/>
  <c r="F558" i="18"/>
  <c r="A558" i="18"/>
  <c r="AE557" i="18"/>
  <c r="U557" i="18"/>
  <c r="S557" i="18"/>
  <c r="Q557" i="18"/>
  <c r="H557" i="18"/>
  <c r="G557" i="18"/>
  <c r="F557" i="18"/>
  <c r="A557" i="18"/>
  <c r="AE556" i="18"/>
  <c r="U556" i="18"/>
  <c r="S556" i="18"/>
  <c r="Q556" i="18"/>
  <c r="H556" i="18"/>
  <c r="G556" i="18"/>
  <c r="F556" i="18"/>
  <c r="A556" i="18"/>
  <c r="AE555" i="18"/>
  <c r="U555" i="18"/>
  <c r="S555" i="18"/>
  <c r="Q555" i="18"/>
  <c r="H555" i="18"/>
  <c r="G555" i="18"/>
  <c r="F555" i="18"/>
  <c r="A555" i="18"/>
  <c r="AE524" i="18"/>
  <c r="U524" i="18"/>
  <c r="S524" i="18"/>
  <c r="Q524" i="18"/>
  <c r="H524" i="18"/>
  <c r="G524" i="18"/>
  <c r="F524" i="18"/>
  <c r="A524" i="18"/>
  <c r="AE523" i="18"/>
  <c r="U523" i="18"/>
  <c r="S523" i="18"/>
  <c r="Q523" i="18"/>
  <c r="H523" i="18"/>
  <c r="G523" i="18"/>
  <c r="F523" i="18"/>
  <c r="A523" i="18"/>
  <c r="AE522" i="18"/>
  <c r="X522" i="18"/>
  <c r="U522" i="18"/>
  <c r="S522" i="18"/>
  <c r="Q522" i="18"/>
  <c r="H522" i="18"/>
  <c r="G522" i="18"/>
  <c r="F522" i="18"/>
  <c r="A522" i="18"/>
  <c r="AE521" i="18"/>
  <c r="U521" i="18"/>
  <c r="S521" i="18"/>
  <c r="Q521" i="18"/>
  <c r="H521" i="18"/>
  <c r="G521" i="18"/>
  <c r="F521" i="18"/>
  <c r="A521" i="18"/>
  <c r="AE520" i="18"/>
  <c r="U520" i="18"/>
  <c r="S520" i="18"/>
  <c r="Q520" i="18"/>
  <c r="H520" i="18"/>
  <c r="G520" i="18"/>
  <c r="F520" i="18"/>
  <c r="A520" i="18"/>
  <c r="AE519" i="18"/>
  <c r="X519" i="18"/>
  <c r="U519" i="18"/>
  <c r="S519" i="18"/>
  <c r="Q519" i="18"/>
  <c r="H519" i="18"/>
  <c r="G519" i="18"/>
  <c r="F519" i="18"/>
  <c r="A519" i="18"/>
  <c r="AE518" i="18"/>
  <c r="U518" i="18"/>
  <c r="S518" i="18"/>
  <c r="Q518" i="18"/>
  <c r="H518" i="18"/>
  <c r="G518" i="18"/>
  <c r="F518" i="18"/>
  <c r="A518" i="18"/>
  <c r="AE517" i="18"/>
  <c r="U517" i="18"/>
  <c r="S517" i="18"/>
  <c r="Q517" i="18"/>
  <c r="H517" i="18"/>
  <c r="G517" i="18"/>
  <c r="F517" i="18"/>
  <c r="A517" i="18"/>
  <c r="AE516" i="18"/>
  <c r="U516" i="18"/>
  <c r="S516" i="18"/>
  <c r="Q516" i="18"/>
  <c r="H516" i="18"/>
  <c r="G516" i="18"/>
  <c r="F516" i="18"/>
  <c r="A516" i="18"/>
  <c r="AE515" i="18"/>
  <c r="U515" i="18"/>
  <c r="S515" i="18"/>
  <c r="Q515" i="18"/>
  <c r="H515" i="18"/>
  <c r="G515" i="18"/>
  <c r="F515" i="18"/>
  <c r="A515" i="18"/>
  <c r="AE514" i="18"/>
  <c r="U514" i="18"/>
  <c r="S514" i="18"/>
  <c r="Q514" i="18"/>
  <c r="H514" i="18"/>
  <c r="G514" i="18"/>
  <c r="F514" i="18"/>
  <c r="A514" i="18"/>
  <c r="AE513" i="18"/>
  <c r="U513" i="18"/>
  <c r="S513" i="18"/>
  <c r="Q513" i="18"/>
  <c r="H513" i="18"/>
  <c r="G513" i="18"/>
  <c r="F513" i="18"/>
  <c r="A513" i="18"/>
  <c r="AE512" i="18"/>
  <c r="U512" i="18"/>
  <c r="S512" i="18"/>
  <c r="Q512" i="18"/>
  <c r="H512" i="18"/>
  <c r="G512" i="18"/>
  <c r="F512" i="18"/>
  <c r="A512" i="18"/>
  <c r="AE511" i="18"/>
  <c r="U511" i="18"/>
  <c r="S511" i="18"/>
  <c r="Q511" i="18"/>
  <c r="H511" i="18"/>
  <c r="G511" i="18"/>
  <c r="F511" i="18"/>
  <c r="A511" i="18"/>
  <c r="AE510" i="18"/>
  <c r="U510" i="18"/>
  <c r="S510" i="18"/>
  <c r="Q510" i="18"/>
  <c r="H510" i="18"/>
  <c r="G510" i="18"/>
  <c r="F510" i="18"/>
  <c r="A510" i="18"/>
  <c r="AE479" i="18"/>
  <c r="U479" i="18"/>
  <c r="S479" i="18"/>
  <c r="Q479" i="18"/>
  <c r="H479" i="18"/>
  <c r="G479" i="18"/>
  <c r="F479" i="18"/>
  <c r="A479" i="18"/>
  <c r="AE478" i="18"/>
  <c r="U478" i="18"/>
  <c r="S478" i="18"/>
  <c r="Q478" i="18"/>
  <c r="H478" i="18"/>
  <c r="G478" i="18"/>
  <c r="F478" i="18"/>
  <c r="A478" i="18"/>
  <c r="AE477" i="18"/>
  <c r="U477" i="18"/>
  <c r="S477" i="18"/>
  <c r="Q477" i="18"/>
  <c r="H477" i="18"/>
  <c r="G477" i="18"/>
  <c r="F477" i="18"/>
  <c r="A477" i="18"/>
  <c r="AE476" i="18"/>
  <c r="X476" i="18"/>
  <c r="U476" i="18"/>
  <c r="S476" i="18"/>
  <c r="Q476" i="18"/>
  <c r="H476" i="18"/>
  <c r="G476" i="18"/>
  <c r="F476" i="18"/>
  <c r="A476" i="18"/>
  <c r="AE475" i="18"/>
  <c r="U475" i="18"/>
  <c r="S475" i="18"/>
  <c r="Q475" i="18"/>
  <c r="H475" i="18"/>
  <c r="G475" i="18"/>
  <c r="F475" i="18"/>
  <c r="A475" i="18"/>
  <c r="AE474" i="18"/>
  <c r="U474" i="18"/>
  <c r="S474" i="18"/>
  <c r="Q474" i="18"/>
  <c r="H474" i="18"/>
  <c r="G474" i="18"/>
  <c r="F474" i="18"/>
  <c r="A474" i="18"/>
  <c r="AE473" i="18"/>
  <c r="U473" i="18"/>
  <c r="S473" i="18"/>
  <c r="Q473" i="18"/>
  <c r="H473" i="18"/>
  <c r="G473" i="18"/>
  <c r="F473" i="18"/>
  <c r="A473" i="18"/>
  <c r="AE472" i="18"/>
  <c r="U472" i="18"/>
  <c r="S472" i="18"/>
  <c r="Q472" i="18"/>
  <c r="H472" i="18"/>
  <c r="G472" i="18"/>
  <c r="F472" i="18"/>
  <c r="A472" i="18"/>
  <c r="AE471" i="18"/>
  <c r="U471" i="18"/>
  <c r="S471" i="18"/>
  <c r="Q471" i="18"/>
  <c r="H471" i="18"/>
  <c r="G471" i="18"/>
  <c r="F471" i="18"/>
  <c r="A471" i="18"/>
  <c r="AE470" i="18"/>
  <c r="U470" i="18"/>
  <c r="S470" i="18"/>
  <c r="Q470" i="18"/>
  <c r="H470" i="18"/>
  <c r="G470" i="18"/>
  <c r="F470" i="18"/>
  <c r="A470" i="18"/>
  <c r="AE469" i="18"/>
  <c r="U469" i="18"/>
  <c r="S469" i="18"/>
  <c r="Q469" i="18"/>
  <c r="H469" i="18"/>
  <c r="G469" i="18"/>
  <c r="F469" i="18"/>
  <c r="A469" i="18"/>
  <c r="AE468" i="18"/>
  <c r="U468" i="18"/>
  <c r="S468" i="18"/>
  <c r="Q468" i="18"/>
  <c r="H468" i="18"/>
  <c r="G468" i="18"/>
  <c r="F468" i="18"/>
  <c r="A468" i="18"/>
  <c r="AE467" i="18"/>
  <c r="U467" i="18"/>
  <c r="S467" i="18"/>
  <c r="Q467" i="18"/>
  <c r="H467" i="18"/>
  <c r="G467" i="18"/>
  <c r="F467" i="18"/>
  <c r="A467" i="18"/>
  <c r="AE466" i="18"/>
  <c r="X466" i="18"/>
  <c r="U466" i="18"/>
  <c r="S466" i="18"/>
  <c r="Q466" i="18"/>
  <c r="H466" i="18"/>
  <c r="G466" i="18"/>
  <c r="F466" i="18"/>
  <c r="A466" i="18"/>
  <c r="AE465" i="18"/>
  <c r="U465" i="18"/>
  <c r="S465" i="18"/>
  <c r="Q465" i="18"/>
  <c r="H465" i="18"/>
  <c r="G465" i="18"/>
  <c r="F465" i="18"/>
  <c r="A465" i="18"/>
  <c r="AE434" i="18"/>
  <c r="U434" i="18"/>
  <c r="S434" i="18"/>
  <c r="Q434" i="18"/>
  <c r="H434" i="18"/>
  <c r="G434" i="18"/>
  <c r="F434" i="18"/>
  <c r="A434" i="18"/>
  <c r="AE433" i="18"/>
  <c r="U433" i="18"/>
  <c r="S433" i="18"/>
  <c r="Q433" i="18"/>
  <c r="H433" i="18"/>
  <c r="G433" i="18"/>
  <c r="F433" i="18"/>
  <c r="A433" i="18"/>
  <c r="AE432" i="18"/>
  <c r="U432" i="18"/>
  <c r="S432" i="18"/>
  <c r="Q432" i="18"/>
  <c r="H432" i="18"/>
  <c r="G432" i="18"/>
  <c r="F432" i="18"/>
  <c r="A432" i="18"/>
  <c r="AE431" i="18"/>
  <c r="X431" i="18"/>
  <c r="U431" i="18"/>
  <c r="S431" i="18"/>
  <c r="Q431" i="18"/>
  <c r="H431" i="18"/>
  <c r="G431" i="18"/>
  <c r="F431" i="18"/>
  <c r="A431" i="18"/>
  <c r="AE430" i="18"/>
  <c r="U430" i="18"/>
  <c r="S430" i="18"/>
  <c r="Q430" i="18"/>
  <c r="H430" i="18"/>
  <c r="G430" i="18"/>
  <c r="F430" i="18"/>
  <c r="A430" i="18"/>
  <c r="AE429" i="18"/>
  <c r="U429" i="18"/>
  <c r="S429" i="18"/>
  <c r="Q429" i="18"/>
  <c r="H429" i="18"/>
  <c r="G429" i="18"/>
  <c r="F429" i="18"/>
  <c r="A429" i="18"/>
  <c r="AE428" i="18"/>
  <c r="U428" i="18"/>
  <c r="S428" i="18"/>
  <c r="Q428" i="18"/>
  <c r="H428" i="18"/>
  <c r="G428" i="18"/>
  <c r="F428" i="18"/>
  <c r="A428" i="18"/>
  <c r="AE427" i="18"/>
  <c r="U427" i="18"/>
  <c r="S427" i="18"/>
  <c r="Q427" i="18"/>
  <c r="H427" i="18"/>
  <c r="G427" i="18"/>
  <c r="F427" i="18"/>
  <c r="A427" i="18"/>
  <c r="AE426" i="18"/>
  <c r="U426" i="18"/>
  <c r="S426" i="18"/>
  <c r="Q426" i="18"/>
  <c r="H426" i="18"/>
  <c r="G426" i="18"/>
  <c r="F426" i="18"/>
  <c r="A426" i="18"/>
  <c r="AE425" i="18"/>
  <c r="U425" i="18"/>
  <c r="S425" i="18"/>
  <c r="Q425" i="18"/>
  <c r="H425" i="18"/>
  <c r="G425" i="18"/>
  <c r="F425" i="18"/>
  <c r="A425" i="18"/>
  <c r="AE424" i="18"/>
  <c r="U424" i="18"/>
  <c r="S424" i="18"/>
  <c r="Q424" i="18"/>
  <c r="H424" i="18"/>
  <c r="G424" i="18"/>
  <c r="F424" i="18"/>
  <c r="A424" i="18"/>
  <c r="AE423" i="18"/>
  <c r="X423" i="18"/>
  <c r="U423" i="18"/>
  <c r="S423" i="18"/>
  <c r="Q423" i="18"/>
  <c r="H423" i="18"/>
  <c r="G423" i="18"/>
  <c r="F423" i="18"/>
  <c r="A423" i="18"/>
  <c r="AE422" i="18"/>
  <c r="U422" i="18"/>
  <c r="S422" i="18"/>
  <c r="Q422" i="18"/>
  <c r="H422" i="18"/>
  <c r="G422" i="18"/>
  <c r="F422" i="18"/>
  <c r="A422" i="18"/>
  <c r="AE421" i="18"/>
  <c r="U421" i="18"/>
  <c r="S421" i="18"/>
  <c r="Q421" i="18"/>
  <c r="H421" i="18"/>
  <c r="G421" i="18"/>
  <c r="F421" i="18"/>
  <c r="A421" i="18"/>
  <c r="AE420" i="18"/>
  <c r="U420" i="18"/>
  <c r="S420" i="18"/>
  <c r="Q420" i="18"/>
  <c r="H420" i="18"/>
  <c r="G420" i="18"/>
  <c r="F420" i="18"/>
  <c r="A420" i="18"/>
  <c r="AE389" i="18"/>
  <c r="U389" i="18"/>
  <c r="S389" i="18"/>
  <c r="Q389" i="18"/>
  <c r="H389" i="18"/>
  <c r="G389" i="18"/>
  <c r="F389" i="18"/>
  <c r="A389" i="18"/>
  <c r="AE388" i="18"/>
  <c r="U388" i="18"/>
  <c r="S388" i="18"/>
  <c r="Q388" i="18"/>
  <c r="H388" i="18"/>
  <c r="G388" i="18"/>
  <c r="F388" i="18"/>
  <c r="A388" i="18"/>
  <c r="AE387" i="18"/>
  <c r="U387" i="18"/>
  <c r="S387" i="18"/>
  <c r="Q387" i="18"/>
  <c r="H387" i="18"/>
  <c r="G387" i="18"/>
  <c r="F387" i="18"/>
  <c r="A387" i="18"/>
  <c r="AE386" i="18"/>
  <c r="X386" i="18"/>
  <c r="U386" i="18"/>
  <c r="S386" i="18"/>
  <c r="Q386" i="18"/>
  <c r="H386" i="18"/>
  <c r="G386" i="18"/>
  <c r="F386" i="18"/>
  <c r="A386" i="18"/>
  <c r="AE385" i="18"/>
  <c r="U385" i="18"/>
  <c r="S385" i="18"/>
  <c r="Q385" i="18"/>
  <c r="H385" i="18"/>
  <c r="G385" i="18"/>
  <c r="F385" i="18"/>
  <c r="A385" i="18"/>
  <c r="AE384" i="18"/>
  <c r="U384" i="18"/>
  <c r="S384" i="18"/>
  <c r="Q384" i="18"/>
  <c r="H384" i="18"/>
  <c r="G384" i="18"/>
  <c r="F384" i="18"/>
  <c r="A384" i="18"/>
  <c r="AE383" i="18"/>
  <c r="U383" i="18"/>
  <c r="S383" i="18"/>
  <c r="Q383" i="18"/>
  <c r="H383" i="18"/>
  <c r="G383" i="18"/>
  <c r="F383" i="18"/>
  <c r="A383" i="18"/>
  <c r="AE382" i="18"/>
  <c r="X382" i="18"/>
  <c r="U382" i="18"/>
  <c r="S382" i="18"/>
  <c r="Q382" i="18"/>
  <c r="H382" i="18"/>
  <c r="G382" i="18"/>
  <c r="F382" i="18"/>
  <c r="A382" i="18"/>
  <c r="AE381" i="18"/>
  <c r="U381" i="18"/>
  <c r="S381" i="18"/>
  <c r="Q381" i="18"/>
  <c r="H381" i="18"/>
  <c r="G381" i="18"/>
  <c r="F381" i="18"/>
  <c r="A381" i="18"/>
  <c r="AE380" i="18"/>
  <c r="U380" i="18"/>
  <c r="S380" i="18"/>
  <c r="Q380" i="18"/>
  <c r="H380" i="18"/>
  <c r="G380" i="18"/>
  <c r="F380" i="18"/>
  <c r="A380" i="18"/>
  <c r="AE379" i="18"/>
  <c r="X379" i="18"/>
  <c r="U379" i="18"/>
  <c r="S379" i="18"/>
  <c r="Q379" i="18"/>
  <c r="H379" i="18"/>
  <c r="G379" i="18"/>
  <c r="F379" i="18"/>
  <c r="A379" i="18"/>
  <c r="AE378" i="18"/>
  <c r="U378" i="18"/>
  <c r="S378" i="18"/>
  <c r="Q378" i="18"/>
  <c r="H378" i="18"/>
  <c r="G378" i="18"/>
  <c r="F378" i="18"/>
  <c r="A378" i="18"/>
  <c r="AE377" i="18"/>
  <c r="U377" i="18"/>
  <c r="S377" i="18"/>
  <c r="Q377" i="18"/>
  <c r="H377" i="18"/>
  <c r="G377" i="18"/>
  <c r="F377" i="18"/>
  <c r="A377" i="18"/>
  <c r="AE376" i="18"/>
  <c r="U376" i="18"/>
  <c r="S376" i="18"/>
  <c r="Q376" i="18"/>
  <c r="H376" i="18"/>
  <c r="G376" i="18"/>
  <c r="F376" i="18"/>
  <c r="A376" i="18"/>
  <c r="AE375" i="18"/>
  <c r="U375" i="18"/>
  <c r="S375" i="18"/>
  <c r="Q375" i="18"/>
  <c r="H375" i="18"/>
  <c r="G375" i="18"/>
  <c r="F375" i="18"/>
  <c r="A375" i="18"/>
  <c r="AE344" i="18"/>
  <c r="U344" i="18"/>
  <c r="S344" i="18"/>
  <c r="Q344" i="18"/>
  <c r="H344" i="18"/>
  <c r="G344" i="18"/>
  <c r="F344" i="18"/>
  <c r="A344" i="18"/>
  <c r="AE343" i="18"/>
  <c r="U343" i="18"/>
  <c r="S343" i="18"/>
  <c r="Q343" i="18"/>
  <c r="H343" i="18"/>
  <c r="G343" i="18"/>
  <c r="F343" i="18"/>
  <c r="A343" i="18"/>
  <c r="AE342" i="18"/>
  <c r="U342" i="18"/>
  <c r="S342" i="18"/>
  <c r="Q342" i="18"/>
  <c r="H342" i="18"/>
  <c r="G342" i="18"/>
  <c r="F342" i="18"/>
  <c r="A342" i="18"/>
  <c r="AE341" i="18"/>
  <c r="X341" i="18"/>
  <c r="U341" i="18"/>
  <c r="S341" i="18"/>
  <c r="Q341" i="18"/>
  <c r="H341" i="18"/>
  <c r="G341" i="18"/>
  <c r="F341" i="18"/>
  <c r="A341" i="18"/>
  <c r="AE340" i="18"/>
  <c r="U340" i="18"/>
  <c r="S340" i="18"/>
  <c r="Q340" i="18"/>
  <c r="H340" i="18"/>
  <c r="G340" i="18"/>
  <c r="F340" i="18"/>
  <c r="A340" i="18"/>
  <c r="AE339" i="18"/>
  <c r="U339" i="18"/>
  <c r="S339" i="18"/>
  <c r="Q339" i="18"/>
  <c r="H339" i="18"/>
  <c r="G339" i="18"/>
  <c r="F339" i="18"/>
  <c r="A339" i="18"/>
  <c r="AE338" i="18"/>
  <c r="U338" i="18"/>
  <c r="S338" i="18"/>
  <c r="Q338" i="18"/>
  <c r="H338" i="18"/>
  <c r="G338" i="18"/>
  <c r="F338" i="18"/>
  <c r="A338" i="18"/>
  <c r="AE337" i="18"/>
  <c r="U337" i="18"/>
  <c r="S337" i="18"/>
  <c r="Q337" i="18"/>
  <c r="H337" i="18"/>
  <c r="G337" i="18"/>
  <c r="F337" i="18"/>
  <c r="A337" i="18"/>
  <c r="AE336" i="18"/>
  <c r="U336" i="18"/>
  <c r="S336" i="18"/>
  <c r="Q336" i="18"/>
  <c r="H336" i="18"/>
  <c r="G336" i="18"/>
  <c r="F336" i="18"/>
  <c r="A336" i="18"/>
  <c r="AE335" i="18"/>
  <c r="U335" i="18"/>
  <c r="S335" i="18"/>
  <c r="Q335" i="18"/>
  <c r="H335" i="18"/>
  <c r="G335" i="18"/>
  <c r="F335" i="18"/>
  <c r="A335" i="18"/>
  <c r="AE334" i="18"/>
  <c r="U334" i="18"/>
  <c r="S334" i="18"/>
  <c r="Q334" i="18"/>
  <c r="H334" i="18"/>
  <c r="G334" i="18"/>
  <c r="F334" i="18"/>
  <c r="A334" i="18"/>
  <c r="AE333" i="18"/>
  <c r="U333" i="18"/>
  <c r="S333" i="18"/>
  <c r="Q333" i="18"/>
  <c r="H333" i="18"/>
  <c r="G333" i="18"/>
  <c r="F333" i="18"/>
  <c r="A333" i="18"/>
  <c r="AE332" i="18"/>
  <c r="U332" i="18"/>
  <c r="S332" i="18"/>
  <c r="Q332" i="18"/>
  <c r="H332" i="18"/>
  <c r="G332" i="18"/>
  <c r="F332" i="18"/>
  <c r="A332" i="18"/>
  <c r="AE331" i="18"/>
  <c r="U331" i="18"/>
  <c r="S331" i="18"/>
  <c r="Q331" i="18"/>
  <c r="H331" i="18"/>
  <c r="G331" i="18"/>
  <c r="F331" i="18"/>
  <c r="A331" i="18"/>
  <c r="AE330" i="18"/>
  <c r="X330" i="18"/>
  <c r="U330" i="18"/>
  <c r="S330" i="18"/>
  <c r="Q330" i="18"/>
  <c r="H330" i="18"/>
  <c r="G330" i="18"/>
  <c r="F330" i="18"/>
  <c r="A330" i="18"/>
  <c r="AE299" i="18"/>
  <c r="U299" i="18"/>
  <c r="S299" i="18"/>
  <c r="Q299" i="18"/>
  <c r="H299" i="18"/>
  <c r="G299" i="18"/>
  <c r="F299" i="18"/>
  <c r="A299" i="18"/>
  <c r="AE298" i="18"/>
  <c r="X298" i="18"/>
  <c r="U298" i="18"/>
  <c r="S298" i="18"/>
  <c r="Q298" i="18"/>
  <c r="H298" i="18"/>
  <c r="G298" i="18"/>
  <c r="F298" i="18"/>
  <c r="A298" i="18"/>
  <c r="AE297" i="18"/>
  <c r="U297" i="18"/>
  <c r="S297" i="18"/>
  <c r="Q297" i="18"/>
  <c r="H297" i="18"/>
  <c r="G297" i="18"/>
  <c r="F297" i="18"/>
  <c r="A297" i="18"/>
  <c r="AE296" i="18"/>
  <c r="U296" i="18"/>
  <c r="S296" i="18"/>
  <c r="Q296" i="18"/>
  <c r="H296" i="18"/>
  <c r="G296" i="18"/>
  <c r="F296" i="18"/>
  <c r="A296" i="18"/>
  <c r="AE295" i="18"/>
  <c r="X295" i="18"/>
  <c r="U295" i="18"/>
  <c r="S295" i="18"/>
  <c r="Q295" i="18"/>
  <c r="H295" i="18"/>
  <c r="G295" i="18"/>
  <c r="F295" i="18"/>
  <c r="A295" i="18"/>
  <c r="AE294" i="18"/>
  <c r="U294" i="18"/>
  <c r="S294" i="18"/>
  <c r="Q294" i="18"/>
  <c r="H294" i="18"/>
  <c r="G294" i="18"/>
  <c r="F294" i="18"/>
  <c r="A294" i="18"/>
  <c r="AE293" i="18"/>
  <c r="U293" i="18"/>
  <c r="S293" i="18"/>
  <c r="Q293" i="18"/>
  <c r="H293" i="18"/>
  <c r="G293" i="18"/>
  <c r="F293" i="18"/>
  <c r="A293" i="18"/>
  <c r="AE292" i="18"/>
  <c r="U292" i="18"/>
  <c r="S292" i="18"/>
  <c r="Q292" i="18"/>
  <c r="H292" i="18"/>
  <c r="G292" i="18"/>
  <c r="F292" i="18"/>
  <c r="A292" i="18"/>
  <c r="AE291" i="18"/>
  <c r="U291" i="18"/>
  <c r="S291" i="18"/>
  <c r="Q291" i="18"/>
  <c r="H291" i="18"/>
  <c r="G291" i="18"/>
  <c r="F291" i="18"/>
  <c r="A291" i="18"/>
  <c r="AE290" i="18"/>
  <c r="U290" i="18"/>
  <c r="S290" i="18"/>
  <c r="Q290" i="18"/>
  <c r="H290" i="18"/>
  <c r="G290" i="18"/>
  <c r="F290" i="18"/>
  <c r="A290" i="18"/>
  <c r="AE289" i="18"/>
  <c r="U289" i="18"/>
  <c r="S289" i="18"/>
  <c r="Q289" i="18"/>
  <c r="H289" i="18"/>
  <c r="G289" i="18"/>
  <c r="F289" i="18"/>
  <c r="A289" i="18"/>
  <c r="AE288" i="18"/>
  <c r="X288" i="18"/>
  <c r="U288" i="18"/>
  <c r="S288" i="18"/>
  <c r="Q288" i="18"/>
  <c r="H288" i="18"/>
  <c r="G288" i="18"/>
  <c r="F288" i="18"/>
  <c r="A288" i="18"/>
  <c r="AE287" i="18"/>
  <c r="U287" i="18"/>
  <c r="S287" i="18"/>
  <c r="Q287" i="18"/>
  <c r="H287" i="18"/>
  <c r="G287" i="18"/>
  <c r="F287" i="18"/>
  <c r="A287" i="18"/>
  <c r="AE286" i="18"/>
  <c r="U286" i="18"/>
  <c r="S286" i="18"/>
  <c r="Q286" i="18"/>
  <c r="H286" i="18"/>
  <c r="G286" i="18"/>
  <c r="F286" i="18"/>
  <c r="A286" i="18"/>
  <c r="AE285" i="18"/>
  <c r="U285" i="18"/>
  <c r="S285" i="18"/>
  <c r="Q285" i="18"/>
  <c r="H285" i="18"/>
  <c r="G285" i="18"/>
  <c r="F285" i="18"/>
  <c r="A285" i="18"/>
  <c r="AE254" i="18"/>
  <c r="U254" i="18"/>
  <c r="S254" i="18"/>
  <c r="Q254" i="18"/>
  <c r="H254" i="18"/>
  <c r="G254" i="18"/>
  <c r="F254" i="18"/>
  <c r="A254" i="18"/>
  <c r="AE253" i="18"/>
  <c r="U253" i="18"/>
  <c r="S253" i="18"/>
  <c r="Q253" i="18"/>
  <c r="H253" i="18"/>
  <c r="G253" i="18"/>
  <c r="F253" i="18"/>
  <c r="A253" i="18"/>
  <c r="AE252" i="18"/>
  <c r="U252" i="18"/>
  <c r="S252" i="18"/>
  <c r="Q252" i="18"/>
  <c r="H252" i="18"/>
  <c r="G252" i="18"/>
  <c r="F252" i="18"/>
  <c r="A252" i="18"/>
  <c r="AE251" i="18"/>
  <c r="U251" i="18"/>
  <c r="S251" i="18"/>
  <c r="Q251" i="18"/>
  <c r="H251" i="18"/>
  <c r="G251" i="18"/>
  <c r="F251" i="18"/>
  <c r="A251" i="18"/>
  <c r="AE250" i="18"/>
  <c r="U250" i="18"/>
  <c r="S250" i="18"/>
  <c r="Q250" i="18"/>
  <c r="H250" i="18"/>
  <c r="G250" i="18"/>
  <c r="F250" i="18"/>
  <c r="A250" i="18"/>
  <c r="AE249" i="18"/>
  <c r="U249" i="18"/>
  <c r="S249" i="18"/>
  <c r="Q249" i="18"/>
  <c r="H249" i="18"/>
  <c r="G249" i="18"/>
  <c r="F249" i="18"/>
  <c r="A249" i="18"/>
  <c r="AE248" i="18"/>
  <c r="U248" i="18"/>
  <c r="S248" i="18"/>
  <c r="Q248" i="18"/>
  <c r="H248" i="18"/>
  <c r="G248" i="18"/>
  <c r="F248" i="18"/>
  <c r="A248" i="18"/>
  <c r="AE247" i="18"/>
  <c r="X247" i="18"/>
  <c r="U247" i="18"/>
  <c r="S247" i="18"/>
  <c r="Q247" i="18"/>
  <c r="H247" i="18"/>
  <c r="G247" i="18"/>
  <c r="F247" i="18"/>
  <c r="A247" i="18"/>
  <c r="AE246" i="18"/>
  <c r="U246" i="18"/>
  <c r="S246" i="18"/>
  <c r="Q246" i="18"/>
  <c r="H246" i="18"/>
  <c r="G246" i="18"/>
  <c r="F246" i="18"/>
  <c r="A246" i="18"/>
  <c r="AE245" i="18"/>
  <c r="U245" i="18"/>
  <c r="S245" i="18"/>
  <c r="Q245" i="18"/>
  <c r="H245" i="18"/>
  <c r="G245" i="18"/>
  <c r="F245" i="18"/>
  <c r="A245" i="18"/>
  <c r="AE244" i="18"/>
  <c r="U244" i="18"/>
  <c r="S244" i="18"/>
  <c r="Q244" i="18"/>
  <c r="H244" i="18"/>
  <c r="G244" i="18"/>
  <c r="F244" i="18"/>
  <c r="A244" i="18"/>
  <c r="AE243" i="18"/>
  <c r="U243" i="18"/>
  <c r="S243" i="18"/>
  <c r="Q243" i="18"/>
  <c r="H243" i="18"/>
  <c r="G243" i="18"/>
  <c r="F243" i="18"/>
  <c r="A243" i="18"/>
  <c r="AE242" i="18"/>
  <c r="U242" i="18"/>
  <c r="S242" i="18"/>
  <c r="Q242" i="18"/>
  <c r="H242" i="18"/>
  <c r="G242" i="18"/>
  <c r="F242" i="18"/>
  <c r="A242" i="18"/>
  <c r="AE241" i="18"/>
  <c r="U241" i="18"/>
  <c r="S241" i="18"/>
  <c r="Q241" i="18"/>
  <c r="H241" i="18"/>
  <c r="G241" i="18"/>
  <c r="F241" i="18"/>
  <c r="A241" i="18"/>
  <c r="AE240" i="18"/>
  <c r="U240" i="18"/>
  <c r="S240" i="18"/>
  <c r="Q240" i="18"/>
  <c r="H240" i="18"/>
  <c r="G240" i="18"/>
  <c r="F240" i="18"/>
  <c r="A240" i="18"/>
  <c r="AE209" i="18"/>
  <c r="U209" i="18"/>
  <c r="S209" i="18"/>
  <c r="Q209" i="18"/>
  <c r="H209" i="18"/>
  <c r="G209" i="18"/>
  <c r="F209" i="18"/>
  <c r="A209" i="18"/>
  <c r="AE208" i="18"/>
  <c r="U208" i="18"/>
  <c r="S208" i="18"/>
  <c r="Q208" i="18"/>
  <c r="H208" i="18"/>
  <c r="G208" i="18"/>
  <c r="F208" i="18"/>
  <c r="A208" i="18"/>
  <c r="AE207" i="18"/>
  <c r="U207" i="18"/>
  <c r="S207" i="18"/>
  <c r="Q207" i="18"/>
  <c r="H207" i="18"/>
  <c r="G207" i="18"/>
  <c r="F207" i="18"/>
  <c r="A207" i="18"/>
  <c r="AE206" i="18"/>
  <c r="X206" i="18"/>
  <c r="U206" i="18"/>
  <c r="S206" i="18"/>
  <c r="Q206" i="18"/>
  <c r="H206" i="18"/>
  <c r="G206" i="18"/>
  <c r="F206" i="18"/>
  <c r="A206" i="18"/>
  <c r="AE205" i="18"/>
  <c r="U205" i="18"/>
  <c r="S205" i="18"/>
  <c r="Q205" i="18"/>
  <c r="H205" i="18"/>
  <c r="G205" i="18"/>
  <c r="F205" i="18"/>
  <c r="A205" i="18"/>
  <c r="AE204" i="18"/>
  <c r="U204" i="18"/>
  <c r="S204" i="18"/>
  <c r="Q204" i="18"/>
  <c r="H204" i="18"/>
  <c r="G204" i="18"/>
  <c r="F204" i="18"/>
  <c r="A204" i="18"/>
  <c r="AE203" i="18"/>
  <c r="U203" i="18"/>
  <c r="S203" i="18"/>
  <c r="Q203" i="18"/>
  <c r="H203" i="18"/>
  <c r="G203" i="18"/>
  <c r="F203" i="18"/>
  <c r="A203" i="18"/>
  <c r="AE202" i="18"/>
  <c r="X202" i="18"/>
  <c r="U202" i="18"/>
  <c r="S202" i="18"/>
  <c r="Q202" i="18"/>
  <c r="H202" i="18"/>
  <c r="G202" i="18"/>
  <c r="F202" i="18"/>
  <c r="A202" i="18"/>
  <c r="AE201" i="18"/>
  <c r="X201" i="18"/>
  <c r="U201" i="18"/>
  <c r="S201" i="18"/>
  <c r="Q201" i="18"/>
  <c r="H201" i="18"/>
  <c r="G201" i="18"/>
  <c r="F201" i="18"/>
  <c r="A201" i="18"/>
  <c r="AE200" i="18"/>
  <c r="U200" i="18"/>
  <c r="S200" i="18"/>
  <c r="Q200" i="18"/>
  <c r="H200" i="18"/>
  <c r="G200" i="18"/>
  <c r="F200" i="18"/>
  <c r="A200" i="18"/>
  <c r="AE199" i="18"/>
  <c r="U199" i="18"/>
  <c r="S199" i="18"/>
  <c r="Q199" i="18"/>
  <c r="H199" i="18"/>
  <c r="G199" i="18"/>
  <c r="F199" i="18"/>
  <c r="A199" i="18"/>
  <c r="AE198" i="18"/>
  <c r="U198" i="18"/>
  <c r="S198" i="18"/>
  <c r="Q198" i="18"/>
  <c r="H198" i="18"/>
  <c r="G198" i="18"/>
  <c r="F198" i="18"/>
  <c r="A198" i="18"/>
  <c r="AE197" i="18"/>
  <c r="X197" i="18"/>
  <c r="U197" i="18"/>
  <c r="S197" i="18"/>
  <c r="Q197" i="18"/>
  <c r="H197" i="18"/>
  <c r="G197" i="18"/>
  <c r="F197" i="18"/>
  <c r="A197" i="18"/>
  <c r="AE196" i="18"/>
  <c r="U196" i="18"/>
  <c r="S196" i="18"/>
  <c r="Q196" i="18"/>
  <c r="H196" i="18"/>
  <c r="G196" i="18"/>
  <c r="F196" i="18"/>
  <c r="A196" i="18"/>
  <c r="AE195" i="18"/>
  <c r="U195" i="18"/>
  <c r="S195" i="18"/>
  <c r="Q195" i="18"/>
  <c r="H195" i="18"/>
  <c r="G195" i="18"/>
  <c r="F195" i="18"/>
  <c r="A195" i="18"/>
  <c r="AE164" i="18"/>
  <c r="U164" i="18"/>
  <c r="S164" i="18"/>
  <c r="Q164" i="18"/>
  <c r="H164" i="18"/>
  <c r="G164" i="18"/>
  <c r="F164" i="18"/>
  <c r="A164" i="18"/>
  <c r="AE163" i="18"/>
  <c r="U163" i="18"/>
  <c r="S163" i="18"/>
  <c r="Q163" i="18"/>
  <c r="H163" i="18"/>
  <c r="G163" i="18"/>
  <c r="F163" i="18"/>
  <c r="A163" i="18"/>
  <c r="AE162" i="18"/>
  <c r="X162" i="18"/>
  <c r="U162" i="18"/>
  <c r="S162" i="18"/>
  <c r="Q162" i="18"/>
  <c r="H162" i="18"/>
  <c r="G162" i="18"/>
  <c r="F162" i="18"/>
  <c r="A162" i="18"/>
  <c r="AE161" i="18"/>
  <c r="U161" i="18"/>
  <c r="S161" i="18"/>
  <c r="Q161" i="18"/>
  <c r="H161" i="18"/>
  <c r="G161" i="18"/>
  <c r="F161" i="18"/>
  <c r="A161" i="18"/>
  <c r="AE160" i="18"/>
  <c r="U160" i="18"/>
  <c r="S160" i="18"/>
  <c r="Q160" i="18"/>
  <c r="H160" i="18"/>
  <c r="G160" i="18"/>
  <c r="F160" i="18"/>
  <c r="A160" i="18"/>
  <c r="AE159" i="18"/>
  <c r="U159" i="18"/>
  <c r="S159" i="18"/>
  <c r="Q159" i="18"/>
  <c r="H159" i="18"/>
  <c r="G159" i="18"/>
  <c r="F159" i="18"/>
  <c r="A159" i="18"/>
  <c r="AE158" i="18"/>
  <c r="X158" i="18"/>
  <c r="U158" i="18"/>
  <c r="S158" i="18"/>
  <c r="Q158" i="18"/>
  <c r="H158" i="18"/>
  <c r="G158" i="18"/>
  <c r="F158" i="18"/>
  <c r="A158" i="18"/>
  <c r="AE157" i="18"/>
  <c r="U157" i="18"/>
  <c r="S157" i="18"/>
  <c r="Q157" i="18"/>
  <c r="H157" i="18"/>
  <c r="G157" i="18"/>
  <c r="F157" i="18"/>
  <c r="A157" i="18"/>
  <c r="AE156" i="18"/>
  <c r="U156" i="18"/>
  <c r="S156" i="18"/>
  <c r="Q156" i="18"/>
  <c r="H156" i="18"/>
  <c r="G156" i="18"/>
  <c r="F156" i="18"/>
  <c r="A156" i="18"/>
  <c r="AE155" i="18"/>
  <c r="U155" i="18"/>
  <c r="S155" i="18"/>
  <c r="Q155" i="18"/>
  <c r="H155" i="18"/>
  <c r="G155" i="18"/>
  <c r="F155" i="18"/>
  <c r="A155" i="18"/>
  <c r="AE154" i="18"/>
  <c r="X154" i="18"/>
  <c r="U154" i="18"/>
  <c r="S154" i="18"/>
  <c r="Q154" i="18"/>
  <c r="H154" i="18"/>
  <c r="G154" i="18"/>
  <c r="F154" i="18"/>
  <c r="A154" i="18"/>
  <c r="AE153" i="18"/>
  <c r="X153" i="18"/>
  <c r="U153" i="18"/>
  <c r="S153" i="18"/>
  <c r="Q153" i="18"/>
  <c r="H153" i="18"/>
  <c r="G153" i="18"/>
  <c r="F153" i="18"/>
  <c r="A153" i="18"/>
  <c r="AE152" i="18"/>
  <c r="U152" i="18"/>
  <c r="S152" i="18"/>
  <c r="Q152" i="18"/>
  <c r="H152" i="18"/>
  <c r="G152" i="18"/>
  <c r="F152" i="18"/>
  <c r="A152" i="18"/>
  <c r="AE151" i="18"/>
  <c r="U151" i="18"/>
  <c r="S151" i="18"/>
  <c r="Q151" i="18"/>
  <c r="H151" i="18"/>
  <c r="G151" i="18"/>
  <c r="F151" i="18"/>
  <c r="A151" i="18"/>
  <c r="AE150" i="18"/>
  <c r="X150" i="18"/>
  <c r="U150" i="18"/>
  <c r="S150" i="18"/>
  <c r="Q150" i="18"/>
  <c r="H150" i="18"/>
  <c r="G150" i="18"/>
  <c r="F150" i="18"/>
  <c r="A150" i="18"/>
  <c r="AE119" i="18"/>
  <c r="U119" i="18"/>
  <c r="S119" i="18"/>
  <c r="Q119" i="18"/>
  <c r="H119" i="18"/>
  <c r="G119" i="18"/>
  <c r="F119" i="18"/>
  <c r="A119" i="18"/>
  <c r="AE118" i="18"/>
  <c r="X118" i="18"/>
  <c r="U118" i="18"/>
  <c r="S118" i="18"/>
  <c r="Q118" i="18"/>
  <c r="H118" i="18"/>
  <c r="G118" i="18"/>
  <c r="F118" i="18"/>
  <c r="A118" i="18"/>
  <c r="AE117" i="18"/>
  <c r="X117" i="18"/>
  <c r="U117" i="18"/>
  <c r="S117" i="18"/>
  <c r="Q117" i="18"/>
  <c r="H117" i="18"/>
  <c r="G117" i="18"/>
  <c r="F117" i="18"/>
  <c r="A117" i="18"/>
  <c r="AE116" i="18"/>
  <c r="U116" i="18"/>
  <c r="S116" i="18"/>
  <c r="Q116" i="18"/>
  <c r="H116" i="18"/>
  <c r="G116" i="18"/>
  <c r="F116" i="18"/>
  <c r="A116" i="18"/>
  <c r="AE115" i="18"/>
  <c r="U115" i="18"/>
  <c r="S115" i="18"/>
  <c r="Q115" i="18"/>
  <c r="H115" i="18"/>
  <c r="G115" i="18"/>
  <c r="F115" i="18"/>
  <c r="A115" i="18"/>
  <c r="AE114" i="18"/>
  <c r="X114" i="18"/>
  <c r="U114" i="18"/>
  <c r="S114" i="18"/>
  <c r="Q114" i="18"/>
  <c r="H114" i="18"/>
  <c r="G114" i="18"/>
  <c r="F114" i="18"/>
  <c r="A114" i="18"/>
  <c r="AE113" i="18"/>
  <c r="U113" i="18"/>
  <c r="S113" i="18"/>
  <c r="Q113" i="18"/>
  <c r="H113" i="18"/>
  <c r="G113" i="18"/>
  <c r="F113" i="18"/>
  <c r="A113" i="18"/>
  <c r="AE112" i="18"/>
  <c r="X112" i="18"/>
  <c r="U112" i="18"/>
  <c r="S112" i="18"/>
  <c r="Q112" i="18"/>
  <c r="H112" i="18"/>
  <c r="G112" i="18"/>
  <c r="F112" i="18"/>
  <c r="A112" i="18"/>
  <c r="AE111" i="18"/>
  <c r="U111" i="18"/>
  <c r="S111" i="18"/>
  <c r="Q111" i="18"/>
  <c r="H111" i="18"/>
  <c r="G111" i="18"/>
  <c r="F111" i="18"/>
  <c r="A111" i="18"/>
  <c r="AE110" i="18"/>
  <c r="X110" i="18"/>
  <c r="U110" i="18"/>
  <c r="S110" i="18"/>
  <c r="Q110" i="18"/>
  <c r="H110" i="18"/>
  <c r="G110" i="18"/>
  <c r="F110" i="18"/>
  <c r="A110" i="18"/>
  <c r="AE109" i="18"/>
  <c r="X109" i="18"/>
  <c r="U109" i="18"/>
  <c r="S109" i="18"/>
  <c r="Q109" i="18"/>
  <c r="H109" i="18"/>
  <c r="G109" i="18"/>
  <c r="F109" i="18"/>
  <c r="A109" i="18"/>
  <c r="AE108" i="18"/>
  <c r="U108" i="18"/>
  <c r="S108" i="18"/>
  <c r="Q108" i="18"/>
  <c r="H108" i="18"/>
  <c r="G108" i="18"/>
  <c r="F108" i="18"/>
  <c r="A108" i="18"/>
  <c r="AE107" i="18"/>
  <c r="U107" i="18"/>
  <c r="S107" i="18"/>
  <c r="Q107" i="18"/>
  <c r="H107" i="18"/>
  <c r="G107" i="18"/>
  <c r="F107" i="18"/>
  <c r="A107" i="18"/>
  <c r="AE106" i="18"/>
  <c r="X106" i="18"/>
  <c r="U106" i="18"/>
  <c r="S106" i="18"/>
  <c r="Q106" i="18"/>
  <c r="H106" i="18"/>
  <c r="G106" i="18"/>
  <c r="F106" i="18"/>
  <c r="A106" i="18"/>
  <c r="AE105" i="18"/>
  <c r="X105" i="18"/>
  <c r="U105" i="18"/>
  <c r="S105" i="18"/>
  <c r="Q105" i="18"/>
  <c r="H105" i="18"/>
  <c r="G105" i="18"/>
  <c r="F105" i="18"/>
  <c r="A105" i="18"/>
  <c r="AE74" i="18"/>
  <c r="U74" i="18"/>
  <c r="S74" i="18"/>
  <c r="Q74" i="18"/>
  <c r="H74" i="18"/>
  <c r="G74" i="18"/>
  <c r="F74" i="18"/>
  <c r="A74" i="18"/>
  <c r="AE73" i="18"/>
  <c r="X73" i="18"/>
  <c r="U73" i="18"/>
  <c r="S73" i="18"/>
  <c r="Q73" i="18"/>
  <c r="H73" i="18"/>
  <c r="G73" i="18"/>
  <c r="F73" i="18"/>
  <c r="A73" i="18"/>
  <c r="AE72" i="18"/>
  <c r="U72" i="18"/>
  <c r="S72" i="18"/>
  <c r="Q72" i="18"/>
  <c r="H72" i="18"/>
  <c r="G72" i="18"/>
  <c r="F72" i="18"/>
  <c r="A72" i="18"/>
  <c r="AE71" i="18"/>
  <c r="X71" i="18"/>
  <c r="U71" i="18"/>
  <c r="S71" i="18"/>
  <c r="Q71" i="18"/>
  <c r="H71" i="18"/>
  <c r="G71" i="18"/>
  <c r="F71" i="18"/>
  <c r="A71" i="18"/>
  <c r="AE70" i="18"/>
  <c r="X70" i="18"/>
  <c r="U70" i="18"/>
  <c r="S70" i="18"/>
  <c r="Q70" i="18"/>
  <c r="H70" i="18"/>
  <c r="G70" i="18"/>
  <c r="F70" i="18"/>
  <c r="A70" i="18"/>
  <c r="AE69" i="18"/>
  <c r="U69" i="18"/>
  <c r="S69" i="18"/>
  <c r="Q69" i="18"/>
  <c r="H69" i="18"/>
  <c r="G69" i="18"/>
  <c r="F69" i="18"/>
  <c r="A69" i="18"/>
  <c r="AE68" i="18"/>
  <c r="U68" i="18"/>
  <c r="S68" i="18"/>
  <c r="Q68" i="18"/>
  <c r="H68" i="18"/>
  <c r="G68" i="18"/>
  <c r="F68" i="18"/>
  <c r="A68" i="18"/>
  <c r="AE67" i="18"/>
  <c r="U67" i="18"/>
  <c r="S67" i="18"/>
  <c r="Q67" i="18"/>
  <c r="H67" i="18"/>
  <c r="G67" i="18"/>
  <c r="F67" i="18"/>
  <c r="A67" i="18"/>
  <c r="AE66" i="18"/>
  <c r="X66" i="18"/>
  <c r="U66" i="18"/>
  <c r="S66" i="18"/>
  <c r="Q66" i="18"/>
  <c r="H66" i="18"/>
  <c r="G66" i="18"/>
  <c r="F66" i="18"/>
  <c r="A66" i="18"/>
  <c r="AE65" i="18"/>
  <c r="X65" i="18"/>
  <c r="U65" i="18"/>
  <c r="S65" i="18"/>
  <c r="Q65" i="18"/>
  <c r="H65" i="18"/>
  <c r="G65" i="18"/>
  <c r="F65" i="18"/>
  <c r="A65" i="18"/>
  <c r="AE64" i="18"/>
  <c r="U64" i="18"/>
  <c r="S64" i="18"/>
  <c r="Q64" i="18"/>
  <c r="H64" i="18"/>
  <c r="G64" i="18"/>
  <c r="F64" i="18"/>
  <c r="A64" i="18"/>
  <c r="AE63" i="18"/>
  <c r="U63" i="18"/>
  <c r="S63" i="18"/>
  <c r="Q63" i="18"/>
  <c r="H63" i="18"/>
  <c r="G63" i="18"/>
  <c r="F63" i="18"/>
  <c r="A63" i="18"/>
  <c r="AE62" i="18"/>
  <c r="U62" i="18"/>
  <c r="S62" i="18"/>
  <c r="Q62" i="18"/>
  <c r="H62" i="18"/>
  <c r="G62" i="18"/>
  <c r="F62" i="18"/>
  <c r="A62" i="18"/>
  <c r="AE61" i="18"/>
  <c r="X61" i="18"/>
  <c r="U61" i="18"/>
  <c r="S61" i="18"/>
  <c r="Q61" i="18"/>
  <c r="H61" i="18"/>
  <c r="G61" i="18"/>
  <c r="F61" i="18"/>
  <c r="A61" i="18"/>
  <c r="AE60" i="18"/>
  <c r="U60" i="18"/>
  <c r="S60" i="18"/>
  <c r="Q60" i="18"/>
  <c r="H60" i="18"/>
  <c r="G60" i="18"/>
  <c r="F60" i="18"/>
  <c r="A60" i="18"/>
  <c r="AE29" i="18"/>
  <c r="U29" i="18"/>
  <c r="S29" i="18"/>
  <c r="Q29" i="18"/>
  <c r="H29" i="18"/>
  <c r="G29" i="18"/>
  <c r="F29" i="18"/>
  <c r="A29" i="18"/>
  <c r="AE28" i="18"/>
  <c r="U28" i="18"/>
  <c r="S28" i="18"/>
  <c r="Q28" i="18"/>
  <c r="H28" i="18"/>
  <c r="G28" i="18"/>
  <c r="F28" i="18"/>
  <c r="A28" i="18"/>
  <c r="AE27" i="18"/>
  <c r="U27" i="18"/>
  <c r="S27" i="18"/>
  <c r="Q27" i="18"/>
  <c r="H27" i="18"/>
  <c r="G27" i="18"/>
  <c r="F27" i="18"/>
  <c r="A27" i="18"/>
  <c r="AE26" i="18"/>
  <c r="X26" i="18"/>
  <c r="U26" i="18"/>
  <c r="S26" i="18"/>
  <c r="Q26" i="18"/>
  <c r="H26" i="18"/>
  <c r="G26" i="18"/>
  <c r="F26" i="18"/>
  <c r="A26" i="18"/>
  <c r="AE25" i="18"/>
  <c r="U25" i="18"/>
  <c r="S25" i="18"/>
  <c r="Q25" i="18"/>
  <c r="H25" i="18"/>
  <c r="G25" i="18"/>
  <c r="F25" i="18"/>
  <c r="A25" i="18"/>
  <c r="AE24" i="18"/>
  <c r="U24" i="18"/>
  <c r="S24" i="18"/>
  <c r="Q24" i="18"/>
  <c r="H24" i="18"/>
  <c r="G24" i="18"/>
  <c r="F24" i="18"/>
  <c r="A24" i="18"/>
  <c r="AE23" i="18"/>
  <c r="U23" i="18"/>
  <c r="S23" i="18"/>
  <c r="Q23" i="18"/>
  <c r="H23" i="18"/>
  <c r="G23" i="18"/>
  <c r="F23" i="18"/>
  <c r="A23" i="18"/>
  <c r="AE22" i="18"/>
  <c r="X22" i="18"/>
  <c r="U22" i="18"/>
  <c r="S22" i="18"/>
  <c r="Q22" i="18"/>
  <c r="H22" i="18"/>
  <c r="G22" i="18"/>
  <c r="F22" i="18"/>
  <c r="A22" i="18"/>
  <c r="AE21" i="18"/>
  <c r="U21" i="18"/>
  <c r="S21" i="18"/>
  <c r="Q21" i="18"/>
  <c r="H21" i="18"/>
  <c r="G21" i="18"/>
  <c r="F21" i="18"/>
  <c r="A21" i="18"/>
  <c r="AE20" i="18"/>
  <c r="U20" i="18"/>
  <c r="S20" i="18"/>
  <c r="Q20" i="18"/>
  <c r="H20" i="18"/>
  <c r="G20" i="18"/>
  <c r="F20" i="18"/>
  <c r="A20" i="18"/>
  <c r="AE19" i="18"/>
  <c r="U19" i="18"/>
  <c r="S19" i="18"/>
  <c r="Q19" i="18"/>
  <c r="H19" i="18"/>
  <c r="G19" i="18"/>
  <c r="F19" i="18"/>
  <c r="A19" i="18"/>
  <c r="AE18" i="18"/>
  <c r="X18" i="18"/>
  <c r="U18" i="18"/>
  <c r="S18" i="18"/>
  <c r="Q18" i="18"/>
  <c r="H18" i="18"/>
  <c r="G18" i="18"/>
  <c r="F18" i="18"/>
  <c r="A18" i="18"/>
  <c r="AE17" i="18"/>
  <c r="U17" i="18"/>
  <c r="S17" i="18"/>
  <c r="Q17" i="18"/>
  <c r="H17" i="18"/>
  <c r="G17" i="18"/>
  <c r="F17" i="18"/>
  <c r="A17" i="18"/>
  <c r="AE16" i="18"/>
  <c r="U16" i="18"/>
  <c r="S16" i="18"/>
  <c r="Q16" i="18"/>
  <c r="H16" i="18"/>
  <c r="G16" i="18"/>
  <c r="F16" i="18"/>
  <c r="A16" i="18"/>
  <c r="AE15" i="18"/>
  <c r="U15" i="18"/>
  <c r="S15" i="18"/>
  <c r="Q15" i="18"/>
  <c r="H15" i="18"/>
  <c r="G15" i="18"/>
  <c r="F15" i="18"/>
  <c r="A15" i="18"/>
  <c r="Z10" i="18"/>
  <c r="Z9" i="18"/>
  <c r="O9" i="18"/>
  <c r="O8" i="18"/>
  <c r="Z7" i="18"/>
  <c r="Q7" i="18"/>
  <c r="L7" i="18"/>
  <c r="B7" i="18"/>
  <c r="Z6" i="18"/>
  <c r="Z5" i="18"/>
  <c r="AB4" i="18"/>
  <c r="N4" i="18"/>
  <c r="G4" i="18"/>
  <c r="D4" i="18"/>
  <c r="A4" i="18"/>
  <c r="X2234" i="17"/>
  <c r="X2233" i="17"/>
  <c r="X2232" i="17"/>
  <c r="X2231" i="17"/>
  <c r="X2230" i="17"/>
  <c r="X2229" i="17"/>
  <c r="X2228" i="17"/>
  <c r="X2227" i="17"/>
  <c r="X2226" i="17"/>
  <c r="X2225" i="17"/>
  <c r="X2224" i="17"/>
  <c r="X2223" i="17"/>
  <c r="X2222" i="17"/>
  <c r="X2221" i="17"/>
  <c r="X2220" i="17"/>
  <c r="X2189" i="17"/>
  <c r="X2188" i="17"/>
  <c r="X2187" i="17"/>
  <c r="X2186" i="17"/>
  <c r="X2185" i="17"/>
  <c r="X2184" i="17"/>
  <c r="X2183" i="17"/>
  <c r="X2182" i="17"/>
  <c r="X2181" i="17"/>
  <c r="X2180" i="17"/>
  <c r="X2179" i="17"/>
  <c r="X2178" i="17"/>
  <c r="X2177" i="17"/>
  <c r="X2176" i="17"/>
  <c r="X2175" i="17"/>
  <c r="X2144" i="17"/>
  <c r="X2143" i="17"/>
  <c r="X2142" i="17"/>
  <c r="X2141" i="17"/>
  <c r="X2140" i="17"/>
  <c r="X2139" i="17"/>
  <c r="X2138" i="17"/>
  <c r="X2137" i="17"/>
  <c r="X2136" i="17"/>
  <c r="X2135" i="17"/>
  <c r="X2134" i="17"/>
  <c r="X2133" i="17"/>
  <c r="X2132" i="17"/>
  <c r="X2131" i="17"/>
  <c r="X2145" i="17" s="1"/>
  <c r="X2130" i="17"/>
  <c r="X2099" i="17"/>
  <c r="X2098" i="17"/>
  <c r="X2097" i="17"/>
  <c r="X2096" i="17"/>
  <c r="X2095" i="17"/>
  <c r="X2094" i="17"/>
  <c r="X2093" i="17"/>
  <c r="X2092" i="17"/>
  <c r="X2091" i="17"/>
  <c r="X2090" i="17"/>
  <c r="X2089" i="17"/>
  <c r="X2088" i="17"/>
  <c r="X2087" i="17"/>
  <c r="X2086" i="17"/>
  <c r="X2085" i="17"/>
  <c r="X2054" i="17"/>
  <c r="X2053" i="17"/>
  <c r="X2052" i="17"/>
  <c r="X2051" i="17"/>
  <c r="X2050" i="17"/>
  <c r="X2049" i="17"/>
  <c r="X2048" i="17"/>
  <c r="X2047" i="17"/>
  <c r="X2046" i="17"/>
  <c r="X2045" i="17"/>
  <c r="X2044" i="17"/>
  <c r="X2043" i="17"/>
  <c r="X2042" i="17"/>
  <c r="X2041" i="17"/>
  <c r="X2040" i="17"/>
  <c r="X2009" i="17"/>
  <c r="X2008" i="17"/>
  <c r="X2007" i="17"/>
  <c r="X2006" i="17"/>
  <c r="X2005" i="17"/>
  <c r="X2004" i="17"/>
  <c r="X2003" i="17"/>
  <c r="X2002" i="17"/>
  <c r="X2001" i="17"/>
  <c r="X2000" i="17"/>
  <c r="X1999" i="17"/>
  <c r="X1998" i="17"/>
  <c r="X1997" i="17"/>
  <c r="X1996" i="17"/>
  <c r="X1995" i="17"/>
  <c r="X1964" i="17"/>
  <c r="X1963" i="17"/>
  <c r="X1962" i="17"/>
  <c r="X1961" i="17"/>
  <c r="X1960" i="17"/>
  <c r="X1959" i="17"/>
  <c r="X1958" i="17"/>
  <c r="X1957" i="17"/>
  <c r="X1956" i="17"/>
  <c r="X1955" i="17"/>
  <c r="X1954" i="17"/>
  <c r="X1953" i="17"/>
  <c r="X1952" i="17"/>
  <c r="X1951" i="17"/>
  <c r="X1950" i="17"/>
  <c r="X1919" i="17"/>
  <c r="X1918" i="17"/>
  <c r="X1917" i="17"/>
  <c r="X1916" i="17"/>
  <c r="X1915" i="17"/>
  <c r="X1914" i="17"/>
  <c r="X1913" i="17"/>
  <c r="X1912" i="17"/>
  <c r="X1911" i="17"/>
  <c r="X1910" i="17"/>
  <c r="X1909" i="17"/>
  <c r="X1908" i="17"/>
  <c r="X1907" i="17"/>
  <c r="X1906" i="17"/>
  <c r="X1905" i="17"/>
  <c r="X1874" i="17"/>
  <c r="X1873" i="17"/>
  <c r="X1872" i="17"/>
  <c r="X1871" i="17"/>
  <c r="X1870" i="17"/>
  <c r="X1869" i="17"/>
  <c r="X1868" i="17"/>
  <c r="X1867" i="17"/>
  <c r="X1866" i="17"/>
  <c r="X1865" i="17"/>
  <c r="X1864" i="17"/>
  <c r="X1863" i="17"/>
  <c r="X1862" i="17"/>
  <c r="X1861" i="17"/>
  <c r="X1860" i="17"/>
  <c r="X1875" i="17" s="1"/>
  <c r="X1829" i="17"/>
  <c r="X1828" i="17"/>
  <c r="X1827" i="17"/>
  <c r="X1826" i="17"/>
  <c r="X1825" i="17"/>
  <c r="X1824" i="17"/>
  <c r="X1823" i="17"/>
  <c r="X1822" i="17"/>
  <c r="X1821" i="17"/>
  <c r="X1820" i="17"/>
  <c r="X1819" i="17"/>
  <c r="X1818" i="17"/>
  <c r="X1817" i="17"/>
  <c r="X1816" i="17"/>
  <c r="X1815" i="17"/>
  <c r="X1784" i="17"/>
  <c r="X1783" i="17"/>
  <c r="X1782" i="17"/>
  <c r="X1781" i="17"/>
  <c r="X1780" i="17"/>
  <c r="X1779" i="17"/>
  <c r="X1778" i="17"/>
  <c r="X1777" i="17"/>
  <c r="X1776" i="17"/>
  <c r="X1775" i="17"/>
  <c r="X1774" i="17"/>
  <c r="X1773" i="17"/>
  <c r="X1772" i="17"/>
  <c r="X1771" i="17"/>
  <c r="X1770" i="17"/>
  <c r="X1739" i="17"/>
  <c r="X1738" i="17"/>
  <c r="X1737" i="17"/>
  <c r="X1736" i="17"/>
  <c r="X1735" i="17"/>
  <c r="X1734" i="17"/>
  <c r="X1733" i="17"/>
  <c r="X1732" i="17"/>
  <c r="X1731" i="17"/>
  <c r="X1730" i="17"/>
  <c r="X1729" i="17"/>
  <c r="X1728" i="17"/>
  <c r="X1727" i="17"/>
  <c r="X1726" i="17"/>
  <c r="X1725" i="17"/>
  <c r="X1694" i="17"/>
  <c r="X1693" i="17"/>
  <c r="X1692" i="17"/>
  <c r="X1691" i="17"/>
  <c r="X1690" i="17"/>
  <c r="X1689" i="17"/>
  <c r="X1688" i="17"/>
  <c r="X1687" i="17"/>
  <c r="X1686" i="17"/>
  <c r="X1685" i="17"/>
  <c r="X1684" i="17"/>
  <c r="X1683" i="17"/>
  <c r="X1682" i="17"/>
  <c r="X1681" i="17"/>
  <c r="X1680" i="17"/>
  <c r="X1649" i="17"/>
  <c r="X1648" i="17"/>
  <c r="X1647" i="17"/>
  <c r="X1646" i="17"/>
  <c r="X1645" i="17"/>
  <c r="X1644" i="17"/>
  <c r="X1643" i="17"/>
  <c r="X1642" i="17"/>
  <c r="X1641" i="17"/>
  <c r="X1640" i="17"/>
  <c r="X1639" i="17"/>
  <c r="X1638" i="17"/>
  <c r="X1637" i="17"/>
  <c r="X1636" i="17"/>
  <c r="X1635" i="17"/>
  <c r="X1604" i="17"/>
  <c r="X1603" i="17"/>
  <c r="X1602" i="17"/>
  <c r="X1601" i="17"/>
  <c r="X1600" i="17"/>
  <c r="X1599" i="17"/>
  <c r="X1598" i="17"/>
  <c r="X1597" i="17"/>
  <c r="X1596" i="17"/>
  <c r="X1595" i="17"/>
  <c r="X1594" i="17"/>
  <c r="X1593" i="17"/>
  <c r="X1592" i="17"/>
  <c r="X1591" i="17"/>
  <c r="X1590" i="17"/>
  <c r="X1559" i="17"/>
  <c r="X1558" i="17"/>
  <c r="X1557" i="17"/>
  <c r="X1556" i="17"/>
  <c r="X1555" i="17"/>
  <c r="X1554" i="17"/>
  <c r="X1553" i="17"/>
  <c r="X1552" i="17"/>
  <c r="X1551" i="17"/>
  <c r="X1550" i="17"/>
  <c r="X1549" i="17"/>
  <c r="X1549" i="18" s="1"/>
  <c r="X1548" i="17"/>
  <c r="X1547" i="17"/>
  <c r="X1546" i="17"/>
  <c r="X1545" i="17"/>
  <c r="X1514" i="17"/>
  <c r="X1513" i="17"/>
  <c r="X1512" i="17"/>
  <c r="X1511" i="17"/>
  <c r="X1510" i="17"/>
  <c r="X1509" i="17"/>
  <c r="X1508" i="17"/>
  <c r="X1507" i="17"/>
  <c r="X1506" i="17"/>
  <c r="X1505" i="17"/>
  <c r="X1504" i="17"/>
  <c r="X1503" i="17"/>
  <c r="X1502" i="17"/>
  <c r="X1501" i="17"/>
  <c r="X1500" i="17"/>
  <c r="X1469" i="17"/>
  <c r="X1468" i="17"/>
  <c r="X1467" i="17"/>
  <c r="X1466" i="17"/>
  <c r="X1465" i="17"/>
  <c r="X1465" i="18" s="1"/>
  <c r="X1464" i="17"/>
  <c r="X1463" i="17"/>
  <c r="X1462" i="17"/>
  <c r="X1461" i="17"/>
  <c r="X1460" i="17"/>
  <c r="X1459" i="17"/>
  <c r="X1458" i="17"/>
  <c r="X1457" i="17"/>
  <c r="X1456" i="17"/>
  <c r="X1455" i="17"/>
  <c r="X1424" i="17"/>
  <c r="X1423" i="17"/>
  <c r="X1422" i="17"/>
  <c r="X1421" i="17"/>
  <c r="X1420" i="17"/>
  <c r="X1419" i="17"/>
  <c r="X1418" i="17"/>
  <c r="X1417" i="17"/>
  <c r="X1416" i="17"/>
  <c r="X1415" i="17"/>
  <c r="X1414" i="17"/>
  <c r="X1413" i="17"/>
  <c r="X1412" i="17"/>
  <c r="X1411" i="17"/>
  <c r="X1410" i="17"/>
  <c r="X1379" i="17"/>
  <c r="X1378" i="17"/>
  <c r="X1377" i="17"/>
  <c r="X1376" i="17"/>
  <c r="X1375" i="17"/>
  <c r="X1374" i="17"/>
  <c r="X1373" i="17"/>
  <c r="X1372" i="17"/>
  <c r="X1371" i="17"/>
  <c r="X1370" i="17"/>
  <c r="X1369" i="17"/>
  <c r="X1368" i="17"/>
  <c r="X1368" i="18" s="1"/>
  <c r="X1367" i="17"/>
  <c r="X1366" i="17"/>
  <c r="X1365" i="17"/>
  <c r="X1334" i="17"/>
  <c r="X1333" i="17"/>
  <c r="X1332" i="17"/>
  <c r="X1331" i="17"/>
  <c r="X1330" i="17"/>
  <c r="X1329" i="17"/>
  <c r="X1328" i="17"/>
  <c r="X1327" i="17"/>
  <c r="X1326" i="17"/>
  <c r="X1325" i="17"/>
  <c r="X1324" i="17"/>
  <c r="X1323" i="17"/>
  <c r="X1322" i="17"/>
  <c r="X1321" i="17"/>
  <c r="X1320" i="17"/>
  <c r="X1289" i="17"/>
  <c r="X1288" i="17"/>
  <c r="X1287" i="17"/>
  <c r="X1286" i="17"/>
  <c r="X1285" i="17"/>
  <c r="X1284" i="17"/>
  <c r="X1283" i="17"/>
  <c r="X1282" i="17"/>
  <c r="X1281" i="17"/>
  <c r="X1280" i="17"/>
  <c r="X1279" i="17"/>
  <c r="X1278" i="17"/>
  <c r="X1277" i="17"/>
  <c r="X1276" i="17"/>
  <c r="X1275" i="17"/>
  <c r="X1244" i="17"/>
  <c r="X1243" i="17"/>
  <c r="X1242" i="17"/>
  <c r="X1241" i="17"/>
  <c r="X1240" i="17"/>
  <c r="X1239" i="17"/>
  <c r="X1238" i="17"/>
  <c r="X1237" i="17"/>
  <c r="X1236" i="17"/>
  <c r="X1235" i="17"/>
  <c r="X1234" i="17"/>
  <c r="X1233" i="17"/>
  <c r="X1232" i="17"/>
  <c r="X1232" i="18" s="1"/>
  <c r="X1231" i="17"/>
  <c r="X1230" i="17"/>
  <c r="X1199" i="17"/>
  <c r="X1198" i="17"/>
  <c r="X1197" i="17"/>
  <c r="X1196" i="17"/>
  <c r="X1195" i="17"/>
  <c r="X1194" i="17"/>
  <c r="X1193" i="17"/>
  <c r="X1192" i="17"/>
  <c r="X1191" i="17"/>
  <c r="X1190" i="17"/>
  <c r="X1189" i="17"/>
  <c r="X1188" i="17"/>
  <c r="X1187" i="17"/>
  <c r="X1186" i="17"/>
  <c r="X1185" i="17"/>
  <c r="X1154" i="17"/>
  <c r="X1153" i="17"/>
  <c r="X1152" i="17"/>
  <c r="X1151" i="17"/>
  <c r="X1150" i="17"/>
  <c r="X1149" i="17"/>
  <c r="X1148" i="17"/>
  <c r="X1147" i="17"/>
  <c r="X1146" i="17"/>
  <c r="X1145" i="17"/>
  <c r="X1144" i="17"/>
  <c r="X1143" i="17"/>
  <c r="X1142" i="17"/>
  <c r="X1141" i="17"/>
  <c r="X1140" i="17"/>
  <c r="X1109" i="17"/>
  <c r="X1108" i="17"/>
  <c r="X1107" i="17"/>
  <c r="X1106" i="17"/>
  <c r="X1105" i="17"/>
  <c r="X1104" i="17"/>
  <c r="X1103" i="17"/>
  <c r="X1102" i="17"/>
  <c r="X1101" i="17"/>
  <c r="X1100" i="17"/>
  <c r="X1099" i="17"/>
  <c r="X1098" i="17"/>
  <c r="X1097" i="17"/>
  <c r="X1096" i="17"/>
  <c r="X1095" i="17"/>
  <c r="X1064" i="17"/>
  <c r="X1063" i="17"/>
  <c r="X1062" i="17"/>
  <c r="X1061" i="17"/>
  <c r="X1060" i="17"/>
  <c r="X1059" i="17"/>
  <c r="X1058" i="17"/>
  <c r="X1057" i="17"/>
  <c r="X1056" i="17"/>
  <c r="X1055" i="17"/>
  <c r="X1054" i="17"/>
  <c r="X1053" i="17"/>
  <c r="X1052" i="17"/>
  <c r="X1051" i="17"/>
  <c r="X1050" i="17"/>
  <c r="X1019" i="17"/>
  <c r="X1018" i="17"/>
  <c r="X1017" i="17"/>
  <c r="X1016" i="17"/>
  <c r="X1015" i="17"/>
  <c r="X1014" i="17"/>
  <c r="X1013" i="17"/>
  <c r="X1012" i="17"/>
  <c r="X1011" i="17"/>
  <c r="X1010" i="17"/>
  <c r="X1009" i="17"/>
  <c r="X1008" i="17"/>
  <c r="X1007" i="17"/>
  <c r="X1006" i="17"/>
  <c r="X1005" i="17"/>
  <c r="X974" i="17"/>
  <c r="X973" i="17"/>
  <c r="X972" i="17"/>
  <c r="X971" i="17"/>
  <c r="X970" i="17"/>
  <c r="X969" i="17"/>
  <c r="X968" i="17"/>
  <c r="X967" i="17"/>
  <c r="X966" i="17"/>
  <c r="X965" i="17"/>
  <c r="X964" i="17"/>
  <c r="X963" i="17"/>
  <c r="X962" i="17"/>
  <c r="X961" i="17"/>
  <c r="X960" i="17"/>
  <c r="X929" i="17"/>
  <c r="X928" i="17"/>
  <c r="X927" i="17"/>
  <c r="X926" i="17"/>
  <c r="X925" i="17"/>
  <c r="X924" i="17"/>
  <c r="X923" i="17"/>
  <c r="X922" i="17"/>
  <c r="X921" i="17"/>
  <c r="X921" i="18" s="1"/>
  <c r="X920" i="17"/>
  <c r="X919" i="17"/>
  <c r="X918" i="17"/>
  <c r="X917" i="17"/>
  <c r="X916" i="17"/>
  <c r="X915" i="17"/>
  <c r="X884" i="17"/>
  <c r="X883" i="17"/>
  <c r="X882" i="17"/>
  <c r="X881" i="17"/>
  <c r="X880" i="17"/>
  <c r="X879" i="17"/>
  <c r="X878" i="17"/>
  <c r="X877" i="17"/>
  <c r="X876" i="17"/>
  <c r="X875" i="17"/>
  <c r="X874" i="17"/>
  <c r="X873" i="17"/>
  <c r="X872" i="17"/>
  <c r="X871" i="17"/>
  <c r="X870" i="17"/>
  <c r="X839" i="17"/>
  <c r="X838" i="17"/>
  <c r="X837" i="17"/>
  <c r="X836" i="17"/>
  <c r="X835" i="17"/>
  <c r="X834" i="17"/>
  <c r="X833" i="17"/>
  <c r="X832" i="17"/>
  <c r="X831" i="17"/>
  <c r="X830" i="17"/>
  <c r="X829" i="17"/>
  <c r="X828" i="17"/>
  <c r="X827" i="17"/>
  <c r="X826" i="17"/>
  <c r="X825" i="17"/>
  <c r="X794" i="17"/>
  <c r="X793" i="17"/>
  <c r="X792" i="17"/>
  <c r="X791" i="17"/>
  <c r="X790" i="17"/>
  <c r="X789" i="17"/>
  <c r="X788" i="17"/>
  <c r="X787" i="17"/>
  <c r="X786" i="17"/>
  <c r="X785" i="17"/>
  <c r="X784" i="17"/>
  <c r="X783" i="17"/>
  <c r="X782" i="17"/>
  <c r="X781" i="17"/>
  <c r="X780" i="17"/>
  <c r="X749" i="17"/>
  <c r="X748" i="17"/>
  <c r="X747" i="17"/>
  <c r="X746" i="17"/>
  <c r="X745" i="17"/>
  <c r="X744" i="17"/>
  <c r="X743" i="17"/>
  <c r="X742" i="17"/>
  <c r="X741" i="17"/>
  <c r="X740" i="17"/>
  <c r="X739" i="17"/>
  <c r="X738" i="17"/>
  <c r="X737" i="17"/>
  <c r="X736" i="17"/>
  <c r="X735" i="17"/>
  <c r="X704" i="17"/>
  <c r="X703" i="17"/>
  <c r="X702" i="17"/>
  <c r="X701" i="17"/>
  <c r="X700" i="17"/>
  <c r="X699" i="17"/>
  <c r="X698" i="17"/>
  <c r="X697" i="17"/>
  <c r="X696" i="17"/>
  <c r="X696" i="18" s="1"/>
  <c r="X695" i="17"/>
  <c r="X694" i="17"/>
  <c r="X693" i="17"/>
  <c r="X692" i="17"/>
  <c r="X691" i="17"/>
  <c r="X690" i="17"/>
  <c r="X659" i="17"/>
  <c r="X658" i="17"/>
  <c r="X657" i="17"/>
  <c r="X656" i="17"/>
  <c r="X655" i="17"/>
  <c r="X654" i="17"/>
  <c r="X653" i="17"/>
  <c r="X652" i="17"/>
  <c r="X651" i="17"/>
  <c r="X650" i="17"/>
  <c r="X649" i="17"/>
  <c r="X648" i="17"/>
  <c r="X647" i="17"/>
  <c r="X646" i="17"/>
  <c r="X645" i="17"/>
  <c r="X614" i="17"/>
  <c r="X614" i="18" s="1"/>
  <c r="X613" i="17"/>
  <c r="X612" i="17"/>
  <c r="X611" i="17"/>
  <c r="X610" i="17"/>
  <c r="X609" i="17"/>
  <c r="X608" i="17"/>
  <c r="X607" i="17"/>
  <c r="X607" i="18" s="1"/>
  <c r="X606" i="17"/>
  <c r="X605" i="17"/>
  <c r="X604" i="17"/>
  <c r="X603" i="17"/>
  <c r="X602" i="17"/>
  <c r="X601" i="17"/>
  <c r="X600" i="17"/>
  <c r="X569" i="17"/>
  <c r="X568" i="17"/>
  <c r="X567" i="17"/>
  <c r="X566" i="17"/>
  <c r="X565" i="17"/>
  <c r="X564" i="17"/>
  <c r="X563" i="17"/>
  <c r="X562" i="17"/>
  <c r="X561" i="17"/>
  <c r="X560" i="17"/>
  <c r="X559" i="17"/>
  <c r="X558" i="17"/>
  <c r="X557" i="17"/>
  <c r="X556" i="17"/>
  <c r="X555" i="17"/>
  <c r="X524" i="17"/>
  <c r="X523" i="17"/>
  <c r="X522" i="17"/>
  <c r="X521" i="17"/>
  <c r="X520" i="17"/>
  <c r="X519" i="17"/>
  <c r="X518" i="17"/>
  <c r="X517" i="17"/>
  <c r="X516" i="17"/>
  <c r="X515" i="17"/>
  <c r="X514" i="17"/>
  <c r="X513" i="17"/>
  <c r="X512" i="17"/>
  <c r="X511" i="17"/>
  <c r="X510" i="17"/>
  <c r="X479" i="17"/>
  <c r="X478" i="17"/>
  <c r="X477" i="17"/>
  <c r="X476" i="17"/>
  <c r="X475" i="17"/>
  <c r="X474" i="17"/>
  <c r="X473" i="17"/>
  <c r="X472" i="17"/>
  <c r="X471" i="17"/>
  <c r="X470" i="17"/>
  <c r="X469" i="17"/>
  <c r="X468" i="17"/>
  <c r="X467" i="17"/>
  <c r="X466" i="17"/>
  <c r="X465" i="17"/>
  <c r="X434" i="17"/>
  <c r="X433" i="17"/>
  <c r="X432" i="17"/>
  <c r="X431" i="17"/>
  <c r="X430" i="17"/>
  <c r="X429" i="17"/>
  <c r="X428" i="17"/>
  <c r="X427" i="17"/>
  <c r="X426" i="17"/>
  <c r="X425" i="17"/>
  <c r="X424" i="17"/>
  <c r="X423" i="17"/>
  <c r="X422" i="17"/>
  <c r="X421" i="17"/>
  <c r="X420" i="17"/>
  <c r="X389" i="17"/>
  <c r="X388" i="17"/>
  <c r="X387" i="17"/>
  <c r="X386" i="17"/>
  <c r="X385" i="17"/>
  <c r="X384" i="17"/>
  <c r="X383" i="17"/>
  <c r="X382" i="17"/>
  <c r="X381" i="17"/>
  <c r="X380" i="17"/>
  <c r="X379" i="17"/>
  <c r="X378" i="17"/>
  <c r="X377" i="17"/>
  <c r="X376" i="17"/>
  <c r="X375" i="17"/>
  <c r="X344" i="17"/>
  <c r="X343" i="17"/>
  <c r="X343" i="18" s="1"/>
  <c r="X342" i="17"/>
  <c r="X341" i="17"/>
  <c r="X340" i="17"/>
  <c r="X339" i="17"/>
  <c r="X338" i="17"/>
  <c r="X337" i="17"/>
  <c r="X336" i="17"/>
  <c r="X335" i="17"/>
  <c r="X334" i="17"/>
  <c r="X333" i="17"/>
  <c r="X332" i="17"/>
  <c r="X331" i="17"/>
  <c r="X330" i="17"/>
  <c r="X299" i="17"/>
  <c r="X298" i="17"/>
  <c r="X297" i="17"/>
  <c r="X296" i="17"/>
  <c r="X295" i="17"/>
  <c r="X294" i="17"/>
  <c r="X293" i="17"/>
  <c r="X292" i="17"/>
  <c r="X291" i="17"/>
  <c r="X290" i="17"/>
  <c r="X290" i="18" s="1"/>
  <c r="X289" i="17"/>
  <c r="X288" i="17"/>
  <c r="X287" i="17"/>
  <c r="X286" i="17"/>
  <c r="X285" i="17"/>
  <c r="X254" i="17"/>
  <c r="X253" i="17"/>
  <c r="X252" i="17"/>
  <c r="X251" i="17"/>
  <c r="X250" i="17"/>
  <c r="X249" i="17"/>
  <c r="X248" i="17"/>
  <c r="X247" i="17"/>
  <c r="X246" i="17"/>
  <c r="X245" i="17"/>
  <c r="X244" i="17"/>
  <c r="X243" i="17"/>
  <c r="X242" i="17"/>
  <c r="X241" i="17"/>
  <c r="X240" i="17"/>
  <c r="X210" i="17"/>
  <c r="X209" i="17"/>
  <c r="X208" i="17"/>
  <c r="X207" i="17"/>
  <c r="X206" i="17"/>
  <c r="X205" i="17"/>
  <c r="X205" i="18" s="1"/>
  <c r="X204" i="17"/>
  <c r="X203" i="17"/>
  <c r="X202" i="17"/>
  <c r="X201" i="17"/>
  <c r="X200" i="17"/>
  <c r="X199" i="17"/>
  <c r="X198" i="17"/>
  <c r="X197" i="17"/>
  <c r="X196" i="17"/>
  <c r="X195" i="17"/>
  <c r="X164" i="17"/>
  <c r="X163" i="17"/>
  <c r="X162" i="17"/>
  <c r="X161" i="17"/>
  <c r="X160" i="17"/>
  <c r="X159" i="17"/>
  <c r="X159" i="18" s="1"/>
  <c r="X158" i="17"/>
  <c r="X157" i="17"/>
  <c r="X156" i="17"/>
  <c r="X155" i="17"/>
  <c r="X155" i="18" s="1"/>
  <c r="X154" i="17"/>
  <c r="X153" i="17"/>
  <c r="X152" i="17"/>
  <c r="X151" i="17"/>
  <c r="X150" i="17"/>
  <c r="X119" i="17"/>
  <c r="X118" i="17"/>
  <c r="X117" i="17"/>
  <c r="X116" i="17"/>
  <c r="X115" i="17"/>
  <c r="X114" i="17"/>
  <c r="X113" i="17"/>
  <c r="X112" i="17"/>
  <c r="X111" i="17"/>
  <c r="X110" i="17"/>
  <c r="X109" i="17"/>
  <c r="X108" i="17"/>
  <c r="X107" i="17"/>
  <c r="X106" i="17"/>
  <c r="X105" i="17"/>
  <c r="X74" i="17"/>
  <c r="X73" i="17"/>
  <c r="X72" i="17"/>
  <c r="X71" i="17"/>
  <c r="X70" i="17"/>
  <c r="X69" i="17"/>
  <c r="X68" i="17"/>
  <c r="X67" i="17"/>
  <c r="X66" i="17"/>
  <c r="X65" i="17"/>
  <c r="X64" i="17"/>
  <c r="X63" i="17"/>
  <c r="X62" i="17"/>
  <c r="X61" i="17"/>
  <c r="X60" i="17"/>
  <c r="X29" i="17"/>
  <c r="X28" i="17"/>
  <c r="X27" i="17"/>
  <c r="X26" i="17"/>
  <c r="X25" i="17"/>
  <c r="X24" i="17"/>
  <c r="X23" i="17"/>
  <c r="X22" i="17"/>
  <c r="X21" i="17"/>
  <c r="X20" i="17"/>
  <c r="X19" i="17"/>
  <c r="X19" i="18" s="1"/>
  <c r="X18" i="17"/>
  <c r="X17" i="17"/>
  <c r="X16" i="17"/>
  <c r="X15" i="17"/>
  <c r="AB364" i="23" l="1"/>
  <c r="AB364" i="18"/>
  <c r="AB409" i="17"/>
  <c r="O505" i="23"/>
  <c r="O505" i="18"/>
  <c r="O550" i="17"/>
  <c r="Z590" i="23"/>
  <c r="Z590" i="18"/>
  <c r="Z635" i="17"/>
  <c r="B502" i="23"/>
  <c r="B547" i="17"/>
  <c r="B502" i="18"/>
  <c r="Z550" i="23"/>
  <c r="Z550" i="18"/>
  <c r="Z595" i="17"/>
  <c r="Q502" i="23"/>
  <c r="Q502" i="18"/>
  <c r="Q547" i="17"/>
  <c r="O593" i="23"/>
  <c r="O593" i="18"/>
  <c r="O638" i="17"/>
  <c r="A544" i="23"/>
  <c r="A544" i="18"/>
  <c r="A589" i="17"/>
  <c r="N499" i="23"/>
  <c r="N499" i="18"/>
  <c r="N544" i="17"/>
  <c r="Z547" i="23"/>
  <c r="Z547" i="18"/>
  <c r="Z592" i="17"/>
  <c r="Z503" i="23"/>
  <c r="Z503" i="18"/>
  <c r="Z548" i="17"/>
  <c r="L547" i="23"/>
  <c r="L547" i="18"/>
  <c r="L592" i="17"/>
  <c r="G589" i="23"/>
  <c r="G589" i="18"/>
  <c r="G634" i="17"/>
  <c r="Z501" i="23"/>
  <c r="Z546" i="17"/>
  <c r="Z501" i="18"/>
  <c r="O504" i="23"/>
  <c r="O504" i="18"/>
  <c r="O549" i="17"/>
  <c r="D499" i="23"/>
  <c r="D499" i="18"/>
  <c r="D544" i="17"/>
  <c r="Z594" i="23"/>
  <c r="Z594" i="18"/>
  <c r="Z639" i="17"/>
  <c r="L277" i="23"/>
  <c r="L277" i="18"/>
  <c r="D274" i="23"/>
  <c r="D274" i="18"/>
  <c r="Z278" i="23"/>
  <c r="Z278" i="18"/>
  <c r="A274" i="23"/>
  <c r="A274" i="18"/>
  <c r="O278" i="18"/>
  <c r="O278" i="23"/>
  <c r="X1875" i="18"/>
  <c r="X2145" i="18"/>
  <c r="X292" i="18"/>
  <c r="X428" i="18"/>
  <c r="X960" i="18"/>
  <c r="X975" i="17"/>
  <c r="X1599" i="18"/>
  <c r="X1776" i="18"/>
  <c r="X2090" i="18"/>
  <c r="X606" i="18"/>
  <c r="X388" i="18"/>
  <c r="X512" i="18"/>
  <c r="X660" i="17"/>
  <c r="X1015" i="18"/>
  <c r="X1275" i="18"/>
  <c r="X1423" i="18"/>
  <c r="X1559" i="18"/>
  <c r="X1683" i="18"/>
  <c r="X1819" i="18"/>
  <c r="X2091" i="18"/>
  <c r="X742" i="18"/>
  <c r="X878" i="18"/>
  <c r="X1558" i="18"/>
  <c r="X241" i="18"/>
  <c r="X253" i="18"/>
  <c r="X336" i="18"/>
  <c r="X377" i="18"/>
  <c r="X389" i="18"/>
  <c r="X472" i="18"/>
  <c r="X513" i="18"/>
  <c r="X525" i="17"/>
  <c r="X608" i="18"/>
  <c r="X649" i="18"/>
  <c r="X705" i="17"/>
  <c r="X744" i="18"/>
  <c r="X785" i="18"/>
  <c r="X880" i="18"/>
  <c r="X1140" i="18"/>
  <c r="X1152" i="18"/>
  <c r="X1193" i="18"/>
  <c r="X1276" i="18"/>
  <c r="X1288" i="18"/>
  <c r="X1329" i="18"/>
  <c r="X1412" i="18"/>
  <c r="X1424" i="18"/>
  <c r="X1548" i="18"/>
  <c r="X1560" i="17"/>
  <c r="X1601" i="18"/>
  <c r="X1684" i="18"/>
  <c r="X1725" i="18"/>
  <c r="X1737" i="18"/>
  <c r="X1820" i="18"/>
  <c r="X1861" i="18"/>
  <c r="X1873" i="18"/>
  <c r="X1956" i="18"/>
  <c r="X1997" i="18"/>
  <c r="X2009" i="18"/>
  <c r="X2092" i="18"/>
  <c r="X2133" i="18"/>
  <c r="X2186" i="18"/>
  <c r="X2228" i="18"/>
  <c r="X252" i="18"/>
  <c r="X291" i="18"/>
  <c r="X434" i="18"/>
  <c r="X515" i="18"/>
  <c r="X602" i="18"/>
  <c r="X651" i="18"/>
  <c r="X735" i="18"/>
  <c r="X871" i="18"/>
  <c r="X1062" i="18"/>
  <c r="X1154" i="18"/>
  <c r="X1378" i="18"/>
  <c r="X1602" i="18"/>
  <c r="X1646" i="18"/>
  <c r="X1690" i="18"/>
  <c r="X1914" i="18"/>
  <c r="X700" i="18"/>
  <c r="X972" i="18"/>
  <c r="X1096" i="18"/>
  <c r="X1191" i="18"/>
  <c r="X1640" i="18"/>
  <c r="X1735" i="18"/>
  <c r="X1871" i="18"/>
  <c r="X1995" i="18"/>
  <c r="X2143" i="18"/>
  <c r="X1410" i="18"/>
  <c r="X376" i="18"/>
  <c r="X524" i="18"/>
  <c r="X837" i="18"/>
  <c r="X973" i="18"/>
  <c r="X1097" i="18"/>
  <c r="X1287" i="18"/>
  <c r="X1411" i="18"/>
  <c r="X1547" i="18"/>
  <c r="X1600" i="18"/>
  <c r="X1736" i="18"/>
  <c r="X1913" i="18"/>
  <c r="X1996" i="18"/>
  <c r="X2144" i="18"/>
  <c r="X198" i="18"/>
  <c r="X337" i="18"/>
  <c r="X390" i="17"/>
  <c r="X473" i="18"/>
  <c r="X570" i="17"/>
  <c r="X609" i="18"/>
  <c r="X745" i="18"/>
  <c r="X1005" i="18"/>
  <c r="X1017" i="18"/>
  <c r="X1099" i="18"/>
  <c r="X1141" i="18"/>
  <c r="X1153" i="18"/>
  <c r="X1235" i="18"/>
  <c r="X1277" i="18"/>
  <c r="X1289" i="18"/>
  <c r="X1371" i="18"/>
  <c r="X1413" i="18"/>
  <c r="X1425" i="17"/>
  <c r="X1507" i="18"/>
  <c r="X1643" i="18"/>
  <c r="X1685" i="18"/>
  <c r="X1779" i="18"/>
  <c r="X1821" i="18"/>
  <c r="X1915" i="18"/>
  <c r="X1957" i="18"/>
  <c r="X2010" i="17"/>
  <c r="X2051" i="18"/>
  <c r="X2093" i="18"/>
  <c r="X2134" i="18"/>
  <c r="X2175" i="18"/>
  <c r="X2190" i="17"/>
  <c r="X2187" i="18"/>
  <c r="X2229" i="18"/>
  <c r="X248" i="18"/>
  <c r="X287" i="18"/>
  <c r="X294" i="18"/>
  <c r="X375" i="18"/>
  <c r="X427" i="18"/>
  <c r="X518" i="18"/>
  <c r="X567" i="18"/>
  <c r="X654" i="18"/>
  <c r="X703" i="18"/>
  <c r="X738" i="18"/>
  <c r="X790" i="18"/>
  <c r="X839" i="18"/>
  <c r="X874" i="18"/>
  <c r="X970" i="18"/>
  <c r="X1106" i="18"/>
  <c r="X1198" i="18"/>
  <c r="X1422" i="18"/>
  <c r="X1466" i="18"/>
  <c r="X1510" i="18"/>
  <c r="X1734" i="18"/>
  <c r="X1958" i="18"/>
  <c r="X2046" i="18"/>
  <c r="X255" i="17"/>
  <c r="X296" i="18"/>
  <c r="X420" i="18"/>
  <c r="X435" i="17"/>
  <c r="X432" i="18"/>
  <c r="X556" i="18"/>
  <c r="X568" i="18"/>
  <c r="X692" i="18"/>
  <c r="X704" i="18"/>
  <c r="X923" i="18"/>
  <c r="X964" i="18"/>
  <c r="X1059" i="18"/>
  <c r="X1100" i="18"/>
  <c r="X1195" i="18"/>
  <c r="X1236" i="18"/>
  <c r="X1290" i="17"/>
  <c r="X1331" i="18"/>
  <c r="X1372" i="18"/>
  <c r="X1455" i="18"/>
  <c r="X1467" i="18"/>
  <c r="X1508" i="18"/>
  <c r="X1591" i="18"/>
  <c r="X1603" i="18"/>
  <c r="X1644" i="18"/>
  <c r="X1727" i="18"/>
  <c r="X1739" i="18"/>
  <c r="X1780" i="18"/>
  <c r="X1863" i="18"/>
  <c r="X1916" i="18"/>
  <c r="X1999" i="18"/>
  <c r="X2040" i="18"/>
  <c r="X2055" i="17"/>
  <c r="X2052" i="18"/>
  <c r="X2094" i="18"/>
  <c r="X2135" i="18"/>
  <c r="X2176" i="18"/>
  <c r="X2188" i="18"/>
  <c r="X2230" i="18"/>
  <c r="X17" i="18"/>
  <c r="X21" i="18"/>
  <c r="X25" i="18"/>
  <c r="X29" i="18"/>
  <c r="X69" i="18"/>
  <c r="X113" i="18"/>
  <c r="X157" i="18"/>
  <c r="X161" i="18"/>
  <c r="X210" i="18"/>
  <c r="X244" i="18"/>
  <c r="X378" i="18"/>
  <c r="X430" i="18"/>
  <c r="X511" i="18"/>
  <c r="X647" i="18"/>
  <c r="X783" i="18"/>
  <c r="X1014" i="18"/>
  <c r="X1150" i="18"/>
  <c r="X1242" i="18"/>
  <c r="X1330" i="18"/>
  <c r="X1554" i="18"/>
  <c r="X1778" i="18"/>
  <c r="X1822" i="18"/>
  <c r="X1866" i="18"/>
  <c r="X120" i="17"/>
  <c r="X300" i="17"/>
  <c r="X285" i="18"/>
  <c r="X297" i="18"/>
  <c r="X380" i="18"/>
  <c r="X421" i="18"/>
  <c r="X433" i="18"/>
  <c r="X516" i="18"/>
  <c r="X557" i="18"/>
  <c r="X569" i="18"/>
  <c r="X788" i="18"/>
  <c r="X829" i="18"/>
  <c r="X924" i="18"/>
  <c r="X965" i="18"/>
  <c r="X1007" i="18"/>
  <c r="X1019" i="18"/>
  <c r="X1060" i="18"/>
  <c r="X1101" i="18"/>
  <c r="X1143" i="18"/>
  <c r="X1155" i="17"/>
  <c r="X1196" i="18"/>
  <c r="X1237" i="18"/>
  <c r="X1279" i="18"/>
  <c r="X1320" i="18"/>
  <c r="X1332" i="18"/>
  <c r="X1373" i="18"/>
  <c r="X1415" i="18"/>
  <c r="X1456" i="18"/>
  <c r="X1468" i="18"/>
  <c r="X1509" i="18"/>
  <c r="X1551" i="18"/>
  <c r="X1592" i="18"/>
  <c r="X1604" i="18"/>
  <c r="X1645" i="18"/>
  <c r="X1687" i="18"/>
  <c r="X1728" i="18"/>
  <c r="X1740" i="17"/>
  <c r="X1781" i="18"/>
  <c r="X1823" i="18"/>
  <c r="X1864" i="18"/>
  <c r="X1920" i="17"/>
  <c r="X1905" i="18"/>
  <c r="X1917" i="18"/>
  <c r="X1959" i="18"/>
  <c r="X2000" i="18"/>
  <c r="X2041" i="18"/>
  <c r="X2053" i="18"/>
  <c r="X2095" i="18"/>
  <c r="X2136" i="18"/>
  <c r="X2177" i="18"/>
  <c r="X2189" i="18"/>
  <c r="X240" i="18"/>
  <c r="X251" i="18"/>
  <c r="X339" i="18"/>
  <c r="X479" i="18"/>
  <c r="X514" i="18"/>
  <c r="X563" i="18"/>
  <c r="X650" i="18"/>
  <c r="X699" i="18"/>
  <c r="X786" i="18"/>
  <c r="X835" i="18"/>
  <c r="X870" i="18"/>
  <c r="X1058" i="18"/>
  <c r="X1374" i="18"/>
  <c r="X1598" i="18"/>
  <c r="X1642" i="18"/>
  <c r="X1686" i="18"/>
  <c r="X1910" i="18"/>
  <c r="X836" i="18"/>
  <c r="X1108" i="18"/>
  <c r="X1244" i="18"/>
  <c r="X1463" i="18"/>
  <c r="X2007" i="18"/>
  <c r="X2131" i="18"/>
  <c r="X2184" i="18"/>
  <c r="X293" i="18"/>
  <c r="X701" i="18"/>
  <c r="X840" i="17"/>
  <c r="X825" i="18"/>
  <c r="X961" i="18"/>
  <c r="X1109" i="18"/>
  <c r="X1369" i="18"/>
  <c r="X1505" i="18"/>
  <c r="X1641" i="18"/>
  <c r="X1777" i="18"/>
  <c r="X1872" i="18"/>
  <c r="X2008" i="18"/>
  <c r="X2132" i="18"/>
  <c r="X2227" i="18"/>
  <c r="X74" i="18"/>
  <c r="X165" i="17"/>
  <c r="X245" i="18"/>
  <c r="X340" i="18"/>
  <c r="X381" i="18"/>
  <c r="X600" i="18"/>
  <c r="X612" i="18"/>
  <c r="X653" i="18"/>
  <c r="X736" i="18"/>
  <c r="X748" i="18"/>
  <c r="X789" i="18"/>
  <c r="X872" i="18"/>
  <c r="X884" i="18"/>
  <c r="X925" i="18"/>
  <c r="X1008" i="18"/>
  <c r="X1020" i="17"/>
  <c r="X1061" i="18"/>
  <c r="X1144" i="18"/>
  <c r="X1185" i="18"/>
  <c r="X1197" i="18"/>
  <c r="X1280" i="18"/>
  <c r="X1321" i="18"/>
  <c r="X1333" i="18"/>
  <c r="X1416" i="18"/>
  <c r="X1457" i="18"/>
  <c r="X1469" i="18"/>
  <c r="X1552" i="18"/>
  <c r="X1593" i="18"/>
  <c r="X1605" i="17"/>
  <c r="X1688" i="18"/>
  <c r="X1729" i="18"/>
  <c r="X1785" i="17"/>
  <c r="X1824" i="18"/>
  <c r="X1865" i="18"/>
  <c r="X1960" i="18"/>
  <c r="X2001" i="18"/>
  <c r="X2220" i="18"/>
  <c r="X2232" i="18"/>
  <c r="X208" i="18"/>
  <c r="X286" i="18"/>
  <c r="X426" i="18"/>
  <c r="X475" i="18"/>
  <c r="X566" i="18"/>
  <c r="X702" i="18"/>
  <c r="X838" i="18"/>
  <c r="X966" i="18"/>
  <c r="X1102" i="18"/>
  <c r="X1194" i="18"/>
  <c r="X1418" i="18"/>
  <c r="X1506" i="18"/>
  <c r="X1730" i="18"/>
  <c r="X1954" i="18"/>
  <c r="X1998" i="18"/>
  <c r="X2042" i="18"/>
  <c r="X30" i="17"/>
  <c r="X465" i="18"/>
  <c r="X477" i="18"/>
  <c r="X601" i="18"/>
  <c r="X613" i="18"/>
  <c r="X737" i="18"/>
  <c r="X749" i="18"/>
  <c r="X873" i="18"/>
  <c r="X885" i="17"/>
  <c r="X967" i="18"/>
  <c r="X1009" i="18"/>
  <c r="X1103" i="18"/>
  <c r="X1145" i="18"/>
  <c r="X1239" i="18"/>
  <c r="X1281" i="18"/>
  <c r="X1375" i="18"/>
  <c r="X1417" i="18"/>
  <c r="X1470" i="17"/>
  <c r="X1511" i="18"/>
  <c r="X1553" i="18"/>
  <c r="X1635" i="18"/>
  <c r="X1650" i="17"/>
  <c r="X1647" i="18"/>
  <c r="X1689" i="18"/>
  <c r="X1771" i="18"/>
  <c r="X1783" i="18"/>
  <c r="X1825" i="18"/>
  <c r="X1907" i="18"/>
  <c r="X1919" i="18"/>
  <c r="X2085" i="18"/>
  <c r="X2097" i="18"/>
  <c r="X2138" i="18"/>
  <c r="X2179" i="18"/>
  <c r="X2221" i="18"/>
  <c r="X2233" i="18"/>
  <c r="X16" i="18"/>
  <c r="X20" i="18"/>
  <c r="X24" i="18"/>
  <c r="X28" i="18"/>
  <c r="X60" i="18"/>
  <c r="X64" i="18"/>
  <c r="X68" i="18"/>
  <c r="X72" i="18"/>
  <c r="X108" i="18"/>
  <c r="X116" i="18"/>
  <c r="X152" i="18"/>
  <c r="X156" i="18"/>
  <c r="X160" i="18"/>
  <c r="X164" i="18"/>
  <c r="X196" i="18"/>
  <c r="X200" i="18"/>
  <c r="X204" i="18"/>
  <c r="X243" i="18"/>
  <c r="X254" i="18"/>
  <c r="X335" i="18"/>
  <c r="X342" i="18"/>
  <c r="X510" i="18"/>
  <c r="X559" i="18"/>
  <c r="X646" i="18"/>
  <c r="X695" i="18"/>
  <c r="X782" i="18"/>
  <c r="X831" i="18"/>
  <c r="X918" i="18"/>
  <c r="X1010" i="18"/>
  <c r="X1146" i="18"/>
  <c r="X1238" i="18"/>
  <c r="X1282" i="18"/>
  <c r="X1326" i="18"/>
  <c r="X1550" i="18"/>
  <c r="X1774" i="18"/>
  <c r="X1818" i="18"/>
  <c r="X1862" i="18"/>
  <c r="X424" i="18"/>
  <c r="X560" i="18"/>
  <c r="X750" i="17"/>
  <c r="X832" i="18"/>
  <c r="X915" i="18"/>
  <c r="X927" i="18"/>
  <c r="X968" i="18"/>
  <c r="X1051" i="18"/>
  <c r="X1063" i="18"/>
  <c r="X1104" i="18"/>
  <c r="X1187" i="18"/>
  <c r="X1199" i="18"/>
  <c r="X1240" i="18"/>
  <c r="X1323" i="18"/>
  <c r="X1335" i="17"/>
  <c r="X1376" i="18"/>
  <c r="X1459" i="18"/>
  <c r="X1500" i="18"/>
  <c r="X1515" i="17"/>
  <c r="X1512" i="18"/>
  <c r="X1595" i="18"/>
  <c r="X1636" i="18"/>
  <c r="X1648" i="18"/>
  <c r="X1731" i="18"/>
  <c r="X1772" i="18"/>
  <c r="X1784" i="18"/>
  <c r="X2003" i="18"/>
  <c r="X2044" i="18"/>
  <c r="X2086" i="18"/>
  <c r="X2098" i="18"/>
  <c r="X2139" i="18"/>
  <c r="X2180" i="18"/>
  <c r="X2222" i="18"/>
  <c r="X2234" i="18"/>
  <c r="X250" i="18"/>
  <c r="X338" i="18"/>
  <c r="X422" i="18"/>
  <c r="X471" i="18"/>
  <c r="X478" i="18"/>
  <c r="X562" i="18"/>
  <c r="X698" i="18"/>
  <c r="X747" i="18"/>
  <c r="X834" i="18"/>
  <c r="X883" i="18"/>
  <c r="X962" i="18"/>
  <c r="X1054" i="18"/>
  <c r="X1370" i="18"/>
  <c r="X1594" i="18"/>
  <c r="X1682" i="18"/>
  <c r="X1906" i="18"/>
  <c r="X289" i="18"/>
  <c r="X384" i="18"/>
  <c r="X425" i="18"/>
  <c r="X520" i="18"/>
  <c r="X561" i="18"/>
  <c r="X615" i="17"/>
  <c r="X656" i="18"/>
  <c r="X697" i="18"/>
  <c r="X780" i="18"/>
  <c r="X792" i="18"/>
  <c r="X833" i="18"/>
  <c r="X916" i="18"/>
  <c r="X928" i="18"/>
  <c r="X969" i="18"/>
  <c r="X1011" i="18"/>
  <c r="X1052" i="18"/>
  <c r="X1064" i="18"/>
  <c r="X1105" i="18"/>
  <c r="X1147" i="18"/>
  <c r="X1188" i="18"/>
  <c r="X1200" i="17"/>
  <c r="X1241" i="18"/>
  <c r="X1283" i="18"/>
  <c r="X1324" i="18"/>
  <c r="X1380" i="17"/>
  <c r="X1365" i="18"/>
  <c r="X1377" i="18"/>
  <c r="X1419" i="18"/>
  <c r="X1460" i="18"/>
  <c r="X1501" i="18"/>
  <c r="X1513" i="18"/>
  <c r="X1555" i="18"/>
  <c r="X1596" i="18"/>
  <c r="X1637" i="18"/>
  <c r="X1649" i="18"/>
  <c r="X1815" i="18"/>
  <c r="X1827" i="18"/>
  <c r="X1868" i="18"/>
  <c r="X1909" i="18"/>
  <c r="X1951" i="18"/>
  <c r="X1963" i="18"/>
  <c r="X2004" i="18"/>
  <c r="X2045" i="18"/>
  <c r="X2087" i="18"/>
  <c r="X2099" i="18"/>
  <c r="X2140" i="18"/>
  <c r="X2181" i="18"/>
  <c r="X2223" i="18"/>
  <c r="X2235" i="17"/>
  <c r="X207" i="18"/>
  <c r="X246" i="18"/>
  <c r="X331" i="18"/>
  <c r="X387" i="18"/>
  <c r="X474" i="18"/>
  <c r="X555" i="18"/>
  <c r="X691" i="18"/>
  <c r="X827" i="18"/>
  <c r="X1190" i="18"/>
  <c r="X1414" i="18"/>
  <c r="X1458" i="18"/>
  <c r="X1502" i="18"/>
  <c r="X1726" i="18"/>
  <c r="X1950" i="18"/>
  <c r="X2054" i="18"/>
  <c r="X249" i="18"/>
  <c r="X332" i="18"/>
  <c r="X344" i="18"/>
  <c r="X385" i="18"/>
  <c r="X468" i="18"/>
  <c r="X480" i="17"/>
  <c r="X521" i="18"/>
  <c r="X604" i="18"/>
  <c r="X645" i="18"/>
  <c r="X657" i="18"/>
  <c r="X740" i="18"/>
  <c r="X781" i="18"/>
  <c r="X793" i="18"/>
  <c r="X876" i="18"/>
  <c r="X917" i="18"/>
  <c r="X929" i="18"/>
  <c r="X1012" i="18"/>
  <c r="X1053" i="18"/>
  <c r="X1065" i="17"/>
  <c r="X1148" i="18"/>
  <c r="X1189" i="18"/>
  <c r="X1245" i="17"/>
  <c r="X1284" i="18"/>
  <c r="X1325" i="18"/>
  <c r="X1420" i="18"/>
  <c r="X1461" i="18"/>
  <c r="X1680" i="18"/>
  <c r="X1692" i="18"/>
  <c r="X1733" i="18"/>
  <c r="X1816" i="18"/>
  <c r="X1828" i="18"/>
  <c r="X1869" i="18"/>
  <c r="X1952" i="18"/>
  <c r="X1964" i="18"/>
  <c r="X2005" i="18"/>
  <c r="X2088" i="18"/>
  <c r="X2100" i="17"/>
  <c r="X2141" i="18"/>
  <c r="X2182" i="18"/>
  <c r="X2224" i="18"/>
  <c r="X15" i="18"/>
  <c r="X23" i="18"/>
  <c r="X27" i="18"/>
  <c r="X63" i="18"/>
  <c r="X67" i="18"/>
  <c r="X107" i="18"/>
  <c r="X111" i="18"/>
  <c r="X115" i="18"/>
  <c r="X119" i="18"/>
  <c r="X151" i="18"/>
  <c r="X163" i="18"/>
  <c r="X195" i="18"/>
  <c r="X199" i="18"/>
  <c r="X203" i="18"/>
  <c r="X242" i="18"/>
  <c r="X299" i="18"/>
  <c r="X334" i="18"/>
  <c r="X467" i="18"/>
  <c r="X523" i="18"/>
  <c r="X610" i="18"/>
  <c r="X659" i="18"/>
  <c r="X694" i="18"/>
  <c r="X743" i="18"/>
  <c r="X830" i="18"/>
  <c r="X879" i="18"/>
  <c r="X1006" i="18"/>
  <c r="X1142" i="18"/>
  <c r="X1234" i="18"/>
  <c r="X1278" i="18"/>
  <c r="X1322" i="18"/>
  <c r="X1546" i="18"/>
  <c r="X1770" i="18"/>
  <c r="X1874" i="18"/>
  <c r="X564" i="18"/>
  <c r="X795" i="17"/>
  <c r="X919" i="18"/>
  <c r="X1055" i="18"/>
  <c r="X1504" i="18"/>
  <c r="X1830" i="17"/>
  <c r="X1912" i="18"/>
  <c r="X2048" i="18"/>
  <c r="X2226" i="18"/>
  <c r="X75" i="17"/>
  <c r="X429" i="18"/>
  <c r="X565" i="18"/>
  <c r="X648" i="18"/>
  <c r="X784" i="18"/>
  <c r="X920" i="18"/>
  <c r="X1056" i="18"/>
  <c r="X1328" i="18"/>
  <c r="X1464" i="18"/>
  <c r="X1695" i="17"/>
  <c r="X1860" i="18"/>
  <c r="X1955" i="18"/>
  <c r="X2049" i="18"/>
  <c r="X2185" i="18"/>
  <c r="X62" i="18"/>
  <c r="X209" i="18"/>
  <c r="X333" i="18"/>
  <c r="X345" i="17"/>
  <c r="X469" i="18"/>
  <c r="X605" i="18"/>
  <c r="X741" i="18"/>
  <c r="X877" i="18"/>
  <c r="X930" i="17"/>
  <c r="X971" i="18"/>
  <c r="X1013" i="18"/>
  <c r="X1095" i="18"/>
  <c r="X1110" i="17"/>
  <c r="X1107" i="18"/>
  <c r="X1149" i="18"/>
  <c r="X1231" i="18"/>
  <c r="X1243" i="18"/>
  <c r="X1285" i="18"/>
  <c r="X1367" i="18"/>
  <c r="X1379" i="18"/>
  <c r="X1545" i="18"/>
  <c r="X1557" i="18"/>
  <c r="X1639" i="18"/>
  <c r="X1681" i="18"/>
  <c r="X1693" i="18"/>
  <c r="X1775" i="18"/>
  <c r="X1817" i="18"/>
  <c r="X1829" i="18"/>
  <c r="X1911" i="18"/>
  <c r="X1953" i="18"/>
  <c r="X1965" i="17"/>
  <c r="X2047" i="18"/>
  <c r="X2089" i="18"/>
  <c r="X2130" i="18"/>
  <c r="X2142" i="18"/>
  <c r="X2183" i="18"/>
  <c r="X2225" i="18"/>
  <c r="X383" i="18"/>
  <c r="X470" i="18"/>
  <c r="X603" i="18"/>
  <c r="X882" i="18"/>
  <c r="X1050" i="18"/>
  <c r="X1366" i="18"/>
  <c r="X1590" i="18"/>
  <c r="X1694" i="18"/>
  <c r="X1918" i="18"/>
  <c r="X2137" i="18"/>
  <c r="X517" i="18"/>
  <c r="X693" i="18"/>
  <c r="X881" i="18"/>
  <c r="X1057" i="18"/>
  <c r="X1233" i="18"/>
  <c r="X1421" i="18"/>
  <c r="X1597" i="18"/>
  <c r="X1773" i="18"/>
  <c r="X1961" i="18"/>
  <c r="X20" i="22"/>
  <c r="X20" i="21"/>
  <c r="X158" i="22"/>
  <c r="X158" i="21"/>
  <c r="X338" i="22"/>
  <c r="X338" i="21"/>
  <c r="X380" i="22"/>
  <c r="X380" i="21"/>
  <c r="X422" i="22"/>
  <c r="X422" i="21"/>
  <c r="X434" i="22"/>
  <c r="X434" i="21"/>
  <c r="X560" i="22"/>
  <c r="X560" i="21"/>
  <c r="X698" i="22"/>
  <c r="X698" i="21"/>
  <c r="X878" i="22"/>
  <c r="X878" i="21"/>
  <c r="X920" i="22"/>
  <c r="X920" i="21"/>
  <c r="X962" i="22"/>
  <c r="X962" i="21"/>
  <c r="X974" i="22"/>
  <c r="X974" i="21"/>
  <c r="X1100" i="22"/>
  <c r="X1100" i="21"/>
  <c r="X1238" i="22"/>
  <c r="X1238" i="21"/>
  <c r="X1418" i="22"/>
  <c r="X1418" i="21"/>
  <c r="X1460" i="22"/>
  <c r="X1460" i="21"/>
  <c r="X1502" i="22"/>
  <c r="X1502" i="21"/>
  <c r="X1514" i="22"/>
  <c r="X1514" i="21"/>
  <c r="X1640" i="22"/>
  <c r="X1640" i="21"/>
  <c r="X1778" i="22"/>
  <c r="X1778" i="21"/>
  <c r="X1958" i="22"/>
  <c r="X1958" i="21"/>
  <c r="X2000" i="22"/>
  <c r="X2000" i="21"/>
  <c r="X2042" i="22"/>
  <c r="X2042" i="21"/>
  <c r="X2054" i="22"/>
  <c r="X2054" i="21"/>
  <c r="X2180" i="22"/>
  <c r="X2180" i="21"/>
  <c r="X2096" i="18"/>
  <c r="X105" i="22"/>
  <c r="X105" i="21"/>
  <c r="X120" i="20"/>
  <c r="X117" i="22"/>
  <c r="X117" i="21"/>
  <c r="X285" i="22"/>
  <c r="X300" i="20"/>
  <c r="X297" i="22"/>
  <c r="X297" i="21"/>
  <c r="X339" i="22"/>
  <c r="X339" i="21"/>
  <c r="X381" i="22"/>
  <c r="X381" i="21"/>
  <c r="X519" i="22"/>
  <c r="X519" i="21"/>
  <c r="X645" i="22"/>
  <c r="X660" i="20"/>
  <c r="X645" i="21"/>
  <c r="X657" i="22"/>
  <c r="X657" i="21"/>
  <c r="X825" i="22"/>
  <c r="X825" i="21"/>
  <c r="X840" i="20"/>
  <c r="X837" i="22"/>
  <c r="X837" i="21"/>
  <c r="X879" i="22"/>
  <c r="X879" i="21"/>
  <c r="X921" i="22"/>
  <c r="X921" i="21"/>
  <c r="X1059" i="22"/>
  <c r="X1059" i="21"/>
  <c r="X1185" i="22"/>
  <c r="X1185" i="21"/>
  <c r="X1200" i="20"/>
  <c r="X1197" i="22"/>
  <c r="X1197" i="21"/>
  <c r="X1365" i="22"/>
  <c r="X1365" i="21"/>
  <c r="X1380" i="20"/>
  <c r="X1377" i="22"/>
  <c r="X1377" i="21"/>
  <c r="X1419" i="22"/>
  <c r="X1419" i="21"/>
  <c r="X1461" i="22"/>
  <c r="X1461" i="21"/>
  <c r="X1599" i="22"/>
  <c r="X1599" i="21"/>
  <c r="X1725" i="22"/>
  <c r="X1725" i="21"/>
  <c r="X1740" i="20"/>
  <c r="X1737" i="22"/>
  <c r="X1737" i="21"/>
  <c r="X1905" i="22"/>
  <c r="X1905" i="21"/>
  <c r="X1920" i="20"/>
  <c r="X1917" i="22"/>
  <c r="X1917" i="21"/>
  <c r="X1959" i="22"/>
  <c r="X1959" i="21"/>
  <c r="X2001" i="22"/>
  <c r="X2001" i="21"/>
  <c r="X2139" i="22"/>
  <c r="X2139" i="21"/>
  <c r="X652" i="18"/>
  <c r="X828" i="18"/>
  <c r="X1016" i="18"/>
  <c r="X1192" i="18"/>
  <c r="X1556" i="18"/>
  <c r="X1732" i="18"/>
  <c r="X1908" i="18"/>
  <c r="X2231" i="18"/>
  <c r="X1327" i="18"/>
  <c r="X1503" i="18"/>
  <c r="X1691" i="18"/>
  <c r="X1867" i="18"/>
  <c r="X2043" i="18"/>
  <c r="X2178" i="18"/>
  <c r="X64" i="22"/>
  <c r="X64" i="21"/>
  <c r="X244" i="22"/>
  <c r="X244" i="21"/>
  <c r="X286" i="22"/>
  <c r="X286" i="21"/>
  <c r="X298" i="22"/>
  <c r="X298" i="21"/>
  <c r="X340" i="22"/>
  <c r="X340" i="21"/>
  <c r="X466" i="22"/>
  <c r="X466" i="21"/>
  <c r="X480" i="20"/>
  <c r="X478" i="22"/>
  <c r="X478" i="21"/>
  <c r="X604" i="22"/>
  <c r="X604" i="21"/>
  <c r="X784" i="22"/>
  <c r="X784" i="21"/>
  <c r="X826" i="22"/>
  <c r="X826" i="21"/>
  <c r="X838" i="22"/>
  <c r="X838" i="21"/>
  <c r="X880" i="22"/>
  <c r="X880" i="21"/>
  <c r="X1006" i="22"/>
  <c r="X1020" i="20"/>
  <c r="X1006" i="21"/>
  <c r="X1018" i="22"/>
  <c r="X1018" i="21"/>
  <c r="X1144" i="22"/>
  <c r="X1144" i="21"/>
  <c r="X1324" i="22"/>
  <c r="X1324" i="21"/>
  <c r="X1366" i="22"/>
  <c r="X1366" i="21"/>
  <c r="X1378" i="22"/>
  <c r="X1378" i="21"/>
  <c r="X1420" i="22"/>
  <c r="X1420" i="21"/>
  <c r="X1546" i="22"/>
  <c r="X1546" i="21"/>
  <c r="X1560" i="20"/>
  <c r="X1558" i="22"/>
  <c r="X1558" i="21"/>
  <c r="X1684" i="22"/>
  <c r="X1684" i="21"/>
  <c r="X1864" i="22"/>
  <c r="X1864" i="21"/>
  <c r="X1906" i="22"/>
  <c r="X1906" i="21"/>
  <c r="X1918" i="22"/>
  <c r="X1918" i="21"/>
  <c r="X1960" i="22"/>
  <c r="X1960" i="21"/>
  <c r="X2086" i="22"/>
  <c r="X2086" i="21"/>
  <c r="X2100" i="20"/>
  <c r="X2098" i="22"/>
  <c r="X2098" i="21"/>
  <c r="X2224" i="22"/>
  <c r="X2224" i="21"/>
  <c r="X23" i="22"/>
  <c r="X23" i="21"/>
  <c r="X199" i="22"/>
  <c r="X199" i="21"/>
  <c r="X379" i="22"/>
  <c r="X379" i="21"/>
  <c r="X421" i="22"/>
  <c r="X421" i="21"/>
  <c r="X433" i="22"/>
  <c r="X433" i="21"/>
  <c r="X475" i="22"/>
  <c r="X475" i="21"/>
  <c r="X601" i="22"/>
  <c r="X615" i="20"/>
  <c r="X601" i="21"/>
  <c r="X613" i="22"/>
  <c r="X613" i="21"/>
  <c r="X739" i="22"/>
  <c r="X739" i="21"/>
  <c r="X919" i="22"/>
  <c r="X919" i="21"/>
  <c r="X961" i="22"/>
  <c r="X961" i="21"/>
  <c r="X973" i="22"/>
  <c r="X973" i="21"/>
  <c r="X1015" i="22"/>
  <c r="X1015" i="21"/>
  <c r="X1141" i="22"/>
  <c r="X1141" i="21"/>
  <c r="X1155" i="20"/>
  <c r="X1153" i="22"/>
  <c r="X1153" i="21"/>
  <c r="X1279" i="22"/>
  <c r="X1279" i="21"/>
  <c r="X1459" i="22"/>
  <c r="X1459" i="21"/>
  <c r="X1501" i="22"/>
  <c r="X1501" i="21"/>
  <c r="X1513" i="22"/>
  <c r="X1513" i="21"/>
  <c r="X1555" i="22"/>
  <c r="X1555" i="21"/>
  <c r="X1681" i="22"/>
  <c r="X1681" i="21"/>
  <c r="X1695" i="20"/>
  <c r="X1693" i="22"/>
  <c r="X1693" i="21"/>
  <c r="X1819" i="22"/>
  <c r="X1819" i="21"/>
  <c r="X1999" i="22"/>
  <c r="X1999" i="21"/>
  <c r="X2041" i="22"/>
  <c r="X2041" i="21"/>
  <c r="X2053" i="22"/>
  <c r="X2053" i="21"/>
  <c r="X2095" i="22"/>
  <c r="X2095" i="21"/>
  <c r="X2221" i="22"/>
  <c r="X2221" i="21"/>
  <c r="X2235" i="20"/>
  <c r="X108" i="22"/>
  <c r="X108" i="21"/>
  <c r="X203" i="22"/>
  <c r="X203" i="21"/>
  <c r="X287" i="21"/>
  <c r="X287" i="22"/>
  <c r="X299" i="22"/>
  <c r="X299" i="21"/>
  <c r="X563" i="22"/>
  <c r="X563" i="21"/>
  <c r="X743" i="22"/>
  <c r="X743" i="21"/>
  <c r="X785" i="22"/>
  <c r="X785" i="21"/>
  <c r="X827" i="22"/>
  <c r="X827" i="21"/>
  <c r="X839" i="22"/>
  <c r="X839" i="21"/>
  <c r="X965" i="22"/>
  <c r="X965" i="21"/>
  <c r="X1283" i="22"/>
  <c r="X1283" i="21"/>
  <c r="X1325" i="22"/>
  <c r="X1325" i="21"/>
  <c r="X1367" i="22"/>
  <c r="X1367" i="21"/>
  <c r="X1379" i="22"/>
  <c r="X1379" i="21"/>
  <c r="X1505" i="22"/>
  <c r="X1505" i="21"/>
  <c r="X1643" i="22"/>
  <c r="X1643" i="21"/>
  <c r="X1823" i="22"/>
  <c r="X1823" i="21"/>
  <c r="X1865" i="22"/>
  <c r="X1865" i="21"/>
  <c r="X1907" i="22"/>
  <c r="X1907" i="21"/>
  <c r="X1919" i="22"/>
  <c r="X1919" i="21"/>
  <c r="X2045" i="22"/>
  <c r="X2045" i="21"/>
  <c r="X2183" i="22"/>
  <c r="X2183" i="21"/>
  <c r="X245" i="21"/>
  <c r="X972" i="21"/>
  <c r="X1636" i="21"/>
  <c r="X150" i="22"/>
  <c r="X150" i="21"/>
  <c r="X165" i="20"/>
  <c r="X162" i="22"/>
  <c r="X162" i="21"/>
  <c r="X204" i="22"/>
  <c r="X204" i="21"/>
  <c r="X246" i="22"/>
  <c r="X246" i="21"/>
  <c r="X384" i="22"/>
  <c r="X384" i="21"/>
  <c r="X510" i="22"/>
  <c r="X525" i="20"/>
  <c r="X510" i="21"/>
  <c r="X522" i="22"/>
  <c r="X522" i="21"/>
  <c r="X690" i="22"/>
  <c r="X690" i="21"/>
  <c r="X705" i="20"/>
  <c r="X702" i="22"/>
  <c r="X702" i="21"/>
  <c r="X786" i="22"/>
  <c r="X786" i="21"/>
  <c r="X924" i="22"/>
  <c r="X924" i="21"/>
  <c r="X1050" i="22"/>
  <c r="X1050" i="21"/>
  <c r="X1065" i="20"/>
  <c r="X1062" i="22"/>
  <c r="X1062" i="21"/>
  <c r="X1230" i="22"/>
  <c r="X1230" i="21"/>
  <c r="X1245" i="20"/>
  <c r="X1242" i="22"/>
  <c r="X1242" i="21"/>
  <c r="X1284" i="22"/>
  <c r="X1284" i="21"/>
  <c r="X1326" i="22"/>
  <c r="X1326" i="21"/>
  <c r="X1464" i="22"/>
  <c r="X1464" i="21"/>
  <c r="X1590" i="22"/>
  <c r="X1590" i="21"/>
  <c r="X1605" i="20"/>
  <c r="X1602" i="22"/>
  <c r="X1602" i="21"/>
  <c r="X1770" i="22"/>
  <c r="X1770" i="21"/>
  <c r="X1785" i="20"/>
  <c r="X1782" i="22"/>
  <c r="X1782" i="21"/>
  <c r="X1824" i="22"/>
  <c r="X1824" i="21"/>
  <c r="X1866" i="22"/>
  <c r="X1866" i="21"/>
  <c r="X2004" i="22"/>
  <c r="X2004" i="21"/>
  <c r="X2130" i="22"/>
  <c r="X2130" i="21"/>
  <c r="X2145" i="20"/>
  <c r="X2142" i="21"/>
  <c r="X2142" i="22"/>
  <c r="X67" i="21"/>
  <c r="X2189" i="21"/>
  <c r="X703" i="22"/>
  <c r="X26" i="22"/>
  <c r="X26" i="21"/>
  <c r="X68" i="22"/>
  <c r="X68" i="21"/>
  <c r="X110" i="22"/>
  <c r="X110" i="21"/>
  <c r="X163" i="22"/>
  <c r="X163" i="21"/>
  <c r="X331" i="22"/>
  <c r="X331" i="21"/>
  <c r="X345" i="20"/>
  <c r="X343" i="22"/>
  <c r="X343" i="21"/>
  <c r="X691" i="22"/>
  <c r="X691" i="21"/>
  <c r="X745" i="22"/>
  <c r="X745" i="21"/>
  <c r="X885" i="20"/>
  <c r="X883" i="22"/>
  <c r="X883" i="21"/>
  <c r="X1009" i="22"/>
  <c r="X1009" i="21"/>
  <c r="X1189" i="22"/>
  <c r="X1189" i="21"/>
  <c r="X1243" i="22"/>
  <c r="X1243" i="21"/>
  <c r="X1285" i="22"/>
  <c r="X1285" i="21"/>
  <c r="X1411" i="22"/>
  <c r="X1411" i="21"/>
  <c r="X1425" i="20"/>
  <c r="X1423" i="22"/>
  <c r="X1423" i="21"/>
  <c r="X1549" i="22"/>
  <c r="X1549" i="21"/>
  <c r="X1729" i="22"/>
  <c r="X1729" i="21"/>
  <c r="X1771" i="22"/>
  <c r="X1771" i="21"/>
  <c r="X1783" i="22"/>
  <c r="X1783" i="21"/>
  <c r="X1825" i="22"/>
  <c r="X1825" i="21"/>
  <c r="X1951" i="22"/>
  <c r="X1951" i="21"/>
  <c r="X1965" i="20"/>
  <c r="X1963" i="22"/>
  <c r="X1963" i="21"/>
  <c r="X2089" i="22"/>
  <c r="X2089" i="21"/>
  <c r="X609" i="21"/>
  <c r="X15" i="22"/>
  <c r="X30" i="20"/>
  <c r="X152" i="22"/>
  <c r="X152" i="21"/>
  <c r="X164" i="22"/>
  <c r="X164" i="21"/>
  <c r="X290" i="22"/>
  <c r="X290" i="21"/>
  <c r="X428" i="22"/>
  <c r="X428" i="21"/>
  <c r="X608" i="22"/>
  <c r="X608" i="21"/>
  <c r="X650" i="22"/>
  <c r="X650" i="21"/>
  <c r="X692" i="22"/>
  <c r="X692" i="21"/>
  <c r="X704" i="22"/>
  <c r="X704" i="21"/>
  <c r="X830" i="22"/>
  <c r="X830" i="21"/>
  <c r="X1148" i="22"/>
  <c r="X1148" i="21"/>
  <c r="X1190" i="22"/>
  <c r="X1190" i="21"/>
  <c r="X1232" i="22"/>
  <c r="X1232" i="21"/>
  <c r="X1370" i="22"/>
  <c r="X1370" i="21"/>
  <c r="X1508" i="22"/>
  <c r="X1508" i="21"/>
  <c r="X1688" i="22"/>
  <c r="X1688" i="21"/>
  <c r="X1730" i="22"/>
  <c r="X1730" i="21"/>
  <c r="X1772" i="22"/>
  <c r="X1772" i="21"/>
  <c r="X1784" i="22"/>
  <c r="X1784" i="21"/>
  <c r="X2048" i="22"/>
  <c r="X2048" i="21"/>
  <c r="X2228" i="22"/>
  <c r="X2228" i="21"/>
  <c r="X968" i="21"/>
  <c r="X1107" i="21"/>
  <c r="X16" i="22"/>
  <c r="X16" i="21"/>
  <c r="X28" i="22"/>
  <c r="X28" i="21"/>
  <c r="X70" i="22"/>
  <c r="X70" i="21"/>
  <c r="X375" i="22"/>
  <c r="X390" i="20"/>
  <c r="X375" i="21"/>
  <c r="X387" i="22"/>
  <c r="X387" i="21"/>
  <c r="X555" i="21"/>
  <c r="X570" i="20"/>
  <c r="X567" i="22"/>
  <c r="X567" i="21"/>
  <c r="X651" i="22"/>
  <c r="X651" i="21"/>
  <c r="X789" i="22"/>
  <c r="X789" i="21"/>
  <c r="X930" i="20"/>
  <c r="X915" i="21"/>
  <c r="X927" i="22"/>
  <c r="X927" i="21"/>
  <c r="X1095" i="22"/>
  <c r="X1095" i="21"/>
  <c r="X1110" i="20"/>
  <c r="X1149" i="22"/>
  <c r="X1149" i="21"/>
  <c r="X1191" i="22"/>
  <c r="X1191" i="21"/>
  <c r="X1329" i="22"/>
  <c r="X1329" i="21"/>
  <c r="X1455" i="22"/>
  <c r="X1455" i="21"/>
  <c r="X1470" i="20"/>
  <c r="X1467" i="22"/>
  <c r="X1467" i="21"/>
  <c r="X1635" i="22"/>
  <c r="X1635" i="21"/>
  <c r="X1650" i="20"/>
  <c r="X1647" i="22"/>
  <c r="X1647" i="21"/>
  <c r="X1689" i="22"/>
  <c r="X1689" i="21"/>
  <c r="X1731" i="22"/>
  <c r="X1731" i="21"/>
  <c r="X1869" i="22"/>
  <c r="X1869" i="21"/>
  <c r="X1995" i="22"/>
  <c r="X1995" i="21"/>
  <c r="X2010" i="20"/>
  <c r="X2175" i="22"/>
  <c r="X2175" i="21"/>
  <c r="X2190" i="20"/>
  <c r="X2187" i="22"/>
  <c r="X2187" i="21"/>
  <c r="X2229" i="22"/>
  <c r="X2229" i="21"/>
  <c r="X196" i="22"/>
  <c r="X210" i="20"/>
  <c r="X196" i="21"/>
  <c r="X208" i="22"/>
  <c r="X208" i="21"/>
  <c r="X334" i="22"/>
  <c r="X334" i="21"/>
  <c r="X514" i="22"/>
  <c r="X514" i="21"/>
  <c r="X556" i="22"/>
  <c r="X556" i="21"/>
  <c r="X568" i="22"/>
  <c r="X568" i="21"/>
  <c r="X610" i="22"/>
  <c r="X610" i="21"/>
  <c r="X736" i="22"/>
  <c r="X750" i="20"/>
  <c r="X874" i="22"/>
  <c r="X874" i="21"/>
  <c r="X1054" i="22"/>
  <c r="X1054" i="21"/>
  <c r="X1108" i="22"/>
  <c r="X1108" i="21"/>
  <c r="X1276" i="22"/>
  <c r="X1290" i="20"/>
  <c r="X1288" i="22"/>
  <c r="X1288" i="21"/>
  <c r="X1414" i="22"/>
  <c r="X1414" i="21"/>
  <c r="X1594" i="22"/>
  <c r="X1594" i="21"/>
  <c r="X1648" i="22"/>
  <c r="X1648" i="21"/>
  <c r="X1690" i="22"/>
  <c r="X1690" i="21"/>
  <c r="X1816" i="22"/>
  <c r="X1816" i="21"/>
  <c r="X1830" i="20"/>
  <c r="X1828" i="22"/>
  <c r="X1828" i="21"/>
  <c r="X1954" i="22"/>
  <c r="X1954" i="21"/>
  <c r="X2134" i="22"/>
  <c r="X2134" i="21"/>
  <c r="X2176" i="22"/>
  <c r="X2176" i="21"/>
  <c r="X2188" i="22"/>
  <c r="X2188" i="21"/>
  <c r="X27" i="21"/>
  <c r="X73" i="21"/>
  <c r="X161" i="21"/>
  <c r="X1103" i="21"/>
  <c r="X114" i="22"/>
  <c r="X114" i="21"/>
  <c r="X155" i="22"/>
  <c r="X155" i="21"/>
  <c r="X515" i="22"/>
  <c r="X515" i="21"/>
  <c r="X695" i="22"/>
  <c r="X695" i="21"/>
  <c r="X833" i="22"/>
  <c r="X833" i="21"/>
  <c r="X1013" i="22"/>
  <c r="X1013" i="21"/>
  <c r="X1055" i="22"/>
  <c r="X1055" i="21"/>
  <c r="X1097" i="22"/>
  <c r="X1097" i="21"/>
  <c r="X1109" i="22"/>
  <c r="X1109" i="21"/>
  <c r="X1235" i="22"/>
  <c r="X1235" i="21"/>
  <c r="X1373" i="22"/>
  <c r="X1373" i="21"/>
  <c r="X1553" i="22"/>
  <c r="X1553" i="21"/>
  <c r="X1595" i="22"/>
  <c r="X1595" i="21"/>
  <c r="X1637" i="22"/>
  <c r="X1637" i="21"/>
  <c r="X1649" i="22"/>
  <c r="X1649" i="21"/>
  <c r="X1775" i="22"/>
  <c r="X1775" i="21"/>
  <c r="X1913" i="22"/>
  <c r="X1913" i="21"/>
  <c r="X2093" i="22"/>
  <c r="X2093" i="21"/>
  <c r="X2135" i="22"/>
  <c r="X2135" i="21"/>
  <c r="X2177" i="22"/>
  <c r="X2177" i="21"/>
  <c r="X69" i="21"/>
  <c r="X748" i="21"/>
  <c r="X1276" i="21"/>
  <c r="X75" i="20"/>
  <c r="X240" i="22"/>
  <c r="X255" i="20"/>
  <c r="X240" i="21"/>
  <c r="X252" i="22"/>
  <c r="X252" i="21"/>
  <c r="X420" i="22"/>
  <c r="X420" i="21"/>
  <c r="X435" i="20"/>
  <c r="X432" i="22"/>
  <c r="X432" i="21"/>
  <c r="X474" i="22"/>
  <c r="X474" i="21"/>
  <c r="X516" i="22"/>
  <c r="X516" i="21"/>
  <c r="X654" i="22"/>
  <c r="X654" i="21"/>
  <c r="X780" i="22"/>
  <c r="X795" i="20"/>
  <c r="X960" i="22"/>
  <c r="X960" i="21"/>
  <c r="X975" i="20"/>
  <c r="X1056" i="22"/>
  <c r="X1056" i="21"/>
  <c r="X1194" i="22"/>
  <c r="X1194" i="21"/>
  <c r="X1320" i="22"/>
  <c r="X1335" i="20"/>
  <c r="X1332" i="22"/>
  <c r="X1332" i="21"/>
  <c r="X1500" i="22"/>
  <c r="X1500" i="21"/>
  <c r="X1515" i="20"/>
  <c r="X1512" i="22"/>
  <c r="X1512" i="21"/>
  <c r="X1554" i="22"/>
  <c r="X1554" i="21"/>
  <c r="X1596" i="22"/>
  <c r="X1596" i="21"/>
  <c r="X1734" i="22"/>
  <c r="X1734" i="21"/>
  <c r="X1860" i="22"/>
  <c r="X1860" i="21"/>
  <c r="X1875" i="20"/>
  <c r="X1872" i="22"/>
  <c r="X1872" i="21"/>
  <c r="X2040" i="22"/>
  <c r="X2040" i="21"/>
  <c r="X2055" i="20"/>
  <c r="X2052" i="22"/>
  <c r="X2052" i="21"/>
  <c r="X2136" i="22"/>
  <c r="X2136" i="21"/>
  <c r="X1096" i="21"/>
  <c r="X1150" i="21"/>
  <c r="X881" i="22"/>
  <c r="X881" i="21"/>
  <c r="X1057" i="22"/>
  <c r="X1057" i="21"/>
  <c r="X1233" i="22"/>
  <c r="X1233" i="21"/>
  <c r="X1286" i="22"/>
  <c r="X1286" i="21"/>
  <c r="X1327" i="22"/>
  <c r="X1327" i="21"/>
  <c r="X1421" i="22"/>
  <c r="X1421" i="21"/>
  <c r="X1462" i="22"/>
  <c r="X1462" i="21"/>
  <c r="X1503" i="22"/>
  <c r="X1503" i="21"/>
  <c r="X1597" i="22"/>
  <c r="X1597" i="21"/>
  <c r="X1638" i="22"/>
  <c r="X1638" i="21"/>
  <c r="X1691" i="22"/>
  <c r="X1691" i="21"/>
  <c r="X1732" i="22"/>
  <c r="X1732" i="21"/>
  <c r="X1773" i="22"/>
  <c r="X1773" i="21"/>
  <c r="X1826" i="22"/>
  <c r="X1826" i="21"/>
  <c r="X1908" i="22"/>
  <c r="X1908" i="21"/>
  <c r="X1961" i="22"/>
  <c r="X1961" i="21"/>
  <c r="X2002" i="22"/>
  <c r="X2002" i="21"/>
  <c r="X2043" i="22"/>
  <c r="X2043" i="21"/>
  <c r="X2096" i="22"/>
  <c r="X2096" i="21"/>
  <c r="X2137" i="22"/>
  <c r="X2137" i="21"/>
  <c r="X2178" i="22"/>
  <c r="X2178" i="21"/>
  <c r="X2231" i="22"/>
  <c r="X2231" i="21"/>
  <c r="X600" i="21"/>
  <c r="X612" i="21"/>
  <c r="X648" i="21"/>
  <c r="X652" i="21"/>
  <c r="X656" i="21"/>
  <c r="X696" i="21"/>
  <c r="X700" i="21"/>
  <c r="X971" i="21"/>
  <c r="X1060" i="21"/>
  <c r="X1099" i="21"/>
  <c r="X1188" i="21"/>
  <c r="X1199" i="21"/>
  <c r="X1604" i="21"/>
  <c r="X1680" i="21"/>
  <c r="X2003" i="21"/>
  <c r="X2091" i="21"/>
  <c r="X2185" i="21"/>
  <c r="X1005" i="22"/>
  <c r="X1005" i="21"/>
  <c r="X1017" i="22"/>
  <c r="X1017" i="21"/>
  <c r="X1193" i="22"/>
  <c r="X1193" i="21"/>
  <c r="X1234" i="22"/>
  <c r="X1234" i="21"/>
  <c r="X1275" i="22"/>
  <c r="X1275" i="21"/>
  <c r="X1287" i="22"/>
  <c r="X1287" i="21"/>
  <c r="X1369" i="22"/>
  <c r="X1369" i="21"/>
  <c r="X1410" i="21"/>
  <c r="X1410" i="22"/>
  <c r="X1422" i="22"/>
  <c r="X1422" i="21"/>
  <c r="X1463" i="22"/>
  <c r="X1463" i="21"/>
  <c r="X1545" i="22"/>
  <c r="X1545" i="21"/>
  <c r="X1557" i="22"/>
  <c r="X1557" i="21"/>
  <c r="X1598" i="22"/>
  <c r="X1598" i="21"/>
  <c r="X1639" i="22"/>
  <c r="X1639" i="21"/>
  <c r="X1692" i="22"/>
  <c r="X1692" i="21"/>
  <c r="X1733" i="22"/>
  <c r="X1733" i="21"/>
  <c r="X1815" i="22"/>
  <c r="X1815" i="21"/>
  <c r="X1827" i="22"/>
  <c r="X1827" i="21"/>
  <c r="X1868" i="22"/>
  <c r="X1868" i="21"/>
  <c r="X1909" i="22"/>
  <c r="X1909" i="21"/>
  <c r="X1950" i="22"/>
  <c r="X1950" i="21"/>
  <c r="X1962" i="22"/>
  <c r="X1962" i="21"/>
  <c r="X2044" i="22"/>
  <c r="X2044" i="21"/>
  <c r="X2085" i="22"/>
  <c r="X2085" i="21"/>
  <c r="X2097" i="22"/>
  <c r="X2097" i="21"/>
  <c r="X2138" i="22"/>
  <c r="X2138" i="21"/>
  <c r="X2179" i="22"/>
  <c r="X2179" i="21"/>
  <c r="X2220" i="22"/>
  <c r="X2220" i="21"/>
  <c r="X2232" i="22"/>
  <c r="X2232" i="21"/>
  <c r="X376" i="21"/>
  <c r="X388" i="21"/>
  <c r="X424" i="21"/>
  <c r="X468" i="21"/>
  <c r="X472" i="21"/>
  <c r="X476" i="21"/>
  <c r="X512" i="21"/>
  <c r="X520" i="21"/>
  <c r="X524" i="21"/>
  <c r="X835" i="21"/>
  <c r="X967" i="21"/>
  <c r="X1106" i="21"/>
  <c r="X1195" i="21"/>
  <c r="X1774" i="21"/>
  <c r="X1871" i="21"/>
  <c r="X1953" i="21"/>
  <c r="X2233" i="22"/>
  <c r="X2233" i="21"/>
  <c r="X160" i="21"/>
  <c r="X292" i="21"/>
  <c r="X296" i="21"/>
  <c r="X336" i="21"/>
  <c r="X783" i="21"/>
  <c r="X787" i="21"/>
  <c r="X791" i="21"/>
  <c r="X870" i="21"/>
  <c r="X963" i="21"/>
  <c r="X1052" i="21"/>
  <c r="X1102" i="21"/>
  <c r="X1240" i="21"/>
  <c r="X1874" i="21"/>
  <c r="X925" i="22"/>
  <c r="X925" i="21"/>
  <c r="X1101" i="22"/>
  <c r="X1101" i="21"/>
  <c r="X1277" i="22"/>
  <c r="X1277" i="21"/>
  <c r="X1289" i="22"/>
  <c r="X1289" i="21"/>
  <c r="X1330" i="22"/>
  <c r="X1330" i="21"/>
  <c r="X1371" i="22"/>
  <c r="X1371" i="21"/>
  <c r="X559" i="21"/>
  <c r="X603" i="21"/>
  <c r="X607" i="21"/>
  <c r="X611" i="21"/>
  <c r="X647" i="21"/>
  <c r="X655" i="21"/>
  <c r="X659" i="21"/>
  <c r="X970" i="21"/>
  <c r="X1098" i="21"/>
  <c r="X1152" i="21"/>
  <c r="X1187" i="21"/>
  <c r="X1376" i="21"/>
  <c r="X1556" i="21"/>
  <c r="X873" i="22"/>
  <c r="X873" i="21"/>
  <c r="X1061" i="22"/>
  <c r="X1061" i="21"/>
  <c r="X1237" i="22"/>
  <c r="X1237" i="21"/>
  <c r="X1278" i="22"/>
  <c r="X1278" i="21"/>
  <c r="X1331" i="22"/>
  <c r="X1331" i="21"/>
  <c r="X1413" i="22"/>
  <c r="X1413" i="21"/>
  <c r="X1466" i="22"/>
  <c r="X1466" i="21"/>
  <c r="X1507" i="22"/>
  <c r="X1507" i="21"/>
  <c r="X1601" i="22"/>
  <c r="X1601" i="21"/>
  <c r="X1642" i="22"/>
  <c r="X1642" i="21"/>
  <c r="X1683" i="22"/>
  <c r="X1683" i="21"/>
  <c r="X1736" i="22"/>
  <c r="X1736" i="21"/>
  <c r="X1777" i="22"/>
  <c r="X1777" i="21"/>
  <c r="X1818" i="22"/>
  <c r="X1818" i="21"/>
  <c r="X1912" i="22"/>
  <c r="X1912" i="21"/>
  <c r="X2006" i="22"/>
  <c r="X2006" i="21"/>
  <c r="X2047" i="22"/>
  <c r="X2047" i="21"/>
  <c r="X2088" i="22"/>
  <c r="X2088" i="21"/>
  <c r="X2141" i="22"/>
  <c r="X2141" i="21"/>
  <c r="X2182" i="22"/>
  <c r="X2182" i="21"/>
  <c r="X2223" i="22"/>
  <c r="X2223" i="21"/>
  <c r="X383" i="21"/>
  <c r="X423" i="21"/>
  <c r="X427" i="21"/>
  <c r="X431" i="21"/>
  <c r="X471" i="21"/>
  <c r="X966" i="21"/>
  <c r="X1016" i="21"/>
  <c r="X1236" i="21"/>
  <c r="X1867" i="21"/>
  <c r="X119" i="21"/>
  <c r="X243" i="21"/>
  <c r="X251" i="21"/>
  <c r="X295" i="21"/>
  <c r="X738" i="21"/>
  <c r="X742" i="21"/>
  <c r="X746" i="21"/>
  <c r="X782" i="21"/>
  <c r="X794" i="21"/>
  <c r="X923" i="21"/>
  <c r="X1012" i="21"/>
  <c r="X1328" i="21"/>
  <c r="X1372" i="21"/>
  <c r="X558" i="21"/>
  <c r="X562" i="21"/>
  <c r="X566" i="21"/>
  <c r="X606" i="21"/>
  <c r="X614" i="21"/>
  <c r="X694" i="21"/>
  <c r="X1008" i="21"/>
  <c r="X1019" i="21"/>
  <c r="X1058" i="21"/>
  <c r="X1140" i="21"/>
  <c r="X1151" i="21"/>
  <c r="X1416" i="21"/>
  <c r="X1552" i="21"/>
  <c r="X917" i="22"/>
  <c r="X917" i="21"/>
  <c r="X929" i="22"/>
  <c r="X929" i="21"/>
  <c r="X1105" i="22"/>
  <c r="X1105" i="21"/>
  <c r="X1281" i="22"/>
  <c r="X1281" i="21"/>
  <c r="X1322" i="22"/>
  <c r="X1322" i="21"/>
  <c r="X1334" i="22"/>
  <c r="X1334" i="21"/>
  <c r="X1375" i="22"/>
  <c r="X1375" i="21"/>
  <c r="X1457" i="22"/>
  <c r="X1457" i="21"/>
  <c r="X1469" i="22"/>
  <c r="X1469" i="21"/>
  <c r="X1510" i="22"/>
  <c r="X1510" i="21"/>
  <c r="X1551" i="22"/>
  <c r="X1551" i="21"/>
  <c r="X1645" i="22"/>
  <c r="X1645" i="21"/>
  <c r="X1686" i="22"/>
  <c r="X1686" i="21"/>
  <c r="X1739" i="22"/>
  <c r="X1739" i="21"/>
  <c r="X1780" i="22"/>
  <c r="X1780" i="21"/>
  <c r="X1821" i="22"/>
  <c r="X1821" i="21"/>
  <c r="X1862" i="22"/>
  <c r="X1862" i="21"/>
  <c r="X1915" i="22"/>
  <c r="X1915" i="21"/>
  <c r="X1956" i="22"/>
  <c r="X1956" i="21"/>
  <c r="X1997" i="22"/>
  <c r="X1997" i="21"/>
  <c r="X2009" i="22"/>
  <c r="X2009" i="21"/>
  <c r="X2050" i="21"/>
  <c r="X2050" i="22"/>
  <c r="X2132" i="22"/>
  <c r="X2132" i="21"/>
  <c r="X2144" i="22"/>
  <c r="X2144" i="21"/>
  <c r="X2226" i="22"/>
  <c r="X2226" i="21"/>
  <c r="X378" i="21"/>
  <c r="X382" i="21"/>
  <c r="X386" i="21"/>
  <c r="X430" i="21"/>
  <c r="X518" i="21"/>
  <c r="X876" i="21"/>
  <c r="X926" i="21"/>
  <c r="X1147" i="21"/>
  <c r="X1863" i="21"/>
  <c r="X2133" i="21"/>
  <c r="X2227" i="21"/>
  <c r="X877" i="22"/>
  <c r="X877" i="21"/>
  <c r="X1053" i="22"/>
  <c r="X1053" i="21"/>
  <c r="X1241" i="22"/>
  <c r="X1241" i="21"/>
  <c r="X1282" i="22"/>
  <c r="X1282" i="21"/>
  <c r="X1323" i="22"/>
  <c r="X1323" i="21"/>
  <c r="X1417" i="22"/>
  <c r="X1417" i="21"/>
  <c r="X1458" i="22"/>
  <c r="X1458" i="21"/>
  <c r="X1511" i="22"/>
  <c r="X1511" i="21"/>
  <c r="X1593" i="22"/>
  <c r="X1593" i="21"/>
  <c r="X1646" i="22"/>
  <c r="X1646" i="21"/>
  <c r="X1687" i="22"/>
  <c r="X1687" i="21"/>
  <c r="X1728" i="22"/>
  <c r="X1728" i="21"/>
  <c r="X1822" i="22"/>
  <c r="X1822" i="21"/>
  <c r="X1916" i="22"/>
  <c r="X1916" i="21"/>
  <c r="X1998" i="22"/>
  <c r="X1998" i="21"/>
  <c r="X2051" i="22"/>
  <c r="X2051" i="21"/>
  <c r="X2092" i="22"/>
  <c r="X2092" i="21"/>
  <c r="X2186" i="21"/>
  <c r="X2186" i="22"/>
  <c r="X18" i="21"/>
  <c r="X22" i="21"/>
  <c r="X66" i="21"/>
  <c r="X154" i="21"/>
  <c r="X198" i="21"/>
  <c r="X202" i="21"/>
  <c r="X206" i="21"/>
  <c r="X242" i="21"/>
  <c r="X254" i="21"/>
  <c r="X294" i="21"/>
  <c r="X330" i="21"/>
  <c r="X342" i="21"/>
  <c r="X737" i="21"/>
  <c r="X741" i="21"/>
  <c r="X749" i="21"/>
  <c r="X829" i="21"/>
  <c r="X872" i="21"/>
  <c r="X922" i="21"/>
  <c r="X1011" i="21"/>
  <c r="X1143" i="21"/>
  <c r="X1154" i="21"/>
  <c r="X1368" i="21"/>
  <c r="X1776" i="22"/>
  <c r="X1776" i="21"/>
  <c r="X1952" i="22"/>
  <c r="X1952" i="21"/>
  <c r="X1964" i="22"/>
  <c r="X1964" i="21"/>
  <c r="X2140" i="22"/>
  <c r="X2140" i="21"/>
  <c r="X2222" i="22"/>
  <c r="X2222" i="21"/>
  <c r="X2234" i="22"/>
  <c r="X2234" i="21"/>
  <c r="X1870" i="21"/>
  <c r="X1550" i="22"/>
  <c r="X2087" i="21"/>
  <c r="X2181" i="21"/>
  <c r="X1415" i="21"/>
  <c r="X1547" i="21"/>
  <c r="X1559" i="21"/>
  <c r="X1591" i="21"/>
  <c r="X1603" i="21"/>
  <c r="X1694" i="21"/>
  <c r="X1726" i="21"/>
  <c r="X1873" i="21"/>
  <c r="X1820" i="22"/>
  <c r="X1820" i="21"/>
  <c r="X1996" i="22"/>
  <c r="X1996" i="21"/>
  <c r="X2008" i="22"/>
  <c r="X2008" i="21"/>
  <c r="X2090" i="22"/>
  <c r="X2090" i="21"/>
  <c r="X2184" i="22"/>
  <c r="X2184" i="21"/>
  <c r="X1955" i="21"/>
  <c r="X2005" i="21"/>
  <c r="X1506" i="21"/>
  <c r="X1682" i="21"/>
  <c r="X1861" i="21"/>
  <c r="X2131" i="21"/>
  <c r="X2225" i="21"/>
  <c r="X1779" i="21"/>
  <c r="X1829" i="21"/>
  <c r="X1685" i="21"/>
  <c r="X1911" i="21"/>
  <c r="X2099" i="21"/>
  <c r="X969" i="21"/>
  <c r="X1145" i="21"/>
  <c r="X1321" i="21"/>
  <c r="X1333" i="21"/>
  <c r="X1465" i="21"/>
  <c r="X1509" i="21"/>
  <c r="X1641" i="21"/>
  <c r="AB454" i="17" l="1"/>
  <c r="AB409" i="18"/>
  <c r="AB409" i="23"/>
  <c r="D544" i="23"/>
  <c r="D589" i="17"/>
  <c r="D544" i="18"/>
  <c r="G634" i="23"/>
  <c r="G634" i="18"/>
  <c r="G679" i="17"/>
  <c r="N544" i="23"/>
  <c r="N544" i="18"/>
  <c r="N589" i="17"/>
  <c r="Z595" i="23"/>
  <c r="Z595" i="18"/>
  <c r="Z640" i="17"/>
  <c r="O549" i="23"/>
  <c r="O594" i="17"/>
  <c r="O549" i="18"/>
  <c r="L592" i="23"/>
  <c r="L637" i="17"/>
  <c r="L592" i="18"/>
  <c r="A589" i="23"/>
  <c r="A589" i="18"/>
  <c r="A634" i="17"/>
  <c r="B547" i="23"/>
  <c r="B547" i="18"/>
  <c r="B592" i="17"/>
  <c r="Z548" i="23"/>
  <c r="Z548" i="18"/>
  <c r="Z593" i="17"/>
  <c r="O638" i="23"/>
  <c r="O638" i="18"/>
  <c r="O683" i="17"/>
  <c r="Z635" i="23"/>
  <c r="Z635" i="18"/>
  <c r="Z680" i="17"/>
  <c r="Z546" i="23"/>
  <c r="Z546" i="18"/>
  <c r="Z591" i="17"/>
  <c r="Z639" i="23"/>
  <c r="Z639" i="18"/>
  <c r="Z684" i="17"/>
  <c r="Z592" i="23"/>
  <c r="Z592" i="18"/>
  <c r="Z637" i="17"/>
  <c r="Q547" i="23"/>
  <c r="Q547" i="18"/>
  <c r="Q592" i="17"/>
  <c r="O550" i="23"/>
  <c r="O550" i="18"/>
  <c r="O595" i="17"/>
  <c r="X930" i="22"/>
  <c r="X930" i="21"/>
  <c r="X390" i="22"/>
  <c r="X390" i="21"/>
  <c r="X1425" i="22"/>
  <c r="X1425" i="21"/>
  <c r="X2145" i="22"/>
  <c r="X2145" i="21"/>
  <c r="X480" i="22"/>
  <c r="X480" i="21"/>
  <c r="X930" i="18"/>
  <c r="X1065" i="18"/>
  <c r="X660" i="18"/>
  <c r="X975" i="18"/>
  <c r="X2235" i="22"/>
  <c r="X2235" i="21"/>
  <c r="X1695" i="18"/>
  <c r="X840" i="18"/>
  <c r="X975" i="22"/>
  <c r="X975" i="21"/>
  <c r="X885" i="21"/>
  <c r="X885" i="22"/>
  <c r="X660" i="22"/>
  <c r="X660" i="21"/>
  <c r="X2100" i="18"/>
  <c r="X480" i="18"/>
  <c r="X1785" i="18"/>
  <c r="X1155" i="18"/>
  <c r="X120" i="18"/>
  <c r="X165" i="18"/>
  <c r="X1515" i="22"/>
  <c r="X1515" i="21"/>
  <c r="X435" i="22"/>
  <c r="X435" i="21"/>
  <c r="X2190" i="22"/>
  <c r="X2190" i="21"/>
  <c r="X30" i="22"/>
  <c r="X30" i="21"/>
  <c r="X1695" i="22"/>
  <c r="X1695" i="21"/>
  <c r="X1380" i="18"/>
  <c r="X615" i="18"/>
  <c r="X1920" i="22"/>
  <c r="X1920" i="21"/>
  <c r="X1875" i="22"/>
  <c r="X1875" i="21"/>
  <c r="X1245" i="22"/>
  <c r="X1245" i="21"/>
  <c r="X2100" i="22"/>
  <c r="X2100" i="21"/>
  <c r="X1380" i="21"/>
  <c r="X1380" i="22"/>
  <c r="X120" i="22"/>
  <c r="X120" i="21"/>
  <c r="X2235" i="18"/>
  <c r="X255" i="18"/>
  <c r="X2010" i="18"/>
  <c r="X795" i="22"/>
  <c r="X795" i="21"/>
  <c r="X1650" i="22"/>
  <c r="X1650" i="21"/>
  <c r="X1605" i="22"/>
  <c r="X1605" i="21"/>
  <c r="X1740" i="22"/>
  <c r="X1740" i="21"/>
  <c r="X75" i="18"/>
  <c r="X1650" i="18"/>
  <c r="X885" i="18"/>
  <c r="X1740" i="18"/>
  <c r="X2055" i="18"/>
  <c r="X525" i="18"/>
  <c r="X750" i="22"/>
  <c r="X750" i="21"/>
  <c r="X2010" i="22"/>
  <c r="X2010" i="21"/>
  <c r="X705" i="21"/>
  <c r="X705" i="22"/>
  <c r="X1155" i="22"/>
  <c r="X1155" i="21"/>
  <c r="X1110" i="18"/>
  <c r="X750" i="18"/>
  <c r="X1110" i="22"/>
  <c r="X1110" i="21"/>
  <c r="X1560" i="22"/>
  <c r="X1560" i="21"/>
  <c r="X1965" i="18"/>
  <c r="X795" i="18"/>
  <c r="X1245" i="18"/>
  <c r="X1335" i="18"/>
  <c r="X2190" i="18"/>
  <c r="X1425" i="18"/>
  <c r="X1335" i="22"/>
  <c r="X1335" i="21"/>
  <c r="X570" i="22"/>
  <c r="X570" i="21"/>
  <c r="X840" i="22"/>
  <c r="X840" i="21"/>
  <c r="X30" i="18"/>
  <c r="X1605" i="18"/>
  <c r="X570" i="18"/>
  <c r="X255" i="22"/>
  <c r="X255" i="21"/>
  <c r="X1830" i="22"/>
  <c r="X1830" i="21"/>
  <c r="X210" i="22"/>
  <c r="X210" i="21"/>
  <c r="X345" i="22"/>
  <c r="X345" i="21"/>
  <c r="X1065" i="21"/>
  <c r="X1065" i="22"/>
  <c r="X1200" i="22"/>
  <c r="X1200" i="21"/>
  <c r="X1020" i="18"/>
  <c r="X1920" i="18"/>
  <c r="X525" i="22"/>
  <c r="X525" i="21"/>
  <c r="X300" i="22"/>
  <c r="X300" i="21"/>
  <c r="X1515" i="18"/>
  <c r="X300" i="18"/>
  <c r="X1290" i="18"/>
  <c r="X1290" i="22"/>
  <c r="X1290" i="21"/>
  <c r="X1470" i="22"/>
  <c r="X1470" i="21"/>
  <c r="X1965" i="22"/>
  <c r="X1965" i="21"/>
  <c r="X165" i="22"/>
  <c r="X165" i="21"/>
  <c r="X615" i="22"/>
  <c r="X615" i="21"/>
  <c r="X345" i="18"/>
  <c r="X1200" i="18"/>
  <c r="X1560" i="18"/>
  <c r="X1785" i="22"/>
  <c r="X1785" i="21"/>
  <c r="X1830" i="18"/>
  <c r="X1470" i="18"/>
  <c r="X2055" i="22"/>
  <c r="X2055" i="21"/>
  <c r="X75" i="22"/>
  <c r="X75" i="21"/>
  <c r="X1020" i="22"/>
  <c r="X1020" i="21"/>
  <c r="X435" i="18"/>
  <c r="X390" i="18"/>
  <c r="X705" i="18"/>
  <c r="AB454" i="23" l="1"/>
  <c r="AB499" i="17"/>
  <c r="AB454" i="18"/>
  <c r="Z640" i="23"/>
  <c r="Z640" i="18"/>
  <c r="Z685" i="17"/>
  <c r="B592" i="23"/>
  <c r="B592" i="18"/>
  <c r="B637" i="17"/>
  <c r="Z591" i="23"/>
  <c r="Z591" i="18"/>
  <c r="Z636" i="17"/>
  <c r="Z637" i="23"/>
  <c r="Z637" i="18"/>
  <c r="Z682" i="17"/>
  <c r="Z680" i="23"/>
  <c r="Z680" i="18"/>
  <c r="Z725" i="17"/>
  <c r="A634" i="23"/>
  <c r="A634" i="18"/>
  <c r="A679" i="17"/>
  <c r="N589" i="23"/>
  <c r="N589" i="18"/>
  <c r="N634" i="17"/>
  <c r="O683" i="23"/>
  <c r="O728" i="17"/>
  <c r="O683" i="18"/>
  <c r="G679" i="23"/>
  <c r="G679" i="18"/>
  <c r="G724" i="17"/>
  <c r="L637" i="23"/>
  <c r="L637" i="18"/>
  <c r="L682" i="17"/>
  <c r="O595" i="23"/>
  <c r="O595" i="18"/>
  <c r="O640" i="17"/>
  <c r="Z593" i="23"/>
  <c r="Z593" i="18"/>
  <c r="Z638" i="17"/>
  <c r="Q592" i="23"/>
  <c r="Q637" i="17"/>
  <c r="Q592" i="18"/>
  <c r="O594" i="23"/>
  <c r="O594" i="18"/>
  <c r="O639" i="17"/>
  <c r="D589" i="23"/>
  <c r="D589" i="18"/>
  <c r="D634" i="17"/>
  <c r="Z684" i="23"/>
  <c r="Z684" i="18"/>
  <c r="Z729" i="17"/>
  <c r="V171" i="6"/>
  <c r="V101" i="6"/>
  <c r="AB499" i="23" l="1"/>
  <c r="AB499" i="18"/>
  <c r="AB544" i="17"/>
  <c r="Z638" i="23"/>
  <c r="Z638" i="18"/>
  <c r="Z683" i="17"/>
  <c r="D634" i="23"/>
  <c r="D634" i="18"/>
  <c r="D679" i="17"/>
  <c r="O640" i="23"/>
  <c r="O640" i="18"/>
  <c r="O685" i="17"/>
  <c r="N634" i="23"/>
  <c r="N634" i="18"/>
  <c r="N679" i="17"/>
  <c r="Z636" i="23"/>
  <c r="Z636" i="18"/>
  <c r="Z681" i="17"/>
  <c r="Z682" i="23"/>
  <c r="Z727" i="17"/>
  <c r="Z682" i="18"/>
  <c r="O639" i="23"/>
  <c r="O639" i="18"/>
  <c r="O684" i="17"/>
  <c r="L682" i="23"/>
  <c r="L682" i="18"/>
  <c r="L727" i="17"/>
  <c r="A679" i="23"/>
  <c r="A679" i="18"/>
  <c r="A724" i="17"/>
  <c r="B637" i="23"/>
  <c r="B637" i="18"/>
  <c r="B682" i="17"/>
  <c r="O728" i="23"/>
  <c r="O728" i="18"/>
  <c r="O773" i="17"/>
  <c r="G724" i="23"/>
  <c r="G724" i="18"/>
  <c r="G769" i="17"/>
  <c r="Z725" i="23"/>
  <c r="Z770" i="17"/>
  <c r="Z725" i="18"/>
  <c r="Z685" i="23"/>
  <c r="Z685" i="18"/>
  <c r="Z730" i="17"/>
  <c r="Q637" i="23"/>
  <c r="Q637" i="18"/>
  <c r="Q682" i="17"/>
  <c r="Z729" i="23"/>
  <c r="Z729" i="18"/>
  <c r="Z774" i="17"/>
  <c r="V161" i="6"/>
  <c r="V176" i="6" s="1"/>
  <c r="V91" i="6"/>
  <c r="V106" i="6" s="1"/>
  <c r="AB544" i="23" l="1"/>
  <c r="AB544" i="18"/>
  <c r="AB589" i="17"/>
  <c r="O685" i="23"/>
  <c r="O685" i="18"/>
  <c r="O730" i="17"/>
  <c r="O773" i="23"/>
  <c r="O773" i="18"/>
  <c r="O818" i="17"/>
  <c r="N679" i="23"/>
  <c r="N679" i="18"/>
  <c r="N724" i="17"/>
  <c r="L727" i="23"/>
  <c r="L727" i="18"/>
  <c r="L772" i="17"/>
  <c r="O684" i="23"/>
  <c r="O684" i="18"/>
  <c r="O729" i="17"/>
  <c r="D679" i="23"/>
  <c r="D679" i="18"/>
  <c r="D724" i="17"/>
  <c r="Z727" i="23"/>
  <c r="Z727" i="18"/>
  <c r="Z772" i="17"/>
  <c r="Q682" i="23"/>
  <c r="Q682" i="18"/>
  <c r="Q727" i="17"/>
  <c r="Z774" i="23"/>
  <c r="Z774" i="18"/>
  <c r="Z819" i="17"/>
  <c r="G769" i="23"/>
  <c r="G769" i="18"/>
  <c r="G814" i="17"/>
  <c r="A724" i="23"/>
  <c r="A724" i="18"/>
  <c r="A769" i="17"/>
  <c r="Z681" i="23"/>
  <c r="Z681" i="18"/>
  <c r="Z726" i="17"/>
  <c r="Z683" i="23"/>
  <c r="Z683" i="18"/>
  <c r="Z728" i="17"/>
  <c r="Z730" i="23"/>
  <c r="Z730" i="18"/>
  <c r="Z775" i="17"/>
  <c r="B682" i="23"/>
  <c r="B682" i="18"/>
  <c r="B727" i="17"/>
  <c r="Z770" i="23"/>
  <c r="Z770" i="18"/>
  <c r="Z815" i="17"/>
  <c r="V21" i="6"/>
  <c r="V36" i="6" s="1"/>
  <c r="AB589" i="23" l="1"/>
  <c r="AB589" i="18"/>
  <c r="AB634" i="17"/>
  <c r="A769" i="23"/>
  <c r="A814" i="17"/>
  <c r="A769" i="18"/>
  <c r="Z772" i="23"/>
  <c r="Z772" i="18"/>
  <c r="Z817" i="17"/>
  <c r="N724" i="23"/>
  <c r="N724" i="18"/>
  <c r="N769" i="17"/>
  <c r="Q727" i="23"/>
  <c r="Q727" i="18"/>
  <c r="Q772" i="17"/>
  <c r="B727" i="23"/>
  <c r="B727" i="18"/>
  <c r="B772" i="17"/>
  <c r="D724" i="23"/>
  <c r="D724" i="18"/>
  <c r="D769" i="17"/>
  <c r="O818" i="23"/>
  <c r="O818" i="18"/>
  <c r="O863" i="17"/>
  <c r="L772" i="23"/>
  <c r="L772" i="18"/>
  <c r="L817" i="17"/>
  <c r="G814" i="23"/>
  <c r="G814" i="18"/>
  <c r="G859" i="17"/>
  <c r="Z728" i="23"/>
  <c r="Z728" i="18"/>
  <c r="Z773" i="17"/>
  <c r="Z775" i="23"/>
  <c r="Z775" i="18"/>
  <c r="Z820" i="17"/>
  <c r="Z815" i="23"/>
  <c r="Z815" i="18"/>
  <c r="Z860" i="17"/>
  <c r="Z726" i="23"/>
  <c r="Z771" i="17"/>
  <c r="Z726" i="18"/>
  <c r="O729" i="23"/>
  <c r="O729" i="18"/>
  <c r="O774" i="17"/>
  <c r="O730" i="23"/>
  <c r="O730" i="18"/>
  <c r="O775" i="17"/>
  <c r="Z819" i="23"/>
  <c r="Z819" i="18"/>
  <c r="Z864" i="17"/>
  <c r="AB634" i="23" l="1"/>
  <c r="AB634" i="18"/>
  <c r="AB679" i="17"/>
  <c r="O774" i="23"/>
  <c r="O819" i="17"/>
  <c r="O774" i="18"/>
  <c r="N769" i="23"/>
  <c r="N769" i="18"/>
  <c r="N814" i="17"/>
  <c r="Z817" i="23"/>
  <c r="Z817" i="18"/>
  <c r="Z862" i="17"/>
  <c r="L817" i="23"/>
  <c r="L817" i="18"/>
  <c r="L862" i="17"/>
  <c r="Z820" i="23"/>
  <c r="Z820" i="18"/>
  <c r="Z865" i="17"/>
  <c r="Q772" i="23"/>
  <c r="Q772" i="18"/>
  <c r="Q817" i="17"/>
  <c r="D769" i="23"/>
  <c r="D814" i="17"/>
  <c r="D769" i="18"/>
  <c r="O775" i="23"/>
  <c r="O775" i="18"/>
  <c r="O820" i="17"/>
  <c r="O863" i="23"/>
  <c r="O863" i="18"/>
  <c r="O908" i="17"/>
  <c r="G859" i="23"/>
  <c r="G859" i="18"/>
  <c r="G904" i="17"/>
  <c r="B772" i="23"/>
  <c r="B772" i="18"/>
  <c r="B817" i="17"/>
  <c r="Z860" i="23"/>
  <c r="Z860" i="18"/>
  <c r="Z905" i="17"/>
  <c r="Z773" i="23"/>
  <c r="Z818" i="17"/>
  <c r="Z773" i="18"/>
  <c r="Z864" i="23"/>
  <c r="Z909" i="17"/>
  <c r="Z864" i="18"/>
  <c r="Z771" i="23"/>
  <c r="Z771" i="18"/>
  <c r="Z816" i="17"/>
  <c r="A814" i="23"/>
  <c r="A814" i="18"/>
  <c r="A859" i="17"/>
  <c r="AB679" i="18" l="1"/>
  <c r="AB679" i="23"/>
  <c r="AB724" i="17"/>
  <c r="B817" i="23"/>
  <c r="B817" i="18"/>
  <c r="B862" i="17"/>
  <c r="G904" i="23"/>
  <c r="G904" i="18"/>
  <c r="G949" i="17"/>
  <c r="Q817" i="23"/>
  <c r="Q817" i="18"/>
  <c r="Q862" i="17"/>
  <c r="Z816" i="23"/>
  <c r="Z816" i="18"/>
  <c r="Z861" i="17"/>
  <c r="D814" i="23"/>
  <c r="D814" i="18"/>
  <c r="D859" i="17"/>
  <c r="Z865" i="23"/>
  <c r="Z865" i="18"/>
  <c r="Z910" i="17"/>
  <c r="N814" i="23"/>
  <c r="N814" i="18"/>
  <c r="N859" i="17"/>
  <c r="Z862" i="23"/>
  <c r="Z862" i="18"/>
  <c r="Z907" i="17"/>
  <c r="O908" i="23"/>
  <c r="O953" i="17"/>
  <c r="O908" i="18"/>
  <c r="Z909" i="23"/>
  <c r="Z954" i="17"/>
  <c r="Z909" i="18"/>
  <c r="A859" i="23"/>
  <c r="A859" i="18"/>
  <c r="A904" i="17"/>
  <c r="Z905" i="23"/>
  <c r="Z905" i="18"/>
  <c r="Z950" i="17"/>
  <c r="O820" i="23"/>
  <c r="O820" i="18"/>
  <c r="O865" i="17"/>
  <c r="L862" i="23"/>
  <c r="L862" i="18"/>
  <c r="L907" i="17"/>
  <c r="O819" i="23"/>
  <c r="O819" i="18"/>
  <c r="O864" i="17"/>
  <c r="Z818" i="23"/>
  <c r="Z818" i="18"/>
  <c r="Z863" i="17"/>
  <c r="AB724" i="18" l="1"/>
  <c r="AB724" i="23"/>
  <c r="AB769" i="17"/>
  <c r="Q862" i="23"/>
  <c r="Q862" i="18"/>
  <c r="Q907" i="17"/>
  <c r="N859" i="23"/>
  <c r="N859" i="18"/>
  <c r="N904" i="17"/>
  <c r="Z910" i="23"/>
  <c r="Z910" i="18"/>
  <c r="Z955" i="17"/>
  <c r="D859" i="23"/>
  <c r="D859" i="18"/>
  <c r="D904" i="17"/>
  <c r="G949" i="23"/>
  <c r="G949" i="18"/>
  <c r="G994" i="17"/>
  <c r="A904" i="23"/>
  <c r="A904" i="18"/>
  <c r="A949" i="17"/>
  <c r="L907" i="23"/>
  <c r="L907" i="18"/>
  <c r="L952" i="17"/>
  <c r="O865" i="23"/>
  <c r="O910" i="17"/>
  <c r="O865" i="18"/>
  <c r="O864" i="23"/>
  <c r="O864" i="18"/>
  <c r="O909" i="17"/>
  <c r="Z863" i="23"/>
  <c r="Z863" i="18"/>
  <c r="Z908" i="17"/>
  <c r="Z950" i="23"/>
  <c r="Z995" i="17"/>
  <c r="Z950" i="18"/>
  <c r="Z907" i="23"/>
  <c r="Z952" i="17"/>
  <c r="Z907" i="18"/>
  <c r="Z861" i="23"/>
  <c r="Z861" i="18"/>
  <c r="Z906" i="17"/>
  <c r="B862" i="23"/>
  <c r="B862" i="18"/>
  <c r="B907" i="17"/>
  <c r="Z954" i="23"/>
  <c r="Z954" i="18"/>
  <c r="Z999" i="17"/>
  <c r="O953" i="23"/>
  <c r="O953" i="18"/>
  <c r="O998" i="17"/>
  <c r="AB769" i="18" l="1"/>
  <c r="AB814" i="17"/>
  <c r="AB769" i="23"/>
  <c r="A949" i="23"/>
  <c r="A949" i="18"/>
  <c r="A994" i="17"/>
  <c r="L952" i="23"/>
  <c r="L952" i="18"/>
  <c r="L997" i="17"/>
  <c r="Z995" i="23"/>
  <c r="Z995" i="18"/>
  <c r="Z1040" i="17"/>
  <c r="Z955" i="23"/>
  <c r="Z1000" i="17"/>
  <c r="Z955" i="18"/>
  <c r="Z906" i="23"/>
  <c r="Z906" i="18"/>
  <c r="Z951" i="17"/>
  <c r="O909" i="23"/>
  <c r="O909" i="18"/>
  <c r="O954" i="17"/>
  <c r="G994" i="23"/>
  <c r="G994" i="18"/>
  <c r="G1039" i="17"/>
  <c r="N904" i="23"/>
  <c r="N904" i="18"/>
  <c r="N949" i="17"/>
  <c r="D904" i="23"/>
  <c r="D904" i="18"/>
  <c r="D949" i="17"/>
  <c r="Q907" i="23"/>
  <c r="Q952" i="17"/>
  <c r="Q907" i="18"/>
  <c r="B907" i="23"/>
  <c r="B907" i="18"/>
  <c r="B952" i="17"/>
  <c r="O998" i="23"/>
  <c r="O1043" i="17"/>
  <c r="O998" i="18"/>
  <c r="Z952" i="23"/>
  <c r="Z952" i="18"/>
  <c r="Z997" i="17"/>
  <c r="O910" i="23"/>
  <c r="O910" i="18"/>
  <c r="O955" i="17"/>
  <c r="Z999" i="23"/>
  <c r="Z1044" i="17"/>
  <c r="Z999" i="18"/>
  <c r="Z908" i="23"/>
  <c r="Z908" i="18"/>
  <c r="Z953" i="17"/>
  <c r="AB814" i="23" l="1"/>
  <c r="AB814" i="18"/>
  <c r="AB859" i="17"/>
  <c r="B952" i="23"/>
  <c r="B952" i="18"/>
  <c r="B997" i="17"/>
  <c r="Z1044" i="23"/>
  <c r="Z1044" i="18"/>
  <c r="Z1089" i="17"/>
  <c r="Z1000" i="23"/>
  <c r="Z1045" i="17"/>
  <c r="Z1000" i="18"/>
  <c r="O955" i="23"/>
  <c r="O955" i="18"/>
  <c r="O1000" i="17"/>
  <c r="Z997" i="23"/>
  <c r="Z997" i="18"/>
  <c r="Z1042" i="17"/>
  <c r="O954" i="23"/>
  <c r="O954" i="18"/>
  <c r="O999" i="17"/>
  <c r="L997" i="23"/>
  <c r="L997" i="18"/>
  <c r="L1042" i="17"/>
  <c r="Z1040" i="23"/>
  <c r="Z1040" i="18"/>
  <c r="Z1085" i="17"/>
  <c r="N949" i="23"/>
  <c r="N949" i="18"/>
  <c r="N994" i="17"/>
  <c r="Q952" i="23"/>
  <c r="Q997" i="17"/>
  <c r="Q952" i="18"/>
  <c r="Z953" i="23"/>
  <c r="Z953" i="18"/>
  <c r="Z998" i="17"/>
  <c r="D949" i="23"/>
  <c r="D949" i="18"/>
  <c r="D994" i="17"/>
  <c r="Z951" i="23"/>
  <c r="Z996" i="17"/>
  <c r="Z951" i="18"/>
  <c r="A994" i="23"/>
  <c r="A994" i="18"/>
  <c r="A1039" i="17"/>
  <c r="G1039" i="23"/>
  <c r="G1039" i="18"/>
  <c r="G1084" i="17"/>
  <c r="O1043" i="23"/>
  <c r="O1088" i="17"/>
  <c r="O1043" i="18"/>
  <c r="AB859" i="23" l="1"/>
  <c r="AB859" i="18"/>
  <c r="AB904" i="17"/>
  <c r="G1084" i="23"/>
  <c r="G1084" i="18"/>
  <c r="G1129" i="17"/>
  <c r="Z1045" i="23"/>
  <c r="Z1045" i="18"/>
  <c r="Z1090" i="17"/>
  <c r="A1039" i="23"/>
  <c r="A1039" i="18"/>
  <c r="A1084" i="17"/>
  <c r="Z998" i="23"/>
  <c r="Z998" i="18"/>
  <c r="Z1043" i="17"/>
  <c r="N994" i="23"/>
  <c r="N1039" i="17"/>
  <c r="N994" i="18"/>
  <c r="Z1042" i="23"/>
  <c r="Z1087" i="17"/>
  <c r="Z1042" i="18"/>
  <c r="Z1089" i="23"/>
  <c r="Z1134" i="17"/>
  <c r="Z1089" i="18"/>
  <c r="L1042" i="23"/>
  <c r="L1087" i="17"/>
  <c r="L1042" i="18"/>
  <c r="O999" i="23"/>
  <c r="O1044" i="17"/>
  <c r="O999" i="18"/>
  <c r="D994" i="23"/>
  <c r="D1039" i="17"/>
  <c r="D994" i="18"/>
  <c r="Z1085" i="23"/>
  <c r="Z1130" i="17"/>
  <c r="Z1085" i="18"/>
  <c r="O1000" i="23"/>
  <c r="O1045" i="17"/>
  <c r="O1000" i="18"/>
  <c r="B997" i="23"/>
  <c r="B997" i="18"/>
  <c r="B1042" i="17"/>
  <c r="Q997" i="23"/>
  <c r="Q997" i="18"/>
  <c r="Q1042" i="17"/>
  <c r="Z996" i="23"/>
  <c r="Z996" i="18"/>
  <c r="Z1041" i="17"/>
  <c r="O1088" i="23"/>
  <c r="O1088" i="18"/>
  <c r="O1133" i="17"/>
  <c r="AB904" i="23" l="1"/>
  <c r="AB904" i="18"/>
  <c r="AB949" i="17"/>
  <c r="Q1042" i="23"/>
  <c r="Q1087" i="17"/>
  <c r="Q1042" i="18"/>
  <c r="D1039" i="23"/>
  <c r="D1039" i="18"/>
  <c r="D1084" i="17"/>
  <c r="Z1087" i="23"/>
  <c r="Z1087" i="18"/>
  <c r="Z1132" i="17"/>
  <c r="Z1130" i="23"/>
  <c r="Z1130" i="18"/>
  <c r="Z1175" i="17"/>
  <c r="Z1090" i="23"/>
  <c r="Z1135" i="17"/>
  <c r="Z1090" i="18"/>
  <c r="A1084" i="23"/>
  <c r="A1084" i="18"/>
  <c r="A1129" i="17"/>
  <c r="B1042" i="23"/>
  <c r="B1042" i="18"/>
  <c r="B1087" i="17"/>
  <c r="O1044" i="23"/>
  <c r="O1044" i="18"/>
  <c r="O1089" i="17"/>
  <c r="N1039" i="23"/>
  <c r="N1039" i="18"/>
  <c r="N1084" i="17"/>
  <c r="Z1134" i="23"/>
  <c r="Z1134" i="18"/>
  <c r="Z1179" i="17"/>
  <c r="O1133" i="23"/>
  <c r="O1178" i="17"/>
  <c r="O1133" i="18"/>
  <c r="Z1043" i="23"/>
  <c r="Z1043" i="18"/>
  <c r="Z1088" i="17"/>
  <c r="G1129" i="23"/>
  <c r="G1129" i="18"/>
  <c r="G1174" i="17"/>
  <c r="O1045" i="23"/>
  <c r="O1045" i="18"/>
  <c r="O1090" i="17"/>
  <c r="L1087" i="23"/>
  <c r="L1087" i="18"/>
  <c r="L1132" i="17"/>
  <c r="Z1041" i="23"/>
  <c r="Z1086" i="17"/>
  <c r="Z1041" i="18"/>
  <c r="AB994" i="17" l="1"/>
  <c r="AB949" i="23"/>
  <c r="AB949" i="18"/>
  <c r="Z1132" i="23"/>
  <c r="Z1177" i="17"/>
  <c r="Z1132" i="18"/>
  <c r="Z1179" i="23"/>
  <c r="Z1179" i="18"/>
  <c r="Z1224" i="17"/>
  <c r="A1129" i="23"/>
  <c r="A1174" i="17"/>
  <c r="A1129" i="18"/>
  <c r="D1084" i="23"/>
  <c r="D1129" i="17"/>
  <c r="D1084" i="18"/>
  <c r="L1132" i="23"/>
  <c r="L1177" i="17"/>
  <c r="L1132" i="18"/>
  <c r="B1087" i="23"/>
  <c r="B1087" i="18"/>
  <c r="B1132" i="17"/>
  <c r="O1090" i="23"/>
  <c r="O1135" i="17"/>
  <c r="O1090" i="18"/>
  <c r="Z1135" i="23"/>
  <c r="Z1135" i="18"/>
  <c r="Z1180" i="17"/>
  <c r="G1174" i="23"/>
  <c r="G1174" i="18"/>
  <c r="G1219" i="17"/>
  <c r="Z1088" i="23"/>
  <c r="Z1088" i="18"/>
  <c r="Z1133" i="17"/>
  <c r="O1089" i="23"/>
  <c r="O1134" i="17"/>
  <c r="O1089" i="18"/>
  <c r="Z1175" i="23"/>
  <c r="Z1220" i="17"/>
  <c r="Z1175" i="18"/>
  <c r="Z1086" i="23"/>
  <c r="Z1131" i="17"/>
  <c r="Z1086" i="18"/>
  <c r="Q1087" i="23"/>
  <c r="Q1087" i="18"/>
  <c r="Q1132" i="17"/>
  <c r="O1178" i="23"/>
  <c r="O1178" i="18"/>
  <c r="O1223" i="17"/>
  <c r="N1084" i="23"/>
  <c r="N1129" i="17"/>
  <c r="N1084" i="18"/>
  <c r="AB994" i="23" l="1"/>
  <c r="AB994" i="18"/>
  <c r="AB1039" i="17"/>
  <c r="O1135" i="23"/>
  <c r="O1135" i="18"/>
  <c r="O1180" i="17"/>
  <c r="A1174" i="23"/>
  <c r="A1174" i="18"/>
  <c r="A1219" i="17"/>
  <c r="Q1132" i="23"/>
  <c r="Q1177" i="17"/>
  <c r="Q1132" i="18"/>
  <c r="G1219" i="23"/>
  <c r="G1264" i="17"/>
  <c r="G1219" i="18"/>
  <c r="Z1224" i="23"/>
  <c r="Z1269" i="17"/>
  <c r="Z1224" i="18"/>
  <c r="O1134" i="23"/>
  <c r="O1179" i="17"/>
  <c r="O1134" i="18"/>
  <c r="Z1180" i="23"/>
  <c r="Z1180" i="18"/>
  <c r="Z1225" i="17"/>
  <c r="O1223" i="23"/>
  <c r="O1223" i="18"/>
  <c r="O1268" i="17"/>
  <c r="Z1133" i="23"/>
  <c r="Z1178" i="17"/>
  <c r="Z1133" i="18"/>
  <c r="B1132" i="23"/>
  <c r="B1132" i="18"/>
  <c r="B1177" i="17"/>
  <c r="L1177" i="23"/>
  <c r="L1222" i="17"/>
  <c r="L1177" i="18"/>
  <c r="Z1177" i="23"/>
  <c r="Z1177" i="18"/>
  <c r="Z1222" i="17"/>
  <c r="D1129" i="23"/>
  <c r="D1174" i="17"/>
  <c r="D1129" i="18"/>
  <c r="Z1131" i="23"/>
  <c r="Z1131" i="18"/>
  <c r="Z1176" i="17"/>
  <c r="N1129" i="23"/>
  <c r="N1129" i="18"/>
  <c r="N1174" i="17"/>
  <c r="Z1220" i="23"/>
  <c r="Z1220" i="18"/>
  <c r="Z1265" i="17"/>
  <c r="AB1039" i="23" l="1"/>
  <c r="AB1039" i="18"/>
  <c r="AB1084" i="17"/>
  <c r="B1177" i="23"/>
  <c r="B1222" i="17"/>
  <c r="B1177" i="18"/>
  <c r="Q1177" i="23"/>
  <c r="Q1177" i="18"/>
  <c r="Q1222" i="17"/>
  <c r="D1174" i="23"/>
  <c r="D1174" i="18"/>
  <c r="D1219" i="17"/>
  <c r="A1219" i="23"/>
  <c r="A1264" i="17"/>
  <c r="A1219" i="18"/>
  <c r="O1180" i="23"/>
  <c r="O1225" i="17"/>
  <c r="O1180" i="18"/>
  <c r="N1174" i="23"/>
  <c r="N1219" i="17"/>
  <c r="N1174" i="18"/>
  <c r="L1222" i="23"/>
  <c r="L1222" i="18"/>
  <c r="L1267" i="17"/>
  <c r="Z1225" i="23"/>
  <c r="Z1225" i="18"/>
  <c r="Z1270" i="17"/>
  <c r="Z1178" i="23"/>
  <c r="Z1178" i="18"/>
  <c r="Z1223" i="17"/>
  <c r="O1268" i="23"/>
  <c r="O1268" i="18"/>
  <c r="O1313" i="17"/>
  <c r="G1264" i="23"/>
  <c r="G1264" i="18"/>
  <c r="G1309" i="17"/>
  <c r="Z1176" i="23"/>
  <c r="Z1221" i="17"/>
  <c r="Z1176" i="18"/>
  <c r="O1179" i="23"/>
  <c r="O1179" i="18"/>
  <c r="O1224" i="17"/>
  <c r="Z1265" i="23"/>
  <c r="Z1310" i="17"/>
  <c r="Z1265" i="18"/>
  <c r="Z1222" i="23"/>
  <c r="Z1267" i="17"/>
  <c r="Z1222" i="18"/>
  <c r="Z1269" i="23"/>
  <c r="Z1269" i="18"/>
  <c r="Z1314" i="17"/>
  <c r="AB1129" i="17" l="1"/>
  <c r="AB1084" i="18"/>
  <c r="AB1084" i="23"/>
  <c r="D1219" i="23"/>
  <c r="D1264" i="17"/>
  <c r="D1219" i="18"/>
  <c r="A1264" i="23"/>
  <c r="A1264" i="18"/>
  <c r="A1309" i="17"/>
  <c r="N1219" i="23"/>
  <c r="N1264" i="17"/>
  <c r="N1219" i="18"/>
  <c r="G1309" i="23"/>
  <c r="G1354" i="17"/>
  <c r="G1309" i="18"/>
  <c r="Q1222" i="23"/>
  <c r="Q1222" i="18"/>
  <c r="Q1267" i="17"/>
  <c r="O1225" i="23"/>
  <c r="O1270" i="17"/>
  <c r="O1225" i="18"/>
  <c r="Z1267" i="23"/>
  <c r="Z1312" i="17"/>
  <c r="Z1267" i="18"/>
  <c r="O1313" i="23"/>
  <c r="O1313" i="18"/>
  <c r="O1358" i="17"/>
  <c r="L1267" i="23"/>
  <c r="L1312" i="17"/>
  <c r="L1267" i="18"/>
  <c r="O1224" i="23"/>
  <c r="O1269" i="17"/>
  <c r="O1224" i="18"/>
  <c r="Z1223" i="23"/>
  <c r="Z1268" i="17"/>
  <c r="Z1223" i="18"/>
  <c r="Z1270" i="23"/>
  <c r="Z1270" i="18"/>
  <c r="Z1315" i="17"/>
  <c r="Z1310" i="23"/>
  <c r="Z1355" i="17"/>
  <c r="Z1310" i="18"/>
  <c r="Z1314" i="23"/>
  <c r="Z1359" i="17"/>
  <c r="Z1314" i="18"/>
  <c r="Z1221" i="23"/>
  <c r="Z1221" i="18"/>
  <c r="Z1266" i="17"/>
  <c r="B1222" i="23"/>
  <c r="B1222" i="18"/>
  <c r="B1267" i="17"/>
  <c r="AB1129" i="18" l="1"/>
  <c r="AB1129" i="23"/>
  <c r="AB1174" i="17"/>
  <c r="O1358" i="23"/>
  <c r="O1403" i="17"/>
  <c r="O1358" i="18"/>
  <c r="Z1312" i="23"/>
  <c r="Z1312" i="18"/>
  <c r="Z1357" i="17"/>
  <c r="N1264" i="23"/>
  <c r="N1264" i="18"/>
  <c r="N1309" i="17"/>
  <c r="A1309" i="23"/>
  <c r="A1354" i="17"/>
  <c r="A1309" i="18"/>
  <c r="O1270" i="23"/>
  <c r="O1270" i="18"/>
  <c r="O1315" i="17"/>
  <c r="O1269" i="23"/>
  <c r="O1269" i="18"/>
  <c r="O1314" i="17"/>
  <c r="Z1266" i="23"/>
  <c r="Z1266" i="18"/>
  <c r="Z1311" i="17"/>
  <c r="Z1359" i="23"/>
  <c r="Z1359" i="18"/>
  <c r="Z1404" i="17"/>
  <c r="Z1355" i="23"/>
  <c r="Z1355" i="18"/>
  <c r="Z1400" i="17"/>
  <c r="B1267" i="23"/>
  <c r="B1312" i="17"/>
  <c r="B1267" i="18"/>
  <c r="Q1267" i="23"/>
  <c r="Q1312" i="17"/>
  <c r="Q1267" i="18"/>
  <c r="G1354" i="23"/>
  <c r="G1354" i="18"/>
  <c r="G1399" i="17"/>
  <c r="D1264" i="23"/>
  <c r="D1264" i="18"/>
  <c r="D1309" i="17"/>
  <c r="Z1315" i="23"/>
  <c r="Z1360" i="17"/>
  <c r="Z1315" i="18"/>
  <c r="Z1268" i="23"/>
  <c r="Z1268" i="18"/>
  <c r="Z1313" i="17"/>
  <c r="L1312" i="23"/>
  <c r="L1312" i="18"/>
  <c r="L1357" i="17"/>
  <c r="AB1174" i="23" l="1"/>
  <c r="AB1219" i="17"/>
  <c r="AB1174" i="18"/>
  <c r="Z1311" i="23"/>
  <c r="Z1311" i="18"/>
  <c r="Z1356" i="17"/>
  <c r="N1309" i="23"/>
  <c r="N1354" i="17"/>
  <c r="N1309" i="18"/>
  <c r="Q1312" i="23"/>
  <c r="Q1312" i="18"/>
  <c r="Q1357" i="17"/>
  <c r="Z1404" i="23"/>
  <c r="Z1449" i="17"/>
  <c r="Z1404" i="18"/>
  <c r="A1354" i="23"/>
  <c r="A1399" i="17"/>
  <c r="A1354" i="18"/>
  <c r="O1314" i="23"/>
  <c r="O1359" i="17"/>
  <c r="O1314" i="18"/>
  <c r="Z1357" i="23"/>
  <c r="Z1402" i="17"/>
  <c r="Z1357" i="18"/>
  <c r="B1312" i="23"/>
  <c r="B1312" i="18"/>
  <c r="B1357" i="17"/>
  <c r="Z1313" i="23"/>
  <c r="Z1358" i="17"/>
  <c r="Z1313" i="18"/>
  <c r="D1309" i="23"/>
  <c r="D1354" i="17"/>
  <c r="D1309" i="18"/>
  <c r="L1357" i="23"/>
  <c r="L1357" i="18"/>
  <c r="L1402" i="17"/>
  <c r="G1399" i="23"/>
  <c r="G1444" i="17"/>
  <c r="G1399" i="18"/>
  <c r="Z1400" i="23"/>
  <c r="Z1445" i="17"/>
  <c r="Z1400" i="18"/>
  <c r="O1315" i="23"/>
  <c r="O1360" i="17"/>
  <c r="O1315" i="18"/>
  <c r="Z1360" i="23"/>
  <c r="Z1360" i="18"/>
  <c r="Z1405" i="17"/>
  <c r="O1403" i="23"/>
  <c r="O1403" i="18"/>
  <c r="O1448" i="17"/>
  <c r="AB1219" i="18" l="1"/>
  <c r="AB1264" i="17"/>
  <c r="AB1219" i="23"/>
  <c r="Z1449" i="23"/>
  <c r="Z1494" i="17"/>
  <c r="Z1449" i="18"/>
  <c r="L1402" i="23"/>
  <c r="L1402" i="18"/>
  <c r="L1447" i="17"/>
  <c r="Z1402" i="23"/>
  <c r="Z1402" i="18"/>
  <c r="Z1447" i="17"/>
  <c r="Q1357" i="23"/>
  <c r="Q1402" i="17"/>
  <c r="Q1357" i="18"/>
  <c r="Z1445" i="23"/>
  <c r="Z1445" i="18"/>
  <c r="Z1490" i="17"/>
  <c r="N1354" i="23"/>
  <c r="N1354" i="18"/>
  <c r="N1399" i="17"/>
  <c r="Z1356" i="23"/>
  <c r="Z1356" i="18"/>
  <c r="Z1401" i="17"/>
  <c r="Z1405" i="23"/>
  <c r="Z1450" i="17"/>
  <c r="Z1405" i="18"/>
  <c r="D1354" i="23"/>
  <c r="D1354" i="18"/>
  <c r="D1399" i="17"/>
  <c r="O1359" i="23"/>
  <c r="O1359" i="18"/>
  <c r="O1404" i="17"/>
  <c r="B1357" i="23"/>
  <c r="B1402" i="17"/>
  <c r="B1357" i="18"/>
  <c r="O1360" i="23"/>
  <c r="O1360" i="18"/>
  <c r="O1405" i="17"/>
  <c r="O1448" i="23"/>
  <c r="O1493" i="17"/>
  <c r="O1448" i="18"/>
  <c r="G1444" i="23"/>
  <c r="G1489" i="17"/>
  <c r="G1444" i="18"/>
  <c r="Z1358" i="23"/>
  <c r="Z1403" i="17"/>
  <c r="Z1358" i="18"/>
  <c r="A1399" i="23"/>
  <c r="A1399" i="18"/>
  <c r="A1444" i="17"/>
  <c r="AB1264" i="23" l="1"/>
  <c r="AB1309" i="17"/>
  <c r="AB1264" i="18"/>
  <c r="Z1401" i="23"/>
  <c r="Z1446" i="17"/>
  <c r="Z1401" i="18"/>
  <c r="Z1447" i="23"/>
  <c r="Z1492" i="17"/>
  <c r="Z1447" i="18"/>
  <c r="Q1402" i="23"/>
  <c r="Q1402" i="18"/>
  <c r="Q1447" i="17"/>
  <c r="Z1490" i="18"/>
  <c r="Z1490" i="23"/>
  <c r="Z1535" i="17"/>
  <c r="L1447" i="23"/>
  <c r="L1447" i="18"/>
  <c r="L1492" i="17"/>
  <c r="Z1403" i="23"/>
  <c r="Z1403" i="18"/>
  <c r="Z1448" i="17"/>
  <c r="N1399" i="23"/>
  <c r="N1399" i="18"/>
  <c r="N1444" i="17"/>
  <c r="O1404" i="23"/>
  <c r="O1404" i="18"/>
  <c r="O1449" i="17"/>
  <c r="D1399" i="23"/>
  <c r="D1399" i="18"/>
  <c r="D1444" i="17"/>
  <c r="A1444" i="23"/>
  <c r="A1489" i="17"/>
  <c r="A1444" i="18"/>
  <c r="O1405" i="23"/>
  <c r="O1405" i="18"/>
  <c r="O1450" i="17"/>
  <c r="G1489" i="23"/>
  <c r="G1489" i="18"/>
  <c r="G1534" i="17"/>
  <c r="Z1450" i="23"/>
  <c r="Z1450" i="18"/>
  <c r="Z1495" i="17"/>
  <c r="Z1494" i="23"/>
  <c r="Z1494" i="18"/>
  <c r="Z1539" i="17"/>
  <c r="B1402" i="23"/>
  <c r="B1447" i="17"/>
  <c r="B1402" i="18"/>
  <c r="O1493" i="23"/>
  <c r="O1493" i="18"/>
  <c r="O1538" i="17"/>
  <c r="AB1309" i="18" l="1"/>
  <c r="AB1309" i="23"/>
  <c r="AB1354" i="17"/>
  <c r="B1447" i="23"/>
  <c r="B1447" i="18"/>
  <c r="B1492" i="17"/>
  <c r="N1444" i="23"/>
  <c r="N1444" i="18"/>
  <c r="N1489" i="17"/>
  <c r="Q1447" i="23"/>
  <c r="Q1492" i="17"/>
  <c r="Q1447" i="18"/>
  <c r="Z1448" i="23"/>
  <c r="Z1493" i="17"/>
  <c r="Z1448" i="18"/>
  <c r="Z1492" i="23"/>
  <c r="Z1492" i="18"/>
  <c r="Z1537" i="17"/>
  <c r="O1449" i="23"/>
  <c r="O1494" i="17"/>
  <c r="O1449" i="18"/>
  <c r="Z1539" i="23"/>
  <c r="Z1584" i="17"/>
  <c r="Z1539" i="18"/>
  <c r="G1534" i="23"/>
  <c r="G1534" i="18"/>
  <c r="G1579" i="17"/>
  <c r="A1489" i="23"/>
  <c r="A1489" i="18"/>
  <c r="A1534" i="17"/>
  <c r="O1450" i="23"/>
  <c r="O1450" i="18"/>
  <c r="O1495" i="17"/>
  <c r="Z1446" i="23"/>
  <c r="Z1446" i="18"/>
  <c r="Z1491" i="17"/>
  <c r="Z1535" i="23"/>
  <c r="Z1535" i="18"/>
  <c r="Z1580" i="17"/>
  <c r="O1538" i="18"/>
  <c r="O1538" i="23"/>
  <c r="O1583" i="17"/>
  <c r="Z1495" i="18"/>
  <c r="Z1495" i="23"/>
  <c r="Z1540" i="17"/>
  <c r="D1444" i="23"/>
  <c r="D1489" i="17"/>
  <c r="D1444" i="18"/>
  <c r="L1492" i="23"/>
  <c r="L1537" i="17"/>
  <c r="L1492" i="18"/>
  <c r="AB1399" i="17" l="1"/>
  <c r="AB1354" i="23"/>
  <c r="AB1354" i="18"/>
  <c r="Z1491" i="23"/>
  <c r="Z1536" i="17"/>
  <c r="Z1491" i="18"/>
  <c r="D1489" i="23"/>
  <c r="D1489" i="18"/>
  <c r="D1534" i="17"/>
  <c r="Z1493" i="23"/>
  <c r="Z1493" i="18"/>
  <c r="Z1538" i="17"/>
  <c r="Q1492" i="23"/>
  <c r="Q1537" i="17"/>
  <c r="Q1492" i="18"/>
  <c r="Z1540" i="23"/>
  <c r="Z1585" i="17"/>
  <c r="Z1540" i="18"/>
  <c r="A1534" i="18"/>
  <c r="A1534" i="23"/>
  <c r="A1579" i="17"/>
  <c r="O1583" i="23"/>
  <c r="O1628" i="17"/>
  <c r="O1583" i="18"/>
  <c r="N1489" i="18"/>
  <c r="N1489" i="23"/>
  <c r="N1534" i="17"/>
  <c r="Z1537" i="18"/>
  <c r="Z1537" i="23"/>
  <c r="Z1582" i="17"/>
  <c r="B1492" i="23"/>
  <c r="B1537" i="17"/>
  <c r="B1492" i="18"/>
  <c r="O1495" i="18"/>
  <c r="O1495" i="23"/>
  <c r="O1540" i="17"/>
  <c r="Z1584" i="23"/>
  <c r="Z1584" i="18"/>
  <c r="Z1629" i="17"/>
  <c r="O1494" i="23"/>
  <c r="O1494" i="18"/>
  <c r="O1539" i="17"/>
  <c r="Z1580" i="18"/>
  <c r="Z1580" i="23"/>
  <c r="Z1625" i="17"/>
  <c r="G1579" i="23"/>
  <c r="G1579" i="18"/>
  <c r="G1624" i="17"/>
  <c r="L1537" i="23"/>
  <c r="L1537" i="18"/>
  <c r="L1582" i="17"/>
  <c r="AB1399" i="23" l="1"/>
  <c r="AB1444" i="17"/>
  <c r="AB1399" i="18"/>
  <c r="O1540" i="23"/>
  <c r="O1585" i="17"/>
  <c r="O1540" i="18"/>
  <c r="Z1538" i="18"/>
  <c r="Z1538" i="23"/>
  <c r="Z1583" i="17"/>
  <c r="N1534" i="23"/>
  <c r="N1534" i="18"/>
  <c r="N1579" i="17"/>
  <c r="A1579" i="23"/>
  <c r="A1579" i="18"/>
  <c r="A1624" i="17"/>
  <c r="D1534" i="23"/>
  <c r="D1534" i="18"/>
  <c r="D1579" i="17"/>
  <c r="Q1537" i="18"/>
  <c r="Q1537" i="23"/>
  <c r="Q1582" i="17"/>
  <c r="B1537" i="23"/>
  <c r="B1537" i="18"/>
  <c r="B1582" i="17"/>
  <c r="O1539" i="23"/>
  <c r="O1584" i="17"/>
  <c r="O1539" i="18"/>
  <c r="Z1625" i="18"/>
  <c r="Z1625" i="23"/>
  <c r="Z1670" i="17"/>
  <c r="Z1629" i="18"/>
  <c r="Z1629" i="23"/>
  <c r="Z1674" i="17"/>
  <c r="Z1585" i="18"/>
  <c r="Z1585" i="23"/>
  <c r="Z1630" i="17"/>
  <c r="Z1536" i="23"/>
  <c r="Z1536" i="18"/>
  <c r="Z1581" i="17"/>
  <c r="G1624" i="18"/>
  <c r="G1624" i="23"/>
  <c r="G1669" i="17"/>
  <c r="O1628" i="18"/>
  <c r="O1628" i="23"/>
  <c r="O1673" i="17"/>
  <c r="L1582" i="23"/>
  <c r="L1627" i="17"/>
  <c r="L1582" i="18"/>
  <c r="Z1582" i="23"/>
  <c r="Z1627" i="17"/>
  <c r="Z1582" i="18"/>
  <c r="AB1444" i="18" l="1"/>
  <c r="AB1489" i="17"/>
  <c r="AB1444" i="23"/>
  <c r="B1582" i="18"/>
  <c r="B1582" i="23"/>
  <c r="B1627" i="17"/>
  <c r="O1673" i="18"/>
  <c r="O1673" i="23"/>
  <c r="O1718" i="17"/>
  <c r="Z1630" i="18"/>
  <c r="Z1630" i="23"/>
  <c r="Z1675" i="17"/>
  <c r="Z1670" i="18"/>
  <c r="Z1670" i="23"/>
  <c r="Z1715" i="17"/>
  <c r="Z1583" i="23"/>
  <c r="Z1583" i="18"/>
  <c r="Z1628" i="17"/>
  <c r="L1627" i="18"/>
  <c r="L1627" i="23"/>
  <c r="L1672" i="17"/>
  <c r="Q1582" i="23"/>
  <c r="Q1627" i="17"/>
  <c r="Q1582" i="18"/>
  <c r="N1579" i="23"/>
  <c r="N1624" i="17"/>
  <c r="N1579" i="18"/>
  <c r="D1579" i="23"/>
  <c r="D1579" i="18"/>
  <c r="D1624" i="17"/>
  <c r="Z1674" i="18"/>
  <c r="Z1674" i="23"/>
  <c r="Z1719" i="17"/>
  <c r="Z1581" i="18"/>
  <c r="Z1581" i="23"/>
  <c r="Z1626" i="17"/>
  <c r="Z1627" i="18"/>
  <c r="Z1627" i="23"/>
  <c r="Z1672" i="17"/>
  <c r="O1584" i="23"/>
  <c r="O1584" i="18"/>
  <c r="O1629" i="17"/>
  <c r="O1585" i="23"/>
  <c r="O1585" i="18"/>
  <c r="O1630" i="17"/>
  <c r="G1669" i="18"/>
  <c r="G1669" i="23"/>
  <c r="G1714" i="17"/>
  <c r="A1624" i="18"/>
  <c r="A1624" i="23"/>
  <c r="A1669" i="17"/>
  <c r="AB1489" i="23" l="1"/>
  <c r="AB1489" i="18"/>
  <c r="AB1534" i="17"/>
  <c r="L1672" i="18"/>
  <c r="L1672" i="23"/>
  <c r="L1717" i="17"/>
  <c r="Z1675" i="23"/>
  <c r="Z1675" i="18"/>
  <c r="Z1720" i="17"/>
  <c r="G1714" i="18"/>
  <c r="G1714" i="23"/>
  <c r="G1759" i="17"/>
  <c r="Z1628" i="18"/>
  <c r="Z1628" i="23"/>
  <c r="Z1673" i="17"/>
  <c r="O1718" i="23"/>
  <c r="O1718" i="18"/>
  <c r="O1763" i="17"/>
  <c r="Z1626" i="23"/>
  <c r="Z1671" i="17"/>
  <c r="Z1626" i="18"/>
  <c r="Z1719" i="18"/>
  <c r="Z1719" i="23"/>
  <c r="Z1764" i="17"/>
  <c r="O1630" i="23"/>
  <c r="O1630" i="18"/>
  <c r="O1675" i="17"/>
  <c r="Q1627" i="23"/>
  <c r="Q1627" i="18"/>
  <c r="Q1672" i="17"/>
  <c r="Z1715" i="23"/>
  <c r="Z1760" i="17"/>
  <c r="Z1715" i="18"/>
  <c r="B1627" i="18"/>
  <c r="B1627" i="23"/>
  <c r="B1672" i="17"/>
  <c r="O1629" i="18"/>
  <c r="O1629" i="23"/>
  <c r="O1674" i="17"/>
  <c r="D1624" i="18"/>
  <c r="D1624" i="23"/>
  <c r="D1669" i="17"/>
  <c r="A1669" i="18"/>
  <c r="A1669" i="23"/>
  <c r="A1714" i="17"/>
  <c r="N1624" i="23"/>
  <c r="N1624" i="18"/>
  <c r="N1669" i="17"/>
  <c r="Z1672" i="23"/>
  <c r="Z1717" i="17"/>
  <c r="Z1672" i="18"/>
  <c r="AB1579" i="17" l="1"/>
  <c r="AB1534" i="23"/>
  <c r="AB1534" i="18"/>
  <c r="N1669" i="18"/>
  <c r="N1669" i="23"/>
  <c r="N1714" i="17"/>
  <c r="Z1720" i="18"/>
  <c r="Z1720" i="23"/>
  <c r="Z1765" i="17"/>
  <c r="G1759" i="18"/>
  <c r="G1759" i="23"/>
  <c r="G1804" i="17"/>
  <c r="Z1760" i="18"/>
  <c r="Z1760" i="23"/>
  <c r="Z1805" i="17"/>
  <c r="A1714" i="18"/>
  <c r="A1714" i="23"/>
  <c r="A1759" i="17"/>
  <c r="D1669" i="18"/>
  <c r="D1669" i="23"/>
  <c r="D1714" i="17"/>
  <c r="Z1764" i="18"/>
  <c r="Z1764" i="23"/>
  <c r="Z1809" i="17"/>
  <c r="Q1672" i="18"/>
  <c r="Q1672" i="23"/>
  <c r="Q1717" i="17"/>
  <c r="O1674" i="18"/>
  <c r="O1674" i="23"/>
  <c r="O1719" i="17"/>
  <c r="O1675" i="18"/>
  <c r="O1675" i="23"/>
  <c r="O1720" i="17"/>
  <c r="Z1673" i="18"/>
  <c r="Z1673" i="23"/>
  <c r="Z1718" i="17"/>
  <c r="L1717" i="18"/>
  <c r="L1717" i="23"/>
  <c r="L1762" i="17"/>
  <c r="B1672" i="18"/>
  <c r="B1672" i="23"/>
  <c r="B1717" i="17"/>
  <c r="O1763" i="18"/>
  <c r="O1763" i="23"/>
  <c r="O1808" i="17"/>
  <c r="Z1717" i="18"/>
  <c r="Z1717" i="23"/>
  <c r="Z1762" i="17"/>
  <c r="Z1671" i="18"/>
  <c r="Z1671" i="23"/>
  <c r="Z1716" i="17"/>
  <c r="AB1579" i="18" l="1"/>
  <c r="AB1624" i="17"/>
  <c r="AB1579" i="23"/>
  <c r="Z1762" i="18"/>
  <c r="Z1762" i="23"/>
  <c r="Z1807" i="17"/>
  <c r="G1804" i="18"/>
  <c r="G1804" i="23"/>
  <c r="G1849" i="17"/>
  <c r="Z1809" i="18"/>
  <c r="Z1809" i="23"/>
  <c r="Z1854" i="17"/>
  <c r="Z1718" i="18"/>
  <c r="Z1718" i="23"/>
  <c r="Z1763" i="17"/>
  <c r="Z1765" i="18"/>
  <c r="Z1765" i="23"/>
  <c r="Z1810" i="17"/>
  <c r="Z1805" i="18"/>
  <c r="Z1805" i="23"/>
  <c r="Z1850" i="17"/>
  <c r="O1808" i="18"/>
  <c r="O1808" i="23"/>
  <c r="O1853" i="17"/>
  <c r="B1717" i="18"/>
  <c r="B1717" i="23"/>
  <c r="B1762" i="17"/>
  <c r="D1714" i="18"/>
  <c r="D1714" i="23"/>
  <c r="D1759" i="17"/>
  <c r="Z1716" i="18"/>
  <c r="Z1716" i="23"/>
  <c r="Z1761" i="17"/>
  <c r="L1762" i="18"/>
  <c r="L1762" i="23"/>
  <c r="L1807" i="17"/>
  <c r="Q1717" i="18"/>
  <c r="Q1717" i="23"/>
  <c r="Q1762" i="17"/>
  <c r="A1759" i="23"/>
  <c r="A1804" i="17"/>
  <c r="A1759" i="18"/>
  <c r="N1714" i="18"/>
  <c r="N1714" i="23"/>
  <c r="N1759" i="17"/>
  <c r="O1720" i="18"/>
  <c r="O1720" i="23"/>
  <c r="O1765" i="17"/>
  <c r="O1719" i="18"/>
  <c r="O1719" i="23"/>
  <c r="O1764" i="17"/>
  <c r="AB1624" i="23" l="1"/>
  <c r="AB1669" i="17"/>
  <c r="AB1624" i="18"/>
  <c r="O1853" i="18"/>
  <c r="O1853" i="23"/>
  <c r="O1898" i="17"/>
  <c r="Z1854" i="23"/>
  <c r="Z1899" i="17"/>
  <c r="Z1854" i="18"/>
  <c r="Z1763" i="23"/>
  <c r="Z1808" i="17"/>
  <c r="Z1763" i="18"/>
  <c r="O1765" i="18"/>
  <c r="O1765" i="23"/>
  <c r="O1810" i="17"/>
  <c r="Z1761" i="23"/>
  <c r="Z1761" i="18"/>
  <c r="Z1806" i="17"/>
  <c r="Z1850" i="18"/>
  <c r="Z1850" i="23"/>
  <c r="Z1895" i="17"/>
  <c r="G1849" i="23"/>
  <c r="G1894" i="17"/>
  <c r="G1849" i="18"/>
  <c r="N1759" i="18"/>
  <c r="N1759" i="23"/>
  <c r="N1804" i="17"/>
  <c r="O1764" i="18"/>
  <c r="O1764" i="23"/>
  <c r="O1809" i="17"/>
  <c r="Q1762" i="18"/>
  <c r="Q1762" i="23"/>
  <c r="Q1807" i="17"/>
  <c r="B1762" i="18"/>
  <c r="B1762" i="23"/>
  <c r="B1807" i="17"/>
  <c r="Z1810" i="18"/>
  <c r="Z1810" i="23"/>
  <c r="Z1855" i="17"/>
  <c r="Z1807" i="18"/>
  <c r="Z1807" i="23"/>
  <c r="Z1852" i="17"/>
  <c r="L1807" i="18"/>
  <c r="L1807" i="23"/>
  <c r="L1852" i="17"/>
  <c r="A1804" i="18"/>
  <c r="A1804" i="23"/>
  <c r="A1849" i="17"/>
  <c r="D1759" i="18"/>
  <c r="D1759" i="23"/>
  <c r="D1804" i="17"/>
  <c r="AB1669" i="23" l="1"/>
  <c r="AB1714" i="17"/>
  <c r="AB1669" i="18"/>
  <c r="N1804" i="18"/>
  <c r="N1804" i="23"/>
  <c r="N1849" i="17"/>
  <c r="G1894" i="18"/>
  <c r="G1894" i="23"/>
  <c r="G1939" i="17"/>
  <c r="Z1808" i="18"/>
  <c r="Z1808" i="23"/>
  <c r="Z1853" i="17"/>
  <c r="A1849" i="18"/>
  <c r="A1849" i="23"/>
  <c r="A1894" i="17"/>
  <c r="L1852" i="23"/>
  <c r="L1852" i="18"/>
  <c r="L1897" i="17"/>
  <c r="Z1899" i="18"/>
  <c r="Z1899" i="23"/>
  <c r="Z1944" i="17"/>
  <c r="Z1852" i="18"/>
  <c r="Z1852" i="23"/>
  <c r="Z1897" i="17"/>
  <c r="D1804" i="23"/>
  <c r="D1804" i="18"/>
  <c r="D1849" i="17"/>
  <c r="Z1855" i="18"/>
  <c r="Z1855" i="23"/>
  <c r="Z1900" i="17"/>
  <c r="Z1806" i="18"/>
  <c r="Z1806" i="23"/>
  <c r="Z1851" i="17"/>
  <c r="O1898" i="18"/>
  <c r="O1898" i="23"/>
  <c r="O1943" i="17"/>
  <c r="O1810" i="18"/>
  <c r="O1810" i="23"/>
  <c r="O1855" i="17"/>
  <c r="Q1807" i="18"/>
  <c r="Q1807" i="23"/>
  <c r="Q1852" i="17"/>
  <c r="O1809" i="23"/>
  <c r="O1809" i="18"/>
  <c r="O1854" i="17"/>
  <c r="B1807" i="23"/>
  <c r="B1852" i="17"/>
  <c r="B1807" i="18"/>
  <c r="Z1895" i="18"/>
  <c r="Z1895" i="23"/>
  <c r="Z1940" i="17"/>
  <c r="AB1759" i="17" l="1"/>
  <c r="AB1714" i="23"/>
  <c r="AB1714" i="18"/>
  <c r="A1894" i="18"/>
  <c r="A1894" i="23"/>
  <c r="A1939" i="17"/>
  <c r="Z1851" i="18"/>
  <c r="Z1851" i="23"/>
  <c r="Z1896" i="17"/>
  <c r="Z1853" i="18"/>
  <c r="Z1853" i="23"/>
  <c r="Z1898" i="17"/>
  <c r="O1854" i="18"/>
  <c r="O1854" i="23"/>
  <c r="O1899" i="17"/>
  <c r="B1852" i="18"/>
  <c r="B1852" i="23"/>
  <c r="B1897" i="17"/>
  <c r="Z1944" i="18"/>
  <c r="Z1944" i="23"/>
  <c r="Z1989" i="17"/>
  <c r="G1939" i="18"/>
  <c r="G1939" i="23"/>
  <c r="G1984" i="17"/>
  <c r="Q1852" i="18"/>
  <c r="Q1852" i="23"/>
  <c r="Q1897" i="17"/>
  <c r="O1943" i="18"/>
  <c r="O1943" i="23"/>
  <c r="O1988" i="17"/>
  <c r="Z1940" i="18"/>
  <c r="Z1940" i="23"/>
  <c r="Z1985" i="17"/>
  <c r="O1855" i="18"/>
  <c r="O1855" i="23"/>
  <c r="O1900" i="17"/>
  <c r="Z1900" i="18"/>
  <c r="Z1900" i="23"/>
  <c r="Z1945" i="17"/>
  <c r="L1897" i="18"/>
  <c r="L1897" i="23"/>
  <c r="L1942" i="17"/>
  <c r="N1849" i="18"/>
  <c r="N1849" i="23"/>
  <c r="N1894" i="17"/>
  <c r="D1849" i="18"/>
  <c r="D1849" i="23"/>
  <c r="D1894" i="17"/>
  <c r="Z1897" i="18"/>
  <c r="Z1897" i="23"/>
  <c r="Z1942" i="17"/>
  <c r="AB1804" i="17" l="1"/>
  <c r="AB1759" i="18"/>
  <c r="AB1759" i="23"/>
  <c r="O1900" i="23"/>
  <c r="O1900" i="18"/>
  <c r="O1945" i="17"/>
  <c r="G1984" i="18"/>
  <c r="G1984" i="23"/>
  <c r="G2029" i="17"/>
  <c r="Z1898" i="18"/>
  <c r="Z1898" i="23"/>
  <c r="Z1943" i="17"/>
  <c r="N1894" i="23"/>
  <c r="N1894" i="18"/>
  <c r="N1939" i="17"/>
  <c r="Z1989" i="18"/>
  <c r="Z1989" i="23"/>
  <c r="Z2034" i="17"/>
  <c r="Z1896" i="18"/>
  <c r="Z1896" i="23"/>
  <c r="Z1941" i="17"/>
  <c r="D1894" i="18"/>
  <c r="D1894" i="23"/>
  <c r="D1939" i="17"/>
  <c r="Z1942" i="23"/>
  <c r="Z1942" i="18"/>
  <c r="Z1987" i="17"/>
  <c r="Z1945" i="23"/>
  <c r="Z1945" i="18"/>
  <c r="Z1990" i="17"/>
  <c r="O1988" i="23"/>
  <c r="O1988" i="18"/>
  <c r="O2033" i="17"/>
  <c r="B1897" i="18"/>
  <c r="B1897" i="23"/>
  <c r="B1942" i="17"/>
  <c r="A1939" i="18"/>
  <c r="A1939" i="23"/>
  <c r="A1984" i="17"/>
  <c r="O1899" i="18"/>
  <c r="O1899" i="23"/>
  <c r="O1944" i="17"/>
  <c r="L1942" i="18"/>
  <c r="L1942" i="23"/>
  <c r="L1987" i="17"/>
  <c r="Q1897" i="23"/>
  <c r="Q1942" i="17"/>
  <c r="Q1897" i="18"/>
  <c r="Z1985" i="23"/>
  <c r="Z1985" i="18"/>
  <c r="Z2030" i="17"/>
  <c r="AB1804" i="18" l="1"/>
  <c r="AB1849" i="17"/>
  <c r="AB1804" i="23"/>
  <c r="Z1943" i="18"/>
  <c r="Z1943" i="23"/>
  <c r="Z1988" i="17"/>
  <c r="Q1942" i="18"/>
  <c r="Q1942" i="23"/>
  <c r="Q1987" i="17"/>
  <c r="Z1941" i="18"/>
  <c r="Z1941" i="23"/>
  <c r="Z1986" i="17"/>
  <c r="G2029" i="18"/>
  <c r="G2029" i="23"/>
  <c r="G2074" i="17"/>
  <c r="N1939" i="18"/>
  <c r="N1939" i="23"/>
  <c r="N1984" i="17"/>
  <c r="D1939" i="18"/>
  <c r="D1939" i="23"/>
  <c r="D1984" i="17"/>
  <c r="O1944" i="18"/>
  <c r="O1944" i="23"/>
  <c r="O1989" i="17"/>
  <c r="Z2034" i="18"/>
  <c r="Z2034" i="23"/>
  <c r="Z2079" i="17"/>
  <c r="O1945" i="18"/>
  <c r="O1945" i="23"/>
  <c r="O1990" i="17"/>
  <c r="L1987" i="18"/>
  <c r="L1987" i="23"/>
  <c r="L2032" i="17"/>
  <c r="A1984" i="18"/>
  <c r="A1984" i="23"/>
  <c r="A2029" i="17"/>
  <c r="B1942" i="18"/>
  <c r="B1942" i="23"/>
  <c r="B1987" i="17"/>
  <c r="O2033" i="18"/>
  <c r="O2033" i="23"/>
  <c r="O2078" i="17"/>
  <c r="Z1990" i="18"/>
  <c r="Z1990" i="23"/>
  <c r="Z2035" i="17"/>
  <c r="Z2030" i="18"/>
  <c r="Z2030" i="23"/>
  <c r="Z2075" i="17"/>
  <c r="Z1987" i="18"/>
  <c r="Z1987" i="23"/>
  <c r="Z2032" i="17"/>
  <c r="AB1849" i="23" l="1"/>
  <c r="AB1894" i="17"/>
  <c r="AB1849" i="18"/>
  <c r="A2029" i="23"/>
  <c r="A2029" i="18"/>
  <c r="A2074" i="17"/>
  <c r="L2032" i="18"/>
  <c r="L2032" i="23"/>
  <c r="L2077" i="17"/>
  <c r="Z2075" i="18"/>
  <c r="Z2075" i="23"/>
  <c r="Z2120" i="17"/>
  <c r="Z1988" i="18"/>
  <c r="Z1988" i="23"/>
  <c r="Z2033" i="17"/>
  <c r="Q1987" i="18"/>
  <c r="Q1987" i="23"/>
  <c r="Q2032" i="17"/>
  <c r="N1984" i="18"/>
  <c r="N1984" i="23"/>
  <c r="N2029" i="17"/>
  <c r="O1989" i="18"/>
  <c r="O1989" i="23"/>
  <c r="O2034" i="17"/>
  <c r="O1990" i="18"/>
  <c r="O1990" i="23"/>
  <c r="O2035" i="17"/>
  <c r="Z1986" i="18"/>
  <c r="Z1986" i="23"/>
  <c r="Z2031" i="17"/>
  <c r="D1984" i="18"/>
  <c r="D1984" i="23"/>
  <c r="D2029" i="17"/>
  <c r="Z2035" i="18"/>
  <c r="Z2035" i="23"/>
  <c r="Z2080" i="17"/>
  <c r="O2078" i="18"/>
  <c r="O2078" i="23"/>
  <c r="O2123" i="17"/>
  <c r="Z2032" i="18"/>
  <c r="Z2032" i="23"/>
  <c r="Z2077" i="17"/>
  <c r="B1987" i="18"/>
  <c r="B1987" i="23"/>
  <c r="B2032" i="17"/>
  <c r="Z2079" i="18"/>
  <c r="Z2079" i="23"/>
  <c r="Z2124" i="17"/>
  <c r="G2074" i="18"/>
  <c r="G2074" i="23"/>
  <c r="G2119" i="17"/>
  <c r="AB1894" i="23" l="1"/>
  <c r="AB1894" i="18"/>
  <c r="AB1939" i="17"/>
  <c r="Z2033" i="23"/>
  <c r="Z2033" i="18"/>
  <c r="Z2078" i="17"/>
  <c r="Z2120" i="18"/>
  <c r="Z2120" i="23"/>
  <c r="Z2165" i="17"/>
  <c r="O2035" i="18"/>
  <c r="O2035" i="23"/>
  <c r="O2080" i="17"/>
  <c r="Z2124" i="23"/>
  <c r="Z2124" i="18"/>
  <c r="Z2169" i="17"/>
  <c r="O2034" i="18"/>
  <c r="O2034" i="23"/>
  <c r="O2079" i="17"/>
  <c r="Z2031" i="23"/>
  <c r="Z2031" i="18"/>
  <c r="Z2076" i="17"/>
  <c r="L2077" i="18"/>
  <c r="L2077" i="23"/>
  <c r="L2122" i="17"/>
  <c r="Z2080" i="18"/>
  <c r="Z2080" i="23"/>
  <c r="Z2125" i="17"/>
  <c r="N2029" i="18"/>
  <c r="N2029" i="23"/>
  <c r="N2074" i="17"/>
  <c r="D2029" i="18"/>
  <c r="D2029" i="23"/>
  <c r="D2074" i="17"/>
  <c r="G2119" i="23"/>
  <c r="G2119" i="18"/>
  <c r="G2164" i="17"/>
  <c r="O2123" i="18"/>
  <c r="O2123" i="23"/>
  <c r="O2168" i="17"/>
  <c r="Q2032" i="18"/>
  <c r="Q2032" i="23"/>
  <c r="Q2077" i="17"/>
  <c r="A2074" i="18"/>
  <c r="A2074" i="23"/>
  <c r="A2119" i="17"/>
  <c r="B2032" i="18"/>
  <c r="B2032" i="23"/>
  <c r="B2077" i="17"/>
  <c r="Z2077" i="18"/>
  <c r="Z2077" i="23"/>
  <c r="Z2122" i="17"/>
  <c r="AB1939" i="23" l="1"/>
  <c r="AB1939" i="18"/>
  <c r="AB1984" i="17"/>
  <c r="Z2125" i="18"/>
  <c r="Z2125" i="23"/>
  <c r="Z2170" i="17"/>
  <c r="Z2169" i="18"/>
  <c r="Z2169" i="23"/>
  <c r="Z2214" i="17"/>
  <c r="G2164" i="18"/>
  <c r="G2164" i="23"/>
  <c r="G2209" i="17"/>
  <c r="Q2077" i="18"/>
  <c r="Q2077" i="23"/>
  <c r="Q2122" i="17"/>
  <c r="A2119" i="18"/>
  <c r="A2119" i="23"/>
  <c r="A2164" i="17"/>
  <c r="O2168" i="18"/>
  <c r="O2168" i="23"/>
  <c r="O2213" i="17"/>
  <c r="Z2165" i="18"/>
  <c r="Z2165" i="23"/>
  <c r="Z2210" i="17"/>
  <c r="Z2078" i="18"/>
  <c r="Z2078" i="23"/>
  <c r="Z2123" i="17"/>
  <c r="B2077" i="23"/>
  <c r="B2077" i="18"/>
  <c r="B2122" i="17"/>
  <c r="O2080" i="18"/>
  <c r="O2080" i="23"/>
  <c r="O2125" i="17"/>
  <c r="Z2076" i="18"/>
  <c r="Z2076" i="23"/>
  <c r="Z2121" i="17"/>
  <c r="L2122" i="23"/>
  <c r="L2167" i="17"/>
  <c r="L2122" i="18"/>
  <c r="D2074" i="23"/>
  <c r="D2119" i="17"/>
  <c r="D2074" i="18"/>
  <c r="Z2122" i="18"/>
  <c r="Z2122" i="23"/>
  <c r="Z2167" i="17"/>
  <c r="N2074" i="18"/>
  <c r="N2074" i="23"/>
  <c r="N2119" i="17"/>
  <c r="O2079" i="23"/>
  <c r="O2124" i="17"/>
  <c r="O2079" i="18"/>
  <c r="AB2029" i="17" l="1"/>
  <c r="AB1984" i="23"/>
  <c r="AB1984" i="18"/>
  <c r="Z2123" i="18"/>
  <c r="Z2123" i="23"/>
  <c r="Z2168" i="17"/>
  <c r="Z2167" i="18"/>
  <c r="Z2167" i="23"/>
  <c r="Z2212" i="17"/>
  <c r="N2119" i="18"/>
  <c r="N2119" i="23"/>
  <c r="N2164" i="17"/>
  <c r="Z2210" i="18"/>
  <c r="Z2210" i="23"/>
  <c r="L2167" i="18"/>
  <c r="L2167" i="23"/>
  <c r="L2212" i="17"/>
  <c r="Z2170" i="18"/>
  <c r="Z2170" i="23"/>
  <c r="Z2215" i="17"/>
  <c r="Z2121" i="18"/>
  <c r="Z2121" i="23"/>
  <c r="Z2166" i="17"/>
  <c r="O2213" i="18"/>
  <c r="O2213" i="23"/>
  <c r="Q2122" i="18"/>
  <c r="Q2122" i="23"/>
  <c r="Q2167" i="17"/>
  <c r="G2209" i="18"/>
  <c r="G2209" i="23"/>
  <c r="O2125" i="18"/>
  <c r="O2125" i="23"/>
  <c r="O2170" i="17"/>
  <c r="Z2214" i="18"/>
  <c r="Z2214" i="23"/>
  <c r="B2122" i="18"/>
  <c r="B2122" i="23"/>
  <c r="B2167" i="17"/>
  <c r="A2164" i="18"/>
  <c r="A2164" i="23"/>
  <c r="A2209" i="17"/>
  <c r="O2124" i="18"/>
  <c r="O2124" i="23"/>
  <c r="O2169" i="17"/>
  <c r="D2119" i="18"/>
  <c r="D2119" i="23"/>
  <c r="D2164" i="17"/>
  <c r="AB2029" i="18" l="1"/>
  <c r="AB2029" i="23"/>
  <c r="AB2074" i="17"/>
  <c r="Z2212" i="23"/>
  <c r="Z2212" i="18"/>
  <c r="D2164" i="18"/>
  <c r="D2164" i="23"/>
  <c r="D2209" i="17"/>
  <c r="Z2166" i="18"/>
  <c r="Z2166" i="23"/>
  <c r="Z2211" i="17"/>
  <c r="Z2215" i="23"/>
  <c r="Z2215" i="18"/>
  <c r="L2212" i="18"/>
  <c r="L2212" i="23"/>
  <c r="O2170" i="23"/>
  <c r="O2215" i="17"/>
  <c r="O2170" i="18"/>
  <c r="N2164" i="23"/>
  <c r="N2209" i="17"/>
  <c r="N2164" i="18"/>
  <c r="A2209" i="18"/>
  <c r="A2209" i="23"/>
  <c r="Z2168" i="18"/>
  <c r="Z2168" i="23"/>
  <c r="Z2213" i="17"/>
  <c r="O2169" i="18"/>
  <c r="O2169" i="23"/>
  <c r="O2214" i="17"/>
  <c r="Q2167" i="23"/>
  <c r="Q2167" i="18"/>
  <c r="Q2212" i="17"/>
  <c r="B2167" i="18"/>
  <c r="B2167" i="23"/>
  <c r="B2212" i="17"/>
  <c r="AB2119" i="17" l="1"/>
  <c r="AB2074" i="23"/>
  <c r="AB2074" i="18"/>
  <c r="B2212" i="18"/>
  <c r="B2212" i="23"/>
  <c r="D2209" i="18"/>
  <c r="D2209" i="23"/>
  <c r="Q2212" i="18"/>
  <c r="Q2212" i="23"/>
  <c r="O2215" i="18"/>
  <c r="O2215" i="23"/>
  <c r="Z2211" i="18"/>
  <c r="Z2211" i="23"/>
  <c r="N2209" i="18"/>
  <c r="N2209" i="23"/>
  <c r="O2214" i="18"/>
  <c r="O2214" i="23"/>
  <c r="Z2213" i="18"/>
  <c r="Z2213" i="23"/>
  <c r="AB2119" i="18" l="1"/>
  <c r="AB2164" i="17"/>
  <c r="AB2119" i="23"/>
  <c r="AB2164" i="23" l="1"/>
  <c r="AB2164" i="18"/>
  <c r="AB2209" i="17"/>
  <c r="AB2209" i="18" l="1"/>
  <c r="AB2209" i="23"/>
</calcChain>
</file>

<file path=xl/sharedStrings.xml><?xml version="1.0" encoding="utf-8"?>
<sst xmlns="http://schemas.openxmlformats.org/spreadsheetml/2006/main" count="15658" uniqueCount="160">
  <si>
    <t>年</t>
    <rPh sb="0" eb="1">
      <t>ネン</t>
    </rPh>
    <phoneticPr fontId="2"/>
  </si>
  <si>
    <t>月</t>
    <rPh sb="0" eb="1">
      <t>ガツ</t>
    </rPh>
    <phoneticPr fontId="2"/>
  </si>
  <si>
    <t>日</t>
    <rPh sb="0" eb="1">
      <t>ヒ</t>
    </rPh>
    <phoneticPr fontId="2"/>
  </si>
  <si>
    <t>殿</t>
    <rPh sb="0" eb="1">
      <t>ドノ</t>
    </rPh>
    <phoneticPr fontId="2"/>
  </si>
  <si>
    <t>支店</t>
    <rPh sb="0" eb="2">
      <t>シテン</t>
    </rPh>
    <phoneticPr fontId="2"/>
  </si>
  <si>
    <t>営業所</t>
    <rPh sb="0" eb="3">
      <t>エイギョウショ</t>
    </rPh>
    <phoneticPr fontId="2"/>
  </si>
  <si>
    <t>部</t>
    <rPh sb="0" eb="1">
      <t>ブ</t>
    </rPh>
    <phoneticPr fontId="2"/>
  </si>
  <si>
    <t>分</t>
    <rPh sb="0" eb="1">
      <t>ブン</t>
    </rPh>
    <phoneticPr fontId="2"/>
  </si>
  <si>
    <t>振込先</t>
    <rPh sb="0" eb="2">
      <t>フリコミ</t>
    </rPh>
    <rPh sb="2" eb="3">
      <t>サキ</t>
    </rPh>
    <phoneticPr fontId="2"/>
  </si>
  <si>
    <t>預金種別</t>
    <rPh sb="0" eb="2">
      <t>ヨキン</t>
    </rPh>
    <rPh sb="2" eb="4">
      <t>シュベツ</t>
    </rPh>
    <phoneticPr fontId="2"/>
  </si>
  <si>
    <t>口座番号</t>
    <rPh sb="0" eb="2">
      <t>コウザ</t>
    </rPh>
    <rPh sb="2" eb="4">
      <t>バンゴウ</t>
    </rPh>
    <phoneticPr fontId="2"/>
  </si>
  <si>
    <t>名義（ｶﾀｶﾅ)</t>
    <rPh sb="0" eb="2">
      <t>メイギ</t>
    </rPh>
    <phoneticPr fontId="2"/>
  </si>
  <si>
    <t>住所</t>
    <rPh sb="0" eb="2">
      <t>ジュウショ</t>
    </rPh>
    <phoneticPr fontId="2"/>
  </si>
  <si>
    <t>社名</t>
    <rPh sb="0" eb="2">
      <t>シャメイ</t>
    </rPh>
    <phoneticPr fontId="2"/>
  </si>
  <si>
    <t>※上欄は必ず記入して下さい。</t>
    <rPh sb="1" eb="2">
      <t>ウエ</t>
    </rPh>
    <rPh sb="2" eb="3">
      <t>ラン</t>
    </rPh>
    <rPh sb="4" eb="5">
      <t>カナラ</t>
    </rPh>
    <rPh sb="6" eb="8">
      <t>キニュウ</t>
    </rPh>
    <rPh sb="10" eb="11">
      <t>クダ</t>
    </rPh>
    <phoneticPr fontId="2"/>
  </si>
  <si>
    <t>印</t>
    <rPh sb="0" eb="1">
      <t>イン</t>
    </rPh>
    <phoneticPr fontId="2"/>
  </si>
  <si>
    <t>発注Ｎｏ.</t>
    <rPh sb="0" eb="2">
      <t>ハッチュウ</t>
    </rPh>
    <phoneticPr fontId="2"/>
  </si>
  <si>
    <t>月</t>
    <rPh sb="0" eb="1">
      <t>ツキ</t>
    </rPh>
    <phoneticPr fontId="2"/>
  </si>
  <si>
    <t>数量</t>
    <rPh sb="0" eb="2">
      <t>スウリョウ</t>
    </rPh>
    <phoneticPr fontId="2"/>
  </si>
  <si>
    <t>金　　　額</t>
    <rPh sb="0" eb="1">
      <t>キン</t>
    </rPh>
    <rPh sb="4" eb="5">
      <t>ガク</t>
    </rPh>
    <phoneticPr fontId="2"/>
  </si>
  <si>
    <t>発注担当者</t>
    <rPh sb="0" eb="2">
      <t>ハッチュウ</t>
    </rPh>
    <rPh sb="2" eb="4">
      <t>タントウ</t>
    </rPh>
    <rPh sb="4" eb="5">
      <t>シャ</t>
    </rPh>
    <phoneticPr fontId="2"/>
  </si>
  <si>
    <t>コ ー ド 番 号</t>
    <rPh sb="6" eb="7">
      <t>バン</t>
    </rPh>
    <rPh sb="8" eb="9">
      <t>ゴウ</t>
    </rPh>
    <phoneticPr fontId="2"/>
  </si>
  <si>
    <t>〒</t>
    <phoneticPr fontId="2"/>
  </si>
  <si>
    <t>ＴＥＬ</t>
    <phoneticPr fontId="2"/>
  </si>
  <si>
    <t>ＦＡＸ</t>
    <phoneticPr fontId="2"/>
  </si>
  <si>
    <t>↑</t>
    <phoneticPr fontId="2"/>
  </si>
  <si>
    <t>単位</t>
    <rPh sb="0" eb="2">
      <t>タンイ</t>
    </rPh>
    <phoneticPr fontId="2"/>
  </si>
  <si>
    <t>事務担当者</t>
    <rPh sb="0" eb="2">
      <t>ジム</t>
    </rPh>
    <rPh sb="2" eb="4">
      <t>タントウ</t>
    </rPh>
    <rPh sb="4" eb="5">
      <t>シャ</t>
    </rPh>
    <phoneticPr fontId="2"/>
  </si>
  <si>
    <t>店　所　長</t>
    <rPh sb="0" eb="1">
      <t>ミセ</t>
    </rPh>
    <rPh sb="2" eb="3">
      <t>トコロ</t>
    </rPh>
    <rPh sb="4" eb="5">
      <t>チョウ</t>
    </rPh>
    <phoneticPr fontId="2"/>
  </si>
  <si>
    <t>請　求　書　　Ｎｏ.</t>
    <rPh sb="0" eb="1">
      <t>ショウ</t>
    </rPh>
    <rPh sb="2" eb="3">
      <t>モトム</t>
    </rPh>
    <rPh sb="4" eb="5">
      <t>ショ</t>
    </rPh>
    <phoneticPr fontId="2"/>
  </si>
  <si>
    <t>（注意）</t>
    <rPh sb="1" eb="3">
      <t>チュウイ</t>
    </rPh>
    <phoneticPr fontId="2"/>
  </si>
  <si>
    <t>単　価</t>
    <rPh sb="0" eb="1">
      <t>タン</t>
    </rPh>
    <rPh sb="2" eb="3">
      <t>アタイ</t>
    </rPh>
    <phoneticPr fontId="2"/>
  </si>
  <si>
    <t>銀行</t>
    <rPh sb="0" eb="2">
      <t>ギンコウ</t>
    </rPh>
    <phoneticPr fontId="2"/>
  </si>
  <si>
    <t>※印　モレは受付できません</t>
    <rPh sb="1" eb="2">
      <t>イン</t>
    </rPh>
    <rPh sb="6" eb="8">
      <t>ウケツケ</t>
    </rPh>
    <phoneticPr fontId="2"/>
  </si>
  <si>
    <t>規定外許可番号</t>
    <rPh sb="0" eb="2">
      <t>キテイ</t>
    </rPh>
    <rPh sb="2" eb="3">
      <t>ガイ</t>
    </rPh>
    <rPh sb="3" eb="5">
      <t>キョカ</t>
    </rPh>
    <rPh sb="5" eb="7">
      <t>バンゴウ</t>
    </rPh>
    <phoneticPr fontId="2"/>
  </si>
  <si>
    <t>記入上気付いた事</t>
    <rPh sb="0" eb="2">
      <t>キニュウ</t>
    </rPh>
    <rPh sb="2" eb="3">
      <t>ジョウ</t>
    </rPh>
    <rPh sb="3" eb="5">
      <t>キヅ</t>
    </rPh>
    <rPh sb="7" eb="8">
      <t>コト</t>
    </rPh>
    <phoneticPr fontId="2"/>
  </si>
  <si>
    <t>受注コード</t>
    <rPh sb="0" eb="2">
      <t>ジュチュウ</t>
    </rPh>
    <phoneticPr fontId="2"/>
  </si>
  <si>
    <t>経　理</t>
    <rPh sb="0" eb="1">
      <t>キョウ</t>
    </rPh>
    <rPh sb="2" eb="3">
      <t>リ</t>
    </rPh>
    <phoneticPr fontId="2"/>
  </si>
  <si>
    <t>請求書の提出についての注意事項</t>
    <rPh sb="0" eb="3">
      <t>セイキュウショ</t>
    </rPh>
    <rPh sb="4" eb="6">
      <t>テイシュツ</t>
    </rPh>
    <rPh sb="11" eb="13">
      <t>チュウイ</t>
    </rPh>
    <rPh sb="13" eb="15">
      <t>ジコウ</t>
    </rPh>
    <phoneticPr fontId="2"/>
  </si>
  <si>
    <t>領収証が届かない場合、次回のお支払が出来ない場合があります。</t>
    <phoneticPr fontId="2"/>
  </si>
  <si>
    <t>不明の場合は発注店所へ確認をお願いします。</t>
    <rPh sb="3" eb="5">
      <t>バアイ</t>
    </rPh>
    <phoneticPr fontId="2"/>
  </si>
  <si>
    <t>下記注意事項をご一読頂いてからご記入よろしくお願いします。</t>
    <rPh sb="0" eb="2">
      <t>カキ</t>
    </rPh>
    <rPh sb="2" eb="4">
      <t>チュウイ</t>
    </rPh>
    <rPh sb="4" eb="6">
      <t>ジコウ</t>
    </rPh>
    <rPh sb="8" eb="10">
      <t>イチドク</t>
    </rPh>
    <rPh sb="10" eb="11">
      <t>イタダ</t>
    </rPh>
    <rPh sb="16" eb="18">
      <t>キニュウ</t>
    </rPh>
    <rPh sb="23" eb="24">
      <t>ネガ</t>
    </rPh>
    <phoneticPr fontId="2"/>
  </si>
  <si>
    <t>（ＦＡＸ送信後、２日以上経過し原本が到着した分は翌月検収扱いとなります）</t>
    <rPh sb="4" eb="6">
      <t>ソウシン</t>
    </rPh>
    <rPh sb="6" eb="7">
      <t>ゴ</t>
    </rPh>
    <rPh sb="9" eb="10">
      <t>カ</t>
    </rPh>
    <rPh sb="10" eb="12">
      <t>イジョウ</t>
    </rPh>
    <rPh sb="12" eb="14">
      <t>ケイカ</t>
    </rPh>
    <rPh sb="15" eb="17">
      <t>ゲンポン</t>
    </rPh>
    <rPh sb="18" eb="20">
      <t>トウチャク</t>
    </rPh>
    <rPh sb="22" eb="23">
      <t>ブン</t>
    </rPh>
    <rPh sb="24" eb="26">
      <t>ヨクゲツ</t>
    </rPh>
    <rPh sb="26" eb="28">
      <t>ケンシュウ</t>
    </rPh>
    <rPh sb="28" eb="29">
      <t>アツカ</t>
    </rPh>
    <phoneticPr fontId="2"/>
  </si>
  <si>
    <t>名 称 ・ 摘 要</t>
    <rPh sb="0" eb="1">
      <t>ナ</t>
    </rPh>
    <rPh sb="2" eb="3">
      <t>ショウ</t>
    </rPh>
    <rPh sb="6" eb="7">
      <t>テキ</t>
    </rPh>
    <rPh sb="8" eb="9">
      <t>ヨウ</t>
    </rPh>
    <phoneticPr fontId="2"/>
  </si>
  <si>
    <t>（お客様控）</t>
    <rPh sb="2" eb="4">
      <t>キャクサマ</t>
    </rPh>
    <rPh sb="4" eb="5">
      <t>ヒカエ</t>
    </rPh>
    <phoneticPr fontId="2"/>
  </si>
  <si>
    <t>原本翌日到着分までを受付とします。</t>
    <rPh sb="10" eb="12">
      <t>ウケツケ</t>
    </rPh>
    <phoneticPr fontId="2"/>
  </si>
  <si>
    <t>3日必着が間に合わない場合は、発注店所へ3日中にＦＡＸ送信をして頂き、</t>
    <rPh sb="1" eb="2">
      <t>ニチ</t>
    </rPh>
    <rPh sb="2" eb="4">
      <t>ヒッチャク</t>
    </rPh>
    <rPh sb="5" eb="6">
      <t>マ</t>
    </rPh>
    <rPh sb="7" eb="8">
      <t>ア</t>
    </rPh>
    <rPh sb="11" eb="13">
      <t>バアイ</t>
    </rPh>
    <rPh sb="15" eb="17">
      <t>ハッチュウ</t>
    </rPh>
    <rPh sb="17" eb="18">
      <t>テン</t>
    </rPh>
    <rPh sb="18" eb="19">
      <t>ショ</t>
    </rPh>
    <rPh sb="32" eb="33">
      <t>イタダ</t>
    </rPh>
    <phoneticPr fontId="2"/>
  </si>
  <si>
    <r>
      <t>②　毎月末日に締切り、</t>
    </r>
    <r>
      <rPr>
        <b/>
        <u/>
        <sz val="8"/>
        <color rgb="FFFF0000"/>
        <rFont val="ＭＳ Ｐ明朝"/>
        <family val="1"/>
        <charset val="128"/>
      </rPr>
      <t>3日到着分</t>
    </r>
    <r>
      <rPr>
        <sz val="8"/>
        <rFont val="ＭＳ Ｐ明朝"/>
        <family val="1"/>
        <charset val="128"/>
      </rPr>
      <t>まで当月分とし翌月末日にお支払い致します。</t>
    </r>
    <rPh sb="2" eb="4">
      <t>マイツキ</t>
    </rPh>
    <rPh sb="4" eb="5">
      <t>マツ</t>
    </rPh>
    <rPh sb="5" eb="6">
      <t>ヒ</t>
    </rPh>
    <rPh sb="7" eb="9">
      <t>シメキ</t>
    </rPh>
    <rPh sb="25" eb="26">
      <t>マツ</t>
    </rPh>
    <rPh sb="32" eb="33">
      <t>イタ</t>
    </rPh>
    <phoneticPr fontId="2"/>
  </si>
  <si>
    <t>銀行振込・電債の場合、領収証は不要です。</t>
    <rPh sb="5" eb="6">
      <t>デン</t>
    </rPh>
    <rPh sb="6" eb="7">
      <t>サイ</t>
    </rPh>
    <rPh sb="8" eb="10">
      <t>バアイ</t>
    </rPh>
    <rPh sb="11" eb="14">
      <t>リョウシュウショウ</t>
    </rPh>
    <phoneticPr fontId="2"/>
  </si>
  <si>
    <t>登録番号</t>
    <rPh sb="0" eb="2">
      <t>トウロク</t>
    </rPh>
    <rPh sb="2" eb="4">
      <t>バンゴウ</t>
    </rPh>
    <phoneticPr fontId="2"/>
  </si>
  <si>
    <r>
      <t>③　</t>
    </r>
    <r>
      <rPr>
        <b/>
        <u/>
        <sz val="8"/>
        <color rgb="FFFF0000"/>
        <rFont val="ＭＳ Ｐ明朝"/>
        <family val="1"/>
        <charset val="128"/>
      </rPr>
      <t>コード番号、登録番号、発注Ｎｏ．</t>
    </r>
    <r>
      <rPr>
        <sz val="8"/>
        <rFont val="ＭＳ Ｐ明朝"/>
        <family val="1"/>
        <charset val="128"/>
      </rPr>
      <t>は必ず記入して下さい（不明は店所へ確認願います）</t>
    </r>
    <rPh sb="8" eb="12">
      <t>トウロクバンゴウ</t>
    </rPh>
    <rPh sb="13" eb="15">
      <t>ハッチュウ</t>
    </rPh>
    <rPh sb="19" eb="20">
      <t>カナラ</t>
    </rPh>
    <rPh sb="21" eb="23">
      <t>キニュウ</t>
    </rPh>
    <rPh sb="25" eb="26">
      <t>クダ</t>
    </rPh>
    <rPh sb="32" eb="33">
      <t>テン</t>
    </rPh>
    <rPh sb="33" eb="34">
      <t>ショ</t>
    </rPh>
    <phoneticPr fontId="2"/>
  </si>
  <si>
    <t>合　　計　　請　　求　　書</t>
    <rPh sb="0" eb="1">
      <t>ア</t>
    </rPh>
    <rPh sb="3" eb="4">
      <t>ケイ</t>
    </rPh>
    <rPh sb="6" eb="7">
      <t>ショウ</t>
    </rPh>
    <rPh sb="9" eb="10">
      <t>モトム</t>
    </rPh>
    <rPh sb="12" eb="13">
      <t>ショ</t>
    </rPh>
    <phoneticPr fontId="2"/>
  </si>
  <si>
    <t>8％消費税</t>
    <rPh sb="2" eb="5">
      <t>ショウヒゼイ</t>
    </rPh>
    <phoneticPr fontId="2"/>
  </si>
  <si>
    <t>10％消費税</t>
    <rPh sb="3" eb="6">
      <t>ショウヒゼイ</t>
    </rPh>
    <phoneticPr fontId="2"/>
  </si>
  <si>
    <t>請求合計金額</t>
    <rPh sb="0" eb="6">
      <t>セイキュウゴウケイキンガク</t>
    </rPh>
    <phoneticPr fontId="2"/>
  </si>
  <si>
    <t>（税抜）</t>
    <rPh sb="1" eb="3">
      <t>ゼイヌ</t>
    </rPh>
    <phoneticPr fontId="2"/>
  </si>
  <si>
    <t>8％合計額</t>
    <rPh sb="2" eb="5">
      <t>ゴウケイガク</t>
    </rPh>
    <phoneticPr fontId="2"/>
  </si>
  <si>
    <t>10％合計額</t>
    <rPh sb="3" eb="6">
      <t>ゴウケイガク</t>
    </rPh>
    <phoneticPr fontId="2"/>
  </si>
  <si>
    <t>④　代金を受領されたら、領収書を本社経理部宛御送り下さい。（振込・電債の場合は不要）</t>
    <rPh sb="2" eb="4">
      <t>ダイキン</t>
    </rPh>
    <rPh sb="5" eb="7">
      <t>ジュリョウ</t>
    </rPh>
    <rPh sb="12" eb="15">
      <t>リョウシュウショ</t>
    </rPh>
    <rPh sb="16" eb="18">
      <t>ホンシャ</t>
    </rPh>
    <rPh sb="18" eb="20">
      <t>ケイリ</t>
    </rPh>
    <rPh sb="20" eb="21">
      <t>ブ</t>
    </rPh>
    <rPh sb="21" eb="22">
      <t>アテ</t>
    </rPh>
    <rPh sb="22" eb="24">
      <t>オオク</t>
    </rPh>
    <rPh sb="25" eb="26">
      <t>クダ</t>
    </rPh>
    <rPh sb="30" eb="32">
      <t>フリコミ</t>
    </rPh>
    <rPh sb="33" eb="34">
      <t>デン</t>
    </rPh>
    <rPh sb="34" eb="35">
      <t>サイ</t>
    </rPh>
    <rPh sb="36" eb="38">
      <t>バアイ</t>
    </rPh>
    <rPh sb="39" eb="41">
      <t>フヨウ</t>
    </rPh>
    <phoneticPr fontId="2"/>
  </si>
  <si>
    <r>
      <t>⑤　</t>
    </r>
    <r>
      <rPr>
        <b/>
        <u/>
        <sz val="8"/>
        <color indexed="10"/>
        <rFont val="ＭＳ Ｐ明朝"/>
        <family val="1"/>
        <charset val="128"/>
      </rPr>
      <t>一式記入の場合は請求書を受付できません。（必ず当社指定請求書に明細を記入して下さい、１式記入にて内訳書等の添付不可）</t>
    </r>
    <rPh sb="2" eb="4">
      <t>イッシキ</t>
    </rPh>
    <rPh sb="4" eb="6">
      <t>キニュウ</t>
    </rPh>
    <rPh sb="7" eb="9">
      <t>バアイ</t>
    </rPh>
    <rPh sb="10" eb="13">
      <t>セイキュウショ</t>
    </rPh>
    <rPh sb="14" eb="16">
      <t>ウケツケ</t>
    </rPh>
    <rPh sb="23" eb="24">
      <t>カナラ</t>
    </rPh>
    <rPh sb="25" eb="27">
      <t>トウシャ</t>
    </rPh>
    <rPh sb="27" eb="29">
      <t>シテイ</t>
    </rPh>
    <rPh sb="29" eb="32">
      <t>セイキュウショ</t>
    </rPh>
    <rPh sb="33" eb="35">
      <t>メイサイ</t>
    </rPh>
    <rPh sb="36" eb="38">
      <t>キニュウ</t>
    </rPh>
    <rPh sb="40" eb="41">
      <t>クダ</t>
    </rPh>
    <rPh sb="45" eb="46">
      <t>シキ</t>
    </rPh>
    <rPh sb="46" eb="48">
      <t>キニュウ</t>
    </rPh>
    <rPh sb="50" eb="53">
      <t>ウチワケショ</t>
    </rPh>
    <rPh sb="53" eb="54">
      <t>トウ</t>
    </rPh>
    <rPh sb="55" eb="57">
      <t>テンプ</t>
    </rPh>
    <rPh sb="57" eb="59">
      <t>フカ</t>
    </rPh>
    <phoneticPr fontId="2"/>
  </si>
  <si>
    <t>印不要</t>
    <rPh sb="0" eb="1">
      <t>イン</t>
    </rPh>
    <rPh sb="1" eb="3">
      <t>フヨウ</t>
    </rPh>
    <phoneticPr fontId="2"/>
  </si>
  <si>
    <t>※下記は軽減税率適用商品になります</t>
    <rPh sb="1" eb="3">
      <t>カキ</t>
    </rPh>
    <phoneticPr fontId="2"/>
  </si>
  <si>
    <t>請　　求　　書　　内　　訳</t>
    <rPh sb="0" eb="1">
      <t>ショウ</t>
    </rPh>
    <rPh sb="3" eb="4">
      <t>モトム</t>
    </rPh>
    <rPh sb="6" eb="7">
      <t>ショ</t>
    </rPh>
    <rPh sb="9" eb="10">
      <t>ナイ</t>
    </rPh>
    <rPh sb="12" eb="13">
      <t>ヤク</t>
    </rPh>
    <phoneticPr fontId="2"/>
  </si>
  <si>
    <t>小　　　　　計　（10％用税抜）</t>
    <rPh sb="0" eb="1">
      <t>ショウ</t>
    </rPh>
    <rPh sb="6" eb="7">
      <t>ケイ</t>
    </rPh>
    <rPh sb="12" eb="13">
      <t>ヨウ</t>
    </rPh>
    <rPh sb="13" eb="15">
      <t>ゼイヌ</t>
    </rPh>
    <phoneticPr fontId="2"/>
  </si>
  <si>
    <t>小　　　　　計　（8％用税抜）</t>
    <rPh sb="0" eb="1">
      <t>ショウ</t>
    </rPh>
    <rPh sb="6" eb="7">
      <t>ケイ</t>
    </rPh>
    <rPh sb="11" eb="12">
      <t>ヨウ</t>
    </rPh>
    <rPh sb="12" eb="14">
      <t>ゼイヌ</t>
    </rPh>
    <phoneticPr fontId="2"/>
  </si>
  <si>
    <t>000111</t>
    <phoneticPr fontId="2"/>
  </si>
  <si>
    <t>インボイス対応の為、消費税10％と8％の様式が別になっておりますので</t>
    <rPh sb="5" eb="7">
      <t>タイオウ</t>
    </rPh>
    <rPh sb="8" eb="9">
      <t>タメ</t>
    </rPh>
    <rPh sb="10" eb="13">
      <t>ショウヒゼイ</t>
    </rPh>
    <rPh sb="20" eb="22">
      <t>ヨウシキ</t>
    </rPh>
    <rPh sb="23" eb="24">
      <t>ベツ</t>
    </rPh>
    <phoneticPr fontId="2"/>
  </si>
  <si>
    <t>別々での入力をお願いします。（シートタブで確認して下さい）</t>
    <rPh sb="0" eb="2">
      <t>ベツベツ</t>
    </rPh>
    <rPh sb="4" eb="6">
      <t>ニュウリョク</t>
    </rPh>
    <rPh sb="8" eb="9">
      <t>ネガ</t>
    </rPh>
    <rPh sb="21" eb="23">
      <t>カクニン</t>
    </rPh>
    <rPh sb="25" eb="26">
      <t>クダ</t>
    </rPh>
    <phoneticPr fontId="2"/>
  </si>
  <si>
    <t>270-2225</t>
    <phoneticPr fontId="2"/>
  </si>
  <si>
    <t>千葉県松戸市東松戸2-20-1</t>
    <rPh sb="0" eb="9">
      <t>270-2225</t>
    </rPh>
    <phoneticPr fontId="2"/>
  </si>
  <si>
    <t>三井住友</t>
    <rPh sb="0" eb="4">
      <t>ミツイスミトモ</t>
    </rPh>
    <phoneticPr fontId="2"/>
  </si>
  <si>
    <t>松戸</t>
    <rPh sb="0" eb="2">
      <t>マツド</t>
    </rPh>
    <phoneticPr fontId="2"/>
  </si>
  <si>
    <t>100-10-100</t>
    <phoneticPr fontId="2"/>
  </si>
  <si>
    <t>ガードレール</t>
    <phoneticPr fontId="2"/>
  </si>
  <si>
    <t>ｍ</t>
    <phoneticPr fontId="2"/>
  </si>
  <si>
    <t>秩父</t>
    <rPh sb="0" eb="2">
      <t>チチブ</t>
    </rPh>
    <phoneticPr fontId="2"/>
  </si>
  <si>
    <t>当座</t>
    <rPh sb="0" eb="2">
      <t>トウザ</t>
    </rPh>
    <phoneticPr fontId="2"/>
  </si>
  <si>
    <t>100-10-101</t>
    <phoneticPr fontId="2"/>
  </si>
  <si>
    <t>塩タブレット</t>
    <rPh sb="0" eb="1">
      <t>シオ</t>
    </rPh>
    <phoneticPr fontId="2"/>
  </si>
  <si>
    <t>個</t>
    <rPh sb="0" eb="1">
      <t>コ</t>
    </rPh>
    <phoneticPr fontId="2"/>
  </si>
  <si>
    <t>Ｃ－プロダクト　株式会社</t>
    <rPh sb="8" eb="12">
      <t>カブシキガイシャ</t>
    </rPh>
    <phoneticPr fontId="2"/>
  </si>
  <si>
    <t>Ｃ－プロダクト株式会社</t>
    <rPh sb="7" eb="9">
      <t>カブシキ</t>
    </rPh>
    <rPh sb="9" eb="11">
      <t>カイシャ</t>
    </rPh>
    <phoneticPr fontId="2"/>
  </si>
  <si>
    <t>製造管理部</t>
    <rPh sb="0" eb="5">
      <t>セイゾウカンリブ</t>
    </rPh>
    <phoneticPr fontId="2"/>
  </si>
  <si>
    <t>製造管理部</t>
    <rPh sb="0" eb="2">
      <t>セイゾウ</t>
    </rPh>
    <rPh sb="2" eb="4">
      <t>カンリ</t>
    </rPh>
    <rPh sb="4" eb="5">
      <t>ブ</t>
    </rPh>
    <phoneticPr fontId="2"/>
  </si>
  <si>
    <t>Ｃ－プロダクト株式会社</t>
    <rPh sb="7" eb="11">
      <t>カブ</t>
    </rPh>
    <phoneticPr fontId="2"/>
  </si>
  <si>
    <t>047-311-0171</t>
    <phoneticPr fontId="2"/>
  </si>
  <si>
    <t>047-311-0170</t>
    <phoneticPr fontId="2"/>
  </si>
  <si>
    <t>（Ｃ－プロ本社用）</t>
    <rPh sb="5" eb="7">
      <t>ホンシャ</t>
    </rPh>
    <rPh sb="7" eb="8">
      <t>ヨウ</t>
    </rPh>
    <phoneticPr fontId="2"/>
  </si>
  <si>
    <t>（Ｃ－プロ店所用）</t>
    <rPh sb="5" eb="7">
      <t>テンショ</t>
    </rPh>
    <rPh sb="7" eb="8">
      <t>ヨウ</t>
    </rPh>
    <phoneticPr fontId="2"/>
  </si>
  <si>
    <t>合　　計　　請　　求　　書</t>
    <phoneticPr fontId="2"/>
  </si>
  <si>
    <t>年</t>
    <phoneticPr fontId="2"/>
  </si>
  <si>
    <t>月</t>
    <phoneticPr fontId="2"/>
  </si>
  <si>
    <t>日</t>
    <phoneticPr fontId="2"/>
  </si>
  <si>
    <t>分</t>
    <phoneticPr fontId="2"/>
  </si>
  <si>
    <t>コ ー ド 番 号</t>
    <phoneticPr fontId="2"/>
  </si>
  <si>
    <t>登録番号</t>
    <phoneticPr fontId="2"/>
  </si>
  <si>
    <t>Ｃ－プロダクト株式会社</t>
    <phoneticPr fontId="2"/>
  </si>
  <si>
    <t>振込先</t>
    <phoneticPr fontId="2"/>
  </si>
  <si>
    <t>銀行</t>
    <phoneticPr fontId="2"/>
  </si>
  <si>
    <t>支店</t>
    <phoneticPr fontId="2"/>
  </si>
  <si>
    <t>住所</t>
    <phoneticPr fontId="2"/>
  </si>
  <si>
    <t>殿</t>
    <phoneticPr fontId="2"/>
  </si>
  <si>
    <t>預金種別</t>
    <phoneticPr fontId="2"/>
  </si>
  <si>
    <t>社名</t>
    <phoneticPr fontId="2"/>
  </si>
  <si>
    <t>印</t>
    <phoneticPr fontId="2"/>
  </si>
  <si>
    <t>口座番号</t>
    <phoneticPr fontId="2"/>
  </si>
  <si>
    <t>営業所</t>
    <phoneticPr fontId="2"/>
  </si>
  <si>
    <t>部</t>
    <phoneticPr fontId="2"/>
  </si>
  <si>
    <t>名義（ｶﾀｶﾅ)</t>
    <phoneticPr fontId="2"/>
  </si>
  <si>
    <t>※上欄は必ず記入して下さい。</t>
    <phoneticPr fontId="2"/>
  </si>
  <si>
    <t>※印　モレは受付できません</t>
    <phoneticPr fontId="2"/>
  </si>
  <si>
    <t>10％合計額</t>
    <phoneticPr fontId="2"/>
  </si>
  <si>
    <t>（税抜）</t>
    <phoneticPr fontId="2"/>
  </si>
  <si>
    <t>10％消費税</t>
    <phoneticPr fontId="2"/>
  </si>
  <si>
    <t>8％合計額</t>
    <phoneticPr fontId="2"/>
  </si>
  <si>
    <t>8％消費税</t>
    <phoneticPr fontId="2"/>
  </si>
  <si>
    <t>請求合計金額</t>
    <phoneticPr fontId="2"/>
  </si>
  <si>
    <t>（注意）</t>
    <phoneticPr fontId="2"/>
  </si>
  <si>
    <t>経　理</t>
    <phoneticPr fontId="2"/>
  </si>
  <si>
    <t>店　所　長</t>
    <phoneticPr fontId="2"/>
  </si>
  <si>
    <t>事務担当者</t>
    <phoneticPr fontId="2"/>
  </si>
  <si>
    <t>②　毎月末日に締切り、3日到着分まで当月分とし翌月末日にお支払い致します。</t>
    <phoneticPr fontId="2"/>
  </si>
  <si>
    <t>③　コード番号、登録番号、発注Ｎｏ．は必ず記入して下さい（不明は店所へ確認願います）</t>
    <phoneticPr fontId="2"/>
  </si>
  <si>
    <t>④　代金を受領されたら、領収書を本社経理部宛御送り下さい。（振込・電債の場合は不要）</t>
    <phoneticPr fontId="2"/>
  </si>
  <si>
    <t>⑤　一式記入の場合は請求書を受付できません。（必ず当社指定請求書に明細を記入して下さい、１式記入にて内訳書等の添付不可）</t>
    <phoneticPr fontId="2"/>
  </si>
  <si>
    <t>規定外許可番号</t>
    <phoneticPr fontId="2"/>
  </si>
  <si>
    <t>記入上気付いた事</t>
    <phoneticPr fontId="2"/>
  </si>
  <si>
    <t>請　求　書　　Ｎｏ.</t>
    <phoneticPr fontId="2"/>
  </si>
  <si>
    <t>C-プロダクト（カ</t>
    <phoneticPr fontId="2"/>
  </si>
  <si>
    <t>（C-プロ本社用）</t>
    <phoneticPr fontId="2"/>
  </si>
  <si>
    <t>（C-プロ店所用）</t>
    <rPh sb="5" eb="7">
      <t>テンショ</t>
    </rPh>
    <phoneticPr fontId="2"/>
  </si>
  <si>
    <t>お客様各位</t>
    <rPh sb="1" eb="3">
      <t>キャクサマ</t>
    </rPh>
    <rPh sb="3" eb="5">
      <t>カクイ</t>
    </rPh>
    <phoneticPr fontId="2"/>
  </si>
  <si>
    <t>①　太枠内全て記入のうえ、発注を受けた店所へ（Ｃ－プロ本社用・店所用）を提出願います。</t>
    <rPh sb="2" eb="3">
      <t>フト</t>
    </rPh>
    <rPh sb="3" eb="4">
      <t>ワク</t>
    </rPh>
    <rPh sb="4" eb="5">
      <t>ナイ</t>
    </rPh>
    <rPh sb="5" eb="6">
      <t>スベ</t>
    </rPh>
    <rPh sb="7" eb="9">
      <t>キニュウ</t>
    </rPh>
    <rPh sb="13" eb="15">
      <t>ハッチュウ</t>
    </rPh>
    <rPh sb="16" eb="17">
      <t>ウ</t>
    </rPh>
    <rPh sb="19" eb="20">
      <t>テン</t>
    </rPh>
    <rPh sb="20" eb="21">
      <t>ショ</t>
    </rPh>
    <rPh sb="27" eb="29">
      <t>ホンシャ</t>
    </rPh>
    <rPh sb="29" eb="30">
      <t>ヨウ</t>
    </rPh>
    <rPh sb="31" eb="33">
      <t>テンショ</t>
    </rPh>
    <rPh sb="33" eb="34">
      <t>ヨウ</t>
    </rPh>
    <rPh sb="36" eb="38">
      <t>テイシュツ</t>
    </rPh>
    <rPh sb="38" eb="39">
      <t>ネガ</t>
    </rPh>
    <phoneticPr fontId="2"/>
  </si>
  <si>
    <t>①　太枠内全て記入のうえ、発注を受けた店所へ（Ｃ－プロ本社用・店所用）を提出願います。</t>
    <phoneticPr fontId="2"/>
  </si>
  <si>
    <t>秩父産業株式会社</t>
    <rPh sb="0" eb="4">
      <t>チチブサンギョウ</t>
    </rPh>
    <rPh sb="4" eb="8">
      <t>カブ</t>
    </rPh>
    <phoneticPr fontId="2"/>
  </si>
  <si>
    <t>047-311-1201</t>
    <phoneticPr fontId="2"/>
  </si>
  <si>
    <t>チチブサンギョウ（カ</t>
    <phoneticPr fontId="2"/>
  </si>
  <si>
    <t>047-311-1310</t>
    <phoneticPr fontId="2"/>
  </si>
  <si>
    <t>①　太枠内全て記入のうえ、発注を受けた店所へ（秩父本社用・店所用）を提出願います。</t>
    <rPh sb="2" eb="3">
      <t>フト</t>
    </rPh>
    <rPh sb="3" eb="4">
      <t>ワク</t>
    </rPh>
    <rPh sb="4" eb="5">
      <t>ナイ</t>
    </rPh>
    <rPh sb="5" eb="6">
      <t>スベ</t>
    </rPh>
    <rPh sb="7" eb="9">
      <t>キニュウ</t>
    </rPh>
    <rPh sb="13" eb="15">
      <t>ハッチュウ</t>
    </rPh>
    <rPh sb="16" eb="17">
      <t>ウ</t>
    </rPh>
    <rPh sb="19" eb="20">
      <t>テン</t>
    </rPh>
    <rPh sb="20" eb="21">
      <t>ショ</t>
    </rPh>
    <rPh sb="23" eb="25">
      <t>チチブ</t>
    </rPh>
    <rPh sb="25" eb="27">
      <t>ホンシャ</t>
    </rPh>
    <rPh sb="27" eb="28">
      <t>ヨウ</t>
    </rPh>
    <rPh sb="29" eb="31">
      <t>テンショ</t>
    </rPh>
    <rPh sb="31" eb="32">
      <t>ヨウ</t>
    </rPh>
    <rPh sb="34" eb="36">
      <t>テイシュツ</t>
    </rPh>
    <rPh sb="36" eb="37">
      <t>ネガ</t>
    </rPh>
    <phoneticPr fontId="2"/>
  </si>
  <si>
    <t>Ｃ－プロダクト株式会社</t>
  </si>
  <si>
    <t>①</t>
    <phoneticPr fontId="2"/>
  </si>
  <si>
    <t>10％・8％請求書共に記入見本が入力されておりますので</t>
    <rPh sb="6" eb="9">
      <t>セイキュウショ</t>
    </rPh>
    <rPh sb="9" eb="10">
      <t>トモ</t>
    </rPh>
    <rPh sb="11" eb="15">
      <t>キニュウミホン</t>
    </rPh>
    <rPh sb="16" eb="18">
      <t>ニュウリョク</t>
    </rPh>
    <phoneticPr fontId="2"/>
  </si>
  <si>
    <t>②</t>
    <phoneticPr fontId="2"/>
  </si>
  <si>
    <t>毎月末日に締切り、3日到着分まで当月分とし翌月末日にお支払い致します。</t>
    <phoneticPr fontId="2"/>
  </si>
  <si>
    <t>③</t>
    <phoneticPr fontId="2"/>
  </si>
  <si>
    <t>コード番号、登録番号、発注Ｎｏ．又は発注担当者を必ず記入して下さい。</t>
  </si>
  <si>
    <t>④</t>
    <phoneticPr fontId="2"/>
  </si>
  <si>
    <t>代金（手形）を受領されたら、領収書を本社経理部宛１週間以内に御送り下さい。</t>
  </si>
  <si>
    <t>⑤</t>
    <phoneticPr fontId="2"/>
  </si>
  <si>
    <t>１式記入の場合は請求書を原則受付できません。</t>
  </si>
  <si>
    <t>T1111111111111</t>
    <phoneticPr fontId="2"/>
  </si>
  <si>
    <t>T8888888888888</t>
    <phoneticPr fontId="2"/>
  </si>
  <si>
    <t>内訳（お客様控）の太枠内全て記入のうえ、発注を受けた店所へ</t>
    <rPh sb="0" eb="2">
      <t>ウチワケ</t>
    </rPh>
    <rPh sb="4" eb="6">
      <t>キャクサマ</t>
    </rPh>
    <rPh sb="6" eb="7">
      <t>ヒカ</t>
    </rPh>
    <rPh sb="20" eb="22">
      <t>ハッチュウ</t>
    </rPh>
    <rPh sb="23" eb="24">
      <t>ウ</t>
    </rPh>
    <rPh sb="26" eb="28">
      <t>テンショ</t>
    </rPh>
    <phoneticPr fontId="2"/>
  </si>
  <si>
    <t>合計請求書（捺印要）とＣ－プロ本社用・Ｃ－プロ店所用（捺印不要）を提出願います。</t>
    <rPh sb="27" eb="31">
      <t>ナツインフヨウ</t>
    </rPh>
    <phoneticPr fontId="2"/>
  </si>
  <si>
    <t>必ず当社請求書内訳に明細を記入して下さい。</t>
    <rPh sb="0" eb="1">
      <t>カナラ</t>
    </rPh>
    <rPh sb="2" eb="4">
      <t>トウシャ</t>
    </rPh>
    <rPh sb="4" eb="7">
      <t>セイキュウショ</t>
    </rPh>
    <rPh sb="7" eb="9">
      <t>ウチワケ</t>
    </rPh>
    <rPh sb="10" eb="12">
      <t>メイサイ</t>
    </rPh>
    <rPh sb="13" eb="15">
      <t>キニュウ</t>
    </rPh>
    <rPh sb="17" eb="18">
      <t>クダ</t>
    </rPh>
    <phoneticPr fontId="2"/>
  </si>
  <si>
    <t>（請求書内訳に１式記入にてその他内訳書等の添付提出は不可とします）</t>
    <rPh sb="1" eb="4">
      <t>セイキュウショ</t>
    </rPh>
    <rPh sb="4" eb="6">
      <t>ウチワケ</t>
    </rPh>
    <rPh sb="8" eb="9">
      <t>シキ</t>
    </rPh>
    <rPh sb="9" eb="11">
      <t>キニュウ</t>
    </rPh>
    <rPh sb="15" eb="16">
      <t>タ</t>
    </rPh>
    <rPh sb="16" eb="19">
      <t>ウチワケショ</t>
    </rPh>
    <rPh sb="19" eb="20">
      <t>トウ</t>
    </rPh>
    <rPh sb="21" eb="23">
      <t>テンプ</t>
    </rPh>
    <rPh sb="23" eb="25">
      <t>テイシュツ</t>
    </rPh>
    <rPh sb="26" eb="28">
      <t>フカ</t>
    </rPh>
    <phoneticPr fontId="2"/>
  </si>
  <si>
    <t>入力箇所は内訳（お客様控：青タブ）に入力されますと（Ｃ－プロ本社用・Ｃ－プロ店所用）に複写され</t>
    <rPh sb="0" eb="2">
      <t>ニュウリョク</t>
    </rPh>
    <rPh sb="2" eb="4">
      <t>カショ</t>
    </rPh>
    <rPh sb="5" eb="7">
      <t>ウチワケ</t>
    </rPh>
    <rPh sb="6" eb="7">
      <t>ショウナイ</t>
    </rPh>
    <rPh sb="9" eb="11">
      <t>キャクサマ</t>
    </rPh>
    <rPh sb="11" eb="12">
      <t>ヒカエ</t>
    </rPh>
    <rPh sb="13" eb="14">
      <t>アオ</t>
    </rPh>
    <rPh sb="18" eb="20">
      <t>ニュウリョク</t>
    </rPh>
    <rPh sb="30" eb="32">
      <t>ホンシャ</t>
    </rPh>
    <rPh sb="32" eb="33">
      <t>ヨウ</t>
    </rPh>
    <rPh sb="38" eb="40">
      <t>テンショ</t>
    </rPh>
    <rPh sb="40" eb="41">
      <t>ヨウ</t>
    </rPh>
    <rPh sb="43" eb="45">
      <t>フクシャ</t>
    </rPh>
    <phoneticPr fontId="2"/>
  </si>
  <si>
    <t>合計請求書に自動集計されます。</t>
    <rPh sb="0" eb="5">
      <t>ゴウケイセイキュウショ</t>
    </rPh>
    <rPh sb="6" eb="10">
      <t>ジドウシュウケイ</t>
    </rPh>
    <phoneticPr fontId="2"/>
  </si>
  <si>
    <t>実際に入力・印刷される場合は修正または削除を忘れないようにお願いします。</t>
    <rPh sb="0" eb="2">
      <t>ジッサイ</t>
    </rPh>
    <rPh sb="3" eb="5">
      <t>ニュウリョク</t>
    </rPh>
    <rPh sb="6" eb="8">
      <t>インサツ</t>
    </rPh>
    <rPh sb="11" eb="13">
      <t>バアイ</t>
    </rPh>
    <rPh sb="14" eb="16">
      <t>シュウセイ</t>
    </rPh>
    <rPh sb="19" eb="21">
      <t>サクジョ</t>
    </rPh>
    <rPh sb="22" eb="23">
      <t>ワス</t>
    </rPh>
    <rPh sb="30" eb="31">
      <t>ネガ</t>
    </rPh>
    <phoneticPr fontId="2"/>
  </si>
  <si>
    <t>機械で自動読み取りを行う為、印影が登録番号欄に掛からないようにお願いします。</t>
    <rPh sb="0" eb="2">
      <t>キカイ</t>
    </rPh>
    <rPh sb="3" eb="6">
      <t>ジドウヨ</t>
    </rPh>
    <rPh sb="7" eb="8">
      <t>ト</t>
    </rPh>
    <rPh sb="10" eb="11">
      <t>オコナ</t>
    </rPh>
    <rPh sb="12" eb="13">
      <t>タメ</t>
    </rPh>
    <rPh sb="14" eb="16">
      <t>インエイ</t>
    </rPh>
    <rPh sb="17" eb="21">
      <t>トウロクバンゴウ</t>
    </rPh>
    <rPh sb="21" eb="22">
      <t>ラン</t>
    </rPh>
    <rPh sb="23" eb="24">
      <t>カ</t>
    </rPh>
    <rPh sb="32" eb="33">
      <t>ネガ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</si>
</sst>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#,###.##"/>
    <numFmt numFmtId="177" formatCode="#,###"/>
    <numFmt numFmtId="178" formatCode="0_ "/>
    <numFmt numFmtId="179" formatCode="#"/>
    <numFmt numFmtId="180" formatCode="##,###"/>
    <numFmt numFmtId="181" formatCode="#,###.#####"/>
    <numFmt numFmtId="182" formatCode="#,###.######"/>
    <numFmt numFmtId="183" formatCode="000000"/>
  </numFmts>
  <fonts count="32" x14ac:knownFonts="1">
    <font>
      <sz val="11"/>
      <name val="ＭＳ Ｐ明朝"/>
      <family val="1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28"/>
      <name val="ＭＳ Ｐ明朝"/>
      <family val="1"/>
      <charset val="128"/>
    </font>
    <font>
      <u/>
      <sz val="28"/>
      <name val="ＭＳ Ｐ明朝"/>
      <family val="1"/>
      <charset val="128"/>
    </font>
    <font>
      <b/>
      <sz val="11"/>
      <name val="ＭＳ Ｐ明朝"/>
      <family val="1"/>
      <charset val="128"/>
    </font>
    <font>
      <sz val="14"/>
      <name val="ＭＳ Ｐ明朝"/>
      <family val="1"/>
      <charset val="128"/>
    </font>
    <font>
      <sz val="11"/>
      <name val="ＭＳ Ｐ明朝"/>
      <family val="1"/>
      <charset val="128"/>
    </font>
    <font>
      <sz val="8"/>
      <name val="ＭＳ Ｐ明朝"/>
      <family val="1"/>
      <charset val="128"/>
    </font>
    <font>
      <sz val="18"/>
      <name val="ＭＳ Ｐ明朝"/>
      <family val="1"/>
      <charset val="128"/>
    </font>
    <font>
      <sz val="16"/>
      <name val="ＭＳ Ｐ明朝"/>
      <family val="1"/>
      <charset val="128"/>
    </font>
    <font>
      <b/>
      <sz val="14"/>
      <name val="ＭＳ Ｐ明朝"/>
      <family val="1"/>
      <charset val="128"/>
    </font>
    <font>
      <b/>
      <sz val="20"/>
      <color indexed="10"/>
      <name val="ＭＳ Ｐ明朝"/>
      <family val="1"/>
      <charset val="128"/>
    </font>
    <font>
      <sz val="12"/>
      <name val="ＭＳ Ｐ明朝"/>
      <family val="1"/>
      <charset val="128"/>
    </font>
    <font>
      <u/>
      <sz val="14"/>
      <name val="ＭＳ Ｐ明朝"/>
      <family val="1"/>
      <charset val="128"/>
    </font>
    <font>
      <b/>
      <sz val="14"/>
      <color indexed="10"/>
      <name val="ＭＳ Ｐ明朝"/>
      <family val="1"/>
      <charset val="128"/>
    </font>
    <font>
      <sz val="16"/>
      <color indexed="10"/>
      <name val="ＭＳ Ｐ明朝"/>
      <family val="1"/>
      <charset val="128"/>
    </font>
    <font>
      <b/>
      <u/>
      <sz val="8"/>
      <color indexed="10"/>
      <name val="ＭＳ Ｐ明朝"/>
      <family val="1"/>
      <charset val="128"/>
    </font>
    <font>
      <b/>
      <sz val="8"/>
      <color rgb="FFFF0000"/>
      <name val="ＭＳ Ｐ明朝"/>
      <family val="1"/>
      <charset val="128"/>
    </font>
    <font>
      <b/>
      <sz val="8"/>
      <color indexed="10"/>
      <name val="ＭＳ Ｐ明朝"/>
      <family val="1"/>
      <charset val="128"/>
    </font>
    <font>
      <b/>
      <u/>
      <sz val="8"/>
      <color rgb="FFFF0000"/>
      <name val="ＭＳ Ｐ明朝"/>
      <family val="1"/>
      <charset val="128"/>
    </font>
    <font>
      <b/>
      <sz val="11"/>
      <color rgb="FFFF0000"/>
      <name val="ＭＳ Ｐ明朝"/>
      <family val="1"/>
      <charset val="128"/>
    </font>
    <font>
      <b/>
      <sz val="14"/>
      <color rgb="FFFF0000"/>
      <name val="ＭＳ Ｐ明朝"/>
      <family val="1"/>
      <charset val="128"/>
    </font>
    <font>
      <sz val="14"/>
      <color rgb="FFFF0000"/>
      <name val="ＭＳ Ｐ明朝"/>
      <family val="1"/>
      <charset val="128"/>
    </font>
    <font>
      <sz val="11"/>
      <color rgb="FFFF0000"/>
      <name val="ＭＳ Ｐ明朝"/>
      <family val="1"/>
      <charset val="128"/>
    </font>
    <font>
      <u/>
      <sz val="11"/>
      <color rgb="FFFF0000"/>
      <name val="ＭＳ Ｐ明朝"/>
      <family val="1"/>
      <charset val="128"/>
    </font>
    <font>
      <sz val="8"/>
      <color rgb="FFFF0000"/>
      <name val="ＭＳ Ｐ明朝"/>
      <family val="1"/>
      <charset val="128"/>
    </font>
    <font>
      <b/>
      <sz val="12"/>
      <color rgb="FFFF0000"/>
      <name val="ＭＳ Ｐ明朝"/>
      <family val="1"/>
      <charset val="128"/>
    </font>
    <font>
      <b/>
      <shadow/>
      <sz val="15"/>
      <color rgb="FFFF0000"/>
      <name val="ＭＳ Ｐゴシック"/>
      <family val="3"/>
      <charset val="128"/>
    </font>
    <font>
      <b/>
      <i/>
      <u val="double"/>
      <sz val="14"/>
      <color rgb="FFFF0000"/>
      <name val="ＭＳ Ｐ明朝"/>
      <family val="1"/>
      <charset val="128"/>
    </font>
    <font>
      <b/>
      <sz val="16"/>
      <color rgb="FFFF0000"/>
      <name val="ＭＳ Ｐ明朝"/>
      <family val="1"/>
      <charset val="128"/>
    </font>
    <font>
      <b/>
      <sz val="14"/>
      <color rgb="FF00B0F0"/>
      <name val="ＭＳ Ｐ明朝"/>
      <family val="1"/>
      <charset val="128"/>
    </font>
  </fonts>
  <fills count="2">
    <fill>
      <patternFill patternType="none"/>
    </fill>
    <fill>
      <patternFill patternType="gray125"/>
    </fill>
  </fills>
  <borders count="87">
    <border>
      <left/>
      <right/>
      <top/>
      <bottom/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/>
      <right style="hair">
        <color indexed="64"/>
      </right>
      <top style="thick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ck">
        <color indexed="64"/>
      </bottom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indexed="64"/>
      </left>
      <right/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dashed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/>
      <top/>
      <bottom/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hair">
        <color indexed="64"/>
      </left>
      <right/>
      <top style="thick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ck">
        <color indexed="64"/>
      </bottom>
      <diagonal/>
    </border>
    <border>
      <left/>
      <right style="thin">
        <color indexed="64"/>
      </right>
      <top style="hair">
        <color indexed="64"/>
      </top>
      <bottom style="thick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44">
    <xf numFmtId="0" fontId="0" fillId="0" borderId="0" xfId="0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7" fillId="0" borderId="7" xfId="0" applyFont="1" applyBorder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distributed"/>
    </xf>
    <xf numFmtId="0" fontId="10" fillId="0" borderId="0" xfId="0" applyFont="1">
      <alignment vertical="center"/>
    </xf>
    <xf numFmtId="0" fontId="6" fillId="0" borderId="0" xfId="0" applyFont="1">
      <alignment vertical="center"/>
    </xf>
    <xf numFmtId="0" fontId="12" fillId="0" borderId="0" xfId="0" applyFont="1">
      <alignment vertical="center"/>
    </xf>
    <xf numFmtId="0" fontId="11" fillId="0" borderId="0" xfId="0" applyFont="1">
      <alignment vertical="center"/>
    </xf>
    <xf numFmtId="0" fontId="13" fillId="0" borderId="0" xfId="0" applyFont="1">
      <alignment vertical="center"/>
    </xf>
    <xf numFmtId="0" fontId="10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15" fillId="0" borderId="0" xfId="0" applyFont="1">
      <alignment vertical="center"/>
    </xf>
    <xf numFmtId="0" fontId="16" fillId="0" borderId="0" xfId="0" applyFont="1">
      <alignment vertical="center"/>
    </xf>
    <xf numFmtId="0" fontId="18" fillId="0" borderId="0" xfId="0" applyFont="1">
      <alignment vertical="center"/>
    </xf>
    <xf numFmtId="0" fontId="19" fillId="0" borderId="0" xfId="0" applyFont="1">
      <alignment vertical="center"/>
    </xf>
    <xf numFmtId="0" fontId="23" fillId="0" borderId="0" xfId="0" applyFont="1">
      <alignment vertical="center"/>
    </xf>
    <xf numFmtId="0" fontId="24" fillId="0" borderId="0" xfId="0" applyFont="1">
      <alignment vertical="center"/>
    </xf>
    <xf numFmtId="0" fontId="0" fillId="0" borderId="0" xfId="0" applyAlignment="1">
      <alignment vertical="distributed"/>
    </xf>
    <xf numFmtId="0" fontId="0" fillId="0" borderId="0" xfId="0" applyAlignment="1" applyProtection="1">
      <alignment vertical="center" shrinkToFit="1"/>
      <protection locked="0"/>
    </xf>
    <xf numFmtId="0" fontId="7" fillId="0" borderId="0" xfId="0" applyFont="1" applyAlignment="1" applyProtection="1">
      <alignment vertical="center" shrinkToFit="1"/>
      <protection locked="0"/>
    </xf>
    <xf numFmtId="0" fontId="25" fillId="0" borderId="0" xfId="0" applyFont="1">
      <alignment vertical="center"/>
    </xf>
    <xf numFmtId="0" fontId="7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176" fontId="7" fillId="0" borderId="0" xfId="1" applyNumberFormat="1" applyFont="1" applyBorder="1" applyAlignment="1" applyProtection="1">
      <alignment vertical="center" shrinkToFit="1"/>
      <protection locked="0"/>
    </xf>
    <xf numFmtId="176" fontId="6" fillId="0" borderId="0" xfId="1" applyNumberFormat="1" applyFont="1" applyBorder="1" applyAlignment="1" applyProtection="1">
      <alignment vertical="center" shrinkToFit="1"/>
      <protection locked="0"/>
    </xf>
    <xf numFmtId="176" fontId="0" fillId="0" borderId="0" xfId="1" applyNumberFormat="1" applyFont="1" applyBorder="1" applyAlignment="1" applyProtection="1">
      <alignment vertical="center" shrinkToFit="1"/>
      <protection locked="0"/>
    </xf>
    <xf numFmtId="177" fontId="6" fillId="0" borderId="0" xfId="1" applyNumberFormat="1" applyFont="1" applyBorder="1" applyAlignment="1" applyProtection="1">
      <alignment vertical="center" shrinkToFit="1"/>
      <protection locked="0"/>
    </xf>
    <xf numFmtId="38" fontId="0" fillId="0" borderId="0" xfId="1" applyFont="1" applyBorder="1" applyAlignment="1" applyProtection="1">
      <alignment vertical="center" shrinkToFit="1"/>
      <protection locked="0"/>
    </xf>
    <xf numFmtId="38" fontId="7" fillId="0" borderId="0" xfId="1" applyFont="1" applyBorder="1" applyAlignment="1" applyProtection="1">
      <alignment vertical="center" shrinkToFit="1"/>
      <protection locked="0"/>
    </xf>
    <xf numFmtId="0" fontId="21" fillId="0" borderId="0" xfId="0" applyFont="1" applyAlignment="1">
      <alignment vertical="center" shrinkToFit="1"/>
    </xf>
    <xf numFmtId="0" fontId="7" fillId="0" borderId="0" xfId="0" applyFont="1" applyAlignment="1">
      <alignment vertical="top"/>
    </xf>
    <xf numFmtId="0" fontId="26" fillId="0" borderId="0" xfId="0" applyFont="1">
      <alignment vertical="center"/>
    </xf>
    <xf numFmtId="0" fontId="21" fillId="0" borderId="0" xfId="0" applyFont="1">
      <alignment vertical="center"/>
    </xf>
    <xf numFmtId="0" fontId="0" fillId="0" borderId="14" xfId="0" applyBorder="1">
      <alignment vertical="center"/>
    </xf>
    <xf numFmtId="0" fontId="0" fillId="0" borderId="7" xfId="0" applyBorder="1">
      <alignment vertical="center"/>
    </xf>
    <xf numFmtId="179" fontId="7" fillId="0" borderId="6" xfId="0" applyNumberFormat="1" applyFont="1" applyBorder="1">
      <alignment vertical="center"/>
    </xf>
    <xf numFmtId="179" fontId="7" fillId="0" borderId="13" xfId="0" applyNumberFormat="1" applyFont="1" applyBorder="1">
      <alignment vertical="center"/>
    </xf>
    <xf numFmtId="179" fontId="7" fillId="0" borderId="0" xfId="0" applyNumberFormat="1" applyFont="1">
      <alignment vertical="center"/>
    </xf>
    <xf numFmtId="179" fontId="7" fillId="0" borderId="12" xfId="0" applyNumberFormat="1" applyFont="1" applyBorder="1">
      <alignment vertical="center"/>
    </xf>
    <xf numFmtId="179" fontId="7" fillId="0" borderId="9" xfId="0" applyNumberFormat="1" applyFont="1" applyBorder="1">
      <alignment vertical="center"/>
    </xf>
    <xf numFmtId="179" fontId="7" fillId="0" borderId="10" xfId="0" applyNumberFormat="1" applyFont="1" applyBorder="1">
      <alignment vertical="center"/>
    </xf>
    <xf numFmtId="179" fontId="7" fillId="0" borderId="11" xfId="0" applyNumberFormat="1" applyFont="1" applyBorder="1">
      <alignment vertical="center"/>
    </xf>
    <xf numFmtId="179" fontId="0" fillId="0" borderId="7" xfId="0" applyNumberFormat="1" applyBorder="1">
      <alignment vertical="center"/>
    </xf>
    <xf numFmtId="179" fontId="7" fillId="0" borderId="8" xfId="0" applyNumberFormat="1" applyFont="1" applyBorder="1">
      <alignment vertical="center"/>
    </xf>
    <xf numFmtId="179" fontId="7" fillId="0" borderId="14" xfId="0" applyNumberFormat="1" applyFont="1" applyBorder="1">
      <alignment vertical="center"/>
    </xf>
    <xf numFmtId="179" fontId="7" fillId="0" borderId="14" xfId="0" applyNumberFormat="1" applyFont="1" applyBorder="1" applyAlignment="1" applyProtection="1">
      <alignment horizontal="center" vertical="center" shrinkToFit="1"/>
      <protection locked="0"/>
    </xf>
    <xf numFmtId="179" fontId="7" fillId="0" borderId="15" xfId="0" applyNumberFormat="1" applyFont="1" applyBorder="1">
      <alignment vertical="center"/>
    </xf>
    <xf numFmtId="179" fontId="7" fillId="0" borderId="7" xfId="0" applyNumberFormat="1" applyFont="1" applyBorder="1">
      <alignment vertical="center"/>
    </xf>
    <xf numFmtId="179" fontId="24" fillId="0" borderId="0" xfId="0" applyNumberFormat="1" applyFont="1">
      <alignment vertical="center"/>
    </xf>
    <xf numFmtId="0" fontId="1" fillId="0" borderId="0" xfId="0" applyFont="1">
      <alignment vertical="center"/>
    </xf>
    <xf numFmtId="0" fontId="1" fillId="0" borderId="6" xfId="0" applyFont="1" applyBorder="1">
      <alignment vertical="center"/>
    </xf>
    <xf numFmtId="0" fontId="1" fillId="0" borderId="13" xfId="0" applyFont="1" applyBorder="1">
      <alignment vertical="center"/>
    </xf>
    <xf numFmtId="0" fontId="1" fillId="0" borderId="12" xfId="0" applyFont="1" applyBorder="1">
      <alignment vertical="center"/>
    </xf>
    <xf numFmtId="0" fontId="1" fillId="0" borderId="9" xfId="0" applyFont="1" applyBorder="1">
      <alignment vertical="center"/>
    </xf>
    <xf numFmtId="0" fontId="1" fillId="0" borderId="10" xfId="0" applyFont="1" applyBorder="1">
      <alignment vertical="center"/>
    </xf>
    <xf numFmtId="0" fontId="1" fillId="0" borderId="11" xfId="0" applyFont="1" applyBorder="1">
      <alignment vertical="center"/>
    </xf>
    <xf numFmtId="0" fontId="1" fillId="0" borderId="7" xfId="0" applyFont="1" applyBorder="1">
      <alignment vertical="center"/>
    </xf>
    <xf numFmtId="0" fontId="1" fillId="0" borderId="8" xfId="0" applyFont="1" applyBorder="1">
      <alignment vertical="center"/>
    </xf>
    <xf numFmtId="0" fontId="1" fillId="0" borderId="14" xfId="0" applyFont="1" applyBorder="1" applyAlignment="1" applyProtection="1">
      <alignment horizontal="center" vertical="center" shrinkToFit="1"/>
      <protection locked="0"/>
    </xf>
    <xf numFmtId="0" fontId="1" fillId="0" borderId="14" xfId="0" applyFont="1" applyBorder="1">
      <alignment vertical="center"/>
    </xf>
    <xf numFmtId="0" fontId="1" fillId="0" borderId="15" xfId="0" applyFont="1" applyBorder="1">
      <alignment vertical="center"/>
    </xf>
    <xf numFmtId="0" fontId="1" fillId="0" borderId="0" xfId="0" applyFont="1" applyAlignment="1">
      <alignment horizontal="center" vertical="center"/>
    </xf>
    <xf numFmtId="0" fontId="1" fillId="0" borderId="4" xfId="0" applyFont="1" applyBorder="1" applyAlignment="1">
      <alignment vertical="center" shrinkToFit="1"/>
    </xf>
    <xf numFmtId="0" fontId="1" fillId="0" borderId="1" xfId="0" applyFont="1" applyBorder="1" applyAlignment="1">
      <alignment vertical="center" shrinkToFit="1"/>
    </xf>
    <xf numFmtId="0" fontId="1" fillId="0" borderId="2" xfId="0" applyFont="1" applyBorder="1" applyAlignment="1" applyProtection="1">
      <alignment vertical="center" shrinkToFit="1"/>
      <protection locked="0"/>
    </xf>
    <xf numFmtId="0" fontId="1" fillId="0" borderId="5" xfId="0" applyFont="1" applyBorder="1" applyAlignment="1" applyProtection="1">
      <alignment vertical="center" shrinkToFit="1"/>
      <protection locked="0"/>
    </xf>
    <xf numFmtId="0" fontId="1" fillId="0" borderId="66" xfId="0" applyFont="1" applyBorder="1" applyAlignment="1">
      <alignment vertical="center" shrinkToFit="1"/>
    </xf>
    <xf numFmtId="0" fontId="1" fillId="0" borderId="68" xfId="0" applyFont="1" applyBorder="1" applyAlignment="1">
      <alignment vertical="center" shrinkToFit="1"/>
    </xf>
    <xf numFmtId="0" fontId="1" fillId="0" borderId="0" xfId="0" applyFont="1" applyAlignment="1">
      <alignment vertical="distributed"/>
    </xf>
    <xf numFmtId="179" fontId="1" fillId="0" borderId="2" xfId="0" applyNumberFormat="1" applyFont="1" applyBorder="1" applyAlignment="1" applyProtection="1">
      <alignment vertical="center" shrinkToFit="1"/>
      <protection locked="0"/>
    </xf>
    <xf numFmtId="179" fontId="1" fillId="0" borderId="5" xfId="0" applyNumberFormat="1" applyFont="1" applyBorder="1" applyAlignment="1" applyProtection="1">
      <alignment vertical="center" shrinkToFit="1"/>
      <protection locked="0"/>
    </xf>
    <xf numFmtId="0" fontId="28" fillId="0" borderId="0" xfId="0" applyFont="1" applyAlignment="1">
      <alignment horizontal="left" vertical="center"/>
    </xf>
    <xf numFmtId="0" fontId="28" fillId="0" borderId="0" xfId="0" applyFont="1">
      <alignment vertical="center"/>
    </xf>
    <xf numFmtId="0" fontId="22" fillId="0" borderId="0" xfId="0" applyFont="1">
      <alignment vertical="center"/>
    </xf>
    <xf numFmtId="0" fontId="29" fillId="0" borderId="0" xfId="0" applyFont="1">
      <alignment vertical="center"/>
    </xf>
    <xf numFmtId="0" fontId="31" fillId="0" borderId="0" xfId="0" applyFont="1">
      <alignment vertical="center"/>
    </xf>
    <xf numFmtId="0" fontId="10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9" fontId="7" fillId="0" borderId="12" xfId="0" applyNumberFormat="1" applyFont="1" applyBorder="1" applyAlignment="1" applyProtection="1">
      <alignment vertical="center" shrinkToFit="1"/>
      <protection locked="0"/>
    </xf>
    <xf numFmtId="179" fontId="7" fillId="0" borderId="6" xfId="0" applyNumberFormat="1" applyFont="1" applyBorder="1" applyAlignment="1" applyProtection="1">
      <alignment vertical="center" shrinkToFit="1"/>
      <protection locked="0"/>
    </xf>
    <xf numFmtId="179" fontId="7" fillId="0" borderId="38" xfId="0" applyNumberFormat="1" applyFont="1" applyBorder="1" applyAlignment="1" applyProtection="1">
      <alignment vertical="center" shrinkToFit="1"/>
      <protection locked="0"/>
    </xf>
    <xf numFmtId="179" fontId="7" fillId="0" borderId="39" xfId="0" applyNumberFormat="1" applyFont="1" applyBorder="1" applyAlignment="1" applyProtection="1">
      <alignment vertical="center" shrinkToFit="1"/>
      <protection locked="0"/>
    </xf>
    <xf numFmtId="179" fontId="7" fillId="0" borderId="6" xfId="0" applyNumberFormat="1" applyFont="1" applyBorder="1">
      <alignment vertical="center"/>
    </xf>
    <xf numFmtId="179" fontId="7" fillId="0" borderId="39" xfId="0" applyNumberFormat="1" applyFont="1" applyBorder="1">
      <alignment vertical="center"/>
    </xf>
    <xf numFmtId="179" fontId="7" fillId="0" borderId="13" xfId="0" applyNumberFormat="1" applyFont="1" applyBorder="1">
      <alignment vertical="center"/>
    </xf>
    <xf numFmtId="179" fontId="7" fillId="0" borderId="51" xfId="0" applyNumberFormat="1" applyFont="1" applyBorder="1">
      <alignment vertical="center"/>
    </xf>
    <xf numFmtId="179" fontId="9" fillId="0" borderId="6" xfId="0" applyNumberFormat="1" applyFont="1" applyBorder="1" applyAlignment="1" applyProtection="1">
      <alignment horizontal="center" vertical="center" shrinkToFit="1"/>
      <protection locked="0"/>
    </xf>
    <xf numFmtId="179" fontId="9" fillId="0" borderId="10" xfId="0" applyNumberFormat="1" applyFont="1" applyBorder="1" applyAlignment="1" applyProtection="1">
      <alignment horizontal="center" vertical="center" shrinkToFit="1"/>
      <protection locked="0"/>
    </xf>
    <xf numFmtId="179" fontId="7" fillId="0" borderId="10" xfId="0" applyNumberFormat="1" applyFont="1" applyBorder="1">
      <alignment vertical="center"/>
    </xf>
    <xf numFmtId="183" fontId="30" fillId="0" borderId="73" xfId="0" applyNumberFormat="1" applyFont="1" applyBorder="1" applyAlignment="1">
      <alignment horizontal="center" vertical="center" shrinkToFit="1"/>
    </xf>
    <xf numFmtId="183" fontId="30" fillId="0" borderId="19" xfId="0" applyNumberFormat="1" applyFont="1" applyBorder="1" applyAlignment="1">
      <alignment horizontal="center" vertical="center" shrinkToFit="1"/>
    </xf>
    <xf numFmtId="183" fontId="30" fillId="0" borderId="21" xfId="0" applyNumberFormat="1" applyFont="1" applyBorder="1" applyAlignment="1">
      <alignment horizontal="center" vertical="center" shrinkToFit="1"/>
    </xf>
    <xf numFmtId="179" fontId="21" fillId="0" borderId="53" xfId="0" applyNumberFormat="1" applyFont="1" applyBorder="1" applyAlignment="1">
      <alignment horizontal="center" vertical="center" shrinkToFit="1"/>
    </xf>
    <xf numFmtId="179" fontId="21" fillId="0" borderId="54" xfId="0" applyNumberFormat="1" applyFont="1" applyBorder="1" applyAlignment="1">
      <alignment horizontal="center" vertical="center" shrinkToFit="1"/>
    </xf>
    <xf numFmtId="179" fontId="21" fillId="0" borderId="72" xfId="0" applyNumberFormat="1" applyFont="1" applyBorder="1" applyAlignment="1">
      <alignment horizontal="center" vertical="center" shrinkToFit="1"/>
    </xf>
    <xf numFmtId="179" fontId="21" fillId="0" borderId="19" xfId="0" applyNumberFormat="1" applyFont="1" applyBorder="1" applyAlignment="1">
      <alignment horizontal="center" vertical="center" shrinkToFit="1"/>
    </xf>
    <xf numFmtId="179" fontId="30" fillId="0" borderId="74" xfId="0" applyNumberFormat="1" applyFont="1" applyBorder="1" applyAlignment="1">
      <alignment horizontal="center" vertical="center" shrinkToFit="1"/>
    </xf>
    <xf numFmtId="179" fontId="30" fillId="0" borderId="81" xfId="0" applyNumberFormat="1" applyFont="1" applyBorder="1" applyAlignment="1">
      <alignment horizontal="center" vertical="center" shrinkToFit="1"/>
    </xf>
    <xf numFmtId="179" fontId="30" fillId="0" borderId="82" xfId="0" applyNumberFormat="1" applyFont="1" applyBorder="1" applyAlignment="1">
      <alignment horizontal="center" vertical="center" shrinkToFit="1"/>
    </xf>
    <xf numFmtId="179" fontId="7" fillId="0" borderId="55" xfId="0" applyNumberFormat="1" applyFont="1" applyBorder="1" applyAlignment="1">
      <alignment horizontal="center" vertical="center"/>
    </xf>
    <xf numFmtId="179" fontId="0" fillId="0" borderId="14" xfId="0" applyNumberFormat="1" applyBorder="1">
      <alignment vertical="center"/>
    </xf>
    <xf numFmtId="179" fontId="0" fillId="0" borderId="14" xfId="0" applyNumberFormat="1" applyBorder="1" applyAlignment="1" applyProtection="1">
      <alignment horizontal="center" vertical="center" shrinkToFit="1"/>
      <protection locked="0"/>
    </xf>
    <xf numFmtId="179" fontId="7" fillId="0" borderId="14" xfId="0" applyNumberFormat="1" applyFont="1" applyBorder="1" applyAlignment="1" applyProtection="1">
      <alignment horizontal="center" vertical="center" shrinkToFit="1"/>
      <protection locked="0"/>
    </xf>
    <xf numFmtId="179" fontId="0" fillId="0" borderId="0" xfId="0" applyNumberFormat="1" applyAlignment="1" applyProtection="1">
      <alignment vertical="center" shrinkToFit="1"/>
      <protection locked="0"/>
    </xf>
    <xf numFmtId="179" fontId="7" fillId="0" borderId="0" xfId="0" applyNumberFormat="1" applyFont="1" applyAlignment="1" applyProtection="1">
      <alignment vertical="center" shrinkToFit="1"/>
      <protection locked="0"/>
    </xf>
    <xf numFmtId="179" fontId="7" fillId="0" borderId="43" xfId="0" applyNumberFormat="1" applyFont="1" applyBorder="1" applyAlignment="1">
      <alignment vertical="center" textRotation="255"/>
    </xf>
    <xf numFmtId="179" fontId="7" fillId="0" borderId="44" xfId="0" applyNumberFormat="1" applyFont="1" applyBorder="1" applyAlignment="1">
      <alignment vertical="center" textRotation="255"/>
    </xf>
    <xf numFmtId="179" fontId="7" fillId="0" borderId="45" xfId="0" applyNumberFormat="1" applyFont="1" applyBorder="1" applyAlignment="1">
      <alignment vertical="center" textRotation="255"/>
    </xf>
    <xf numFmtId="179" fontId="0" fillId="0" borderId="50" xfId="0" applyNumberFormat="1" applyBorder="1" applyAlignment="1" applyProtection="1">
      <alignment vertical="center" shrinkToFit="1"/>
      <protection locked="0"/>
    </xf>
    <xf numFmtId="179" fontId="7" fillId="0" borderId="19" xfId="0" applyNumberFormat="1" applyFont="1" applyBorder="1" applyAlignment="1" applyProtection="1">
      <alignment vertical="center" shrinkToFit="1"/>
      <protection locked="0"/>
    </xf>
    <xf numFmtId="179" fontId="7" fillId="0" borderId="19" xfId="0" applyNumberFormat="1" applyFont="1" applyBorder="1">
      <alignment vertical="center"/>
    </xf>
    <xf numFmtId="179" fontId="0" fillId="0" borderId="20" xfId="0" applyNumberFormat="1" applyBorder="1">
      <alignment vertical="center"/>
    </xf>
    <xf numFmtId="179" fontId="0" fillId="0" borderId="21" xfId="0" applyNumberFormat="1" applyBorder="1">
      <alignment vertical="center"/>
    </xf>
    <xf numFmtId="179" fontId="7" fillId="0" borderId="7" xfId="0" applyNumberFormat="1" applyFont="1" applyBorder="1" applyAlignment="1">
      <alignment horizontal="distributed" vertical="center"/>
    </xf>
    <xf numFmtId="179" fontId="7" fillId="0" borderId="0" xfId="0" applyNumberFormat="1" applyFont="1" applyAlignment="1">
      <alignment horizontal="distributed" vertical="center"/>
    </xf>
    <xf numFmtId="179" fontId="7" fillId="0" borderId="8" xfId="0" applyNumberFormat="1" applyFont="1" applyBorder="1" applyAlignment="1" applyProtection="1">
      <alignment vertical="center" shrinkToFit="1"/>
      <protection locked="0"/>
    </xf>
    <xf numFmtId="179" fontId="7" fillId="0" borderId="40" xfId="0" applyNumberFormat="1" applyFont="1" applyBorder="1" applyAlignment="1">
      <alignment vertical="center" shrinkToFit="1"/>
    </xf>
    <xf numFmtId="179" fontId="7" fillId="0" borderId="41" xfId="0" applyNumberFormat="1" applyFont="1" applyBorder="1" applyAlignment="1">
      <alignment vertical="center" shrinkToFit="1"/>
    </xf>
    <xf numFmtId="179" fontId="7" fillId="0" borderId="46" xfId="0" applyNumberFormat="1" applyFont="1" applyBorder="1" applyAlignment="1">
      <alignment vertical="center" shrinkToFit="1"/>
    </xf>
    <xf numFmtId="179" fontId="0" fillId="0" borderId="40" xfId="0" applyNumberFormat="1" applyBorder="1" applyAlignment="1" applyProtection="1">
      <alignment vertical="center" shrinkToFit="1"/>
      <protection locked="0"/>
    </xf>
    <xf numFmtId="179" fontId="0" fillId="0" borderId="41" xfId="0" applyNumberFormat="1" applyBorder="1" applyAlignment="1" applyProtection="1">
      <alignment vertical="center" shrinkToFit="1"/>
      <protection locked="0"/>
    </xf>
    <xf numFmtId="179" fontId="0" fillId="0" borderId="42" xfId="0" applyNumberFormat="1" applyBorder="1" applyAlignment="1" applyProtection="1">
      <alignment vertical="center" shrinkToFit="1"/>
      <protection locked="0"/>
    </xf>
    <xf numFmtId="38" fontId="13" fillId="0" borderId="75" xfId="1" applyFont="1" applyBorder="1" applyAlignment="1">
      <alignment horizontal="right" vertical="center" shrinkToFit="1"/>
    </xf>
    <xf numFmtId="38" fontId="13" fillId="0" borderId="14" xfId="1" applyFont="1" applyBorder="1" applyAlignment="1">
      <alignment horizontal="right" vertical="center" shrinkToFit="1"/>
    </xf>
    <xf numFmtId="38" fontId="13" fillId="0" borderId="76" xfId="1" applyFont="1" applyBorder="1" applyAlignment="1">
      <alignment horizontal="right" vertical="center" shrinkToFit="1"/>
    </xf>
    <xf numFmtId="38" fontId="13" fillId="0" borderId="77" xfId="1" applyFont="1" applyBorder="1" applyAlignment="1">
      <alignment horizontal="right" vertical="center" shrinkToFit="1"/>
    </xf>
    <xf numFmtId="38" fontId="13" fillId="0" borderId="0" xfId="1" applyFont="1" applyAlignment="1">
      <alignment horizontal="right" vertical="center" shrinkToFit="1"/>
    </xf>
    <xf numFmtId="38" fontId="13" fillId="0" borderId="78" xfId="1" applyFont="1" applyBorder="1" applyAlignment="1">
      <alignment horizontal="right" vertical="center" shrinkToFit="1"/>
    </xf>
    <xf numFmtId="38" fontId="13" fillId="0" borderId="79" xfId="1" applyFont="1" applyBorder="1" applyAlignment="1">
      <alignment horizontal="right" vertical="center" shrinkToFit="1"/>
    </xf>
    <xf numFmtId="38" fontId="13" fillId="0" borderId="54" xfId="1" applyFont="1" applyBorder="1" applyAlignment="1">
      <alignment horizontal="right" vertical="center" shrinkToFit="1"/>
    </xf>
    <xf numFmtId="38" fontId="13" fillId="0" borderId="80" xfId="1" applyFont="1" applyBorder="1" applyAlignment="1">
      <alignment horizontal="right" vertical="center" shrinkToFit="1"/>
    </xf>
    <xf numFmtId="0" fontId="27" fillId="0" borderId="14" xfId="0" applyFont="1" applyBorder="1" applyAlignment="1">
      <alignment horizontal="left" vertical="center"/>
    </xf>
    <xf numFmtId="0" fontId="27" fillId="0" borderId="76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78" xfId="0" applyFont="1" applyBorder="1" applyAlignment="1">
      <alignment horizontal="left" vertical="center"/>
    </xf>
    <xf numFmtId="0" fontId="27" fillId="0" borderId="54" xfId="0" applyFont="1" applyBorder="1" applyAlignment="1">
      <alignment horizontal="left" vertical="center"/>
    </xf>
    <xf numFmtId="0" fontId="27" fillId="0" borderId="80" xfId="0" applyFont="1" applyBorder="1" applyAlignment="1">
      <alignment horizontal="left" vertical="center"/>
    </xf>
    <xf numFmtId="0" fontId="27" fillId="0" borderId="75" xfId="0" applyFont="1" applyBorder="1" applyAlignment="1">
      <alignment horizontal="distributed" vertical="center" indent="2"/>
    </xf>
    <xf numFmtId="0" fontId="27" fillId="0" borderId="14" xfId="0" applyFont="1" applyBorder="1" applyAlignment="1">
      <alignment horizontal="distributed" vertical="center" indent="2"/>
    </xf>
    <xf numFmtId="0" fontId="27" fillId="0" borderId="77" xfId="0" applyFont="1" applyBorder="1" applyAlignment="1">
      <alignment horizontal="distributed" vertical="center" indent="2"/>
    </xf>
    <xf numFmtId="0" fontId="27" fillId="0" borderId="0" xfId="0" applyFont="1" applyAlignment="1">
      <alignment horizontal="distributed" vertical="center" indent="2"/>
    </xf>
    <xf numFmtId="0" fontId="27" fillId="0" borderId="79" xfId="0" applyFont="1" applyBorder="1" applyAlignment="1">
      <alignment horizontal="distributed" vertical="center" indent="2"/>
    </xf>
    <xf numFmtId="0" fontId="27" fillId="0" borderId="54" xfId="0" applyFont="1" applyBorder="1" applyAlignment="1">
      <alignment horizontal="distributed" vertical="center" indent="2"/>
    </xf>
    <xf numFmtId="179" fontId="0" fillId="0" borderId="40" xfId="0" applyNumberFormat="1" applyBorder="1" applyAlignment="1" applyProtection="1">
      <alignment horizontal="right" vertical="center" shrinkToFit="1"/>
      <protection locked="0"/>
    </xf>
    <xf numFmtId="179" fontId="7" fillId="0" borderId="41" xfId="0" applyNumberFormat="1" applyFont="1" applyBorder="1" applyAlignment="1" applyProtection="1">
      <alignment horizontal="right" vertical="center" shrinkToFit="1"/>
      <protection locked="0"/>
    </xf>
    <xf numFmtId="179" fontId="7" fillId="0" borderId="42" xfId="0" applyNumberFormat="1" applyFont="1" applyBorder="1" applyAlignment="1" applyProtection="1">
      <alignment horizontal="right" vertical="center" shrinkToFit="1"/>
      <protection locked="0"/>
    </xf>
    <xf numFmtId="179" fontId="7" fillId="0" borderId="47" xfId="0" applyNumberFormat="1" applyFont="1" applyBorder="1" applyAlignment="1">
      <alignment vertical="center" shrinkToFit="1"/>
    </xf>
    <xf numFmtId="179" fontId="7" fillId="0" borderId="48" xfId="0" applyNumberFormat="1" applyFont="1" applyBorder="1" applyAlignment="1">
      <alignment vertical="center" shrinkToFit="1"/>
    </xf>
    <xf numFmtId="179" fontId="7" fillId="0" borderId="49" xfId="0" applyNumberFormat="1" applyFont="1" applyBorder="1" applyAlignment="1">
      <alignment vertical="center" shrinkToFit="1"/>
    </xf>
    <xf numFmtId="179" fontId="0" fillId="0" borderId="47" xfId="0" applyNumberFormat="1" applyBorder="1" applyAlignment="1" applyProtection="1">
      <alignment vertical="center" shrinkToFit="1"/>
      <protection locked="0"/>
    </xf>
    <xf numFmtId="179" fontId="7" fillId="0" borderId="48" xfId="0" applyNumberFormat="1" applyFont="1" applyBorder="1" applyAlignment="1" applyProtection="1">
      <alignment vertical="center" shrinkToFit="1"/>
      <protection locked="0"/>
    </xf>
    <xf numFmtId="179" fontId="7" fillId="0" borderId="52" xfId="0" applyNumberFormat="1" applyFont="1" applyBorder="1" applyAlignment="1" applyProtection="1">
      <alignment vertical="center" shrinkToFit="1"/>
      <protection locked="0"/>
    </xf>
    <xf numFmtId="179" fontId="7" fillId="0" borderId="9" xfId="0" applyNumberFormat="1" applyFont="1" applyBorder="1" applyAlignment="1">
      <alignment horizontal="distributed" vertical="center"/>
    </xf>
    <xf numFmtId="179" fontId="7" fillId="0" borderId="10" xfId="0" applyNumberFormat="1" applyFont="1" applyBorder="1" applyAlignment="1">
      <alignment horizontal="distributed" vertical="center"/>
    </xf>
    <xf numFmtId="179" fontId="0" fillId="0" borderId="10" xfId="0" applyNumberFormat="1" applyBorder="1" applyAlignment="1" applyProtection="1">
      <alignment vertical="center" shrinkToFit="1"/>
      <protection locked="0"/>
    </xf>
    <xf numFmtId="179" fontId="7" fillId="0" borderId="10" xfId="0" applyNumberFormat="1" applyFont="1" applyBorder="1" applyAlignment="1" applyProtection="1">
      <alignment vertical="center" shrinkToFit="1"/>
      <protection locked="0"/>
    </xf>
    <xf numFmtId="179" fontId="7" fillId="0" borderId="11" xfId="0" applyNumberFormat="1" applyFont="1" applyBorder="1" applyAlignment="1" applyProtection="1">
      <alignment vertical="center" shrinkToFit="1"/>
      <protection locked="0"/>
    </xf>
    <xf numFmtId="0" fontId="27" fillId="0" borderId="76" xfId="0" applyFont="1" applyBorder="1" applyAlignment="1">
      <alignment horizontal="distributed" vertical="center" indent="2"/>
    </xf>
    <xf numFmtId="0" fontId="27" fillId="0" borderId="78" xfId="0" applyFont="1" applyBorder="1" applyAlignment="1">
      <alignment horizontal="distributed" vertical="center" indent="2"/>
    </xf>
    <xf numFmtId="0" fontId="27" fillId="0" borderId="80" xfId="0" applyFont="1" applyBorder="1" applyAlignment="1">
      <alignment horizontal="distributed" vertical="center" indent="2"/>
    </xf>
    <xf numFmtId="0" fontId="27" fillId="0" borderId="14" xfId="0" applyFont="1" applyBorder="1" applyAlignment="1">
      <alignment horizontal="center" vertical="center"/>
    </xf>
    <xf numFmtId="0" fontId="27" fillId="0" borderId="76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7" fillId="0" borderId="78" xfId="0" applyFont="1" applyBorder="1" applyAlignment="1">
      <alignment horizontal="center" vertical="center"/>
    </xf>
    <xf numFmtId="0" fontId="27" fillId="0" borderId="54" xfId="0" applyFont="1" applyBorder="1" applyAlignment="1">
      <alignment horizontal="center" vertical="center"/>
    </xf>
    <xf numFmtId="0" fontId="27" fillId="0" borderId="80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0" fillId="0" borderId="16" xfId="0" applyBorder="1">
      <alignment vertical="center"/>
    </xf>
    <xf numFmtId="0" fontId="0" fillId="0" borderId="32" xfId="0" applyBorder="1" applyAlignment="1">
      <alignment horizontal="center" vertical="distributed"/>
    </xf>
    <xf numFmtId="0" fontId="0" fillId="0" borderId="33" xfId="0" applyBorder="1" applyAlignment="1">
      <alignment horizontal="center" vertical="distributed"/>
    </xf>
    <xf numFmtId="0" fontId="0" fillId="0" borderId="34" xfId="0" applyBorder="1" applyAlignment="1">
      <alignment horizontal="center" vertical="distributed"/>
    </xf>
    <xf numFmtId="0" fontId="7" fillId="0" borderId="32" xfId="0" applyFont="1" applyBorder="1" applyAlignment="1">
      <alignment horizontal="center" vertical="distributed"/>
    </xf>
    <xf numFmtId="0" fontId="7" fillId="0" borderId="33" xfId="0" applyFont="1" applyBorder="1" applyAlignment="1">
      <alignment horizontal="center" vertical="distributed"/>
    </xf>
    <xf numFmtId="0" fontId="7" fillId="0" borderId="34" xfId="0" applyFont="1" applyBorder="1" applyAlignment="1">
      <alignment horizontal="center" vertical="distributed"/>
    </xf>
    <xf numFmtId="0" fontId="7" fillId="0" borderId="56" xfId="0" applyFont="1" applyBorder="1" applyAlignment="1">
      <alignment horizontal="center" vertical="center"/>
    </xf>
    <xf numFmtId="0" fontId="7" fillId="0" borderId="57" xfId="0" applyFont="1" applyBorder="1" applyAlignment="1">
      <alignment horizontal="center" vertical="center"/>
    </xf>
    <xf numFmtId="0" fontId="7" fillId="0" borderId="59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61" xfId="0" applyFont="1" applyBorder="1" applyAlignment="1">
      <alignment horizontal="center" vertical="center"/>
    </xf>
    <xf numFmtId="0" fontId="7" fillId="0" borderId="62" xfId="0" applyFont="1" applyBorder="1" applyAlignment="1">
      <alignment horizontal="center" vertical="center"/>
    </xf>
    <xf numFmtId="0" fontId="7" fillId="0" borderId="58" xfId="0" applyFont="1" applyBorder="1" applyAlignment="1">
      <alignment horizontal="center" vertical="center"/>
    </xf>
    <xf numFmtId="0" fontId="7" fillId="0" borderId="60" xfId="0" applyFont="1" applyBorder="1" applyAlignment="1">
      <alignment horizontal="center" vertical="center"/>
    </xf>
    <xf numFmtId="0" fontId="7" fillId="0" borderId="63" xfId="0" applyFont="1" applyBorder="1" applyAlignment="1">
      <alignment horizontal="center" vertical="center"/>
    </xf>
    <xf numFmtId="0" fontId="1" fillId="0" borderId="56" xfId="0" applyFont="1" applyBorder="1" applyAlignment="1">
      <alignment horizontal="center" vertical="center"/>
    </xf>
    <xf numFmtId="0" fontId="1" fillId="0" borderId="57" xfId="0" applyFont="1" applyBorder="1" applyAlignment="1">
      <alignment horizontal="center" vertical="center"/>
    </xf>
    <xf numFmtId="0" fontId="1" fillId="0" borderId="59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61" xfId="0" applyFont="1" applyBorder="1" applyAlignment="1">
      <alignment horizontal="center" vertical="center"/>
    </xf>
    <xf numFmtId="0" fontId="1" fillId="0" borderId="62" xfId="0" applyFont="1" applyBorder="1" applyAlignment="1">
      <alignment horizontal="center" vertical="center"/>
    </xf>
    <xf numFmtId="0" fontId="1" fillId="0" borderId="58" xfId="0" applyFont="1" applyBorder="1" applyAlignment="1">
      <alignment horizontal="center" vertical="center"/>
    </xf>
    <xf numFmtId="0" fontId="1" fillId="0" borderId="60" xfId="0" applyFont="1" applyBorder="1" applyAlignment="1">
      <alignment horizontal="center" vertical="center"/>
    </xf>
    <xf numFmtId="0" fontId="1" fillId="0" borderId="63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65" xfId="0" applyFont="1" applyBorder="1" applyAlignment="1">
      <alignment vertical="center" shrinkToFit="1"/>
    </xf>
    <xf numFmtId="0" fontId="1" fillId="0" borderId="66" xfId="0" applyFont="1" applyBorder="1" applyAlignment="1">
      <alignment vertical="center" shrinkToFit="1"/>
    </xf>
    <xf numFmtId="0" fontId="1" fillId="0" borderId="67" xfId="0" applyFont="1" applyBorder="1" applyAlignment="1">
      <alignment vertical="center" shrinkToFit="1"/>
    </xf>
    <xf numFmtId="0" fontId="0" fillId="0" borderId="66" xfId="0" applyBorder="1" applyAlignment="1">
      <alignment horizontal="center" vertical="center" shrinkToFit="1"/>
    </xf>
    <xf numFmtId="0" fontId="1" fillId="0" borderId="66" xfId="0" applyFont="1" applyBorder="1" applyAlignment="1">
      <alignment horizontal="center" vertical="center" shrinkToFit="1"/>
    </xf>
    <xf numFmtId="177" fontId="6" fillId="0" borderId="66" xfId="1" applyNumberFormat="1" applyFont="1" applyBorder="1" applyAlignment="1" applyProtection="1">
      <alignment vertical="center" shrinkToFit="1"/>
      <protection locked="0"/>
    </xf>
    <xf numFmtId="177" fontId="6" fillId="0" borderId="69" xfId="1" applyNumberFormat="1" applyFont="1" applyBorder="1" applyAlignment="1" applyProtection="1">
      <alignment vertical="center" shrinkToFit="1"/>
      <protection locked="0"/>
    </xf>
    <xf numFmtId="0" fontId="1" fillId="0" borderId="70" xfId="0" applyFont="1" applyBorder="1" applyAlignment="1">
      <alignment vertical="center" shrinkToFit="1"/>
    </xf>
    <xf numFmtId="0" fontId="1" fillId="0" borderId="71" xfId="0" applyFont="1" applyBorder="1" applyAlignment="1">
      <alignment vertical="center" shrinkToFit="1"/>
    </xf>
    <xf numFmtId="0" fontId="1" fillId="0" borderId="26" xfId="0" applyFont="1" applyBorder="1">
      <alignment vertical="center"/>
    </xf>
    <xf numFmtId="0" fontId="1" fillId="0" borderId="64" xfId="0" applyFont="1" applyBorder="1">
      <alignment vertical="center"/>
    </xf>
    <xf numFmtId="0" fontId="1" fillId="0" borderId="27" xfId="0" applyFont="1" applyBorder="1">
      <alignment vertical="center"/>
    </xf>
    <xf numFmtId="0" fontId="1" fillId="0" borderId="28" xfId="0" applyFont="1" applyBorder="1">
      <alignment vertical="center"/>
    </xf>
    <xf numFmtId="0" fontId="1" fillId="0" borderId="32" xfId="0" applyFont="1" applyBorder="1" applyAlignment="1">
      <alignment horizontal="center" vertical="distributed"/>
    </xf>
    <xf numFmtId="0" fontId="1" fillId="0" borderId="33" xfId="0" applyFont="1" applyBorder="1" applyAlignment="1">
      <alignment horizontal="center" vertical="distributed"/>
    </xf>
    <xf numFmtId="0" fontId="1" fillId="0" borderId="34" xfId="0" applyFont="1" applyBorder="1" applyAlignment="1">
      <alignment horizontal="center" vertical="distributed"/>
    </xf>
    <xf numFmtId="0" fontId="0" fillId="0" borderId="24" xfId="0" applyBorder="1" applyAlignment="1" applyProtection="1">
      <alignment vertical="center" shrinkToFit="1"/>
      <protection locked="0"/>
    </xf>
    <xf numFmtId="0" fontId="1" fillId="0" borderId="2" xfId="0" applyFont="1" applyBorder="1" applyAlignment="1" applyProtection="1">
      <alignment vertical="center" shrinkToFit="1"/>
      <protection locked="0"/>
    </xf>
    <xf numFmtId="0" fontId="1" fillId="0" borderId="25" xfId="0" applyFont="1" applyBorder="1" applyAlignment="1" applyProtection="1">
      <alignment vertical="center" shrinkToFit="1"/>
      <protection locked="0"/>
    </xf>
    <xf numFmtId="0" fontId="0" fillId="0" borderId="29" xfId="0" applyBorder="1" applyAlignment="1" applyProtection="1">
      <alignment vertical="center" shrinkToFit="1"/>
      <protection locked="0"/>
    </xf>
    <xf numFmtId="0" fontId="1" fillId="0" borderId="30" xfId="0" applyFont="1" applyBorder="1" applyAlignment="1" applyProtection="1">
      <alignment vertical="center" shrinkToFit="1"/>
      <protection locked="0"/>
    </xf>
    <xf numFmtId="0" fontId="0" fillId="0" borderId="2" xfId="0" applyBorder="1" applyAlignment="1" applyProtection="1">
      <alignment vertical="center" shrinkToFit="1"/>
      <protection locked="0"/>
    </xf>
    <xf numFmtId="176" fontId="1" fillId="0" borderId="2" xfId="1" applyNumberFormat="1" applyFont="1" applyBorder="1" applyAlignment="1" applyProtection="1">
      <alignment vertical="center" shrinkToFit="1"/>
      <protection locked="0"/>
    </xf>
    <xf numFmtId="38" fontId="0" fillId="0" borderId="2" xfId="1" applyFont="1" applyBorder="1" applyAlignment="1" applyProtection="1">
      <alignment horizontal="center" vertical="center" shrinkToFit="1"/>
      <protection locked="0"/>
    </xf>
    <xf numFmtId="38" fontId="1" fillId="0" borderId="2" xfId="1" applyFont="1" applyBorder="1" applyAlignment="1" applyProtection="1">
      <alignment horizontal="center" vertical="center" shrinkToFit="1"/>
      <protection locked="0"/>
    </xf>
    <xf numFmtId="176" fontId="6" fillId="0" borderId="2" xfId="1" applyNumberFormat="1" applyFont="1" applyBorder="1" applyAlignment="1" applyProtection="1">
      <alignment vertical="center" shrinkToFit="1"/>
      <protection locked="0"/>
    </xf>
    <xf numFmtId="176" fontId="0" fillId="0" borderId="2" xfId="1" applyNumberFormat="1" applyFont="1" applyBorder="1" applyAlignment="1" applyProtection="1">
      <alignment vertical="center" shrinkToFit="1"/>
      <protection locked="0"/>
    </xf>
    <xf numFmtId="177" fontId="6" fillId="0" borderId="2" xfId="1" applyNumberFormat="1" applyFont="1" applyBorder="1" applyAlignment="1" applyProtection="1">
      <alignment vertical="center" shrinkToFit="1"/>
      <protection locked="0"/>
    </xf>
    <xf numFmtId="177" fontId="6" fillId="0" borderId="17" xfId="1" applyNumberFormat="1" applyFont="1" applyBorder="1" applyAlignment="1" applyProtection="1">
      <alignment vertical="center" shrinkToFit="1"/>
      <protection locked="0"/>
    </xf>
    <xf numFmtId="0" fontId="24" fillId="0" borderId="22" xfId="0" applyFont="1" applyBorder="1" applyAlignment="1">
      <alignment vertical="center" shrinkToFit="1"/>
    </xf>
    <xf numFmtId="0" fontId="24" fillId="0" borderId="1" xfId="0" applyFont="1" applyBorder="1" applyAlignment="1">
      <alignment vertical="center" shrinkToFit="1"/>
    </xf>
    <xf numFmtId="0" fontId="24" fillId="0" borderId="23" xfId="0" applyFont="1" applyBorder="1" applyAlignment="1">
      <alignment vertical="center" shrinkToFit="1"/>
    </xf>
    <xf numFmtId="0" fontId="1" fillId="0" borderId="32" xfId="0" applyFont="1" applyBorder="1" applyAlignment="1">
      <alignment vertical="center" shrinkToFit="1"/>
    </xf>
    <xf numFmtId="0" fontId="1" fillId="0" borderId="33" xfId="0" applyFont="1" applyBorder="1" applyAlignment="1">
      <alignment vertical="center" shrinkToFit="1"/>
    </xf>
    <xf numFmtId="0" fontId="1" fillId="0" borderId="34" xfId="0" applyFont="1" applyBorder="1" applyAlignment="1">
      <alignment vertical="center" shrinkToFit="1"/>
    </xf>
    <xf numFmtId="0" fontId="21" fillId="0" borderId="36" xfId="0" applyFont="1" applyBorder="1" applyAlignment="1">
      <alignment horizontal="center" vertical="center" shrinkToFit="1"/>
    </xf>
    <xf numFmtId="0" fontId="21" fillId="0" borderId="1" xfId="0" applyFont="1" applyBorder="1" applyAlignment="1">
      <alignment horizontal="center" vertical="center" shrinkToFit="1"/>
    </xf>
    <xf numFmtId="0" fontId="21" fillId="0" borderId="37" xfId="0" applyFont="1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1" fillId="0" borderId="1" xfId="0" applyFont="1" applyBorder="1" applyAlignment="1">
      <alignment horizontal="center" vertical="center" shrinkToFit="1"/>
    </xf>
    <xf numFmtId="0" fontId="0" fillId="0" borderId="1" xfId="0" applyBorder="1" applyAlignment="1">
      <alignment vertical="center" shrinkToFit="1"/>
    </xf>
    <xf numFmtId="0" fontId="1" fillId="0" borderId="35" xfId="0" applyFont="1" applyBorder="1" applyAlignment="1">
      <alignment horizontal="center" vertical="center" shrinkToFit="1"/>
    </xf>
    <xf numFmtId="0" fontId="1" fillId="0" borderId="7" xfId="0" applyFont="1" applyBorder="1" applyAlignment="1">
      <alignment horizontal="distributed" vertical="center"/>
    </xf>
    <xf numFmtId="0" fontId="1" fillId="0" borderId="0" xfId="0" applyFont="1" applyAlignment="1">
      <alignment horizontal="distributed" vertical="center"/>
    </xf>
    <xf numFmtId="0" fontId="0" fillId="0" borderId="0" xfId="0" applyAlignment="1" applyProtection="1">
      <alignment vertical="center" shrinkToFit="1"/>
      <protection locked="0"/>
    </xf>
    <xf numFmtId="0" fontId="1" fillId="0" borderId="0" xfId="0" applyFont="1" applyAlignment="1" applyProtection="1">
      <alignment vertical="center" shrinkToFit="1"/>
      <protection locked="0"/>
    </xf>
    <xf numFmtId="0" fontId="1" fillId="0" borderId="8" xfId="0" applyFont="1" applyBorder="1" applyAlignment="1" applyProtection="1">
      <alignment vertical="center" shrinkToFit="1"/>
      <protection locked="0"/>
    </xf>
    <xf numFmtId="0" fontId="1" fillId="0" borderId="47" xfId="0" applyFont="1" applyBorder="1" applyAlignment="1">
      <alignment vertical="center" shrinkToFit="1"/>
    </xf>
    <xf numFmtId="0" fontId="1" fillId="0" borderId="48" xfId="0" applyFont="1" applyBorder="1" applyAlignment="1">
      <alignment vertical="center" shrinkToFit="1"/>
    </xf>
    <xf numFmtId="0" fontId="1" fillId="0" borderId="49" xfId="0" applyFont="1" applyBorder="1" applyAlignment="1">
      <alignment vertical="center" shrinkToFit="1"/>
    </xf>
    <xf numFmtId="178" fontId="0" fillId="0" borderId="47" xfId="0" applyNumberFormat="1" applyBorder="1" applyAlignment="1" applyProtection="1">
      <alignment vertical="center" shrinkToFit="1"/>
      <protection locked="0"/>
    </xf>
    <xf numFmtId="178" fontId="0" fillId="0" borderId="48" xfId="0" applyNumberFormat="1" applyBorder="1" applyAlignment="1" applyProtection="1">
      <alignment vertical="center" shrinkToFit="1"/>
      <protection locked="0"/>
    </xf>
    <xf numFmtId="178" fontId="0" fillId="0" borderId="52" xfId="0" applyNumberFormat="1" applyBorder="1" applyAlignment="1" applyProtection="1">
      <alignment vertical="center" shrinkToFit="1"/>
      <protection locked="0"/>
    </xf>
    <xf numFmtId="0" fontId="1" fillId="0" borderId="9" xfId="0" applyFont="1" applyBorder="1" applyAlignment="1">
      <alignment horizontal="distributed" vertical="center"/>
    </xf>
    <xf numFmtId="0" fontId="1" fillId="0" borderId="10" xfId="0" applyFont="1" applyBorder="1" applyAlignment="1">
      <alignment horizontal="distributed" vertical="center"/>
    </xf>
    <xf numFmtId="0" fontId="0" fillId="0" borderId="10" xfId="0" applyBorder="1" applyAlignment="1" applyProtection="1">
      <alignment vertical="center" shrinkToFit="1"/>
      <protection locked="0"/>
    </xf>
    <xf numFmtId="0" fontId="1" fillId="0" borderId="10" xfId="0" applyFont="1" applyBorder="1" applyAlignment="1" applyProtection="1">
      <alignment vertical="center" shrinkToFit="1"/>
      <protection locked="0"/>
    </xf>
    <xf numFmtId="0" fontId="1" fillId="0" borderId="11" xfId="0" applyFont="1" applyBorder="1" applyAlignment="1" applyProtection="1">
      <alignment vertical="center" shrinkToFit="1"/>
      <protection locked="0"/>
    </xf>
    <xf numFmtId="0" fontId="1" fillId="0" borderId="40" xfId="0" applyFont="1" applyBorder="1" applyAlignment="1">
      <alignment vertical="center" shrinkToFit="1"/>
    </xf>
    <xf numFmtId="0" fontId="1" fillId="0" borderId="41" xfId="0" applyFont="1" applyBorder="1" applyAlignment="1">
      <alignment vertical="center" shrinkToFit="1"/>
    </xf>
    <xf numFmtId="0" fontId="1" fillId="0" borderId="46" xfId="0" applyFont="1" applyBorder="1" applyAlignment="1">
      <alignment vertical="center" shrinkToFit="1"/>
    </xf>
    <xf numFmtId="178" fontId="0" fillId="0" borderId="40" xfId="0" applyNumberFormat="1" applyBorder="1" applyAlignment="1" applyProtection="1">
      <alignment vertical="center" shrinkToFit="1"/>
      <protection locked="0"/>
    </xf>
    <xf numFmtId="178" fontId="0" fillId="0" borderId="41" xfId="0" applyNumberFormat="1" applyBorder="1" applyAlignment="1" applyProtection="1">
      <alignment vertical="center" shrinkToFit="1"/>
      <protection locked="0"/>
    </xf>
    <xf numFmtId="178" fontId="0" fillId="0" borderId="42" xfId="0" applyNumberFormat="1" applyBorder="1" applyAlignment="1" applyProtection="1">
      <alignment vertical="center" shrinkToFit="1"/>
      <protection locked="0"/>
    </xf>
    <xf numFmtId="0" fontId="1" fillId="0" borderId="43" xfId="0" applyFont="1" applyBorder="1" applyAlignment="1">
      <alignment vertical="center" textRotation="255"/>
    </xf>
    <xf numFmtId="0" fontId="1" fillId="0" borderId="44" xfId="0" applyFont="1" applyBorder="1" applyAlignment="1">
      <alignment vertical="center" textRotation="255"/>
    </xf>
    <xf numFmtId="0" fontId="1" fillId="0" borderId="45" xfId="0" applyFont="1" applyBorder="1" applyAlignment="1">
      <alignment vertical="center" textRotation="255"/>
    </xf>
    <xf numFmtId="0" fontId="0" fillId="0" borderId="50" xfId="0" applyBorder="1" applyAlignment="1" applyProtection="1">
      <alignment vertical="center" shrinkToFit="1"/>
      <protection locked="0"/>
    </xf>
    <xf numFmtId="0" fontId="1" fillId="0" borderId="19" xfId="0" applyFont="1" applyBorder="1" applyAlignment="1" applyProtection="1">
      <alignment vertical="center" shrinkToFit="1"/>
      <protection locked="0"/>
    </xf>
    <xf numFmtId="0" fontId="1" fillId="0" borderId="19" xfId="0" applyFont="1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21" fillId="0" borderId="72" xfId="0" applyFont="1" applyBorder="1" applyAlignment="1">
      <alignment horizontal="center" vertical="center" shrinkToFit="1"/>
    </xf>
    <xf numFmtId="0" fontId="21" fillId="0" borderId="19" xfId="0" applyFont="1" applyBorder="1" applyAlignment="1">
      <alignment horizontal="center" vertical="center" shrinkToFit="1"/>
    </xf>
    <xf numFmtId="183" fontId="21" fillId="0" borderId="73" xfId="0" applyNumberFormat="1" applyFont="1" applyBorder="1" applyAlignment="1">
      <alignment horizontal="center" vertical="center" shrinkToFit="1"/>
    </xf>
    <xf numFmtId="183" fontId="21" fillId="0" borderId="19" xfId="0" applyNumberFormat="1" applyFont="1" applyBorder="1" applyAlignment="1">
      <alignment horizontal="center" vertical="center" shrinkToFit="1"/>
    </xf>
    <xf numFmtId="183" fontId="21" fillId="0" borderId="21" xfId="0" applyNumberFormat="1" applyFont="1" applyBorder="1" applyAlignment="1">
      <alignment horizontal="center" vertical="center" shrinkToFit="1"/>
    </xf>
    <xf numFmtId="0" fontId="21" fillId="0" borderId="53" xfId="0" applyFont="1" applyBorder="1" applyAlignment="1">
      <alignment horizontal="center" vertical="center" shrinkToFit="1"/>
    </xf>
    <xf numFmtId="0" fontId="21" fillId="0" borderId="54" xfId="0" applyFont="1" applyBorder="1" applyAlignment="1">
      <alignment horizontal="center" vertical="center" shrinkToFit="1"/>
    </xf>
    <xf numFmtId="0" fontId="1" fillId="0" borderId="55" xfId="0" applyFont="1" applyBorder="1" applyAlignment="1">
      <alignment horizontal="center" vertical="center"/>
    </xf>
    <xf numFmtId="0" fontId="0" fillId="0" borderId="14" xfId="0" applyBorder="1">
      <alignment vertical="center"/>
    </xf>
    <xf numFmtId="0" fontId="0" fillId="0" borderId="14" xfId="0" applyBorder="1" applyAlignment="1" applyProtection="1">
      <alignment horizontal="center" vertical="center" shrinkToFit="1"/>
      <protection locked="0"/>
    </xf>
    <xf numFmtId="0" fontId="1" fillId="0" borderId="14" xfId="0" applyFont="1" applyBorder="1" applyAlignment="1" applyProtection="1">
      <alignment horizontal="center" vertical="center" shrinkToFit="1"/>
      <protection locked="0"/>
    </xf>
    <xf numFmtId="0" fontId="1" fillId="0" borderId="12" xfId="0" applyFont="1" applyBorder="1" applyAlignment="1" applyProtection="1">
      <alignment vertical="center" shrinkToFit="1"/>
      <protection locked="0"/>
    </xf>
    <xf numFmtId="0" fontId="1" fillId="0" borderId="6" xfId="0" applyFont="1" applyBorder="1" applyAlignment="1" applyProtection="1">
      <alignment vertical="center" shrinkToFit="1"/>
      <protection locked="0"/>
    </xf>
    <xf numFmtId="0" fontId="1" fillId="0" borderId="38" xfId="0" applyFont="1" applyBorder="1" applyAlignment="1" applyProtection="1">
      <alignment vertical="center" shrinkToFit="1"/>
      <protection locked="0"/>
    </xf>
    <xf numFmtId="0" fontId="1" fillId="0" borderId="39" xfId="0" applyFont="1" applyBorder="1" applyAlignment="1" applyProtection="1">
      <alignment vertical="center" shrinkToFit="1"/>
      <protection locked="0"/>
    </xf>
    <xf numFmtId="0" fontId="1" fillId="0" borderId="6" xfId="0" applyFont="1" applyBorder="1">
      <alignment vertical="center"/>
    </xf>
    <xf numFmtId="0" fontId="1" fillId="0" borderId="39" xfId="0" applyFont="1" applyBorder="1">
      <alignment vertical="center"/>
    </xf>
    <xf numFmtId="0" fontId="1" fillId="0" borderId="13" xfId="0" applyFont="1" applyBorder="1">
      <alignment vertical="center"/>
    </xf>
    <xf numFmtId="0" fontId="1" fillId="0" borderId="51" xfId="0" applyFont="1" applyBorder="1">
      <alignment vertical="center"/>
    </xf>
    <xf numFmtId="0" fontId="9" fillId="0" borderId="6" xfId="0" applyFont="1" applyBorder="1" applyAlignment="1" applyProtection="1">
      <alignment horizontal="center" vertical="center" shrinkToFit="1"/>
      <protection locked="0"/>
    </xf>
    <xf numFmtId="0" fontId="9" fillId="0" borderId="10" xfId="0" applyFont="1" applyBorder="1" applyAlignment="1" applyProtection="1">
      <alignment horizontal="center" vertical="center" shrinkToFit="1"/>
      <protection locked="0"/>
    </xf>
    <xf numFmtId="0" fontId="1" fillId="0" borderId="10" xfId="0" applyFont="1" applyBorder="1">
      <alignment vertical="center"/>
    </xf>
    <xf numFmtId="49" fontId="21" fillId="0" borderId="74" xfId="0" applyNumberFormat="1" applyFont="1" applyBorder="1" applyAlignment="1">
      <alignment horizontal="center" vertical="center" shrinkToFit="1"/>
    </xf>
    <xf numFmtId="0" fontId="21" fillId="0" borderId="81" xfId="0" applyFont="1" applyBorder="1" applyAlignment="1">
      <alignment horizontal="center" vertical="center" shrinkToFit="1"/>
    </xf>
    <xf numFmtId="0" fontId="21" fillId="0" borderId="82" xfId="0" applyFont="1" applyBorder="1" applyAlignment="1">
      <alignment horizontal="center" vertical="center" shrinkToFit="1"/>
    </xf>
    <xf numFmtId="176" fontId="1" fillId="0" borderId="3" xfId="1" applyNumberFormat="1" applyFont="1" applyBorder="1" applyAlignment="1" applyProtection="1">
      <alignment vertical="center" shrinkToFit="1"/>
      <protection locked="0"/>
    </xf>
    <xf numFmtId="176" fontId="6" fillId="0" borderId="3" xfId="1" applyNumberFormat="1" applyFont="1" applyBorder="1" applyAlignment="1" applyProtection="1">
      <alignment vertical="center" shrinkToFit="1"/>
      <protection locked="0"/>
    </xf>
    <xf numFmtId="176" fontId="0" fillId="0" borderId="3" xfId="1" applyNumberFormat="1" applyFont="1" applyBorder="1" applyAlignment="1" applyProtection="1">
      <alignment vertical="center" shrinkToFit="1"/>
      <protection locked="0"/>
    </xf>
    <xf numFmtId="177" fontId="6" fillId="0" borderId="3" xfId="1" applyNumberFormat="1" applyFont="1" applyBorder="1" applyAlignment="1" applyProtection="1">
      <alignment vertical="center" shrinkToFit="1"/>
      <protection locked="0"/>
    </xf>
    <xf numFmtId="177" fontId="6" fillId="0" borderId="18" xfId="1" applyNumberFormat="1" applyFont="1" applyBorder="1" applyAlignment="1" applyProtection="1">
      <alignment vertical="center" shrinkToFit="1"/>
      <protection locked="0"/>
    </xf>
    <xf numFmtId="177" fontId="6" fillId="0" borderId="31" xfId="1" applyNumberFormat="1" applyFont="1" applyBorder="1" applyAlignment="1" applyProtection="1">
      <alignment vertical="center" shrinkToFit="1"/>
      <protection locked="0"/>
    </xf>
    <xf numFmtId="182" fontId="6" fillId="0" borderId="2" xfId="1" applyNumberFormat="1" applyFont="1" applyBorder="1" applyAlignment="1" applyProtection="1">
      <alignment vertical="center" shrinkToFit="1"/>
      <protection locked="0"/>
    </xf>
    <xf numFmtId="182" fontId="0" fillId="0" borderId="2" xfId="1" applyNumberFormat="1" applyFont="1" applyBorder="1" applyAlignment="1" applyProtection="1">
      <alignment vertical="center" shrinkToFit="1"/>
      <protection locked="0"/>
    </xf>
    <xf numFmtId="181" fontId="6" fillId="0" borderId="2" xfId="1" applyNumberFormat="1" applyFont="1" applyBorder="1" applyAlignment="1" applyProtection="1">
      <alignment vertical="center" shrinkToFit="1"/>
      <protection locked="0"/>
    </xf>
    <xf numFmtId="181" fontId="0" fillId="0" borderId="2" xfId="1" applyNumberFormat="1" applyFont="1" applyBorder="1" applyAlignment="1" applyProtection="1">
      <alignment vertical="center" shrinkToFit="1"/>
      <protection locked="0"/>
    </xf>
    <xf numFmtId="0" fontId="7" fillId="0" borderId="0" xfId="0" applyFont="1" applyAlignment="1" applyProtection="1">
      <alignment vertical="center" shrinkToFit="1"/>
      <protection locked="0"/>
    </xf>
    <xf numFmtId="0" fontId="7" fillId="0" borderId="8" xfId="0" applyFont="1" applyBorder="1" applyAlignment="1" applyProtection="1">
      <alignment vertical="center" shrinkToFit="1"/>
      <protection locked="0"/>
    </xf>
    <xf numFmtId="0" fontId="0" fillId="0" borderId="47" xfId="0" applyBorder="1" applyAlignment="1" applyProtection="1">
      <alignment vertical="center" shrinkToFit="1"/>
      <protection locked="0"/>
    </xf>
    <xf numFmtId="0" fontId="7" fillId="0" borderId="48" xfId="0" applyFont="1" applyBorder="1" applyAlignment="1" applyProtection="1">
      <alignment vertical="center" shrinkToFit="1"/>
      <protection locked="0"/>
    </xf>
    <xf numFmtId="0" fontId="7" fillId="0" borderId="52" xfId="0" applyFont="1" applyBorder="1" applyAlignment="1" applyProtection="1">
      <alignment vertical="center" shrinkToFit="1"/>
      <protection locked="0"/>
    </xf>
    <xf numFmtId="0" fontId="7" fillId="0" borderId="10" xfId="0" applyFont="1" applyBorder="1" applyAlignment="1" applyProtection="1">
      <alignment vertical="center" shrinkToFit="1"/>
      <protection locked="0"/>
    </xf>
    <xf numFmtId="0" fontId="7" fillId="0" borderId="11" xfId="0" applyFont="1" applyBorder="1" applyAlignment="1" applyProtection="1">
      <alignment vertical="center" shrinkToFit="1"/>
      <protection locked="0"/>
    </xf>
    <xf numFmtId="0" fontId="0" fillId="0" borderId="40" xfId="0" applyBorder="1" applyAlignment="1" applyProtection="1">
      <alignment horizontal="right" vertical="center" shrinkToFit="1"/>
      <protection locked="0"/>
    </xf>
    <xf numFmtId="0" fontId="1" fillId="0" borderId="41" xfId="0" applyFont="1" applyBorder="1" applyAlignment="1" applyProtection="1">
      <alignment horizontal="right" vertical="center" shrinkToFit="1"/>
      <protection locked="0"/>
    </xf>
    <xf numFmtId="0" fontId="1" fillId="0" borderId="42" xfId="0" applyFont="1" applyBorder="1" applyAlignment="1" applyProtection="1">
      <alignment horizontal="right" vertical="center" shrinkToFit="1"/>
      <protection locked="0"/>
    </xf>
    <xf numFmtId="49" fontId="21" fillId="0" borderId="81" xfId="0" applyNumberFormat="1" applyFont="1" applyBorder="1" applyAlignment="1">
      <alignment horizontal="center" vertical="center" shrinkToFit="1"/>
    </xf>
    <xf numFmtId="49" fontId="21" fillId="0" borderId="82" xfId="0" applyNumberFormat="1" applyFont="1" applyBorder="1" applyAlignment="1">
      <alignment horizontal="center" vertical="center" shrinkToFit="1"/>
    </xf>
    <xf numFmtId="179" fontId="0" fillId="0" borderId="24" xfId="0" applyNumberFormat="1" applyBorder="1" applyAlignment="1" applyProtection="1">
      <alignment vertical="center" shrinkToFit="1"/>
      <protection locked="0"/>
    </xf>
    <xf numFmtId="179" fontId="1" fillId="0" borderId="2" xfId="0" applyNumberFormat="1" applyFont="1" applyBorder="1" applyAlignment="1" applyProtection="1">
      <alignment vertical="center" shrinkToFit="1"/>
      <protection locked="0"/>
    </xf>
    <xf numFmtId="179" fontId="1" fillId="0" borderId="25" xfId="0" applyNumberFormat="1" applyFont="1" applyBorder="1" applyAlignment="1" applyProtection="1">
      <alignment vertical="center" shrinkToFit="1"/>
      <protection locked="0"/>
    </xf>
    <xf numFmtId="179" fontId="0" fillId="0" borderId="29" xfId="0" applyNumberFormat="1" applyBorder="1" applyAlignment="1" applyProtection="1">
      <alignment vertical="center" shrinkToFit="1"/>
      <protection locked="0"/>
    </xf>
    <xf numFmtId="179" fontId="1" fillId="0" borderId="30" xfId="0" applyNumberFormat="1" applyFont="1" applyBorder="1" applyAlignment="1" applyProtection="1">
      <alignment vertical="center" shrinkToFit="1"/>
      <protection locked="0"/>
    </xf>
    <xf numFmtId="179" fontId="0" fillId="0" borderId="2" xfId="0" applyNumberFormat="1" applyBorder="1" applyAlignment="1" applyProtection="1">
      <alignment vertical="center" shrinkToFit="1"/>
      <protection locked="0"/>
    </xf>
    <xf numFmtId="177" fontId="0" fillId="0" borderId="2" xfId="1" applyNumberFormat="1" applyFont="1" applyBorder="1" applyAlignment="1" applyProtection="1">
      <alignment horizontal="center" vertical="center" shrinkToFit="1"/>
      <protection locked="0"/>
    </xf>
    <xf numFmtId="177" fontId="1" fillId="0" borderId="2" xfId="1" applyNumberFormat="1" applyFont="1" applyBorder="1" applyAlignment="1" applyProtection="1">
      <alignment horizontal="center" vertical="center" shrinkToFit="1"/>
      <protection locked="0"/>
    </xf>
    <xf numFmtId="0" fontId="1" fillId="0" borderId="48" xfId="0" applyFont="1" applyBorder="1" applyAlignment="1" applyProtection="1">
      <alignment vertical="center" shrinkToFit="1"/>
      <protection locked="0"/>
    </xf>
    <xf numFmtId="0" fontId="1" fillId="0" borderId="52" xfId="0" applyFont="1" applyBorder="1" applyAlignment="1" applyProtection="1">
      <alignment vertical="center" shrinkToFit="1"/>
      <protection locked="0"/>
    </xf>
    <xf numFmtId="179" fontId="1" fillId="0" borderId="0" xfId="0" applyNumberFormat="1" applyFont="1" applyAlignment="1" applyProtection="1">
      <alignment vertical="center" shrinkToFit="1"/>
      <protection locked="0"/>
    </xf>
    <xf numFmtId="0" fontId="21" fillId="0" borderId="74" xfId="0" applyFont="1" applyBorder="1" applyAlignment="1">
      <alignment horizontal="center" vertical="center" shrinkToFit="1"/>
    </xf>
    <xf numFmtId="179" fontId="0" fillId="0" borderId="2" xfId="1" applyNumberFormat="1" applyFont="1" applyBorder="1" applyAlignment="1" applyProtection="1">
      <alignment horizontal="center" vertical="center" shrinkToFit="1"/>
      <protection locked="0"/>
    </xf>
    <xf numFmtId="179" fontId="1" fillId="0" borderId="2" xfId="1" applyNumberFormat="1" applyFont="1" applyBorder="1" applyAlignment="1" applyProtection="1">
      <alignment horizontal="center" vertical="center" shrinkToFit="1"/>
      <protection locked="0"/>
    </xf>
    <xf numFmtId="177" fontId="6" fillId="0" borderId="85" xfId="1" applyNumberFormat="1" applyFont="1" applyBorder="1" applyAlignment="1" applyProtection="1">
      <alignment vertical="center" shrinkToFit="1"/>
      <protection locked="0"/>
    </xf>
    <xf numFmtId="177" fontId="6" fillId="0" borderId="86" xfId="1" applyNumberFormat="1" applyFont="1" applyBorder="1" applyAlignment="1" applyProtection="1">
      <alignment vertical="center" shrinkToFit="1"/>
      <protection locked="0"/>
    </xf>
    <xf numFmtId="177" fontId="6" fillId="0" borderId="83" xfId="1" applyNumberFormat="1" applyFont="1" applyBorder="1" applyAlignment="1" applyProtection="1">
      <alignment vertical="center" shrinkToFit="1"/>
      <protection locked="0"/>
    </xf>
    <xf numFmtId="177" fontId="6" fillId="0" borderId="84" xfId="1" applyNumberFormat="1" applyFont="1" applyBorder="1" applyAlignment="1" applyProtection="1">
      <alignment vertical="center" shrinkToFit="1"/>
      <protection locked="0"/>
    </xf>
    <xf numFmtId="0" fontId="0" fillId="0" borderId="48" xfId="0" applyBorder="1" applyAlignment="1" applyProtection="1">
      <alignment vertical="center" shrinkToFit="1"/>
      <protection locked="0"/>
    </xf>
    <xf numFmtId="0" fontId="0" fillId="0" borderId="52" xfId="0" applyBorder="1" applyAlignment="1" applyProtection="1">
      <alignment vertical="center" shrinkToFit="1"/>
      <protection locked="0"/>
    </xf>
    <xf numFmtId="176" fontId="0" fillId="0" borderId="2" xfId="1" applyNumberFormat="1" applyFont="1" applyBorder="1" applyAlignment="1" applyProtection="1">
      <alignment horizontal="center" vertical="center" shrinkToFit="1"/>
      <protection locked="0"/>
    </xf>
    <xf numFmtId="176" fontId="1" fillId="0" borderId="2" xfId="1" applyNumberFormat="1" applyFont="1" applyBorder="1" applyAlignment="1" applyProtection="1">
      <alignment horizontal="center" vertical="center" shrinkToFit="1"/>
      <protection locked="0"/>
    </xf>
    <xf numFmtId="180" fontId="0" fillId="0" borderId="2" xfId="1" applyNumberFormat="1" applyFont="1" applyBorder="1" applyAlignment="1" applyProtection="1">
      <alignment horizontal="center" vertical="center" shrinkToFit="1"/>
      <protection locked="0"/>
    </xf>
    <xf numFmtId="180" fontId="1" fillId="0" borderId="2" xfId="1" applyNumberFormat="1" applyFont="1" applyBorder="1" applyAlignment="1" applyProtection="1">
      <alignment horizontal="center" vertical="center" shrinkToFit="1"/>
      <protection locked="0"/>
    </xf>
    <xf numFmtId="180" fontId="6" fillId="0" borderId="2" xfId="1" applyNumberFormat="1" applyFont="1" applyBorder="1" applyAlignment="1" applyProtection="1">
      <alignment vertical="center" shrinkToFit="1"/>
      <protection locked="0"/>
    </xf>
    <xf numFmtId="180" fontId="6" fillId="0" borderId="17" xfId="1" applyNumberFormat="1" applyFont="1" applyBorder="1" applyAlignment="1" applyProtection="1">
      <alignment vertical="center" shrinkToFit="1"/>
      <protection locked="0"/>
    </xf>
    <xf numFmtId="38" fontId="6" fillId="0" borderId="66" xfId="1" applyFont="1" applyBorder="1" applyAlignment="1" applyProtection="1">
      <alignment vertical="center" shrinkToFit="1"/>
      <protection locked="0"/>
    </xf>
    <xf numFmtId="38" fontId="6" fillId="0" borderId="69" xfId="1" applyFont="1" applyBorder="1" applyAlignment="1" applyProtection="1">
      <alignment vertical="center" shrinkToFit="1"/>
      <protection locked="0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38</xdr:col>
      <xdr:colOff>160021</xdr:colOff>
      <xdr:row>0</xdr:row>
      <xdr:rowOff>40005</xdr:rowOff>
    </xdr:from>
    <xdr:ext cx="3853179" cy="523875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9B1841E2-DD46-428D-B342-E5B8E076B084}"/>
            </a:ext>
          </a:extLst>
        </xdr:cNvPr>
        <xdr:cNvSpPr/>
      </xdr:nvSpPr>
      <xdr:spPr>
        <a:xfrm>
          <a:off x="6967221" y="40005"/>
          <a:ext cx="385317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発注店所へ（Ｃ－プロ本社用・Ｃ－プロ店所用）</a:t>
          </a:r>
          <a:endParaRPr lang="en-US" altLang="ja-JP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の２枚を提出して下さい</a:t>
          </a:r>
        </a:p>
      </xdr:txBody>
    </xdr:sp>
    <xdr:clientData fPrintsWithSheet="0"/>
  </xdr:oneCellAnchor>
  <xdr:twoCellAnchor>
    <xdr:from>
      <xdr:col>39</xdr:col>
      <xdr:colOff>12700</xdr:colOff>
      <xdr:row>5</xdr:row>
      <xdr:rowOff>12700</xdr:rowOff>
    </xdr:from>
    <xdr:to>
      <xdr:col>50</xdr:col>
      <xdr:colOff>412750</xdr:colOff>
      <xdr:row>9</xdr:row>
      <xdr:rowOff>88900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91698B78-F06B-F510-EE90-77DAC6E6CD7A}"/>
            </a:ext>
          </a:extLst>
        </xdr:cNvPr>
        <xdr:cNvSpPr txBox="1"/>
      </xdr:nvSpPr>
      <xdr:spPr>
        <a:xfrm>
          <a:off x="6997700" y="1263650"/>
          <a:ext cx="2997200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solidFill>
                <a:srgbClr val="FF0000"/>
              </a:solidFill>
            </a:rPr>
            <a:t>押印される際の注意！</a:t>
          </a:r>
          <a:endParaRPr kumimoji="1" lang="en-US" altLang="ja-JP" sz="1100">
            <a:solidFill>
              <a:srgbClr val="FF0000"/>
            </a:solidFill>
          </a:endParaRPr>
        </a:p>
        <a:p>
          <a:r>
            <a:rPr kumimoji="1" lang="ja-JP" altLang="en-US" sz="1100">
              <a:solidFill>
                <a:srgbClr val="FF0000"/>
              </a:solidFill>
            </a:rPr>
            <a:t>機械で自動読み取りを行う為、上段の登録番号（インボイス）に印影が掛からないように押印をお願いします</a:t>
          </a:r>
          <a:endParaRPr kumimoji="1" lang="en-US" altLang="ja-JP" sz="1100">
            <a:solidFill>
              <a:srgbClr val="FF0000"/>
            </a:solidFill>
          </a:endParaRP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1</xdr:colOff>
      <xdr:row>0</xdr:row>
      <xdr:rowOff>28575</xdr:rowOff>
    </xdr:from>
    <xdr:ext cx="3276599" cy="523875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A81D6DE3-4E8A-4CA6-8975-A96B2FE8031B}"/>
            </a:ext>
          </a:extLst>
        </xdr:cNvPr>
        <xdr:cNvSpPr/>
      </xdr:nvSpPr>
      <xdr:spPr>
        <a:xfrm>
          <a:off x="6835141" y="28575"/>
          <a:ext cx="327659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endParaRPr lang="ja-JP" altLang="ja-JP" sz="1600">
            <a:effectLst/>
          </a:endParaRPr>
        </a:p>
      </xdr:txBody>
    </xdr:sp>
    <xdr:clientData fPrintsWithSheet="0"/>
  </xdr:oneCellAnchor>
  <xdr:oneCellAnchor>
    <xdr:from>
      <xdr:col>39</xdr:col>
      <xdr:colOff>15240</xdr:colOff>
      <xdr:row>0</xdr:row>
      <xdr:rowOff>22860</xdr:rowOff>
    </xdr:from>
    <xdr:ext cx="3892549" cy="523875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5143FA7-5970-4301-9B9E-FD0C73775360}"/>
            </a:ext>
          </a:extLst>
        </xdr:cNvPr>
        <xdr:cNvSpPr/>
      </xdr:nvSpPr>
      <xdr:spPr>
        <a:xfrm>
          <a:off x="7000240" y="22860"/>
          <a:ext cx="389254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発注店所へ（Ｃ－プロ本社用・Ｃ－プロ店所用）</a:t>
          </a:r>
          <a:endParaRPr lang="en-US" altLang="ja-JP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の２枚を提出して下さい</a:t>
          </a:r>
        </a:p>
      </xdr:txBody>
    </xdr:sp>
    <xdr:clientData fPrintsWithSheet="0"/>
  </xdr:oneCellAnchor>
  <xdr:twoCellAnchor>
    <xdr:from>
      <xdr:col>39</xdr:col>
      <xdr:colOff>19050</xdr:colOff>
      <xdr:row>3</xdr:row>
      <xdr:rowOff>0</xdr:rowOff>
    </xdr:from>
    <xdr:to>
      <xdr:col>51</xdr:col>
      <xdr:colOff>254000</xdr:colOff>
      <xdr:row>5</xdr:row>
      <xdr:rowOff>158750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9DA11BDE-F091-961D-C055-911B74C1CD4F}"/>
            </a:ext>
          </a:extLst>
        </xdr:cNvPr>
        <xdr:cNvSpPr txBox="1"/>
      </xdr:nvSpPr>
      <xdr:spPr>
        <a:xfrm>
          <a:off x="7004050" y="590550"/>
          <a:ext cx="3460750" cy="819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１，コード番号は当社に登録頂いている番号</a:t>
          </a:r>
          <a:endParaRPr kumimoji="1" lang="en-US" altLang="ja-JP" sz="11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pitchFamily="50" charset="-128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２，登録番号はインボイスの</a:t>
          </a:r>
          <a:r>
            <a:rPr kumimoji="1" lang="en-US" altLang="ja-JP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T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から始まる番号</a:t>
          </a:r>
          <a:endParaRPr kumimoji="1" lang="en-US" altLang="ja-JP" sz="11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pitchFamily="50" charset="-128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３，両方ともハイフンやスペースを入れずに</a:t>
          </a:r>
          <a:r>
            <a:rPr kumimoji="1" lang="en-US" altLang="ja-JP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T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から続けて入力して下さい</a:t>
          </a:r>
        </a:p>
        <a:p>
          <a:endParaRPr kumimoji="1" lang="ja-JP" altLang="en-US" sz="1100"/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1</xdr:colOff>
      <xdr:row>0</xdr:row>
      <xdr:rowOff>28575</xdr:rowOff>
    </xdr:from>
    <xdr:ext cx="3276599" cy="523875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E3354B0B-F10F-4DFA-95D0-1AFB7FC498CE}"/>
            </a:ext>
          </a:extLst>
        </xdr:cNvPr>
        <xdr:cNvSpPr/>
      </xdr:nvSpPr>
      <xdr:spPr>
        <a:xfrm>
          <a:off x="6835141" y="28575"/>
          <a:ext cx="327659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endParaRPr lang="ja-JP" altLang="en-US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</xdr:txBody>
    </xdr:sp>
    <xdr:clientData fPrintsWithSheet="0"/>
  </xdr:oneCellAnchor>
  <xdr:oneCellAnchor>
    <xdr:from>
      <xdr:col>40</xdr:col>
      <xdr:colOff>15241</xdr:colOff>
      <xdr:row>0</xdr:row>
      <xdr:rowOff>165735</xdr:rowOff>
    </xdr:from>
    <xdr:ext cx="3892549" cy="523875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355C1CAC-0F67-4356-9066-82D35C820EC2}"/>
            </a:ext>
          </a:extLst>
        </xdr:cNvPr>
        <xdr:cNvSpPr/>
      </xdr:nvSpPr>
      <xdr:spPr>
        <a:xfrm>
          <a:off x="7040881" y="165735"/>
          <a:ext cx="389254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発注店所へ（Ｃ－プロ本社用・Ｃ－プロ店所用）</a:t>
          </a:r>
          <a:endParaRPr lang="en-US" altLang="ja-JP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の２枚を提出して下さい</a:t>
          </a:r>
        </a:p>
      </xdr:txBody>
    </xdr:sp>
    <xdr:clientData fPrint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1</xdr:colOff>
      <xdr:row>0</xdr:row>
      <xdr:rowOff>28575</xdr:rowOff>
    </xdr:from>
    <xdr:ext cx="3276599" cy="523875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659AE8D0-02E3-4FE5-8606-C64648695335}"/>
            </a:ext>
          </a:extLst>
        </xdr:cNvPr>
        <xdr:cNvSpPr/>
      </xdr:nvSpPr>
      <xdr:spPr>
        <a:xfrm>
          <a:off x="6835141" y="28575"/>
          <a:ext cx="327659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endParaRPr lang="ja-JP" altLang="en-US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</xdr:txBody>
    </xdr:sp>
    <xdr:clientData fPrintsWithSheet="0"/>
  </xdr:oneCellAnchor>
  <xdr:oneCellAnchor>
    <xdr:from>
      <xdr:col>40</xdr:col>
      <xdr:colOff>15241</xdr:colOff>
      <xdr:row>0</xdr:row>
      <xdr:rowOff>165735</xdr:rowOff>
    </xdr:from>
    <xdr:ext cx="3892549" cy="523875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718D771F-6416-4687-B795-607FFCF3789B}"/>
            </a:ext>
          </a:extLst>
        </xdr:cNvPr>
        <xdr:cNvSpPr/>
      </xdr:nvSpPr>
      <xdr:spPr>
        <a:xfrm>
          <a:off x="7040881" y="165735"/>
          <a:ext cx="389254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発注店所へ（Ｃ－プロ本社用・Ｃ－プロ店所用）</a:t>
          </a:r>
          <a:endParaRPr lang="en-US" altLang="ja-JP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の２枚を提出して下さい</a:t>
          </a:r>
        </a:p>
      </xdr:txBody>
    </xdr:sp>
    <xdr:clientData fPrint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1</xdr:colOff>
      <xdr:row>0</xdr:row>
      <xdr:rowOff>28575</xdr:rowOff>
    </xdr:from>
    <xdr:ext cx="3276599" cy="523875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B6A947CD-4837-429F-84CA-5A29A4A5B8C7}"/>
            </a:ext>
          </a:extLst>
        </xdr:cNvPr>
        <xdr:cNvSpPr/>
      </xdr:nvSpPr>
      <xdr:spPr>
        <a:xfrm>
          <a:off x="6835141" y="28575"/>
          <a:ext cx="327659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endParaRPr lang="ja-JP" altLang="en-US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</xdr:txBody>
    </xdr:sp>
    <xdr:clientData fPrintsWithSheet="0"/>
  </xdr:oneCellAnchor>
  <xdr:oneCellAnchor>
    <xdr:from>
      <xdr:col>39</xdr:col>
      <xdr:colOff>12700</xdr:colOff>
      <xdr:row>0</xdr:row>
      <xdr:rowOff>12700</xdr:rowOff>
    </xdr:from>
    <xdr:ext cx="3892549" cy="523875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602984F-324F-450B-B784-9C4A856F3698}"/>
            </a:ext>
          </a:extLst>
        </xdr:cNvPr>
        <xdr:cNvSpPr/>
      </xdr:nvSpPr>
      <xdr:spPr>
        <a:xfrm>
          <a:off x="6997700" y="12700"/>
          <a:ext cx="389254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発注店所へ（Ｃ－プロ本社用・Ｃ－プロ店所用）</a:t>
          </a:r>
          <a:endParaRPr lang="en-US" altLang="ja-JP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の２枚を提出して下さい</a:t>
          </a:r>
        </a:p>
      </xdr:txBody>
    </xdr:sp>
    <xdr:clientData fPrintsWithSheet="0"/>
  </xdr:oneCellAnchor>
  <xdr:twoCellAnchor>
    <xdr:from>
      <xdr:col>39</xdr:col>
      <xdr:colOff>6350</xdr:colOff>
      <xdr:row>3</xdr:row>
      <xdr:rowOff>0</xdr:rowOff>
    </xdr:from>
    <xdr:to>
      <xdr:col>51</xdr:col>
      <xdr:colOff>317500</xdr:colOff>
      <xdr:row>6</xdr:row>
      <xdr:rowOff>44450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157AF534-4095-E127-5F4F-A37349F1E15E}"/>
            </a:ext>
          </a:extLst>
        </xdr:cNvPr>
        <xdr:cNvSpPr txBox="1"/>
      </xdr:nvSpPr>
      <xdr:spPr>
        <a:xfrm>
          <a:off x="6991350" y="590550"/>
          <a:ext cx="3536950" cy="920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１，コード番号は当社に登録頂いている番号</a:t>
          </a:r>
          <a:endParaRPr kumimoji="1" lang="en-US" altLang="ja-JP" sz="11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pitchFamily="50" charset="-128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２，登録番号はインボイスの</a:t>
          </a:r>
          <a:r>
            <a:rPr kumimoji="1" lang="en-US" altLang="ja-JP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T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から始まる番号</a:t>
          </a:r>
          <a:endParaRPr kumimoji="1" lang="en-US" altLang="ja-JP" sz="11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pitchFamily="50" charset="-128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３，両方ともハイフンやスペースを入れずに</a:t>
          </a:r>
          <a:r>
            <a:rPr kumimoji="1" lang="en-US" altLang="ja-JP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T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から続けて入力して下さい</a:t>
          </a:r>
        </a:p>
        <a:p>
          <a:endParaRPr kumimoji="1" lang="ja-JP" altLang="en-US" sz="1100"/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1</xdr:colOff>
      <xdr:row>0</xdr:row>
      <xdr:rowOff>28575</xdr:rowOff>
    </xdr:from>
    <xdr:ext cx="3276599" cy="523875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67F02928-83CB-456A-983F-FB14C3338A51}"/>
            </a:ext>
          </a:extLst>
        </xdr:cNvPr>
        <xdr:cNvSpPr/>
      </xdr:nvSpPr>
      <xdr:spPr>
        <a:xfrm>
          <a:off x="6835141" y="28575"/>
          <a:ext cx="327659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endParaRPr lang="ja-JP" altLang="en-US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</xdr:txBody>
    </xdr:sp>
    <xdr:clientData fPrintsWithSheet="0"/>
  </xdr:oneCellAnchor>
  <xdr:oneCellAnchor>
    <xdr:from>
      <xdr:col>41</xdr:col>
      <xdr:colOff>0</xdr:colOff>
      <xdr:row>1</xdr:row>
      <xdr:rowOff>0</xdr:rowOff>
    </xdr:from>
    <xdr:ext cx="3892549" cy="523875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BE2E6F55-B152-4FF9-87F4-DA25B1B46619}"/>
            </a:ext>
          </a:extLst>
        </xdr:cNvPr>
        <xdr:cNvSpPr/>
      </xdr:nvSpPr>
      <xdr:spPr>
        <a:xfrm>
          <a:off x="7216140" y="205740"/>
          <a:ext cx="389254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発注店所へ（Ｃ－プロ本社用・Ｃ－プロ店所用）</a:t>
          </a:r>
          <a:endParaRPr lang="en-US" altLang="ja-JP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の２枚を提出して下さい</a:t>
          </a:r>
        </a:p>
      </xdr:txBody>
    </xdr:sp>
    <xdr:clientData fPrint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1</xdr:colOff>
      <xdr:row>0</xdr:row>
      <xdr:rowOff>28575</xdr:rowOff>
    </xdr:from>
    <xdr:ext cx="3276599" cy="523875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67ADAAD9-4BD5-420B-B4FC-103852F91103}"/>
            </a:ext>
          </a:extLst>
        </xdr:cNvPr>
        <xdr:cNvSpPr/>
      </xdr:nvSpPr>
      <xdr:spPr>
        <a:xfrm>
          <a:off x="6835141" y="28575"/>
          <a:ext cx="327659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endParaRPr lang="ja-JP" altLang="en-US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</xdr:txBody>
    </xdr:sp>
    <xdr:clientData fPrintsWithSheet="0"/>
  </xdr:oneCellAnchor>
  <xdr:oneCellAnchor>
    <xdr:from>
      <xdr:col>41</xdr:col>
      <xdr:colOff>0</xdr:colOff>
      <xdr:row>1</xdr:row>
      <xdr:rowOff>0</xdr:rowOff>
    </xdr:from>
    <xdr:ext cx="3892549" cy="523875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544A9170-F9CF-4725-8671-2253D760685B}"/>
            </a:ext>
          </a:extLst>
        </xdr:cNvPr>
        <xdr:cNvSpPr/>
      </xdr:nvSpPr>
      <xdr:spPr>
        <a:xfrm>
          <a:off x="7216140" y="205740"/>
          <a:ext cx="389254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発注店所へ（Ｃ－プロ本社用・Ｃ－プロ店所用）</a:t>
          </a:r>
          <a:endParaRPr lang="en-US" altLang="ja-JP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の２枚を提出して下さい</a:t>
          </a:r>
        </a:p>
      </xdr:txBody>
    </xdr:sp>
    <xdr:clientData fPrintsWithSheet="0"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0"/>
  </sheetPr>
  <dimension ref="A1:L35"/>
  <sheetViews>
    <sheetView tabSelected="1" workbookViewId="0"/>
  </sheetViews>
  <sheetFormatPr defaultRowHeight="13.5" x14ac:dyDescent="0.15"/>
  <cols>
    <col min="1" max="1" width="4.875" customWidth="1"/>
  </cols>
  <sheetData>
    <row r="1" spans="1:12" ht="24" x14ac:dyDescent="0.15">
      <c r="A1" s="9" t="s">
        <v>41</v>
      </c>
    </row>
    <row r="2" spans="1:12" ht="13.5" customHeight="1" x14ac:dyDescent="0.15">
      <c r="A2" s="9"/>
    </row>
    <row r="3" spans="1:12" ht="24" x14ac:dyDescent="0.15">
      <c r="A3" s="9"/>
      <c r="B3" s="15"/>
    </row>
    <row r="4" spans="1:12" ht="13.5" customHeight="1" x14ac:dyDescent="0.15">
      <c r="A4" s="9"/>
    </row>
    <row r="5" spans="1:12" ht="24" x14ac:dyDescent="0.15">
      <c r="A5" s="9"/>
      <c r="B5" s="13" t="s">
        <v>131</v>
      </c>
    </row>
    <row r="7" spans="1:12" ht="18.75" x14ac:dyDescent="0.15">
      <c r="A7" s="79" t="s">
        <v>38</v>
      </c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</row>
    <row r="8" spans="1:12" ht="13.5" customHeight="1" x14ac:dyDescent="0.1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12" ht="18.75" x14ac:dyDescent="0.15">
      <c r="A9" s="7"/>
      <c r="K9" s="11" t="s">
        <v>80</v>
      </c>
    </row>
    <row r="11" spans="1:12" ht="17.25" x14ac:dyDescent="0.15">
      <c r="A11" s="8" t="s">
        <v>140</v>
      </c>
      <c r="B11" s="8" t="s">
        <v>156</v>
      </c>
      <c r="C11" s="19"/>
      <c r="D11" s="19"/>
      <c r="E11" s="19"/>
      <c r="F11" s="19"/>
      <c r="G11" s="19"/>
      <c r="H11" s="19"/>
      <c r="I11" s="19"/>
      <c r="J11" s="19"/>
      <c r="K11" s="19"/>
    </row>
    <row r="12" spans="1:12" ht="17.25" x14ac:dyDescent="0.15">
      <c r="A12" s="8"/>
      <c r="B12" s="8" t="s">
        <v>157</v>
      </c>
      <c r="C12" s="19"/>
      <c r="D12" s="19"/>
      <c r="E12" s="19"/>
      <c r="F12" s="19"/>
      <c r="G12" s="19"/>
      <c r="H12" s="19"/>
      <c r="I12" s="19"/>
      <c r="J12" s="19"/>
      <c r="K12" s="19"/>
    </row>
    <row r="13" spans="1:12" ht="17.25" x14ac:dyDescent="0.15">
      <c r="A13" s="8"/>
      <c r="B13" s="8" t="s">
        <v>66</v>
      </c>
    </row>
    <row r="14" spans="1:12" ht="17.25" x14ac:dyDescent="0.15">
      <c r="A14" s="8"/>
      <c r="B14" s="8" t="s">
        <v>67</v>
      </c>
    </row>
    <row r="15" spans="1:12" ht="17.25" x14ac:dyDescent="0.15">
      <c r="A15" s="18"/>
      <c r="B15" s="18" t="s">
        <v>152</v>
      </c>
    </row>
    <row r="16" spans="1:12" ht="17.25" x14ac:dyDescent="0.15">
      <c r="A16" s="8"/>
      <c r="B16" s="18" t="s">
        <v>153</v>
      </c>
    </row>
    <row r="17" spans="1:2" ht="17.25" x14ac:dyDescent="0.15">
      <c r="A17" s="8"/>
      <c r="B17" s="78" t="s">
        <v>159</v>
      </c>
    </row>
    <row r="18" spans="1:2" ht="17.25" x14ac:dyDescent="0.15">
      <c r="A18" s="8"/>
      <c r="B18" s="77" t="s">
        <v>141</v>
      </c>
    </row>
    <row r="19" spans="1:2" ht="17.25" x14ac:dyDescent="0.15">
      <c r="A19" s="8"/>
      <c r="B19" s="77" t="s">
        <v>158</v>
      </c>
    </row>
    <row r="20" spans="1:2" ht="17.25" x14ac:dyDescent="0.15">
      <c r="A20" s="8"/>
      <c r="B20" s="8"/>
    </row>
    <row r="21" spans="1:2" ht="17.25" x14ac:dyDescent="0.15">
      <c r="A21" s="8" t="s">
        <v>142</v>
      </c>
      <c r="B21" s="8" t="s">
        <v>143</v>
      </c>
    </row>
    <row r="22" spans="1:2" ht="17.25" x14ac:dyDescent="0.15">
      <c r="A22" s="8"/>
      <c r="B22" s="8" t="s">
        <v>46</v>
      </c>
    </row>
    <row r="23" spans="1:2" ht="17.25" x14ac:dyDescent="0.15">
      <c r="A23" s="8"/>
      <c r="B23" s="8" t="s">
        <v>45</v>
      </c>
    </row>
    <row r="24" spans="1:2" ht="17.25" x14ac:dyDescent="0.15">
      <c r="A24" s="8"/>
      <c r="B24" s="14" t="s">
        <v>42</v>
      </c>
    </row>
    <row r="25" spans="1:2" ht="17.25" x14ac:dyDescent="0.15">
      <c r="A25" s="8"/>
      <c r="B25" s="8"/>
    </row>
    <row r="26" spans="1:2" ht="17.25" x14ac:dyDescent="0.15">
      <c r="A26" s="8" t="s">
        <v>144</v>
      </c>
      <c r="B26" s="76" t="s">
        <v>145</v>
      </c>
    </row>
    <row r="27" spans="1:2" ht="17.25" x14ac:dyDescent="0.15">
      <c r="A27" s="8"/>
      <c r="B27" s="8" t="s">
        <v>40</v>
      </c>
    </row>
    <row r="28" spans="1:2" ht="17.25" x14ac:dyDescent="0.15">
      <c r="A28" s="8"/>
      <c r="B28" s="8"/>
    </row>
    <row r="29" spans="1:2" ht="17.25" x14ac:dyDescent="0.15">
      <c r="A29" s="8" t="s">
        <v>146</v>
      </c>
      <c r="B29" s="8" t="s">
        <v>147</v>
      </c>
    </row>
    <row r="30" spans="1:2" ht="17.25" x14ac:dyDescent="0.15">
      <c r="A30" s="8"/>
      <c r="B30" s="8" t="s">
        <v>48</v>
      </c>
    </row>
    <row r="31" spans="1:2" ht="17.25" x14ac:dyDescent="0.15">
      <c r="A31" s="8"/>
      <c r="B31" s="8" t="s">
        <v>39</v>
      </c>
    </row>
    <row r="32" spans="1:2" ht="17.25" x14ac:dyDescent="0.15">
      <c r="A32" s="8"/>
      <c r="B32" s="8"/>
    </row>
    <row r="33" spans="1:2" ht="17.25" x14ac:dyDescent="0.15">
      <c r="A33" s="14" t="s">
        <v>148</v>
      </c>
      <c r="B33" s="76" t="s">
        <v>149</v>
      </c>
    </row>
    <row r="34" spans="1:2" ht="17.25" x14ac:dyDescent="0.15">
      <c r="A34" s="8"/>
      <c r="B34" s="8" t="s">
        <v>154</v>
      </c>
    </row>
    <row r="35" spans="1:2" ht="17.25" x14ac:dyDescent="0.15">
      <c r="A35" s="8"/>
      <c r="B35" s="14" t="s">
        <v>155</v>
      </c>
    </row>
  </sheetData>
  <sheetProtection algorithmName="SHA-512" hashValue="AgBSs5ZZN4kPN6bTABXwpz5doyP8B+WmQZVXShOj/FrXOxt9wPTzsZjUXTAV+PL0RL6ND8w1U8AnGBrJ5kL2ig==" saltValue="QlAyNL1CBfF82mLkNQMtig==" spinCount="100000" sheet="1" objects="1" scenarios="1"/>
  <mergeCells count="1">
    <mergeCell ref="A7:L7"/>
  </mergeCells>
  <phoneticPr fontId="2"/>
  <pageMargins left="0.59055118110236227" right="0.39370078740157483" top="0.98425196850393704" bottom="0.98425196850393704" header="0.51181102362204722" footer="0.51181102362204722"/>
  <pageSetup paperSize="9" scale="81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2C0C0-2B17-4CE6-80FC-49443B60798F}">
  <dimension ref="A1:AO208"/>
  <sheetViews>
    <sheetView view="pageBreakPreview" zoomScaleNormal="100" zoomScaleSheetLayoutView="100" workbookViewId="0">
      <selection sqref="A1:AM2"/>
    </sheetView>
  </sheetViews>
  <sheetFormatPr defaultColWidth="9" defaultRowHeight="13.5" x14ac:dyDescent="0.15"/>
  <cols>
    <col min="1" max="4" width="2.875" style="2" customWidth="1"/>
    <col min="5" max="5" width="1.125" style="2" customWidth="1"/>
    <col min="6" max="7" width="2.875" style="2" customWidth="1"/>
    <col min="8" max="8" width="1" style="2" customWidth="1"/>
    <col min="9" max="9" width="2.875" style="2" customWidth="1"/>
    <col min="10" max="10" width="1.625" style="2" customWidth="1"/>
    <col min="11" max="15" width="2.875" style="2" customWidth="1"/>
    <col min="16" max="16" width="2" style="2" customWidth="1"/>
    <col min="17" max="18" width="3" style="2" customWidth="1"/>
    <col min="19" max="20" width="2.625" style="2" customWidth="1"/>
    <col min="21" max="21" width="2.875" style="2" customWidth="1"/>
    <col min="22" max="22" width="1.375" style="2" customWidth="1"/>
    <col min="23" max="23" width="3.625" style="2" customWidth="1"/>
    <col min="24" max="25" width="2.875" style="2" customWidth="1"/>
    <col min="26" max="39" width="2.5" style="2" customWidth="1"/>
    <col min="40" max="49" width="2.875" style="2" customWidth="1"/>
    <col min="50" max="16384" width="9" style="2"/>
  </cols>
  <sheetData>
    <row r="1" spans="1:41" ht="16.5" customHeight="1" x14ac:dyDescent="0.15">
      <c r="A1" s="80" t="s">
        <v>51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</row>
    <row r="2" spans="1:41" ht="16.5" customHeight="1" x14ac:dyDescent="0.15">
      <c r="A2" s="81"/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</row>
    <row r="3" spans="1:41" ht="14.25" thickBot="1" x14ac:dyDescent="0.2"/>
    <row r="4" spans="1:41" ht="26.1" customHeight="1" thickTop="1" x14ac:dyDescent="0.15">
      <c r="A4" s="82">
        <f>'内訳10％(お客様控)'!A4</f>
        <v>5</v>
      </c>
      <c r="B4" s="83"/>
      <c r="C4" s="86" t="s">
        <v>0</v>
      </c>
      <c r="D4" s="83">
        <f>'内訳10％(お客様控)'!D4</f>
        <v>10</v>
      </c>
      <c r="E4" s="83"/>
      <c r="F4" s="86" t="s">
        <v>1</v>
      </c>
      <c r="G4" s="83">
        <f>'内訳10％(お客様控)'!G4</f>
        <v>31</v>
      </c>
      <c r="H4" s="83"/>
      <c r="I4" s="88" t="s">
        <v>2</v>
      </c>
      <c r="J4" s="40"/>
      <c r="K4" s="41"/>
      <c r="L4" s="38"/>
      <c r="M4" s="38"/>
      <c r="N4" s="90">
        <f>'内訳10％(お客様控)'!N4</f>
        <v>10</v>
      </c>
      <c r="O4" s="90"/>
      <c r="P4" s="90"/>
      <c r="Q4" s="86" t="s">
        <v>1</v>
      </c>
      <c r="R4" s="86" t="s">
        <v>7</v>
      </c>
      <c r="S4" s="38"/>
      <c r="T4" s="38"/>
      <c r="U4" s="39"/>
      <c r="V4" s="40"/>
      <c r="W4" s="98" t="s">
        <v>21</v>
      </c>
      <c r="X4" s="99"/>
      <c r="Y4" s="99"/>
      <c r="Z4" s="99"/>
      <c r="AA4" s="99"/>
      <c r="AB4" s="93" t="str">
        <f>IF('内訳10％(お客様控)'!AB4&gt;0,'内訳10％(お客様控)'!AB4,"　")</f>
        <v>000111</v>
      </c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5"/>
    </row>
    <row r="5" spans="1:41" ht="26.1" customHeight="1" thickBot="1" x14ac:dyDescent="0.2">
      <c r="A5" s="84"/>
      <c r="B5" s="85"/>
      <c r="C5" s="87"/>
      <c r="D5" s="85"/>
      <c r="E5" s="85"/>
      <c r="F5" s="87"/>
      <c r="G5" s="85"/>
      <c r="H5" s="85"/>
      <c r="I5" s="89"/>
      <c r="J5" s="40"/>
      <c r="K5" s="42"/>
      <c r="L5" s="43"/>
      <c r="M5" s="43"/>
      <c r="N5" s="91"/>
      <c r="O5" s="91"/>
      <c r="P5" s="91"/>
      <c r="Q5" s="92"/>
      <c r="R5" s="92"/>
      <c r="S5" s="43"/>
      <c r="T5" s="43"/>
      <c r="U5" s="44"/>
      <c r="V5" s="40"/>
      <c r="W5" s="96" t="s">
        <v>49</v>
      </c>
      <c r="X5" s="97"/>
      <c r="Y5" s="97"/>
      <c r="Z5" s="100" t="str">
        <f>IF('内訳10％(お客様控)'!Z5&gt;0,'内訳10％(お客様控)'!Z5,"　")</f>
        <v>T1111111111111</v>
      </c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2"/>
    </row>
    <row r="6" spans="1:41" ht="17.25" customHeight="1" thickTop="1" thickBot="1" x14ac:dyDescent="0.2">
      <c r="A6" s="45" t="s">
        <v>81</v>
      </c>
      <c r="B6" s="40"/>
      <c r="C6" s="40"/>
      <c r="D6" s="40"/>
      <c r="E6" s="40"/>
      <c r="F6" s="40"/>
      <c r="G6" s="40"/>
      <c r="H6" s="40"/>
      <c r="I6" s="46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103" t="s">
        <v>22</v>
      </c>
      <c r="X6" s="104"/>
      <c r="Y6" s="47"/>
      <c r="Z6" s="105" t="str">
        <f>'内訳10％(お客様控)'!Z6</f>
        <v>270-2225</v>
      </c>
      <c r="AA6" s="105"/>
      <c r="AB6" s="106"/>
      <c r="AC6" s="48"/>
      <c r="AD6" s="47"/>
      <c r="AE6" s="47"/>
      <c r="AF6" s="47"/>
      <c r="AG6" s="47"/>
      <c r="AH6" s="47"/>
      <c r="AI6" s="47"/>
      <c r="AJ6" s="47"/>
      <c r="AK6" s="47"/>
      <c r="AL6" s="47"/>
      <c r="AM6" s="49"/>
      <c r="AO6" s="5"/>
    </row>
    <row r="7" spans="1:41" ht="17.25" customHeight="1" thickTop="1" x14ac:dyDescent="0.15">
      <c r="A7" s="50"/>
      <c r="B7" s="107" t="str">
        <f>'内訳10％(お客様控)'!B7</f>
        <v>製造管理部</v>
      </c>
      <c r="C7" s="108"/>
      <c r="D7" s="108"/>
      <c r="E7" s="108"/>
      <c r="F7" s="108"/>
      <c r="G7" s="108"/>
      <c r="H7" s="40"/>
      <c r="I7" s="46"/>
      <c r="J7" s="40"/>
      <c r="K7" s="109" t="s">
        <v>8</v>
      </c>
      <c r="L7" s="112" t="str">
        <f>'内訳10％(お客様控)'!L7</f>
        <v>三井住友</v>
      </c>
      <c r="M7" s="113"/>
      <c r="N7" s="113"/>
      <c r="O7" s="114" t="s">
        <v>32</v>
      </c>
      <c r="P7" s="115"/>
      <c r="Q7" s="112" t="str">
        <f>'内訳10％(お客様控)'!Q7</f>
        <v>松戸</v>
      </c>
      <c r="R7" s="113"/>
      <c r="S7" s="113"/>
      <c r="T7" s="114" t="s">
        <v>4</v>
      </c>
      <c r="U7" s="116"/>
      <c r="V7" s="40"/>
      <c r="W7" s="117" t="s">
        <v>12</v>
      </c>
      <c r="X7" s="118"/>
      <c r="Y7" s="40"/>
      <c r="Z7" s="107" t="str">
        <f>'内訳10％(お客様控)'!Z7</f>
        <v>千葉県松戸市東松戸2-20-1</v>
      </c>
      <c r="AA7" s="107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19"/>
    </row>
    <row r="8" spans="1:41" ht="17.25" customHeight="1" x14ac:dyDescent="0.15">
      <c r="A8" s="50"/>
      <c r="B8" s="108"/>
      <c r="C8" s="108"/>
      <c r="D8" s="108"/>
      <c r="E8" s="108"/>
      <c r="F8" s="108"/>
      <c r="G8" s="108"/>
      <c r="H8" s="40" t="s">
        <v>3</v>
      </c>
      <c r="I8" s="46"/>
      <c r="J8" s="40"/>
      <c r="K8" s="110"/>
      <c r="L8" s="120" t="s">
        <v>9</v>
      </c>
      <c r="M8" s="121"/>
      <c r="N8" s="122"/>
      <c r="O8" s="123" t="str">
        <f>'内訳10％(お客様控)'!O8</f>
        <v>当座</v>
      </c>
      <c r="P8" s="124"/>
      <c r="Q8" s="124"/>
      <c r="R8" s="124"/>
      <c r="S8" s="124"/>
      <c r="T8" s="124"/>
      <c r="U8" s="125"/>
      <c r="V8" s="40"/>
      <c r="W8" s="117" t="s">
        <v>13</v>
      </c>
      <c r="X8" s="118"/>
      <c r="Y8" s="40"/>
      <c r="Z8" s="107" t="str">
        <f>'内訳10％(お客様控)'!Z8</f>
        <v>Ｃ－プロダクト株式会社</v>
      </c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51" t="s">
        <v>15</v>
      </c>
      <c r="AM8" s="46"/>
    </row>
    <row r="9" spans="1:41" ht="17.25" customHeight="1" x14ac:dyDescent="0.15">
      <c r="A9" s="50"/>
      <c r="B9" s="40"/>
      <c r="C9" s="40"/>
      <c r="D9" s="40"/>
      <c r="E9" s="40"/>
      <c r="F9" s="40"/>
      <c r="G9" s="40"/>
      <c r="H9" s="40"/>
      <c r="I9" s="46"/>
      <c r="J9" s="40"/>
      <c r="K9" s="110"/>
      <c r="L9" s="120" t="s">
        <v>10</v>
      </c>
      <c r="M9" s="121"/>
      <c r="N9" s="122"/>
      <c r="O9" s="147">
        <f>'内訳10％(お客様控)'!O9</f>
        <v>1234567</v>
      </c>
      <c r="P9" s="148"/>
      <c r="Q9" s="148"/>
      <c r="R9" s="148"/>
      <c r="S9" s="148"/>
      <c r="T9" s="148"/>
      <c r="U9" s="149"/>
      <c r="V9" s="40"/>
      <c r="W9" s="117" t="s">
        <v>23</v>
      </c>
      <c r="X9" s="118"/>
      <c r="Y9" s="40"/>
      <c r="Z9" s="107" t="str">
        <f>'内訳10％(お客様控)'!Z9</f>
        <v>047-311-0171</v>
      </c>
      <c r="AA9" s="107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19"/>
    </row>
    <row r="10" spans="1:41" ht="17.25" customHeight="1" thickBot="1" x14ac:dyDescent="0.2">
      <c r="A10" s="42"/>
      <c r="B10" s="43" t="s">
        <v>4</v>
      </c>
      <c r="C10" s="43"/>
      <c r="D10" s="43" t="s">
        <v>5</v>
      </c>
      <c r="E10" s="43"/>
      <c r="F10" s="43"/>
      <c r="G10" s="43" t="s">
        <v>6</v>
      </c>
      <c r="H10" s="43"/>
      <c r="I10" s="44"/>
      <c r="J10" s="40"/>
      <c r="K10" s="111"/>
      <c r="L10" s="150" t="s">
        <v>11</v>
      </c>
      <c r="M10" s="151"/>
      <c r="N10" s="152"/>
      <c r="O10" s="153" t="str">
        <f>'内訳10％(お客様控)'!O10</f>
        <v>C-プロダクト（カ</v>
      </c>
      <c r="P10" s="154"/>
      <c r="Q10" s="154"/>
      <c r="R10" s="154"/>
      <c r="S10" s="154"/>
      <c r="T10" s="154"/>
      <c r="U10" s="155"/>
      <c r="V10" s="40"/>
      <c r="W10" s="156" t="s">
        <v>24</v>
      </c>
      <c r="X10" s="157"/>
      <c r="Y10" s="43"/>
      <c r="Z10" s="158" t="str">
        <f>'内訳10％(お客様控)'!Z10</f>
        <v>047-311-0170</v>
      </c>
      <c r="AA10" s="158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60"/>
    </row>
    <row r="11" spans="1:41" ht="14.25" thickTop="1" x14ac:dyDescent="0.15">
      <c r="E11" s="1" t="s">
        <v>25</v>
      </c>
      <c r="AL11" s="1" t="s">
        <v>25</v>
      </c>
    </row>
    <row r="12" spans="1:41" ht="34.35" customHeight="1" x14ac:dyDescent="0.15">
      <c r="A12" s="33" t="s">
        <v>14</v>
      </c>
      <c r="R12" s="10"/>
      <c r="S12"/>
      <c r="AD12" s="33" t="s">
        <v>33</v>
      </c>
      <c r="AE12" s="33"/>
    </row>
    <row r="13" spans="1:41" ht="12" customHeight="1" x14ac:dyDescent="0.15">
      <c r="A13" s="33"/>
      <c r="R13" s="10"/>
      <c r="S13"/>
      <c r="AD13" s="33"/>
      <c r="AE13" s="33"/>
    </row>
    <row r="14" spans="1:41" ht="34.35" customHeight="1" x14ac:dyDescent="0.15">
      <c r="A14" s="33"/>
      <c r="R14" s="10" t="s">
        <v>44</v>
      </c>
      <c r="S14"/>
      <c r="AD14" s="33"/>
      <c r="AE14" s="33"/>
    </row>
    <row r="15" spans="1:41" ht="12" customHeight="1" thickBot="1" x14ac:dyDescent="0.2"/>
    <row r="16" spans="1:41" ht="7.7" customHeight="1" x14ac:dyDescent="0.15">
      <c r="A16" s="32"/>
      <c r="B16" s="32"/>
      <c r="C16" s="32"/>
      <c r="D16" s="141" t="s">
        <v>57</v>
      </c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35" t="s">
        <v>55</v>
      </c>
      <c r="S16" s="135"/>
      <c r="T16" s="135"/>
      <c r="U16" s="136"/>
      <c r="V16" s="126">
        <f>'内訳10％(お客様控)'!X30+'内訳10％(お客様控)'!X75+'内訳10％(お客様控)'!X120+'内訳10％(お客様控)'!X165+'内訳10％(お客様控)'!X210+'内訳10％(お客様控)'!X255+'内訳10％(お客様控)'!X300+'内訳10％(お客様控)'!X345+'内訳10％(お客様控)'!X390+'内訳10％(お客様控)'!X435+'内訳10％(お客様控)'!X480+'内訳10％(お客様控)'!X525+'内訳10％(お客様控)'!X570+'内訳10％(お客様控)'!X615+'内訳10％(お客様控)'!X660+'内訳10％(お客様控)'!X705+'内訳10％(お客様控)'!X750+'内訳10％(お客様控)'!X795+'内訳10％(お客様控)'!X840+'内訳10％(お客様控)'!X885+'内訳10％(お客様控)'!X930+'内訳10％(お客様控)'!X975+'内訳10％(お客様控)'!X1020+'内訳10％(お客様控)'!X1065+'内訳10％(お客様控)'!X1110+'内訳10％(お客様控)'!X1155+'内訳10％(お客様控)'!X1200+'内訳10％(お客様控)'!X1245+'内訳10％(お客様控)'!X1290+'内訳10％(お客様控)'!X1335+'内訳10％(お客様控)'!X1380+'内訳10％(お客様控)'!X1425+'内訳10％(お客様控)'!X1470+'内訳10％(お客様控)'!X1515+'内訳10％(お客様控)'!X1560+'内訳10％(お客様控)'!X1605+'内訳10％(お客様控)'!X1650+'内訳10％(お客様控)'!X1695+'内訳10％(お客様控)'!X1740+'内訳10％(お客様控)'!X1785+'内訳10％(お客様控)'!X1830+'内訳10％(お客様控)'!X1875+'内訳10％(お客様控)'!X1920+'内訳10％(お客様控)'!X1965+'内訳10％(お客様控)'!X2010+'内訳10％(お客様控)'!X2055+'内訳10％(お客様控)'!X2100+'内訳10％(お客様控)'!X2145+'内訳10％(お客様控)'!X2190+'内訳10％(お客様控)'!X2235</f>
        <v>100000</v>
      </c>
      <c r="W16" s="127"/>
      <c r="X16" s="127"/>
      <c r="Y16" s="127"/>
      <c r="Z16" s="127"/>
      <c r="AA16" s="127"/>
      <c r="AB16" s="127"/>
      <c r="AC16" s="127"/>
      <c r="AD16" s="127"/>
      <c r="AE16" s="127"/>
      <c r="AF16" s="127"/>
      <c r="AG16" s="127"/>
      <c r="AH16" s="127"/>
      <c r="AI16" s="127"/>
      <c r="AJ16" s="128"/>
      <c r="AK16" s="24"/>
      <c r="AL16" s="24"/>
      <c r="AM16" s="24"/>
    </row>
    <row r="17" spans="1:39" ht="7.7" customHeight="1" x14ac:dyDescent="0.15">
      <c r="A17" s="21"/>
      <c r="B17" s="22"/>
      <c r="C17" s="22"/>
      <c r="D17" s="143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37"/>
      <c r="S17" s="137"/>
      <c r="T17" s="137"/>
      <c r="U17" s="138"/>
      <c r="V17" s="129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1"/>
    </row>
    <row r="18" spans="1:39" ht="7.7" customHeight="1" x14ac:dyDescent="0.15">
      <c r="A18" s="21"/>
      <c r="B18" s="22"/>
      <c r="C18" s="22"/>
      <c r="D18" s="143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37"/>
      <c r="S18" s="137"/>
      <c r="T18" s="137"/>
      <c r="U18" s="138"/>
      <c r="V18" s="129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1"/>
    </row>
    <row r="19" spans="1:39" ht="7.7" customHeight="1" x14ac:dyDescent="0.15">
      <c r="A19" s="22"/>
      <c r="B19" s="22"/>
      <c r="C19" s="22"/>
      <c r="D19" s="143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37"/>
      <c r="S19" s="137"/>
      <c r="T19" s="137"/>
      <c r="U19" s="138"/>
      <c r="V19" s="129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1"/>
    </row>
    <row r="20" spans="1:39" ht="7.7" customHeight="1" thickBot="1" x14ac:dyDescent="0.2">
      <c r="A20" s="22"/>
      <c r="B20" s="22"/>
      <c r="C20" s="22"/>
      <c r="D20" s="145"/>
      <c r="E20" s="146"/>
      <c r="F20" s="146"/>
      <c r="G20" s="146"/>
      <c r="H20" s="146"/>
      <c r="I20" s="146"/>
      <c r="J20" s="146"/>
      <c r="K20" s="146"/>
      <c r="L20" s="146"/>
      <c r="M20" s="146"/>
      <c r="N20" s="146"/>
      <c r="O20" s="146"/>
      <c r="P20" s="146"/>
      <c r="Q20" s="146"/>
      <c r="R20" s="139"/>
      <c r="S20" s="139"/>
      <c r="T20" s="139"/>
      <c r="U20" s="140"/>
      <c r="V20" s="132"/>
      <c r="W20" s="133"/>
      <c r="X20" s="133"/>
      <c r="Y20" s="133"/>
      <c r="Z20" s="133"/>
      <c r="AA20" s="133"/>
      <c r="AB20" s="133"/>
      <c r="AC20" s="133"/>
      <c r="AD20" s="133"/>
      <c r="AE20" s="133"/>
      <c r="AF20" s="133"/>
      <c r="AG20" s="133"/>
      <c r="AH20" s="133"/>
      <c r="AI20" s="133"/>
      <c r="AJ20" s="134"/>
    </row>
    <row r="21" spans="1:39" ht="7.7" customHeight="1" x14ac:dyDescent="0.15">
      <c r="A21" s="22"/>
      <c r="B21" s="22"/>
      <c r="C21" s="22"/>
      <c r="D21" s="141" t="s">
        <v>53</v>
      </c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42"/>
      <c r="R21" s="164"/>
      <c r="S21" s="164"/>
      <c r="T21" s="164"/>
      <c r="U21" s="165"/>
      <c r="V21" s="126">
        <f>V16*10%</f>
        <v>10000</v>
      </c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7"/>
      <c r="AJ21" s="128"/>
    </row>
    <row r="22" spans="1:39" ht="7.7" customHeight="1" x14ac:dyDescent="0.15">
      <c r="A22" s="22"/>
      <c r="B22" s="22"/>
      <c r="C22" s="22"/>
      <c r="D22" s="143"/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66"/>
      <c r="S22" s="166"/>
      <c r="T22" s="166"/>
      <c r="U22" s="167"/>
      <c r="V22" s="129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1"/>
    </row>
    <row r="23" spans="1:39" ht="7.7" customHeight="1" x14ac:dyDescent="0.15">
      <c r="A23" s="22"/>
      <c r="B23" s="22"/>
      <c r="C23" s="22"/>
      <c r="D23" s="143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66"/>
      <c r="S23" s="166"/>
      <c r="T23" s="166"/>
      <c r="U23" s="167"/>
      <c r="V23" s="129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1"/>
    </row>
    <row r="24" spans="1:39" ht="7.7" customHeight="1" x14ac:dyDescent="0.15">
      <c r="A24" s="22"/>
      <c r="B24" s="22"/>
      <c r="C24" s="22"/>
      <c r="D24" s="143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66"/>
      <c r="S24" s="166"/>
      <c r="T24" s="166"/>
      <c r="U24" s="167"/>
      <c r="V24" s="129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1"/>
    </row>
    <row r="25" spans="1:39" ht="7.7" customHeight="1" thickBot="1" x14ac:dyDescent="0.2">
      <c r="A25" s="22"/>
      <c r="B25" s="22"/>
      <c r="C25" s="22"/>
      <c r="D25" s="145"/>
      <c r="E25" s="146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68"/>
      <c r="S25" s="168"/>
      <c r="T25" s="168"/>
      <c r="U25" s="169"/>
      <c r="V25" s="132"/>
      <c r="W25" s="133"/>
      <c r="X25" s="133"/>
      <c r="Y25" s="133"/>
      <c r="Z25" s="133"/>
      <c r="AA25" s="133"/>
      <c r="AB25" s="133"/>
      <c r="AC25" s="133"/>
      <c r="AD25" s="133"/>
      <c r="AE25" s="133"/>
      <c r="AF25" s="133"/>
      <c r="AG25" s="133"/>
      <c r="AH25" s="133"/>
      <c r="AI25" s="133"/>
      <c r="AJ25" s="134"/>
    </row>
    <row r="26" spans="1:39" ht="7.7" customHeight="1" x14ac:dyDescent="0.15">
      <c r="A26" s="22"/>
      <c r="B26" s="22"/>
      <c r="C26" s="22"/>
      <c r="D26" s="141" t="s">
        <v>56</v>
      </c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35" t="s">
        <v>55</v>
      </c>
      <c r="S26" s="135"/>
      <c r="T26" s="135"/>
      <c r="U26" s="136"/>
      <c r="V26" s="126">
        <f>'内訳8％(お客様控)'!X30+'内訳8％(お客様控)'!X75+'内訳8％(お客様控)'!X120+'内訳8％(お客様控)'!X165+'内訳8％(お客様控)'!X210+'内訳8％(お客様控)'!X255+'内訳8％(お客様控)'!X300+'内訳8％(お客様控)'!X345+'内訳8％(お客様控)'!X390+'内訳8％(お客様控)'!X435+'内訳8％(お客様控)'!X480+'内訳8％(お客様控)'!X525+'内訳8％(お客様控)'!X570+'内訳8％(お客様控)'!X615+'内訳8％(お客様控)'!X660+'内訳8％(お客様控)'!X705+'内訳8％(お客様控)'!X750+'内訳8％(お客様控)'!X795+'内訳8％(お客様控)'!X840+'内訳8％(お客様控)'!X885+'内訳8％(お客様控)'!X930+'内訳8％(お客様控)'!X975+'内訳8％(お客様控)'!X1020+'内訳8％(お客様控)'!X1065+'内訳8％(お客様控)'!X1110+'内訳8％(お客様控)'!X1155+'内訳8％(お客様控)'!X1200+'内訳8％(お客様控)'!X1245+'内訳8％(お客様控)'!X1290+'内訳8％(お客様控)'!X1335+'内訳8％(お客様控)'!X1380+'内訳8％(お客様控)'!X1425+'内訳8％(お客様控)'!X1470+'内訳8％(お客様控)'!X1515+'内訳8％(お客様控)'!X1560+'内訳8％(お客様控)'!X1605+'内訳8％(お客様控)'!X1650+'内訳8％(お客様控)'!X1695+'内訳8％(お客様控)'!X1740+'内訳8％(お客様控)'!X1785+'内訳8％(お客様控)'!X1830+'内訳8％(お客様控)'!X1875+'内訳8％(お客様控)'!X1920+'内訳8％(お客様控)'!X1965+'内訳8％(お客様控)'!X2010+'内訳8％(お客様控)'!X2055+'内訳8％(お客様控)'!X2100+'内訳8％(お客様控)'!X2145+'内訳8％(お客様控)'!X2190+'内訳8％(お客様控)'!X2235</f>
        <v>100000</v>
      </c>
      <c r="W26" s="127"/>
      <c r="X26" s="127"/>
      <c r="Y26" s="127"/>
      <c r="Z26" s="127"/>
      <c r="AA26" s="127"/>
      <c r="AB26" s="127"/>
      <c r="AC26" s="127"/>
      <c r="AD26" s="127"/>
      <c r="AE26" s="127"/>
      <c r="AF26" s="127"/>
      <c r="AG26" s="127"/>
      <c r="AH26" s="127"/>
      <c r="AI26" s="127"/>
      <c r="AJ26" s="128"/>
    </row>
    <row r="27" spans="1:39" ht="7.7" customHeight="1" x14ac:dyDescent="0.15">
      <c r="A27" s="22"/>
      <c r="B27" s="22"/>
      <c r="C27" s="22"/>
      <c r="D27" s="143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37"/>
      <c r="S27" s="137"/>
      <c r="T27" s="137"/>
      <c r="U27" s="138"/>
      <c r="V27" s="129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1"/>
    </row>
    <row r="28" spans="1:39" ht="7.7" customHeight="1" x14ac:dyDescent="0.15">
      <c r="A28" s="32"/>
      <c r="B28" s="32"/>
      <c r="C28" s="32"/>
      <c r="D28" s="143"/>
      <c r="E28" s="144"/>
      <c r="F28" s="144"/>
      <c r="G28" s="144"/>
      <c r="H28" s="144"/>
      <c r="I28" s="144"/>
      <c r="J28" s="144"/>
      <c r="K28" s="144"/>
      <c r="L28" s="144"/>
      <c r="M28" s="144"/>
      <c r="N28" s="144"/>
      <c r="O28" s="144"/>
      <c r="P28" s="144"/>
      <c r="Q28" s="144"/>
      <c r="R28" s="137"/>
      <c r="S28" s="137"/>
      <c r="T28" s="137"/>
      <c r="U28" s="138"/>
      <c r="V28" s="129"/>
      <c r="W28" s="130"/>
      <c r="X28" s="130"/>
      <c r="Y28" s="130"/>
      <c r="Z28" s="130"/>
      <c r="AA28" s="130"/>
      <c r="AB28" s="130"/>
      <c r="AC28" s="130"/>
      <c r="AD28" s="130"/>
      <c r="AE28" s="130"/>
      <c r="AF28" s="130"/>
      <c r="AG28" s="130"/>
      <c r="AH28" s="130"/>
      <c r="AI28" s="130"/>
      <c r="AJ28" s="131"/>
      <c r="AK28" s="24"/>
      <c r="AL28" s="24"/>
      <c r="AM28" s="24"/>
    </row>
    <row r="29" spans="1:39" ht="7.7" customHeight="1" x14ac:dyDescent="0.15">
      <c r="A29" s="21"/>
      <c r="B29" s="22"/>
      <c r="C29" s="22"/>
      <c r="D29" s="143"/>
      <c r="E29" s="144"/>
      <c r="F29" s="144"/>
      <c r="G29" s="144"/>
      <c r="H29" s="144"/>
      <c r="I29" s="144"/>
      <c r="J29" s="144"/>
      <c r="K29" s="144"/>
      <c r="L29" s="144"/>
      <c r="M29" s="144"/>
      <c r="N29" s="144"/>
      <c r="O29" s="144"/>
      <c r="P29" s="144"/>
      <c r="Q29" s="144"/>
      <c r="R29" s="137"/>
      <c r="S29" s="137"/>
      <c r="T29" s="137"/>
      <c r="U29" s="138"/>
      <c r="V29" s="129"/>
      <c r="W29" s="130"/>
      <c r="X29" s="130"/>
      <c r="Y29" s="130"/>
      <c r="Z29" s="130"/>
      <c r="AA29" s="130"/>
      <c r="AB29" s="130"/>
      <c r="AC29" s="130"/>
      <c r="AD29" s="130"/>
      <c r="AE29" s="130"/>
      <c r="AF29" s="130"/>
      <c r="AG29" s="130"/>
      <c r="AH29" s="130"/>
      <c r="AI29" s="130"/>
      <c r="AJ29" s="131"/>
    </row>
    <row r="30" spans="1:39" ht="7.7" customHeight="1" thickBot="1" x14ac:dyDescent="0.2">
      <c r="A30" s="22"/>
      <c r="B30" s="22"/>
      <c r="C30" s="22"/>
      <c r="D30" s="145"/>
      <c r="E30" s="146"/>
      <c r="F30" s="146"/>
      <c r="G30" s="146"/>
      <c r="H30" s="146"/>
      <c r="I30" s="146"/>
      <c r="J30" s="146"/>
      <c r="K30" s="146"/>
      <c r="L30" s="146"/>
      <c r="M30" s="146"/>
      <c r="N30" s="146"/>
      <c r="O30" s="146"/>
      <c r="P30" s="146"/>
      <c r="Q30" s="146"/>
      <c r="R30" s="139"/>
      <c r="S30" s="139"/>
      <c r="T30" s="139"/>
      <c r="U30" s="140"/>
      <c r="V30" s="132"/>
      <c r="W30" s="133"/>
      <c r="X30" s="133"/>
      <c r="Y30" s="133"/>
      <c r="Z30" s="133"/>
      <c r="AA30" s="133"/>
      <c r="AB30" s="133"/>
      <c r="AC30" s="133"/>
      <c r="AD30" s="133"/>
      <c r="AE30" s="133"/>
      <c r="AF30" s="133"/>
      <c r="AG30" s="133"/>
      <c r="AH30" s="133"/>
      <c r="AI30" s="133"/>
      <c r="AJ30" s="134"/>
    </row>
    <row r="31" spans="1:39" ht="7.7" customHeight="1" x14ac:dyDescent="0.15">
      <c r="A31" s="22"/>
      <c r="B31" s="22"/>
      <c r="C31" s="22"/>
      <c r="D31" s="141" t="s">
        <v>52</v>
      </c>
      <c r="E31" s="142"/>
      <c r="F31" s="142"/>
      <c r="G31" s="142"/>
      <c r="H31" s="142"/>
      <c r="I31" s="142"/>
      <c r="J31" s="142"/>
      <c r="K31" s="142"/>
      <c r="L31" s="142"/>
      <c r="M31" s="142"/>
      <c r="N31" s="142"/>
      <c r="O31" s="142"/>
      <c r="P31" s="142"/>
      <c r="Q31" s="142"/>
      <c r="R31" s="164"/>
      <c r="S31" s="164"/>
      <c r="T31" s="164"/>
      <c r="U31" s="165"/>
      <c r="V31" s="126">
        <f>V26*8%</f>
        <v>8000</v>
      </c>
      <c r="W31" s="127"/>
      <c r="X31" s="127"/>
      <c r="Y31" s="127"/>
      <c r="Z31" s="127"/>
      <c r="AA31" s="127"/>
      <c r="AB31" s="127"/>
      <c r="AC31" s="127"/>
      <c r="AD31" s="127"/>
      <c r="AE31" s="127"/>
      <c r="AF31" s="127"/>
      <c r="AG31" s="127"/>
      <c r="AH31" s="127"/>
      <c r="AI31" s="127"/>
      <c r="AJ31" s="128"/>
    </row>
    <row r="32" spans="1:39" ht="7.7" customHeight="1" x14ac:dyDescent="0.15">
      <c r="A32" s="22"/>
      <c r="B32" s="22"/>
      <c r="C32" s="22"/>
      <c r="D32" s="143"/>
      <c r="E32" s="144"/>
      <c r="F32" s="144"/>
      <c r="G32" s="144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66"/>
      <c r="S32" s="166"/>
      <c r="T32" s="166"/>
      <c r="U32" s="167"/>
      <c r="V32" s="129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1"/>
    </row>
    <row r="33" spans="1:36" ht="7.7" customHeight="1" x14ac:dyDescent="0.15">
      <c r="A33" s="22"/>
      <c r="B33" s="22"/>
      <c r="C33" s="22"/>
      <c r="D33" s="143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66"/>
      <c r="S33" s="166"/>
      <c r="T33" s="166"/>
      <c r="U33" s="167"/>
      <c r="V33" s="129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1"/>
    </row>
    <row r="34" spans="1:36" ht="7.7" customHeight="1" x14ac:dyDescent="0.15">
      <c r="A34" s="22"/>
      <c r="B34" s="22"/>
      <c r="C34" s="22"/>
      <c r="D34" s="143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66"/>
      <c r="S34" s="166"/>
      <c r="T34" s="166"/>
      <c r="U34" s="167"/>
      <c r="V34" s="129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1"/>
    </row>
    <row r="35" spans="1:36" ht="7.7" customHeight="1" thickBot="1" x14ac:dyDescent="0.2">
      <c r="A35" s="22"/>
      <c r="B35" s="22"/>
      <c r="C35" s="22"/>
      <c r="D35" s="145"/>
      <c r="E35" s="146"/>
      <c r="F35" s="146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/>
      <c r="R35" s="168"/>
      <c r="S35" s="168"/>
      <c r="T35" s="168"/>
      <c r="U35" s="169"/>
      <c r="V35" s="132"/>
      <c r="W35" s="133"/>
      <c r="X35" s="133"/>
      <c r="Y35" s="133"/>
      <c r="Z35" s="133"/>
      <c r="AA35" s="133"/>
      <c r="AB35" s="133"/>
      <c r="AC35" s="133"/>
      <c r="AD35" s="133"/>
      <c r="AE35" s="133"/>
      <c r="AF35" s="133"/>
      <c r="AG35" s="133"/>
      <c r="AH35" s="133"/>
      <c r="AI35" s="133"/>
      <c r="AJ35" s="134"/>
    </row>
    <row r="36" spans="1:36" ht="7.7" customHeight="1" x14ac:dyDescent="0.15">
      <c r="A36" s="22"/>
      <c r="B36" s="22"/>
      <c r="C36" s="22"/>
      <c r="D36" s="141" t="s">
        <v>54</v>
      </c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61"/>
      <c r="V36" s="126">
        <f>SUM(V16:AJ35)</f>
        <v>218000</v>
      </c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8"/>
    </row>
    <row r="37" spans="1:36" ht="7.7" customHeight="1" x14ac:dyDescent="0.15">
      <c r="A37" s="22"/>
      <c r="B37" s="22"/>
      <c r="C37" s="22"/>
      <c r="D37" s="143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62"/>
      <c r="V37" s="129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1"/>
    </row>
    <row r="38" spans="1:36" ht="7.7" customHeight="1" x14ac:dyDescent="0.15">
      <c r="A38" s="22"/>
      <c r="B38" s="22"/>
      <c r="C38" s="22"/>
      <c r="D38" s="143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62"/>
      <c r="V38" s="129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/>
      <c r="AJ38" s="131"/>
    </row>
    <row r="39" spans="1:36" ht="7.7" customHeight="1" x14ac:dyDescent="0.15">
      <c r="A39" s="22"/>
      <c r="B39" s="22"/>
      <c r="C39" s="22"/>
      <c r="D39" s="143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62"/>
      <c r="V39" s="129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1"/>
    </row>
    <row r="40" spans="1:36" ht="7.7" customHeight="1" x14ac:dyDescent="0.15">
      <c r="A40" s="22"/>
      <c r="B40" s="22"/>
      <c r="C40" s="22"/>
      <c r="D40" s="143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62"/>
      <c r="V40" s="129"/>
      <c r="W40" s="130"/>
      <c r="X40" s="130"/>
      <c r="Y40" s="130"/>
      <c r="Z40" s="130"/>
      <c r="AA40" s="130"/>
      <c r="AB40" s="130"/>
      <c r="AC40" s="130"/>
      <c r="AD40" s="130"/>
      <c r="AE40" s="130"/>
      <c r="AF40" s="130"/>
      <c r="AG40" s="130"/>
      <c r="AH40" s="130"/>
      <c r="AI40" s="130"/>
      <c r="AJ40" s="131"/>
    </row>
    <row r="41" spans="1:36" ht="7.7" customHeight="1" thickBot="1" x14ac:dyDescent="0.2">
      <c r="A41" s="22"/>
      <c r="B41" s="22"/>
      <c r="C41" s="22"/>
      <c r="D41" s="145"/>
      <c r="E41" s="14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63"/>
      <c r="V41" s="132"/>
      <c r="W41" s="133"/>
      <c r="X41" s="133"/>
      <c r="Y41" s="133"/>
      <c r="Z41" s="133"/>
      <c r="AA41" s="133"/>
      <c r="AB41" s="133"/>
      <c r="AC41" s="133"/>
      <c r="AD41" s="133"/>
      <c r="AE41" s="133"/>
      <c r="AF41" s="133"/>
      <c r="AG41" s="133"/>
      <c r="AH41" s="133"/>
      <c r="AI41" s="133"/>
      <c r="AJ41" s="134"/>
    </row>
    <row r="42" spans="1:36" ht="7.7" customHeight="1" x14ac:dyDescent="0.15">
      <c r="A42" s="22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6"/>
      <c r="R42" s="26"/>
      <c r="S42" s="31"/>
      <c r="T42" s="31"/>
      <c r="U42" s="27"/>
      <c r="V42" s="28"/>
      <c r="W42" s="28"/>
      <c r="X42" s="29"/>
      <c r="Y42" s="29"/>
      <c r="Z42" s="29"/>
      <c r="AA42" s="29"/>
      <c r="AB42" s="29"/>
      <c r="AC42" s="29"/>
      <c r="AD42" s="29"/>
      <c r="AE42" s="22"/>
      <c r="AF42" s="22"/>
      <c r="AG42" s="22"/>
    </row>
    <row r="43" spans="1:36" ht="7.7" customHeight="1" x14ac:dyDescent="0.15">
      <c r="A43" s="22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6"/>
      <c r="R43" s="26"/>
      <c r="S43" s="31"/>
      <c r="T43" s="31"/>
      <c r="U43" s="27"/>
      <c r="V43" s="28"/>
      <c r="W43" s="28"/>
      <c r="X43" s="29"/>
      <c r="Y43" s="29"/>
      <c r="Z43" s="29"/>
      <c r="AA43" s="29"/>
      <c r="AB43" s="29"/>
      <c r="AC43" s="29"/>
      <c r="AD43" s="29"/>
      <c r="AE43" s="22"/>
      <c r="AF43" s="22"/>
      <c r="AG43" s="22"/>
    </row>
    <row r="44" spans="1:36" ht="7.7" customHeight="1" x14ac:dyDescent="0.15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6"/>
      <c r="R44" s="26"/>
      <c r="S44" s="31"/>
      <c r="T44" s="31"/>
      <c r="U44" s="27"/>
      <c r="V44" s="28"/>
      <c r="W44" s="28"/>
      <c r="X44" s="29"/>
      <c r="Y44" s="29"/>
      <c r="Z44" s="29"/>
      <c r="AA44" s="29"/>
      <c r="AB44" s="29"/>
      <c r="AC44" s="29"/>
      <c r="AD44" s="29"/>
      <c r="AE44" s="22"/>
      <c r="AF44" s="22"/>
      <c r="AG44" s="22"/>
    </row>
    <row r="45" spans="1:36" ht="7.7" customHeight="1" x14ac:dyDescent="0.15">
      <c r="A45" s="22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6"/>
      <c r="R45" s="26"/>
      <c r="S45" s="31"/>
      <c r="T45" s="31"/>
      <c r="U45" s="27"/>
      <c r="V45" s="28"/>
      <c r="W45" s="28"/>
      <c r="X45" s="29"/>
      <c r="Y45" s="29"/>
      <c r="Z45" s="29"/>
      <c r="AA45" s="29"/>
      <c r="AB45" s="29"/>
      <c r="AC45" s="29"/>
      <c r="AD45" s="29"/>
      <c r="AE45" s="22"/>
      <c r="AF45" s="22"/>
      <c r="AG45" s="22"/>
    </row>
    <row r="46" spans="1:36" ht="7.7" customHeight="1" x14ac:dyDescent="0.15">
      <c r="A46" s="21"/>
      <c r="B46" s="22"/>
      <c r="C46" s="22"/>
      <c r="D46" s="22"/>
      <c r="E46" s="22"/>
      <c r="F46" s="22"/>
      <c r="G46" s="22"/>
      <c r="H46" s="21"/>
      <c r="I46" s="22"/>
      <c r="J46" s="22"/>
      <c r="K46" s="22"/>
      <c r="L46" s="22"/>
      <c r="M46" s="22"/>
      <c r="N46" s="22"/>
      <c r="O46" s="22"/>
      <c r="P46" s="22"/>
      <c r="Q46" s="26"/>
      <c r="R46" s="26"/>
      <c r="S46" s="30"/>
      <c r="T46" s="31"/>
      <c r="U46" s="27"/>
      <c r="V46" s="28"/>
      <c r="W46" s="28"/>
      <c r="X46" s="29"/>
      <c r="Y46" s="29"/>
      <c r="Z46" s="29"/>
      <c r="AA46" s="29"/>
      <c r="AB46" s="29"/>
      <c r="AC46" s="29"/>
      <c r="AD46" s="29"/>
      <c r="AE46" s="21"/>
      <c r="AF46" s="22"/>
      <c r="AG46" s="22"/>
    </row>
    <row r="47" spans="1:36" ht="7.7" customHeight="1" x14ac:dyDescent="0.1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5"/>
      <c r="R47" s="25"/>
      <c r="S47" s="25"/>
      <c r="T47" s="25"/>
      <c r="U47" s="25"/>
      <c r="V47" s="25"/>
      <c r="W47" s="25"/>
      <c r="X47" s="29"/>
      <c r="Y47" s="29"/>
      <c r="Z47" s="29"/>
      <c r="AA47" s="29"/>
      <c r="AB47" s="29"/>
      <c r="AC47" s="29"/>
      <c r="AD47" s="29"/>
      <c r="AE47" s="24"/>
      <c r="AF47" s="24"/>
      <c r="AG47" s="24"/>
    </row>
    <row r="49" spans="1:39" ht="7.7" customHeight="1" x14ac:dyDescent="0.15">
      <c r="A49" s="22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6"/>
      <c r="R49" s="26"/>
      <c r="S49" s="31"/>
      <c r="T49" s="31"/>
      <c r="U49" s="27"/>
      <c r="V49" s="28"/>
      <c r="W49" s="28"/>
      <c r="X49" s="29"/>
      <c r="Y49" s="29"/>
      <c r="Z49" s="29"/>
      <c r="AA49" s="29"/>
      <c r="AB49" s="29"/>
      <c r="AC49" s="29"/>
      <c r="AD49" s="29"/>
      <c r="AE49" s="22"/>
      <c r="AF49" s="22"/>
      <c r="AG49" s="22"/>
    </row>
    <row r="50" spans="1:39" ht="7.7" customHeight="1" x14ac:dyDescent="0.15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6"/>
      <c r="R50" s="26"/>
      <c r="S50" s="31"/>
      <c r="T50" s="31"/>
      <c r="U50" s="27"/>
      <c r="V50" s="28"/>
      <c r="W50" s="28"/>
      <c r="X50" s="29"/>
      <c r="Y50" s="29"/>
      <c r="Z50" s="29"/>
      <c r="AA50" s="29"/>
      <c r="AB50" s="29"/>
      <c r="AC50" s="29"/>
      <c r="AD50" s="29"/>
      <c r="AE50" s="22"/>
      <c r="AF50" s="22"/>
      <c r="AG50" s="22"/>
    </row>
    <row r="51" spans="1:39" ht="7.7" customHeight="1" x14ac:dyDescent="0.15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6"/>
      <c r="R51" s="26"/>
      <c r="S51" s="31"/>
      <c r="T51" s="31"/>
      <c r="U51" s="27"/>
      <c r="V51" s="28"/>
      <c r="W51" s="28"/>
      <c r="X51" s="29"/>
      <c r="Y51" s="29"/>
      <c r="Z51" s="29"/>
      <c r="AA51" s="29"/>
      <c r="AB51" s="29"/>
      <c r="AC51" s="29"/>
      <c r="AD51" s="29"/>
      <c r="AE51" s="22"/>
      <c r="AF51" s="22"/>
      <c r="AG51" s="22"/>
    </row>
    <row r="52" spans="1:39" ht="7.7" customHeight="1" x14ac:dyDescent="0.15">
      <c r="A52" s="21"/>
      <c r="B52" s="22"/>
      <c r="C52" s="22"/>
      <c r="D52" s="22"/>
      <c r="E52" s="22"/>
      <c r="F52" s="22"/>
      <c r="G52" s="22"/>
      <c r="H52" s="21"/>
      <c r="I52" s="22"/>
      <c r="J52" s="22"/>
      <c r="K52" s="22"/>
      <c r="L52" s="22"/>
      <c r="M52" s="22"/>
      <c r="N52" s="22"/>
      <c r="O52" s="22"/>
      <c r="P52" s="22"/>
      <c r="Q52" s="26"/>
      <c r="R52" s="26"/>
      <c r="S52" s="30"/>
      <c r="T52" s="31"/>
      <c r="U52" s="27"/>
      <c r="V52" s="28"/>
      <c r="W52" s="28"/>
      <c r="X52" s="29"/>
      <c r="Y52" s="29"/>
      <c r="Z52" s="29"/>
      <c r="AA52" s="29"/>
      <c r="AB52" s="29"/>
      <c r="AC52" s="29"/>
      <c r="AD52" s="29"/>
      <c r="AE52" s="21"/>
      <c r="AF52" s="22"/>
      <c r="AG52" s="22"/>
    </row>
    <row r="53" spans="1:39" ht="7.7" customHeight="1" x14ac:dyDescent="0.1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5"/>
      <c r="R53" s="25"/>
      <c r="S53" s="25"/>
      <c r="T53" s="25"/>
      <c r="U53" s="25"/>
      <c r="V53" s="25"/>
      <c r="W53" s="25"/>
      <c r="X53" s="29"/>
      <c r="Y53" s="29"/>
      <c r="Z53" s="29"/>
      <c r="AA53" s="29"/>
      <c r="AB53" s="29"/>
      <c r="AC53" s="29"/>
      <c r="AD53" s="29"/>
      <c r="AE53" s="24"/>
      <c r="AF53" s="24"/>
      <c r="AG53" s="24"/>
    </row>
    <row r="55" spans="1:39" ht="15.75" customHeight="1" x14ac:dyDescent="0.15">
      <c r="A55" s="2" t="s">
        <v>30</v>
      </c>
      <c r="W55" s="6"/>
      <c r="X55" s="20"/>
      <c r="Y55" s="172" t="s">
        <v>37</v>
      </c>
      <c r="Z55" s="173"/>
      <c r="AA55" s="173"/>
      <c r="AB55" s="173"/>
      <c r="AC55" s="174"/>
      <c r="AD55" s="175" t="s">
        <v>28</v>
      </c>
      <c r="AE55" s="176"/>
      <c r="AF55" s="176"/>
      <c r="AG55" s="176"/>
      <c r="AH55" s="177"/>
      <c r="AI55" s="175" t="s">
        <v>27</v>
      </c>
      <c r="AJ55" s="176"/>
      <c r="AK55" s="176"/>
      <c r="AL55" s="176"/>
      <c r="AM55" s="177"/>
    </row>
    <row r="56" spans="1:39" ht="16.5" customHeight="1" x14ac:dyDescent="0.15">
      <c r="B56" s="16" t="s">
        <v>132</v>
      </c>
      <c r="Y56" s="178"/>
      <c r="Z56" s="179"/>
      <c r="AA56" s="179"/>
      <c r="AB56" s="179"/>
      <c r="AC56" s="179"/>
      <c r="AD56" s="178"/>
      <c r="AE56" s="179"/>
      <c r="AF56" s="179"/>
      <c r="AG56" s="179"/>
      <c r="AH56" s="184"/>
      <c r="AI56" s="178"/>
      <c r="AJ56" s="179"/>
      <c r="AK56" s="179"/>
      <c r="AL56" s="179"/>
      <c r="AM56" s="184"/>
    </row>
    <row r="57" spans="1:39" ht="16.5" customHeight="1" x14ac:dyDescent="0.15">
      <c r="B57" s="3" t="s">
        <v>47</v>
      </c>
      <c r="Y57" s="180"/>
      <c r="Z57" s="181"/>
      <c r="AA57" s="181"/>
      <c r="AB57" s="181"/>
      <c r="AC57" s="181"/>
      <c r="AD57" s="180"/>
      <c r="AE57" s="181"/>
      <c r="AF57" s="181"/>
      <c r="AG57" s="181"/>
      <c r="AH57" s="185"/>
      <c r="AI57" s="180"/>
      <c r="AJ57" s="181"/>
      <c r="AK57" s="181"/>
      <c r="AL57" s="181"/>
      <c r="AM57" s="185"/>
    </row>
    <row r="58" spans="1:39" ht="16.5" customHeight="1" x14ac:dyDescent="0.15">
      <c r="B58" s="3" t="s">
        <v>50</v>
      </c>
      <c r="C58" s="23"/>
      <c r="D58" s="23"/>
      <c r="Y58" s="180"/>
      <c r="Z58" s="181"/>
      <c r="AA58" s="181"/>
      <c r="AB58" s="181"/>
      <c r="AC58" s="181"/>
      <c r="AD58" s="180"/>
      <c r="AE58" s="181"/>
      <c r="AF58" s="181"/>
      <c r="AG58" s="181"/>
      <c r="AH58" s="185"/>
      <c r="AI58" s="180"/>
      <c r="AJ58" s="181"/>
      <c r="AK58" s="181"/>
      <c r="AL58" s="181"/>
      <c r="AM58" s="185"/>
    </row>
    <row r="59" spans="1:39" ht="16.5" customHeight="1" x14ac:dyDescent="0.15">
      <c r="B59" s="3" t="s">
        <v>58</v>
      </c>
      <c r="Y59" s="182"/>
      <c r="Z59" s="183"/>
      <c r="AA59" s="183"/>
      <c r="AB59" s="183"/>
      <c r="AC59" s="183"/>
      <c r="AD59" s="182"/>
      <c r="AE59" s="183"/>
      <c r="AF59" s="183"/>
      <c r="AG59" s="183"/>
      <c r="AH59" s="186"/>
      <c r="AI59" s="182"/>
      <c r="AJ59" s="183"/>
      <c r="AK59" s="183"/>
      <c r="AL59" s="183"/>
      <c r="AM59" s="186"/>
    </row>
    <row r="60" spans="1:39" ht="16.5" customHeight="1" x14ac:dyDescent="0.15">
      <c r="B60" s="17" t="s">
        <v>59</v>
      </c>
    </row>
    <row r="61" spans="1:39" ht="16.5" customHeight="1" x14ac:dyDescent="0.15">
      <c r="B61" s="17"/>
      <c r="AD61" s="5"/>
      <c r="AE61"/>
      <c r="AF61"/>
      <c r="AG61"/>
      <c r="AH61"/>
      <c r="AI61"/>
      <c r="AJ61"/>
      <c r="AK61"/>
      <c r="AL61"/>
      <c r="AM61"/>
    </row>
    <row r="62" spans="1:39" ht="16.5" customHeight="1" x14ac:dyDescent="0.15">
      <c r="B62" s="3"/>
      <c r="AE62"/>
      <c r="AF62"/>
      <c r="AG62"/>
      <c r="AH62"/>
      <c r="AI62"/>
      <c r="AJ62"/>
      <c r="AK62"/>
      <c r="AL62"/>
      <c r="AM62"/>
    </row>
    <row r="63" spans="1:39" ht="16.5" customHeight="1" x14ac:dyDescent="0.15">
      <c r="B63" s="170" t="s">
        <v>34</v>
      </c>
      <c r="C63" s="170"/>
      <c r="D63" s="170"/>
      <c r="E63" s="170"/>
      <c r="F63" s="170"/>
      <c r="G63" s="170"/>
      <c r="H63" s="170"/>
      <c r="I63" s="170"/>
      <c r="J63" s="170"/>
      <c r="L63" s="170" t="s">
        <v>35</v>
      </c>
      <c r="M63" s="170"/>
      <c r="N63" s="170"/>
      <c r="O63" s="170"/>
      <c r="P63" s="170"/>
      <c r="Q63" s="170"/>
      <c r="R63" s="170"/>
      <c r="S63" s="170"/>
      <c r="T63" s="170"/>
      <c r="U63" s="170"/>
      <c r="V63" s="170"/>
      <c r="W63" s="170"/>
      <c r="X63" s="170"/>
      <c r="Y63" s="170"/>
      <c r="Z63" s="170"/>
      <c r="AA63" s="5"/>
      <c r="AD63"/>
      <c r="AE63"/>
      <c r="AF63"/>
      <c r="AG63"/>
      <c r="AH63"/>
      <c r="AI63"/>
      <c r="AJ63"/>
      <c r="AK63"/>
      <c r="AL63"/>
      <c r="AM63"/>
    </row>
    <row r="64" spans="1:39" x14ac:dyDescent="0.15">
      <c r="B64" s="170"/>
      <c r="C64" s="170"/>
      <c r="D64" s="170"/>
      <c r="E64" s="170"/>
      <c r="F64" s="170"/>
      <c r="G64" s="170"/>
      <c r="H64" s="170"/>
      <c r="I64" s="170"/>
      <c r="J64" s="170"/>
      <c r="L64" s="170"/>
      <c r="M64" s="170"/>
      <c r="N64" s="170"/>
      <c r="O64" s="170"/>
      <c r="P64" s="170"/>
      <c r="Q64" s="170"/>
      <c r="R64" s="170"/>
      <c r="S64" s="170"/>
      <c r="T64" s="170"/>
      <c r="U64" s="170"/>
      <c r="V64" s="170"/>
      <c r="W64" s="170"/>
      <c r="X64" s="170"/>
      <c r="Y64" s="170"/>
      <c r="Z64" s="170"/>
      <c r="AA64" s="5"/>
    </row>
    <row r="65" spans="1:41" x14ac:dyDescent="0.15">
      <c r="B65" s="170"/>
      <c r="C65" s="170"/>
      <c r="D65" s="170"/>
      <c r="E65" s="170"/>
      <c r="F65" s="170"/>
      <c r="G65" s="170"/>
      <c r="H65" s="170"/>
      <c r="I65" s="170"/>
      <c r="J65" s="170"/>
      <c r="K65" s="5"/>
      <c r="L65" s="170"/>
      <c r="M65" s="170"/>
      <c r="N65" s="170"/>
      <c r="O65" s="170"/>
      <c r="P65" s="170"/>
      <c r="Q65" s="170"/>
      <c r="R65" s="170"/>
      <c r="S65" s="170"/>
      <c r="T65" s="170"/>
      <c r="U65" s="170"/>
      <c r="V65" s="170"/>
      <c r="W65" s="170"/>
      <c r="X65" s="170"/>
      <c r="Y65" s="170"/>
      <c r="Z65" s="170"/>
      <c r="AA65" s="5"/>
      <c r="AD65" s="170" t="s">
        <v>29</v>
      </c>
      <c r="AE65" s="171"/>
      <c r="AF65" s="171"/>
      <c r="AG65" s="171"/>
      <c r="AH65" s="171"/>
      <c r="AI65" s="171"/>
      <c r="AJ65" s="171"/>
      <c r="AK65" s="171"/>
      <c r="AL65" s="171"/>
      <c r="AM65" s="171"/>
    </row>
    <row r="66" spans="1:41" x14ac:dyDescent="0.15">
      <c r="B66" s="170"/>
      <c r="C66" s="170"/>
      <c r="D66" s="170"/>
      <c r="E66" s="170"/>
      <c r="F66" s="170"/>
      <c r="G66" s="170"/>
      <c r="H66" s="170"/>
      <c r="I66" s="170"/>
      <c r="J66" s="170"/>
      <c r="K66" s="5"/>
      <c r="L66" s="170"/>
      <c r="M66" s="170"/>
      <c r="N66" s="170"/>
      <c r="O66" s="170"/>
      <c r="P66" s="170"/>
      <c r="Q66" s="170"/>
      <c r="R66" s="170"/>
      <c r="S66" s="170"/>
      <c r="T66" s="170"/>
      <c r="U66" s="170"/>
      <c r="V66" s="170"/>
      <c r="W66" s="170"/>
      <c r="X66" s="170"/>
      <c r="Y66" s="170"/>
      <c r="Z66" s="170"/>
      <c r="AA66" s="5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</row>
    <row r="67" spans="1:41" x14ac:dyDescent="0.15">
      <c r="B67" s="170"/>
      <c r="C67" s="170"/>
      <c r="D67" s="170"/>
      <c r="E67" s="170"/>
      <c r="F67" s="170"/>
      <c r="G67" s="170"/>
      <c r="H67" s="170"/>
      <c r="I67" s="170"/>
      <c r="J67" s="170"/>
      <c r="K67" s="5"/>
      <c r="L67" s="170"/>
      <c r="M67" s="170"/>
      <c r="N67" s="170"/>
      <c r="O67" s="170"/>
      <c r="P67" s="170"/>
      <c r="Q67" s="170"/>
      <c r="R67" s="170"/>
      <c r="S67" s="170"/>
      <c r="T67" s="170"/>
      <c r="U67" s="170"/>
      <c r="V67" s="170"/>
      <c r="W67" s="170"/>
      <c r="X67" s="170"/>
      <c r="Y67" s="170"/>
      <c r="Z67" s="170"/>
      <c r="AA67" s="5"/>
      <c r="AD67" s="170"/>
      <c r="AE67" s="170"/>
      <c r="AF67" s="170"/>
      <c r="AG67" s="170"/>
      <c r="AH67" s="170"/>
      <c r="AI67" s="170"/>
      <c r="AJ67" s="170"/>
      <c r="AK67" s="170"/>
      <c r="AL67" s="170"/>
      <c r="AM67" s="170"/>
    </row>
    <row r="68" spans="1:41" x14ac:dyDescent="0.15">
      <c r="K68" s="5"/>
    </row>
    <row r="71" spans="1:41" ht="16.5" customHeight="1" x14ac:dyDescent="0.15">
      <c r="A71" s="80" t="s">
        <v>89</v>
      </c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1"/>
      <c r="AM71" s="81"/>
    </row>
    <row r="72" spans="1:41" ht="16.5" customHeight="1" x14ac:dyDescent="0.15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</row>
    <row r="73" spans="1:41" ht="14.25" thickBot="1" x14ac:dyDescent="0.2"/>
    <row r="74" spans="1:41" ht="26.1" customHeight="1" thickTop="1" x14ac:dyDescent="0.15">
      <c r="A74" s="82">
        <f>'内訳10％(お客様控)'!A4</f>
        <v>5</v>
      </c>
      <c r="B74" s="83"/>
      <c r="C74" s="86" t="s">
        <v>90</v>
      </c>
      <c r="D74" s="83">
        <f>'内訳10％(お客様控)'!D4</f>
        <v>10</v>
      </c>
      <c r="E74" s="83"/>
      <c r="F74" s="86" t="s">
        <v>91</v>
      </c>
      <c r="G74" s="83">
        <f>'内訳10％(お客様控)'!G4</f>
        <v>31</v>
      </c>
      <c r="H74" s="83"/>
      <c r="I74" s="88" t="s">
        <v>92</v>
      </c>
      <c r="J74" s="40"/>
      <c r="K74" s="41"/>
      <c r="L74" s="38"/>
      <c r="M74" s="38"/>
      <c r="N74" s="90">
        <f>'内訳10％(お客様控)'!N4</f>
        <v>10</v>
      </c>
      <c r="O74" s="90"/>
      <c r="P74" s="90"/>
      <c r="Q74" s="86" t="s">
        <v>91</v>
      </c>
      <c r="R74" s="86" t="s">
        <v>93</v>
      </c>
      <c r="S74" s="38"/>
      <c r="T74" s="38"/>
      <c r="U74" s="39"/>
      <c r="V74" s="40"/>
      <c r="W74" s="98" t="s">
        <v>94</v>
      </c>
      <c r="X74" s="99"/>
      <c r="Y74" s="99"/>
      <c r="Z74" s="99"/>
      <c r="AA74" s="99"/>
      <c r="AB74" s="93" t="str">
        <f>IF('内訳10％(お客様控)'!AB4&gt;0,'内訳10％(お客様控)'!AB4,"　")</f>
        <v>000111</v>
      </c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5"/>
    </row>
    <row r="75" spans="1:41" ht="26.1" customHeight="1" thickBot="1" x14ac:dyDescent="0.2">
      <c r="A75" s="84"/>
      <c r="B75" s="85"/>
      <c r="C75" s="87"/>
      <c r="D75" s="85"/>
      <c r="E75" s="85"/>
      <c r="F75" s="87"/>
      <c r="G75" s="85"/>
      <c r="H75" s="85"/>
      <c r="I75" s="89"/>
      <c r="J75" s="40"/>
      <c r="K75" s="42"/>
      <c r="L75" s="43"/>
      <c r="M75" s="43"/>
      <c r="N75" s="91"/>
      <c r="O75" s="91"/>
      <c r="P75" s="91"/>
      <c r="Q75" s="92"/>
      <c r="R75" s="92"/>
      <c r="S75" s="43"/>
      <c r="T75" s="43"/>
      <c r="U75" s="44"/>
      <c r="V75" s="40"/>
      <c r="W75" s="96" t="s">
        <v>95</v>
      </c>
      <c r="X75" s="97"/>
      <c r="Y75" s="97"/>
      <c r="Z75" s="100" t="str">
        <f>IF('内訳10％(お客様控)'!Z5&gt;0,'内訳10％(お客様控)'!Z5,"　")</f>
        <v>T1111111111111</v>
      </c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2"/>
    </row>
    <row r="76" spans="1:41" ht="17.25" customHeight="1" thickTop="1" thickBot="1" x14ac:dyDescent="0.2">
      <c r="A76" s="45" t="s">
        <v>96</v>
      </c>
      <c r="B76" s="40"/>
      <c r="C76" s="40"/>
      <c r="D76" s="40"/>
      <c r="E76" s="40"/>
      <c r="F76" s="40"/>
      <c r="G76" s="40"/>
      <c r="H76" s="40"/>
      <c r="I76" s="46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103" t="s">
        <v>22</v>
      </c>
      <c r="X76" s="104"/>
      <c r="Y76" s="47"/>
      <c r="Z76" s="105" t="str">
        <f>'内訳10％(お客様控)'!Z6</f>
        <v>270-2225</v>
      </c>
      <c r="AA76" s="105"/>
      <c r="AB76" s="106"/>
      <c r="AC76" s="48"/>
      <c r="AD76" s="47"/>
      <c r="AE76" s="47"/>
      <c r="AF76" s="47"/>
      <c r="AG76" s="47"/>
      <c r="AH76" s="47"/>
      <c r="AI76" s="47"/>
      <c r="AJ76" s="47"/>
      <c r="AK76" s="47"/>
      <c r="AL76" s="47"/>
      <c r="AM76" s="49"/>
      <c r="AO76" s="5"/>
    </row>
    <row r="77" spans="1:41" ht="17.25" customHeight="1" thickTop="1" x14ac:dyDescent="0.15">
      <c r="A77" s="50"/>
      <c r="B77" s="107" t="str">
        <f>'内訳10％(お客様控)'!B7</f>
        <v>製造管理部</v>
      </c>
      <c r="C77" s="108"/>
      <c r="D77" s="108"/>
      <c r="E77" s="108"/>
      <c r="F77" s="108"/>
      <c r="G77" s="108"/>
      <c r="H77" s="40"/>
      <c r="I77" s="46"/>
      <c r="J77" s="40"/>
      <c r="K77" s="109" t="s">
        <v>97</v>
      </c>
      <c r="L77" s="112" t="str">
        <f>'内訳10％(お客様控)'!L7</f>
        <v>三井住友</v>
      </c>
      <c r="M77" s="113"/>
      <c r="N77" s="113"/>
      <c r="O77" s="114" t="s">
        <v>98</v>
      </c>
      <c r="P77" s="115"/>
      <c r="Q77" s="112" t="str">
        <f>'内訳10％(お客様控)'!Q7</f>
        <v>松戸</v>
      </c>
      <c r="R77" s="113"/>
      <c r="S77" s="113"/>
      <c r="T77" s="114" t="s">
        <v>99</v>
      </c>
      <c r="U77" s="116"/>
      <c r="V77" s="40"/>
      <c r="W77" s="117" t="s">
        <v>100</v>
      </c>
      <c r="X77" s="118"/>
      <c r="Y77" s="40"/>
      <c r="Z77" s="107" t="str">
        <f>'内訳10％(お客様控)'!Z7</f>
        <v>千葉県松戸市東松戸2-20-1</v>
      </c>
      <c r="AA77" s="107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19"/>
    </row>
    <row r="78" spans="1:41" ht="17.25" customHeight="1" x14ac:dyDescent="0.15">
      <c r="A78" s="50"/>
      <c r="B78" s="108"/>
      <c r="C78" s="108"/>
      <c r="D78" s="108"/>
      <c r="E78" s="108"/>
      <c r="F78" s="108"/>
      <c r="G78" s="108"/>
      <c r="H78" s="40" t="s">
        <v>101</v>
      </c>
      <c r="I78" s="46"/>
      <c r="J78" s="40"/>
      <c r="K78" s="110"/>
      <c r="L78" s="120" t="s">
        <v>102</v>
      </c>
      <c r="M78" s="121"/>
      <c r="N78" s="122"/>
      <c r="O78" s="123" t="str">
        <f>'内訳10％(お客様控)'!O8</f>
        <v>当座</v>
      </c>
      <c r="P78" s="124"/>
      <c r="Q78" s="124"/>
      <c r="R78" s="124"/>
      <c r="S78" s="124"/>
      <c r="T78" s="124"/>
      <c r="U78" s="125"/>
      <c r="V78" s="40"/>
      <c r="W78" s="117" t="s">
        <v>103</v>
      </c>
      <c r="X78" s="118"/>
      <c r="Y78" s="40"/>
      <c r="Z78" s="107" t="str">
        <f>'内訳10％(お客様控)'!Z8</f>
        <v>Ｃ－プロダクト株式会社</v>
      </c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51" t="s">
        <v>104</v>
      </c>
      <c r="AM78" s="46"/>
    </row>
    <row r="79" spans="1:41" ht="17.25" customHeight="1" x14ac:dyDescent="0.15">
      <c r="A79" s="50"/>
      <c r="B79" s="40"/>
      <c r="C79" s="40"/>
      <c r="D79" s="40"/>
      <c r="E79" s="40"/>
      <c r="F79" s="40"/>
      <c r="G79" s="40"/>
      <c r="H79" s="40"/>
      <c r="I79" s="46"/>
      <c r="J79" s="40"/>
      <c r="K79" s="110"/>
      <c r="L79" s="120" t="s">
        <v>105</v>
      </c>
      <c r="M79" s="121"/>
      <c r="N79" s="122"/>
      <c r="O79" s="147">
        <f>'内訳10％(お客様控)'!O9</f>
        <v>1234567</v>
      </c>
      <c r="P79" s="148"/>
      <c r="Q79" s="148"/>
      <c r="R79" s="148"/>
      <c r="S79" s="148"/>
      <c r="T79" s="148"/>
      <c r="U79" s="149"/>
      <c r="V79" s="40"/>
      <c r="W79" s="117" t="s">
        <v>23</v>
      </c>
      <c r="X79" s="118"/>
      <c r="Y79" s="40"/>
      <c r="Z79" s="107" t="str">
        <f>'内訳10％(お客様控)'!Z9</f>
        <v>047-311-0171</v>
      </c>
      <c r="AA79" s="107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19"/>
    </row>
    <row r="80" spans="1:41" ht="17.25" customHeight="1" thickBot="1" x14ac:dyDescent="0.2">
      <c r="A80" s="42"/>
      <c r="B80" s="43" t="s">
        <v>99</v>
      </c>
      <c r="C80" s="43"/>
      <c r="D80" s="43" t="s">
        <v>106</v>
      </c>
      <c r="E80" s="43"/>
      <c r="F80" s="43"/>
      <c r="G80" s="43" t="s">
        <v>107</v>
      </c>
      <c r="H80" s="43"/>
      <c r="I80" s="44"/>
      <c r="J80" s="40"/>
      <c r="K80" s="111"/>
      <c r="L80" s="150" t="s">
        <v>108</v>
      </c>
      <c r="M80" s="151"/>
      <c r="N80" s="152"/>
      <c r="O80" s="153" t="str">
        <f>'内訳10％(お客様控)'!O10</f>
        <v>C-プロダクト（カ</v>
      </c>
      <c r="P80" s="154"/>
      <c r="Q80" s="154"/>
      <c r="R80" s="154"/>
      <c r="S80" s="154"/>
      <c r="T80" s="154"/>
      <c r="U80" s="155"/>
      <c r="V80" s="40"/>
      <c r="W80" s="156" t="s">
        <v>24</v>
      </c>
      <c r="X80" s="157"/>
      <c r="Y80" s="43"/>
      <c r="Z80" s="158" t="str">
        <f>'内訳10％(お客様控)'!Z10</f>
        <v>047-311-0170</v>
      </c>
      <c r="AA80" s="158"/>
      <c r="AB80" s="159"/>
      <c r="AC80" s="159"/>
      <c r="AD80" s="159"/>
      <c r="AE80" s="159"/>
      <c r="AF80" s="159"/>
      <c r="AG80" s="159"/>
      <c r="AH80" s="159"/>
      <c r="AI80" s="159"/>
      <c r="AJ80" s="159"/>
      <c r="AK80" s="159"/>
      <c r="AL80" s="159"/>
      <c r="AM80" s="160"/>
    </row>
    <row r="81" spans="1:39" ht="14.25" thickTop="1" x14ac:dyDescent="0.15">
      <c r="E81" s="1" t="s">
        <v>25</v>
      </c>
      <c r="AL81" s="1" t="s">
        <v>25</v>
      </c>
    </row>
    <row r="82" spans="1:39" ht="34.35" customHeight="1" x14ac:dyDescent="0.15">
      <c r="A82" s="33" t="s">
        <v>109</v>
      </c>
      <c r="R82" s="10"/>
      <c r="S82"/>
      <c r="AD82" s="33" t="s">
        <v>110</v>
      </c>
      <c r="AE82" s="33"/>
    </row>
    <row r="83" spans="1:39" ht="12" customHeight="1" x14ac:dyDescent="0.15">
      <c r="A83" s="33"/>
      <c r="R83" s="10"/>
      <c r="S83"/>
      <c r="AD83" s="33"/>
      <c r="AE83" s="33"/>
    </row>
    <row r="84" spans="1:39" ht="34.35" customHeight="1" x14ac:dyDescent="0.15">
      <c r="A84" s="33"/>
      <c r="R84" s="10" t="s">
        <v>129</v>
      </c>
      <c r="S84"/>
      <c r="AD84" s="33"/>
      <c r="AE84" s="33"/>
    </row>
    <row r="85" spans="1:39" ht="12" customHeight="1" thickBot="1" x14ac:dyDescent="0.2"/>
    <row r="86" spans="1:39" ht="7.7" customHeight="1" x14ac:dyDescent="0.15">
      <c r="A86" s="32"/>
      <c r="B86" s="32"/>
      <c r="C86" s="32"/>
      <c r="D86" s="141" t="s">
        <v>111</v>
      </c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35" t="s">
        <v>112</v>
      </c>
      <c r="S86" s="135"/>
      <c r="T86" s="135"/>
      <c r="U86" s="136"/>
      <c r="V86" s="126">
        <f>'内訳10％(お客様控)'!X30+'内訳10％(お客様控)'!X75+'内訳10％(お客様控)'!X120+'内訳10％(お客様控)'!X165+'内訳10％(お客様控)'!X210+'内訳10％(お客様控)'!X255+'内訳10％(お客様控)'!X300+'内訳10％(お客様控)'!X345+'内訳10％(お客様控)'!X390+'内訳10％(お客様控)'!X435+'内訳10％(お客様控)'!X480+'内訳10％(お客様控)'!X525+'内訳10％(お客様控)'!X570+'内訳10％(お客様控)'!X615+'内訳10％(お客様控)'!X660+'内訳10％(お客様控)'!X705+'内訳10％(お客様控)'!X750+'内訳10％(お客様控)'!X795+'内訳10％(お客様控)'!X840+'内訳10％(お客様控)'!X885+'内訳10％(お客様控)'!X930+'内訳10％(お客様控)'!X975+'内訳10％(お客様控)'!X1020+'内訳10％(お客様控)'!X1065+'内訳10％(お客様控)'!X1110+'内訳10％(お客様控)'!X1155+'内訳10％(お客様控)'!X1200+'内訳10％(お客様控)'!X1245+'内訳10％(お客様控)'!X1290+'内訳10％(お客様控)'!X1335+'内訳10％(お客様控)'!X1380+'内訳10％(お客様控)'!X1425+'内訳10％(お客様控)'!X1470+'内訳10％(お客様控)'!X1515+'内訳10％(お客様控)'!X1560+'内訳10％(お客様控)'!X1605+'内訳10％(お客様控)'!X1650+'内訳10％(お客様控)'!X1695+'内訳10％(お客様控)'!X1740+'内訳10％(お客様控)'!X1785+'内訳10％(お客様控)'!X1830+'内訳10％(お客様控)'!X1875+'内訳10％(お客様控)'!X1920+'内訳10％(お客様控)'!X1965+'内訳10％(お客様控)'!X2010+'内訳10％(お客様控)'!X2055+'内訳10％(お客様控)'!X2100+'内訳10％(お客様控)'!X2145+'内訳10％(お客様控)'!X2190+'内訳10％(お客様控)'!X2235</f>
        <v>100000</v>
      </c>
      <c r="W86" s="127"/>
      <c r="X86" s="127"/>
      <c r="Y86" s="127"/>
      <c r="Z86" s="127"/>
      <c r="AA86" s="127"/>
      <c r="AB86" s="127"/>
      <c r="AC86" s="127"/>
      <c r="AD86" s="127"/>
      <c r="AE86" s="127"/>
      <c r="AF86" s="127"/>
      <c r="AG86" s="127"/>
      <c r="AH86" s="127"/>
      <c r="AI86" s="127"/>
      <c r="AJ86" s="128"/>
      <c r="AK86" s="24"/>
      <c r="AL86" s="24"/>
      <c r="AM86" s="24"/>
    </row>
    <row r="87" spans="1:39" ht="7.7" customHeight="1" x14ac:dyDescent="0.15">
      <c r="A87" s="21"/>
      <c r="B87" s="22"/>
      <c r="C87" s="22"/>
      <c r="D87" s="143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37"/>
      <c r="S87" s="137"/>
      <c r="T87" s="137"/>
      <c r="U87" s="138"/>
      <c r="V87" s="129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  <c r="AJ87" s="131"/>
    </row>
    <row r="88" spans="1:39" ht="7.7" customHeight="1" x14ac:dyDescent="0.15">
      <c r="A88" s="21"/>
      <c r="B88" s="22"/>
      <c r="C88" s="22"/>
      <c r="D88" s="143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37"/>
      <c r="S88" s="137"/>
      <c r="T88" s="137"/>
      <c r="U88" s="138"/>
      <c r="V88" s="129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1"/>
    </row>
    <row r="89" spans="1:39" ht="7.7" customHeight="1" x14ac:dyDescent="0.15">
      <c r="A89" s="22"/>
      <c r="B89" s="22"/>
      <c r="C89" s="22"/>
      <c r="D89" s="143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37"/>
      <c r="S89" s="137"/>
      <c r="T89" s="137"/>
      <c r="U89" s="138"/>
      <c r="V89" s="129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1"/>
    </row>
    <row r="90" spans="1:39" ht="7.7" customHeight="1" thickBot="1" x14ac:dyDescent="0.2">
      <c r="A90" s="22"/>
      <c r="B90" s="22"/>
      <c r="C90" s="22"/>
      <c r="D90" s="145"/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39"/>
      <c r="S90" s="139"/>
      <c r="T90" s="139"/>
      <c r="U90" s="140"/>
      <c r="V90" s="132"/>
      <c r="W90" s="133"/>
      <c r="X90" s="133"/>
      <c r="Y90" s="133"/>
      <c r="Z90" s="133"/>
      <c r="AA90" s="133"/>
      <c r="AB90" s="133"/>
      <c r="AC90" s="133"/>
      <c r="AD90" s="133"/>
      <c r="AE90" s="133"/>
      <c r="AF90" s="133"/>
      <c r="AG90" s="133"/>
      <c r="AH90" s="133"/>
      <c r="AI90" s="133"/>
      <c r="AJ90" s="134"/>
    </row>
    <row r="91" spans="1:39" ht="7.7" customHeight="1" x14ac:dyDescent="0.15">
      <c r="A91" s="22"/>
      <c r="B91" s="22"/>
      <c r="C91" s="22"/>
      <c r="D91" s="141" t="s">
        <v>113</v>
      </c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64"/>
      <c r="S91" s="164"/>
      <c r="T91" s="164"/>
      <c r="U91" s="165"/>
      <c r="V91" s="126">
        <f>V86*10%</f>
        <v>10000</v>
      </c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8"/>
    </row>
    <row r="92" spans="1:39" ht="7.7" customHeight="1" x14ac:dyDescent="0.15">
      <c r="A92" s="22"/>
      <c r="B92" s="22"/>
      <c r="C92" s="22"/>
      <c r="D92" s="143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66"/>
      <c r="S92" s="166"/>
      <c r="T92" s="166"/>
      <c r="U92" s="167"/>
      <c r="V92" s="129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1"/>
    </row>
    <row r="93" spans="1:39" ht="7.7" customHeight="1" x14ac:dyDescent="0.15">
      <c r="A93" s="22"/>
      <c r="B93" s="22"/>
      <c r="C93" s="22"/>
      <c r="D93" s="143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66"/>
      <c r="S93" s="166"/>
      <c r="T93" s="166"/>
      <c r="U93" s="167"/>
      <c r="V93" s="129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1"/>
    </row>
    <row r="94" spans="1:39" ht="7.7" customHeight="1" x14ac:dyDescent="0.15">
      <c r="A94" s="22"/>
      <c r="B94" s="22"/>
      <c r="C94" s="22"/>
      <c r="D94" s="143"/>
      <c r="E94" s="144"/>
      <c r="F94" s="144"/>
      <c r="G94" s="144"/>
      <c r="H94" s="144"/>
      <c r="I94" s="144"/>
      <c r="J94" s="144"/>
      <c r="K94" s="144"/>
      <c r="L94" s="144"/>
      <c r="M94" s="144"/>
      <c r="N94" s="144"/>
      <c r="O94" s="144"/>
      <c r="P94" s="144"/>
      <c r="Q94" s="144"/>
      <c r="R94" s="166"/>
      <c r="S94" s="166"/>
      <c r="T94" s="166"/>
      <c r="U94" s="167"/>
      <c r="V94" s="129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1"/>
    </row>
    <row r="95" spans="1:39" ht="7.7" customHeight="1" thickBot="1" x14ac:dyDescent="0.2">
      <c r="A95" s="22"/>
      <c r="B95" s="22"/>
      <c r="C95" s="22"/>
      <c r="D95" s="145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68"/>
      <c r="S95" s="168"/>
      <c r="T95" s="168"/>
      <c r="U95" s="169"/>
      <c r="V95" s="132"/>
      <c r="W95" s="133"/>
      <c r="X95" s="133"/>
      <c r="Y95" s="133"/>
      <c r="Z95" s="133"/>
      <c r="AA95" s="133"/>
      <c r="AB95" s="133"/>
      <c r="AC95" s="133"/>
      <c r="AD95" s="133"/>
      <c r="AE95" s="133"/>
      <c r="AF95" s="133"/>
      <c r="AG95" s="133"/>
      <c r="AH95" s="133"/>
      <c r="AI95" s="133"/>
      <c r="AJ95" s="134"/>
    </row>
    <row r="96" spans="1:39" ht="7.7" customHeight="1" x14ac:dyDescent="0.15">
      <c r="A96" s="22"/>
      <c r="B96" s="22"/>
      <c r="C96" s="22"/>
      <c r="D96" s="141" t="s">
        <v>114</v>
      </c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35" t="s">
        <v>112</v>
      </c>
      <c r="S96" s="135"/>
      <c r="T96" s="135"/>
      <c r="U96" s="136"/>
      <c r="V96" s="126">
        <f>'内訳8％(お客様控)'!X30+'内訳8％(お客様控)'!X75+'内訳8％(お客様控)'!X120+'内訳8％(お客様控)'!X165+'内訳8％(お客様控)'!X210+'内訳8％(お客様控)'!X255+'内訳8％(お客様控)'!X300+'内訳8％(お客様控)'!X345+'内訳8％(お客様控)'!X390+'内訳8％(お客様控)'!X435+'内訳8％(お客様控)'!X480+'内訳8％(お客様控)'!X525+'内訳8％(お客様控)'!X570+'内訳8％(お客様控)'!X615+'内訳8％(お客様控)'!X660+'内訳8％(お客様控)'!X705+'内訳8％(お客様控)'!X750+'内訳8％(お客様控)'!X795+'内訳8％(お客様控)'!X840+'内訳8％(お客様控)'!X885+'内訳8％(お客様控)'!X930+'内訳8％(お客様控)'!X975+'内訳8％(お客様控)'!X1020+'内訳8％(お客様控)'!X1065+'内訳8％(お客様控)'!X1110+'内訳8％(お客様控)'!X1155+'内訳8％(お客様控)'!X1200+'内訳8％(お客様控)'!X1245+'内訳8％(お客様控)'!X1290+'内訳8％(お客様控)'!X1335+'内訳8％(お客様控)'!X1380+'内訳8％(お客様控)'!X1425+'内訳8％(お客様控)'!X1470+'内訳8％(お客様控)'!X1515+'内訳8％(お客様控)'!X1560+'内訳8％(お客様控)'!X1605+'内訳8％(お客様控)'!X1650+'内訳8％(お客様控)'!X1695+'内訳8％(お客様控)'!X1740+'内訳8％(お客様控)'!X1785+'内訳8％(お客様控)'!X1830+'内訳8％(お客様控)'!X1875+'内訳8％(お客様控)'!X1920+'内訳8％(お客様控)'!X1965+'内訳8％(お客様控)'!X2010+'内訳8％(お客様控)'!X2055+'内訳8％(お客様控)'!X2100+'内訳8％(お客様控)'!X2145+'内訳8％(お客様控)'!X2190+'内訳8％(お客様控)'!X2235</f>
        <v>100000</v>
      </c>
      <c r="W96" s="127"/>
      <c r="X96" s="127"/>
      <c r="Y96" s="127"/>
      <c r="Z96" s="127"/>
      <c r="AA96" s="127"/>
      <c r="AB96" s="127"/>
      <c r="AC96" s="127"/>
      <c r="AD96" s="127"/>
      <c r="AE96" s="127"/>
      <c r="AF96" s="127"/>
      <c r="AG96" s="127"/>
      <c r="AH96" s="127"/>
      <c r="AI96" s="127"/>
      <c r="AJ96" s="128"/>
    </row>
    <row r="97" spans="1:39" ht="7.7" customHeight="1" x14ac:dyDescent="0.15">
      <c r="A97" s="22"/>
      <c r="B97" s="22"/>
      <c r="C97" s="22"/>
      <c r="D97" s="143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37"/>
      <c r="S97" s="137"/>
      <c r="T97" s="137"/>
      <c r="U97" s="138"/>
      <c r="V97" s="129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1"/>
    </row>
    <row r="98" spans="1:39" ht="7.7" customHeight="1" x14ac:dyDescent="0.15">
      <c r="A98" s="32"/>
      <c r="B98" s="32"/>
      <c r="C98" s="32"/>
      <c r="D98" s="143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37"/>
      <c r="S98" s="137"/>
      <c r="T98" s="137"/>
      <c r="U98" s="138"/>
      <c r="V98" s="129"/>
      <c r="W98" s="130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  <c r="AJ98" s="131"/>
      <c r="AK98" s="24"/>
      <c r="AL98" s="24"/>
      <c r="AM98" s="24"/>
    </row>
    <row r="99" spans="1:39" ht="7.7" customHeight="1" x14ac:dyDescent="0.15">
      <c r="A99" s="21"/>
      <c r="B99" s="22"/>
      <c r="C99" s="22"/>
      <c r="D99" s="143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37"/>
      <c r="S99" s="137"/>
      <c r="T99" s="137"/>
      <c r="U99" s="138"/>
      <c r="V99" s="129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1"/>
    </row>
    <row r="100" spans="1:39" ht="7.7" customHeight="1" thickBot="1" x14ac:dyDescent="0.2">
      <c r="A100" s="22"/>
      <c r="B100" s="22"/>
      <c r="C100" s="22"/>
      <c r="D100" s="145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39"/>
      <c r="S100" s="139"/>
      <c r="T100" s="139"/>
      <c r="U100" s="140"/>
      <c r="V100" s="132"/>
      <c r="W100" s="133"/>
      <c r="X100" s="133"/>
      <c r="Y100" s="133"/>
      <c r="Z100" s="133"/>
      <c r="AA100" s="133"/>
      <c r="AB100" s="133"/>
      <c r="AC100" s="133"/>
      <c r="AD100" s="133"/>
      <c r="AE100" s="133"/>
      <c r="AF100" s="133"/>
      <c r="AG100" s="133"/>
      <c r="AH100" s="133"/>
      <c r="AI100" s="133"/>
      <c r="AJ100" s="134"/>
    </row>
    <row r="101" spans="1:39" ht="7.7" customHeight="1" x14ac:dyDescent="0.15">
      <c r="A101" s="22"/>
      <c r="B101" s="22"/>
      <c r="C101" s="22"/>
      <c r="D101" s="141" t="s">
        <v>115</v>
      </c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64"/>
      <c r="S101" s="164"/>
      <c r="T101" s="164"/>
      <c r="U101" s="165"/>
      <c r="V101" s="126">
        <f>V96*8%</f>
        <v>8000</v>
      </c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8"/>
    </row>
    <row r="102" spans="1:39" ht="7.7" customHeight="1" x14ac:dyDescent="0.15">
      <c r="A102" s="22"/>
      <c r="B102" s="22"/>
      <c r="C102" s="22"/>
      <c r="D102" s="143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66"/>
      <c r="S102" s="166"/>
      <c r="T102" s="166"/>
      <c r="U102" s="167"/>
      <c r="V102" s="129"/>
      <c r="W102" s="130"/>
      <c r="X102" s="13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  <c r="AJ102" s="131"/>
    </row>
    <row r="103" spans="1:39" ht="7.7" customHeight="1" x14ac:dyDescent="0.15">
      <c r="A103" s="22"/>
      <c r="B103" s="22"/>
      <c r="C103" s="22"/>
      <c r="D103" s="143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66"/>
      <c r="S103" s="166"/>
      <c r="T103" s="166"/>
      <c r="U103" s="167"/>
      <c r="V103" s="129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1"/>
    </row>
    <row r="104" spans="1:39" ht="7.7" customHeight="1" x14ac:dyDescent="0.15">
      <c r="A104" s="22"/>
      <c r="B104" s="22"/>
      <c r="C104" s="22"/>
      <c r="D104" s="143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66"/>
      <c r="S104" s="166"/>
      <c r="T104" s="166"/>
      <c r="U104" s="167"/>
      <c r="V104" s="129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  <c r="AI104" s="130"/>
      <c r="AJ104" s="131"/>
    </row>
    <row r="105" spans="1:39" ht="7.7" customHeight="1" thickBot="1" x14ac:dyDescent="0.2">
      <c r="A105" s="22"/>
      <c r="B105" s="22"/>
      <c r="C105" s="22"/>
      <c r="D105" s="145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68"/>
      <c r="S105" s="168"/>
      <c r="T105" s="168"/>
      <c r="U105" s="169"/>
      <c r="V105" s="132"/>
      <c r="W105" s="133"/>
      <c r="X105" s="133"/>
      <c r="Y105" s="133"/>
      <c r="Z105" s="133"/>
      <c r="AA105" s="133"/>
      <c r="AB105" s="133"/>
      <c r="AC105" s="133"/>
      <c r="AD105" s="133"/>
      <c r="AE105" s="133"/>
      <c r="AF105" s="133"/>
      <c r="AG105" s="133"/>
      <c r="AH105" s="133"/>
      <c r="AI105" s="133"/>
      <c r="AJ105" s="134"/>
    </row>
    <row r="106" spans="1:39" ht="7.7" customHeight="1" x14ac:dyDescent="0.15">
      <c r="A106" s="22"/>
      <c r="B106" s="22"/>
      <c r="C106" s="22"/>
      <c r="D106" s="141" t="s">
        <v>116</v>
      </c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61"/>
      <c r="V106" s="126">
        <f>SUM(V86:AJ105)</f>
        <v>218000</v>
      </c>
      <c r="W106" s="127"/>
      <c r="X106" s="127"/>
      <c r="Y106" s="127"/>
      <c r="Z106" s="127"/>
      <c r="AA106" s="127"/>
      <c r="AB106" s="127"/>
      <c r="AC106" s="127"/>
      <c r="AD106" s="127"/>
      <c r="AE106" s="127"/>
      <c r="AF106" s="127"/>
      <c r="AG106" s="127"/>
      <c r="AH106" s="127"/>
      <c r="AI106" s="127"/>
      <c r="AJ106" s="128"/>
    </row>
    <row r="107" spans="1:39" ht="7.7" customHeight="1" x14ac:dyDescent="0.15">
      <c r="A107" s="22"/>
      <c r="B107" s="22"/>
      <c r="C107" s="22"/>
      <c r="D107" s="143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  <c r="S107" s="144"/>
      <c r="T107" s="144"/>
      <c r="U107" s="162"/>
      <c r="V107" s="129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1"/>
    </row>
    <row r="108" spans="1:39" ht="7.7" customHeight="1" x14ac:dyDescent="0.15">
      <c r="A108" s="22"/>
      <c r="B108" s="22"/>
      <c r="C108" s="22"/>
      <c r="D108" s="143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62"/>
      <c r="V108" s="129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1"/>
    </row>
    <row r="109" spans="1:39" ht="7.7" customHeight="1" x14ac:dyDescent="0.15">
      <c r="A109" s="22"/>
      <c r="B109" s="22"/>
      <c r="C109" s="22"/>
      <c r="D109" s="143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62"/>
      <c r="V109" s="129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1"/>
    </row>
    <row r="110" spans="1:39" ht="7.7" customHeight="1" x14ac:dyDescent="0.15">
      <c r="A110" s="22"/>
      <c r="B110" s="22"/>
      <c r="C110" s="22"/>
      <c r="D110" s="143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62"/>
      <c r="V110" s="129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1"/>
    </row>
    <row r="111" spans="1:39" ht="7.7" customHeight="1" thickBot="1" x14ac:dyDescent="0.2">
      <c r="A111" s="22"/>
      <c r="B111" s="22"/>
      <c r="C111" s="22"/>
      <c r="D111" s="145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63"/>
      <c r="V111" s="132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4"/>
    </row>
    <row r="112" spans="1:39" ht="7.7" customHeight="1" x14ac:dyDescent="0.15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6"/>
      <c r="R112" s="26"/>
      <c r="S112" s="31"/>
      <c r="T112" s="31"/>
      <c r="U112" s="27"/>
      <c r="V112" s="28"/>
      <c r="W112" s="28"/>
      <c r="X112" s="29"/>
      <c r="Y112" s="29"/>
      <c r="Z112" s="29"/>
      <c r="AA112" s="29"/>
      <c r="AB112" s="29"/>
      <c r="AC112" s="29"/>
      <c r="AD112" s="29"/>
      <c r="AE112" s="22"/>
      <c r="AF112" s="22"/>
      <c r="AG112" s="22"/>
    </row>
    <row r="113" spans="1:39" ht="7.7" customHeight="1" x14ac:dyDescent="0.15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6"/>
      <c r="R113" s="26"/>
      <c r="S113" s="31"/>
      <c r="T113" s="31"/>
      <c r="U113" s="27"/>
      <c r="V113" s="28"/>
      <c r="W113" s="28"/>
      <c r="X113" s="29"/>
      <c r="Y113" s="29"/>
      <c r="Z113" s="29"/>
      <c r="AA113" s="29"/>
      <c r="AB113" s="29"/>
      <c r="AC113" s="29"/>
      <c r="AD113" s="29"/>
      <c r="AE113" s="22"/>
      <c r="AF113" s="22"/>
      <c r="AG113" s="22"/>
    </row>
    <row r="114" spans="1:39" ht="7.7" customHeight="1" x14ac:dyDescent="0.15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6"/>
      <c r="R114" s="26"/>
      <c r="S114" s="31"/>
      <c r="T114" s="31"/>
      <c r="U114" s="27"/>
      <c r="V114" s="28"/>
      <c r="W114" s="28"/>
      <c r="X114" s="29"/>
      <c r="Y114" s="29"/>
      <c r="Z114" s="29"/>
      <c r="AA114" s="29"/>
      <c r="AB114" s="29"/>
      <c r="AC114" s="29"/>
      <c r="AD114" s="29"/>
      <c r="AE114" s="22"/>
      <c r="AF114" s="22"/>
      <c r="AG114" s="22"/>
    </row>
    <row r="115" spans="1:39" ht="7.7" customHeight="1" x14ac:dyDescent="0.15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6"/>
      <c r="R115" s="26"/>
      <c r="S115" s="31"/>
      <c r="T115" s="31"/>
      <c r="U115" s="27"/>
      <c r="V115" s="28"/>
      <c r="W115" s="28"/>
      <c r="X115" s="29"/>
      <c r="Y115" s="29"/>
      <c r="Z115" s="29"/>
      <c r="AA115" s="29"/>
      <c r="AB115" s="29"/>
      <c r="AC115" s="29"/>
      <c r="AD115" s="29"/>
      <c r="AE115" s="22"/>
      <c r="AF115" s="22"/>
      <c r="AG115" s="22"/>
    </row>
    <row r="116" spans="1:39" ht="7.7" customHeight="1" x14ac:dyDescent="0.15">
      <c r="A116" s="21"/>
      <c r="B116" s="22"/>
      <c r="C116" s="22"/>
      <c r="D116" s="22"/>
      <c r="E116" s="22"/>
      <c r="F116" s="22"/>
      <c r="G116" s="22"/>
      <c r="H116" s="21"/>
      <c r="I116" s="22"/>
      <c r="J116" s="22"/>
      <c r="K116" s="22"/>
      <c r="L116" s="22"/>
      <c r="M116" s="22"/>
      <c r="N116" s="22"/>
      <c r="O116" s="22"/>
      <c r="P116" s="22"/>
      <c r="Q116" s="26"/>
      <c r="R116" s="26"/>
      <c r="S116" s="30"/>
      <c r="T116" s="31"/>
      <c r="U116" s="27"/>
      <c r="V116" s="28"/>
      <c r="W116" s="28"/>
      <c r="X116" s="29"/>
      <c r="Y116" s="29"/>
      <c r="Z116" s="29"/>
      <c r="AA116" s="29"/>
      <c r="AB116" s="29"/>
      <c r="AC116" s="29"/>
      <c r="AD116" s="29"/>
      <c r="AE116" s="21"/>
      <c r="AF116" s="22"/>
      <c r="AG116" s="22"/>
    </row>
    <row r="117" spans="1:39" ht="7.7" customHeight="1" x14ac:dyDescent="0.1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5"/>
      <c r="R117" s="25"/>
      <c r="S117" s="25"/>
      <c r="T117" s="25"/>
      <c r="U117" s="25"/>
      <c r="V117" s="25"/>
      <c r="W117" s="25"/>
      <c r="X117" s="29"/>
      <c r="Y117" s="29"/>
      <c r="Z117" s="29"/>
      <c r="AA117" s="29"/>
      <c r="AB117" s="29"/>
      <c r="AC117" s="29"/>
      <c r="AD117" s="29"/>
      <c r="AE117" s="24"/>
      <c r="AF117" s="24"/>
      <c r="AG117" s="24"/>
    </row>
    <row r="119" spans="1:39" ht="7.7" customHeight="1" x14ac:dyDescent="0.15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6"/>
      <c r="R119" s="26"/>
      <c r="S119" s="31"/>
      <c r="T119" s="31"/>
      <c r="U119" s="27"/>
      <c r="V119" s="28"/>
      <c r="W119" s="28"/>
      <c r="X119" s="29"/>
      <c r="Y119" s="29"/>
      <c r="Z119" s="29"/>
      <c r="AA119" s="29"/>
      <c r="AB119" s="29"/>
      <c r="AC119" s="29"/>
      <c r="AD119" s="29"/>
      <c r="AE119" s="22"/>
      <c r="AF119" s="22"/>
      <c r="AG119" s="22"/>
    </row>
    <row r="120" spans="1:39" ht="7.7" customHeight="1" x14ac:dyDescent="0.15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6"/>
      <c r="R120" s="26"/>
      <c r="S120" s="31"/>
      <c r="T120" s="31"/>
      <c r="U120" s="27"/>
      <c r="V120" s="28"/>
      <c r="W120" s="28"/>
      <c r="X120" s="29"/>
      <c r="Y120" s="29"/>
      <c r="Z120" s="29"/>
      <c r="AA120" s="29"/>
      <c r="AB120" s="29"/>
      <c r="AC120" s="29"/>
      <c r="AD120" s="29"/>
      <c r="AE120" s="22"/>
      <c r="AF120" s="22"/>
      <c r="AG120" s="22"/>
    </row>
    <row r="121" spans="1:39" ht="7.7" customHeight="1" x14ac:dyDescent="0.15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6"/>
      <c r="R121" s="26"/>
      <c r="S121" s="31"/>
      <c r="T121" s="31"/>
      <c r="U121" s="27"/>
      <c r="V121" s="28"/>
      <c r="W121" s="28"/>
      <c r="X121" s="29"/>
      <c r="Y121" s="29"/>
      <c r="Z121" s="29"/>
      <c r="AA121" s="29"/>
      <c r="AB121" s="29"/>
      <c r="AC121" s="29"/>
      <c r="AD121" s="29"/>
      <c r="AE121" s="22"/>
      <c r="AF121" s="22"/>
      <c r="AG121" s="22"/>
    </row>
    <row r="122" spans="1:39" ht="7.7" customHeight="1" x14ac:dyDescent="0.15">
      <c r="A122" s="21"/>
      <c r="B122" s="22"/>
      <c r="C122" s="22"/>
      <c r="D122" s="22"/>
      <c r="E122" s="22"/>
      <c r="F122" s="22"/>
      <c r="G122" s="22"/>
      <c r="H122" s="21"/>
      <c r="I122" s="22"/>
      <c r="J122" s="22"/>
      <c r="K122" s="22"/>
      <c r="L122" s="22"/>
      <c r="M122" s="22"/>
      <c r="N122" s="22"/>
      <c r="O122" s="22"/>
      <c r="P122" s="22"/>
      <c r="Q122" s="26"/>
      <c r="R122" s="26"/>
      <c r="S122" s="30"/>
      <c r="T122" s="31"/>
      <c r="U122" s="27"/>
      <c r="V122" s="28"/>
      <c r="W122" s="28"/>
      <c r="X122" s="29"/>
      <c r="Y122" s="29"/>
      <c r="Z122" s="29"/>
      <c r="AA122" s="29"/>
      <c r="AB122" s="29"/>
      <c r="AC122" s="29"/>
      <c r="AD122" s="29"/>
      <c r="AE122" s="21"/>
      <c r="AF122" s="22"/>
      <c r="AG122" s="22"/>
    </row>
    <row r="123" spans="1:39" ht="7.7" customHeight="1" x14ac:dyDescent="0.1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5"/>
      <c r="R123" s="25"/>
      <c r="S123" s="25"/>
      <c r="T123" s="25"/>
      <c r="U123" s="25"/>
      <c r="V123" s="25"/>
      <c r="W123" s="25"/>
      <c r="X123" s="29"/>
      <c r="Y123" s="29"/>
      <c r="Z123" s="29"/>
      <c r="AA123" s="29"/>
      <c r="AB123" s="29"/>
      <c r="AC123" s="29"/>
      <c r="AD123" s="29"/>
      <c r="AE123" s="24"/>
      <c r="AF123" s="24"/>
      <c r="AG123" s="24"/>
    </row>
    <row r="125" spans="1:39" ht="15.75" customHeight="1" x14ac:dyDescent="0.15">
      <c r="A125" s="2" t="s">
        <v>117</v>
      </c>
      <c r="W125" s="6"/>
      <c r="X125" s="20"/>
      <c r="Y125" s="172" t="s">
        <v>118</v>
      </c>
      <c r="Z125" s="173"/>
      <c r="AA125" s="173"/>
      <c r="AB125" s="173"/>
      <c r="AC125" s="174"/>
      <c r="AD125" s="175" t="s">
        <v>119</v>
      </c>
      <c r="AE125" s="176"/>
      <c r="AF125" s="176"/>
      <c r="AG125" s="176"/>
      <c r="AH125" s="177"/>
      <c r="AI125" s="175" t="s">
        <v>120</v>
      </c>
      <c r="AJ125" s="176"/>
      <c r="AK125" s="176"/>
      <c r="AL125" s="176"/>
      <c r="AM125" s="177"/>
    </row>
    <row r="126" spans="1:39" ht="16.5" customHeight="1" x14ac:dyDescent="0.15">
      <c r="B126" s="16" t="s">
        <v>133</v>
      </c>
      <c r="Y126" s="178"/>
      <c r="Z126" s="179"/>
      <c r="AA126" s="179"/>
      <c r="AB126" s="179"/>
      <c r="AC126" s="179"/>
      <c r="AD126" s="178"/>
      <c r="AE126" s="179"/>
      <c r="AF126" s="179"/>
      <c r="AG126" s="179"/>
      <c r="AH126" s="184"/>
      <c r="AI126" s="178"/>
      <c r="AJ126" s="179"/>
      <c r="AK126" s="179"/>
      <c r="AL126" s="179"/>
      <c r="AM126" s="184"/>
    </row>
    <row r="127" spans="1:39" ht="16.5" customHeight="1" x14ac:dyDescent="0.15">
      <c r="B127" s="3" t="s">
        <v>121</v>
      </c>
      <c r="Y127" s="180"/>
      <c r="Z127" s="181"/>
      <c r="AA127" s="181"/>
      <c r="AB127" s="181"/>
      <c r="AC127" s="181"/>
      <c r="AD127" s="180"/>
      <c r="AE127" s="181"/>
      <c r="AF127" s="181"/>
      <c r="AG127" s="181"/>
      <c r="AH127" s="185"/>
      <c r="AI127" s="180"/>
      <c r="AJ127" s="181"/>
      <c r="AK127" s="181"/>
      <c r="AL127" s="181"/>
      <c r="AM127" s="185"/>
    </row>
    <row r="128" spans="1:39" ht="16.5" customHeight="1" x14ac:dyDescent="0.15">
      <c r="B128" s="3" t="s">
        <v>122</v>
      </c>
      <c r="C128" s="23"/>
      <c r="D128" s="23"/>
      <c r="Y128" s="180"/>
      <c r="Z128" s="181"/>
      <c r="AA128" s="181"/>
      <c r="AB128" s="181"/>
      <c r="AC128" s="181"/>
      <c r="AD128" s="180"/>
      <c r="AE128" s="181"/>
      <c r="AF128" s="181"/>
      <c r="AG128" s="181"/>
      <c r="AH128" s="185"/>
      <c r="AI128" s="180"/>
      <c r="AJ128" s="181"/>
      <c r="AK128" s="181"/>
      <c r="AL128" s="181"/>
      <c r="AM128" s="185"/>
    </row>
    <row r="129" spans="1:39" ht="16.5" customHeight="1" x14ac:dyDescent="0.15">
      <c r="B129" s="3" t="s">
        <v>123</v>
      </c>
      <c r="Y129" s="182"/>
      <c r="Z129" s="183"/>
      <c r="AA129" s="183"/>
      <c r="AB129" s="183"/>
      <c r="AC129" s="183"/>
      <c r="AD129" s="182"/>
      <c r="AE129" s="183"/>
      <c r="AF129" s="183"/>
      <c r="AG129" s="183"/>
      <c r="AH129" s="186"/>
      <c r="AI129" s="182"/>
      <c r="AJ129" s="183"/>
      <c r="AK129" s="183"/>
      <c r="AL129" s="183"/>
      <c r="AM129" s="186"/>
    </row>
    <row r="130" spans="1:39" ht="16.5" customHeight="1" x14ac:dyDescent="0.15">
      <c r="B130" s="17" t="s">
        <v>124</v>
      </c>
    </row>
    <row r="131" spans="1:39" ht="16.5" customHeight="1" x14ac:dyDescent="0.15">
      <c r="B131" s="17"/>
      <c r="AD131" s="5"/>
      <c r="AE131"/>
      <c r="AF131"/>
      <c r="AG131"/>
      <c r="AH131"/>
      <c r="AI131"/>
      <c r="AJ131"/>
      <c r="AK131"/>
      <c r="AL131"/>
      <c r="AM131"/>
    </row>
    <row r="132" spans="1:39" ht="16.5" customHeight="1" x14ac:dyDescent="0.15">
      <c r="B132" s="3"/>
      <c r="AE132"/>
      <c r="AF132"/>
      <c r="AG132"/>
      <c r="AH132"/>
      <c r="AI132"/>
      <c r="AJ132"/>
      <c r="AK132"/>
      <c r="AL132"/>
      <c r="AM132"/>
    </row>
    <row r="133" spans="1:39" ht="16.5" customHeight="1" x14ac:dyDescent="0.15">
      <c r="B133" s="170" t="s">
        <v>125</v>
      </c>
      <c r="C133" s="170"/>
      <c r="D133" s="170"/>
      <c r="E133" s="170"/>
      <c r="F133" s="170"/>
      <c r="G133" s="170"/>
      <c r="H133" s="170"/>
      <c r="I133" s="170"/>
      <c r="J133" s="170"/>
      <c r="L133" s="170" t="s">
        <v>126</v>
      </c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5"/>
      <c r="AD133"/>
      <c r="AE133"/>
      <c r="AF133"/>
      <c r="AG133"/>
      <c r="AH133"/>
      <c r="AI133"/>
      <c r="AJ133"/>
      <c r="AK133"/>
      <c r="AL133"/>
      <c r="AM133"/>
    </row>
    <row r="134" spans="1:39" x14ac:dyDescent="0.15">
      <c r="B134" s="170"/>
      <c r="C134" s="170"/>
      <c r="D134" s="170"/>
      <c r="E134" s="170"/>
      <c r="F134" s="170"/>
      <c r="G134" s="170"/>
      <c r="H134" s="170"/>
      <c r="I134" s="170"/>
      <c r="J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5"/>
    </row>
    <row r="135" spans="1:39" x14ac:dyDescent="0.15">
      <c r="B135" s="170"/>
      <c r="C135" s="170"/>
      <c r="D135" s="170"/>
      <c r="E135" s="170"/>
      <c r="F135" s="170"/>
      <c r="G135" s="170"/>
      <c r="H135" s="170"/>
      <c r="I135" s="170"/>
      <c r="J135" s="170"/>
      <c r="K135" s="5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5"/>
      <c r="AD135" s="170" t="s">
        <v>127</v>
      </c>
      <c r="AE135" s="171"/>
      <c r="AF135" s="171"/>
      <c r="AG135" s="171"/>
      <c r="AH135" s="171"/>
      <c r="AI135" s="171"/>
      <c r="AJ135" s="171"/>
      <c r="AK135" s="171"/>
      <c r="AL135" s="171"/>
      <c r="AM135" s="171"/>
    </row>
    <row r="136" spans="1:39" x14ac:dyDescent="0.15">
      <c r="B136" s="170"/>
      <c r="C136" s="170"/>
      <c r="D136" s="170"/>
      <c r="E136" s="170"/>
      <c r="F136" s="170"/>
      <c r="G136" s="170"/>
      <c r="H136" s="170"/>
      <c r="I136" s="170"/>
      <c r="J136" s="170"/>
      <c r="K136" s="5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5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</row>
    <row r="137" spans="1:39" x14ac:dyDescent="0.15">
      <c r="B137" s="170"/>
      <c r="C137" s="170"/>
      <c r="D137" s="170"/>
      <c r="E137" s="170"/>
      <c r="F137" s="170"/>
      <c r="G137" s="170"/>
      <c r="H137" s="170"/>
      <c r="I137" s="170"/>
      <c r="J137" s="170"/>
      <c r="K137" s="5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5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</row>
    <row r="138" spans="1:39" x14ac:dyDescent="0.15">
      <c r="K138" s="5"/>
    </row>
    <row r="141" spans="1:39" ht="16.5" customHeight="1" x14ac:dyDescent="0.15">
      <c r="A141" s="80" t="s">
        <v>89</v>
      </c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</row>
    <row r="142" spans="1:39" ht="16.5" customHeight="1" x14ac:dyDescent="0.15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</row>
    <row r="143" spans="1:39" ht="14.25" thickBot="1" x14ac:dyDescent="0.2"/>
    <row r="144" spans="1:39" ht="26.1" customHeight="1" thickTop="1" x14ac:dyDescent="0.15">
      <c r="A144" s="82">
        <f>'内訳10％(お客様控)'!A4</f>
        <v>5</v>
      </c>
      <c r="B144" s="83"/>
      <c r="C144" s="86" t="s">
        <v>90</v>
      </c>
      <c r="D144" s="83">
        <f>'内訳10％(お客様控)'!D4</f>
        <v>10</v>
      </c>
      <c r="E144" s="83"/>
      <c r="F144" s="86" t="s">
        <v>91</v>
      </c>
      <c r="G144" s="83">
        <f>'内訳10％(お客様控)'!G4</f>
        <v>31</v>
      </c>
      <c r="H144" s="83"/>
      <c r="I144" s="88" t="s">
        <v>92</v>
      </c>
      <c r="J144" s="40"/>
      <c r="K144" s="41"/>
      <c r="L144" s="38"/>
      <c r="M144" s="38"/>
      <c r="N144" s="90">
        <f>'内訳10％(お客様控)'!N4</f>
        <v>10</v>
      </c>
      <c r="O144" s="90"/>
      <c r="P144" s="90"/>
      <c r="Q144" s="86" t="s">
        <v>91</v>
      </c>
      <c r="R144" s="86" t="s">
        <v>93</v>
      </c>
      <c r="S144" s="38"/>
      <c r="T144" s="38"/>
      <c r="U144" s="39"/>
      <c r="V144" s="40"/>
      <c r="W144" s="98" t="s">
        <v>94</v>
      </c>
      <c r="X144" s="99"/>
      <c r="Y144" s="99"/>
      <c r="Z144" s="99"/>
      <c r="AA144" s="99"/>
      <c r="AB144" s="93" t="str">
        <f>IF('内訳10％(お客様控)'!AB4&gt;0,'内訳10％(お客様控)'!AB4,"　")</f>
        <v>000111</v>
      </c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5"/>
    </row>
    <row r="145" spans="1:41" ht="26.1" customHeight="1" thickBot="1" x14ac:dyDescent="0.2">
      <c r="A145" s="84"/>
      <c r="B145" s="85"/>
      <c r="C145" s="87"/>
      <c r="D145" s="85"/>
      <c r="E145" s="85"/>
      <c r="F145" s="87"/>
      <c r="G145" s="85"/>
      <c r="H145" s="85"/>
      <c r="I145" s="89"/>
      <c r="J145" s="40"/>
      <c r="K145" s="42"/>
      <c r="L145" s="43"/>
      <c r="M145" s="43"/>
      <c r="N145" s="91"/>
      <c r="O145" s="91"/>
      <c r="P145" s="91"/>
      <c r="Q145" s="92"/>
      <c r="R145" s="92"/>
      <c r="S145" s="43"/>
      <c r="T145" s="43"/>
      <c r="U145" s="44"/>
      <c r="V145" s="40"/>
      <c r="W145" s="96" t="s">
        <v>95</v>
      </c>
      <c r="X145" s="97"/>
      <c r="Y145" s="97"/>
      <c r="Z145" s="100" t="str">
        <f>IF('内訳10％(お客様控)'!Z5&gt;0,'内訳10％(お客様控)'!Z5,"　")</f>
        <v>T1111111111111</v>
      </c>
      <c r="AA145" s="101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2"/>
    </row>
    <row r="146" spans="1:41" ht="17.25" customHeight="1" thickTop="1" thickBot="1" x14ac:dyDescent="0.2">
      <c r="A146" s="45" t="s">
        <v>96</v>
      </c>
      <c r="B146" s="40"/>
      <c r="C146" s="40"/>
      <c r="D146" s="40"/>
      <c r="E146" s="40"/>
      <c r="F146" s="40"/>
      <c r="G146" s="40"/>
      <c r="H146" s="40"/>
      <c r="I146" s="46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103" t="s">
        <v>22</v>
      </c>
      <c r="X146" s="104"/>
      <c r="Y146" s="47"/>
      <c r="Z146" s="105" t="str">
        <f>'内訳10％(お客様控)'!Z6</f>
        <v>270-2225</v>
      </c>
      <c r="AA146" s="105"/>
      <c r="AB146" s="106"/>
      <c r="AC146" s="48"/>
      <c r="AD146" s="47"/>
      <c r="AE146" s="47"/>
      <c r="AF146" s="47"/>
      <c r="AG146" s="47"/>
      <c r="AH146" s="47"/>
      <c r="AI146" s="47"/>
      <c r="AJ146" s="47"/>
      <c r="AK146" s="47"/>
      <c r="AL146" s="47"/>
      <c r="AM146" s="49"/>
      <c r="AO146" s="5"/>
    </row>
    <row r="147" spans="1:41" ht="17.25" customHeight="1" thickTop="1" x14ac:dyDescent="0.15">
      <c r="A147" s="50"/>
      <c r="B147" s="107" t="str">
        <f>'内訳10％(お客様控)'!B7</f>
        <v>製造管理部</v>
      </c>
      <c r="C147" s="108"/>
      <c r="D147" s="108"/>
      <c r="E147" s="108"/>
      <c r="F147" s="108"/>
      <c r="G147" s="108"/>
      <c r="H147" s="40"/>
      <c r="I147" s="46"/>
      <c r="J147" s="40"/>
      <c r="K147" s="109" t="s">
        <v>97</v>
      </c>
      <c r="L147" s="112" t="str">
        <f>'内訳10％(お客様控)'!L7</f>
        <v>三井住友</v>
      </c>
      <c r="M147" s="113"/>
      <c r="N147" s="113"/>
      <c r="O147" s="114" t="s">
        <v>98</v>
      </c>
      <c r="P147" s="115"/>
      <c r="Q147" s="112" t="str">
        <f>'内訳10％(お客様控)'!Q7</f>
        <v>松戸</v>
      </c>
      <c r="R147" s="113"/>
      <c r="S147" s="113"/>
      <c r="T147" s="114" t="s">
        <v>99</v>
      </c>
      <c r="U147" s="116"/>
      <c r="V147" s="40"/>
      <c r="W147" s="117" t="s">
        <v>100</v>
      </c>
      <c r="X147" s="118"/>
      <c r="Y147" s="40"/>
      <c r="Z147" s="107" t="str">
        <f>'内訳10％(お客様控)'!Z7</f>
        <v>千葉県松戸市東松戸2-20-1</v>
      </c>
      <c r="AA147" s="107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19"/>
    </row>
    <row r="148" spans="1:41" ht="17.25" customHeight="1" x14ac:dyDescent="0.15">
      <c r="A148" s="50"/>
      <c r="B148" s="108"/>
      <c r="C148" s="108"/>
      <c r="D148" s="108"/>
      <c r="E148" s="108"/>
      <c r="F148" s="108"/>
      <c r="G148" s="108"/>
      <c r="H148" s="40" t="s">
        <v>101</v>
      </c>
      <c r="I148" s="46"/>
      <c r="J148" s="40"/>
      <c r="K148" s="110"/>
      <c r="L148" s="120" t="s">
        <v>102</v>
      </c>
      <c r="M148" s="121"/>
      <c r="N148" s="122"/>
      <c r="O148" s="123" t="str">
        <f>'内訳10％(お客様控)'!O8</f>
        <v>当座</v>
      </c>
      <c r="P148" s="124"/>
      <c r="Q148" s="124"/>
      <c r="R148" s="124"/>
      <c r="S148" s="124"/>
      <c r="T148" s="124"/>
      <c r="U148" s="125"/>
      <c r="V148" s="40"/>
      <c r="W148" s="117" t="s">
        <v>103</v>
      </c>
      <c r="X148" s="118"/>
      <c r="Y148" s="40"/>
      <c r="Z148" s="107" t="str">
        <f>'内訳10％(お客様控)'!Z8</f>
        <v>Ｃ－プロダクト株式会社</v>
      </c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51" t="s">
        <v>104</v>
      </c>
      <c r="AM148" s="46"/>
    </row>
    <row r="149" spans="1:41" ht="17.25" customHeight="1" x14ac:dyDescent="0.15">
      <c r="A149" s="50"/>
      <c r="B149" s="40"/>
      <c r="C149" s="40"/>
      <c r="D149" s="40"/>
      <c r="E149" s="40"/>
      <c r="F149" s="40"/>
      <c r="G149" s="40"/>
      <c r="H149" s="40"/>
      <c r="I149" s="46"/>
      <c r="J149" s="40"/>
      <c r="K149" s="110"/>
      <c r="L149" s="120" t="s">
        <v>105</v>
      </c>
      <c r="M149" s="121"/>
      <c r="N149" s="122"/>
      <c r="O149" s="147">
        <f>'内訳10％(お客様控)'!O9</f>
        <v>1234567</v>
      </c>
      <c r="P149" s="148"/>
      <c r="Q149" s="148"/>
      <c r="R149" s="148"/>
      <c r="S149" s="148"/>
      <c r="T149" s="148"/>
      <c r="U149" s="149"/>
      <c r="V149" s="40"/>
      <c r="W149" s="117" t="s">
        <v>23</v>
      </c>
      <c r="X149" s="118"/>
      <c r="Y149" s="40"/>
      <c r="Z149" s="107" t="str">
        <f>'内訳10％(お客様控)'!Z9</f>
        <v>047-311-0171</v>
      </c>
      <c r="AA149" s="107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19"/>
    </row>
    <row r="150" spans="1:41" ht="17.25" customHeight="1" thickBot="1" x14ac:dyDescent="0.2">
      <c r="A150" s="42"/>
      <c r="B150" s="43" t="s">
        <v>99</v>
      </c>
      <c r="C150" s="43"/>
      <c r="D150" s="43" t="s">
        <v>106</v>
      </c>
      <c r="E150" s="43"/>
      <c r="F150" s="43"/>
      <c r="G150" s="43" t="s">
        <v>107</v>
      </c>
      <c r="H150" s="43"/>
      <c r="I150" s="44"/>
      <c r="J150" s="40"/>
      <c r="K150" s="111"/>
      <c r="L150" s="150" t="s">
        <v>108</v>
      </c>
      <c r="M150" s="151"/>
      <c r="N150" s="152"/>
      <c r="O150" s="153" t="str">
        <f>'内訳10％(お客様控)'!O10</f>
        <v>C-プロダクト（カ</v>
      </c>
      <c r="P150" s="154"/>
      <c r="Q150" s="154"/>
      <c r="R150" s="154"/>
      <c r="S150" s="154"/>
      <c r="T150" s="154"/>
      <c r="U150" s="155"/>
      <c r="V150" s="40"/>
      <c r="W150" s="156" t="s">
        <v>24</v>
      </c>
      <c r="X150" s="157"/>
      <c r="Y150" s="43"/>
      <c r="Z150" s="158" t="str">
        <f>'内訳10％(お客様控)'!Z10</f>
        <v>047-311-0170</v>
      </c>
      <c r="AA150" s="158"/>
      <c r="AB150" s="159"/>
      <c r="AC150" s="159"/>
      <c r="AD150" s="159"/>
      <c r="AE150" s="159"/>
      <c r="AF150" s="159"/>
      <c r="AG150" s="159"/>
      <c r="AH150" s="159"/>
      <c r="AI150" s="159"/>
      <c r="AJ150" s="159"/>
      <c r="AK150" s="159"/>
      <c r="AL150" s="159"/>
      <c r="AM150" s="160"/>
    </row>
    <row r="151" spans="1:41" ht="14.25" thickTop="1" x14ac:dyDescent="0.15">
      <c r="E151" s="1" t="s">
        <v>25</v>
      </c>
      <c r="AL151" s="1" t="s">
        <v>25</v>
      </c>
    </row>
    <row r="152" spans="1:41" ht="34.35" customHeight="1" x14ac:dyDescent="0.15">
      <c r="A152" s="33" t="s">
        <v>109</v>
      </c>
      <c r="R152" s="10"/>
      <c r="S152"/>
      <c r="AD152" s="33" t="s">
        <v>110</v>
      </c>
      <c r="AE152" s="33"/>
    </row>
    <row r="153" spans="1:41" ht="12" customHeight="1" x14ac:dyDescent="0.15">
      <c r="A153" s="33"/>
      <c r="R153" s="10"/>
      <c r="S153"/>
      <c r="AD153" s="33"/>
      <c r="AE153" s="33"/>
    </row>
    <row r="154" spans="1:41" ht="34.35" customHeight="1" x14ac:dyDescent="0.15">
      <c r="A154" s="33"/>
      <c r="R154" s="10" t="s">
        <v>130</v>
      </c>
      <c r="S154"/>
      <c r="AD154" s="33"/>
      <c r="AE154" s="33"/>
    </row>
    <row r="155" spans="1:41" ht="12" customHeight="1" thickBot="1" x14ac:dyDescent="0.2"/>
    <row r="156" spans="1:41" ht="7.7" customHeight="1" x14ac:dyDescent="0.15">
      <c r="A156" s="32"/>
      <c r="B156" s="32"/>
      <c r="C156" s="32"/>
      <c r="D156" s="141" t="s">
        <v>111</v>
      </c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35" t="s">
        <v>112</v>
      </c>
      <c r="S156" s="135"/>
      <c r="T156" s="135"/>
      <c r="U156" s="136"/>
      <c r="V156" s="126">
        <f>'内訳10％(お客様控)'!X30+'内訳10％(お客様控)'!X75+'内訳10％(お客様控)'!X120+'内訳10％(お客様控)'!X165+'内訳10％(お客様控)'!X210+'内訳10％(お客様控)'!X255+'内訳10％(お客様控)'!X300+'内訳10％(お客様控)'!X345+'内訳10％(お客様控)'!X390+'内訳10％(お客様控)'!X435+'内訳10％(お客様控)'!X480+'内訳10％(お客様控)'!X525+'内訳10％(お客様控)'!X570+'内訳10％(お客様控)'!X615+'内訳10％(お客様控)'!X660+'内訳10％(お客様控)'!X705+'内訳10％(お客様控)'!X750+'内訳10％(お客様控)'!X795+'内訳10％(お客様控)'!X840+'内訳10％(お客様控)'!X885+'内訳10％(お客様控)'!X930+'内訳10％(お客様控)'!X975+'内訳10％(お客様控)'!X1020+'内訳10％(お客様控)'!X1065+'内訳10％(お客様控)'!X1110+'内訳10％(お客様控)'!X1155+'内訳10％(お客様控)'!X1200+'内訳10％(お客様控)'!X1245+'内訳10％(お客様控)'!X1290+'内訳10％(お客様控)'!X1335+'内訳10％(お客様控)'!X1380+'内訳10％(お客様控)'!X1425+'内訳10％(お客様控)'!X1470+'内訳10％(お客様控)'!X1515+'内訳10％(お客様控)'!X1560+'内訳10％(お客様控)'!X1605+'内訳10％(お客様控)'!X1650+'内訳10％(お客様控)'!X1695+'内訳10％(お客様控)'!X1740+'内訳10％(お客様控)'!X1785+'内訳10％(お客様控)'!X1830+'内訳10％(お客様控)'!X1875+'内訳10％(お客様控)'!X1920+'内訳10％(お客様控)'!X1965+'内訳10％(お客様控)'!X2010+'内訳10％(お客様控)'!X2055+'内訳10％(お客様控)'!X2100+'内訳10％(お客様控)'!X2145+'内訳10％(お客様控)'!X2190+'内訳10％(お客様控)'!X2235</f>
        <v>100000</v>
      </c>
      <c r="W156" s="127"/>
      <c r="X156" s="127"/>
      <c r="Y156" s="127"/>
      <c r="Z156" s="127"/>
      <c r="AA156" s="127"/>
      <c r="AB156" s="127"/>
      <c r="AC156" s="127"/>
      <c r="AD156" s="127"/>
      <c r="AE156" s="127"/>
      <c r="AF156" s="127"/>
      <c r="AG156" s="127"/>
      <c r="AH156" s="127"/>
      <c r="AI156" s="127"/>
      <c r="AJ156" s="128"/>
      <c r="AK156" s="24"/>
      <c r="AL156" s="24"/>
      <c r="AM156" s="24"/>
    </row>
    <row r="157" spans="1:41" ht="7.7" customHeight="1" x14ac:dyDescent="0.15">
      <c r="A157" s="21"/>
      <c r="B157" s="22"/>
      <c r="C157" s="22"/>
      <c r="D157" s="143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37"/>
      <c r="S157" s="137"/>
      <c r="T157" s="137"/>
      <c r="U157" s="138"/>
      <c r="V157" s="129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1"/>
    </row>
    <row r="158" spans="1:41" ht="7.7" customHeight="1" x14ac:dyDescent="0.15">
      <c r="A158" s="21"/>
      <c r="B158" s="22"/>
      <c r="C158" s="22"/>
      <c r="D158" s="143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37"/>
      <c r="S158" s="137"/>
      <c r="T158" s="137"/>
      <c r="U158" s="138"/>
      <c r="V158" s="129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1"/>
    </row>
    <row r="159" spans="1:41" ht="7.7" customHeight="1" x14ac:dyDescent="0.15">
      <c r="A159" s="22"/>
      <c r="B159" s="22"/>
      <c r="C159" s="22"/>
      <c r="D159" s="143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37"/>
      <c r="S159" s="137"/>
      <c r="T159" s="137"/>
      <c r="U159" s="138"/>
      <c r="V159" s="129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1"/>
    </row>
    <row r="160" spans="1:41" ht="7.7" customHeight="1" thickBot="1" x14ac:dyDescent="0.2">
      <c r="A160" s="22"/>
      <c r="B160" s="22"/>
      <c r="C160" s="22"/>
      <c r="D160" s="145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39"/>
      <c r="S160" s="139"/>
      <c r="T160" s="139"/>
      <c r="U160" s="140"/>
      <c r="V160" s="132"/>
      <c r="W160" s="133"/>
      <c r="X160" s="133"/>
      <c r="Y160" s="133"/>
      <c r="Z160" s="133"/>
      <c r="AA160" s="133"/>
      <c r="AB160" s="133"/>
      <c r="AC160" s="133"/>
      <c r="AD160" s="133"/>
      <c r="AE160" s="133"/>
      <c r="AF160" s="133"/>
      <c r="AG160" s="133"/>
      <c r="AH160" s="133"/>
      <c r="AI160" s="133"/>
      <c r="AJ160" s="134"/>
    </row>
    <row r="161" spans="1:39" ht="7.7" customHeight="1" x14ac:dyDescent="0.15">
      <c r="A161" s="22"/>
      <c r="B161" s="22"/>
      <c r="C161" s="22"/>
      <c r="D161" s="141" t="s">
        <v>113</v>
      </c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64"/>
      <c r="S161" s="164"/>
      <c r="T161" s="164"/>
      <c r="U161" s="165"/>
      <c r="V161" s="126">
        <f>V156*10%</f>
        <v>10000</v>
      </c>
      <c r="W161" s="127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8"/>
    </row>
    <row r="162" spans="1:39" ht="7.7" customHeight="1" x14ac:dyDescent="0.15">
      <c r="A162" s="22"/>
      <c r="B162" s="22"/>
      <c r="C162" s="22"/>
      <c r="D162" s="143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66"/>
      <c r="S162" s="166"/>
      <c r="T162" s="166"/>
      <c r="U162" s="167"/>
      <c r="V162" s="129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1"/>
    </row>
    <row r="163" spans="1:39" ht="7.7" customHeight="1" x14ac:dyDescent="0.15">
      <c r="A163" s="22"/>
      <c r="B163" s="22"/>
      <c r="C163" s="22"/>
      <c r="D163" s="143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66"/>
      <c r="S163" s="166"/>
      <c r="T163" s="166"/>
      <c r="U163" s="167"/>
      <c r="V163" s="129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1"/>
    </row>
    <row r="164" spans="1:39" ht="7.7" customHeight="1" x14ac:dyDescent="0.15">
      <c r="A164" s="22"/>
      <c r="B164" s="22"/>
      <c r="C164" s="22"/>
      <c r="D164" s="143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66"/>
      <c r="S164" s="166"/>
      <c r="T164" s="166"/>
      <c r="U164" s="167"/>
      <c r="V164" s="129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1"/>
    </row>
    <row r="165" spans="1:39" ht="7.7" customHeight="1" thickBot="1" x14ac:dyDescent="0.2">
      <c r="A165" s="22"/>
      <c r="B165" s="22"/>
      <c r="C165" s="22"/>
      <c r="D165" s="145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68"/>
      <c r="S165" s="168"/>
      <c r="T165" s="168"/>
      <c r="U165" s="169"/>
      <c r="V165" s="132"/>
      <c r="W165" s="133"/>
      <c r="X165" s="133"/>
      <c r="Y165" s="133"/>
      <c r="Z165" s="133"/>
      <c r="AA165" s="133"/>
      <c r="AB165" s="133"/>
      <c r="AC165" s="133"/>
      <c r="AD165" s="133"/>
      <c r="AE165" s="133"/>
      <c r="AF165" s="133"/>
      <c r="AG165" s="133"/>
      <c r="AH165" s="133"/>
      <c r="AI165" s="133"/>
      <c r="AJ165" s="134"/>
    </row>
    <row r="166" spans="1:39" ht="7.7" customHeight="1" x14ac:dyDescent="0.15">
      <c r="A166" s="22"/>
      <c r="B166" s="22"/>
      <c r="C166" s="22"/>
      <c r="D166" s="141" t="s">
        <v>114</v>
      </c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35" t="s">
        <v>112</v>
      </c>
      <c r="S166" s="135"/>
      <c r="T166" s="135"/>
      <c r="U166" s="136"/>
      <c r="V166" s="126">
        <f>'内訳8％(お客様控)'!X30+'内訳8％(お客様控)'!X75+'内訳8％(お客様控)'!X120+'内訳8％(お客様控)'!X165+'内訳8％(お客様控)'!X210+'内訳8％(お客様控)'!X255+'内訳8％(お客様控)'!X300+'内訳8％(お客様控)'!X345+'内訳8％(お客様控)'!X390+'内訳8％(お客様控)'!X435+'内訳8％(お客様控)'!X480+'内訳8％(お客様控)'!X525+'内訳8％(お客様控)'!X570+'内訳8％(お客様控)'!X615+'内訳8％(お客様控)'!X660+'内訳8％(お客様控)'!X705+'内訳8％(お客様控)'!X750+'内訳8％(お客様控)'!X795+'内訳8％(お客様控)'!X840+'内訳8％(お客様控)'!X885+'内訳8％(お客様控)'!X930+'内訳8％(お客様控)'!X975+'内訳8％(お客様控)'!X1020+'内訳8％(お客様控)'!X1065+'内訳8％(お客様控)'!X1110+'内訳8％(お客様控)'!X1155+'内訳8％(お客様控)'!X1200+'内訳8％(お客様控)'!X1245+'内訳8％(お客様控)'!X1290+'内訳8％(お客様控)'!X1335+'内訳8％(お客様控)'!X1380+'内訳8％(お客様控)'!X1425+'内訳8％(お客様控)'!X1470+'内訳8％(お客様控)'!X1515+'内訳8％(お客様控)'!X1560+'内訳8％(お客様控)'!X1605+'内訳8％(お客様控)'!X1650+'内訳8％(お客様控)'!X1695+'内訳8％(お客様控)'!X1740+'内訳8％(お客様控)'!X1785+'内訳8％(お客様控)'!X1830+'内訳8％(お客様控)'!X1875+'内訳8％(お客様控)'!X1920+'内訳8％(お客様控)'!X1965+'内訳8％(お客様控)'!X2010+'内訳8％(お客様控)'!X2055+'内訳8％(お客様控)'!X2100+'内訳8％(お客様控)'!X2145+'内訳8％(お客様控)'!X2190+'内訳8％(お客様控)'!X2235</f>
        <v>100000</v>
      </c>
      <c r="W166" s="127"/>
      <c r="X166" s="127"/>
      <c r="Y166" s="127"/>
      <c r="Z166" s="127"/>
      <c r="AA166" s="127"/>
      <c r="AB166" s="127"/>
      <c r="AC166" s="127"/>
      <c r="AD166" s="127"/>
      <c r="AE166" s="127"/>
      <c r="AF166" s="127"/>
      <c r="AG166" s="127"/>
      <c r="AH166" s="127"/>
      <c r="AI166" s="127"/>
      <c r="AJ166" s="128"/>
    </row>
    <row r="167" spans="1:39" ht="7.7" customHeight="1" x14ac:dyDescent="0.15">
      <c r="A167" s="22"/>
      <c r="B167" s="22"/>
      <c r="C167" s="22"/>
      <c r="D167" s="143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37"/>
      <c r="S167" s="137"/>
      <c r="T167" s="137"/>
      <c r="U167" s="138"/>
      <c r="V167" s="129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1"/>
    </row>
    <row r="168" spans="1:39" ht="7.7" customHeight="1" x14ac:dyDescent="0.15">
      <c r="A168" s="32"/>
      <c r="B168" s="32"/>
      <c r="C168" s="32"/>
      <c r="D168" s="143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37"/>
      <c r="S168" s="137"/>
      <c r="T168" s="137"/>
      <c r="U168" s="138"/>
      <c r="V168" s="129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1"/>
      <c r="AK168" s="24"/>
      <c r="AL168" s="24"/>
      <c r="AM168" s="24"/>
    </row>
    <row r="169" spans="1:39" ht="7.7" customHeight="1" x14ac:dyDescent="0.15">
      <c r="A169" s="21"/>
      <c r="B169" s="22"/>
      <c r="C169" s="22"/>
      <c r="D169" s="143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37"/>
      <c r="S169" s="137"/>
      <c r="T169" s="137"/>
      <c r="U169" s="138"/>
      <c r="V169" s="129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1"/>
    </row>
    <row r="170" spans="1:39" ht="7.7" customHeight="1" thickBot="1" x14ac:dyDescent="0.2">
      <c r="A170" s="22"/>
      <c r="B170" s="22"/>
      <c r="C170" s="22"/>
      <c r="D170" s="145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39"/>
      <c r="S170" s="139"/>
      <c r="T170" s="139"/>
      <c r="U170" s="140"/>
      <c r="V170" s="132"/>
      <c r="W170" s="133"/>
      <c r="X170" s="133"/>
      <c r="Y170" s="133"/>
      <c r="Z170" s="133"/>
      <c r="AA170" s="133"/>
      <c r="AB170" s="133"/>
      <c r="AC170" s="133"/>
      <c r="AD170" s="133"/>
      <c r="AE170" s="133"/>
      <c r="AF170" s="133"/>
      <c r="AG170" s="133"/>
      <c r="AH170" s="133"/>
      <c r="AI170" s="133"/>
      <c r="AJ170" s="134"/>
    </row>
    <row r="171" spans="1:39" ht="7.7" customHeight="1" x14ac:dyDescent="0.15">
      <c r="A171" s="22"/>
      <c r="B171" s="22"/>
      <c r="C171" s="22"/>
      <c r="D171" s="141" t="s">
        <v>115</v>
      </c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64"/>
      <c r="S171" s="164"/>
      <c r="T171" s="164"/>
      <c r="U171" s="165"/>
      <c r="V171" s="126">
        <f>V166*8%</f>
        <v>8000</v>
      </c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8"/>
    </row>
    <row r="172" spans="1:39" ht="7.7" customHeight="1" x14ac:dyDescent="0.15">
      <c r="A172" s="22"/>
      <c r="B172" s="22"/>
      <c r="C172" s="22"/>
      <c r="D172" s="143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66"/>
      <c r="S172" s="166"/>
      <c r="T172" s="166"/>
      <c r="U172" s="167"/>
      <c r="V172" s="129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1"/>
    </row>
    <row r="173" spans="1:39" ht="7.7" customHeight="1" x14ac:dyDescent="0.15">
      <c r="A173" s="22"/>
      <c r="B173" s="22"/>
      <c r="C173" s="22"/>
      <c r="D173" s="143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66"/>
      <c r="S173" s="166"/>
      <c r="T173" s="166"/>
      <c r="U173" s="167"/>
      <c r="V173" s="129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1"/>
    </row>
    <row r="174" spans="1:39" ht="7.7" customHeight="1" x14ac:dyDescent="0.15">
      <c r="A174" s="22"/>
      <c r="B174" s="22"/>
      <c r="C174" s="22"/>
      <c r="D174" s="143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66"/>
      <c r="S174" s="166"/>
      <c r="T174" s="166"/>
      <c r="U174" s="167"/>
      <c r="V174" s="129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1"/>
    </row>
    <row r="175" spans="1:39" ht="7.7" customHeight="1" thickBot="1" x14ac:dyDescent="0.2">
      <c r="A175" s="22"/>
      <c r="B175" s="22"/>
      <c r="C175" s="22"/>
      <c r="D175" s="145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68"/>
      <c r="S175" s="168"/>
      <c r="T175" s="168"/>
      <c r="U175" s="169"/>
      <c r="V175" s="132"/>
      <c r="W175" s="133"/>
      <c r="X175" s="133"/>
      <c r="Y175" s="133"/>
      <c r="Z175" s="133"/>
      <c r="AA175" s="133"/>
      <c r="AB175" s="133"/>
      <c r="AC175" s="133"/>
      <c r="AD175" s="133"/>
      <c r="AE175" s="133"/>
      <c r="AF175" s="133"/>
      <c r="AG175" s="133"/>
      <c r="AH175" s="133"/>
      <c r="AI175" s="133"/>
      <c r="AJ175" s="134"/>
    </row>
    <row r="176" spans="1:39" ht="7.7" customHeight="1" x14ac:dyDescent="0.15">
      <c r="A176" s="22"/>
      <c r="B176" s="22"/>
      <c r="C176" s="22"/>
      <c r="D176" s="141" t="s">
        <v>116</v>
      </c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61"/>
      <c r="V176" s="126">
        <f>SUM(V156:AJ175)</f>
        <v>218000</v>
      </c>
      <c r="W176" s="127"/>
      <c r="X176" s="127"/>
      <c r="Y176" s="127"/>
      <c r="Z176" s="127"/>
      <c r="AA176" s="127"/>
      <c r="AB176" s="127"/>
      <c r="AC176" s="127"/>
      <c r="AD176" s="127"/>
      <c r="AE176" s="127"/>
      <c r="AF176" s="127"/>
      <c r="AG176" s="127"/>
      <c r="AH176" s="127"/>
      <c r="AI176" s="127"/>
      <c r="AJ176" s="128"/>
    </row>
    <row r="177" spans="1:36" ht="7.7" customHeight="1" x14ac:dyDescent="0.15">
      <c r="A177" s="22"/>
      <c r="B177" s="22"/>
      <c r="C177" s="22"/>
      <c r="D177" s="143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62"/>
      <c r="V177" s="129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1"/>
    </row>
    <row r="178" spans="1:36" ht="7.7" customHeight="1" x14ac:dyDescent="0.15">
      <c r="A178" s="22"/>
      <c r="B178" s="22"/>
      <c r="C178" s="22"/>
      <c r="D178" s="143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62"/>
      <c r="V178" s="129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1"/>
    </row>
    <row r="179" spans="1:36" ht="7.7" customHeight="1" x14ac:dyDescent="0.15">
      <c r="A179" s="22"/>
      <c r="B179" s="22"/>
      <c r="C179" s="22"/>
      <c r="D179" s="143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62"/>
      <c r="V179" s="129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1"/>
    </row>
    <row r="180" spans="1:36" ht="7.7" customHeight="1" x14ac:dyDescent="0.15">
      <c r="A180" s="22"/>
      <c r="B180" s="22"/>
      <c r="C180" s="22"/>
      <c r="D180" s="143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62"/>
      <c r="V180" s="129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1"/>
    </row>
    <row r="181" spans="1:36" ht="7.7" customHeight="1" thickBot="1" x14ac:dyDescent="0.2">
      <c r="A181" s="22"/>
      <c r="B181" s="22"/>
      <c r="C181" s="22"/>
      <c r="D181" s="145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63"/>
      <c r="V181" s="132"/>
      <c r="W181" s="133"/>
      <c r="X181" s="133"/>
      <c r="Y181" s="133"/>
      <c r="Z181" s="133"/>
      <c r="AA181" s="133"/>
      <c r="AB181" s="133"/>
      <c r="AC181" s="133"/>
      <c r="AD181" s="133"/>
      <c r="AE181" s="133"/>
      <c r="AF181" s="133"/>
      <c r="AG181" s="133"/>
      <c r="AH181" s="133"/>
      <c r="AI181" s="133"/>
      <c r="AJ181" s="134"/>
    </row>
    <row r="182" spans="1:36" ht="7.7" customHeight="1" x14ac:dyDescent="0.15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6"/>
      <c r="R182" s="26"/>
      <c r="S182" s="31"/>
      <c r="T182" s="31"/>
      <c r="U182" s="27"/>
      <c r="V182" s="28"/>
      <c r="W182" s="28"/>
      <c r="X182" s="29"/>
      <c r="Y182" s="29"/>
      <c r="Z182" s="29"/>
      <c r="AA182" s="29"/>
      <c r="AB182" s="29"/>
      <c r="AC182" s="29"/>
      <c r="AD182" s="29"/>
      <c r="AE182" s="22"/>
      <c r="AF182" s="22"/>
      <c r="AG182" s="22"/>
    </row>
    <row r="183" spans="1:36" ht="7.7" customHeight="1" x14ac:dyDescent="0.15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6"/>
      <c r="R183" s="26"/>
      <c r="S183" s="31"/>
      <c r="T183" s="31"/>
      <c r="U183" s="27"/>
      <c r="V183" s="28"/>
      <c r="W183" s="28"/>
      <c r="X183" s="29"/>
      <c r="Y183" s="29"/>
      <c r="Z183" s="29"/>
      <c r="AA183" s="29"/>
      <c r="AB183" s="29"/>
      <c r="AC183" s="29"/>
      <c r="AD183" s="29"/>
      <c r="AE183" s="22"/>
      <c r="AF183" s="22"/>
      <c r="AG183" s="22"/>
    </row>
    <row r="184" spans="1:36" ht="7.7" customHeight="1" x14ac:dyDescent="0.15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6"/>
      <c r="R184" s="26"/>
      <c r="S184" s="31"/>
      <c r="T184" s="31"/>
      <c r="U184" s="27"/>
      <c r="V184" s="28"/>
      <c r="W184" s="28"/>
      <c r="X184" s="29"/>
      <c r="Y184" s="29"/>
      <c r="Z184" s="29"/>
      <c r="AA184" s="29"/>
      <c r="AB184" s="29"/>
      <c r="AC184" s="29"/>
      <c r="AD184" s="29"/>
      <c r="AE184" s="22"/>
      <c r="AF184" s="22"/>
      <c r="AG184" s="22"/>
    </row>
    <row r="185" spans="1:36" ht="7.7" customHeight="1" x14ac:dyDescent="0.15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6"/>
      <c r="R185" s="26"/>
      <c r="S185" s="31"/>
      <c r="T185" s="31"/>
      <c r="U185" s="27"/>
      <c r="V185" s="28"/>
      <c r="W185" s="28"/>
      <c r="X185" s="29"/>
      <c r="Y185" s="29"/>
      <c r="Z185" s="29"/>
      <c r="AA185" s="29"/>
      <c r="AB185" s="29"/>
      <c r="AC185" s="29"/>
      <c r="AD185" s="29"/>
      <c r="AE185" s="22"/>
      <c r="AF185" s="22"/>
      <c r="AG185" s="22"/>
    </row>
    <row r="186" spans="1:36" ht="7.7" customHeight="1" x14ac:dyDescent="0.15">
      <c r="A186" s="21"/>
      <c r="B186" s="22"/>
      <c r="C186" s="22"/>
      <c r="D186" s="22"/>
      <c r="E186" s="22"/>
      <c r="F186" s="22"/>
      <c r="G186" s="22"/>
      <c r="H186" s="21"/>
      <c r="I186" s="22"/>
      <c r="J186" s="22"/>
      <c r="K186" s="22"/>
      <c r="L186" s="22"/>
      <c r="M186" s="22"/>
      <c r="N186" s="22"/>
      <c r="O186" s="22"/>
      <c r="P186" s="22"/>
      <c r="Q186" s="26"/>
      <c r="R186" s="26"/>
      <c r="S186" s="30"/>
      <c r="T186" s="31"/>
      <c r="U186" s="27"/>
      <c r="V186" s="28"/>
      <c r="W186" s="28"/>
      <c r="X186" s="29"/>
      <c r="Y186" s="29"/>
      <c r="Z186" s="29"/>
      <c r="AA186" s="29"/>
      <c r="AB186" s="29"/>
      <c r="AC186" s="29"/>
      <c r="AD186" s="29"/>
      <c r="AE186" s="21"/>
      <c r="AF186" s="22"/>
      <c r="AG186" s="22"/>
    </row>
    <row r="187" spans="1:36" ht="7.7" customHeight="1" x14ac:dyDescent="0.1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5"/>
      <c r="R187" s="25"/>
      <c r="S187" s="25"/>
      <c r="T187" s="25"/>
      <c r="U187" s="25"/>
      <c r="V187" s="25"/>
      <c r="W187" s="25"/>
      <c r="X187" s="29"/>
      <c r="Y187" s="29"/>
      <c r="Z187" s="29"/>
      <c r="AA187" s="29"/>
      <c r="AB187" s="29"/>
      <c r="AC187" s="29"/>
      <c r="AD187" s="29"/>
      <c r="AE187" s="24"/>
      <c r="AF187" s="24"/>
      <c r="AG187" s="24"/>
    </row>
    <row r="189" spans="1:36" ht="7.7" customHeight="1" x14ac:dyDescent="0.15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6"/>
      <c r="R189" s="26"/>
      <c r="S189" s="31"/>
      <c r="T189" s="31"/>
      <c r="U189" s="27"/>
      <c r="V189" s="28"/>
      <c r="W189" s="28"/>
      <c r="X189" s="29"/>
      <c r="Y189" s="29"/>
      <c r="Z189" s="29"/>
      <c r="AA189" s="29"/>
      <c r="AB189" s="29"/>
      <c r="AC189" s="29"/>
      <c r="AD189" s="29"/>
      <c r="AE189" s="22"/>
      <c r="AF189" s="22"/>
      <c r="AG189" s="22"/>
    </row>
    <row r="190" spans="1:36" ht="7.7" customHeight="1" x14ac:dyDescent="0.15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6"/>
      <c r="R190" s="26"/>
      <c r="S190" s="31"/>
      <c r="T190" s="31"/>
      <c r="U190" s="27"/>
      <c r="V190" s="28"/>
      <c r="W190" s="28"/>
      <c r="X190" s="29"/>
      <c r="Y190" s="29"/>
      <c r="Z190" s="29"/>
      <c r="AA190" s="29"/>
      <c r="AB190" s="29"/>
      <c r="AC190" s="29"/>
      <c r="AD190" s="29"/>
      <c r="AE190" s="22"/>
      <c r="AF190" s="22"/>
      <c r="AG190" s="22"/>
    </row>
    <row r="191" spans="1:36" ht="7.7" customHeight="1" x14ac:dyDescent="0.15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6"/>
      <c r="R191" s="26"/>
      <c r="S191" s="31"/>
      <c r="T191" s="31"/>
      <c r="U191" s="27"/>
      <c r="V191" s="28"/>
      <c r="W191" s="28"/>
      <c r="X191" s="29"/>
      <c r="Y191" s="29"/>
      <c r="Z191" s="29"/>
      <c r="AA191" s="29"/>
      <c r="AB191" s="29"/>
      <c r="AC191" s="29"/>
      <c r="AD191" s="29"/>
      <c r="AE191" s="22"/>
      <c r="AF191" s="22"/>
      <c r="AG191" s="22"/>
    </row>
    <row r="192" spans="1:36" ht="7.7" customHeight="1" x14ac:dyDescent="0.15">
      <c r="A192" s="21"/>
      <c r="B192" s="22"/>
      <c r="C192" s="22"/>
      <c r="D192" s="22"/>
      <c r="E192" s="22"/>
      <c r="F192" s="22"/>
      <c r="G192" s="22"/>
      <c r="H192" s="21"/>
      <c r="I192" s="22"/>
      <c r="J192" s="22"/>
      <c r="K192" s="22"/>
      <c r="L192" s="22"/>
      <c r="M192" s="22"/>
      <c r="N192" s="22"/>
      <c r="O192" s="22"/>
      <c r="P192" s="22"/>
      <c r="Q192" s="26"/>
      <c r="R192" s="26"/>
      <c r="S192" s="30"/>
      <c r="T192" s="31"/>
      <c r="U192" s="27"/>
      <c r="V192" s="28"/>
      <c r="W192" s="28"/>
      <c r="X192" s="29"/>
      <c r="Y192" s="29"/>
      <c r="Z192" s="29"/>
      <c r="AA192" s="29"/>
      <c r="AB192" s="29"/>
      <c r="AC192" s="29"/>
      <c r="AD192" s="29"/>
      <c r="AE192" s="21"/>
      <c r="AF192" s="22"/>
      <c r="AG192" s="22"/>
    </row>
    <row r="193" spans="1:39" ht="7.7" customHeight="1" x14ac:dyDescent="0.1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5"/>
      <c r="R193" s="25"/>
      <c r="S193" s="25"/>
      <c r="T193" s="25"/>
      <c r="U193" s="25"/>
      <c r="V193" s="25"/>
      <c r="W193" s="25"/>
      <c r="X193" s="29"/>
      <c r="Y193" s="29"/>
      <c r="Z193" s="29"/>
      <c r="AA193" s="29"/>
      <c r="AB193" s="29"/>
      <c r="AC193" s="29"/>
      <c r="AD193" s="29"/>
      <c r="AE193" s="24"/>
      <c r="AF193" s="24"/>
      <c r="AG193" s="24"/>
    </row>
    <row r="195" spans="1:39" ht="15.75" customHeight="1" x14ac:dyDescent="0.15">
      <c r="A195" s="2" t="s">
        <v>117</v>
      </c>
      <c r="W195" s="6"/>
      <c r="X195" s="20"/>
      <c r="Y195" s="172" t="s">
        <v>118</v>
      </c>
      <c r="Z195" s="173"/>
      <c r="AA195" s="173"/>
      <c r="AB195" s="173"/>
      <c r="AC195" s="174"/>
      <c r="AD195" s="175" t="s">
        <v>119</v>
      </c>
      <c r="AE195" s="176"/>
      <c r="AF195" s="176"/>
      <c r="AG195" s="176"/>
      <c r="AH195" s="177"/>
      <c r="AI195" s="175" t="s">
        <v>120</v>
      </c>
      <c r="AJ195" s="176"/>
      <c r="AK195" s="176"/>
      <c r="AL195" s="176"/>
      <c r="AM195" s="177"/>
    </row>
    <row r="196" spans="1:39" ht="16.5" customHeight="1" x14ac:dyDescent="0.15">
      <c r="B196" s="16" t="s">
        <v>133</v>
      </c>
      <c r="Y196" s="178"/>
      <c r="Z196" s="179"/>
      <c r="AA196" s="179"/>
      <c r="AB196" s="179"/>
      <c r="AC196" s="179"/>
      <c r="AD196" s="178"/>
      <c r="AE196" s="179"/>
      <c r="AF196" s="179"/>
      <c r="AG196" s="179"/>
      <c r="AH196" s="184"/>
      <c r="AI196" s="178"/>
      <c r="AJ196" s="179"/>
      <c r="AK196" s="179"/>
      <c r="AL196" s="179"/>
      <c r="AM196" s="184"/>
    </row>
    <row r="197" spans="1:39" ht="16.5" customHeight="1" x14ac:dyDescent="0.15">
      <c r="B197" s="3" t="s">
        <v>121</v>
      </c>
      <c r="Y197" s="180"/>
      <c r="Z197" s="181"/>
      <c r="AA197" s="181"/>
      <c r="AB197" s="181"/>
      <c r="AC197" s="181"/>
      <c r="AD197" s="180"/>
      <c r="AE197" s="181"/>
      <c r="AF197" s="181"/>
      <c r="AG197" s="181"/>
      <c r="AH197" s="185"/>
      <c r="AI197" s="180"/>
      <c r="AJ197" s="181"/>
      <c r="AK197" s="181"/>
      <c r="AL197" s="181"/>
      <c r="AM197" s="185"/>
    </row>
    <row r="198" spans="1:39" ht="16.5" customHeight="1" x14ac:dyDescent="0.15">
      <c r="B198" s="3" t="s">
        <v>122</v>
      </c>
      <c r="C198" s="23"/>
      <c r="D198" s="23"/>
      <c r="Y198" s="180"/>
      <c r="Z198" s="181"/>
      <c r="AA198" s="181"/>
      <c r="AB198" s="181"/>
      <c r="AC198" s="181"/>
      <c r="AD198" s="180"/>
      <c r="AE198" s="181"/>
      <c r="AF198" s="181"/>
      <c r="AG198" s="181"/>
      <c r="AH198" s="185"/>
      <c r="AI198" s="180"/>
      <c r="AJ198" s="181"/>
      <c r="AK198" s="181"/>
      <c r="AL198" s="181"/>
      <c r="AM198" s="185"/>
    </row>
    <row r="199" spans="1:39" ht="16.5" customHeight="1" x14ac:dyDescent="0.15">
      <c r="B199" s="3" t="s">
        <v>123</v>
      </c>
      <c r="Y199" s="182"/>
      <c r="Z199" s="183"/>
      <c r="AA199" s="183"/>
      <c r="AB199" s="183"/>
      <c r="AC199" s="183"/>
      <c r="AD199" s="182"/>
      <c r="AE199" s="183"/>
      <c r="AF199" s="183"/>
      <c r="AG199" s="183"/>
      <c r="AH199" s="186"/>
      <c r="AI199" s="182"/>
      <c r="AJ199" s="183"/>
      <c r="AK199" s="183"/>
      <c r="AL199" s="183"/>
      <c r="AM199" s="186"/>
    </row>
    <row r="200" spans="1:39" ht="16.5" customHeight="1" x14ac:dyDescent="0.15">
      <c r="B200" s="17" t="s">
        <v>124</v>
      </c>
    </row>
    <row r="201" spans="1:39" ht="16.5" customHeight="1" x14ac:dyDescent="0.15">
      <c r="B201" s="17"/>
      <c r="AD201" s="5"/>
      <c r="AE201"/>
      <c r="AF201"/>
      <c r="AG201"/>
      <c r="AH201"/>
      <c r="AI201"/>
      <c r="AJ201"/>
      <c r="AK201"/>
      <c r="AL201"/>
      <c r="AM201"/>
    </row>
    <row r="202" spans="1:39" ht="16.5" customHeight="1" x14ac:dyDescent="0.15">
      <c r="B202" s="3"/>
      <c r="AE202"/>
      <c r="AF202"/>
      <c r="AG202"/>
      <c r="AH202"/>
      <c r="AI202"/>
      <c r="AJ202"/>
      <c r="AK202"/>
      <c r="AL202"/>
      <c r="AM202"/>
    </row>
    <row r="203" spans="1:39" ht="16.5" customHeight="1" x14ac:dyDescent="0.15">
      <c r="B203" s="170" t="s">
        <v>125</v>
      </c>
      <c r="C203" s="170"/>
      <c r="D203" s="170"/>
      <c r="E203" s="170"/>
      <c r="F203" s="170"/>
      <c r="G203" s="170"/>
      <c r="H203" s="170"/>
      <c r="I203" s="170"/>
      <c r="J203" s="170"/>
      <c r="L203" s="170" t="s">
        <v>126</v>
      </c>
      <c r="M203" s="170"/>
      <c r="N203" s="170"/>
      <c r="O203" s="170"/>
      <c r="P203" s="170"/>
      <c r="Q203" s="170"/>
      <c r="R203" s="170"/>
      <c r="S203" s="170"/>
      <c r="T203" s="170"/>
      <c r="U203" s="170"/>
      <c r="V203" s="170"/>
      <c r="W203" s="170"/>
      <c r="X203" s="170"/>
      <c r="Y203" s="170"/>
      <c r="Z203" s="170"/>
      <c r="AA203" s="5"/>
      <c r="AD203"/>
      <c r="AE203"/>
      <c r="AF203"/>
      <c r="AG203"/>
      <c r="AH203"/>
      <c r="AI203"/>
      <c r="AJ203"/>
      <c r="AK203"/>
      <c r="AL203"/>
      <c r="AM203"/>
    </row>
    <row r="204" spans="1:39" x14ac:dyDescent="0.15">
      <c r="B204" s="170"/>
      <c r="C204" s="170"/>
      <c r="D204" s="170"/>
      <c r="E204" s="170"/>
      <c r="F204" s="170"/>
      <c r="G204" s="170"/>
      <c r="H204" s="170"/>
      <c r="I204" s="170"/>
      <c r="J204" s="170"/>
      <c r="L204" s="170"/>
      <c r="M204" s="170"/>
      <c r="N204" s="170"/>
      <c r="O204" s="170"/>
      <c r="P204" s="170"/>
      <c r="Q204" s="170"/>
      <c r="R204" s="170"/>
      <c r="S204" s="170"/>
      <c r="T204" s="170"/>
      <c r="U204" s="170"/>
      <c r="V204" s="170"/>
      <c r="W204" s="170"/>
      <c r="X204" s="170"/>
      <c r="Y204" s="170"/>
      <c r="Z204" s="170"/>
      <c r="AA204" s="5"/>
    </row>
    <row r="205" spans="1:39" x14ac:dyDescent="0.15">
      <c r="B205" s="170"/>
      <c r="C205" s="170"/>
      <c r="D205" s="170"/>
      <c r="E205" s="170"/>
      <c r="F205" s="170"/>
      <c r="G205" s="170"/>
      <c r="H205" s="170"/>
      <c r="I205" s="170"/>
      <c r="J205" s="170"/>
      <c r="K205" s="5"/>
      <c r="L205" s="170"/>
      <c r="M205" s="170"/>
      <c r="N205" s="170"/>
      <c r="O205" s="170"/>
      <c r="P205" s="170"/>
      <c r="Q205" s="170"/>
      <c r="R205" s="170"/>
      <c r="S205" s="170"/>
      <c r="T205" s="170"/>
      <c r="U205" s="170"/>
      <c r="V205" s="170"/>
      <c r="W205" s="170"/>
      <c r="X205" s="170"/>
      <c r="Y205" s="170"/>
      <c r="Z205" s="170"/>
      <c r="AA205" s="5"/>
      <c r="AD205" s="170" t="s">
        <v>127</v>
      </c>
      <c r="AE205" s="171"/>
      <c r="AF205" s="171"/>
      <c r="AG205" s="171"/>
      <c r="AH205" s="171"/>
      <c r="AI205" s="171"/>
      <c r="AJ205" s="171"/>
      <c r="AK205" s="171"/>
      <c r="AL205" s="171"/>
      <c r="AM205" s="171"/>
    </row>
    <row r="206" spans="1:39" x14ac:dyDescent="0.15">
      <c r="B206" s="170"/>
      <c r="C206" s="170"/>
      <c r="D206" s="170"/>
      <c r="E206" s="170"/>
      <c r="F206" s="170"/>
      <c r="G206" s="170"/>
      <c r="H206" s="170"/>
      <c r="I206" s="170"/>
      <c r="J206" s="170"/>
      <c r="K206" s="5"/>
      <c r="L206" s="170"/>
      <c r="M206" s="170"/>
      <c r="N206" s="170"/>
      <c r="O206" s="170"/>
      <c r="P206" s="170"/>
      <c r="Q206" s="170"/>
      <c r="R206" s="170"/>
      <c r="S206" s="170"/>
      <c r="T206" s="170"/>
      <c r="U206" s="170"/>
      <c r="V206" s="170"/>
      <c r="W206" s="170"/>
      <c r="X206" s="170"/>
      <c r="Y206" s="170"/>
      <c r="Z206" s="170"/>
      <c r="AA206" s="5"/>
      <c r="AD206" s="170"/>
      <c r="AE206" s="170"/>
      <c r="AF206" s="170"/>
      <c r="AG206" s="170"/>
      <c r="AH206" s="170"/>
      <c r="AI206" s="170"/>
      <c r="AJ206" s="170"/>
      <c r="AK206" s="170"/>
      <c r="AL206" s="170"/>
      <c r="AM206" s="170"/>
    </row>
    <row r="207" spans="1:39" x14ac:dyDescent="0.15">
      <c r="B207" s="170"/>
      <c r="C207" s="170"/>
      <c r="D207" s="170"/>
      <c r="E207" s="170"/>
      <c r="F207" s="170"/>
      <c r="G207" s="170"/>
      <c r="H207" s="170"/>
      <c r="I207" s="170"/>
      <c r="J207" s="170"/>
      <c r="K207" s="5"/>
      <c r="L207" s="170"/>
      <c r="M207" s="170"/>
      <c r="N207" s="170"/>
      <c r="O207" s="170"/>
      <c r="P207" s="170"/>
      <c r="Q207" s="170"/>
      <c r="R207" s="170"/>
      <c r="S207" s="170"/>
      <c r="T207" s="170"/>
      <c r="U207" s="170"/>
      <c r="V207" s="170"/>
      <c r="W207" s="170"/>
      <c r="X207" s="170"/>
      <c r="Y207" s="170"/>
      <c r="Z207" s="170"/>
      <c r="AA207" s="5"/>
      <c r="AD207" s="170"/>
      <c r="AE207" s="170"/>
      <c r="AF207" s="170"/>
      <c r="AG207" s="170"/>
      <c r="AH207" s="170"/>
      <c r="AI207" s="170"/>
      <c r="AJ207" s="170"/>
      <c r="AK207" s="170"/>
      <c r="AL207" s="170"/>
      <c r="AM207" s="170"/>
    </row>
    <row r="208" spans="1:39" x14ac:dyDescent="0.15">
      <c r="K208" s="5"/>
    </row>
  </sheetData>
  <sheetProtection algorithmName="SHA-512" hashValue="oNi/8KwfpIvlNSilfWMGZdsCFE9XtRibIOiTNoLRZuYb32qNtVtlKQ3EZ1f3A1/YUD7afRyazShUJrkdhKlMLg==" saltValue="TFgRVTAvBxuwmj9tdv+hmA==" spinCount="100000" sheet="1" objects="1" scenarios="1"/>
  <mergeCells count="186">
    <mergeCell ref="B204:J207"/>
    <mergeCell ref="L204:Z207"/>
    <mergeCell ref="AD205:AM205"/>
    <mergeCell ref="AD206:AM207"/>
    <mergeCell ref="Y196:AC199"/>
    <mergeCell ref="AD196:AH199"/>
    <mergeCell ref="AI196:AM199"/>
    <mergeCell ref="B203:J203"/>
    <mergeCell ref="L203:Z203"/>
    <mergeCell ref="D176:U181"/>
    <mergeCell ref="V176:AJ181"/>
    <mergeCell ref="Y195:AC195"/>
    <mergeCell ref="AD195:AH195"/>
    <mergeCell ref="AI195:AM195"/>
    <mergeCell ref="D166:Q170"/>
    <mergeCell ref="R166:U170"/>
    <mergeCell ref="V166:AJ170"/>
    <mergeCell ref="D171:Q175"/>
    <mergeCell ref="R171:U175"/>
    <mergeCell ref="V171:AJ175"/>
    <mergeCell ref="D156:Q160"/>
    <mergeCell ref="R156:U160"/>
    <mergeCell ref="V156:AJ160"/>
    <mergeCell ref="D161:Q165"/>
    <mergeCell ref="R161:U165"/>
    <mergeCell ref="V161:AJ165"/>
    <mergeCell ref="W149:X149"/>
    <mergeCell ref="Z149:AM149"/>
    <mergeCell ref="L150:N150"/>
    <mergeCell ref="O150:U150"/>
    <mergeCell ref="W150:X150"/>
    <mergeCell ref="Z150:AM150"/>
    <mergeCell ref="L148:N148"/>
    <mergeCell ref="O148:U148"/>
    <mergeCell ref="W148:X148"/>
    <mergeCell ref="Z148:AK148"/>
    <mergeCell ref="B147:G148"/>
    <mergeCell ref="K147:K150"/>
    <mergeCell ref="L147:N147"/>
    <mergeCell ref="O147:P147"/>
    <mergeCell ref="Q147:S147"/>
    <mergeCell ref="L149:N149"/>
    <mergeCell ref="O149:U149"/>
    <mergeCell ref="W146:X146"/>
    <mergeCell ref="Z146:AB146"/>
    <mergeCell ref="I144:I145"/>
    <mergeCell ref="N144:P145"/>
    <mergeCell ref="Q144:Q145"/>
    <mergeCell ref="R144:R145"/>
    <mergeCell ref="W144:AA144"/>
    <mergeCell ref="T147:U147"/>
    <mergeCell ref="W147:X147"/>
    <mergeCell ref="Z147:AM147"/>
    <mergeCell ref="A144:B145"/>
    <mergeCell ref="C144:C145"/>
    <mergeCell ref="D144:E145"/>
    <mergeCell ref="F144:F145"/>
    <mergeCell ref="G144:H145"/>
    <mergeCell ref="B134:J137"/>
    <mergeCell ref="L134:Z137"/>
    <mergeCell ref="AD135:AM135"/>
    <mergeCell ref="AD136:AM137"/>
    <mergeCell ref="A141:AM142"/>
    <mergeCell ref="AB144:AM144"/>
    <mergeCell ref="W145:Y145"/>
    <mergeCell ref="Z145:AM145"/>
    <mergeCell ref="Y126:AC129"/>
    <mergeCell ref="AD126:AH129"/>
    <mergeCell ref="AI126:AM129"/>
    <mergeCell ref="B133:J133"/>
    <mergeCell ref="L133:Z133"/>
    <mergeCell ref="D106:U111"/>
    <mergeCell ref="V106:AJ111"/>
    <mergeCell ref="Y125:AC125"/>
    <mergeCell ref="AD125:AH125"/>
    <mergeCell ref="AI125:AM125"/>
    <mergeCell ref="D96:Q100"/>
    <mergeCell ref="R96:U100"/>
    <mergeCell ref="V96:AJ100"/>
    <mergeCell ref="D101:Q105"/>
    <mergeCell ref="R101:U105"/>
    <mergeCell ref="V101:AJ105"/>
    <mergeCell ref="D86:Q90"/>
    <mergeCell ref="R86:U90"/>
    <mergeCell ref="V86:AJ90"/>
    <mergeCell ref="D91:Q95"/>
    <mergeCell ref="R91:U95"/>
    <mergeCell ref="V91:AJ95"/>
    <mergeCell ref="W79:X79"/>
    <mergeCell ref="Z79:AM79"/>
    <mergeCell ref="L80:N80"/>
    <mergeCell ref="O80:U80"/>
    <mergeCell ref="W80:X80"/>
    <mergeCell ref="Z80:AM80"/>
    <mergeCell ref="W76:X76"/>
    <mergeCell ref="Z76:AB76"/>
    <mergeCell ref="B77:G78"/>
    <mergeCell ref="K77:K80"/>
    <mergeCell ref="L77:N77"/>
    <mergeCell ref="O77:P77"/>
    <mergeCell ref="Q77:S77"/>
    <mergeCell ref="T77:U77"/>
    <mergeCell ref="W77:X77"/>
    <mergeCell ref="Z77:AM77"/>
    <mergeCell ref="L78:N78"/>
    <mergeCell ref="O78:U78"/>
    <mergeCell ref="W78:X78"/>
    <mergeCell ref="Z78:AK78"/>
    <mergeCell ref="L79:N79"/>
    <mergeCell ref="O79:U79"/>
    <mergeCell ref="A71:AM72"/>
    <mergeCell ref="A74:B75"/>
    <mergeCell ref="C74:C75"/>
    <mergeCell ref="D74:E75"/>
    <mergeCell ref="F74:F75"/>
    <mergeCell ref="G74:H75"/>
    <mergeCell ref="I74:I75"/>
    <mergeCell ref="N74:P75"/>
    <mergeCell ref="Q74:Q75"/>
    <mergeCell ref="R74:R75"/>
    <mergeCell ref="W74:AA74"/>
    <mergeCell ref="AB74:AM74"/>
    <mergeCell ref="W75:Y75"/>
    <mergeCell ref="Z75:AM75"/>
    <mergeCell ref="B64:J67"/>
    <mergeCell ref="L64:Z67"/>
    <mergeCell ref="AD65:AM65"/>
    <mergeCell ref="AD66:AM67"/>
    <mergeCell ref="Y55:AC55"/>
    <mergeCell ref="AD55:AH55"/>
    <mergeCell ref="AI55:AM55"/>
    <mergeCell ref="Y56:AC59"/>
    <mergeCell ref="AD56:AH59"/>
    <mergeCell ref="AI56:AM59"/>
    <mergeCell ref="B63:J63"/>
    <mergeCell ref="L63:Z63"/>
    <mergeCell ref="D36:U41"/>
    <mergeCell ref="V36:AJ41"/>
    <mergeCell ref="V31:AJ35"/>
    <mergeCell ref="R31:U35"/>
    <mergeCell ref="D31:Q35"/>
    <mergeCell ref="V26:AJ30"/>
    <mergeCell ref="R26:U30"/>
    <mergeCell ref="D26:Q30"/>
    <mergeCell ref="V21:AJ25"/>
    <mergeCell ref="R21:U25"/>
    <mergeCell ref="D21:Q25"/>
    <mergeCell ref="V16:AJ20"/>
    <mergeCell ref="R16:U20"/>
    <mergeCell ref="D16:Q20"/>
    <mergeCell ref="L9:N9"/>
    <mergeCell ref="O9:U9"/>
    <mergeCell ref="W9:X9"/>
    <mergeCell ref="Z9:AM9"/>
    <mergeCell ref="L10:N10"/>
    <mergeCell ref="O10:U10"/>
    <mergeCell ref="W10:X10"/>
    <mergeCell ref="Z10:AM10"/>
    <mergeCell ref="W6:X6"/>
    <mergeCell ref="Z6:AB6"/>
    <mergeCell ref="B7:G8"/>
    <mergeCell ref="K7:K10"/>
    <mergeCell ref="L7:N7"/>
    <mergeCell ref="O7:P7"/>
    <mergeCell ref="Q7:S7"/>
    <mergeCell ref="T7:U7"/>
    <mergeCell ref="W7:X7"/>
    <mergeCell ref="Z7:AM7"/>
    <mergeCell ref="L8:N8"/>
    <mergeCell ref="O8:U8"/>
    <mergeCell ref="W8:X8"/>
    <mergeCell ref="Z8:AK8"/>
    <mergeCell ref="A1:AM2"/>
    <mergeCell ref="A4:B5"/>
    <mergeCell ref="C4:C5"/>
    <mergeCell ref="D4:E5"/>
    <mergeCell ref="F4:F5"/>
    <mergeCell ref="G4:H5"/>
    <mergeCell ref="I4:I5"/>
    <mergeCell ref="N4:P5"/>
    <mergeCell ref="Q4:Q5"/>
    <mergeCell ref="R4:R5"/>
    <mergeCell ref="AB4:AM4"/>
    <mergeCell ref="W5:Y5"/>
    <mergeCell ref="W4:AA4"/>
    <mergeCell ref="Z5:AM5"/>
  </mergeCells>
  <phoneticPr fontId="2"/>
  <pageMargins left="0.39370078740157483" right="0.19685039370078741" top="1.1811023622047245" bottom="0.15748031496062992" header="0.51181102362204722" footer="0.27559055118110237"/>
  <pageSetup paperSize="9" scale="95" orientation="portrait" r:id="rId1"/>
  <headerFooter alignWithMargins="0"/>
  <rowBreaks count="2" manualBreakCount="2">
    <brk id="70" max="16383" man="1"/>
    <brk id="140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A6202-5F5D-4506-88E1-519D3409DF79}">
  <sheetPr>
    <tabColor rgb="FF00B0F0"/>
  </sheetPr>
  <dimension ref="A1:AX2250"/>
  <sheetViews>
    <sheetView view="pageBreakPreview" zoomScaleNormal="100" zoomScaleSheetLayoutView="100" workbookViewId="0">
      <selection sqref="A1:AM2"/>
    </sheetView>
  </sheetViews>
  <sheetFormatPr defaultColWidth="9" defaultRowHeight="13.5" x14ac:dyDescent="0.15"/>
  <cols>
    <col min="1" max="4" width="2.875" style="52" customWidth="1"/>
    <col min="5" max="5" width="1.125" style="52" customWidth="1"/>
    <col min="6" max="7" width="2.875" style="52" customWidth="1"/>
    <col min="8" max="8" width="1" style="52" customWidth="1"/>
    <col min="9" max="9" width="2.875" style="52" customWidth="1"/>
    <col min="10" max="10" width="1.625" style="52" customWidth="1"/>
    <col min="11" max="15" width="2.875" style="52" customWidth="1"/>
    <col min="16" max="16" width="2" style="52" customWidth="1"/>
    <col min="17" max="18" width="3" style="52" customWidth="1"/>
    <col min="19" max="20" width="2.625" style="52" customWidth="1"/>
    <col min="21" max="21" width="2.875" style="52" customWidth="1"/>
    <col min="22" max="22" width="1.375" style="52" customWidth="1"/>
    <col min="23" max="23" width="3.625" style="52" customWidth="1"/>
    <col min="24" max="25" width="2.875" style="52" customWidth="1"/>
    <col min="26" max="39" width="2.5" style="52" customWidth="1"/>
    <col min="40" max="49" width="2.875" style="52" customWidth="1"/>
    <col min="50" max="16384" width="9" style="52"/>
  </cols>
  <sheetData>
    <row r="1" spans="1:50" ht="16.5" customHeight="1" x14ac:dyDescent="0.15">
      <c r="A1" s="80" t="s">
        <v>62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P1" s="75"/>
    </row>
    <row r="2" spans="1:50" ht="16.5" customHeight="1" x14ac:dyDescent="0.15">
      <c r="A2" s="81"/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</row>
    <row r="3" spans="1:50" ht="14.25" thickBot="1" x14ac:dyDescent="0.2"/>
    <row r="4" spans="1:50" ht="26.1" customHeight="1" thickTop="1" x14ac:dyDescent="0.15">
      <c r="A4" s="280">
        <v>5</v>
      </c>
      <c r="B4" s="281"/>
      <c r="C4" s="284" t="s">
        <v>0</v>
      </c>
      <c r="D4" s="281">
        <v>10</v>
      </c>
      <c r="E4" s="281"/>
      <c r="F4" s="284" t="s">
        <v>1</v>
      </c>
      <c r="G4" s="281">
        <v>31</v>
      </c>
      <c r="H4" s="281"/>
      <c r="I4" s="286" t="s">
        <v>2</v>
      </c>
      <c r="K4" s="55"/>
      <c r="L4" s="53"/>
      <c r="M4" s="53"/>
      <c r="N4" s="288">
        <v>10</v>
      </c>
      <c r="O4" s="288"/>
      <c r="P4" s="288"/>
      <c r="Q4" s="284" t="s">
        <v>1</v>
      </c>
      <c r="R4" s="284" t="s">
        <v>7</v>
      </c>
      <c r="S4" s="53"/>
      <c r="T4" s="53"/>
      <c r="U4" s="54"/>
      <c r="W4" s="269" t="s">
        <v>21</v>
      </c>
      <c r="X4" s="270"/>
      <c r="Y4" s="270"/>
      <c r="Z4" s="270"/>
      <c r="AA4" s="270"/>
      <c r="AB4" s="271" t="s">
        <v>65</v>
      </c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3"/>
    </row>
    <row r="5" spans="1:50" ht="26.1" customHeight="1" thickBot="1" x14ac:dyDescent="0.2">
      <c r="A5" s="282"/>
      <c r="B5" s="283"/>
      <c r="C5" s="285"/>
      <c r="D5" s="283"/>
      <c r="E5" s="283"/>
      <c r="F5" s="285"/>
      <c r="G5" s="283"/>
      <c r="H5" s="283"/>
      <c r="I5" s="287"/>
      <c r="K5" s="56"/>
      <c r="L5" s="57"/>
      <c r="M5" s="57"/>
      <c r="N5" s="289"/>
      <c r="O5" s="289"/>
      <c r="P5" s="289"/>
      <c r="Q5" s="290"/>
      <c r="R5" s="290"/>
      <c r="S5" s="57"/>
      <c r="T5" s="57"/>
      <c r="U5" s="58"/>
      <c r="W5" s="274" t="s">
        <v>49</v>
      </c>
      <c r="X5" s="275"/>
      <c r="Y5" s="275"/>
      <c r="Z5" s="291" t="s">
        <v>150</v>
      </c>
      <c r="AA5" s="314"/>
      <c r="AB5" s="314"/>
      <c r="AC5" s="314"/>
      <c r="AD5" s="314"/>
      <c r="AE5" s="314"/>
      <c r="AF5" s="314"/>
      <c r="AG5" s="314"/>
      <c r="AH5" s="314"/>
      <c r="AI5" s="314"/>
      <c r="AJ5" s="314"/>
      <c r="AK5" s="314"/>
      <c r="AL5" s="314"/>
      <c r="AM5" s="315"/>
    </row>
    <row r="6" spans="1:50" ht="17.25" customHeight="1" thickTop="1" thickBot="1" x14ac:dyDescent="0.2">
      <c r="A6" s="37" t="s">
        <v>81</v>
      </c>
      <c r="I6" s="60"/>
      <c r="W6" s="276" t="s">
        <v>22</v>
      </c>
      <c r="X6" s="277"/>
      <c r="Y6" s="36"/>
      <c r="Z6" s="278" t="s">
        <v>68</v>
      </c>
      <c r="AA6" s="278"/>
      <c r="AB6" s="279"/>
      <c r="AC6" s="61"/>
      <c r="AD6" s="62"/>
      <c r="AE6" s="62"/>
      <c r="AF6" s="62"/>
      <c r="AG6" s="62"/>
      <c r="AH6" s="62"/>
      <c r="AI6" s="62"/>
      <c r="AJ6" s="62"/>
      <c r="AK6" s="62"/>
      <c r="AL6" s="62"/>
      <c r="AM6" s="63"/>
      <c r="AO6" s="64"/>
    </row>
    <row r="7" spans="1:50" ht="17.25" customHeight="1" thickTop="1" x14ac:dyDescent="0.15">
      <c r="A7" s="59"/>
      <c r="B7" s="241" t="s">
        <v>83</v>
      </c>
      <c r="C7" s="304"/>
      <c r="D7" s="304"/>
      <c r="E7" s="304"/>
      <c r="F7" s="304"/>
      <c r="G7" s="304"/>
      <c r="I7" s="60"/>
      <c r="K7" s="261" t="s">
        <v>8</v>
      </c>
      <c r="L7" s="264" t="s">
        <v>70</v>
      </c>
      <c r="M7" s="265"/>
      <c r="N7" s="265"/>
      <c r="O7" s="266" t="s">
        <v>32</v>
      </c>
      <c r="P7" s="267"/>
      <c r="Q7" s="264" t="s">
        <v>71</v>
      </c>
      <c r="R7" s="265"/>
      <c r="S7" s="265"/>
      <c r="T7" s="266" t="s">
        <v>4</v>
      </c>
      <c r="U7" s="268"/>
      <c r="W7" s="239" t="s">
        <v>12</v>
      </c>
      <c r="X7" s="240"/>
      <c r="Z7" s="241" t="s">
        <v>69</v>
      </c>
      <c r="AA7" s="241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3"/>
      <c r="AX7" s="74"/>
    </row>
    <row r="8" spans="1:50" ht="17.25" customHeight="1" x14ac:dyDescent="0.15">
      <c r="A8" s="59"/>
      <c r="B8" s="304"/>
      <c r="C8" s="304"/>
      <c r="D8" s="304"/>
      <c r="E8" s="304"/>
      <c r="F8" s="304"/>
      <c r="G8" s="304"/>
      <c r="H8" s="52" t="s">
        <v>3</v>
      </c>
      <c r="I8" s="60"/>
      <c r="K8" s="262"/>
      <c r="L8" s="255" t="s">
        <v>9</v>
      </c>
      <c r="M8" s="256"/>
      <c r="N8" s="257"/>
      <c r="O8" s="258" t="s">
        <v>76</v>
      </c>
      <c r="P8" s="259"/>
      <c r="Q8" s="259"/>
      <c r="R8" s="259"/>
      <c r="S8" s="259"/>
      <c r="T8" s="259"/>
      <c r="U8" s="260"/>
      <c r="W8" s="239" t="s">
        <v>13</v>
      </c>
      <c r="X8" s="240"/>
      <c r="Z8" s="241" t="s">
        <v>84</v>
      </c>
      <c r="AA8" s="241"/>
      <c r="AB8" s="241"/>
      <c r="AC8" s="241"/>
      <c r="AD8" s="241"/>
      <c r="AE8" s="241"/>
      <c r="AF8" s="241"/>
      <c r="AG8" s="241"/>
      <c r="AH8" s="241"/>
      <c r="AI8" s="241"/>
      <c r="AJ8" s="241"/>
      <c r="AK8" s="241"/>
      <c r="AL8" s="34" t="s">
        <v>60</v>
      </c>
      <c r="AM8" s="60"/>
      <c r="AX8" s="74"/>
    </row>
    <row r="9" spans="1:50" ht="17.25" customHeight="1" x14ac:dyDescent="0.15">
      <c r="A9" s="59"/>
      <c r="I9" s="60"/>
      <c r="K9" s="262"/>
      <c r="L9" s="255" t="s">
        <v>10</v>
      </c>
      <c r="M9" s="256"/>
      <c r="N9" s="257"/>
      <c r="O9" s="311">
        <v>1234567</v>
      </c>
      <c r="P9" s="312"/>
      <c r="Q9" s="312"/>
      <c r="R9" s="312"/>
      <c r="S9" s="312"/>
      <c r="T9" s="312"/>
      <c r="U9" s="313"/>
      <c r="W9" s="239" t="s">
        <v>23</v>
      </c>
      <c r="X9" s="240"/>
      <c r="Z9" s="241" t="s">
        <v>85</v>
      </c>
      <c r="AA9" s="241"/>
      <c r="AB9" s="304"/>
      <c r="AC9" s="304"/>
      <c r="AD9" s="304"/>
      <c r="AE9" s="304"/>
      <c r="AF9" s="304"/>
      <c r="AG9" s="304"/>
      <c r="AH9" s="304"/>
      <c r="AI9" s="304"/>
      <c r="AJ9" s="304"/>
      <c r="AK9" s="304"/>
      <c r="AL9" s="304"/>
      <c r="AM9" s="305"/>
    </row>
    <row r="10" spans="1:50" ht="17.25" customHeight="1" thickBot="1" x14ac:dyDescent="0.2">
      <c r="A10" s="56"/>
      <c r="B10" s="57" t="s">
        <v>4</v>
      </c>
      <c r="C10" s="57"/>
      <c r="D10" s="57" t="s">
        <v>5</v>
      </c>
      <c r="E10" s="57"/>
      <c r="F10" s="57"/>
      <c r="G10" s="57" t="s">
        <v>6</v>
      </c>
      <c r="H10" s="57"/>
      <c r="I10" s="58"/>
      <c r="K10" s="263"/>
      <c r="L10" s="244" t="s">
        <v>11</v>
      </c>
      <c r="M10" s="245"/>
      <c r="N10" s="246"/>
      <c r="O10" s="306" t="s">
        <v>128</v>
      </c>
      <c r="P10" s="307"/>
      <c r="Q10" s="307"/>
      <c r="R10" s="307"/>
      <c r="S10" s="307"/>
      <c r="T10" s="307"/>
      <c r="U10" s="308"/>
      <c r="W10" s="250" t="s">
        <v>24</v>
      </c>
      <c r="X10" s="251"/>
      <c r="Y10" s="57"/>
      <c r="Z10" s="252" t="s">
        <v>86</v>
      </c>
      <c r="AA10" s="252"/>
      <c r="AB10" s="309"/>
      <c r="AC10" s="309"/>
      <c r="AD10" s="309"/>
      <c r="AE10" s="309"/>
      <c r="AF10" s="309"/>
      <c r="AG10" s="309"/>
      <c r="AH10" s="309"/>
      <c r="AI10" s="309"/>
      <c r="AJ10" s="309"/>
      <c r="AK10" s="309"/>
      <c r="AL10" s="309"/>
      <c r="AM10" s="310"/>
    </row>
    <row r="11" spans="1:50" ht="14.25" thickTop="1" x14ac:dyDescent="0.15">
      <c r="E11" s="1" t="s">
        <v>25</v>
      </c>
      <c r="AL11" s="1"/>
    </row>
    <row r="12" spans="1:50" ht="17.25" x14ac:dyDescent="0.15">
      <c r="A12" s="52" t="s">
        <v>14</v>
      </c>
      <c r="R12" s="10" t="s">
        <v>44</v>
      </c>
      <c r="S12"/>
    </row>
    <row r="13" spans="1:50" ht="8.25" customHeight="1" thickBot="1" x14ac:dyDescent="0.2"/>
    <row r="14" spans="1:50" ht="24" customHeight="1" thickTop="1" x14ac:dyDescent="0.15">
      <c r="A14" s="232" t="s">
        <v>16</v>
      </c>
      <c r="B14" s="233"/>
      <c r="C14" s="233"/>
      <c r="D14" s="233"/>
      <c r="E14" s="234"/>
      <c r="F14" s="65" t="s">
        <v>17</v>
      </c>
      <c r="G14" s="66" t="s">
        <v>2</v>
      </c>
      <c r="H14" s="235" t="s">
        <v>43</v>
      </c>
      <c r="I14" s="236"/>
      <c r="J14" s="236"/>
      <c r="K14" s="236"/>
      <c r="L14" s="236"/>
      <c r="M14" s="236"/>
      <c r="N14" s="236"/>
      <c r="O14" s="236"/>
      <c r="P14" s="236"/>
      <c r="Q14" s="236" t="s">
        <v>18</v>
      </c>
      <c r="R14" s="236"/>
      <c r="S14" s="236" t="s">
        <v>26</v>
      </c>
      <c r="T14" s="236"/>
      <c r="U14" s="236" t="s">
        <v>31</v>
      </c>
      <c r="V14" s="237"/>
      <c r="W14" s="237"/>
      <c r="X14" s="236" t="s">
        <v>19</v>
      </c>
      <c r="Y14" s="236"/>
      <c r="Z14" s="236"/>
      <c r="AA14" s="236"/>
      <c r="AB14" s="236"/>
      <c r="AC14" s="238"/>
      <c r="AD14" s="238"/>
      <c r="AE14" s="226" t="s">
        <v>20</v>
      </c>
      <c r="AF14" s="227"/>
      <c r="AG14" s="228"/>
      <c r="AI14" s="229" t="s">
        <v>36</v>
      </c>
      <c r="AJ14" s="230"/>
      <c r="AK14" s="230"/>
      <c r="AL14" s="230"/>
      <c r="AM14" s="231"/>
    </row>
    <row r="15" spans="1:50" ht="24" customHeight="1" x14ac:dyDescent="0.15">
      <c r="A15" s="216" t="s">
        <v>72</v>
      </c>
      <c r="B15" s="214"/>
      <c r="C15" s="214"/>
      <c r="D15" s="214"/>
      <c r="E15" s="217"/>
      <c r="F15" s="68">
        <v>10</v>
      </c>
      <c r="G15" s="67">
        <v>1</v>
      </c>
      <c r="H15" s="218" t="s">
        <v>73</v>
      </c>
      <c r="I15" s="214"/>
      <c r="J15" s="214"/>
      <c r="K15" s="214"/>
      <c r="L15" s="214"/>
      <c r="M15" s="214"/>
      <c r="N15" s="214"/>
      <c r="O15" s="214"/>
      <c r="P15" s="214"/>
      <c r="Q15" s="219">
        <v>100</v>
      </c>
      <c r="R15" s="219"/>
      <c r="S15" s="220" t="s">
        <v>74</v>
      </c>
      <c r="T15" s="221"/>
      <c r="U15" s="222">
        <v>1000</v>
      </c>
      <c r="V15" s="223"/>
      <c r="W15" s="223"/>
      <c r="X15" s="224">
        <f>ROUND(Q15*U15,0)</f>
        <v>100000</v>
      </c>
      <c r="Y15" s="224"/>
      <c r="Z15" s="224"/>
      <c r="AA15" s="224"/>
      <c r="AB15" s="224"/>
      <c r="AC15" s="225"/>
      <c r="AD15" s="225"/>
      <c r="AE15" s="213" t="s">
        <v>75</v>
      </c>
      <c r="AF15" s="214"/>
      <c r="AG15" s="215"/>
      <c r="AI15" s="206"/>
      <c r="AJ15" s="207"/>
      <c r="AK15" s="207"/>
      <c r="AL15" s="208"/>
      <c r="AM15" s="209"/>
    </row>
    <row r="16" spans="1:50" ht="24" customHeight="1" x14ac:dyDescent="0.15">
      <c r="A16" s="216"/>
      <c r="B16" s="214"/>
      <c r="C16" s="214"/>
      <c r="D16" s="214"/>
      <c r="E16" s="217"/>
      <c r="F16" s="68"/>
      <c r="G16" s="67"/>
      <c r="H16" s="218"/>
      <c r="I16" s="214"/>
      <c r="J16" s="214"/>
      <c r="K16" s="214"/>
      <c r="L16" s="214"/>
      <c r="M16" s="214"/>
      <c r="N16" s="214"/>
      <c r="O16" s="214"/>
      <c r="P16" s="214"/>
      <c r="Q16" s="219"/>
      <c r="R16" s="219"/>
      <c r="S16" s="220"/>
      <c r="T16" s="221"/>
      <c r="U16" s="222"/>
      <c r="V16" s="223"/>
      <c r="W16" s="223"/>
      <c r="X16" s="224">
        <f>ROUND(Q16*U16,0)</f>
        <v>0</v>
      </c>
      <c r="Y16" s="224"/>
      <c r="Z16" s="224"/>
      <c r="AA16" s="224"/>
      <c r="AB16" s="224"/>
      <c r="AC16" s="225"/>
      <c r="AD16" s="225"/>
      <c r="AE16" s="213"/>
      <c r="AF16" s="214"/>
      <c r="AG16" s="215"/>
      <c r="AI16" s="206"/>
      <c r="AJ16" s="207"/>
      <c r="AK16" s="207"/>
      <c r="AL16" s="208"/>
      <c r="AM16" s="209"/>
    </row>
    <row r="17" spans="1:39" ht="24" customHeight="1" x14ac:dyDescent="0.15">
      <c r="A17" s="216"/>
      <c r="B17" s="214"/>
      <c r="C17" s="214"/>
      <c r="D17" s="214"/>
      <c r="E17" s="217"/>
      <c r="F17" s="68"/>
      <c r="G17" s="67"/>
      <c r="H17" s="218"/>
      <c r="I17" s="214"/>
      <c r="J17" s="214"/>
      <c r="K17" s="214"/>
      <c r="L17" s="214"/>
      <c r="M17" s="214"/>
      <c r="N17" s="214"/>
      <c r="O17" s="214"/>
      <c r="P17" s="214"/>
      <c r="Q17" s="219"/>
      <c r="R17" s="219"/>
      <c r="S17" s="220"/>
      <c r="T17" s="221"/>
      <c r="U17" s="302"/>
      <c r="V17" s="303"/>
      <c r="W17" s="303"/>
      <c r="X17" s="224">
        <f t="shared" ref="X17:X28" si="0">ROUND(Q17*U17,0)</f>
        <v>0</v>
      </c>
      <c r="Y17" s="224"/>
      <c r="Z17" s="224"/>
      <c r="AA17" s="224"/>
      <c r="AB17" s="224"/>
      <c r="AC17" s="225"/>
      <c r="AD17" s="225"/>
      <c r="AE17" s="213"/>
      <c r="AF17" s="214"/>
      <c r="AG17" s="215"/>
      <c r="AI17" s="206"/>
      <c r="AJ17" s="207"/>
      <c r="AK17" s="207"/>
      <c r="AL17" s="208"/>
      <c r="AM17" s="209"/>
    </row>
    <row r="18" spans="1:39" ht="24" customHeight="1" x14ac:dyDescent="0.15">
      <c r="A18" s="216"/>
      <c r="B18" s="214"/>
      <c r="C18" s="214"/>
      <c r="D18" s="214"/>
      <c r="E18" s="217"/>
      <c r="F18" s="68"/>
      <c r="G18" s="67"/>
      <c r="H18" s="218"/>
      <c r="I18" s="214"/>
      <c r="J18" s="214"/>
      <c r="K18" s="214"/>
      <c r="L18" s="214"/>
      <c r="M18" s="214"/>
      <c r="N18" s="214"/>
      <c r="O18" s="214"/>
      <c r="P18" s="214"/>
      <c r="Q18" s="219"/>
      <c r="R18" s="219"/>
      <c r="S18" s="220"/>
      <c r="T18" s="221"/>
      <c r="U18" s="300"/>
      <c r="V18" s="301"/>
      <c r="W18" s="301"/>
      <c r="X18" s="224">
        <f t="shared" si="0"/>
        <v>0</v>
      </c>
      <c r="Y18" s="224"/>
      <c r="Z18" s="224"/>
      <c r="AA18" s="224"/>
      <c r="AB18" s="224"/>
      <c r="AC18" s="225"/>
      <c r="AD18" s="225"/>
      <c r="AE18" s="213"/>
      <c r="AF18" s="214"/>
      <c r="AG18" s="215"/>
      <c r="AI18" s="206"/>
      <c r="AJ18" s="207"/>
      <c r="AK18" s="207"/>
      <c r="AL18" s="208"/>
      <c r="AM18" s="209"/>
    </row>
    <row r="19" spans="1:39" ht="24" customHeight="1" x14ac:dyDescent="0.15">
      <c r="A19" s="216"/>
      <c r="B19" s="214"/>
      <c r="C19" s="214"/>
      <c r="D19" s="214"/>
      <c r="E19" s="217"/>
      <c r="F19" s="68"/>
      <c r="G19" s="67"/>
      <c r="H19" s="218"/>
      <c r="I19" s="214"/>
      <c r="J19" s="214"/>
      <c r="K19" s="214"/>
      <c r="L19" s="214"/>
      <c r="M19" s="214"/>
      <c r="N19" s="214"/>
      <c r="O19" s="214"/>
      <c r="P19" s="214"/>
      <c r="Q19" s="219"/>
      <c r="R19" s="219"/>
      <c r="S19" s="220"/>
      <c r="T19" s="221"/>
      <c r="U19" s="300"/>
      <c r="V19" s="301"/>
      <c r="W19" s="301"/>
      <c r="X19" s="224">
        <f t="shared" si="0"/>
        <v>0</v>
      </c>
      <c r="Y19" s="224"/>
      <c r="Z19" s="224"/>
      <c r="AA19" s="224"/>
      <c r="AB19" s="224"/>
      <c r="AC19" s="225"/>
      <c r="AD19" s="225"/>
      <c r="AE19" s="213"/>
      <c r="AF19" s="214"/>
      <c r="AG19" s="215"/>
      <c r="AI19" s="206"/>
      <c r="AJ19" s="207"/>
      <c r="AK19" s="207"/>
      <c r="AL19" s="208"/>
      <c r="AM19" s="209"/>
    </row>
    <row r="20" spans="1:39" ht="24" customHeight="1" x14ac:dyDescent="0.15">
      <c r="A20" s="216"/>
      <c r="B20" s="214"/>
      <c r="C20" s="214"/>
      <c r="D20" s="214"/>
      <c r="E20" s="217"/>
      <c r="F20" s="68"/>
      <c r="G20" s="67"/>
      <c r="H20" s="218"/>
      <c r="I20" s="214"/>
      <c r="J20" s="214"/>
      <c r="K20" s="214"/>
      <c r="L20" s="214"/>
      <c r="M20" s="214"/>
      <c r="N20" s="214"/>
      <c r="O20" s="214"/>
      <c r="P20" s="214"/>
      <c r="Q20" s="219"/>
      <c r="R20" s="219"/>
      <c r="S20" s="220"/>
      <c r="T20" s="221"/>
      <c r="U20" s="300"/>
      <c r="V20" s="301"/>
      <c r="W20" s="301"/>
      <c r="X20" s="224">
        <f t="shared" si="0"/>
        <v>0</v>
      </c>
      <c r="Y20" s="224"/>
      <c r="Z20" s="224"/>
      <c r="AA20" s="224"/>
      <c r="AB20" s="224"/>
      <c r="AC20" s="225"/>
      <c r="AD20" s="225"/>
      <c r="AE20" s="213"/>
      <c r="AF20" s="214"/>
      <c r="AG20" s="215"/>
      <c r="AI20" s="206"/>
      <c r="AJ20" s="207"/>
      <c r="AK20" s="207"/>
      <c r="AL20" s="208"/>
      <c r="AM20" s="209"/>
    </row>
    <row r="21" spans="1:39" ht="24" customHeight="1" x14ac:dyDescent="0.15">
      <c r="A21" s="216"/>
      <c r="B21" s="214"/>
      <c r="C21" s="214"/>
      <c r="D21" s="214"/>
      <c r="E21" s="217"/>
      <c r="F21" s="68"/>
      <c r="G21" s="67"/>
      <c r="H21" s="218"/>
      <c r="I21" s="214"/>
      <c r="J21" s="214"/>
      <c r="K21" s="214"/>
      <c r="L21" s="214"/>
      <c r="M21" s="214"/>
      <c r="N21" s="214"/>
      <c r="O21" s="214"/>
      <c r="P21" s="214"/>
      <c r="Q21" s="219"/>
      <c r="R21" s="219"/>
      <c r="S21" s="220"/>
      <c r="T21" s="221"/>
      <c r="U21" s="300"/>
      <c r="V21" s="301"/>
      <c r="W21" s="301"/>
      <c r="X21" s="224">
        <f t="shared" si="0"/>
        <v>0</v>
      </c>
      <c r="Y21" s="224"/>
      <c r="Z21" s="224"/>
      <c r="AA21" s="224"/>
      <c r="AB21" s="224"/>
      <c r="AC21" s="225"/>
      <c r="AD21" s="225"/>
      <c r="AE21" s="213"/>
      <c r="AF21" s="214"/>
      <c r="AG21" s="215"/>
      <c r="AI21" s="206"/>
      <c r="AJ21" s="207"/>
      <c r="AK21" s="207"/>
      <c r="AL21" s="208"/>
      <c r="AM21" s="209"/>
    </row>
    <row r="22" spans="1:39" ht="24" customHeight="1" x14ac:dyDescent="0.15">
      <c r="A22" s="216"/>
      <c r="B22" s="214"/>
      <c r="C22" s="214"/>
      <c r="D22" s="214"/>
      <c r="E22" s="217"/>
      <c r="F22" s="68"/>
      <c r="G22" s="67"/>
      <c r="H22" s="218"/>
      <c r="I22" s="214"/>
      <c r="J22" s="214"/>
      <c r="K22" s="214"/>
      <c r="L22" s="214"/>
      <c r="M22" s="214"/>
      <c r="N22" s="214"/>
      <c r="O22" s="214"/>
      <c r="P22" s="214"/>
      <c r="Q22" s="219"/>
      <c r="R22" s="219"/>
      <c r="S22" s="220"/>
      <c r="T22" s="221"/>
      <c r="U22" s="300"/>
      <c r="V22" s="301"/>
      <c r="W22" s="301"/>
      <c r="X22" s="224">
        <f t="shared" si="0"/>
        <v>0</v>
      </c>
      <c r="Y22" s="224"/>
      <c r="Z22" s="224"/>
      <c r="AA22" s="224"/>
      <c r="AB22" s="224"/>
      <c r="AC22" s="225"/>
      <c r="AD22" s="225"/>
      <c r="AE22" s="213"/>
      <c r="AF22" s="214"/>
      <c r="AG22" s="215"/>
      <c r="AI22" s="206"/>
      <c r="AJ22" s="207"/>
      <c r="AK22" s="207"/>
      <c r="AL22" s="208"/>
      <c r="AM22" s="209"/>
    </row>
    <row r="23" spans="1:39" ht="24" customHeight="1" x14ac:dyDescent="0.15">
      <c r="A23" s="216"/>
      <c r="B23" s="214"/>
      <c r="C23" s="214"/>
      <c r="D23" s="214"/>
      <c r="E23" s="217"/>
      <c r="F23" s="68"/>
      <c r="G23" s="67"/>
      <c r="H23" s="218"/>
      <c r="I23" s="214"/>
      <c r="J23" s="214"/>
      <c r="K23" s="214"/>
      <c r="L23" s="214"/>
      <c r="M23" s="214"/>
      <c r="N23" s="214"/>
      <c r="O23" s="214"/>
      <c r="P23" s="214"/>
      <c r="Q23" s="219"/>
      <c r="R23" s="219"/>
      <c r="S23" s="220"/>
      <c r="T23" s="221"/>
      <c r="U23" s="300"/>
      <c r="V23" s="301"/>
      <c r="W23" s="301"/>
      <c r="X23" s="224">
        <f t="shared" si="0"/>
        <v>0</v>
      </c>
      <c r="Y23" s="224"/>
      <c r="Z23" s="224"/>
      <c r="AA23" s="224"/>
      <c r="AB23" s="224"/>
      <c r="AC23" s="225"/>
      <c r="AD23" s="225"/>
      <c r="AE23" s="213"/>
      <c r="AF23" s="214"/>
      <c r="AG23" s="215"/>
      <c r="AI23" s="206"/>
      <c r="AJ23" s="207"/>
      <c r="AK23" s="207"/>
      <c r="AL23" s="208"/>
      <c r="AM23" s="209"/>
    </row>
    <row r="24" spans="1:39" ht="24" customHeight="1" x14ac:dyDescent="0.15">
      <c r="A24" s="216"/>
      <c r="B24" s="214"/>
      <c r="C24" s="214"/>
      <c r="D24" s="214"/>
      <c r="E24" s="217"/>
      <c r="F24" s="68"/>
      <c r="G24" s="67"/>
      <c r="H24" s="218"/>
      <c r="I24" s="214"/>
      <c r="J24" s="214"/>
      <c r="K24" s="214"/>
      <c r="L24" s="214"/>
      <c r="M24" s="214"/>
      <c r="N24" s="214"/>
      <c r="O24" s="214"/>
      <c r="P24" s="214"/>
      <c r="Q24" s="219"/>
      <c r="R24" s="219"/>
      <c r="S24" s="220"/>
      <c r="T24" s="221"/>
      <c r="U24" s="300"/>
      <c r="V24" s="301"/>
      <c r="W24" s="301"/>
      <c r="X24" s="224">
        <f t="shared" si="0"/>
        <v>0</v>
      </c>
      <c r="Y24" s="224"/>
      <c r="Z24" s="224"/>
      <c r="AA24" s="224"/>
      <c r="AB24" s="224"/>
      <c r="AC24" s="225"/>
      <c r="AD24" s="225"/>
      <c r="AE24" s="213"/>
      <c r="AF24" s="214"/>
      <c r="AG24" s="215"/>
      <c r="AI24" s="206"/>
      <c r="AJ24" s="207"/>
      <c r="AK24" s="207"/>
      <c r="AL24" s="208"/>
      <c r="AM24" s="209"/>
    </row>
    <row r="25" spans="1:39" ht="24" customHeight="1" x14ac:dyDescent="0.15">
      <c r="A25" s="216"/>
      <c r="B25" s="214"/>
      <c r="C25" s="214"/>
      <c r="D25" s="214"/>
      <c r="E25" s="217"/>
      <c r="F25" s="68"/>
      <c r="G25" s="67"/>
      <c r="H25" s="218"/>
      <c r="I25" s="214"/>
      <c r="J25" s="214"/>
      <c r="K25" s="214"/>
      <c r="L25" s="214"/>
      <c r="M25" s="214"/>
      <c r="N25" s="214"/>
      <c r="O25" s="214"/>
      <c r="P25" s="214"/>
      <c r="Q25" s="219"/>
      <c r="R25" s="219"/>
      <c r="S25" s="220"/>
      <c r="T25" s="221"/>
      <c r="U25" s="300"/>
      <c r="V25" s="301"/>
      <c r="W25" s="301"/>
      <c r="X25" s="224">
        <f t="shared" si="0"/>
        <v>0</v>
      </c>
      <c r="Y25" s="224"/>
      <c r="Z25" s="224"/>
      <c r="AA25" s="224"/>
      <c r="AB25" s="224"/>
      <c r="AC25" s="225"/>
      <c r="AD25" s="225"/>
      <c r="AE25" s="213"/>
      <c r="AF25" s="214"/>
      <c r="AG25" s="215"/>
      <c r="AI25" s="206"/>
      <c r="AJ25" s="207"/>
      <c r="AK25" s="207"/>
      <c r="AL25" s="208"/>
      <c r="AM25" s="209"/>
    </row>
    <row r="26" spans="1:39" ht="24" customHeight="1" x14ac:dyDescent="0.15">
      <c r="A26" s="216"/>
      <c r="B26" s="214"/>
      <c r="C26" s="214"/>
      <c r="D26" s="214"/>
      <c r="E26" s="217"/>
      <c r="F26" s="68"/>
      <c r="G26" s="67"/>
      <c r="H26" s="218"/>
      <c r="I26" s="214"/>
      <c r="J26" s="214"/>
      <c r="K26" s="214"/>
      <c r="L26" s="214"/>
      <c r="M26" s="214"/>
      <c r="N26" s="214"/>
      <c r="O26" s="214"/>
      <c r="P26" s="214"/>
      <c r="Q26" s="219"/>
      <c r="R26" s="219"/>
      <c r="S26" s="220"/>
      <c r="T26" s="221"/>
      <c r="U26" s="300"/>
      <c r="V26" s="301"/>
      <c r="W26" s="301"/>
      <c r="X26" s="224">
        <f t="shared" si="0"/>
        <v>0</v>
      </c>
      <c r="Y26" s="224"/>
      <c r="Z26" s="224"/>
      <c r="AA26" s="224"/>
      <c r="AB26" s="224"/>
      <c r="AC26" s="225"/>
      <c r="AD26" s="225"/>
      <c r="AE26" s="213"/>
      <c r="AF26" s="214"/>
      <c r="AG26" s="215"/>
      <c r="AI26" s="206"/>
      <c r="AJ26" s="207"/>
      <c r="AK26" s="207"/>
      <c r="AL26" s="208"/>
      <c r="AM26" s="209"/>
    </row>
    <row r="27" spans="1:39" ht="24" customHeight="1" x14ac:dyDescent="0.15">
      <c r="A27" s="216"/>
      <c r="B27" s="214"/>
      <c r="C27" s="214"/>
      <c r="D27" s="214"/>
      <c r="E27" s="217"/>
      <c r="F27" s="68"/>
      <c r="G27" s="67"/>
      <c r="H27" s="218"/>
      <c r="I27" s="214"/>
      <c r="J27" s="214"/>
      <c r="K27" s="214"/>
      <c r="L27" s="214"/>
      <c r="M27" s="214"/>
      <c r="N27" s="214"/>
      <c r="O27" s="214"/>
      <c r="P27" s="214"/>
      <c r="Q27" s="219"/>
      <c r="R27" s="219"/>
      <c r="S27" s="220"/>
      <c r="T27" s="221"/>
      <c r="U27" s="300"/>
      <c r="V27" s="301"/>
      <c r="W27" s="301"/>
      <c r="X27" s="224">
        <f t="shared" si="0"/>
        <v>0</v>
      </c>
      <c r="Y27" s="224"/>
      <c r="Z27" s="224"/>
      <c r="AA27" s="224"/>
      <c r="AB27" s="224"/>
      <c r="AC27" s="225"/>
      <c r="AD27" s="225"/>
      <c r="AE27" s="213"/>
      <c r="AF27" s="214"/>
      <c r="AG27" s="215"/>
      <c r="AI27" s="206"/>
      <c r="AJ27" s="207"/>
      <c r="AK27" s="207"/>
      <c r="AL27" s="208"/>
      <c r="AM27" s="209"/>
    </row>
    <row r="28" spans="1:39" ht="24" customHeight="1" x14ac:dyDescent="0.15">
      <c r="A28" s="216"/>
      <c r="B28" s="214"/>
      <c r="C28" s="214"/>
      <c r="D28" s="214"/>
      <c r="E28" s="217"/>
      <c r="F28" s="68"/>
      <c r="G28" s="67"/>
      <c r="H28" s="218"/>
      <c r="I28" s="214"/>
      <c r="J28" s="214"/>
      <c r="K28" s="214"/>
      <c r="L28" s="214"/>
      <c r="M28" s="214"/>
      <c r="N28" s="214"/>
      <c r="O28" s="214"/>
      <c r="P28" s="214"/>
      <c r="Q28" s="219"/>
      <c r="R28" s="219"/>
      <c r="S28" s="220"/>
      <c r="T28" s="221"/>
      <c r="U28" s="300"/>
      <c r="V28" s="301"/>
      <c r="W28" s="301"/>
      <c r="X28" s="224">
        <f t="shared" si="0"/>
        <v>0</v>
      </c>
      <c r="Y28" s="224"/>
      <c r="Z28" s="224"/>
      <c r="AA28" s="224"/>
      <c r="AB28" s="224"/>
      <c r="AC28" s="225"/>
      <c r="AD28" s="225"/>
      <c r="AE28" s="213"/>
      <c r="AF28" s="214"/>
      <c r="AG28" s="215"/>
      <c r="AI28" s="206"/>
      <c r="AJ28" s="207"/>
      <c r="AK28" s="207"/>
      <c r="AL28" s="208"/>
      <c r="AM28" s="209"/>
    </row>
    <row r="29" spans="1:39" ht="24" customHeight="1" thickBot="1" x14ac:dyDescent="0.2">
      <c r="A29" s="216"/>
      <c r="B29" s="214"/>
      <c r="C29" s="214"/>
      <c r="D29" s="214"/>
      <c r="E29" s="217"/>
      <c r="F29" s="68"/>
      <c r="G29" s="67"/>
      <c r="H29" s="218"/>
      <c r="I29" s="214"/>
      <c r="J29" s="214"/>
      <c r="K29" s="214"/>
      <c r="L29" s="214"/>
      <c r="M29" s="214"/>
      <c r="N29" s="214"/>
      <c r="O29" s="214"/>
      <c r="P29" s="214"/>
      <c r="Q29" s="294"/>
      <c r="R29" s="294"/>
      <c r="S29" s="220"/>
      <c r="T29" s="221"/>
      <c r="U29" s="295"/>
      <c r="V29" s="296"/>
      <c r="W29" s="296"/>
      <c r="X29" s="297">
        <f>ROUND(Q29*U29,0)</f>
        <v>0</v>
      </c>
      <c r="Y29" s="297"/>
      <c r="Z29" s="297"/>
      <c r="AA29" s="297"/>
      <c r="AB29" s="297"/>
      <c r="AC29" s="298"/>
      <c r="AD29" s="299"/>
      <c r="AE29" s="213"/>
      <c r="AF29" s="214"/>
      <c r="AG29" s="215"/>
      <c r="AI29" s="206"/>
      <c r="AJ29" s="207"/>
      <c r="AK29" s="207"/>
      <c r="AL29" s="208"/>
      <c r="AM29" s="209"/>
    </row>
    <row r="30" spans="1:39" ht="24" customHeight="1" thickTop="1" thickBot="1" x14ac:dyDescent="0.2">
      <c r="A30" s="197"/>
      <c r="B30" s="198"/>
      <c r="C30" s="198"/>
      <c r="D30" s="198"/>
      <c r="E30" s="199"/>
      <c r="F30" s="70"/>
      <c r="G30" s="69"/>
      <c r="H30" s="200" t="s">
        <v>63</v>
      </c>
      <c r="I30" s="201"/>
      <c r="J30" s="201"/>
      <c r="K30" s="201"/>
      <c r="L30" s="201"/>
      <c r="M30" s="201"/>
      <c r="N30" s="201"/>
      <c r="O30" s="201"/>
      <c r="P30" s="201"/>
      <c r="Q30" s="200"/>
      <c r="R30" s="200"/>
      <c r="S30" s="200"/>
      <c r="T30" s="200"/>
      <c r="U30" s="200"/>
      <c r="V30" s="200"/>
      <c r="W30" s="200"/>
      <c r="X30" s="202">
        <f>SUM(X15:AD29)</f>
        <v>100000</v>
      </c>
      <c r="Y30" s="202"/>
      <c r="Z30" s="202"/>
      <c r="AA30" s="202"/>
      <c r="AB30" s="202"/>
      <c r="AC30" s="203"/>
      <c r="AD30" s="203"/>
      <c r="AE30" s="204"/>
      <c r="AF30" s="198"/>
      <c r="AG30" s="205"/>
      <c r="AI30" s="206"/>
      <c r="AJ30" s="207"/>
      <c r="AK30" s="207"/>
      <c r="AL30" s="208"/>
      <c r="AM30" s="209"/>
    </row>
    <row r="31" spans="1:39" ht="14.25" thickTop="1" x14ac:dyDescent="0.15"/>
    <row r="32" spans="1:39" ht="15.75" customHeight="1" x14ac:dyDescent="0.15">
      <c r="A32" s="52" t="s">
        <v>30</v>
      </c>
      <c r="W32" s="71"/>
      <c r="X32" s="20"/>
      <c r="Y32" s="172" t="s">
        <v>37</v>
      </c>
      <c r="Z32" s="173"/>
      <c r="AA32" s="173"/>
      <c r="AB32" s="173"/>
      <c r="AC32" s="174"/>
      <c r="AD32" s="210" t="s">
        <v>28</v>
      </c>
      <c r="AE32" s="211"/>
      <c r="AF32" s="211"/>
      <c r="AG32" s="211"/>
      <c r="AH32" s="212"/>
      <c r="AI32" s="210" t="s">
        <v>27</v>
      </c>
      <c r="AJ32" s="211"/>
      <c r="AK32" s="211"/>
      <c r="AL32" s="211"/>
      <c r="AM32" s="212"/>
    </row>
    <row r="33" spans="1:39" ht="16.5" customHeight="1" x14ac:dyDescent="0.15">
      <c r="B33" s="16" t="s">
        <v>138</v>
      </c>
      <c r="Y33" s="187"/>
      <c r="Z33" s="188"/>
      <c r="AA33" s="188"/>
      <c r="AB33" s="188"/>
      <c r="AC33" s="188"/>
      <c r="AD33" s="187"/>
      <c r="AE33" s="188"/>
      <c r="AF33" s="188"/>
      <c r="AG33" s="188"/>
      <c r="AH33" s="193"/>
      <c r="AI33" s="187"/>
      <c r="AJ33" s="188"/>
      <c r="AK33" s="188"/>
      <c r="AL33" s="188"/>
      <c r="AM33" s="193"/>
    </row>
    <row r="34" spans="1:39" ht="16.5" customHeight="1" x14ac:dyDescent="0.15">
      <c r="B34" s="3" t="s">
        <v>47</v>
      </c>
      <c r="Y34" s="189"/>
      <c r="Z34" s="190"/>
      <c r="AA34" s="190"/>
      <c r="AB34" s="190"/>
      <c r="AC34" s="190"/>
      <c r="AD34" s="189"/>
      <c r="AE34" s="190"/>
      <c r="AF34" s="190"/>
      <c r="AG34" s="190"/>
      <c r="AH34" s="194"/>
      <c r="AI34" s="189"/>
      <c r="AJ34" s="190"/>
      <c r="AK34" s="190"/>
      <c r="AL34" s="190"/>
      <c r="AM34" s="194"/>
    </row>
    <row r="35" spans="1:39" ht="16.5" customHeight="1" x14ac:dyDescent="0.15">
      <c r="B35" s="3" t="s">
        <v>50</v>
      </c>
      <c r="C35" s="23"/>
      <c r="D35" s="23"/>
      <c r="E35" s="23"/>
      <c r="F35" s="23"/>
      <c r="G35" s="23"/>
      <c r="H35" s="23"/>
      <c r="I35" s="23"/>
      <c r="J35" s="23"/>
      <c r="K35" s="23"/>
      <c r="Y35" s="189"/>
      <c r="Z35" s="190"/>
      <c r="AA35" s="190"/>
      <c r="AB35" s="190"/>
      <c r="AC35" s="190"/>
      <c r="AD35" s="189"/>
      <c r="AE35" s="190"/>
      <c r="AF35" s="190"/>
      <c r="AG35" s="190"/>
      <c r="AH35" s="194"/>
      <c r="AI35" s="189"/>
      <c r="AJ35" s="190"/>
      <c r="AK35" s="190"/>
      <c r="AL35" s="190"/>
      <c r="AM35" s="194"/>
    </row>
    <row r="36" spans="1:39" ht="16.5" customHeight="1" x14ac:dyDescent="0.15">
      <c r="B36" s="3" t="s">
        <v>58</v>
      </c>
      <c r="Y36" s="191"/>
      <c r="Z36" s="192"/>
      <c r="AA36" s="192"/>
      <c r="AB36" s="192"/>
      <c r="AC36" s="192"/>
      <c r="AD36" s="191"/>
      <c r="AE36" s="192"/>
      <c r="AF36" s="192"/>
      <c r="AG36" s="192"/>
      <c r="AH36" s="195"/>
      <c r="AI36" s="191"/>
      <c r="AJ36" s="192"/>
      <c r="AK36" s="192"/>
      <c r="AL36" s="192"/>
      <c r="AM36" s="195"/>
    </row>
    <row r="37" spans="1:39" ht="16.5" customHeight="1" x14ac:dyDescent="0.15">
      <c r="B37" s="17" t="s">
        <v>59</v>
      </c>
    </row>
    <row r="38" spans="1:39" ht="16.5" customHeight="1" x14ac:dyDescent="0.15">
      <c r="B38" s="17"/>
      <c r="AD38" s="64"/>
      <c r="AE38"/>
      <c r="AF38"/>
      <c r="AG38"/>
      <c r="AH38"/>
      <c r="AI38"/>
      <c r="AJ38"/>
      <c r="AK38"/>
      <c r="AL38"/>
      <c r="AM38"/>
    </row>
    <row r="39" spans="1:39" ht="16.5" customHeight="1" x14ac:dyDescent="0.15">
      <c r="B39" s="3"/>
      <c r="AE39"/>
      <c r="AF39"/>
      <c r="AG39"/>
      <c r="AH39"/>
      <c r="AI39"/>
      <c r="AJ39"/>
      <c r="AK39"/>
      <c r="AL39"/>
      <c r="AM39"/>
    </row>
    <row r="40" spans="1:39" ht="16.5" customHeight="1" x14ac:dyDescent="0.15">
      <c r="B40" s="196" t="s">
        <v>34</v>
      </c>
      <c r="C40" s="196"/>
      <c r="D40" s="196"/>
      <c r="E40" s="196"/>
      <c r="F40" s="196"/>
      <c r="G40" s="196"/>
      <c r="H40" s="196"/>
      <c r="I40" s="196"/>
      <c r="J40" s="196"/>
      <c r="L40" s="196" t="s">
        <v>35</v>
      </c>
      <c r="M40" s="196"/>
      <c r="N40" s="196"/>
      <c r="O40" s="196"/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64"/>
      <c r="AD40"/>
      <c r="AE40"/>
      <c r="AF40"/>
      <c r="AG40"/>
      <c r="AH40"/>
      <c r="AI40"/>
      <c r="AJ40"/>
      <c r="AK40"/>
      <c r="AL40"/>
      <c r="AM40"/>
    </row>
    <row r="41" spans="1:39" x14ac:dyDescent="0.15">
      <c r="B41" s="196"/>
      <c r="C41" s="196"/>
      <c r="D41" s="196"/>
      <c r="E41" s="196"/>
      <c r="F41" s="196"/>
      <c r="G41" s="196"/>
      <c r="H41" s="196"/>
      <c r="I41" s="196"/>
      <c r="J41" s="196"/>
      <c r="L41" s="196"/>
      <c r="M41" s="196"/>
      <c r="N41" s="196"/>
      <c r="O41" s="196"/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64"/>
    </row>
    <row r="42" spans="1:39" x14ac:dyDescent="0.15">
      <c r="B42" s="196"/>
      <c r="C42" s="196"/>
      <c r="D42" s="196"/>
      <c r="E42" s="196"/>
      <c r="F42" s="196"/>
      <c r="G42" s="196"/>
      <c r="H42" s="196"/>
      <c r="I42" s="196"/>
      <c r="J42" s="196"/>
      <c r="K42" s="64"/>
      <c r="L42" s="196"/>
      <c r="M42" s="196"/>
      <c r="N42" s="196"/>
      <c r="O42" s="196"/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64"/>
      <c r="AD42" s="196" t="s">
        <v>29</v>
      </c>
      <c r="AE42" s="171"/>
      <c r="AF42" s="171"/>
      <c r="AG42" s="171"/>
      <c r="AH42" s="171"/>
      <c r="AI42" s="171"/>
      <c r="AJ42" s="171"/>
      <c r="AK42" s="171"/>
      <c r="AL42" s="171"/>
      <c r="AM42" s="171"/>
    </row>
    <row r="43" spans="1:39" x14ac:dyDescent="0.15">
      <c r="B43" s="196"/>
      <c r="C43" s="196"/>
      <c r="D43" s="196"/>
      <c r="E43" s="196"/>
      <c r="F43" s="196"/>
      <c r="G43" s="196"/>
      <c r="H43" s="196"/>
      <c r="I43" s="196"/>
      <c r="J43" s="196"/>
      <c r="K43" s="64"/>
      <c r="L43" s="196"/>
      <c r="M43" s="196"/>
      <c r="N43" s="196"/>
      <c r="O43" s="196"/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64"/>
      <c r="AD43" s="196"/>
      <c r="AE43" s="196"/>
      <c r="AF43" s="196"/>
      <c r="AG43" s="196"/>
      <c r="AH43" s="196"/>
      <c r="AI43" s="196"/>
      <c r="AJ43" s="196"/>
      <c r="AK43" s="196"/>
      <c r="AL43" s="196"/>
      <c r="AM43" s="196"/>
    </row>
    <row r="44" spans="1:39" x14ac:dyDescent="0.15">
      <c r="B44" s="196"/>
      <c r="C44" s="196"/>
      <c r="D44" s="196"/>
      <c r="E44" s="196"/>
      <c r="F44" s="196"/>
      <c r="G44" s="196"/>
      <c r="H44" s="196"/>
      <c r="I44" s="196"/>
      <c r="J44" s="196"/>
      <c r="K44" s="64"/>
      <c r="L44" s="196"/>
      <c r="M44" s="196"/>
      <c r="N44" s="196"/>
      <c r="O44" s="196"/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64"/>
      <c r="AD44" s="196"/>
      <c r="AE44" s="196"/>
      <c r="AF44" s="196"/>
      <c r="AG44" s="196"/>
      <c r="AH44" s="196"/>
      <c r="AI44" s="196"/>
      <c r="AJ44" s="196"/>
      <c r="AK44" s="196"/>
      <c r="AL44" s="196"/>
      <c r="AM44" s="196"/>
    </row>
    <row r="45" spans="1:39" x14ac:dyDescent="0.15">
      <c r="K45" s="64"/>
    </row>
    <row r="46" spans="1:39" ht="16.5" customHeight="1" x14ac:dyDescent="0.15">
      <c r="A46" s="80" t="s">
        <v>62</v>
      </c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</row>
    <row r="47" spans="1:39" ht="16.5" customHeight="1" x14ac:dyDescent="0.15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</row>
    <row r="48" spans="1:39" ht="14.25" thickBot="1" x14ac:dyDescent="0.2"/>
    <row r="49" spans="1:41" ht="26.1" customHeight="1" thickTop="1" x14ac:dyDescent="0.15">
      <c r="A49" s="280">
        <f>A4</f>
        <v>5</v>
      </c>
      <c r="B49" s="281"/>
      <c r="C49" s="284" t="s">
        <v>0</v>
      </c>
      <c r="D49" s="281">
        <f>D4</f>
        <v>10</v>
      </c>
      <c r="E49" s="281"/>
      <c r="F49" s="284" t="s">
        <v>1</v>
      </c>
      <c r="G49" s="281">
        <f>G4</f>
        <v>31</v>
      </c>
      <c r="H49" s="281"/>
      <c r="I49" s="286" t="s">
        <v>2</v>
      </c>
      <c r="K49" s="55"/>
      <c r="L49" s="53"/>
      <c r="M49" s="53"/>
      <c r="N49" s="288">
        <f>N4</f>
        <v>10</v>
      </c>
      <c r="O49" s="288"/>
      <c r="P49" s="288"/>
      <c r="Q49" s="284" t="s">
        <v>1</v>
      </c>
      <c r="R49" s="284" t="s">
        <v>7</v>
      </c>
      <c r="S49" s="53"/>
      <c r="T49" s="53"/>
      <c r="U49" s="54"/>
      <c r="W49" s="269" t="s">
        <v>21</v>
      </c>
      <c r="X49" s="270"/>
      <c r="Y49" s="270"/>
      <c r="Z49" s="270"/>
      <c r="AA49" s="270"/>
      <c r="AB49" s="271" t="str">
        <f>AB4</f>
        <v>000111</v>
      </c>
      <c r="AC49" s="272"/>
      <c r="AD49" s="272"/>
      <c r="AE49" s="272"/>
      <c r="AF49" s="272"/>
      <c r="AG49" s="272"/>
      <c r="AH49" s="272"/>
      <c r="AI49" s="272"/>
      <c r="AJ49" s="272"/>
      <c r="AK49" s="272"/>
      <c r="AL49" s="272"/>
      <c r="AM49" s="273"/>
    </row>
    <row r="50" spans="1:41" ht="26.1" customHeight="1" thickBot="1" x14ac:dyDescent="0.2">
      <c r="A50" s="282"/>
      <c r="B50" s="283"/>
      <c r="C50" s="285"/>
      <c r="D50" s="283"/>
      <c r="E50" s="283"/>
      <c r="F50" s="285"/>
      <c r="G50" s="283"/>
      <c r="H50" s="283"/>
      <c r="I50" s="287"/>
      <c r="K50" s="56"/>
      <c r="L50" s="57"/>
      <c r="M50" s="57"/>
      <c r="N50" s="289"/>
      <c r="O50" s="289"/>
      <c r="P50" s="289"/>
      <c r="Q50" s="290"/>
      <c r="R50" s="290"/>
      <c r="S50" s="57"/>
      <c r="T50" s="57"/>
      <c r="U50" s="58"/>
      <c r="W50" s="274" t="s">
        <v>49</v>
      </c>
      <c r="X50" s="275"/>
      <c r="Y50" s="275"/>
      <c r="Z50" s="291" t="str">
        <f t="shared" ref="Z50:Z55" si="1">Z5</f>
        <v>T1111111111111</v>
      </c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3"/>
    </row>
    <row r="51" spans="1:41" ht="17.25" customHeight="1" thickTop="1" thickBot="1" x14ac:dyDescent="0.2">
      <c r="A51" s="37" t="s">
        <v>81</v>
      </c>
      <c r="I51" s="60"/>
      <c r="W51" s="276" t="s">
        <v>22</v>
      </c>
      <c r="X51" s="277"/>
      <c r="Y51" s="62"/>
      <c r="Z51" s="278" t="str">
        <f t="shared" si="1"/>
        <v>270-2225</v>
      </c>
      <c r="AA51" s="278"/>
      <c r="AB51" s="279"/>
      <c r="AC51" s="61"/>
      <c r="AD51" s="62"/>
      <c r="AE51" s="62"/>
      <c r="AF51" s="62"/>
      <c r="AG51" s="62"/>
      <c r="AH51" s="62"/>
      <c r="AI51" s="62"/>
      <c r="AJ51" s="62"/>
      <c r="AK51" s="62"/>
      <c r="AL51" s="62"/>
      <c r="AM51" s="63"/>
      <c r="AO51" s="64"/>
    </row>
    <row r="52" spans="1:41" ht="17.25" customHeight="1" thickTop="1" x14ac:dyDescent="0.15">
      <c r="A52" s="59"/>
      <c r="B52" s="241" t="str">
        <f>B7</f>
        <v>製造管理部</v>
      </c>
      <c r="C52" s="242"/>
      <c r="D52" s="242"/>
      <c r="E52" s="242"/>
      <c r="F52" s="242"/>
      <c r="G52" s="242"/>
      <c r="I52" s="60"/>
      <c r="K52" s="261" t="s">
        <v>8</v>
      </c>
      <c r="L52" s="264" t="str">
        <f>L7</f>
        <v>三井住友</v>
      </c>
      <c r="M52" s="265"/>
      <c r="N52" s="265"/>
      <c r="O52" s="266" t="s">
        <v>32</v>
      </c>
      <c r="P52" s="267"/>
      <c r="Q52" s="264" t="str">
        <f>Q7</f>
        <v>松戸</v>
      </c>
      <c r="R52" s="265"/>
      <c r="S52" s="265"/>
      <c r="T52" s="266" t="s">
        <v>4</v>
      </c>
      <c r="U52" s="268"/>
      <c r="W52" s="239" t="s">
        <v>12</v>
      </c>
      <c r="X52" s="240"/>
      <c r="Z52" s="241" t="str">
        <f t="shared" si="1"/>
        <v>千葉県松戸市東松戸2-20-1</v>
      </c>
      <c r="AA52" s="241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3"/>
    </row>
    <row r="53" spans="1:41" ht="17.25" customHeight="1" x14ac:dyDescent="0.15">
      <c r="A53" s="59"/>
      <c r="B53" s="242"/>
      <c r="C53" s="242"/>
      <c r="D53" s="242"/>
      <c r="E53" s="242"/>
      <c r="F53" s="242"/>
      <c r="G53" s="242"/>
      <c r="H53" s="52" t="s">
        <v>3</v>
      </c>
      <c r="I53" s="60"/>
      <c r="K53" s="262"/>
      <c r="L53" s="255" t="s">
        <v>9</v>
      </c>
      <c r="M53" s="256"/>
      <c r="N53" s="257"/>
      <c r="O53" s="258" t="str">
        <f>O8</f>
        <v>当座</v>
      </c>
      <c r="P53" s="259"/>
      <c r="Q53" s="259"/>
      <c r="R53" s="259"/>
      <c r="S53" s="259"/>
      <c r="T53" s="259"/>
      <c r="U53" s="260"/>
      <c r="W53" s="239" t="s">
        <v>13</v>
      </c>
      <c r="X53" s="240"/>
      <c r="Z53" s="241" t="str">
        <f t="shared" si="1"/>
        <v>Ｃ－プロダクト株式会社</v>
      </c>
      <c r="AA53" s="241"/>
      <c r="AB53" s="241"/>
      <c r="AC53" s="241"/>
      <c r="AD53" s="241"/>
      <c r="AE53" s="241"/>
      <c r="AF53" s="241"/>
      <c r="AG53" s="241"/>
      <c r="AH53" s="241"/>
      <c r="AI53" s="241"/>
      <c r="AJ53" s="241"/>
      <c r="AK53" s="241"/>
      <c r="AL53" s="34" t="s">
        <v>60</v>
      </c>
      <c r="AM53" s="60"/>
    </row>
    <row r="54" spans="1:41" ht="17.25" customHeight="1" x14ac:dyDescent="0.15">
      <c r="A54" s="59"/>
      <c r="I54" s="60"/>
      <c r="K54" s="262"/>
      <c r="L54" s="255" t="s">
        <v>10</v>
      </c>
      <c r="M54" s="256"/>
      <c r="N54" s="257"/>
      <c r="O54" s="258">
        <f t="shared" ref="O54:O55" si="2">O9</f>
        <v>1234567</v>
      </c>
      <c r="P54" s="259"/>
      <c r="Q54" s="259"/>
      <c r="R54" s="259"/>
      <c r="S54" s="259"/>
      <c r="T54" s="259"/>
      <c r="U54" s="260"/>
      <c r="W54" s="239" t="s">
        <v>23</v>
      </c>
      <c r="X54" s="240"/>
      <c r="Z54" s="241" t="str">
        <f t="shared" si="1"/>
        <v>047-311-0171</v>
      </c>
      <c r="AA54" s="241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3"/>
    </row>
    <row r="55" spans="1:41" ht="17.25" customHeight="1" thickBot="1" x14ac:dyDescent="0.2">
      <c r="A55" s="56"/>
      <c r="B55" s="57" t="s">
        <v>4</v>
      </c>
      <c r="C55" s="57"/>
      <c r="D55" s="57" t="s">
        <v>5</v>
      </c>
      <c r="E55" s="57"/>
      <c r="F55" s="57"/>
      <c r="G55" s="57" t="s">
        <v>6</v>
      </c>
      <c r="H55" s="57"/>
      <c r="I55" s="58"/>
      <c r="K55" s="263"/>
      <c r="L55" s="244" t="s">
        <v>11</v>
      </c>
      <c r="M55" s="245"/>
      <c r="N55" s="246"/>
      <c r="O55" s="247" t="str">
        <f t="shared" si="2"/>
        <v>C-プロダクト（カ</v>
      </c>
      <c r="P55" s="248"/>
      <c r="Q55" s="248"/>
      <c r="R55" s="248"/>
      <c r="S55" s="248"/>
      <c r="T55" s="248"/>
      <c r="U55" s="249"/>
      <c r="W55" s="250" t="s">
        <v>24</v>
      </c>
      <c r="X55" s="251"/>
      <c r="Y55" s="57"/>
      <c r="Z55" s="252" t="str">
        <f t="shared" si="1"/>
        <v>047-311-0170</v>
      </c>
      <c r="AA55" s="252"/>
      <c r="AB55" s="253"/>
      <c r="AC55" s="253"/>
      <c r="AD55" s="253"/>
      <c r="AE55" s="253"/>
      <c r="AF55" s="253"/>
      <c r="AG55" s="253"/>
      <c r="AH55" s="253"/>
      <c r="AI55" s="253"/>
      <c r="AJ55" s="253"/>
      <c r="AK55" s="253"/>
      <c r="AL55" s="253"/>
      <c r="AM55" s="254"/>
    </row>
    <row r="56" spans="1:41" ht="14.25" thickTop="1" x14ac:dyDescent="0.15">
      <c r="E56" s="1" t="s">
        <v>25</v>
      </c>
      <c r="AL56" s="1"/>
    </row>
    <row r="57" spans="1:41" ht="17.25" x14ac:dyDescent="0.15">
      <c r="A57" s="52" t="s">
        <v>14</v>
      </c>
      <c r="R57" s="10" t="s">
        <v>44</v>
      </c>
      <c r="S57"/>
    </row>
    <row r="58" spans="1:41" ht="8.25" customHeight="1" thickBot="1" x14ac:dyDescent="0.2"/>
    <row r="59" spans="1:41" ht="24" customHeight="1" thickTop="1" x14ac:dyDescent="0.15">
      <c r="A59" s="232" t="s">
        <v>16</v>
      </c>
      <c r="B59" s="233"/>
      <c r="C59" s="233"/>
      <c r="D59" s="233"/>
      <c r="E59" s="234"/>
      <c r="F59" s="65" t="s">
        <v>17</v>
      </c>
      <c r="G59" s="66" t="s">
        <v>2</v>
      </c>
      <c r="H59" s="235" t="s">
        <v>43</v>
      </c>
      <c r="I59" s="236"/>
      <c r="J59" s="236"/>
      <c r="K59" s="236"/>
      <c r="L59" s="236"/>
      <c r="M59" s="236"/>
      <c r="N59" s="236"/>
      <c r="O59" s="236"/>
      <c r="P59" s="236"/>
      <c r="Q59" s="236" t="s">
        <v>18</v>
      </c>
      <c r="R59" s="236"/>
      <c r="S59" s="236" t="s">
        <v>26</v>
      </c>
      <c r="T59" s="236"/>
      <c r="U59" s="236" t="s">
        <v>31</v>
      </c>
      <c r="V59" s="237"/>
      <c r="W59" s="237"/>
      <c r="X59" s="236" t="s">
        <v>19</v>
      </c>
      <c r="Y59" s="236"/>
      <c r="Z59" s="236"/>
      <c r="AA59" s="236"/>
      <c r="AB59" s="236"/>
      <c r="AC59" s="238"/>
      <c r="AD59" s="238"/>
      <c r="AE59" s="226" t="s">
        <v>20</v>
      </c>
      <c r="AF59" s="227"/>
      <c r="AG59" s="228"/>
      <c r="AI59" s="229" t="s">
        <v>36</v>
      </c>
      <c r="AJ59" s="230"/>
      <c r="AK59" s="230"/>
      <c r="AL59" s="230"/>
      <c r="AM59" s="231"/>
    </row>
    <row r="60" spans="1:41" ht="24" customHeight="1" x14ac:dyDescent="0.15">
      <c r="A60" s="216"/>
      <c r="B60" s="214"/>
      <c r="C60" s="214"/>
      <c r="D60" s="214"/>
      <c r="E60" s="217"/>
      <c r="F60" s="68"/>
      <c r="G60" s="67"/>
      <c r="H60" s="218"/>
      <c r="I60" s="214"/>
      <c r="J60" s="214"/>
      <c r="K60" s="214"/>
      <c r="L60" s="214"/>
      <c r="M60" s="214"/>
      <c r="N60" s="214"/>
      <c r="O60" s="214"/>
      <c r="P60" s="214"/>
      <c r="Q60" s="219"/>
      <c r="R60" s="219"/>
      <c r="S60" s="220"/>
      <c r="T60" s="221"/>
      <c r="U60" s="222"/>
      <c r="V60" s="223"/>
      <c r="W60" s="223"/>
      <c r="X60" s="224">
        <f>ROUND(Q60*U60,0)</f>
        <v>0</v>
      </c>
      <c r="Y60" s="224"/>
      <c r="Z60" s="224"/>
      <c r="AA60" s="224"/>
      <c r="AB60" s="224"/>
      <c r="AC60" s="225"/>
      <c r="AD60" s="225"/>
      <c r="AE60" s="213"/>
      <c r="AF60" s="214"/>
      <c r="AG60" s="215"/>
      <c r="AI60" s="206"/>
      <c r="AJ60" s="207"/>
      <c r="AK60" s="207"/>
      <c r="AL60" s="208"/>
      <c r="AM60" s="209"/>
    </row>
    <row r="61" spans="1:41" ht="24" customHeight="1" x14ac:dyDescent="0.15">
      <c r="A61" s="216"/>
      <c r="B61" s="214"/>
      <c r="C61" s="214"/>
      <c r="D61" s="214"/>
      <c r="E61" s="217"/>
      <c r="F61" s="68"/>
      <c r="G61" s="67"/>
      <c r="H61" s="218"/>
      <c r="I61" s="214"/>
      <c r="J61" s="214"/>
      <c r="K61" s="214"/>
      <c r="L61" s="214"/>
      <c r="M61" s="214"/>
      <c r="N61" s="214"/>
      <c r="O61" s="214"/>
      <c r="P61" s="214"/>
      <c r="Q61" s="219"/>
      <c r="R61" s="219"/>
      <c r="S61" s="220"/>
      <c r="T61" s="221"/>
      <c r="U61" s="222"/>
      <c r="V61" s="223"/>
      <c r="W61" s="223"/>
      <c r="X61" s="224">
        <f t="shared" ref="X61:X73" si="3">ROUND(Q61*U61,0)</f>
        <v>0</v>
      </c>
      <c r="Y61" s="224"/>
      <c r="Z61" s="224"/>
      <c r="AA61" s="224"/>
      <c r="AB61" s="224"/>
      <c r="AC61" s="225"/>
      <c r="AD61" s="225"/>
      <c r="AE61" s="213"/>
      <c r="AF61" s="214"/>
      <c r="AG61" s="215"/>
      <c r="AI61" s="206"/>
      <c r="AJ61" s="207"/>
      <c r="AK61" s="207"/>
      <c r="AL61" s="208"/>
      <c r="AM61" s="209"/>
    </row>
    <row r="62" spans="1:41" ht="24" customHeight="1" x14ac:dyDescent="0.15">
      <c r="A62" s="216"/>
      <c r="B62" s="214"/>
      <c r="C62" s="214"/>
      <c r="D62" s="214"/>
      <c r="E62" s="217"/>
      <c r="F62" s="68"/>
      <c r="G62" s="67"/>
      <c r="H62" s="218"/>
      <c r="I62" s="214"/>
      <c r="J62" s="214"/>
      <c r="K62" s="214"/>
      <c r="L62" s="214"/>
      <c r="M62" s="214"/>
      <c r="N62" s="214"/>
      <c r="O62" s="214"/>
      <c r="P62" s="214"/>
      <c r="Q62" s="219"/>
      <c r="R62" s="219"/>
      <c r="S62" s="220"/>
      <c r="T62" s="221"/>
      <c r="U62" s="222"/>
      <c r="V62" s="223"/>
      <c r="W62" s="223"/>
      <c r="X62" s="224">
        <f t="shared" si="3"/>
        <v>0</v>
      </c>
      <c r="Y62" s="224"/>
      <c r="Z62" s="224"/>
      <c r="AA62" s="224"/>
      <c r="AB62" s="224"/>
      <c r="AC62" s="225"/>
      <c r="AD62" s="225"/>
      <c r="AE62" s="213"/>
      <c r="AF62" s="214"/>
      <c r="AG62" s="215"/>
      <c r="AI62" s="206"/>
      <c r="AJ62" s="207"/>
      <c r="AK62" s="207"/>
      <c r="AL62" s="208"/>
      <c r="AM62" s="209"/>
    </row>
    <row r="63" spans="1:41" ht="24" customHeight="1" x14ac:dyDescent="0.15">
      <c r="A63" s="216"/>
      <c r="B63" s="214"/>
      <c r="C63" s="214"/>
      <c r="D63" s="214"/>
      <c r="E63" s="217"/>
      <c r="F63" s="68"/>
      <c r="G63" s="67"/>
      <c r="H63" s="218"/>
      <c r="I63" s="214"/>
      <c r="J63" s="214"/>
      <c r="K63" s="214"/>
      <c r="L63" s="214"/>
      <c r="M63" s="214"/>
      <c r="N63" s="214"/>
      <c r="O63" s="214"/>
      <c r="P63" s="214"/>
      <c r="Q63" s="219"/>
      <c r="R63" s="219"/>
      <c r="S63" s="220"/>
      <c r="T63" s="221"/>
      <c r="U63" s="222"/>
      <c r="V63" s="223"/>
      <c r="W63" s="223"/>
      <c r="X63" s="224">
        <f t="shared" si="3"/>
        <v>0</v>
      </c>
      <c r="Y63" s="224"/>
      <c r="Z63" s="224"/>
      <c r="AA63" s="224"/>
      <c r="AB63" s="224"/>
      <c r="AC63" s="225"/>
      <c r="AD63" s="225"/>
      <c r="AE63" s="213"/>
      <c r="AF63" s="214"/>
      <c r="AG63" s="215"/>
      <c r="AI63" s="206"/>
      <c r="AJ63" s="207"/>
      <c r="AK63" s="207"/>
      <c r="AL63" s="208"/>
      <c r="AM63" s="209"/>
    </row>
    <row r="64" spans="1:41" ht="24" customHeight="1" x14ac:dyDescent="0.15">
      <c r="A64" s="216"/>
      <c r="B64" s="214"/>
      <c r="C64" s="214"/>
      <c r="D64" s="214"/>
      <c r="E64" s="217"/>
      <c r="F64" s="68"/>
      <c r="G64" s="67"/>
      <c r="H64" s="218"/>
      <c r="I64" s="214"/>
      <c r="J64" s="214"/>
      <c r="K64" s="214"/>
      <c r="L64" s="214"/>
      <c r="M64" s="214"/>
      <c r="N64" s="214"/>
      <c r="O64" s="214"/>
      <c r="P64" s="214"/>
      <c r="Q64" s="219"/>
      <c r="R64" s="219"/>
      <c r="S64" s="220"/>
      <c r="T64" s="221"/>
      <c r="U64" s="222"/>
      <c r="V64" s="223"/>
      <c r="W64" s="223"/>
      <c r="X64" s="224">
        <f t="shared" si="3"/>
        <v>0</v>
      </c>
      <c r="Y64" s="224"/>
      <c r="Z64" s="224"/>
      <c r="AA64" s="224"/>
      <c r="AB64" s="224"/>
      <c r="AC64" s="225"/>
      <c r="AD64" s="225"/>
      <c r="AE64" s="213"/>
      <c r="AF64" s="214"/>
      <c r="AG64" s="215"/>
      <c r="AI64" s="206"/>
      <c r="AJ64" s="207"/>
      <c r="AK64" s="207"/>
      <c r="AL64" s="208"/>
      <c r="AM64" s="209"/>
    </row>
    <row r="65" spans="1:39" ht="24" customHeight="1" x14ac:dyDescent="0.15">
      <c r="A65" s="216"/>
      <c r="B65" s="214"/>
      <c r="C65" s="214"/>
      <c r="D65" s="214"/>
      <c r="E65" s="217"/>
      <c r="F65" s="68"/>
      <c r="G65" s="67"/>
      <c r="H65" s="218"/>
      <c r="I65" s="214"/>
      <c r="J65" s="214"/>
      <c r="K65" s="214"/>
      <c r="L65" s="214"/>
      <c r="M65" s="214"/>
      <c r="N65" s="214"/>
      <c r="O65" s="214"/>
      <c r="P65" s="214"/>
      <c r="Q65" s="219"/>
      <c r="R65" s="219"/>
      <c r="S65" s="220"/>
      <c r="T65" s="221"/>
      <c r="U65" s="222"/>
      <c r="V65" s="223"/>
      <c r="W65" s="223"/>
      <c r="X65" s="224">
        <f t="shared" si="3"/>
        <v>0</v>
      </c>
      <c r="Y65" s="224"/>
      <c r="Z65" s="224"/>
      <c r="AA65" s="224"/>
      <c r="AB65" s="224"/>
      <c r="AC65" s="225"/>
      <c r="AD65" s="225"/>
      <c r="AE65" s="213"/>
      <c r="AF65" s="214"/>
      <c r="AG65" s="215"/>
      <c r="AI65" s="206"/>
      <c r="AJ65" s="207"/>
      <c r="AK65" s="207"/>
      <c r="AL65" s="208"/>
      <c r="AM65" s="209"/>
    </row>
    <row r="66" spans="1:39" ht="24" customHeight="1" x14ac:dyDescent="0.15">
      <c r="A66" s="216"/>
      <c r="B66" s="214"/>
      <c r="C66" s="214"/>
      <c r="D66" s="214"/>
      <c r="E66" s="217"/>
      <c r="F66" s="68"/>
      <c r="G66" s="67"/>
      <c r="H66" s="218"/>
      <c r="I66" s="214"/>
      <c r="J66" s="214"/>
      <c r="K66" s="214"/>
      <c r="L66" s="214"/>
      <c r="M66" s="214"/>
      <c r="N66" s="214"/>
      <c r="O66" s="214"/>
      <c r="P66" s="214"/>
      <c r="Q66" s="219"/>
      <c r="R66" s="219"/>
      <c r="S66" s="220"/>
      <c r="T66" s="221"/>
      <c r="U66" s="222"/>
      <c r="V66" s="223"/>
      <c r="W66" s="223"/>
      <c r="X66" s="224">
        <f t="shared" si="3"/>
        <v>0</v>
      </c>
      <c r="Y66" s="224"/>
      <c r="Z66" s="224"/>
      <c r="AA66" s="224"/>
      <c r="AB66" s="224"/>
      <c r="AC66" s="225"/>
      <c r="AD66" s="225"/>
      <c r="AE66" s="213"/>
      <c r="AF66" s="214"/>
      <c r="AG66" s="215"/>
      <c r="AI66" s="206"/>
      <c r="AJ66" s="207"/>
      <c r="AK66" s="207"/>
      <c r="AL66" s="208"/>
      <c r="AM66" s="209"/>
    </row>
    <row r="67" spans="1:39" ht="24" customHeight="1" x14ac:dyDescent="0.15">
      <c r="A67" s="216"/>
      <c r="B67" s="214"/>
      <c r="C67" s="214"/>
      <c r="D67" s="214"/>
      <c r="E67" s="217"/>
      <c r="F67" s="68"/>
      <c r="G67" s="67"/>
      <c r="H67" s="218"/>
      <c r="I67" s="214"/>
      <c r="J67" s="214"/>
      <c r="K67" s="214"/>
      <c r="L67" s="214"/>
      <c r="M67" s="214"/>
      <c r="N67" s="214"/>
      <c r="O67" s="214"/>
      <c r="P67" s="214"/>
      <c r="Q67" s="219"/>
      <c r="R67" s="219"/>
      <c r="S67" s="220"/>
      <c r="T67" s="221"/>
      <c r="U67" s="222"/>
      <c r="V67" s="223"/>
      <c r="W67" s="223"/>
      <c r="X67" s="224">
        <f t="shared" si="3"/>
        <v>0</v>
      </c>
      <c r="Y67" s="224"/>
      <c r="Z67" s="224"/>
      <c r="AA67" s="224"/>
      <c r="AB67" s="224"/>
      <c r="AC67" s="225"/>
      <c r="AD67" s="225"/>
      <c r="AE67" s="213"/>
      <c r="AF67" s="214"/>
      <c r="AG67" s="215"/>
      <c r="AI67" s="206"/>
      <c r="AJ67" s="207"/>
      <c r="AK67" s="207"/>
      <c r="AL67" s="208"/>
      <c r="AM67" s="209"/>
    </row>
    <row r="68" spans="1:39" ht="24" customHeight="1" x14ac:dyDescent="0.15">
      <c r="A68" s="216"/>
      <c r="B68" s="214"/>
      <c r="C68" s="214"/>
      <c r="D68" s="214"/>
      <c r="E68" s="217"/>
      <c r="F68" s="68"/>
      <c r="G68" s="67"/>
      <c r="H68" s="218"/>
      <c r="I68" s="214"/>
      <c r="J68" s="214"/>
      <c r="K68" s="214"/>
      <c r="L68" s="214"/>
      <c r="M68" s="214"/>
      <c r="N68" s="214"/>
      <c r="O68" s="214"/>
      <c r="P68" s="214"/>
      <c r="Q68" s="219"/>
      <c r="R68" s="219"/>
      <c r="S68" s="220"/>
      <c r="T68" s="221"/>
      <c r="U68" s="222"/>
      <c r="V68" s="223"/>
      <c r="W68" s="223"/>
      <c r="X68" s="224">
        <f t="shared" si="3"/>
        <v>0</v>
      </c>
      <c r="Y68" s="224"/>
      <c r="Z68" s="224"/>
      <c r="AA68" s="224"/>
      <c r="AB68" s="224"/>
      <c r="AC68" s="225"/>
      <c r="AD68" s="225"/>
      <c r="AE68" s="213"/>
      <c r="AF68" s="214"/>
      <c r="AG68" s="215"/>
      <c r="AI68" s="206"/>
      <c r="AJ68" s="207"/>
      <c r="AK68" s="207"/>
      <c r="AL68" s="208"/>
      <c r="AM68" s="209"/>
    </row>
    <row r="69" spans="1:39" ht="24" customHeight="1" x14ac:dyDescent="0.15">
      <c r="A69" s="216"/>
      <c r="B69" s="214"/>
      <c r="C69" s="214"/>
      <c r="D69" s="214"/>
      <c r="E69" s="217"/>
      <c r="F69" s="68"/>
      <c r="G69" s="67"/>
      <c r="H69" s="218"/>
      <c r="I69" s="214"/>
      <c r="J69" s="214"/>
      <c r="K69" s="214"/>
      <c r="L69" s="214"/>
      <c r="M69" s="214"/>
      <c r="N69" s="214"/>
      <c r="O69" s="214"/>
      <c r="P69" s="214"/>
      <c r="Q69" s="219"/>
      <c r="R69" s="219"/>
      <c r="S69" s="220"/>
      <c r="T69" s="221"/>
      <c r="U69" s="222"/>
      <c r="V69" s="223"/>
      <c r="W69" s="223"/>
      <c r="X69" s="224">
        <f t="shared" si="3"/>
        <v>0</v>
      </c>
      <c r="Y69" s="224"/>
      <c r="Z69" s="224"/>
      <c r="AA69" s="224"/>
      <c r="AB69" s="224"/>
      <c r="AC69" s="225"/>
      <c r="AD69" s="225"/>
      <c r="AE69" s="213"/>
      <c r="AF69" s="214"/>
      <c r="AG69" s="215"/>
      <c r="AI69" s="206"/>
      <c r="AJ69" s="207"/>
      <c r="AK69" s="207"/>
      <c r="AL69" s="208"/>
      <c r="AM69" s="209"/>
    </row>
    <row r="70" spans="1:39" ht="24" customHeight="1" x14ac:dyDescent="0.15">
      <c r="A70" s="216"/>
      <c r="B70" s="214"/>
      <c r="C70" s="214"/>
      <c r="D70" s="214"/>
      <c r="E70" s="217"/>
      <c r="F70" s="68"/>
      <c r="G70" s="67"/>
      <c r="H70" s="218"/>
      <c r="I70" s="214"/>
      <c r="J70" s="214"/>
      <c r="K70" s="214"/>
      <c r="L70" s="214"/>
      <c r="M70" s="214"/>
      <c r="N70" s="214"/>
      <c r="O70" s="214"/>
      <c r="P70" s="214"/>
      <c r="Q70" s="219"/>
      <c r="R70" s="219"/>
      <c r="S70" s="220"/>
      <c r="T70" s="221"/>
      <c r="U70" s="222"/>
      <c r="V70" s="223"/>
      <c r="W70" s="223"/>
      <c r="X70" s="224">
        <f t="shared" si="3"/>
        <v>0</v>
      </c>
      <c r="Y70" s="224"/>
      <c r="Z70" s="224"/>
      <c r="AA70" s="224"/>
      <c r="AB70" s="224"/>
      <c r="AC70" s="225"/>
      <c r="AD70" s="225"/>
      <c r="AE70" s="213"/>
      <c r="AF70" s="214"/>
      <c r="AG70" s="215"/>
      <c r="AI70" s="206"/>
      <c r="AJ70" s="207"/>
      <c r="AK70" s="207"/>
      <c r="AL70" s="208"/>
      <c r="AM70" s="209"/>
    </row>
    <row r="71" spans="1:39" ht="24" customHeight="1" x14ac:dyDescent="0.15">
      <c r="A71" s="216"/>
      <c r="B71" s="214"/>
      <c r="C71" s="214"/>
      <c r="D71" s="214"/>
      <c r="E71" s="217"/>
      <c r="F71" s="68"/>
      <c r="G71" s="67"/>
      <c r="H71" s="218"/>
      <c r="I71" s="214"/>
      <c r="J71" s="214"/>
      <c r="K71" s="214"/>
      <c r="L71" s="214"/>
      <c r="M71" s="214"/>
      <c r="N71" s="214"/>
      <c r="O71" s="214"/>
      <c r="P71" s="214"/>
      <c r="Q71" s="219"/>
      <c r="R71" s="219"/>
      <c r="S71" s="220"/>
      <c r="T71" s="221"/>
      <c r="U71" s="222"/>
      <c r="V71" s="223"/>
      <c r="W71" s="223"/>
      <c r="X71" s="224">
        <f t="shared" si="3"/>
        <v>0</v>
      </c>
      <c r="Y71" s="224"/>
      <c r="Z71" s="224"/>
      <c r="AA71" s="224"/>
      <c r="AB71" s="224"/>
      <c r="AC71" s="225"/>
      <c r="AD71" s="225"/>
      <c r="AE71" s="213"/>
      <c r="AF71" s="214"/>
      <c r="AG71" s="215"/>
      <c r="AI71" s="206"/>
      <c r="AJ71" s="207"/>
      <c r="AK71" s="207"/>
      <c r="AL71" s="208"/>
      <c r="AM71" s="209"/>
    </row>
    <row r="72" spans="1:39" ht="24" customHeight="1" x14ac:dyDescent="0.15">
      <c r="A72" s="216"/>
      <c r="B72" s="214"/>
      <c r="C72" s="214"/>
      <c r="D72" s="214"/>
      <c r="E72" s="217"/>
      <c r="F72" s="68"/>
      <c r="G72" s="67"/>
      <c r="H72" s="218"/>
      <c r="I72" s="214"/>
      <c r="J72" s="214"/>
      <c r="K72" s="214"/>
      <c r="L72" s="214"/>
      <c r="M72" s="214"/>
      <c r="N72" s="214"/>
      <c r="O72" s="214"/>
      <c r="P72" s="214"/>
      <c r="Q72" s="219"/>
      <c r="R72" s="219"/>
      <c r="S72" s="220"/>
      <c r="T72" s="221"/>
      <c r="U72" s="222"/>
      <c r="V72" s="223"/>
      <c r="W72" s="223"/>
      <c r="X72" s="224">
        <f t="shared" si="3"/>
        <v>0</v>
      </c>
      <c r="Y72" s="224"/>
      <c r="Z72" s="224"/>
      <c r="AA72" s="224"/>
      <c r="AB72" s="224"/>
      <c r="AC72" s="225"/>
      <c r="AD72" s="225"/>
      <c r="AE72" s="213"/>
      <c r="AF72" s="214"/>
      <c r="AG72" s="215"/>
      <c r="AI72" s="206"/>
      <c r="AJ72" s="207"/>
      <c r="AK72" s="207"/>
      <c r="AL72" s="208"/>
      <c r="AM72" s="209"/>
    </row>
    <row r="73" spans="1:39" ht="24" customHeight="1" x14ac:dyDescent="0.15">
      <c r="A73" s="216"/>
      <c r="B73" s="214"/>
      <c r="C73" s="214"/>
      <c r="D73" s="214"/>
      <c r="E73" s="217"/>
      <c r="F73" s="68"/>
      <c r="G73" s="67"/>
      <c r="H73" s="218"/>
      <c r="I73" s="214"/>
      <c r="J73" s="214"/>
      <c r="K73" s="214"/>
      <c r="L73" s="214"/>
      <c r="M73" s="214"/>
      <c r="N73" s="214"/>
      <c r="O73" s="214"/>
      <c r="P73" s="214"/>
      <c r="Q73" s="219"/>
      <c r="R73" s="219"/>
      <c r="S73" s="220"/>
      <c r="T73" s="221"/>
      <c r="U73" s="222"/>
      <c r="V73" s="223"/>
      <c r="W73" s="223"/>
      <c r="X73" s="224">
        <f t="shared" si="3"/>
        <v>0</v>
      </c>
      <c r="Y73" s="224"/>
      <c r="Z73" s="224"/>
      <c r="AA73" s="224"/>
      <c r="AB73" s="224"/>
      <c r="AC73" s="225"/>
      <c r="AD73" s="225"/>
      <c r="AE73" s="213"/>
      <c r="AF73" s="214"/>
      <c r="AG73" s="215"/>
      <c r="AI73" s="206"/>
      <c r="AJ73" s="207"/>
      <c r="AK73" s="207"/>
      <c r="AL73" s="208"/>
      <c r="AM73" s="209"/>
    </row>
    <row r="74" spans="1:39" ht="24" customHeight="1" thickBot="1" x14ac:dyDescent="0.2">
      <c r="A74" s="216"/>
      <c r="B74" s="214"/>
      <c r="C74" s="214"/>
      <c r="D74" s="214"/>
      <c r="E74" s="217"/>
      <c r="F74" s="68"/>
      <c r="G74" s="67"/>
      <c r="H74" s="218"/>
      <c r="I74" s="214"/>
      <c r="J74" s="214"/>
      <c r="K74" s="214"/>
      <c r="L74" s="214"/>
      <c r="M74" s="214"/>
      <c r="N74" s="214"/>
      <c r="O74" s="214"/>
      <c r="P74" s="214"/>
      <c r="Q74" s="219"/>
      <c r="R74" s="219"/>
      <c r="S74" s="220"/>
      <c r="T74" s="221"/>
      <c r="U74" s="222"/>
      <c r="V74" s="223"/>
      <c r="W74" s="223"/>
      <c r="X74" s="224">
        <f>ROUND(Q74*U74,0)</f>
        <v>0</v>
      </c>
      <c r="Y74" s="224"/>
      <c r="Z74" s="224"/>
      <c r="AA74" s="224"/>
      <c r="AB74" s="224"/>
      <c r="AC74" s="225"/>
      <c r="AD74" s="225"/>
      <c r="AE74" s="213"/>
      <c r="AF74" s="214"/>
      <c r="AG74" s="215"/>
      <c r="AI74" s="206"/>
      <c r="AJ74" s="207"/>
      <c r="AK74" s="207"/>
      <c r="AL74" s="208"/>
      <c r="AM74" s="209"/>
    </row>
    <row r="75" spans="1:39" ht="24" customHeight="1" thickTop="1" thickBot="1" x14ac:dyDescent="0.2">
      <c r="A75" s="197"/>
      <c r="B75" s="198"/>
      <c r="C75" s="198"/>
      <c r="D75" s="198"/>
      <c r="E75" s="199"/>
      <c r="F75" s="70"/>
      <c r="G75" s="69"/>
      <c r="H75" s="200" t="s">
        <v>63</v>
      </c>
      <c r="I75" s="201"/>
      <c r="J75" s="201"/>
      <c r="K75" s="201"/>
      <c r="L75" s="201"/>
      <c r="M75" s="201"/>
      <c r="N75" s="201"/>
      <c r="O75" s="201"/>
      <c r="P75" s="201"/>
      <c r="Q75" s="200"/>
      <c r="R75" s="200"/>
      <c r="S75" s="200"/>
      <c r="T75" s="200"/>
      <c r="U75" s="200"/>
      <c r="V75" s="200"/>
      <c r="W75" s="200"/>
      <c r="X75" s="202">
        <f>SUM(X60:AD74)</f>
        <v>0</v>
      </c>
      <c r="Y75" s="202"/>
      <c r="Z75" s="202"/>
      <c r="AA75" s="202"/>
      <c r="AB75" s="202"/>
      <c r="AC75" s="203"/>
      <c r="AD75" s="203"/>
      <c r="AE75" s="204"/>
      <c r="AF75" s="198"/>
      <c r="AG75" s="205"/>
      <c r="AI75" s="206"/>
      <c r="AJ75" s="207"/>
      <c r="AK75" s="207"/>
      <c r="AL75" s="208"/>
      <c r="AM75" s="209"/>
    </row>
    <row r="76" spans="1:39" ht="14.25" thickTop="1" x14ac:dyDescent="0.15"/>
    <row r="77" spans="1:39" ht="15.75" customHeight="1" x14ac:dyDescent="0.15">
      <c r="A77" s="52" t="s">
        <v>30</v>
      </c>
      <c r="W77" s="71"/>
      <c r="X77" s="20"/>
      <c r="Y77" s="172" t="s">
        <v>37</v>
      </c>
      <c r="Z77" s="173"/>
      <c r="AA77" s="173"/>
      <c r="AB77" s="173"/>
      <c r="AC77" s="174"/>
      <c r="AD77" s="210" t="s">
        <v>28</v>
      </c>
      <c r="AE77" s="211"/>
      <c r="AF77" s="211"/>
      <c r="AG77" s="211"/>
      <c r="AH77" s="212"/>
      <c r="AI77" s="210" t="s">
        <v>27</v>
      </c>
      <c r="AJ77" s="211"/>
      <c r="AK77" s="211"/>
      <c r="AL77" s="211"/>
      <c r="AM77" s="212"/>
    </row>
    <row r="78" spans="1:39" ht="16.5" customHeight="1" x14ac:dyDescent="0.15">
      <c r="B78" s="16" t="s">
        <v>138</v>
      </c>
      <c r="Y78" s="187"/>
      <c r="Z78" s="188"/>
      <c r="AA78" s="188"/>
      <c r="AB78" s="188"/>
      <c r="AC78" s="188"/>
      <c r="AD78" s="187"/>
      <c r="AE78" s="188"/>
      <c r="AF78" s="188"/>
      <c r="AG78" s="188"/>
      <c r="AH78" s="193"/>
      <c r="AI78" s="187"/>
      <c r="AJ78" s="188"/>
      <c r="AK78" s="188"/>
      <c r="AL78" s="188"/>
      <c r="AM78" s="193"/>
    </row>
    <row r="79" spans="1:39" ht="16.5" customHeight="1" x14ac:dyDescent="0.15">
      <c r="B79" s="3" t="s">
        <v>47</v>
      </c>
      <c r="Y79" s="189"/>
      <c r="Z79" s="190"/>
      <c r="AA79" s="190"/>
      <c r="AB79" s="190"/>
      <c r="AC79" s="190"/>
      <c r="AD79" s="189"/>
      <c r="AE79" s="190"/>
      <c r="AF79" s="190"/>
      <c r="AG79" s="190"/>
      <c r="AH79" s="194"/>
      <c r="AI79" s="189"/>
      <c r="AJ79" s="190"/>
      <c r="AK79" s="190"/>
      <c r="AL79" s="190"/>
      <c r="AM79" s="194"/>
    </row>
    <row r="80" spans="1:39" ht="16.5" customHeight="1" x14ac:dyDescent="0.15">
      <c r="B80" s="3" t="s">
        <v>50</v>
      </c>
      <c r="C80" s="23"/>
      <c r="D80" s="23"/>
      <c r="E80" s="23"/>
      <c r="F80" s="23"/>
      <c r="G80" s="23"/>
      <c r="H80" s="23"/>
      <c r="I80" s="23"/>
      <c r="J80" s="23"/>
      <c r="K80" s="23"/>
      <c r="Y80" s="189"/>
      <c r="Z80" s="190"/>
      <c r="AA80" s="190"/>
      <c r="AB80" s="190"/>
      <c r="AC80" s="190"/>
      <c r="AD80" s="189"/>
      <c r="AE80" s="190"/>
      <c r="AF80" s="190"/>
      <c r="AG80" s="190"/>
      <c r="AH80" s="194"/>
      <c r="AI80" s="189"/>
      <c r="AJ80" s="190"/>
      <c r="AK80" s="190"/>
      <c r="AL80" s="190"/>
      <c r="AM80" s="194"/>
    </row>
    <row r="81" spans="1:41" ht="16.5" customHeight="1" x14ac:dyDescent="0.15">
      <c r="B81" s="3" t="s">
        <v>58</v>
      </c>
      <c r="Y81" s="191"/>
      <c r="Z81" s="192"/>
      <c r="AA81" s="192"/>
      <c r="AB81" s="192"/>
      <c r="AC81" s="192"/>
      <c r="AD81" s="191"/>
      <c r="AE81" s="192"/>
      <c r="AF81" s="192"/>
      <c r="AG81" s="192"/>
      <c r="AH81" s="195"/>
      <c r="AI81" s="191"/>
      <c r="AJ81" s="192"/>
      <c r="AK81" s="192"/>
      <c r="AL81" s="192"/>
      <c r="AM81" s="195"/>
    </row>
    <row r="82" spans="1:41" ht="16.5" customHeight="1" x14ac:dyDescent="0.15">
      <c r="B82" s="17" t="s">
        <v>59</v>
      </c>
    </row>
    <row r="83" spans="1:41" ht="16.5" customHeight="1" x14ac:dyDescent="0.15">
      <c r="B83" s="17"/>
      <c r="AD83" s="64"/>
      <c r="AE83"/>
      <c r="AF83"/>
      <c r="AG83"/>
      <c r="AH83"/>
      <c r="AI83"/>
      <c r="AJ83"/>
      <c r="AK83"/>
      <c r="AL83"/>
      <c r="AM83"/>
    </row>
    <row r="84" spans="1:41" ht="16.5" customHeight="1" x14ac:dyDescent="0.15">
      <c r="B84" s="3"/>
      <c r="AE84"/>
      <c r="AF84"/>
      <c r="AG84"/>
      <c r="AH84"/>
      <c r="AI84"/>
      <c r="AJ84"/>
      <c r="AK84"/>
      <c r="AL84"/>
      <c r="AM84"/>
    </row>
    <row r="85" spans="1:41" ht="16.5" customHeight="1" x14ac:dyDescent="0.15">
      <c r="B85" s="196" t="s">
        <v>34</v>
      </c>
      <c r="C85" s="196"/>
      <c r="D85" s="196"/>
      <c r="E85" s="196"/>
      <c r="F85" s="196"/>
      <c r="G85" s="196"/>
      <c r="H85" s="196"/>
      <c r="I85" s="196"/>
      <c r="J85" s="196"/>
      <c r="L85" s="196" t="s">
        <v>35</v>
      </c>
      <c r="M85" s="196"/>
      <c r="N85" s="196"/>
      <c r="O85" s="196"/>
      <c r="P85" s="196"/>
      <c r="Q85" s="196"/>
      <c r="R85" s="196"/>
      <c r="S85" s="196"/>
      <c r="T85" s="196"/>
      <c r="U85" s="196"/>
      <c r="V85" s="196"/>
      <c r="W85" s="196"/>
      <c r="X85" s="196"/>
      <c r="Y85" s="196"/>
      <c r="Z85" s="196"/>
      <c r="AA85" s="64"/>
      <c r="AD85"/>
      <c r="AE85"/>
      <c r="AF85"/>
      <c r="AG85"/>
      <c r="AH85"/>
      <c r="AI85"/>
      <c r="AJ85"/>
      <c r="AK85"/>
      <c r="AL85"/>
      <c r="AM85"/>
    </row>
    <row r="86" spans="1:41" x14ac:dyDescent="0.15">
      <c r="B86" s="196"/>
      <c r="C86" s="196"/>
      <c r="D86" s="196"/>
      <c r="E86" s="196"/>
      <c r="F86" s="196"/>
      <c r="G86" s="196"/>
      <c r="H86" s="196"/>
      <c r="I86" s="196"/>
      <c r="J86" s="196"/>
      <c r="L86" s="196"/>
      <c r="M86" s="196"/>
      <c r="N86" s="196"/>
      <c r="O86" s="196"/>
      <c r="P86" s="196"/>
      <c r="Q86" s="196"/>
      <c r="R86" s="196"/>
      <c r="S86" s="196"/>
      <c r="T86" s="196"/>
      <c r="U86" s="196"/>
      <c r="V86" s="196"/>
      <c r="W86" s="196"/>
      <c r="X86" s="196"/>
      <c r="Y86" s="196"/>
      <c r="Z86" s="196"/>
      <c r="AA86" s="64"/>
    </row>
    <row r="87" spans="1:41" x14ac:dyDescent="0.15">
      <c r="B87" s="196"/>
      <c r="C87" s="196"/>
      <c r="D87" s="196"/>
      <c r="E87" s="196"/>
      <c r="F87" s="196"/>
      <c r="G87" s="196"/>
      <c r="H87" s="196"/>
      <c r="I87" s="196"/>
      <c r="J87" s="196"/>
      <c r="K87" s="64"/>
      <c r="L87" s="196"/>
      <c r="M87" s="196"/>
      <c r="N87" s="196"/>
      <c r="O87" s="196"/>
      <c r="P87" s="196"/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64"/>
      <c r="AD87" s="196" t="s">
        <v>29</v>
      </c>
      <c r="AE87" s="171"/>
      <c r="AF87" s="171"/>
      <c r="AG87" s="171"/>
      <c r="AH87" s="171"/>
      <c r="AI87" s="171"/>
      <c r="AJ87" s="171"/>
      <c r="AK87" s="171"/>
      <c r="AL87" s="171"/>
      <c r="AM87" s="171"/>
    </row>
    <row r="88" spans="1:41" x14ac:dyDescent="0.15">
      <c r="B88" s="196"/>
      <c r="C88" s="196"/>
      <c r="D88" s="196"/>
      <c r="E88" s="196"/>
      <c r="F88" s="196"/>
      <c r="G88" s="196"/>
      <c r="H88" s="196"/>
      <c r="I88" s="196"/>
      <c r="J88" s="196"/>
      <c r="K88" s="64"/>
      <c r="L88" s="196"/>
      <c r="M88" s="196"/>
      <c r="N88" s="196"/>
      <c r="O88" s="196"/>
      <c r="P88" s="196"/>
      <c r="Q88" s="196"/>
      <c r="R88" s="196"/>
      <c r="S88" s="196"/>
      <c r="T88" s="196"/>
      <c r="U88" s="196"/>
      <c r="V88" s="196"/>
      <c r="W88" s="196"/>
      <c r="X88" s="196"/>
      <c r="Y88" s="196"/>
      <c r="Z88" s="196"/>
      <c r="AA88" s="64"/>
      <c r="AD88" s="196"/>
      <c r="AE88" s="196"/>
      <c r="AF88" s="196"/>
      <c r="AG88" s="196"/>
      <c r="AH88" s="196"/>
      <c r="AI88" s="196"/>
      <c r="AJ88" s="196"/>
      <c r="AK88" s="196"/>
      <c r="AL88" s="196"/>
      <c r="AM88" s="196"/>
    </row>
    <row r="89" spans="1:41" x14ac:dyDescent="0.15">
      <c r="B89" s="196"/>
      <c r="C89" s="196"/>
      <c r="D89" s="196"/>
      <c r="E89" s="196"/>
      <c r="F89" s="196"/>
      <c r="G89" s="196"/>
      <c r="H89" s="196"/>
      <c r="I89" s="196"/>
      <c r="J89" s="196"/>
      <c r="K89" s="64"/>
      <c r="L89" s="196"/>
      <c r="M89" s="196"/>
      <c r="N89" s="196"/>
      <c r="O89" s="196"/>
      <c r="P89" s="196"/>
      <c r="Q89" s="196"/>
      <c r="R89" s="196"/>
      <c r="S89" s="196"/>
      <c r="T89" s="196"/>
      <c r="U89" s="196"/>
      <c r="V89" s="196"/>
      <c r="W89" s="196"/>
      <c r="X89" s="196"/>
      <c r="Y89" s="196"/>
      <c r="Z89" s="196"/>
      <c r="AA89" s="64"/>
      <c r="AD89" s="196"/>
      <c r="AE89" s="196"/>
      <c r="AF89" s="196"/>
      <c r="AG89" s="196"/>
      <c r="AH89" s="196"/>
      <c r="AI89" s="196"/>
      <c r="AJ89" s="196"/>
      <c r="AK89" s="196"/>
      <c r="AL89" s="196"/>
      <c r="AM89" s="196"/>
    </row>
    <row r="90" spans="1:41" x14ac:dyDescent="0.15">
      <c r="K90" s="64"/>
    </row>
    <row r="91" spans="1:41" ht="16.5" customHeight="1" x14ac:dyDescent="0.15">
      <c r="A91" s="80" t="s">
        <v>62</v>
      </c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</row>
    <row r="92" spans="1:41" ht="16.5" customHeight="1" x14ac:dyDescent="0.15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</row>
    <row r="93" spans="1:41" ht="14.25" thickBot="1" x14ac:dyDescent="0.2"/>
    <row r="94" spans="1:41" ht="26.1" customHeight="1" thickTop="1" x14ac:dyDescent="0.15">
      <c r="A94" s="280">
        <f>A49</f>
        <v>5</v>
      </c>
      <c r="B94" s="281"/>
      <c r="C94" s="284" t="s">
        <v>0</v>
      </c>
      <c r="D94" s="281">
        <f>D49</f>
        <v>10</v>
      </c>
      <c r="E94" s="281"/>
      <c r="F94" s="284" t="s">
        <v>1</v>
      </c>
      <c r="G94" s="281">
        <f>G49</f>
        <v>31</v>
      </c>
      <c r="H94" s="281"/>
      <c r="I94" s="286" t="s">
        <v>2</v>
      </c>
      <c r="K94" s="55"/>
      <c r="L94" s="53"/>
      <c r="M94" s="53"/>
      <c r="N94" s="288">
        <f>N49</f>
        <v>10</v>
      </c>
      <c r="O94" s="288"/>
      <c r="P94" s="288"/>
      <c r="Q94" s="284" t="s">
        <v>1</v>
      </c>
      <c r="R94" s="284" t="s">
        <v>7</v>
      </c>
      <c r="S94" s="53"/>
      <c r="T94" s="53"/>
      <c r="U94" s="54"/>
      <c r="W94" s="269" t="s">
        <v>21</v>
      </c>
      <c r="X94" s="270"/>
      <c r="Y94" s="270"/>
      <c r="Z94" s="270"/>
      <c r="AA94" s="270"/>
      <c r="AB94" s="271" t="str">
        <f>AB49</f>
        <v>000111</v>
      </c>
      <c r="AC94" s="272"/>
      <c r="AD94" s="272"/>
      <c r="AE94" s="272"/>
      <c r="AF94" s="272"/>
      <c r="AG94" s="272"/>
      <c r="AH94" s="272"/>
      <c r="AI94" s="272"/>
      <c r="AJ94" s="272"/>
      <c r="AK94" s="272"/>
      <c r="AL94" s="272"/>
      <c r="AM94" s="273"/>
    </row>
    <row r="95" spans="1:41" ht="26.1" customHeight="1" thickBot="1" x14ac:dyDescent="0.2">
      <c r="A95" s="282"/>
      <c r="B95" s="283"/>
      <c r="C95" s="285"/>
      <c r="D95" s="283"/>
      <c r="E95" s="283"/>
      <c r="F95" s="285"/>
      <c r="G95" s="283"/>
      <c r="H95" s="283"/>
      <c r="I95" s="287"/>
      <c r="K95" s="56"/>
      <c r="L95" s="57"/>
      <c r="M95" s="57"/>
      <c r="N95" s="289"/>
      <c r="O95" s="289"/>
      <c r="P95" s="289"/>
      <c r="Q95" s="290"/>
      <c r="R95" s="290"/>
      <c r="S95" s="57"/>
      <c r="T95" s="57"/>
      <c r="U95" s="58"/>
      <c r="W95" s="274" t="s">
        <v>49</v>
      </c>
      <c r="X95" s="275"/>
      <c r="Y95" s="275"/>
      <c r="Z95" s="291" t="str">
        <f t="shared" ref="Z95:Z100" si="4">Z50</f>
        <v>T1111111111111</v>
      </c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3"/>
    </row>
    <row r="96" spans="1:41" ht="17.25" customHeight="1" thickTop="1" thickBot="1" x14ac:dyDescent="0.2">
      <c r="A96" s="37" t="s">
        <v>81</v>
      </c>
      <c r="I96" s="60"/>
      <c r="W96" s="276" t="s">
        <v>22</v>
      </c>
      <c r="X96" s="277"/>
      <c r="Y96" s="62"/>
      <c r="Z96" s="278" t="str">
        <f t="shared" si="4"/>
        <v>270-2225</v>
      </c>
      <c r="AA96" s="278"/>
      <c r="AB96" s="279"/>
      <c r="AC96" s="61"/>
      <c r="AD96" s="62"/>
      <c r="AE96" s="62"/>
      <c r="AF96" s="62"/>
      <c r="AG96" s="62"/>
      <c r="AH96" s="62"/>
      <c r="AI96" s="62"/>
      <c r="AJ96" s="62"/>
      <c r="AK96" s="62"/>
      <c r="AL96" s="62"/>
      <c r="AM96" s="63"/>
      <c r="AO96" s="64"/>
    </row>
    <row r="97" spans="1:39" ht="17.25" customHeight="1" thickTop="1" x14ac:dyDescent="0.15">
      <c r="A97" s="59"/>
      <c r="B97" s="241" t="str">
        <f>B52</f>
        <v>製造管理部</v>
      </c>
      <c r="C97" s="242"/>
      <c r="D97" s="242"/>
      <c r="E97" s="242"/>
      <c r="F97" s="242"/>
      <c r="G97" s="242"/>
      <c r="I97" s="60"/>
      <c r="K97" s="261" t="s">
        <v>8</v>
      </c>
      <c r="L97" s="264" t="str">
        <f>L52</f>
        <v>三井住友</v>
      </c>
      <c r="M97" s="265"/>
      <c r="N97" s="265"/>
      <c r="O97" s="266" t="s">
        <v>32</v>
      </c>
      <c r="P97" s="267"/>
      <c r="Q97" s="264" t="str">
        <f>Q52</f>
        <v>松戸</v>
      </c>
      <c r="R97" s="265"/>
      <c r="S97" s="265"/>
      <c r="T97" s="266" t="s">
        <v>4</v>
      </c>
      <c r="U97" s="268"/>
      <c r="W97" s="239" t="s">
        <v>12</v>
      </c>
      <c r="X97" s="240"/>
      <c r="Z97" s="241" t="str">
        <f t="shared" si="4"/>
        <v>千葉県松戸市東松戸2-20-1</v>
      </c>
      <c r="AA97" s="241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3"/>
    </row>
    <row r="98" spans="1:39" ht="17.25" customHeight="1" x14ac:dyDescent="0.15">
      <c r="A98" s="59"/>
      <c r="B98" s="242"/>
      <c r="C98" s="242"/>
      <c r="D98" s="242"/>
      <c r="E98" s="242"/>
      <c r="F98" s="242"/>
      <c r="G98" s="242"/>
      <c r="H98" s="52" t="s">
        <v>3</v>
      </c>
      <c r="I98" s="60"/>
      <c r="K98" s="262"/>
      <c r="L98" s="255" t="s">
        <v>9</v>
      </c>
      <c r="M98" s="256"/>
      <c r="N98" s="257"/>
      <c r="O98" s="258" t="str">
        <f>O53</f>
        <v>当座</v>
      </c>
      <c r="P98" s="259"/>
      <c r="Q98" s="259"/>
      <c r="R98" s="259"/>
      <c r="S98" s="259"/>
      <c r="T98" s="259"/>
      <c r="U98" s="260"/>
      <c r="W98" s="239" t="s">
        <v>13</v>
      </c>
      <c r="X98" s="240"/>
      <c r="Z98" s="241" t="str">
        <f t="shared" si="4"/>
        <v>Ｃ－プロダクト株式会社</v>
      </c>
      <c r="AA98" s="241"/>
      <c r="AB98" s="241"/>
      <c r="AC98" s="241"/>
      <c r="AD98" s="241"/>
      <c r="AE98" s="241"/>
      <c r="AF98" s="241"/>
      <c r="AG98" s="241"/>
      <c r="AH98" s="241"/>
      <c r="AI98" s="241"/>
      <c r="AJ98" s="241"/>
      <c r="AK98" s="241"/>
      <c r="AL98" s="34" t="s">
        <v>60</v>
      </c>
      <c r="AM98" s="60"/>
    </row>
    <row r="99" spans="1:39" ht="17.25" customHeight="1" x14ac:dyDescent="0.15">
      <c r="A99" s="59"/>
      <c r="I99" s="60"/>
      <c r="K99" s="262"/>
      <c r="L99" s="255" t="s">
        <v>10</v>
      </c>
      <c r="M99" s="256"/>
      <c r="N99" s="257"/>
      <c r="O99" s="258">
        <f t="shared" ref="O99:O100" si="5">O54</f>
        <v>1234567</v>
      </c>
      <c r="P99" s="259"/>
      <c r="Q99" s="259"/>
      <c r="R99" s="259"/>
      <c r="S99" s="259"/>
      <c r="T99" s="259"/>
      <c r="U99" s="260"/>
      <c r="W99" s="239" t="s">
        <v>23</v>
      </c>
      <c r="X99" s="240"/>
      <c r="Z99" s="241" t="str">
        <f t="shared" si="4"/>
        <v>047-311-0171</v>
      </c>
      <c r="AA99" s="241"/>
      <c r="AB99" s="242"/>
      <c r="AC99" s="242"/>
      <c r="AD99" s="242"/>
      <c r="AE99" s="242"/>
      <c r="AF99" s="242"/>
      <c r="AG99" s="242"/>
      <c r="AH99" s="242"/>
      <c r="AI99" s="242"/>
      <c r="AJ99" s="242"/>
      <c r="AK99" s="242"/>
      <c r="AL99" s="242"/>
      <c r="AM99" s="243"/>
    </row>
    <row r="100" spans="1:39" ht="17.25" customHeight="1" thickBot="1" x14ac:dyDescent="0.2">
      <c r="A100" s="56"/>
      <c r="B100" s="57" t="s">
        <v>4</v>
      </c>
      <c r="C100" s="57"/>
      <c r="D100" s="57" t="s">
        <v>5</v>
      </c>
      <c r="E100" s="57"/>
      <c r="F100" s="57"/>
      <c r="G100" s="57" t="s">
        <v>6</v>
      </c>
      <c r="H100" s="57"/>
      <c r="I100" s="58"/>
      <c r="K100" s="263"/>
      <c r="L100" s="244" t="s">
        <v>11</v>
      </c>
      <c r="M100" s="245"/>
      <c r="N100" s="246"/>
      <c r="O100" s="247" t="str">
        <f t="shared" si="5"/>
        <v>C-プロダクト（カ</v>
      </c>
      <c r="P100" s="248"/>
      <c r="Q100" s="248"/>
      <c r="R100" s="248"/>
      <c r="S100" s="248"/>
      <c r="T100" s="248"/>
      <c r="U100" s="249"/>
      <c r="W100" s="250" t="s">
        <v>24</v>
      </c>
      <c r="X100" s="251"/>
      <c r="Y100" s="57"/>
      <c r="Z100" s="252" t="str">
        <f t="shared" si="4"/>
        <v>047-311-0170</v>
      </c>
      <c r="AA100" s="252"/>
      <c r="AB100" s="253"/>
      <c r="AC100" s="253"/>
      <c r="AD100" s="253"/>
      <c r="AE100" s="253"/>
      <c r="AF100" s="253"/>
      <c r="AG100" s="253"/>
      <c r="AH100" s="253"/>
      <c r="AI100" s="253"/>
      <c r="AJ100" s="253"/>
      <c r="AK100" s="253"/>
      <c r="AL100" s="253"/>
      <c r="AM100" s="254"/>
    </row>
    <row r="101" spans="1:39" ht="14.25" thickTop="1" x14ac:dyDescent="0.15">
      <c r="E101" s="1" t="s">
        <v>25</v>
      </c>
      <c r="AL101" s="1"/>
    </row>
    <row r="102" spans="1:39" ht="17.25" x14ac:dyDescent="0.15">
      <c r="A102" s="52" t="s">
        <v>14</v>
      </c>
      <c r="R102" s="10" t="s">
        <v>44</v>
      </c>
      <c r="S102"/>
    </row>
    <row r="103" spans="1:39" ht="8.25" customHeight="1" thickBot="1" x14ac:dyDescent="0.2"/>
    <row r="104" spans="1:39" ht="24" customHeight="1" thickTop="1" x14ac:dyDescent="0.15">
      <c r="A104" s="232" t="s">
        <v>16</v>
      </c>
      <c r="B104" s="233"/>
      <c r="C104" s="233"/>
      <c r="D104" s="233"/>
      <c r="E104" s="234"/>
      <c r="F104" s="65" t="s">
        <v>17</v>
      </c>
      <c r="G104" s="66" t="s">
        <v>2</v>
      </c>
      <c r="H104" s="235" t="s">
        <v>43</v>
      </c>
      <c r="I104" s="236"/>
      <c r="J104" s="236"/>
      <c r="K104" s="236"/>
      <c r="L104" s="236"/>
      <c r="M104" s="236"/>
      <c r="N104" s="236"/>
      <c r="O104" s="236"/>
      <c r="P104" s="236"/>
      <c r="Q104" s="236" t="s">
        <v>18</v>
      </c>
      <c r="R104" s="236"/>
      <c r="S104" s="236" t="s">
        <v>26</v>
      </c>
      <c r="T104" s="236"/>
      <c r="U104" s="236" t="s">
        <v>31</v>
      </c>
      <c r="V104" s="237"/>
      <c r="W104" s="237"/>
      <c r="X104" s="236" t="s">
        <v>19</v>
      </c>
      <c r="Y104" s="236"/>
      <c r="Z104" s="236"/>
      <c r="AA104" s="236"/>
      <c r="AB104" s="236"/>
      <c r="AC104" s="238"/>
      <c r="AD104" s="238"/>
      <c r="AE104" s="226" t="s">
        <v>20</v>
      </c>
      <c r="AF104" s="227"/>
      <c r="AG104" s="228"/>
      <c r="AI104" s="229" t="s">
        <v>36</v>
      </c>
      <c r="AJ104" s="230"/>
      <c r="AK104" s="230"/>
      <c r="AL104" s="230"/>
      <c r="AM104" s="231"/>
    </row>
    <row r="105" spans="1:39" ht="24" customHeight="1" x14ac:dyDescent="0.15">
      <c r="A105" s="216"/>
      <c r="B105" s="214"/>
      <c r="C105" s="214"/>
      <c r="D105" s="214"/>
      <c r="E105" s="217"/>
      <c r="F105" s="68"/>
      <c r="G105" s="67"/>
      <c r="H105" s="218"/>
      <c r="I105" s="214"/>
      <c r="J105" s="214"/>
      <c r="K105" s="214"/>
      <c r="L105" s="214"/>
      <c r="M105" s="214"/>
      <c r="N105" s="214"/>
      <c r="O105" s="214"/>
      <c r="P105" s="214"/>
      <c r="Q105" s="219"/>
      <c r="R105" s="219"/>
      <c r="S105" s="220"/>
      <c r="T105" s="221"/>
      <c r="U105" s="222"/>
      <c r="V105" s="223"/>
      <c r="W105" s="223"/>
      <c r="X105" s="224">
        <f>ROUND(Q105*U105,0)</f>
        <v>0</v>
      </c>
      <c r="Y105" s="224"/>
      <c r="Z105" s="224"/>
      <c r="AA105" s="224"/>
      <c r="AB105" s="224"/>
      <c r="AC105" s="225"/>
      <c r="AD105" s="225"/>
      <c r="AE105" s="213"/>
      <c r="AF105" s="214"/>
      <c r="AG105" s="215"/>
      <c r="AI105" s="206"/>
      <c r="AJ105" s="207"/>
      <c r="AK105" s="207"/>
      <c r="AL105" s="208"/>
      <c r="AM105" s="209"/>
    </row>
    <row r="106" spans="1:39" ht="24" customHeight="1" x14ac:dyDescent="0.15">
      <c r="A106" s="216"/>
      <c r="B106" s="214"/>
      <c r="C106" s="214"/>
      <c r="D106" s="214"/>
      <c r="E106" s="217"/>
      <c r="F106" s="68"/>
      <c r="G106" s="67"/>
      <c r="H106" s="218"/>
      <c r="I106" s="214"/>
      <c r="J106" s="214"/>
      <c r="K106" s="214"/>
      <c r="L106" s="214"/>
      <c r="M106" s="214"/>
      <c r="N106" s="214"/>
      <c r="O106" s="214"/>
      <c r="P106" s="214"/>
      <c r="Q106" s="219"/>
      <c r="R106" s="219"/>
      <c r="S106" s="220"/>
      <c r="T106" s="221"/>
      <c r="U106" s="222"/>
      <c r="V106" s="223"/>
      <c r="W106" s="223"/>
      <c r="X106" s="224">
        <f t="shared" ref="X106:X119" si="6">ROUND(Q106*U106,0)</f>
        <v>0</v>
      </c>
      <c r="Y106" s="224"/>
      <c r="Z106" s="224"/>
      <c r="AA106" s="224"/>
      <c r="AB106" s="224"/>
      <c r="AC106" s="225"/>
      <c r="AD106" s="225"/>
      <c r="AE106" s="213"/>
      <c r="AF106" s="214"/>
      <c r="AG106" s="215"/>
      <c r="AI106" s="206"/>
      <c r="AJ106" s="207"/>
      <c r="AK106" s="207"/>
      <c r="AL106" s="208"/>
      <c r="AM106" s="209"/>
    </row>
    <row r="107" spans="1:39" ht="24" customHeight="1" x14ac:dyDescent="0.15">
      <c r="A107" s="216"/>
      <c r="B107" s="214"/>
      <c r="C107" s="214"/>
      <c r="D107" s="214"/>
      <c r="E107" s="217"/>
      <c r="F107" s="68"/>
      <c r="G107" s="67"/>
      <c r="H107" s="218"/>
      <c r="I107" s="214"/>
      <c r="J107" s="214"/>
      <c r="K107" s="214"/>
      <c r="L107" s="214"/>
      <c r="M107" s="214"/>
      <c r="N107" s="214"/>
      <c r="O107" s="214"/>
      <c r="P107" s="214"/>
      <c r="Q107" s="219"/>
      <c r="R107" s="219"/>
      <c r="S107" s="220"/>
      <c r="T107" s="221"/>
      <c r="U107" s="222"/>
      <c r="V107" s="223"/>
      <c r="W107" s="223"/>
      <c r="X107" s="224">
        <f t="shared" si="6"/>
        <v>0</v>
      </c>
      <c r="Y107" s="224"/>
      <c r="Z107" s="224"/>
      <c r="AA107" s="224"/>
      <c r="AB107" s="224"/>
      <c r="AC107" s="225"/>
      <c r="AD107" s="225"/>
      <c r="AE107" s="213"/>
      <c r="AF107" s="214"/>
      <c r="AG107" s="215"/>
      <c r="AI107" s="206"/>
      <c r="AJ107" s="207"/>
      <c r="AK107" s="207"/>
      <c r="AL107" s="208"/>
      <c r="AM107" s="209"/>
    </row>
    <row r="108" spans="1:39" ht="24" customHeight="1" x14ac:dyDescent="0.15">
      <c r="A108" s="216"/>
      <c r="B108" s="214"/>
      <c r="C108" s="214"/>
      <c r="D108" s="214"/>
      <c r="E108" s="217"/>
      <c r="F108" s="68"/>
      <c r="G108" s="67"/>
      <c r="H108" s="218"/>
      <c r="I108" s="214"/>
      <c r="J108" s="214"/>
      <c r="K108" s="214"/>
      <c r="L108" s="214"/>
      <c r="M108" s="214"/>
      <c r="N108" s="214"/>
      <c r="O108" s="214"/>
      <c r="P108" s="214"/>
      <c r="Q108" s="219"/>
      <c r="R108" s="219"/>
      <c r="S108" s="220"/>
      <c r="T108" s="221"/>
      <c r="U108" s="222"/>
      <c r="V108" s="223"/>
      <c r="W108" s="223"/>
      <c r="X108" s="224">
        <f t="shared" si="6"/>
        <v>0</v>
      </c>
      <c r="Y108" s="224"/>
      <c r="Z108" s="224"/>
      <c r="AA108" s="224"/>
      <c r="AB108" s="224"/>
      <c r="AC108" s="225"/>
      <c r="AD108" s="225"/>
      <c r="AE108" s="213"/>
      <c r="AF108" s="214"/>
      <c r="AG108" s="215"/>
      <c r="AI108" s="206"/>
      <c r="AJ108" s="207"/>
      <c r="AK108" s="207"/>
      <c r="AL108" s="208"/>
      <c r="AM108" s="209"/>
    </row>
    <row r="109" spans="1:39" ht="24" customHeight="1" x14ac:dyDescent="0.15">
      <c r="A109" s="216"/>
      <c r="B109" s="214"/>
      <c r="C109" s="214"/>
      <c r="D109" s="214"/>
      <c r="E109" s="217"/>
      <c r="F109" s="68"/>
      <c r="G109" s="67"/>
      <c r="H109" s="218"/>
      <c r="I109" s="214"/>
      <c r="J109" s="214"/>
      <c r="K109" s="214"/>
      <c r="L109" s="214"/>
      <c r="M109" s="214"/>
      <c r="N109" s="214"/>
      <c r="O109" s="214"/>
      <c r="P109" s="214"/>
      <c r="Q109" s="219"/>
      <c r="R109" s="219"/>
      <c r="S109" s="220"/>
      <c r="T109" s="221"/>
      <c r="U109" s="222"/>
      <c r="V109" s="223"/>
      <c r="W109" s="223"/>
      <c r="X109" s="224">
        <f t="shared" si="6"/>
        <v>0</v>
      </c>
      <c r="Y109" s="224"/>
      <c r="Z109" s="224"/>
      <c r="AA109" s="224"/>
      <c r="AB109" s="224"/>
      <c r="AC109" s="225"/>
      <c r="AD109" s="225"/>
      <c r="AE109" s="213"/>
      <c r="AF109" s="214"/>
      <c r="AG109" s="215"/>
      <c r="AI109" s="206"/>
      <c r="AJ109" s="207"/>
      <c r="AK109" s="207"/>
      <c r="AL109" s="208"/>
      <c r="AM109" s="209"/>
    </row>
    <row r="110" spans="1:39" ht="24" customHeight="1" x14ac:dyDescent="0.15">
      <c r="A110" s="216"/>
      <c r="B110" s="214"/>
      <c r="C110" s="214"/>
      <c r="D110" s="214"/>
      <c r="E110" s="217"/>
      <c r="F110" s="68"/>
      <c r="G110" s="67"/>
      <c r="H110" s="218"/>
      <c r="I110" s="214"/>
      <c r="J110" s="214"/>
      <c r="K110" s="214"/>
      <c r="L110" s="214"/>
      <c r="M110" s="214"/>
      <c r="N110" s="214"/>
      <c r="O110" s="214"/>
      <c r="P110" s="214"/>
      <c r="Q110" s="219"/>
      <c r="R110" s="219"/>
      <c r="S110" s="220"/>
      <c r="T110" s="221"/>
      <c r="U110" s="222"/>
      <c r="V110" s="223"/>
      <c r="W110" s="223"/>
      <c r="X110" s="224">
        <f t="shared" si="6"/>
        <v>0</v>
      </c>
      <c r="Y110" s="224"/>
      <c r="Z110" s="224"/>
      <c r="AA110" s="224"/>
      <c r="AB110" s="224"/>
      <c r="AC110" s="225"/>
      <c r="AD110" s="225"/>
      <c r="AE110" s="213"/>
      <c r="AF110" s="214"/>
      <c r="AG110" s="215"/>
      <c r="AI110" s="206"/>
      <c r="AJ110" s="207"/>
      <c r="AK110" s="207"/>
      <c r="AL110" s="208"/>
      <c r="AM110" s="209"/>
    </row>
    <row r="111" spans="1:39" ht="24" customHeight="1" x14ac:dyDescent="0.15">
      <c r="A111" s="216"/>
      <c r="B111" s="214"/>
      <c r="C111" s="214"/>
      <c r="D111" s="214"/>
      <c r="E111" s="217"/>
      <c r="F111" s="68"/>
      <c r="G111" s="67"/>
      <c r="H111" s="218"/>
      <c r="I111" s="214"/>
      <c r="J111" s="214"/>
      <c r="K111" s="214"/>
      <c r="L111" s="214"/>
      <c r="M111" s="214"/>
      <c r="N111" s="214"/>
      <c r="O111" s="214"/>
      <c r="P111" s="214"/>
      <c r="Q111" s="219"/>
      <c r="R111" s="219"/>
      <c r="S111" s="220"/>
      <c r="T111" s="221"/>
      <c r="U111" s="222"/>
      <c r="V111" s="223"/>
      <c r="W111" s="223"/>
      <c r="X111" s="224">
        <f t="shared" si="6"/>
        <v>0</v>
      </c>
      <c r="Y111" s="224"/>
      <c r="Z111" s="224"/>
      <c r="AA111" s="224"/>
      <c r="AB111" s="224"/>
      <c r="AC111" s="225"/>
      <c r="AD111" s="225"/>
      <c r="AE111" s="213"/>
      <c r="AF111" s="214"/>
      <c r="AG111" s="215"/>
      <c r="AI111" s="206"/>
      <c r="AJ111" s="207"/>
      <c r="AK111" s="207"/>
      <c r="AL111" s="208"/>
      <c r="AM111" s="209"/>
    </row>
    <row r="112" spans="1:39" ht="24" customHeight="1" x14ac:dyDescent="0.15">
      <c r="A112" s="216"/>
      <c r="B112" s="214"/>
      <c r="C112" s="214"/>
      <c r="D112" s="214"/>
      <c r="E112" s="217"/>
      <c r="F112" s="68"/>
      <c r="G112" s="67"/>
      <c r="H112" s="218"/>
      <c r="I112" s="214"/>
      <c r="J112" s="214"/>
      <c r="K112" s="214"/>
      <c r="L112" s="214"/>
      <c r="M112" s="214"/>
      <c r="N112" s="214"/>
      <c r="O112" s="214"/>
      <c r="P112" s="214"/>
      <c r="Q112" s="219"/>
      <c r="R112" s="219"/>
      <c r="S112" s="220"/>
      <c r="T112" s="221"/>
      <c r="U112" s="222"/>
      <c r="V112" s="223"/>
      <c r="W112" s="223"/>
      <c r="X112" s="224">
        <f t="shared" si="6"/>
        <v>0</v>
      </c>
      <c r="Y112" s="224"/>
      <c r="Z112" s="224"/>
      <c r="AA112" s="224"/>
      <c r="AB112" s="224"/>
      <c r="AC112" s="225"/>
      <c r="AD112" s="225"/>
      <c r="AE112" s="213"/>
      <c r="AF112" s="214"/>
      <c r="AG112" s="215"/>
      <c r="AI112" s="206"/>
      <c r="AJ112" s="207"/>
      <c r="AK112" s="207"/>
      <c r="AL112" s="208"/>
      <c r="AM112" s="209"/>
    </row>
    <row r="113" spans="1:39" ht="24" customHeight="1" x14ac:dyDescent="0.15">
      <c r="A113" s="216"/>
      <c r="B113" s="214"/>
      <c r="C113" s="214"/>
      <c r="D113" s="214"/>
      <c r="E113" s="217"/>
      <c r="F113" s="68"/>
      <c r="G113" s="67"/>
      <c r="H113" s="218"/>
      <c r="I113" s="214"/>
      <c r="J113" s="214"/>
      <c r="K113" s="214"/>
      <c r="L113" s="214"/>
      <c r="M113" s="214"/>
      <c r="N113" s="214"/>
      <c r="O113" s="214"/>
      <c r="P113" s="214"/>
      <c r="Q113" s="219"/>
      <c r="R113" s="219"/>
      <c r="S113" s="220"/>
      <c r="T113" s="221"/>
      <c r="U113" s="222"/>
      <c r="V113" s="223"/>
      <c r="W113" s="223"/>
      <c r="X113" s="224">
        <f t="shared" si="6"/>
        <v>0</v>
      </c>
      <c r="Y113" s="224"/>
      <c r="Z113" s="224"/>
      <c r="AA113" s="224"/>
      <c r="AB113" s="224"/>
      <c r="AC113" s="225"/>
      <c r="AD113" s="225"/>
      <c r="AE113" s="213"/>
      <c r="AF113" s="214"/>
      <c r="AG113" s="215"/>
      <c r="AI113" s="206"/>
      <c r="AJ113" s="207"/>
      <c r="AK113" s="207"/>
      <c r="AL113" s="208"/>
      <c r="AM113" s="209"/>
    </row>
    <row r="114" spans="1:39" ht="24" customHeight="1" x14ac:dyDescent="0.15">
      <c r="A114" s="216"/>
      <c r="B114" s="214"/>
      <c r="C114" s="214"/>
      <c r="D114" s="214"/>
      <c r="E114" s="217"/>
      <c r="F114" s="68"/>
      <c r="G114" s="67"/>
      <c r="H114" s="218"/>
      <c r="I114" s="214"/>
      <c r="J114" s="214"/>
      <c r="K114" s="214"/>
      <c r="L114" s="214"/>
      <c r="M114" s="214"/>
      <c r="N114" s="214"/>
      <c r="O114" s="214"/>
      <c r="P114" s="214"/>
      <c r="Q114" s="219"/>
      <c r="R114" s="219"/>
      <c r="S114" s="220"/>
      <c r="T114" s="221"/>
      <c r="U114" s="222"/>
      <c r="V114" s="223"/>
      <c r="W114" s="223"/>
      <c r="X114" s="224">
        <f t="shared" si="6"/>
        <v>0</v>
      </c>
      <c r="Y114" s="224"/>
      <c r="Z114" s="224"/>
      <c r="AA114" s="224"/>
      <c r="AB114" s="224"/>
      <c r="AC114" s="225"/>
      <c r="AD114" s="225"/>
      <c r="AE114" s="213"/>
      <c r="AF114" s="214"/>
      <c r="AG114" s="215"/>
      <c r="AI114" s="206"/>
      <c r="AJ114" s="207"/>
      <c r="AK114" s="207"/>
      <c r="AL114" s="208"/>
      <c r="AM114" s="209"/>
    </row>
    <row r="115" spans="1:39" ht="24" customHeight="1" x14ac:dyDescent="0.15">
      <c r="A115" s="216"/>
      <c r="B115" s="214"/>
      <c r="C115" s="214"/>
      <c r="D115" s="214"/>
      <c r="E115" s="217"/>
      <c r="F115" s="68"/>
      <c r="G115" s="67"/>
      <c r="H115" s="218"/>
      <c r="I115" s="214"/>
      <c r="J115" s="214"/>
      <c r="K115" s="214"/>
      <c r="L115" s="214"/>
      <c r="M115" s="214"/>
      <c r="N115" s="214"/>
      <c r="O115" s="214"/>
      <c r="P115" s="214"/>
      <c r="Q115" s="219"/>
      <c r="R115" s="219"/>
      <c r="S115" s="220"/>
      <c r="T115" s="221"/>
      <c r="U115" s="222"/>
      <c r="V115" s="223"/>
      <c r="W115" s="223"/>
      <c r="X115" s="224">
        <f>ROUND(Q115*U115,0)</f>
        <v>0</v>
      </c>
      <c r="Y115" s="224"/>
      <c r="Z115" s="224"/>
      <c r="AA115" s="224"/>
      <c r="AB115" s="224"/>
      <c r="AC115" s="225"/>
      <c r="AD115" s="225"/>
      <c r="AE115" s="213"/>
      <c r="AF115" s="214"/>
      <c r="AG115" s="215"/>
      <c r="AI115" s="206"/>
      <c r="AJ115" s="207"/>
      <c r="AK115" s="207"/>
      <c r="AL115" s="208"/>
      <c r="AM115" s="209"/>
    </row>
    <row r="116" spans="1:39" ht="24" customHeight="1" x14ac:dyDescent="0.15">
      <c r="A116" s="216"/>
      <c r="B116" s="214"/>
      <c r="C116" s="214"/>
      <c r="D116" s="214"/>
      <c r="E116" s="217"/>
      <c r="F116" s="68"/>
      <c r="G116" s="67"/>
      <c r="H116" s="218"/>
      <c r="I116" s="214"/>
      <c r="J116" s="214"/>
      <c r="K116" s="214"/>
      <c r="L116" s="214"/>
      <c r="M116" s="214"/>
      <c r="N116" s="214"/>
      <c r="O116" s="214"/>
      <c r="P116" s="214"/>
      <c r="Q116" s="219"/>
      <c r="R116" s="219"/>
      <c r="S116" s="220"/>
      <c r="T116" s="221"/>
      <c r="U116" s="222"/>
      <c r="V116" s="223"/>
      <c r="W116" s="223"/>
      <c r="X116" s="224">
        <f t="shared" si="6"/>
        <v>0</v>
      </c>
      <c r="Y116" s="224"/>
      <c r="Z116" s="224"/>
      <c r="AA116" s="224"/>
      <c r="AB116" s="224"/>
      <c r="AC116" s="225"/>
      <c r="AD116" s="225"/>
      <c r="AE116" s="213"/>
      <c r="AF116" s="214"/>
      <c r="AG116" s="215"/>
      <c r="AI116" s="206"/>
      <c r="AJ116" s="207"/>
      <c r="AK116" s="207"/>
      <c r="AL116" s="208"/>
      <c r="AM116" s="209"/>
    </row>
    <row r="117" spans="1:39" ht="24" customHeight="1" x14ac:dyDescent="0.15">
      <c r="A117" s="216"/>
      <c r="B117" s="214"/>
      <c r="C117" s="214"/>
      <c r="D117" s="214"/>
      <c r="E117" s="217"/>
      <c r="F117" s="68"/>
      <c r="G117" s="67"/>
      <c r="H117" s="218"/>
      <c r="I117" s="214"/>
      <c r="J117" s="214"/>
      <c r="K117" s="214"/>
      <c r="L117" s="214"/>
      <c r="M117" s="214"/>
      <c r="N117" s="214"/>
      <c r="O117" s="214"/>
      <c r="P117" s="214"/>
      <c r="Q117" s="219"/>
      <c r="R117" s="219"/>
      <c r="S117" s="220"/>
      <c r="T117" s="221"/>
      <c r="U117" s="222"/>
      <c r="V117" s="223"/>
      <c r="W117" s="223"/>
      <c r="X117" s="224">
        <f t="shared" si="6"/>
        <v>0</v>
      </c>
      <c r="Y117" s="224"/>
      <c r="Z117" s="224"/>
      <c r="AA117" s="224"/>
      <c r="AB117" s="224"/>
      <c r="AC117" s="225"/>
      <c r="AD117" s="225"/>
      <c r="AE117" s="213"/>
      <c r="AF117" s="214"/>
      <c r="AG117" s="215"/>
      <c r="AI117" s="206"/>
      <c r="AJ117" s="207"/>
      <c r="AK117" s="207"/>
      <c r="AL117" s="208"/>
      <c r="AM117" s="209"/>
    </row>
    <row r="118" spans="1:39" ht="24" customHeight="1" x14ac:dyDescent="0.15">
      <c r="A118" s="216"/>
      <c r="B118" s="214"/>
      <c r="C118" s="214"/>
      <c r="D118" s="214"/>
      <c r="E118" s="217"/>
      <c r="F118" s="68"/>
      <c r="G118" s="67"/>
      <c r="H118" s="218"/>
      <c r="I118" s="214"/>
      <c r="J118" s="214"/>
      <c r="K118" s="214"/>
      <c r="L118" s="214"/>
      <c r="M118" s="214"/>
      <c r="N118" s="214"/>
      <c r="O118" s="214"/>
      <c r="P118" s="214"/>
      <c r="Q118" s="219"/>
      <c r="R118" s="219"/>
      <c r="S118" s="220"/>
      <c r="T118" s="221"/>
      <c r="U118" s="222"/>
      <c r="V118" s="223"/>
      <c r="W118" s="223"/>
      <c r="X118" s="224">
        <f t="shared" si="6"/>
        <v>0</v>
      </c>
      <c r="Y118" s="224"/>
      <c r="Z118" s="224"/>
      <c r="AA118" s="224"/>
      <c r="AB118" s="224"/>
      <c r="AC118" s="225"/>
      <c r="AD118" s="225"/>
      <c r="AE118" s="213"/>
      <c r="AF118" s="214"/>
      <c r="AG118" s="215"/>
      <c r="AI118" s="206"/>
      <c r="AJ118" s="207"/>
      <c r="AK118" s="207"/>
      <c r="AL118" s="208"/>
      <c r="AM118" s="209"/>
    </row>
    <row r="119" spans="1:39" ht="24" customHeight="1" thickBot="1" x14ac:dyDescent="0.2">
      <c r="A119" s="216"/>
      <c r="B119" s="214"/>
      <c r="C119" s="214"/>
      <c r="D119" s="214"/>
      <c r="E119" s="217"/>
      <c r="F119" s="68"/>
      <c r="G119" s="67"/>
      <c r="H119" s="218"/>
      <c r="I119" s="214"/>
      <c r="J119" s="214"/>
      <c r="K119" s="214"/>
      <c r="L119" s="214"/>
      <c r="M119" s="214"/>
      <c r="N119" s="214"/>
      <c r="O119" s="214"/>
      <c r="P119" s="214"/>
      <c r="Q119" s="219"/>
      <c r="R119" s="219"/>
      <c r="S119" s="220"/>
      <c r="T119" s="221"/>
      <c r="U119" s="222"/>
      <c r="V119" s="223"/>
      <c r="W119" s="223"/>
      <c r="X119" s="224">
        <f t="shared" si="6"/>
        <v>0</v>
      </c>
      <c r="Y119" s="224"/>
      <c r="Z119" s="224"/>
      <c r="AA119" s="224"/>
      <c r="AB119" s="224"/>
      <c r="AC119" s="225"/>
      <c r="AD119" s="225"/>
      <c r="AE119" s="213"/>
      <c r="AF119" s="214"/>
      <c r="AG119" s="215"/>
      <c r="AI119" s="206"/>
      <c r="AJ119" s="207"/>
      <c r="AK119" s="207"/>
      <c r="AL119" s="208"/>
      <c r="AM119" s="209"/>
    </row>
    <row r="120" spans="1:39" ht="24" customHeight="1" thickTop="1" thickBot="1" x14ac:dyDescent="0.2">
      <c r="A120" s="197"/>
      <c r="B120" s="198"/>
      <c r="C120" s="198"/>
      <c r="D120" s="198"/>
      <c r="E120" s="199"/>
      <c r="F120" s="70"/>
      <c r="G120" s="69"/>
      <c r="H120" s="200" t="s">
        <v>63</v>
      </c>
      <c r="I120" s="201"/>
      <c r="J120" s="201"/>
      <c r="K120" s="201"/>
      <c r="L120" s="201"/>
      <c r="M120" s="201"/>
      <c r="N120" s="201"/>
      <c r="O120" s="201"/>
      <c r="P120" s="201"/>
      <c r="Q120" s="200"/>
      <c r="R120" s="200"/>
      <c r="S120" s="200"/>
      <c r="T120" s="200"/>
      <c r="U120" s="200"/>
      <c r="V120" s="200"/>
      <c r="W120" s="200"/>
      <c r="X120" s="202">
        <f>SUM(X105:AD119)</f>
        <v>0</v>
      </c>
      <c r="Y120" s="202"/>
      <c r="Z120" s="202"/>
      <c r="AA120" s="202"/>
      <c r="AB120" s="202"/>
      <c r="AC120" s="203"/>
      <c r="AD120" s="203"/>
      <c r="AE120" s="204"/>
      <c r="AF120" s="198"/>
      <c r="AG120" s="205"/>
      <c r="AI120" s="206"/>
      <c r="AJ120" s="207"/>
      <c r="AK120" s="207"/>
      <c r="AL120" s="208"/>
      <c r="AM120" s="209"/>
    </row>
    <row r="121" spans="1:39" ht="14.25" thickTop="1" x14ac:dyDescent="0.15"/>
    <row r="122" spans="1:39" ht="15.75" customHeight="1" x14ac:dyDescent="0.15">
      <c r="A122" s="52" t="s">
        <v>30</v>
      </c>
      <c r="W122" s="71"/>
      <c r="X122" s="20"/>
      <c r="Y122" s="172" t="s">
        <v>37</v>
      </c>
      <c r="Z122" s="173"/>
      <c r="AA122" s="173"/>
      <c r="AB122" s="173"/>
      <c r="AC122" s="174"/>
      <c r="AD122" s="210" t="s">
        <v>28</v>
      </c>
      <c r="AE122" s="211"/>
      <c r="AF122" s="211"/>
      <c r="AG122" s="211"/>
      <c r="AH122" s="212"/>
      <c r="AI122" s="210" t="s">
        <v>27</v>
      </c>
      <c r="AJ122" s="211"/>
      <c r="AK122" s="211"/>
      <c r="AL122" s="211"/>
      <c r="AM122" s="212"/>
    </row>
    <row r="123" spans="1:39" ht="16.5" customHeight="1" x14ac:dyDescent="0.15">
      <c r="B123" s="16" t="s">
        <v>138</v>
      </c>
      <c r="Y123" s="187"/>
      <c r="Z123" s="188"/>
      <c r="AA123" s="188"/>
      <c r="AB123" s="188"/>
      <c r="AC123" s="188"/>
      <c r="AD123" s="187"/>
      <c r="AE123" s="188"/>
      <c r="AF123" s="188"/>
      <c r="AG123" s="188"/>
      <c r="AH123" s="193"/>
      <c r="AI123" s="187"/>
      <c r="AJ123" s="188"/>
      <c r="AK123" s="188"/>
      <c r="AL123" s="188"/>
      <c r="AM123" s="193"/>
    </row>
    <row r="124" spans="1:39" ht="16.5" customHeight="1" x14ac:dyDescent="0.15">
      <c r="B124" s="3" t="s">
        <v>47</v>
      </c>
      <c r="Y124" s="189"/>
      <c r="Z124" s="190"/>
      <c r="AA124" s="190"/>
      <c r="AB124" s="190"/>
      <c r="AC124" s="190"/>
      <c r="AD124" s="189"/>
      <c r="AE124" s="190"/>
      <c r="AF124" s="190"/>
      <c r="AG124" s="190"/>
      <c r="AH124" s="194"/>
      <c r="AI124" s="189"/>
      <c r="AJ124" s="190"/>
      <c r="AK124" s="190"/>
      <c r="AL124" s="190"/>
      <c r="AM124" s="194"/>
    </row>
    <row r="125" spans="1:39" ht="16.5" customHeight="1" x14ac:dyDescent="0.15">
      <c r="B125" s="3" t="s">
        <v>50</v>
      </c>
      <c r="C125" s="23"/>
      <c r="D125" s="23"/>
      <c r="E125" s="23"/>
      <c r="F125" s="23"/>
      <c r="G125" s="23"/>
      <c r="H125" s="23"/>
      <c r="I125" s="23"/>
      <c r="J125" s="23"/>
      <c r="K125" s="23"/>
      <c r="Y125" s="189"/>
      <c r="Z125" s="190"/>
      <c r="AA125" s="190"/>
      <c r="AB125" s="190"/>
      <c r="AC125" s="190"/>
      <c r="AD125" s="189"/>
      <c r="AE125" s="190"/>
      <c r="AF125" s="190"/>
      <c r="AG125" s="190"/>
      <c r="AH125" s="194"/>
      <c r="AI125" s="189"/>
      <c r="AJ125" s="190"/>
      <c r="AK125" s="190"/>
      <c r="AL125" s="190"/>
      <c r="AM125" s="194"/>
    </row>
    <row r="126" spans="1:39" ht="16.5" customHeight="1" x14ac:dyDescent="0.15">
      <c r="B126" s="3" t="s">
        <v>58</v>
      </c>
      <c r="Y126" s="191"/>
      <c r="Z126" s="192"/>
      <c r="AA126" s="192"/>
      <c r="AB126" s="192"/>
      <c r="AC126" s="192"/>
      <c r="AD126" s="191"/>
      <c r="AE126" s="192"/>
      <c r="AF126" s="192"/>
      <c r="AG126" s="192"/>
      <c r="AH126" s="195"/>
      <c r="AI126" s="191"/>
      <c r="AJ126" s="192"/>
      <c r="AK126" s="192"/>
      <c r="AL126" s="192"/>
      <c r="AM126" s="195"/>
    </row>
    <row r="127" spans="1:39" ht="16.5" customHeight="1" x14ac:dyDescent="0.15">
      <c r="B127" s="17" t="s">
        <v>59</v>
      </c>
    </row>
    <row r="128" spans="1:39" ht="16.5" customHeight="1" x14ac:dyDescent="0.15">
      <c r="B128" s="17"/>
      <c r="AD128" s="64"/>
      <c r="AE128"/>
      <c r="AF128"/>
      <c r="AG128"/>
      <c r="AH128"/>
      <c r="AI128"/>
      <c r="AJ128"/>
      <c r="AK128"/>
      <c r="AL128"/>
      <c r="AM128"/>
    </row>
    <row r="129" spans="1:41" ht="16.5" customHeight="1" x14ac:dyDescent="0.15">
      <c r="B129" s="3"/>
      <c r="AE129"/>
      <c r="AF129"/>
      <c r="AG129"/>
      <c r="AH129"/>
      <c r="AI129"/>
      <c r="AJ129"/>
      <c r="AK129"/>
      <c r="AL129"/>
      <c r="AM129"/>
    </row>
    <row r="130" spans="1:41" ht="16.5" customHeight="1" x14ac:dyDescent="0.15">
      <c r="B130" s="196" t="s">
        <v>34</v>
      </c>
      <c r="C130" s="196"/>
      <c r="D130" s="196"/>
      <c r="E130" s="196"/>
      <c r="F130" s="196"/>
      <c r="G130" s="196"/>
      <c r="H130" s="196"/>
      <c r="I130" s="196"/>
      <c r="J130" s="196"/>
      <c r="L130" s="196" t="s">
        <v>35</v>
      </c>
      <c r="M130" s="196"/>
      <c r="N130" s="196"/>
      <c r="O130" s="196"/>
      <c r="P130" s="196"/>
      <c r="Q130" s="196"/>
      <c r="R130" s="196"/>
      <c r="S130" s="196"/>
      <c r="T130" s="196"/>
      <c r="U130" s="196"/>
      <c r="V130" s="196"/>
      <c r="W130" s="196"/>
      <c r="X130" s="196"/>
      <c r="Y130" s="196"/>
      <c r="Z130" s="196"/>
      <c r="AA130" s="64"/>
      <c r="AD130"/>
      <c r="AE130"/>
      <c r="AF130"/>
      <c r="AG130"/>
      <c r="AH130"/>
      <c r="AI130"/>
      <c r="AJ130"/>
      <c r="AK130"/>
      <c r="AL130"/>
      <c r="AM130"/>
    </row>
    <row r="131" spans="1:41" x14ac:dyDescent="0.15">
      <c r="B131" s="196"/>
      <c r="C131" s="196"/>
      <c r="D131" s="196"/>
      <c r="E131" s="196"/>
      <c r="F131" s="196"/>
      <c r="G131" s="196"/>
      <c r="H131" s="196"/>
      <c r="I131" s="196"/>
      <c r="J131" s="196"/>
      <c r="L131" s="196"/>
      <c r="M131" s="196"/>
      <c r="N131" s="196"/>
      <c r="O131" s="196"/>
      <c r="P131" s="196"/>
      <c r="Q131" s="196"/>
      <c r="R131" s="196"/>
      <c r="S131" s="196"/>
      <c r="T131" s="196"/>
      <c r="U131" s="196"/>
      <c r="V131" s="196"/>
      <c r="W131" s="196"/>
      <c r="X131" s="196"/>
      <c r="Y131" s="196"/>
      <c r="Z131" s="196"/>
      <c r="AA131" s="64"/>
    </row>
    <row r="132" spans="1:41" x14ac:dyDescent="0.15">
      <c r="B132" s="196"/>
      <c r="C132" s="196"/>
      <c r="D132" s="196"/>
      <c r="E132" s="196"/>
      <c r="F132" s="196"/>
      <c r="G132" s="196"/>
      <c r="H132" s="196"/>
      <c r="I132" s="196"/>
      <c r="J132" s="196"/>
      <c r="K132" s="64"/>
      <c r="L132" s="196"/>
      <c r="M132" s="196"/>
      <c r="N132" s="196"/>
      <c r="O132" s="196"/>
      <c r="P132" s="196"/>
      <c r="Q132" s="196"/>
      <c r="R132" s="196"/>
      <c r="S132" s="196"/>
      <c r="T132" s="196"/>
      <c r="U132" s="196"/>
      <c r="V132" s="196"/>
      <c r="W132" s="196"/>
      <c r="X132" s="196"/>
      <c r="Y132" s="196"/>
      <c r="Z132" s="196"/>
      <c r="AA132" s="64"/>
      <c r="AD132" s="196" t="s">
        <v>29</v>
      </c>
      <c r="AE132" s="171"/>
      <c r="AF132" s="171"/>
      <c r="AG132" s="171"/>
      <c r="AH132" s="171"/>
      <c r="AI132" s="171"/>
      <c r="AJ132" s="171"/>
      <c r="AK132" s="171"/>
      <c r="AL132" s="171"/>
      <c r="AM132" s="171"/>
    </row>
    <row r="133" spans="1:41" x14ac:dyDescent="0.15">
      <c r="B133" s="196"/>
      <c r="C133" s="196"/>
      <c r="D133" s="196"/>
      <c r="E133" s="196"/>
      <c r="F133" s="196"/>
      <c r="G133" s="196"/>
      <c r="H133" s="196"/>
      <c r="I133" s="196"/>
      <c r="J133" s="196"/>
      <c r="K133" s="64"/>
      <c r="L133" s="196"/>
      <c r="M133" s="196"/>
      <c r="N133" s="196"/>
      <c r="O133" s="196"/>
      <c r="P133" s="196"/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64"/>
      <c r="AD133" s="196"/>
      <c r="AE133" s="196"/>
      <c r="AF133" s="196"/>
      <c r="AG133" s="196"/>
      <c r="AH133" s="196"/>
      <c r="AI133" s="196"/>
      <c r="AJ133" s="196"/>
      <c r="AK133" s="196"/>
      <c r="AL133" s="196"/>
      <c r="AM133" s="196"/>
    </row>
    <row r="134" spans="1:41" x14ac:dyDescent="0.15">
      <c r="B134" s="196"/>
      <c r="C134" s="196"/>
      <c r="D134" s="196"/>
      <c r="E134" s="196"/>
      <c r="F134" s="196"/>
      <c r="G134" s="196"/>
      <c r="H134" s="196"/>
      <c r="I134" s="196"/>
      <c r="J134" s="196"/>
      <c r="K134" s="64"/>
      <c r="L134" s="196"/>
      <c r="M134" s="196"/>
      <c r="N134" s="196"/>
      <c r="O134" s="196"/>
      <c r="P134" s="196"/>
      <c r="Q134" s="196"/>
      <c r="R134" s="196"/>
      <c r="S134" s="196"/>
      <c r="T134" s="196"/>
      <c r="U134" s="196"/>
      <c r="V134" s="196"/>
      <c r="W134" s="196"/>
      <c r="X134" s="196"/>
      <c r="Y134" s="196"/>
      <c r="Z134" s="196"/>
      <c r="AA134" s="64"/>
      <c r="AD134" s="196"/>
      <c r="AE134" s="196"/>
      <c r="AF134" s="196"/>
      <c r="AG134" s="196"/>
      <c r="AH134" s="196"/>
      <c r="AI134" s="196"/>
      <c r="AJ134" s="196"/>
      <c r="AK134" s="196"/>
      <c r="AL134" s="196"/>
      <c r="AM134" s="196"/>
    </row>
    <row r="135" spans="1:41" x14ac:dyDescent="0.15">
      <c r="K135" s="64"/>
    </row>
    <row r="136" spans="1:41" ht="16.5" customHeight="1" x14ac:dyDescent="0.15">
      <c r="A136" s="80" t="s">
        <v>62</v>
      </c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</row>
    <row r="137" spans="1:41" ht="16.5" customHeight="1" x14ac:dyDescent="0.15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</row>
    <row r="138" spans="1:41" ht="14.25" thickBot="1" x14ac:dyDescent="0.2"/>
    <row r="139" spans="1:41" ht="26.1" customHeight="1" thickTop="1" x14ac:dyDescent="0.15">
      <c r="A139" s="280">
        <f>A94</f>
        <v>5</v>
      </c>
      <c r="B139" s="281"/>
      <c r="C139" s="284" t="s">
        <v>0</v>
      </c>
      <c r="D139" s="281">
        <f>D94</f>
        <v>10</v>
      </c>
      <c r="E139" s="281"/>
      <c r="F139" s="284" t="s">
        <v>1</v>
      </c>
      <c r="G139" s="281">
        <f>G94</f>
        <v>31</v>
      </c>
      <c r="H139" s="281"/>
      <c r="I139" s="286" t="s">
        <v>2</v>
      </c>
      <c r="K139" s="55"/>
      <c r="L139" s="53"/>
      <c r="M139" s="53"/>
      <c r="N139" s="288">
        <f>N94</f>
        <v>10</v>
      </c>
      <c r="O139" s="288"/>
      <c r="P139" s="288"/>
      <c r="Q139" s="284" t="s">
        <v>1</v>
      </c>
      <c r="R139" s="284" t="s">
        <v>7</v>
      </c>
      <c r="S139" s="53"/>
      <c r="T139" s="53"/>
      <c r="U139" s="54"/>
      <c r="W139" s="269" t="s">
        <v>21</v>
      </c>
      <c r="X139" s="270"/>
      <c r="Y139" s="270"/>
      <c r="Z139" s="270"/>
      <c r="AA139" s="270"/>
      <c r="AB139" s="271" t="str">
        <f>AB94</f>
        <v>000111</v>
      </c>
      <c r="AC139" s="272"/>
      <c r="AD139" s="272"/>
      <c r="AE139" s="272"/>
      <c r="AF139" s="272"/>
      <c r="AG139" s="272"/>
      <c r="AH139" s="272"/>
      <c r="AI139" s="272"/>
      <c r="AJ139" s="272"/>
      <c r="AK139" s="272"/>
      <c r="AL139" s="272"/>
      <c r="AM139" s="273"/>
    </row>
    <row r="140" spans="1:41" ht="26.1" customHeight="1" thickBot="1" x14ac:dyDescent="0.2">
      <c r="A140" s="282"/>
      <c r="B140" s="283"/>
      <c r="C140" s="285"/>
      <c r="D140" s="283"/>
      <c r="E140" s="283"/>
      <c r="F140" s="285"/>
      <c r="G140" s="283"/>
      <c r="H140" s="283"/>
      <c r="I140" s="287"/>
      <c r="K140" s="56"/>
      <c r="L140" s="57"/>
      <c r="M140" s="57"/>
      <c r="N140" s="289"/>
      <c r="O140" s="289"/>
      <c r="P140" s="289"/>
      <c r="Q140" s="290"/>
      <c r="R140" s="290"/>
      <c r="S140" s="57"/>
      <c r="T140" s="57"/>
      <c r="U140" s="58"/>
      <c r="W140" s="274" t="s">
        <v>49</v>
      </c>
      <c r="X140" s="275"/>
      <c r="Y140" s="275"/>
      <c r="Z140" s="291" t="str">
        <f t="shared" ref="Z140:Z145" si="7">Z95</f>
        <v>T1111111111111</v>
      </c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3"/>
    </row>
    <row r="141" spans="1:41" ht="17.25" customHeight="1" thickTop="1" thickBot="1" x14ac:dyDescent="0.2">
      <c r="A141" s="37" t="s">
        <v>81</v>
      </c>
      <c r="I141" s="60"/>
      <c r="W141" s="276" t="s">
        <v>22</v>
      </c>
      <c r="X141" s="277"/>
      <c r="Y141" s="62"/>
      <c r="Z141" s="278" t="str">
        <f t="shared" si="7"/>
        <v>270-2225</v>
      </c>
      <c r="AA141" s="278"/>
      <c r="AB141" s="279"/>
      <c r="AC141" s="61"/>
      <c r="AD141" s="62"/>
      <c r="AE141" s="62"/>
      <c r="AF141" s="62"/>
      <c r="AG141" s="62"/>
      <c r="AH141" s="62"/>
      <c r="AI141" s="62"/>
      <c r="AJ141" s="62"/>
      <c r="AK141" s="62"/>
      <c r="AL141" s="62"/>
      <c r="AM141" s="63"/>
      <c r="AO141" s="64"/>
    </row>
    <row r="142" spans="1:41" ht="17.25" customHeight="1" thickTop="1" x14ac:dyDescent="0.15">
      <c r="A142" s="59"/>
      <c r="B142" s="241" t="str">
        <f>B97</f>
        <v>製造管理部</v>
      </c>
      <c r="C142" s="242"/>
      <c r="D142" s="242"/>
      <c r="E142" s="242"/>
      <c r="F142" s="242"/>
      <c r="G142" s="242"/>
      <c r="I142" s="60"/>
      <c r="K142" s="261" t="s">
        <v>8</v>
      </c>
      <c r="L142" s="264" t="str">
        <f>L97</f>
        <v>三井住友</v>
      </c>
      <c r="M142" s="265"/>
      <c r="N142" s="265"/>
      <c r="O142" s="266" t="s">
        <v>32</v>
      </c>
      <c r="P142" s="267"/>
      <c r="Q142" s="264" t="str">
        <f>Q97</f>
        <v>松戸</v>
      </c>
      <c r="R142" s="265"/>
      <c r="S142" s="265"/>
      <c r="T142" s="266" t="s">
        <v>4</v>
      </c>
      <c r="U142" s="268"/>
      <c r="W142" s="239" t="s">
        <v>12</v>
      </c>
      <c r="X142" s="240"/>
      <c r="Z142" s="241" t="str">
        <f t="shared" si="7"/>
        <v>千葉県松戸市東松戸2-20-1</v>
      </c>
      <c r="AA142" s="241"/>
      <c r="AB142" s="242"/>
      <c r="AC142" s="242"/>
      <c r="AD142" s="242"/>
      <c r="AE142" s="242"/>
      <c r="AF142" s="242"/>
      <c r="AG142" s="242"/>
      <c r="AH142" s="242"/>
      <c r="AI142" s="242"/>
      <c r="AJ142" s="242"/>
      <c r="AK142" s="242"/>
      <c r="AL142" s="242"/>
      <c r="AM142" s="243"/>
    </row>
    <row r="143" spans="1:41" ht="17.25" customHeight="1" x14ac:dyDescent="0.15">
      <c r="A143" s="59"/>
      <c r="B143" s="242"/>
      <c r="C143" s="242"/>
      <c r="D143" s="242"/>
      <c r="E143" s="242"/>
      <c r="F143" s="242"/>
      <c r="G143" s="242"/>
      <c r="H143" s="52" t="s">
        <v>3</v>
      </c>
      <c r="I143" s="60"/>
      <c r="K143" s="262"/>
      <c r="L143" s="255" t="s">
        <v>9</v>
      </c>
      <c r="M143" s="256"/>
      <c r="N143" s="257"/>
      <c r="O143" s="258" t="str">
        <f>O98</f>
        <v>当座</v>
      </c>
      <c r="P143" s="259"/>
      <c r="Q143" s="259"/>
      <c r="R143" s="259"/>
      <c r="S143" s="259"/>
      <c r="T143" s="259"/>
      <c r="U143" s="260"/>
      <c r="W143" s="239" t="s">
        <v>13</v>
      </c>
      <c r="X143" s="240"/>
      <c r="Z143" s="241" t="str">
        <f t="shared" si="7"/>
        <v>Ｃ－プロダクト株式会社</v>
      </c>
      <c r="AA143" s="241"/>
      <c r="AB143" s="241"/>
      <c r="AC143" s="241"/>
      <c r="AD143" s="241"/>
      <c r="AE143" s="241"/>
      <c r="AF143" s="241"/>
      <c r="AG143" s="241"/>
      <c r="AH143" s="241"/>
      <c r="AI143" s="241"/>
      <c r="AJ143" s="241"/>
      <c r="AK143" s="241"/>
      <c r="AL143" s="34" t="s">
        <v>60</v>
      </c>
      <c r="AM143" s="60"/>
    </row>
    <row r="144" spans="1:41" ht="17.25" customHeight="1" x14ac:dyDescent="0.15">
      <c r="A144" s="59"/>
      <c r="I144" s="60"/>
      <c r="K144" s="262"/>
      <c r="L144" s="255" t="s">
        <v>10</v>
      </c>
      <c r="M144" s="256"/>
      <c r="N144" s="257"/>
      <c r="O144" s="258">
        <f t="shared" ref="O144:O145" si="8">O99</f>
        <v>1234567</v>
      </c>
      <c r="P144" s="259"/>
      <c r="Q144" s="259"/>
      <c r="R144" s="259"/>
      <c r="S144" s="259"/>
      <c r="T144" s="259"/>
      <c r="U144" s="260"/>
      <c r="W144" s="239" t="s">
        <v>23</v>
      </c>
      <c r="X144" s="240"/>
      <c r="Z144" s="241" t="str">
        <f t="shared" si="7"/>
        <v>047-311-0171</v>
      </c>
      <c r="AA144" s="241"/>
      <c r="AB144" s="242"/>
      <c r="AC144" s="242"/>
      <c r="AD144" s="242"/>
      <c r="AE144" s="242"/>
      <c r="AF144" s="242"/>
      <c r="AG144" s="242"/>
      <c r="AH144" s="242"/>
      <c r="AI144" s="242"/>
      <c r="AJ144" s="242"/>
      <c r="AK144" s="242"/>
      <c r="AL144" s="242"/>
      <c r="AM144" s="243"/>
    </row>
    <row r="145" spans="1:39" ht="17.25" customHeight="1" thickBot="1" x14ac:dyDescent="0.2">
      <c r="A145" s="56"/>
      <c r="B145" s="57" t="s">
        <v>4</v>
      </c>
      <c r="C145" s="57"/>
      <c r="D145" s="57" t="s">
        <v>5</v>
      </c>
      <c r="E145" s="57"/>
      <c r="F145" s="57"/>
      <c r="G145" s="57" t="s">
        <v>6</v>
      </c>
      <c r="H145" s="57"/>
      <c r="I145" s="58"/>
      <c r="K145" s="263"/>
      <c r="L145" s="244" t="s">
        <v>11</v>
      </c>
      <c r="M145" s="245"/>
      <c r="N145" s="246"/>
      <c r="O145" s="247" t="str">
        <f t="shared" si="8"/>
        <v>C-プロダクト（カ</v>
      </c>
      <c r="P145" s="248"/>
      <c r="Q145" s="248"/>
      <c r="R145" s="248"/>
      <c r="S145" s="248"/>
      <c r="T145" s="248"/>
      <c r="U145" s="249"/>
      <c r="W145" s="250" t="s">
        <v>24</v>
      </c>
      <c r="X145" s="251"/>
      <c r="Y145" s="57"/>
      <c r="Z145" s="252" t="str">
        <f t="shared" si="7"/>
        <v>047-311-0170</v>
      </c>
      <c r="AA145" s="252"/>
      <c r="AB145" s="253"/>
      <c r="AC145" s="253"/>
      <c r="AD145" s="253"/>
      <c r="AE145" s="253"/>
      <c r="AF145" s="253"/>
      <c r="AG145" s="253"/>
      <c r="AH145" s="253"/>
      <c r="AI145" s="253"/>
      <c r="AJ145" s="253"/>
      <c r="AK145" s="253"/>
      <c r="AL145" s="253"/>
      <c r="AM145" s="254"/>
    </row>
    <row r="146" spans="1:39" ht="14.25" thickTop="1" x14ac:dyDescent="0.15">
      <c r="E146" s="1" t="s">
        <v>25</v>
      </c>
      <c r="AL146" s="1"/>
    </row>
    <row r="147" spans="1:39" ht="17.25" x14ac:dyDescent="0.15">
      <c r="A147" s="52" t="s">
        <v>14</v>
      </c>
      <c r="R147" s="10" t="s">
        <v>44</v>
      </c>
      <c r="S147"/>
    </row>
    <row r="148" spans="1:39" ht="8.25" customHeight="1" thickBot="1" x14ac:dyDescent="0.2"/>
    <row r="149" spans="1:39" ht="24" customHeight="1" thickTop="1" x14ac:dyDescent="0.15">
      <c r="A149" s="232" t="s">
        <v>16</v>
      </c>
      <c r="B149" s="233"/>
      <c r="C149" s="233"/>
      <c r="D149" s="233"/>
      <c r="E149" s="234"/>
      <c r="F149" s="65" t="s">
        <v>17</v>
      </c>
      <c r="G149" s="66" t="s">
        <v>2</v>
      </c>
      <c r="H149" s="235" t="s">
        <v>43</v>
      </c>
      <c r="I149" s="236"/>
      <c r="J149" s="236"/>
      <c r="K149" s="236"/>
      <c r="L149" s="236"/>
      <c r="M149" s="236"/>
      <c r="N149" s="236"/>
      <c r="O149" s="236"/>
      <c r="P149" s="236"/>
      <c r="Q149" s="236" t="s">
        <v>18</v>
      </c>
      <c r="R149" s="236"/>
      <c r="S149" s="236" t="s">
        <v>26</v>
      </c>
      <c r="T149" s="236"/>
      <c r="U149" s="236" t="s">
        <v>31</v>
      </c>
      <c r="V149" s="237"/>
      <c r="W149" s="237"/>
      <c r="X149" s="236" t="s">
        <v>19</v>
      </c>
      <c r="Y149" s="236"/>
      <c r="Z149" s="236"/>
      <c r="AA149" s="236"/>
      <c r="AB149" s="236"/>
      <c r="AC149" s="238"/>
      <c r="AD149" s="238"/>
      <c r="AE149" s="226" t="s">
        <v>20</v>
      </c>
      <c r="AF149" s="227"/>
      <c r="AG149" s="228"/>
      <c r="AI149" s="229" t="s">
        <v>36</v>
      </c>
      <c r="AJ149" s="230"/>
      <c r="AK149" s="230"/>
      <c r="AL149" s="230"/>
      <c r="AM149" s="231"/>
    </row>
    <row r="150" spans="1:39" ht="24" customHeight="1" x14ac:dyDescent="0.15">
      <c r="A150" s="216"/>
      <c r="B150" s="214"/>
      <c r="C150" s="214"/>
      <c r="D150" s="214"/>
      <c r="E150" s="217"/>
      <c r="F150" s="68"/>
      <c r="G150" s="67"/>
      <c r="H150" s="218"/>
      <c r="I150" s="214"/>
      <c r="J150" s="214"/>
      <c r="K150" s="214"/>
      <c r="L150" s="214"/>
      <c r="M150" s="214"/>
      <c r="N150" s="214"/>
      <c r="O150" s="214"/>
      <c r="P150" s="214"/>
      <c r="Q150" s="219"/>
      <c r="R150" s="219"/>
      <c r="S150" s="220"/>
      <c r="T150" s="221"/>
      <c r="U150" s="222"/>
      <c r="V150" s="223"/>
      <c r="W150" s="223"/>
      <c r="X150" s="224">
        <f>ROUND(Q150*U150,0)</f>
        <v>0</v>
      </c>
      <c r="Y150" s="224"/>
      <c r="Z150" s="224"/>
      <c r="AA150" s="224"/>
      <c r="AB150" s="224"/>
      <c r="AC150" s="225"/>
      <c r="AD150" s="225"/>
      <c r="AE150" s="213"/>
      <c r="AF150" s="214"/>
      <c r="AG150" s="215"/>
      <c r="AI150" s="206"/>
      <c r="AJ150" s="207"/>
      <c r="AK150" s="207"/>
      <c r="AL150" s="208"/>
      <c r="AM150" s="209"/>
    </row>
    <row r="151" spans="1:39" ht="24" customHeight="1" x14ac:dyDescent="0.15">
      <c r="A151" s="216"/>
      <c r="B151" s="214"/>
      <c r="C151" s="214"/>
      <c r="D151" s="214"/>
      <c r="E151" s="217"/>
      <c r="F151" s="68"/>
      <c r="G151" s="67"/>
      <c r="H151" s="218"/>
      <c r="I151" s="214"/>
      <c r="J151" s="214"/>
      <c r="K151" s="214"/>
      <c r="L151" s="214"/>
      <c r="M151" s="214"/>
      <c r="N151" s="214"/>
      <c r="O151" s="214"/>
      <c r="P151" s="214"/>
      <c r="Q151" s="219"/>
      <c r="R151" s="219"/>
      <c r="S151" s="220"/>
      <c r="T151" s="221"/>
      <c r="U151" s="222"/>
      <c r="V151" s="223"/>
      <c r="W151" s="223"/>
      <c r="X151" s="224">
        <f t="shared" ref="X151:X164" si="9">ROUND(Q151*U151,0)</f>
        <v>0</v>
      </c>
      <c r="Y151" s="224"/>
      <c r="Z151" s="224"/>
      <c r="AA151" s="224"/>
      <c r="AB151" s="224"/>
      <c r="AC151" s="225"/>
      <c r="AD151" s="225"/>
      <c r="AE151" s="213"/>
      <c r="AF151" s="214"/>
      <c r="AG151" s="215"/>
      <c r="AI151" s="206"/>
      <c r="AJ151" s="207"/>
      <c r="AK151" s="207"/>
      <c r="AL151" s="208"/>
      <c r="AM151" s="209"/>
    </row>
    <row r="152" spans="1:39" ht="24" customHeight="1" x14ac:dyDescent="0.15">
      <c r="A152" s="216"/>
      <c r="B152" s="214"/>
      <c r="C152" s="214"/>
      <c r="D152" s="214"/>
      <c r="E152" s="217"/>
      <c r="F152" s="68"/>
      <c r="G152" s="67"/>
      <c r="H152" s="218"/>
      <c r="I152" s="214"/>
      <c r="J152" s="214"/>
      <c r="K152" s="214"/>
      <c r="L152" s="214"/>
      <c r="M152" s="214"/>
      <c r="N152" s="214"/>
      <c r="O152" s="214"/>
      <c r="P152" s="214"/>
      <c r="Q152" s="219"/>
      <c r="R152" s="219"/>
      <c r="S152" s="220"/>
      <c r="T152" s="221"/>
      <c r="U152" s="222"/>
      <c r="V152" s="223"/>
      <c r="W152" s="223"/>
      <c r="X152" s="224">
        <f t="shared" si="9"/>
        <v>0</v>
      </c>
      <c r="Y152" s="224"/>
      <c r="Z152" s="224"/>
      <c r="AA152" s="224"/>
      <c r="AB152" s="224"/>
      <c r="AC152" s="225"/>
      <c r="AD152" s="225"/>
      <c r="AE152" s="213"/>
      <c r="AF152" s="214"/>
      <c r="AG152" s="215"/>
      <c r="AI152" s="206"/>
      <c r="AJ152" s="207"/>
      <c r="AK152" s="207"/>
      <c r="AL152" s="208"/>
      <c r="AM152" s="209"/>
    </row>
    <row r="153" spans="1:39" ht="24" customHeight="1" x14ac:dyDescent="0.15">
      <c r="A153" s="216"/>
      <c r="B153" s="214"/>
      <c r="C153" s="214"/>
      <c r="D153" s="214"/>
      <c r="E153" s="217"/>
      <c r="F153" s="68"/>
      <c r="G153" s="67"/>
      <c r="H153" s="218"/>
      <c r="I153" s="214"/>
      <c r="J153" s="214"/>
      <c r="K153" s="214"/>
      <c r="L153" s="214"/>
      <c r="M153" s="214"/>
      <c r="N153" s="214"/>
      <c r="O153" s="214"/>
      <c r="P153" s="214"/>
      <c r="Q153" s="219"/>
      <c r="R153" s="219"/>
      <c r="S153" s="220"/>
      <c r="T153" s="221"/>
      <c r="U153" s="222"/>
      <c r="V153" s="223"/>
      <c r="W153" s="223"/>
      <c r="X153" s="224">
        <f t="shared" si="9"/>
        <v>0</v>
      </c>
      <c r="Y153" s="224"/>
      <c r="Z153" s="224"/>
      <c r="AA153" s="224"/>
      <c r="AB153" s="224"/>
      <c r="AC153" s="225"/>
      <c r="AD153" s="225"/>
      <c r="AE153" s="213"/>
      <c r="AF153" s="214"/>
      <c r="AG153" s="215"/>
      <c r="AI153" s="206"/>
      <c r="AJ153" s="207"/>
      <c r="AK153" s="207"/>
      <c r="AL153" s="208"/>
      <c r="AM153" s="209"/>
    </row>
    <row r="154" spans="1:39" ht="24" customHeight="1" x14ac:dyDescent="0.15">
      <c r="A154" s="216"/>
      <c r="B154" s="214"/>
      <c r="C154" s="214"/>
      <c r="D154" s="214"/>
      <c r="E154" s="217"/>
      <c r="F154" s="68"/>
      <c r="G154" s="67"/>
      <c r="H154" s="218"/>
      <c r="I154" s="214"/>
      <c r="J154" s="214"/>
      <c r="K154" s="214"/>
      <c r="L154" s="214"/>
      <c r="M154" s="214"/>
      <c r="N154" s="214"/>
      <c r="O154" s="214"/>
      <c r="P154" s="214"/>
      <c r="Q154" s="219"/>
      <c r="R154" s="219"/>
      <c r="S154" s="220"/>
      <c r="T154" s="221"/>
      <c r="U154" s="222"/>
      <c r="V154" s="223"/>
      <c r="W154" s="223"/>
      <c r="X154" s="224">
        <f t="shared" si="9"/>
        <v>0</v>
      </c>
      <c r="Y154" s="224"/>
      <c r="Z154" s="224"/>
      <c r="AA154" s="224"/>
      <c r="AB154" s="224"/>
      <c r="AC154" s="225"/>
      <c r="AD154" s="225"/>
      <c r="AE154" s="213"/>
      <c r="AF154" s="214"/>
      <c r="AG154" s="215"/>
      <c r="AI154" s="206"/>
      <c r="AJ154" s="207"/>
      <c r="AK154" s="207"/>
      <c r="AL154" s="208"/>
      <c r="AM154" s="209"/>
    </row>
    <row r="155" spans="1:39" ht="24" customHeight="1" x14ac:dyDescent="0.15">
      <c r="A155" s="216"/>
      <c r="B155" s="214"/>
      <c r="C155" s="214"/>
      <c r="D155" s="214"/>
      <c r="E155" s="217"/>
      <c r="F155" s="68"/>
      <c r="G155" s="67"/>
      <c r="H155" s="218"/>
      <c r="I155" s="214"/>
      <c r="J155" s="214"/>
      <c r="K155" s="214"/>
      <c r="L155" s="214"/>
      <c r="M155" s="214"/>
      <c r="N155" s="214"/>
      <c r="O155" s="214"/>
      <c r="P155" s="214"/>
      <c r="Q155" s="219"/>
      <c r="R155" s="219"/>
      <c r="S155" s="220"/>
      <c r="T155" s="221"/>
      <c r="U155" s="222"/>
      <c r="V155" s="223"/>
      <c r="W155" s="223"/>
      <c r="X155" s="224">
        <f t="shared" si="9"/>
        <v>0</v>
      </c>
      <c r="Y155" s="224"/>
      <c r="Z155" s="224"/>
      <c r="AA155" s="224"/>
      <c r="AB155" s="224"/>
      <c r="AC155" s="225"/>
      <c r="AD155" s="225"/>
      <c r="AE155" s="213"/>
      <c r="AF155" s="214"/>
      <c r="AG155" s="215"/>
      <c r="AI155" s="206"/>
      <c r="AJ155" s="207"/>
      <c r="AK155" s="207"/>
      <c r="AL155" s="208"/>
      <c r="AM155" s="209"/>
    </row>
    <row r="156" spans="1:39" ht="24" customHeight="1" x14ac:dyDescent="0.15">
      <c r="A156" s="216"/>
      <c r="B156" s="214"/>
      <c r="C156" s="214"/>
      <c r="D156" s="214"/>
      <c r="E156" s="217"/>
      <c r="F156" s="68"/>
      <c r="G156" s="67"/>
      <c r="H156" s="218"/>
      <c r="I156" s="214"/>
      <c r="J156" s="214"/>
      <c r="K156" s="214"/>
      <c r="L156" s="214"/>
      <c r="M156" s="214"/>
      <c r="N156" s="214"/>
      <c r="O156" s="214"/>
      <c r="P156" s="214"/>
      <c r="Q156" s="219"/>
      <c r="R156" s="219"/>
      <c r="S156" s="220"/>
      <c r="T156" s="221"/>
      <c r="U156" s="222"/>
      <c r="V156" s="223"/>
      <c r="W156" s="223"/>
      <c r="X156" s="224">
        <f t="shared" si="9"/>
        <v>0</v>
      </c>
      <c r="Y156" s="224"/>
      <c r="Z156" s="224"/>
      <c r="AA156" s="224"/>
      <c r="AB156" s="224"/>
      <c r="AC156" s="225"/>
      <c r="AD156" s="225"/>
      <c r="AE156" s="213"/>
      <c r="AF156" s="214"/>
      <c r="AG156" s="215"/>
      <c r="AI156" s="206"/>
      <c r="AJ156" s="207"/>
      <c r="AK156" s="207"/>
      <c r="AL156" s="208"/>
      <c r="AM156" s="209"/>
    </row>
    <row r="157" spans="1:39" ht="24" customHeight="1" x14ac:dyDescent="0.15">
      <c r="A157" s="216"/>
      <c r="B157" s="214"/>
      <c r="C157" s="214"/>
      <c r="D157" s="214"/>
      <c r="E157" s="217"/>
      <c r="F157" s="68"/>
      <c r="G157" s="67"/>
      <c r="H157" s="218"/>
      <c r="I157" s="214"/>
      <c r="J157" s="214"/>
      <c r="K157" s="214"/>
      <c r="L157" s="214"/>
      <c r="M157" s="214"/>
      <c r="N157" s="214"/>
      <c r="O157" s="214"/>
      <c r="P157" s="214"/>
      <c r="Q157" s="219"/>
      <c r="R157" s="219"/>
      <c r="S157" s="220"/>
      <c r="T157" s="221"/>
      <c r="U157" s="222"/>
      <c r="V157" s="223"/>
      <c r="W157" s="223"/>
      <c r="X157" s="224">
        <f t="shared" si="9"/>
        <v>0</v>
      </c>
      <c r="Y157" s="224"/>
      <c r="Z157" s="224"/>
      <c r="AA157" s="224"/>
      <c r="AB157" s="224"/>
      <c r="AC157" s="225"/>
      <c r="AD157" s="225"/>
      <c r="AE157" s="213"/>
      <c r="AF157" s="214"/>
      <c r="AG157" s="215"/>
      <c r="AI157" s="206"/>
      <c r="AJ157" s="207"/>
      <c r="AK157" s="207"/>
      <c r="AL157" s="208"/>
      <c r="AM157" s="209"/>
    </row>
    <row r="158" spans="1:39" ht="24" customHeight="1" x14ac:dyDescent="0.15">
      <c r="A158" s="216"/>
      <c r="B158" s="214"/>
      <c r="C158" s="214"/>
      <c r="D158" s="214"/>
      <c r="E158" s="217"/>
      <c r="F158" s="68"/>
      <c r="G158" s="67"/>
      <c r="H158" s="218"/>
      <c r="I158" s="214"/>
      <c r="J158" s="214"/>
      <c r="K158" s="214"/>
      <c r="L158" s="214"/>
      <c r="M158" s="214"/>
      <c r="N158" s="214"/>
      <c r="O158" s="214"/>
      <c r="P158" s="214"/>
      <c r="Q158" s="219"/>
      <c r="R158" s="219"/>
      <c r="S158" s="220"/>
      <c r="T158" s="221"/>
      <c r="U158" s="222"/>
      <c r="V158" s="223"/>
      <c r="W158" s="223"/>
      <c r="X158" s="224">
        <f t="shared" si="9"/>
        <v>0</v>
      </c>
      <c r="Y158" s="224"/>
      <c r="Z158" s="224"/>
      <c r="AA158" s="224"/>
      <c r="AB158" s="224"/>
      <c r="AC158" s="225"/>
      <c r="AD158" s="225"/>
      <c r="AE158" s="213"/>
      <c r="AF158" s="214"/>
      <c r="AG158" s="215"/>
      <c r="AI158" s="206"/>
      <c r="AJ158" s="207"/>
      <c r="AK158" s="207"/>
      <c r="AL158" s="208"/>
      <c r="AM158" s="209"/>
    </row>
    <row r="159" spans="1:39" ht="24" customHeight="1" x14ac:dyDescent="0.15">
      <c r="A159" s="216"/>
      <c r="B159" s="214"/>
      <c r="C159" s="214"/>
      <c r="D159" s="214"/>
      <c r="E159" s="217"/>
      <c r="F159" s="68"/>
      <c r="G159" s="67"/>
      <c r="H159" s="218"/>
      <c r="I159" s="214"/>
      <c r="J159" s="214"/>
      <c r="K159" s="214"/>
      <c r="L159" s="214"/>
      <c r="M159" s="214"/>
      <c r="N159" s="214"/>
      <c r="O159" s="214"/>
      <c r="P159" s="214"/>
      <c r="Q159" s="219"/>
      <c r="R159" s="219"/>
      <c r="S159" s="220"/>
      <c r="T159" s="221"/>
      <c r="U159" s="222"/>
      <c r="V159" s="223"/>
      <c r="W159" s="223"/>
      <c r="X159" s="224">
        <f t="shared" si="9"/>
        <v>0</v>
      </c>
      <c r="Y159" s="224"/>
      <c r="Z159" s="224"/>
      <c r="AA159" s="224"/>
      <c r="AB159" s="224"/>
      <c r="AC159" s="225"/>
      <c r="AD159" s="225"/>
      <c r="AE159" s="213"/>
      <c r="AF159" s="214"/>
      <c r="AG159" s="215"/>
      <c r="AI159" s="206"/>
      <c r="AJ159" s="207"/>
      <c r="AK159" s="207"/>
      <c r="AL159" s="208"/>
      <c r="AM159" s="209"/>
    </row>
    <row r="160" spans="1:39" ht="24" customHeight="1" x14ac:dyDescent="0.15">
      <c r="A160" s="216"/>
      <c r="B160" s="214"/>
      <c r="C160" s="214"/>
      <c r="D160" s="214"/>
      <c r="E160" s="217"/>
      <c r="F160" s="68"/>
      <c r="G160" s="67"/>
      <c r="H160" s="218"/>
      <c r="I160" s="214"/>
      <c r="J160" s="214"/>
      <c r="K160" s="214"/>
      <c r="L160" s="214"/>
      <c r="M160" s="214"/>
      <c r="N160" s="214"/>
      <c r="O160" s="214"/>
      <c r="P160" s="214"/>
      <c r="Q160" s="219"/>
      <c r="R160" s="219"/>
      <c r="S160" s="220"/>
      <c r="T160" s="221"/>
      <c r="U160" s="222"/>
      <c r="V160" s="223"/>
      <c r="W160" s="223"/>
      <c r="X160" s="224">
        <f t="shared" si="9"/>
        <v>0</v>
      </c>
      <c r="Y160" s="224"/>
      <c r="Z160" s="224"/>
      <c r="AA160" s="224"/>
      <c r="AB160" s="224"/>
      <c r="AC160" s="225"/>
      <c r="AD160" s="225"/>
      <c r="AE160" s="213"/>
      <c r="AF160" s="214"/>
      <c r="AG160" s="215"/>
      <c r="AI160" s="206"/>
      <c r="AJ160" s="207"/>
      <c r="AK160" s="207"/>
      <c r="AL160" s="208"/>
      <c r="AM160" s="209"/>
    </row>
    <row r="161" spans="1:39" ht="24" customHeight="1" x14ac:dyDescent="0.15">
      <c r="A161" s="216"/>
      <c r="B161" s="214"/>
      <c r="C161" s="214"/>
      <c r="D161" s="214"/>
      <c r="E161" s="217"/>
      <c r="F161" s="68"/>
      <c r="G161" s="67"/>
      <c r="H161" s="218"/>
      <c r="I161" s="214"/>
      <c r="J161" s="214"/>
      <c r="K161" s="214"/>
      <c r="L161" s="214"/>
      <c r="M161" s="214"/>
      <c r="N161" s="214"/>
      <c r="O161" s="214"/>
      <c r="P161" s="214"/>
      <c r="Q161" s="219"/>
      <c r="R161" s="219"/>
      <c r="S161" s="220"/>
      <c r="T161" s="221"/>
      <c r="U161" s="222"/>
      <c r="V161" s="223"/>
      <c r="W161" s="223"/>
      <c r="X161" s="224">
        <f t="shared" si="9"/>
        <v>0</v>
      </c>
      <c r="Y161" s="224"/>
      <c r="Z161" s="224"/>
      <c r="AA161" s="224"/>
      <c r="AB161" s="224"/>
      <c r="AC161" s="225"/>
      <c r="AD161" s="225"/>
      <c r="AE161" s="213"/>
      <c r="AF161" s="214"/>
      <c r="AG161" s="215"/>
      <c r="AI161" s="206"/>
      <c r="AJ161" s="207"/>
      <c r="AK161" s="207"/>
      <c r="AL161" s="208"/>
      <c r="AM161" s="209"/>
    </row>
    <row r="162" spans="1:39" ht="24" customHeight="1" x14ac:dyDescent="0.15">
      <c r="A162" s="216"/>
      <c r="B162" s="214"/>
      <c r="C162" s="214"/>
      <c r="D162" s="214"/>
      <c r="E162" s="217"/>
      <c r="F162" s="68"/>
      <c r="G162" s="67"/>
      <c r="H162" s="218"/>
      <c r="I162" s="214"/>
      <c r="J162" s="214"/>
      <c r="K162" s="214"/>
      <c r="L162" s="214"/>
      <c r="M162" s="214"/>
      <c r="N162" s="214"/>
      <c r="O162" s="214"/>
      <c r="P162" s="214"/>
      <c r="Q162" s="219"/>
      <c r="R162" s="219"/>
      <c r="S162" s="220"/>
      <c r="T162" s="221"/>
      <c r="U162" s="222"/>
      <c r="V162" s="223"/>
      <c r="W162" s="223"/>
      <c r="X162" s="224">
        <f t="shared" si="9"/>
        <v>0</v>
      </c>
      <c r="Y162" s="224"/>
      <c r="Z162" s="224"/>
      <c r="AA162" s="224"/>
      <c r="AB162" s="224"/>
      <c r="AC162" s="225"/>
      <c r="AD162" s="225"/>
      <c r="AE162" s="213"/>
      <c r="AF162" s="214"/>
      <c r="AG162" s="215"/>
      <c r="AI162" s="206"/>
      <c r="AJ162" s="207"/>
      <c r="AK162" s="207"/>
      <c r="AL162" s="208"/>
      <c r="AM162" s="209"/>
    </row>
    <row r="163" spans="1:39" ht="24" customHeight="1" x14ac:dyDescent="0.15">
      <c r="A163" s="216"/>
      <c r="B163" s="214"/>
      <c r="C163" s="214"/>
      <c r="D163" s="214"/>
      <c r="E163" s="217"/>
      <c r="F163" s="68"/>
      <c r="G163" s="67"/>
      <c r="H163" s="218"/>
      <c r="I163" s="214"/>
      <c r="J163" s="214"/>
      <c r="K163" s="214"/>
      <c r="L163" s="214"/>
      <c r="M163" s="214"/>
      <c r="N163" s="214"/>
      <c r="O163" s="214"/>
      <c r="P163" s="214"/>
      <c r="Q163" s="219"/>
      <c r="R163" s="219"/>
      <c r="S163" s="220"/>
      <c r="T163" s="221"/>
      <c r="U163" s="222"/>
      <c r="V163" s="223"/>
      <c r="W163" s="223"/>
      <c r="X163" s="224">
        <f t="shared" si="9"/>
        <v>0</v>
      </c>
      <c r="Y163" s="224"/>
      <c r="Z163" s="224"/>
      <c r="AA163" s="224"/>
      <c r="AB163" s="224"/>
      <c r="AC163" s="225"/>
      <c r="AD163" s="225"/>
      <c r="AE163" s="213"/>
      <c r="AF163" s="214"/>
      <c r="AG163" s="215"/>
      <c r="AI163" s="206"/>
      <c r="AJ163" s="207"/>
      <c r="AK163" s="207"/>
      <c r="AL163" s="208"/>
      <c r="AM163" s="209"/>
    </row>
    <row r="164" spans="1:39" ht="24" customHeight="1" thickBot="1" x14ac:dyDescent="0.2">
      <c r="A164" s="216"/>
      <c r="B164" s="214"/>
      <c r="C164" s="214"/>
      <c r="D164" s="214"/>
      <c r="E164" s="217"/>
      <c r="F164" s="68"/>
      <c r="G164" s="67"/>
      <c r="H164" s="218"/>
      <c r="I164" s="214"/>
      <c r="J164" s="214"/>
      <c r="K164" s="214"/>
      <c r="L164" s="214"/>
      <c r="M164" s="214"/>
      <c r="N164" s="214"/>
      <c r="O164" s="214"/>
      <c r="P164" s="214"/>
      <c r="Q164" s="219"/>
      <c r="R164" s="219"/>
      <c r="S164" s="220"/>
      <c r="T164" s="221"/>
      <c r="U164" s="222"/>
      <c r="V164" s="223"/>
      <c r="W164" s="223"/>
      <c r="X164" s="224">
        <f t="shared" si="9"/>
        <v>0</v>
      </c>
      <c r="Y164" s="224"/>
      <c r="Z164" s="224"/>
      <c r="AA164" s="224"/>
      <c r="AB164" s="224"/>
      <c r="AC164" s="225"/>
      <c r="AD164" s="225"/>
      <c r="AE164" s="213"/>
      <c r="AF164" s="214"/>
      <c r="AG164" s="215"/>
      <c r="AI164" s="206"/>
      <c r="AJ164" s="207"/>
      <c r="AK164" s="207"/>
      <c r="AL164" s="208"/>
      <c r="AM164" s="209"/>
    </row>
    <row r="165" spans="1:39" ht="24" customHeight="1" thickTop="1" thickBot="1" x14ac:dyDescent="0.2">
      <c r="A165" s="197"/>
      <c r="B165" s="198"/>
      <c r="C165" s="198"/>
      <c r="D165" s="198"/>
      <c r="E165" s="199"/>
      <c r="F165" s="70"/>
      <c r="G165" s="69"/>
      <c r="H165" s="200" t="s">
        <v>63</v>
      </c>
      <c r="I165" s="201"/>
      <c r="J165" s="201"/>
      <c r="K165" s="201"/>
      <c r="L165" s="201"/>
      <c r="M165" s="201"/>
      <c r="N165" s="201"/>
      <c r="O165" s="201"/>
      <c r="P165" s="201"/>
      <c r="Q165" s="200"/>
      <c r="R165" s="200"/>
      <c r="S165" s="200"/>
      <c r="T165" s="200"/>
      <c r="U165" s="200"/>
      <c r="V165" s="200"/>
      <c r="W165" s="200"/>
      <c r="X165" s="202">
        <f>SUM(X150:AD164)</f>
        <v>0</v>
      </c>
      <c r="Y165" s="202"/>
      <c r="Z165" s="202"/>
      <c r="AA165" s="202"/>
      <c r="AB165" s="202"/>
      <c r="AC165" s="203"/>
      <c r="AD165" s="203"/>
      <c r="AE165" s="204"/>
      <c r="AF165" s="198"/>
      <c r="AG165" s="205"/>
      <c r="AI165" s="206"/>
      <c r="AJ165" s="207"/>
      <c r="AK165" s="207"/>
      <c r="AL165" s="208"/>
      <c r="AM165" s="209"/>
    </row>
    <row r="166" spans="1:39" ht="14.25" thickTop="1" x14ac:dyDescent="0.15"/>
    <row r="167" spans="1:39" ht="15.75" customHeight="1" x14ac:dyDescent="0.15">
      <c r="A167" s="52" t="s">
        <v>30</v>
      </c>
      <c r="W167" s="71"/>
      <c r="X167" s="20"/>
      <c r="Y167" s="172" t="s">
        <v>37</v>
      </c>
      <c r="Z167" s="173"/>
      <c r="AA167" s="173"/>
      <c r="AB167" s="173"/>
      <c r="AC167" s="174"/>
      <c r="AD167" s="210" t="s">
        <v>28</v>
      </c>
      <c r="AE167" s="211"/>
      <c r="AF167" s="211"/>
      <c r="AG167" s="211"/>
      <c r="AH167" s="212"/>
      <c r="AI167" s="210" t="s">
        <v>27</v>
      </c>
      <c r="AJ167" s="211"/>
      <c r="AK167" s="211"/>
      <c r="AL167" s="211"/>
      <c r="AM167" s="212"/>
    </row>
    <row r="168" spans="1:39" ht="16.5" customHeight="1" x14ac:dyDescent="0.15">
      <c r="B168" s="16" t="s">
        <v>138</v>
      </c>
      <c r="Y168" s="187"/>
      <c r="Z168" s="188"/>
      <c r="AA168" s="188"/>
      <c r="AB168" s="188"/>
      <c r="AC168" s="188"/>
      <c r="AD168" s="187"/>
      <c r="AE168" s="188"/>
      <c r="AF168" s="188"/>
      <c r="AG168" s="188"/>
      <c r="AH168" s="193"/>
      <c r="AI168" s="187"/>
      <c r="AJ168" s="188"/>
      <c r="AK168" s="188"/>
      <c r="AL168" s="188"/>
      <c r="AM168" s="193"/>
    </row>
    <row r="169" spans="1:39" ht="16.5" customHeight="1" x14ac:dyDescent="0.15">
      <c r="B169" s="3" t="s">
        <v>47</v>
      </c>
      <c r="Y169" s="189"/>
      <c r="Z169" s="190"/>
      <c r="AA169" s="190"/>
      <c r="AB169" s="190"/>
      <c r="AC169" s="190"/>
      <c r="AD169" s="189"/>
      <c r="AE169" s="190"/>
      <c r="AF169" s="190"/>
      <c r="AG169" s="190"/>
      <c r="AH169" s="194"/>
      <c r="AI169" s="189"/>
      <c r="AJ169" s="190"/>
      <c r="AK169" s="190"/>
      <c r="AL169" s="190"/>
      <c r="AM169" s="194"/>
    </row>
    <row r="170" spans="1:39" ht="16.5" customHeight="1" x14ac:dyDescent="0.15">
      <c r="B170" s="3" t="s">
        <v>50</v>
      </c>
      <c r="C170" s="23"/>
      <c r="D170" s="23"/>
      <c r="E170" s="23"/>
      <c r="F170" s="23"/>
      <c r="G170" s="23"/>
      <c r="H170" s="23"/>
      <c r="I170" s="23"/>
      <c r="J170" s="23"/>
      <c r="K170" s="23"/>
      <c r="Y170" s="189"/>
      <c r="Z170" s="190"/>
      <c r="AA170" s="190"/>
      <c r="AB170" s="190"/>
      <c r="AC170" s="190"/>
      <c r="AD170" s="189"/>
      <c r="AE170" s="190"/>
      <c r="AF170" s="190"/>
      <c r="AG170" s="190"/>
      <c r="AH170" s="194"/>
      <c r="AI170" s="189"/>
      <c r="AJ170" s="190"/>
      <c r="AK170" s="190"/>
      <c r="AL170" s="190"/>
      <c r="AM170" s="194"/>
    </row>
    <row r="171" spans="1:39" ht="16.5" customHeight="1" x14ac:dyDescent="0.15">
      <c r="B171" s="3" t="s">
        <v>58</v>
      </c>
      <c r="Y171" s="191"/>
      <c r="Z171" s="192"/>
      <c r="AA171" s="192"/>
      <c r="AB171" s="192"/>
      <c r="AC171" s="192"/>
      <c r="AD171" s="191"/>
      <c r="AE171" s="192"/>
      <c r="AF171" s="192"/>
      <c r="AG171" s="192"/>
      <c r="AH171" s="195"/>
      <c r="AI171" s="191"/>
      <c r="AJ171" s="192"/>
      <c r="AK171" s="192"/>
      <c r="AL171" s="192"/>
      <c r="AM171" s="195"/>
    </row>
    <row r="172" spans="1:39" ht="16.5" customHeight="1" x14ac:dyDescent="0.15">
      <c r="B172" s="17" t="s">
        <v>59</v>
      </c>
    </row>
    <row r="173" spans="1:39" ht="16.5" customHeight="1" x14ac:dyDescent="0.15">
      <c r="B173" s="17"/>
      <c r="AD173" s="64"/>
      <c r="AE173"/>
      <c r="AF173"/>
      <c r="AG173"/>
      <c r="AH173"/>
      <c r="AI173"/>
      <c r="AJ173"/>
      <c r="AK173"/>
      <c r="AL173"/>
      <c r="AM173"/>
    </row>
    <row r="174" spans="1:39" ht="16.5" customHeight="1" x14ac:dyDescent="0.15">
      <c r="B174" s="3"/>
      <c r="AE174"/>
      <c r="AF174"/>
      <c r="AG174"/>
      <c r="AH174"/>
      <c r="AI174"/>
      <c r="AJ174"/>
      <c r="AK174"/>
      <c r="AL174"/>
      <c r="AM174"/>
    </row>
    <row r="175" spans="1:39" ht="16.5" customHeight="1" x14ac:dyDescent="0.15">
      <c r="B175" s="196" t="s">
        <v>34</v>
      </c>
      <c r="C175" s="196"/>
      <c r="D175" s="196"/>
      <c r="E175" s="196"/>
      <c r="F175" s="196"/>
      <c r="G175" s="196"/>
      <c r="H175" s="196"/>
      <c r="I175" s="196"/>
      <c r="J175" s="196"/>
      <c r="L175" s="196" t="s">
        <v>35</v>
      </c>
      <c r="M175" s="196"/>
      <c r="N175" s="196"/>
      <c r="O175" s="196"/>
      <c r="P175" s="196"/>
      <c r="Q175" s="196"/>
      <c r="R175" s="196"/>
      <c r="S175" s="196"/>
      <c r="T175" s="196"/>
      <c r="U175" s="196"/>
      <c r="V175" s="196"/>
      <c r="W175" s="196"/>
      <c r="X175" s="196"/>
      <c r="Y175" s="196"/>
      <c r="Z175" s="196"/>
      <c r="AA175" s="64"/>
      <c r="AD175"/>
      <c r="AE175"/>
      <c r="AF175"/>
      <c r="AG175"/>
      <c r="AH175"/>
      <c r="AI175"/>
      <c r="AJ175"/>
      <c r="AK175"/>
      <c r="AL175"/>
      <c r="AM175"/>
    </row>
    <row r="176" spans="1:39" x14ac:dyDescent="0.15">
      <c r="B176" s="196"/>
      <c r="C176" s="196"/>
      <c r="D176" s="196"/>
      <c r="E176" s="196"/>
      <c r="F176" s="196"/>
      <c r="G176" s="196"/>
      <c r="H176" s="196"/>
      <c r="I176" s="196"/>
      <c r="J176" s="196"/>
      <c r="L176" s="196"/>
      <c r="M176" s="196"/>
      <c r="N176" s="196"/>
      <c r="O176" s="196"/>
      <c r="P176" s="196"/>
      <c r="Q176" s="196"/>
      <c r="R176" s="196"/>
      <c r="S176" s="196"/>
      <c r="T176" s="196"/>
      <c r="U176" s="196"/>
      <c r="V176" s="196"/>
      <c r="W176" s="196"/>
      <c r="X176" s="196"/>
      <c r="Y176" s="196"/>
      <c r="Z176" s="196"/>
      <c r="AA176" s="64"/>
    </row>
    <row r="177" spans="1:41" x14ac:dyDescent="0.15">
      <c r="B177" s="196"/>
      <c r="C177" s="196"/>
      <c r="D177" s="196"/>
      <c r="E177" s="196"/>
      <c r="F177" s="196"/>
      <c r="G177" s="196"/>
      <c r="H177" s="196"/>
      <c r="I177" s="196"/>
      <c r="J177" s="196"/>
      <c r="K177" s="64"/>
      <c r="L177" s="196"/>
      <c r="M177" s="196"/>
      <c r="N177" s="196"/>
      <c r="O177" s="196"/>
      <c r="P177" s="196"/>
      <c r="Q177" s="196"/>
      <c r="R177" s="196"/>
      <c r="S177" s="196"/>
      <c r="T177" s="196"/>
      <c r="U177" s="196"/>
      <c r="V177" s="196"/>
      <c r="W177" s="196"/>
      <c r="X177" s="196"/>
      <c r="Y177" s="196"/>
      <c r="Z177" s="196"/>
      <c r="AA177" s="64"/>
      <c r="AD177" s="196" t="s">
        <v>29</v>
      </c>
      <c r="AE177" s="171"/>
      <c r="AF177" s="171"/>
      <c r="AG177" s="171"/>
      <c r="AH177" s="171"/>
      <c r="AI177" s="171"/>
      <c r="AJ177" s="171"/>
      <c r="AK177" s="171"/>
      <c r="AL177" s="171"/>
      <c r="AM177" s="171"/>
    </row>
    <row r="178" spans="1:41" x14ac:dyDescent="0.15">
      <c r="B178" s="196"/>
      <c r="C178" s="196"/>
      <c r="D178" s="196"/>
      <c r="E178" s="196"/>
      <c r="F178" s="196"/>
      <c r="G178" s="196"/>
      <c r="H178" s="196"/>
      <c r="I178" s="196"/>
      <c r="J178" s="196"/>
      <c r="K178" s="64"/>
      <c r="L178" s="196"/>
      <c r="M178" s="196"/>
      <c r="N178" s="196"/>
      <c r="O178" s="196"/>
      <c r="P178" s="196"/>
      <c r="Q178" s="196"/>
      <c r="R178" s="196"/>
      <c r="S178" s="196"/>
      <c r="T178" s="196"/>
      <c r="U178" s="196"/>
      <c r="V178" s="196"/>
      <c r="W178" s="196"/>
      <c r="X178" s="196"/>
      <c r="Y178" s="196"/>
      <c r="Z178" s="196"/>
      <c r="AA178" s="64"/>
      <c r="AD178" s="196"/>
      <c r="AE178" s="196"/>
      <c r="AF178" s="196"/>
      <c r="AG178" s="196"/>
      <c r="AH178" s="196"/>
      <c r="AI178" s="196"/>
      <c r="AJ178" s="196"/>
      <c r="AK178" s="196"/>
      <c r="AL178" s="196"/>
      <c r="AM178" s="196"/>
    </row>
    <row r="179" spans="1:41" x14ac:dyDescent="0.15">
      <c r="B179" s="196"/>
      <c r="C179" s="196"/>
      <c r="D179" s="196"/>
      <c r="E179" s="196"/>
      <c r="F179" s="196"/>
      <c r="G179" s="196"/>
      <c r="H179" s="196"/>
      <c r="I179" s="196"/>
      <c r="J179" s="196"/>
      <c r="K179" s="64"/>
      <c r="L179" s="196"/>
      <c r="M179" s="196"/>
      <c r="N179" s="196"/>
      <c r="O179" s="196"/>
      <c r="P179" s="196"/>
      <c r="Q179" s="196"/>
      <c r="R179" s="196"/>
      <c r="S179" s="196"/>
      <c r="T179" s="196"/>
      <c r="U179" s="196"/>
      <c r="V179" s="196"/>
      <c r="W179" s="196"/>
      <c r="X179" s="196"/>
      <c r="Y179" s="196"/>
      <c r="Z179" s="196"/>
      <c r="AA179" s="64"/>
      <c r="AD179" s="196"/>
      <c r="AE179" s="196"/>
      <c r="AF179" s="196"/>
      <c r="AG179" s="196"/>
      <c r="AH179" s="196"/>
      <c r="AI179" s="196"/>
      <c r="AJ179" s="196"/>
      <c r="AK179" s="196"/>
      <c r="AL179" s="196"/>
      <c r="AM179" s="196"/>
    </row>
    <row r="180" spans="1:41" x14ac:dyDescent="0.15">
      <c r="K180" s="64"/>
    </row>
    <row r="181" spans="1:41" ht="16.5" customHeight="1" x14ac:dyDescent="0.15">
      <c r="A181" s="80" t="s">
        <v>62</v>
      </c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</row>
    <row r="182" spans="1:41" ht="16.5" customHeight="1" x14ac:dyDescent="0.15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</row>
    <row r="183" spans="1:41" ht="14.25" thickBot="1" x14ac:dyDescent="0.2"/>
    <row r="184" spans="1:41" ht="26.1" customHeight="1" thickTop="1" x14ac:dyDescent="0.15">
      <c r="A184" s="280">
        <f>A139</f>
        <v>5</v>
      </c>
      <c r="B184" s="281"/>
      <c r="C184" s="284" t="s">
        <v>0</v>
      </c>
      <c r="D184" s="281">
        <f>D139</f>
        <v>10</v>
      </c>
      <c r="E184" s="281"/>
      <c r="F184" s="284" t="s">
        <v>1</v>
      </c>
      <c r="G184" s="281">
        <f>G139</f>
        <v>31</v>
      </c>
      <c r="H184" s="281"/>
      <c r="I184" s="286" t="s">
        <v>2</v>
      </c>
      <c r="K184" s="55"/>
      <c r="L184" s="53"/>
      <c r="M184" s="53"/>
      <c r="N184" s="288">
        <f>N139</f>
        <v>10</v>
      </c>
      <c r="O184" s="288"/>
      <c r="P184" s="288"/>
      <c r="Q184" s="284" t="s">
        <v>1</v>
      </c>
      <c r="R184" s="284" t="s">
        <v>7</v>
      </c>
      <c r="S184" s="53"/>
      <c r="T184" s="53"/>
      <c r="U184" s="54"/>
      <c r="W184" s="269" t="s">
        <v>21</v>
      </c>
      <c r="X184" s="270"/>
      <c r="Y184" s="270"/>
      <c r="Z184" s="270"/>
      <c r="AA184" s="270"/>
      <c r="AB184" s="271" t="str">
        <f>AB139</f>
        <v>000111</v>
      </c>
      <c r="AC184" s="272"/>
      <c r="AD184" s="272"/>
      <c r="AE184" s="272"/>
      <c r="AF184" s="272"/>
      <c r="AG184" s="272"/>
      <c r="AH184" s="272"/>
      <c r="AI184" s="272"/>
      <c r="AJ184" s="272"/>
      <c r="AK184" s="272"/>
      <c r="AL184" s="272"/>
      <c r="AM184" s="273"/>
    </row>
    <row r="185" spans="1:41" ht="26.1" customHeight="1" thickBot="1" x14ac:dyDescent="0.2">
      <c r="A185" s="282"/>
      <c r="B185" s="283"/>
      <c r="C185" s="285"/>
      <c r="D185" s="283"/>
      <c r="E185" s="283"/>
      <c r="F185" s="285"/>
      <c r="G185" s="283"/>
      <c r="H185" s="283"/>
      <c r="I185" s="287"/>
      <c r="K185" s="56"/>
      <c r="L185" s="57"/>
      <c r="M185" s="57"/>
      <c r="N185" s="289"/>
      <c r="O185" s="289"/>
      <c r="P185" s="289"/>
      <c r="Q185" s="290"/>
      <c r="R185" s="290"/>
      <c r="S185" s="57"/>
      <c r="T185" s="57"/>
      <c r="U185" s="58"/>
      <c r="W185" s="274" t="s">
        <v>49</v>
      </c>
      <c r="X185" s="275"/>
      <c r="Y185" s="275"/>
      <c r="Z185" s="291" t="str">
        <f t="shared" ref="Z185:Z190" si="10">Z140</f>
        <v>T1111111111111</v>
      </c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3"/>
    </row>
    <row r="186" spans="1:41" ht="17.25" customHeight="1" thickTop="1" thickBot="1" x14ac:dyDescent="0.2">
      <c r="A186" s="37" t="s">
        <v>81</v>
      </c>
      <c r="I186" s="60"/>
      <c r="W186" s="276" t="s">
        <v>22</v>
      </c>
      <c r="X186" s="277"/>
      <c r="Y186" s="62"/>
      <c r="Z186" s="278" t="str">
        <f t="shared" si="10"/>
        <v>270-2225</v>
      </c>
      <c r="AA186" s="278"/>
      <c r="AB186" s="279"/>
      <c r="AC186" s="61"/>
      <c r="AD186" s="62"/>
      <c r="AE186" s="62"/>
      <c r="AF186" s="62"/>
      <c r="AG186" s="62"/>
      <c r="AH186" s="62"/>
      <c r="AI186" s="62"/>
      <c r="AJ186" s="62"/>
      <c r="AK186" s="62"/>
      <c r="AL186" s="62"/>
      <c r="AM186" s="63"/>
      <c r="AO186" s="64"/>
    </row>
    <row r="187" spans="1:41" ht="17.25" customHeight="1" thickTop="1" x14ac:dyDescent="0.15">
      <c r="A187" s="59"/>
      <c r="B187" s="241" t="str">
        <f>B142</f>
        <v>製造管理部</v>
      </c>
      <c r="C187" s="242"/>
      <c r="D187" s="242"/>
      <c r="E187" s="242"/>
      <c r="F187" s="242"/>
      <c r="G187" s="242"/>
      <c r="I187" s="60"/>
      <c r="K187" s="261" t="s">
        <v>8</v>
      </c>
      <c r="L187" s="264" t="str">
        <f>L142</f>
        <v>三井住友</v>
      </c>
      <c r="M187" s="265"/>
      <c r="N187" s="265"/>
      <c r="O187" s="266" t="s">
        <v>32</v>
      </c>
      <c r="P187" s="267"/>
      <c r="Q187" s="264" t="str">
        <f>Q142</f>
        <v>松戸</v>
      </c>
      <c r="R187" s="265"/>
      <c r="S187" s="265"/>
      <c r="T187" s="266" t="s">
        <v>4</v>
      </c>
      <c r="U187" s="268"/>
      <c r="W187" s="239" t="s">
        <v>12</v>
      </c>
      <c r="X187" s="240"/>
      <c r="Z187" s="241" t="str">
        <f t="shared" si="10"/>
        <v>千葉県松戸市東松戸2-20-1</v>
      </c>
      <c r="AA187" s="241"/>
      <c r="AB187" s="242"/>
      <c r="AC187" s="242"/>
      <c r="AD187" s="242"/>
      <c r="AE187" s="242"/>
      <c r="AF187" s="242"/>
      <c r="AG187" s="242"/>
      <c r="AH187" s="242"/>
      <c r="AI187" s="242"/>
      <c r="AJ187" s="242"/>
      <c r="AK187" s="242"/>
      <c r="AL187" s="242"/>
      <c r="AM187" s="243"/>
    </row>
    <row r="188" spans="1:41" ht="17.25" customHeight="1" x14ac:dyDescent="0.15">
      <c r="A188" s="59"/>
      <c r="B188" s="242"/>
      <c r="C188" s="242"/>
      <c r="D188" s="242"/>
      <c r="E188" s="242"/>
      <c r="F188" s="242"/>
      <c r="G188" s="242"/>
      <c r="H188" s="52" t="s">
        <v>3</v>
      </c>
      <c r="I188" s="60"/>
      <c r="K188" s="262"/>
      <c r="L188" s="255" t="s">
        <v>9</v>
      </c>
      <c r="M188" s="256"/>
      <c r="N188" s="257"/>
      <c r="O188" s="258" t="str">
        <f>O143</f>
        <v>当座</v>
      </c>
      <c r="P188" s="259"/>
      <c r="Q188" s="259"/>
      <c r="R188" s="259"/>
      <c r="S188" s="259"/>
      <c r="T188" s="259"/>
      <c r="U188" s="260"/>
      <c r="W188" s="239" t="s">
        <v>13</v>
      </c>
      <c r="X188" s="240"/>
      <c r="Z188" s="241" t="str">
        <f t="shared" si="10"/>
        <v>Ｃ－プロダクト株式会社</v>
      </c>
      <c r="AA188" s="241"/>
      <c r="AB188" s="241"/>
      <c r="AC188" s="241"/>
      <c r="AD188" s="241"/>
      <c r="AE188" s="241"/>
      <c r="AF188" s="241"/>
      <c r="AG188" s="241"/>
      <c r="AH188" s="241"/>
      <c r="AI188" s="241"/>
      <c r="AJ188" s="241"/>
      <c r="AK188" s="241"/>
      <c r="AL188" s="34" t="s">
        <v>60</v>
      </c>
      <c r="AM188" s="60"/>
    </row>
    <row r="189" spans="1:41" ht="17.25" customHeight="1" x14ac:dyDescent="0.15">
      <c r="A189" s="59"/>
      <c r="I189" s="60"/>
      <c r="K189" s="262"/>
      <c r="L189" s="255" t="s">
        <v>10</v>
      </c>
      <c r="M189" s="256"/>
      <c r="N189" s="257"/>
      <c r="O189" s="258">
        <f t="shared" ref="O189:O190" si="11">O144</f>
        <v>1234567</v>
      </c>
      <c r="P189" s="259"/>
      <c r="Q189" s="259"/>
      <c r="R189" s="259"/>
      <c r="S189" s="259"/>
      <c r="T189" s="259"/>
      <c r="U189" s="260"/>
      <c r="W189" s="239" t="s">
        <v>23</v>
      </c>
      <c r="X189" s="240"/>
      <c r="Z189" s="241" t="str">
        <f t="shared" si="10"/>
        <v>047-311-0171</v>
      </c>
      <c r="AA189" s="241"/>
      <c r="AB189" s="242"/>
      <c r="AC189" s="242"/>
      <c r="AD189" s="242"/>
      <c r="AE189" s="242"/>
      <c r="AF189" s="242"/>
      <c r="AG189" s="242"/>
      <c r="AH189" s="242"/>
      <c r="AI189" s="242"/>
      <c r="AJ189" s="242"/>
      <c r="AK189" s="242"/>
      <c r="AL189" s="242"/>
      <c r="AM189" s="243"/>
    </row>
    <row r="190" spans="1:41" ht="17.25" customHeight="1" thickBot="1" x14ac:dyDescent="0.2">
      <c r="A190" s="56"/>
      <c r="B190" s="57" t="s">
        <v>4</v>
      </c>
      <c r="C190" s="57"/>
      <c r="D190" s="57" t="s">
        <v>5</v>
      </c>
      <c r="E190" s="57"/>
      <c r="F190" s="57"/>
      <c r="G190" s="57" t="s">
        <v>6</v>
      </c>
      <c r="H190" s="57"/>
      <c r="I190" s="58"/>
      <c r="K190" s="263"/>
      <c r="L190" s="244" t="s">
        <v>11</v>
      </c>
      <c r="M190" s="245"/>
      <c r="N190" s="246"/>
      <c r="O190" s="247" t="str">
        <f t="shared" si="11"/>
        <v>C-プロダクト（カ</v>
      </c>
      <c r="P190" s="248"/>
      <c r="Q190" s="248"/>
      <c r="R190" s="248"/>
      <c r="S190" s="248"/>
      <c r="T190" s="248"/>
      <c r="U190" s="249"/>
      <c r="W190" s="250" t="s">
        <v>24</v>
      </c>
      <c r="X190" s="251"/>
      <c r="Y190" s="57"/>
      <c r="Z190" s="252" t="str">
        <f t="shared" si="10"/>
        <v>047-311-0170</v>
      </c>
      <c r="AA190" s="252"/>
      <c r="AB190" s="253"/>
      <c r="AC190" s="253"/>
      <c r="AD190" s="253"/>
      <c r="AE190" s="253"/>
      <c r="AF190" s="253"/>
      <c r="AG190" s="253"/>
      <c r="AH190" s="253"/>
      <c r="AI190" s="253"/>
      <c r="AJ190" s="253"/>
      <c r="AK190" s="253"/>
      <c r="AL190" s="253"/>
      <c r="AM190" s="254"/>
    </row>
    <row r="191" spans="1:41" ht="14.25" thickTop="1" x14ac:dyDescent="0.15">
      <c r="E191" s="1" t="s">
        <v>25</v>
      </c>
      <c r="AL191" s="1"/>
    </row>
    <row r="192" spans="1:41" ht="17.25" x14ac:dyDescent="0.15">
      <c r="A192" s="52" t="s">
        <v>14</v>
      </c>
      <c r="R192" s="10" t="s">
        <v>44</v>
      </c>
      <c r="S192"/>
    </row>
    <row r="193" spans="1:39" ht="8.25" customHeight="1" thickBot="1" x14ac:dyDescent="0.2"/>
    <row r="194" spans="1:39" ht="24" customHeight="1" thickTop="1" x14ac:dyDescent="0.15">
      <c r="A194" s="232" t="s">
        <v>16</v>
      </c>
      <c r="B194" s="233"/>
      <c r="C194" s="233"/>
      <c r="D194" s="233"/>
      <c r="E194" s="234"/>
      <c r="F194" s="65" t="s">
        <v>17</v>
      </c>
      <c r="G194" s="66" t="s">
        <v>2</v>
      </c>
      <c r="H194" s="235" t="s">
        <v>43</v>
      </c>
      <c r="I194" s="236"/>
      <c r="J194" s="236"/>
      <c r="K194" s="236"/>
      <c r="L194" s="236"/>
      <c r="M194" s="236"/>
      <c r="N194" s="236"/>
      <c r="O194" s="236"/>
      <c r="P194" s="236"/>
      <c r="Q194" s="236" t="s">
        <v>18</v>
      </c>
      <c r="R194" s="236"/>
      <c r="S194" s="236" t="s">
        <v>26</v>
      </c>
      <c r="T194" s="236"/>
      <c r="U194" s="236" t="s">
        <v>31</v>
      </c>
      <c r="V194" s="237"/>
      <c r="W194" s="237"/>
      <c r="X194" s="236" t="s">
        <v>19</v>
      </c>
      <c r="Y194" s="236"/>
      <c r="Z194" s="236"/>
      <c r="AA194" s="236"/>
      <c r="AB194" s="236"/>
      <c r="AC194" s="238"/>
      <c r="AD194" s="238"/>
      <c r="AE194" s="226" t="s">
        <v>20</v>
      </c>
      <c r="AF194" s="227"/>
      <c r="AG194" s="228"/>
      <c r="AI194" s="229" t="s">
        <v>36</v>
      </c>
      <c r="AJ194" s="230"/>
      <c r="AK194" s="230"/>
      <c r="AL194" s="230"/>
      <c r="AM194" s="231"/>
    </row>
    <row r="195" spans="1:39" ht="24" customHeight="1" x14ac:dyDescent="0.15">
      <c r="A195" s="216"/>
      <c r="B195" s="214"/>
      <c r="C195" s="214"/>
      <c r="D195" s="214"/>
      <c r="E195" s="217"/>
      <c r="F195" s="68"/>
      <c r="G195" s="67"/>
      <c r="H195" s="218"/>
      <c r="I195" s="214"/>
      <c r="J195" s="214"/>
      <c r="K195" s="214"/>
      <c r="L195" s="214"/>
      <c r="M195" s="214"/>
      <c r="N195" s="214"/>
      <c r="O195" s="214"/>
      <c r="P195" s="214"/>
      <c r="Q195" s="219"/>
      <c r="R195" s="219"/>
      <c r="S195" s="220"/>
      <c r="T195" s="221"/>
      <c r="U195" s="222"/>
      <c r="V195" s="223"/>
      <c r="W195" s="223"/>
      <c r="X195" s="224">
        <f>ROUND(Q195*U195,0)</f>
        <v>0</v>
      </c>
      <c r="Y195" s="224"/>
      <c r="Z195" s="224"/>
      <c r="AA195" s="224"/>
      <c r="AB195" s="224"/>
      <c r="AC195" s="225"/>
      <c r="AD195" s="225"/>
      <c r="AE195" s="213"/>
      <c r="AF195" s="214"/>
      <c r="AG195" s="215"/>
      <c r="AI195" s="206"/>
      <c r="AJ195" s="207"/>
      <c r="AK195" s="207"/>
      <c r="AL195" s="208"/>
      <c r="AM195" s="209"/>
    </row>
    <row r="196" spans="1:39" ht="24" customHeight="1" x14ac:dyDescent="0.15">
      <c r="A196" s="216"/>
      <c r="B196" s="214"/>
      <c r="C196" s="214"/>
      <c r="D196" s="214"/>
      <c r="E196" s="217"/>
      <c r="F196" s="68"/>
      <c r="G196" s="67"/>
      <c r="H196" s="218"/>
      <c r="I196" s="214"/>
      <c r="J196" s="214"/>
      <c r="K196" s="214"/>
      <c r="L196" s="214"/>
      <c r="M196" s="214"/>
      <c r="N196" s="214"/>
      <c r="O196" s="214"/>
      <c r="P196" s="214"/>
      <c r="Q196" s="219"/>
      <c r="R196" s="219"/>
      <c r="S196" s="220"/>
      <c r="T196" s="221"/>
      <c r="U196" s="222"/>
      <c r="V196" s="223"/>
      <c r="W196" s="223"/>
      <c r="X196" s="224">
        <f t="shared" ref="X196:X209" si="12">ROUND(Q196*U196,0)</f>
        <v>0</v>
      </c>
      <c r="Y196" s="224"/>
      <c r="Z196" s="224"/>
      <c r="AA196" s="224"/>
      <c r="AB196" s="224"/>
      <c r="AC196" s="225"/>
      <c r="AD196" s="225"/>
      <c r="AE196" s="213"/>
      <c r="AF196" s="214"/>
      <c r="AG196" s="215"/>
      <c r="AI196" s="206"/>
      <c r="AJ196" s="207"/>
      <c r="AK196" s="207"/>
      <c r="AL196" s="208"/>
      <c r="AM196" s="209"/>
    </row>
    <row r="197" spans="1:39" ht="24" customHeight="1" x14ac:dyDescent="0.15">
      <c r="A197" s="216"/>
      <c r="B197" s="214"/>
      <c r="C197" s="214"/>
      <c r="D197" s="214"/>
      <c r="E197" s="217"/>
      <c r="F197" s="68"/>
      <c r="G197" s="67"/>
      <c r="H197" s="218"/>
      <c r="I197" s="214"/>
      <c r="J197" s="214"/>
      <c r="K197" s="214"/>
      <c r="L197" s="214"/>
      <c r="M197" s="214"/>
      <c r="N197" s="214"/>
      <c r="O197" s="214"/>
      <c r="P197" s="214"/>
      <c r="Q197" s="219"/>
      <c r="R197" s="219"/>
      <c r="S197" s="220"/>
      <c r="T197" s="221"/>
      <c r="U197" s="222"/>
      <c r="V197" s="223"/>
      <c r="W197" s="223"/>
      <c r="X197" s="224">
        <f t="shared" si="12"/>
        <v>0</v>
      </c>
      <c r="Y197" s="224"/>
      <c r="Z197" s="224"/>
      <c r="AA197" s="224"/>
      <c r="AB197" s="224"/>
      <c r="AC197" s="225"/>
      <c r="AD197" s="225"/>
      <c r="AE197" s="213"/>
      <c r="AF197" s="214"/>
      <c r="AG197" s="215"/>
      <c r="AI197" s="206"/>
      <c r="AJ197" s="207"/>
      <c r="AK197" s="207"/>
      <c r="AL197" s="208"/>
      <c r="AM197" s="209"/>
    </row>
    <row r="198" spans="1:39" ht="24" customHeight="1" x14ac:dyDescent="0.15">
      <c r="A198" s="216"/>
      <c r="B198" s="214"/>
      <c r="C198" s="214"/>
      <c r="D198" s="214"/>
      <c r="E198" s="217"/>
      <c r="F198" s="68"/>
      <c r="G198" s="67"/>
      <c r="H198" s="218"/>
      <c r="I198" s="214"/>
      <c r="J198" s="214"/>
      <c r="K198" s="214"/>
      <c r="L198" s="214"/>
      <c r="M198" s="214"/>
      <c r="N198" s="214"/>
      <c r="O198" s="214"/>
      <c r="P198" s="214"/>
      <c r="Q198" s="219"/>
      <c r="R198" s="219"/>
      <c r="S198" s="220"/>
      <c r="T198" s="221"/>
      <c r="U198" s="222"/>
      <c r="V198" s="223"/>
      <c r="W198" s="223"/>
      <c r="X198" s="224">
        <f t="shared" si="12"/>
        <v>0</v>
      </c>
      <c r="Y198" s="224"/>
      <c r="Z198" s="224"/>
      <c r="AA198" s="224"/>
      <c r="AB198" s="224"/>
      <c r="AC198" s="225"/>
      <c r="AD198" s="225"/>
      <c r="AE198" s="213"/>
      <c r="AF198" s="214"/>
      <c r="AG198" s="215"/>
      <c r="AI198" s="206"/>
      <c r="AJ198" s="207"/>
      <c r="AK198" s="207"/>
      <c r="AL198" s="208"/>
      <c r="AM198" s="209"/>
    </row>
    <row r="199" spans="1:39" ht="24" customHeight="1" x14ac:dyDescent="0.15">
      <c r="A199" s="216"/>
      <c r="B199" s="214"/>
      <c r="C199" s="214"/>
      <c r="D199" s="214"/>
      <c r="E199" s="217"/>
      <c r="F199" s="68"/>
      <c r="G199" s="67"/>
      <c r="H199" s="218"/>
      <c r="I199" s="214"/>
      <c r="J199" s="214"/>
      <c r="K199" s="214"/>
      <c r="L199" s="214"/>
      <c r="M199" s="214"/>
      <c r="N199" s="214"/>
      <c r="O199" s="214"/>
      <c r="P199" s="214"/>
      <c r="Q199" s="219"/>
      <c r="R199" s="219"/>
      <c r="S199" s="220"/>
      <c r="T199" s="221"/>
      <c r="U199" s="222"/>
      <c r="V199" s="223"/>
      <c r="W199" s="223"/>
      <c r="X199" s="224">
        <f t="shared" si="12"/>
        <v>0</v>
      </c>
      <c r="Y199" s="224"/>
      <c r="Z199" s="224"/>
      <c r="AA199" s="224"/>
      <c r="AB199" s="224"/>
      <c r="AC199" s="225"/>
      <c r="AD199" s="225"/>
      <c r="AE199" s="213"/>
      <c r="AF199" s="214"/>
      <c r="AG199" s="215"/>
      <c r="AI199" s="206"/>
      <c r="AJ199" s="207"/>
      <c r="AK199" s="207"/>
      <c r="AL199" s="208"/>
      <c r="AM199" s="209"/>
    </row>
    <row r="200" spans="1:39" ht="24" customHeight="1" x14ac:dyDescent="0.15">
      <c r="A200" s="216"/>
      <c r="B200" s="214"/>
      <c r="C200" s="214"/>
      <c r="D200" s="214"/>
      <c r="E200" s="217"/>
      <c r="F200" s="68"/>
      <c r="G200" s="67"/>
      <c r="H200" s="218"/>
      <c r="I200" s="214"/>
      <c r="J200" s="214"/>
      <c r="K200" s="214"/>
      <c r="L200" s="214"/>
      <c r="M200" s="214"/>
      <c r="N200" s="214"/>
      <c r="O200" s="214"/>
      <c r="P200" s="214"/>
      <c r="Q200" s="219"/>
      <c r="R200" s="219"/>
      <c r="S200" s="220"/>
      <c r="T200" s="221"/>
      <c r="U200" s="222"/>
      <c r="V200" s="223"/>
      <c r="W200" s="223"/>
      <c r="X200" s="224">
        <f t="shared" si="12"/>
        <v>0</v>
      </c>
      <c r="Y200" s="224"/>
      <c r="Z200" s="224"/>
      <c r="AA200" s="224"/>
      <c r="AB200" s="224"/>
      <c r="AC200" s="225"/>
      <c r="AD200" s="225"/>
      <c r="AE200" s="213"/>
      <c r="AF200" s="214"/>
      <c r="AG200" s="215"/>
      <c r="AI200" s="206"/>
      <c r="AJ200" s="207"/>
      <c r="AK200" s="207"/>
      <c r="AL200" s="208"/>
      <c r="AM200" s="209"/>
    </row>
    <row r="201" spans="1:39" ht="24" customHeight="1" x14ac:dyDescent="0.15">
      <c r="A201" s="216"/>
      <c r="B201" s="214"/>
      <c r="C201" s="214"/>
      <c r="D201" s="214"/>
      <c r="E201" s="217"/>
      <c r="F201" s="68"/>
      <c r="G201" s="67"/>
      <c r="H201" s="218"/>
      <c r="I201" s="214"/>
      <c r="J201" s="214"/>
      <c r="K201" s="214"/>
      <c r="L201" s="214"/>
      <c r="M201" s="214"/>
      <c r="N201" s="214"/>
      <c r="O201" s="214"/>
      <c r="P201" s="214"/>
      <c r="Q201" s="219"/>
      <c r="R201" s="219"/>
      <c r="S201" s="220"/>
      <c r="T201" s="221"/>
      <c r="U201" s="222"/>
      <c r="V201" s="223"/>
      <c r="W201" s="223"/>
      <c r="X201" s="224">
        <f t="shared" si="12"/>
        <v>0</v>
      </c>
      <c r="Y201" s="224"/>
      <c r="Z201" s="224"/>
      <c r="AA201" s="224"/>
      <c r="AB201" s="224"/>
      <c r="AC201" s="225"/>
      <c r="AD201" s="225"/>
      <c r="AE201" s="213"/>
      <c r="AF201" s="214"/>
      <c r="AG201" s="215"/>
      <c r="AI201" s="206"/>
      <c r="AJ201" s="207"/>
      <c r="AK201" s="207"/>
      <c r="AL201" s="208"/>
      <c r="AM201" s="209"/>
    </row>
    <row r="202" spans="1:39" ht="24" customHeight="1" x14ac:dyDescent="0.15">
      <c r="A202" s="216"/>
      <c r="B202" s="214"/>
      <c r="C202" s="214"/>
      <c r="D202" s="214"/>
      <c r="E202" s="217"/>
      <c r="F202" s="68"/>
      <c r="G202" s="67"/>
      <c r="H202" s="218"/>
      <c r="I202" s="214"/>
      <c r="J202" s="214"/>
      <c r="K202" s="214"/>
      <c r="L202" s="214"/>
      <c r="M202" s="214"/>
      <c r="N202" s="214"/>
      <c r="O202" s="214"/>
      <c r="P202" s="214"/>
      <c r="Q202" s="219"/>
      <c r="R202" s="219"/>
      <c r="S202" s="220"/>
      <c r="T202" s="221"/>
      <c r="U202" s="222"/>
      <c r="V202" s="223"/>
      <c r="W202" s="223"/>
      <c r="X202" s="224">
        <f t="shared" si="12"/>
        <v>0</v>
      </c>
      <c r="Y202" s="224"/>
      <c r="Z202" s="224"/>
      <c r="AA202" s="224"/>
      <c r="AB202" s="224"/>
      <c r="AC202" s="225"/>
      <c r="AD202" s="225"/>
      <c r="AE202" s="213"/>
      <c r="AF202" s="214"/>
      <c r="AG202" s="215"/>
      <c r="AI202" s="206"/>
      <c r="AJ202" s="207"/>
      <c r="AK202" s="207"/>
      <c r="AL202" s="208"/>
      <c r="AM202" s="209"/>
    </row>
    <row r="203" spans="1:39" ht="24" customHeight="1" x14ac:dyDescent="0.15">
      <c r="A203" s="216"/>
      <c r="B203" s="214"/>
      <c r="C203" s="214"/>
      <c r="D203" s="214"/>
      <c r="E203" s="217"/>
      <c r="F203" s="68"/>
      <c r="G203" s="67"/>
      <c r="H203" s="218"/>
      <c r="I203" s="214"/>
      <c r="J203" s="214"/>
      <c r="K203" s="214"/>
      <c r="L203" s="214"/>
      <c r="M203" s="214"/>
      <c r="N203" s="214"/>
      <c r="O203" s="214"/>
      <c r="P203" s="214"/>
      <c r="Q203" s="219"/>
      <c r="R203" s="219"/>
      <c r="S203" s="220"/>
      <c r="T203" s="221"/>
      <c r="U203" s="222"/>
      <c r="V203" s="223"/>
      <c r="W203" s="223"/>
      <c r="X203" s="224">
        <f t="shared" si="12"/>
        <v>0</v>
      </c>
      <c r="Y203" s="224"/>
      <c r="Z203" s="224"/>
      <c r="AA203" s="224"/>
      <c r="AB203" s="224"/>
      <c r="AC203" s="225"/>
      <c r="AD203" s="225"/>
      <c r="AE203" s="213"/>
      <c r="AF203" s="214"/>
      <c r="AG203" s="215"/>
      <c r="AI203" s="206"/>
      <c r="AJ203" s="207"/>
      <c r="AK203" s="207"/>
      <c r="AL203" s="208"/>
      <c r="AM203" s="209"/>
    </row>
    <row r="204" spans="1:39" ht="24" customHeight="1" x14ac:dyDescent="0.15">
      <c r="A204" s="216"/>
      <c r="B204" s="214"/>
      <c r="C204" s="214"/>
      <c r="D204" s="214"/>
      <c r="E204" s="217"/>
      <c r="F204" s="68"/>
      <c r="G204" s="67"/>
      <c r="H204" s="218"/>
      <c r="I204" s="214"/>
      <c r="J204" s="214"/>
      <c r="K204" s="214"/>
      <c r="L204" s="214"/>
      <c r="M204" s="214"/>
      <c r="N204" s="214"/>
      <c r="O204" s="214"/>
      <c r="P204" s="214"/>
      <c r="Q204" s="219"/>
      <c r="R204" s="219"/>
      <c r="S204" s="220"/>
      <c r="T204" s="221"/>
      <c r="U204" s="222"/>
      <c r="V204" s="223"/>
      <c r="W204" s="223"/>
      <c r="X204" s="224">
        <f t="shared" si="12"/>
        <v>0</v>
      </c>
      <c r="Y204" s="224"/>
      <c r="Z204" s="224"/>
      <c r="AA204" s="224"/>
      <c r="AB204" s="224"/>
      <c r="AC204" s="225"/>
      <c r="AD204" s="225"/>
      <c r="AE204" s="213"/>
      <c r="AF204" s="214"/>
      <c r="AG204" s="215"/>
      <c r="AI204" s="206"/>
      <c r="AJ204" s="207"/>
      <c r="AK204" s="207"/>
      <c r="AL204" s="208"/>
      <c r="AM204" s="209"/>
    </row>
    <row r="205" spans="1:39" ht="24" customHeight="1" x14ac:dyDescent="0.15">
      <c r="A205" s="216"/>
      <c r="B205" s="214"/>
      <c r="C205" s="214"/>
      <c r="D205" s="214"/>
      <c r="E205" s="217"/>
      <c r="F205" s="68"/>
      <c r="G205" s="67"/>
      <c r="H205" s="218"/>
      <c r="I205" s="214"/>
      <c r="J205" s="214"/>
      <c r="K205" s="214"/>
      <c r="L205" s="214"/>
      <c r="M205" s="214"/>
      <c r="N205" s="214"/>
      <c r="O205" s="214"/>
      <c r="P205" s="214"/>
      <c r="Q205" s="219"/>
      <c r="R205" s="219"/>
      <c r="S205" s="220"/>
      <c r="T205" s="221"/>
      <c r="U205" s="222"/>
      <c r="V205" s="223"/>
      <c r="W205" s="223"/>
      <c r="X205" s="224">
        <f t="shared" si="12"/>
        <v>0</v>
      </c>
      <c r="Y205" s="224"/>
      <c r="Z205" s="224"/>
      <c r="AA205" s="224"/>
      <c r="AB205" s="224"/>
      <c r="AC205" s="225"/>
      <c r="AD205" s="225"/>
      <c r="AE205" s="213"/>
      <c r="AF205" s="214"/>
      <c r="AG205" s="215"/>
      <c r="AI205" s="206"/>
      <c r="AJ205" s="207"/>
      <c r="AK205" s="207"/>
      <c r="AL205" s="208"/>
      <c r="AM205" s="209"/>
    </row>
    <row r="206" spans="1:39" ht="24" customHeight="1" x14ac:dyDescent="0.15">
      <c r="A206" s="216"/>
      <c r="B206" s="214"/>
      <c r="C206" s="214"/>
      <c r="D206" s="214"/>
      <c r="E206" s="217"/>
      <c r="F206" s="68"/>
      <c r="G206" s="67"/>
      <c r="H206" s="218"/>
      <c r="I206" s="214"/>
      <c r="J206" s="214"/>
      <c r="K206" s="214"/>
      <c r="L206" s="214"/>
      <c r="M206" s="214"/>
      <c r="N206" s="214"/>
      <c r="O206" s="214"/>
      <c r="P206" s="214"/>
      <c r="Q206" s="219"/>
      <c r="R206" s="219"/>
      <c r="S206" s="220"/>
      <c r="T206" s="221"/>
      <c r="U206" s="222"/>
      <c r="V206" s="223"/>
      <c r="W206" s="223"/>
      <c r="X206" s="224">
        <f t="shared" si="12"/>
        <v>0</v>
      </c>
      <c r="Y206" s="224"/>
      <c r="Z206" s="224"/>
      <c r="AA206" s="224"/>
      <c r="AB206" s="224"/>
      <c r="AC206" s="225"/>
      <c r="AD206" s="225"/>
      <c r="AE206" s="213"/>
      <c r="AF206" s="214"/>
      <c r="AG206" s="215"/>
      <c r="AI206" s="206"/>
      <c r="AJ206" s="207"/>
      <c r="AK206" s="207"/>
      <c r="AL206" s="208"/>
      <c r="AM206" s="209"/>
    </row>
    <row r="207" spans="1:39" ht="24" customHeight="1" x14ac:dyDescent="0.15">
      <c r="A207" s="216"/>
      <c r="B207" s="214"/>
      <c r="C207" s="214"/>
      <c r="D207" s="214"/>
      <c r="E207" s="217"/>
      <c r="F207" s="68"/>
      <c r="G207" s="67"/>
      <c r="H207" s="218"/>
      <c r="I207" s="214"/>
      <c r="J207" s="214"/>
      <c r="K207" s="214"/>
      <c r="L207" s="214"/>
      <c r="M207" s="214"/>
      <c r="N207" s="214"/>
      <c r="O207" s="214"/>
      <c r="P207" s="214"/>
      <c r="Q207" s="219"/>
      <c r="R207" s="219"/>
      <c r="S207" s="220"/>
      <c r="T207" s="221"/>
      <c r="U207" s="222"/>
      <c r="V207" s="223"/>
      <c r="W207" s="223"/>
      <c r="X207" s="224">
        <f t="shared" si="12"/>
        <v>0</v>
      </c>
      <c r="Y207" s="224"/>
      <c r="Z207" s="224"/>
      <c r="AA207" s="224"/>
      <c r="AB207" s="224"/>
      <c r="AC207" s="225"/>
      <c r="AD207" s="225"/>
      <c r="AE207" s="213"/>
      <c r="AF207" s="214"/>
      <c r="AG207" s="215"/>
      <c r="AI207" s="206"/>
      <c r="AJ207" s="207"/>
      <c r="AK207" s="207"/>
      <c r="AL207" s="208"/>
      <c r="AM207" s="209"/>
    </row>
    <row r="208" spans="1:39" ht="24" customHeight="1" x14ac:dyDescent="0.15">
      <c r="A208" s="216"/>
      <c r="B208" s="214"/>
      <c r="C208" s="214"/>
      <c r="D208" s="214"/>
      <c r="E208" s="217"/>
      <c r="F208" s="68"/>
      <c r="G208" s="67"/>
      <c r="H208" s="218"/>
      <c r="I208" s="214"/>
      <c r="J208" s="214"/>
      <c r="K208" s="214"/>
      <c r="L208" s="214"/>
      <c r="M208" s="214"/>
      <c r="N208" s="214"/>
      <c r="O208" s="214"/>
      <c r="P208" s="214"/>
      <c r="Q208" s="219"/>
      <c r="R208" s="219"/>
      <c r="S208" s="220"/>
      <c r="T208" s="221"/>
      <c r="U208" s="222"/>
      <c r="V208" s="223"/>
      <c r="W208" s="223"/>
      <c r="X208" s="224">
        <f t="shared" si="12"/>
        <v>0</v>
      </c>
      <c r="Y208" s="224"/>
      <c r="Z208" s="224"/>
      <c r="AA208" s="224"/>
      <c r="AB208" s="224"/>
      <c r="AC208" s="225"/>
      <c r="AD208" s="225"/>
      <c r="AE208" s="213"/>
      <c r="AF208" s="214"/>
      <c r="AG208" s="215"/>
      <c r="AI208" s="206"/>
      <c r="AJ208" s="207"/>
      <c r="AK208" s="207"/>
      <c r="AL208" s="208"/>
      <c r="AM208" s="209"/>
    </row>
    <row r="209" spans="1:39" ht="24" customHeight="1" thickBot="1" x14ac:dyDescent="0.2">
      <c r="A209" s="216"/>
      <c r="B209" s="214"/>
      <c r="C209" s="214"/>
      <c r="D209" s="214"/>
      <c r="E209" s="217"/>
      <c r="F209" s="68"/>
      <c r="G209" s="67"/>
      <c r="H209" s="218"/>
      <c r="I209" s="214"/>
      <c r="J209" s="214"/>
      <c r="K209" s="214"/>
      <c r="L209" s="214"/>
      <c r="M209" s="214"/>
      <c r="N209" s="214"/>
      <c r="O209" s="214"/>
      <c r="P209" s="214"/>
      <c r="Q209" s="219"/>
      <c r="R209" s="219"/>
      <c r="S209" s="220"/>
      <c r="T209" s="221"/>
      <c r="U209" s="222"/>
      <c r="V209" s="223"/>
      <c r="W209" s="223"/>
      <c r="X209" s="224">
        <f t="shared" si="12"/>
        <v>0</v>
      </c>
      <c r="Y209" s="224"/>
      <c r="Z209" s="224"/>
      <c r="AA209" s="224"/>
      <c r="AB209" s="224"/>
      <c r="AC209" s="225"/>
      <c r="AD209" s="225"/>
      <c r="AE209" s="213"/>
      <c r="AF209" s="214"/>
      <c r="AG209" s="215"/>
      <c r="AI209" s="206"/>
      <c r="AJ209" s="207"/>
      <c r="AK209" s="207"/>
      <c r="AL209" s="208"/>
      <c r="AM209" s="209"/>
    </row>
    <row r="210" spans="1:39" ht="24" customHeight="1" thickTop="1" thickBot="1" x14ac:dyDescent="0.2">
      <c r="A210" s="197"/>
      <c r="B210" s="198"/>
      <c r="C210" s="198"/>
      <c r="D210" s="198"/>
      <c r="E210" s="199"/>
      <c r="F210" s="70"/>
      <c r="G210" s="69"/>
      <c r="H210" s="200" t="s">
        <v>63</v>
      </c>
      <c r="I210" s="201"/>
      <c r="J210" s="201"/>
      <c r="K210" s="201"/>
      <c r="L210" s="201"/>
      <c r="M210" s="201"/>
      <c r="N210" s="201"/>
      <c r="O210" s="201"/>
      <c r="P210" s="201"/>
      <c r="Q210" s="200"/>
      <c r="R210" s="200"/>
      <c r="S210" s="200"/>
      <c r="T210" s="200"/>
      <c r="U210" s="200"/>
      <c r="V210" s="200"/>
      <c r="W210" s="200"/>
      <c r="X210" s="202">
        <f>SUM(X195:AD209)</f>
        <v>0</v>
      </c>
      <c r="Y210" s="202"/>
      <c r="Z210" s="202"/>
      <c r="AA210" s="202"/>
      <c r="AB210" s="202"/>
      <c r="AC210" s="203"/>
      <c r="AD210" s="203"/>
      <c r="AE210" s="204"/>
      <c r="AF210" s="198"/>
      <c r="AG210" s="205"/>
      <c r="AI210" s="206"/>
      <c r="AJ210" s="207"/>
      <c r="AK210" s="207"/>
      <c r="AL210" s="208"/>
      <c r="AM210" s="209"/>
    </row>
    <row r="211" spans="1:39" ht="14.25" thickTop="1" x14ac:dyDescent="0.15"/>
    <row r="212" spans="1:39" ht="15.75" customHeight="1" x14ac:dyDescent="0.15">
      <c r="A212" s="52" t="s">
        <v>30</v>
      </c>
      <c r="W212" s="71"/>
      <c r="X212" s="20"/>
      <c r="Y212" s="172" t="s">
        <v>37</v>
      </c>
      <c r="Z212" s="173"/>
      <c r="AA212" s="173"/>
      <c r="AB212" s="173"/>
      <c r="AC212" s="174"/>
      <c r="AD212" s="210" t="s">
        <v>28</v>
      </c>
      <c r="AE212" s="211"/>
      <c r="AF212" s="211"/>
      <c r="AG212" s="211"/>
      <c r="AH212" s="212"/>
      <c r="AI212" s="210" t="s">
        <v>27</v>
      </c>
      <c r="AJ212" s="211"/>
      <c r="AK212" s="211"/>
      <c r="AL212" s="211"/>
      <c r="AM212" s="212"/>
    </row>
    <row r="213" spans="1:39" ht="16.5" customHeight="1" x14ac:dyDescent="0.15">
      <c r="B213" s="16" t="s">
        <v>138</v>
      </c>
      <c r="Y213" s="187"/>
      <c r="Z213" s="188"/>
      <c r="AA213" s="188"/>
      <c r="AB213" s="188"/>
      <c r="AC213" s="188"/>
      <c r="AD213" s="187"/>
      <c r="AE213" s="188"/>
      <c r="AF213" s="188"/>
      <c r="AG213" s="188"/>
      <c r="AH213" s="193"/>
      <c r="AI213" s="187"/>
      <c r="AJ213" s="188"/>
      <c r="AK213" s="188"/>
      <c r="AL213" s="188"/>
      <c r="AM213" s="193"/>
    </row>
    <row r="214" spans="1:39" ht="16.5" customHeight="1" x14ac:dyDescent="0.15">
      <c r="B214" s="3" t="s">
        <v>47</v>
      </c>
      <c r="Y214" s="189"/>
      <c r="Z214" s="190"/>
      <c r="AA214" s="190"/>
      <c r="AB214" s="190"/>
      <c r="AC214" s="190"/>
      <c r="AD214" s="189"/>
      <c r="AE214" s="190"/>
      <c r="AF214" s="190"/>
      <c r="AG214" s="190"/>
      <c r="AH214" s="194"/>
      <c r="AI214" s="189"/>
      <c r="AJ214" s="190"/>
      <c r="AK214" s="190"/>
      <c r="AL214" s="190"/>
      <c r="AM214" s="194"/>
    </row>
    <row r="215" spans="1:39" ht="16.5" customHeight="1" x14ac:dyDescent="0.15">
      <c r="B215" s="3" t="s">
        <v>50</v>
      </c>
      <c r="C215" s="23"/>
      <c r="D215" s="23"/>
      <c r="E215" s="23"/>
      <c r="F215" s="23"/>
      <c r="G215" s="23"/>
      <c r="H215" s="23"/>
      <c r="I215" s="23"/>
      <c r="J215" s="23"/>
      <c r="K215" s="23"/>
      <c r="Y215" s="189"/>
      <c r="Z215" s="190"/>
      <c r="AA215" s="190"/>
      <c r="AB215" s="190"/>
      <c r="AC215" s="190"/>
      <c r="AD215" s="189"/>
      <c r="AE215" s="190"/>
      <c r="AF215" s="190"/>
      <c r="AG215" s="190"/>
      <c r="AH215" s="194"/>
      <c r="AI215" s="189"/>
      <c r="AJ215" s="190"/>
      <c r="AK215" s="190"/>
      <c r="AL215" s="190"/>
      <c r="AM215" s="194"/>
    </row>
    <row r="216" spans="1:39" ht="16.5" customHeight="1" x14ac:dyDescent="0.15">
      <c r="B216" s="3" t="s">
        <v>58</v>
      </c>
      <c r="Y216" s="191"/>
      <c r="Z216" s="192"/>
      <c r="AA216" s="192"/>
      <c r="AB216" s="192"/>
      <c r="AC216" s="192"/>
      <c r="AD216" s="191"/>
      <c r="AE216" s="192"/>
      <c r="AF216" s="192"/>
      <c r="AG216" s="192"/>
      <c r="AH216" s="195"/>
      <c r="AI216" s="191"/>
      <c r="AJ216" s="192"/>
      <c r="AK216" s="192"/>
      <c r="AL216" s="192"/>
      <c r="AM216" s="195"/>
    </row>
    <row r="217" spans="1:39" ht="16.5" customHeight="1" x14ac:dyDescent="0.15">
      <c r="B217" s="17" t="s">
        <v>59</v>
      </c>
    </row>
    <row r="218" spans="1:39" ht="16.5" customHeight="1" x14ac:dyDescent="0.15">
      <c r="B218" s="17"/>
      <c r="AD218" s="64"/>
      <c r="AE218"/>
      <c r="AF218"/>
      <c r="AG218"/>
      <c r="AH218"/>
      <c r="AI218"/>
      <c r="AJ218"/>
      <c r="AK218"/>
      <c r="AL218"/>
      <c r="AM218"/>
    </row>
    <row r="219" spans="1:39" ht="16.5" customHeight="1" x14ac:dyDescent="0.15">
      <c r="B219" s="3"/>
      <c r="AE219"/>
      <c r="AF219"/>
      <c r="AG219"/>
      <c r="AH219"/>
      <c r="AI219"/>
      <c r="AJ219"/>
      <c r="AK219"/>
      <c r="AL219"/>
      <c r="AM219"/>
    </row>
    <row r="220" spans="1:39" ht="16.5" customHeight="1" x14ac:dyDescent="0.15">
      <c r="B220" s="196" t="s">
        <v>34</v>
      </c>
      <c r="C220" s="196"/>
      <c r="D220" s="196"/>
      <c r="E220" s="196"/>
      <c r="F220" s="196"/>
      <c r="G220" s="196"/>
      <c r="H220" s="196"/>
      <c r="I220" s="196"/>
      <c r="J220" s="196"/>
      <c r="L220" s="196" t="s">
        <v>35</v>
      </c>
      <c r="M220" s="196"/>
      <c r="N220" s="196"/>
      <c r="O220" s="196"/>
      <c r="P220" s="196"/>
      <c r="Q220" s="196"/>
      <c r="R220" s="196"/>
      <c r="S220" s="196"/>
      <c r="T220" s="196"/>
      <c r="U220" s="196"/>
      <c r="V220" s="196"/>
      <c r="W220" s="196"/>
      <c r="X220" s="196"/>
      <c r="Y220" s="196"/>
      <c r="Z220" s="196"/>
      <c r="AA220" s="64"/>
      <c r="AD220"/>
      <c r="AE220"/>
      <c r="AF220"/>
      <c r="AG220"/>
      <c r="AH220"/>
      <c r="AI220"/>
      <c r="AJ220"/>
      <c r="AK220"/>
      <c r="AL220"/>
      <c r="AM220"/>
    </row>
    <row r="221" spans="1:39" x14ac:dyDescent="0.15">
      <c r="B221" s="196"/>
      <c r="C221" s="196"/>
      <c r="D221" s="196"/>
      <c r="E221" s="196"/>
      <c r="F221" s="196"/>
      <c r="G221" s="196"/>
      <c r="H221" s="196"/>
      <c r="I221" s="196"/>
      <c r="J221" s="196"/>
      <c r="L221" s="196"/>
      <c r="M221" s="196"/>
      <c r="N221" s="196"/>
      <c r="O221" s="196"/>
      <c r="P221" s="196"/>
      <c r="Q221" s="196"/>
      <c r="R221" s="196"/>
      <c r="S221" s="196"/>
      <c r="T221" s="196"/>
      <c r="U221" s="196"/>
      <c r="V221" s="196"/>
      <c r="W221" s="196"/>
      <c r="X221" s="196"/>
      <c r="Y221" s="196"/>
      <c r="Z221" s="196"/>
      <c r="AA221" s="64"/>
    </row>
    <row r="222" spans="1:39" x14ac:dyDescent="0.15">
      <c r="B222" s="196"/>
      <c r="C222" s="196"/>
      <c r="D222" s="196"/>
      <c r="E222" s="196"/>
      <c r="F222" s="196"/>
      <c r="G222" s="196"/>
      <c r="H222" s="196"/>
      <c r="I222" s="196"/>
      <c r="J222" s="196"/>
      <c r="K222" s="64"/>
      <c r="L222" s="196"/>
      <c r="M222" s="196"/>
      <c r="N222" s="196"/>
      <c r="O222" s="196"/>
      <c r="P222" s="196"/>
      <c r="Q222" s="196"/>
      <c r="R222" s="196"/>
      <c r="S222" s="196"/>
      <c r="T222" s="196"/>
      <c r="U222" s="196"/>
      <c r="V222" s="196"/>
      <c r="W222" s="196"/>
      <c r="X222" s="196"/>
      <c r="Y222" s="196"/>
      <c r="Z222" s="196"/>
      <c r="AA222" s="64"/>
      <c r="AD222" s="196" t="s">
        <v>29</v>
      </c>
      <c r="AE222" s="171"/>
      <c r="AF222" s="171"/>
      <c r="AG222" s="171"/>
      <c r="AH222" s="171"/>
      <c r="AI222" s="171"/>
      <c r="AJ222" s="171"/>
      <c r="AK222" s="171"/>
      <c r="AL222" s="171"/>
      <c r="AM222" s="171"/>
    </row>
    <row r="223" spans="1:39" x14ac:dyDescent="0.15">
      <c r="B223" s="196"/>
      <c r="C223" s="196"/>
      <c r="D223" s="196"/>
      <c r="E223" s="196"/>
      <c r="F223" s="196"/>
      <c r="G223" s="196"/>
      <c r="H223" s="196"/>
      <c r="I223" s="196"/>
      <c r="J223" s="196"/>
      <c r="K223" s="64"/>
      <c r="L223" s="196"/>
      <c r="M223" s="196"/>
      <c r="N223" s="196"/>
      <c r="O223" s="196"/>
      <c r="P223" s="196"/>
      <c r="Q223" s="196"/>
      <c r="R223" s="196"/>
      <c r="S223" s="196"/>
      <c r="T223" s="196"/>
      <c r="U223" s="196"/>
      <c r="V223" s="196"/>
      <c r="W223" s="196"/>
      <c r="X223" s="196"/>
      <c r="Y223" s="196"/>
      <c r="Z223" s="196"/>
      <c r="AA223" s="64"/>
      <c r="AD223" s="196"/>
      <c r="AE223" s="196"/>
      <c r="AF223" s="196"/>
      <c r="AG223" s="196"/>
      <c r="AH223" s="196"/>
      <c r="AI223" s="196"/>
      <c r="AJ223" s="196"/>
      <c r="AK223" s="196"/>
      <c r="AL223" s="196"/>
      <c r="AM223" s="196"/>
    </row>
    <row r="224" spans="1:39" x14ac:dyDescent="0.15">
      <c r="B224" s="196"/>
      <c r="C224" s="196"/>
      <c r="D224" s="196"/>
      <c r="E224" s="196"/>
      <c r="F224" s="196"/>
      <c r="G224" s="196"/>
      <c r="H224" s="196"/>
      <c r="I224" s="196"/>
      <c r="J224" s="196"/>
      <c r="K224" s="64"/>
      <c r="L224" s="196"/>
      <c r="M224" s="196"/>
      <c r="N224" s="196"/>
      <c r="O224" s="196"/>
      <c r="P224" s="196"/>
      <c r="Q224" s="196"/>
      <c r="R224" s="196"/>
      <c r="S224" s="196"/>
      <c r="T224" s="196"/>
      <c r="U224" s="196"/>
      <c r="V224" s="196"/>
      <c r="W224" s="196"/>
      <c r="X224" s="196"/>
      <c r="Y224" s="196"/>
      <c r="Z224" s="196"/>
      <c r="AA224" s="64"/>
      <c r="AD224" s="196"/>
      <c r="AE224" s="196"/>
      <c r="AF224" s="196"/>
      <c r="AG224" s="196"/>
      <c r="AH224" s="196"/>
      <c r="AI224" s="196"/>
      <c r="AJ224" s="196"/>
      <c r="AK224" s="196"/>
      <c r="AL224" s="196"/>
      <c r="AM224" s="196"/>
    </row>
    <row r="225" spans="1:41" x14ac:dyDescent="0.15">
      <c r="K225" s="64"/>
    </row>
    <row r="226" spans="1:41" ht="16.5" customHeight="1" x14ac:dyDescent="0.15">
      <c r="A226" s="80" t="s">
        <v>62</v>
      </c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</row>
    <row r="227" spans="1:41" ht="16.5" customHeight="1" x14ac:dyDescent="0.15">
      <c r="A227" s="81"/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</row>
    <row r="228" spans="1:41" ht="14.25" thickBot="1" x14ac:dyDescent="0.2"/>
    <row r="229" spans="1:41" ht="26.1" customHeight="1" thickTop="1" x14ac:dyDescent="0.15">
      <c r="A229" s="280">
        <f>A184</f>
        <v>5</v>
      </c>
      <c r="B229" s="281"/>
      <c r="C229" s="284" t="s">
        <v>0</v>
      </c>
      <c r="D229" s="281">
        <f>D184</f>
        <v>10</v>
      </c>
      <c r="E229" s="281"/>
      <c r="F229" s="284" t="s">
        <v>1</v>
      </c>
      <c r="G229" s="281">
        <f>G184</f>
        <v>31</v>
      </c>
      <c r="H229" s="281"/>
      <c r="I229" s="286" t="s">
        <v>2</v>
      </c>
      <c r="K229" s="55"/>
      <c r="L229" s="53"/>
      <c r="M229" s="53"/>
      <c r="N229" s="288">
        <f>N184</f>
        <v>10</v>
      </c>
      <c r="O229" s="288"/>
      <c r="P229" s="288"/>
      <c r="Q229" s="284" t="s">
        <v>1</v>
      </c>
      <c r="R229" s="284" t="s">
        <v>7</v>
      </c>
      <c r="S229" s="53"/>
      <c r="T229" s="53"/>
      <c r="U229" s="54"/>
      <c r="W229" s="269" t="s">
        <v>21</v>
      </c>
      <c r="X229" s="270"/>
      <c r="Y229" s="270"/>
      <c r="Z229" s="270"/>
      <c r="AA229" s="270"/>
      <c r="AB229" s="271" t="str">
        <f>AB184</f>
        <v>000111</v>
      </c>
      <c r="AC229" s="272"/>
      <c r="AD229" s="272"/>
      <c r="AE229" s="272"/>
      <c r="AF229" s="272"/>
      <c r="AG229" s="272"/>
      <c r="AH229" s="272"/>
      <c r="AI229" s="272"/>
      <c r="AJ229" s="272"/>
      <c r="AK229" s="272"/>
      <c r="AL229" s="272"/>
      <c r="AM229" s="273"/>
    </row>
    <row r="230" spans="1:41" ht="26.1" customHeight="1" thickBot="1" x14ac:dyDescent="0.2">
      <c r="A230" s="282"/>
      <c r="B230" s="283"/>
      <c r="C230" s="285"/>
      <c r="D230" s="283"/>
      <c r="E230" s="283"/>
      <c r="F230" s="285"/>
      <c r="G230" s="283"/>
      <c r="H230" s="283"/>
      <c r="I230" s="287"/>
      <c r="K230" s="56"/>
      <c r="L230" s="57"/>
      <c r="M230" s="57"/>
      <c r="N230" s="289"/>
      <c r="O230" s="289"/>
      <c r="P230" s="289"/>
      <c r="Q230" s="290"/>
      <c r="R230" s="290"/>
      <c r="S230" s="57"/>
      <c r="T230" s="57"/>
      <c r="U230" s="58"/>
      <c r="W230" s="274" t="s">
        <v>49</v>
      </c>
      <c r="X230" s="275"/>
      <c r="Y230" s="275"/>
      <c r="Z230" s="291" t="str">
        <f t="shared" ref="Z230:Z235" si="13">Z185</f>
        <v>T1111111111111</v>
      </c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3"/>
    </row>
    <row r="231" spans="1:41" ht="17.25" customHeight="1" thickTop="1" thickBot="1" x14ac:dyDescent="0.2">
      <c r="A231" s="37" t="s">
        <v>81</v>
      </c>
      <c r="I231" s="60"/>
      <c r="W231" s="276" t="s">
        <v>22</v>
      </c>
      <c r="X231" s="277"/>
      <c r="Y231" s="62"/>
      <c r="Z231" s="278" t="str">
        <f t="shared" si="13"/>
        <v>270-2225</v>
      </c>
      <c r="AA231" s="278"/>
      <c r="AB231" s="279"/>
      <c r="AC231" s="61"/>
      <c r="AD231" s="62"/>
      <c r="AE231" s="62"/>
      <c r="AF231" s="62"/>
      <c r="AG231" s="62"/>
      <c r="AH231" s="62"/>
      <c r="AI231" s="62"/>
      <c r="AJ231" s="62"/>
      <c r="AK231" s="62"/>
      <c r="AL231" s="62"/>
      <c r="AM231" s="63"/>
      <c r="AO231" s="64"/>
    </row>
    <row r="232" spans="1:41" ht="17.25" customHeight="1" thickTop="1" x14ac:dyDescent="0.15">
      <c r="A232" s="59"/>
      <c r="B232" s="241" t="str">
        <f>B187</f>
        <v>製造管理部</v>
      </c>
      <c r="C232" s="242"/>
      <c r="D232" s="242"/>
      <c r="E232" s="242"/>
      <c r="F232" s="242"/>
      <c r="G232" s="242"/>
      <c r="I232" s="60"/>
      <c r="K232" s="261" t="s">
        <v>8</v>
      </c>
      <c r="L232" s="264" t="str">
        <f>L187</f>
        <v>三井住友</v>
      </c>
      <c r="M232" s="265"/>
      <c r="N232" s="265"/>
      <c r="O232" s="266" t="s">
        <v>32</v>
      </c>
      <c r="P232" s="267"/>
      <c r="Q232" s="264" t="str">
        <f>Q187</f>
        <v>松戸</v>
      </c>
      <c r="R232" s="265"/>
      <c r="S232" s="265"/>
      <c r="T232" s="266" t="s">
        <v>4</v>
      </c>
      <c r="U232" s="268"/>
      <c r="W232" s="239" t="s">
        <v>12</v>
      </c>
      <c r="X232" s="240"/>
      <c r="Z232" s="241" t="str">
        <f t="shared" si="13"/>
        <v>千葉県松戸市東松戸2-20-1</v>
      </c>
      <c r="AA232" s="241"/>
      <c r="AB232" s="242"/>
      <c r="AC232" s="242"/>
      <c r="AD232" s="242"/>
      <c r="AE232" s="242"/>
      <c r="AF232" s="242"/>
      <c r="AG232" s="242"/>
      <c r="AH232" s="242"/>
      <c r="AI232" s="242"/>
      <c r="AJ232" s="242"/>
      <c r="AK232" s="242"/>
      <c r="AL232" s="242"/>
      <c r="AM232" s="243"/>
    </row>
    <row r="233" spans="1:41" ht="17.25" customHeight="1" x14ac:dyDescent="0.15">
      <c r="A233" s="59"/>
      <c r="B233" s="242"/>
      <c r="C233" s="242"/>
      <c r="D233" s="242"/>
      <c r="E233" s="242"/>
      <c r="F233" s="242"/>
      <c r="G233" s="242"/>
      <c r="H233" s="52" t="s">
        <v>3</v>
      </c>
      <c r="I233" s="60"/>
      <c r="K233" s="262"/>
      <c r="L233" s="255" t="s">
        <v>9</v>
      </c>
      <c r="M233" s="256"/>
      <c r="N233" s="257"/>
      <c r="O233" s="258" t="str">
        <f>O188</f>
        <v>当座</v>
      </c>
      <c r="P233" s="259"/>
      <c r="Q233" s="259"/>
      <c r="R233" s="259"/>
      <c r="S233" s="259"/>
      <c r="T233" s="259"/>
      <c r="U233" s="260"/>
      <c r="W233" s="239" t="s">
        <v>13</v>
      </c>
      <c r="X233" s="240"/>
      <c r="Z233" s="241" t="str">
        <f t="shared" si="13"/>
        <v>Ｃ－プロダクト株式会社</v>
      </c>
      <c r="AA233" s="241"/>
      <c r="AB233" s="241"/>
      <c r="AC233" s="241"/>
      <c r="AD233" s="241"/>
      <c r="AE233" s="241"/>
      <c r="AF233" s="241"/>
      <c r="AG233" s="241"/>
      <c r="AH233" s="241"/>
      <c r="AI233" s="241"/>
      <c r="AJ233" s="241"/>
      <c r="AK233" s="241"/>
      <c r="AL233" s="34" t="s">
        <v>60</v>
      </c>
      <c r="AM233" s="60"/>
    </row>
    <row r="234" spans="1:41" ht="17.25" customHeight="1" x14ac:dyDescent="0.15">
      <c r="A234" s="59"/>
      <c r="I234" s="60"/>
      <c r="K234" s="262"/>
      <c r="L234" s="255" t="s">
        <v>10</v>
      </c>
      <c r="M234" s="256"/>
      <c r="N234" s="257"/>
      <c r="O234" s="258">
        <f t="shared" ref="O234:O235" si="14">O189</f>
        <v>1234567</v>
      </c>
      <c r="P234" s="259"/>
      <c r="Q234" s="259"/>
      <c r="R234" s="259"/>
      <c r="S234" s="259"/>
      <c r="T234" s="259"/>
      <c r="U234" s="260"/>
      <c r="W234" s="239" t="s">
        <v>23</v>
      </c>
      <c r="X234" s="240"/>
      <c r="Z234" s="241" t="str">
        <f t="shared" si="13"/>
        <v>047-311-0171</v>
      </c>
      <c r="AA234" s="241"/>
      <c r="AB234" s="242"/>
      <c r="AC234" s="242"/>
      <c r="AD234" s="242"/>
      <c r="AE234" s="242"/>
      <c r="AF234" s="242"/>
      <c r="AG234" s="242"/>
      <c r="AH234" s="242"/>
      <c r="AI234" s="242"/>
      <c r="AJ234" s="242"/>
      <c r="AK234" s="242"/>
      <c r="AL234" s="242"/>
      <c r="AM234" s="243"/>
    </row>
    <row r="235" spans="1:41" ht="17.25" customHeight="1" thickBot="1" x14ac:dyDescent="0.2">
      <c r="A235" s="56"/>
      <c r="B235" s="57" t="s">
        <v>4</v>
      </c>
      <c r="C235" s="57"/>
      <c r="D235" s="57" t="s">
        <v>5</v>
      </c>
      <c r="E235" s="57"/>
      <c r="F235" s="57"/>
      <c r="G235" s="57" t="s">
        <v>6</v>
      </c>
      <c r="H235" s="57"/>
      <c r="I235" s="58"/>
      <c r="K235" s="263"/>
      <c r="L235" s="244" t="s">
        <v>11</v>
      </c>
      <c r="M235" s="245"/>
      <c r="N235" s="246"/>
      <c r="O235" s="247" t="str">
        <f t="shared" si="14"/>
        <v>C-プロダクト（カ</v>
      </c>
      <c r="P235" s="248"/>
      <c r="Q235" s="248"/>
      <c r="R235" s="248"/>
      <c r="S235" s="248"/>
      <c r="T235" s="248"/>
      <c r="U235" s="249"/>
      <c r="W235" s="250" t="s">
        <v>24</v>
      </c>
      <c r="X235" s="251"/>
      <c r="Y235" s="57"/>
      <c r="Z235" s="252" t="str">
        <f t="shared" si="13"/>
        <v>047-311-0170</v>
      </c>
      <c r="AA235" s="252"/>
      <c r="AB235" s="253"/>
      <c r="AC235" s="253"/>
      <c r="AD235" s="253"/>
      <c r="AE235" s="253"/>
      <c r="AF235" s="253"/>
      <c r="AG235" s="253"/>
      <c r="AH235" s="253"/>
      <c r="AI235" s="253"/>
      <c r="AJ235" s="253"/>
      <c r="AK235" s="253"/>
      <c r="AL235" s="253"/>
      <c r="AM235" s="254"/>
    </row>
    <row r="236" spans="1:41" ht="14.25" thickTop="1" x14ac:dyDescent="0.15">
      <c r="E236" s="1" t="s">
        <v>25</v>
      </c>
      <c r="AL236" s="1"/>
    </row>
    <row r="237" spans="1:41" ht="17.25" x14ac:dyDescent="0.15">
      <c r="A237" s="52" t="s">
        <v>14</v>
      </c>
      <c r="R237" s="10" t="s">
        <v>44</v>
      </c>
      <c r="S237"/>
    </row>
    <row r="238" spans="1:41" ht="8.25" customHeight="1" thickBot="1" x14ac:dyDescent="0.2"/>
    <row r="239" spans="1:41" ht="24" customHeight="1" thickTop="1" x14ac:dyDescent="0.15">
      <c r="A239" s="232" t="s">
        <v>16</v>
      </c>
      <c r="B239" s="233"/>
      <c r="C239" s="233"/>
      <c r="D239" s="233"/>
      <c r="E239" s="234"/>
      <c r="F239" s="65" t="s">
        <v>17</v>
      </c>
      <c r="G239" s="66" t="s">
        <v>2</v>
      </c>
      <c r="H239" s="235" t="s">
        <v>43</v>
      </c>
      <c r="I239" s="236"/>
      <c r="J239" s="236"/>
      <c r="K239" s="236"/>
      <c r="L239" s="236"/>
      <c r="M239" s="236"/>
      <c r="N239" s="236"/>
      <c r="O239" s="236"/>
      <c r="P239" s="236"/>
      <c r="Q239" s="236" t="s">
        <v>18</v>
      </c>
      <c r="R239" s="236"/>
      <c r="S239" s="236" t="s">
        <v>26</v>
      </c>
      <c r="T239" s="236"/>
      <c r="U239" s="236" t="s">
        <v>31</v>
      </c>
      <c r="V239" s="237"/>
      <c r="W239" s="237"/>
      <c r="X239" s="236" t="s">
        <v>19</v>
      </c>
      <c r="Y239" s="236"/>
      <c r="Z239" s="236"/>
      <c r="AA239" s="236"/>
      <c r="AB239" s="236"/>
      <c r="AC239" s="238"/>
      <c r="AD239" s="238"/>
      <c r="AE239" s="226" t="s">
        <v>20</v>
      </c>
      <c r="AF239" s="227"/>
      <c r="AG239" s="228"/>
      <c r="AI239" s="229" t="s">
        <v>36</v>
      </c>
      <c r="AJ239" s="230"/>
      <c r="AK239" s="230"/>
      <c r="AL239" s="230"/>
      <c r="AM239" s="231"/>
    </row>
    <row r="240" spans="1:41" ht="24" customHeight="1" x14ac:dyDescent="0.15">
      <c r="A240" s="216"/>
      <c r="B240" s="214"/>
      <c r="C240" s="214"/>
      <c r="D240" s="214"/>
      <c r="E240" s="217"/>
      <c r="F240" s="68"/>
      <c r="G240" s="67"/>
      <c r="H240" s="218"/>
      <c r="I240" s="214"/>
      <c r="J240" s="214"/>
      <c r="K240" s="214"/>
      <c r="L240" s="214"/>
      <c r="M240" s="214"/>
      <c r="N240" s="214"/>
      <c r="O240" s="214"/>
      <c r="P240" s="214"/>
      <c r="Q240" s="219"/>
      <c r="R240" s="219"/>
      <c r="S240" s="220"/>
      <c r="T240" s="221"/>
      <c r="U240" s="222"/>
      <c r="V240" s="223"/>
      <c r="W240" s="223"/>
      <c r="X240" s="224">
        <f>ROUND(Q240*U240,0)</f>
        <v>0</v>
      </c>
      <c r="Y240" s="224"/>
      <c r="Z240" s="224"/>
      <c r="AA240" s="224"/>
      <c r="AB240" s="224"/>
      <c r="AC240" s="225"/>
      <c r="AD240" s="225"/>
      <c r="AE240" s="213"/>
      <c r="AF240" s="214"/>
      <c r="AG240" s="215"/>
      <c r="AI240" s="206"/>
      <c r="AJ240" s="207"/>
      <c r="AK240" s="207"/>
      <c r="AL240" s="208"/>
      <c r="AM240" s="209"/>
    </row>
    <row r="241" spans="1:39" ht="24" customHeight="1" x14ac:dyDescent="0.15">
      <c r="A241" s="216"/>
      <c r="B241" s="214"/>
      <c r="C241" s="214"/>
      <c r="D241" s="214"/>
      <c r="E241" s="217"/>
      <c r="F241" s="68"/>
      <c r="G241" s="67"/>
      <c r="H241" s="218"/>
      <c r="I241" s="214"/>
      <c r="J241" s="214"/>
      <c r="K241" s="214"/>
      <c r="L241" s="214"/>
      <c r="M241" s="214"/>
      <c r="N241" s="214"/>
      <c r="O241" s="214"/>
      <c r="P241" s="214"/>
      <c r="Q241" s="219"/>
      <c r="R241" s="219"/>
      <c r="S241" s="220"/>
      <c r="T241" s="221"/>
      <c r="U241" s="222"/>
      <c r="V241" s="223"/>
      <c r="W241" s="223"/>
      <c r="X241" s="224">
        <f t="shared" ref="X241:X253" si="15">ROUND(Q241*U241,0)</f>
        <v>0</v>
      </c>
      <c r="Y241" s="224"/>
      <c r="Z241" s="224"/>
      <c r="AA241" s="224"/>
      <c r="AB241" s="224"/>
      <c r="AC241" s="225"/>
      <c r="AD241" s="225"/>
      <c r="AE241" s="213"/>
      <c r="AF241" s="214"/>
      <c r="AG241" s="215"/>
      <c r="AI241" s="206"/>
      <c r="AJ241" s="207"/>
      <c r="AK241" s="207"/>
      <c r="AL241" s="208"/>
      <c r="AM241" s="209"/>
    </row>
    <row r="242" spans="1:39" ht="24" customHeight="1" x14ac:dyDescent="0.15">
      <c r="A242" s="216"/>
      <c r="B242" s="214"/>
      <c r="C242" s="214"/>
      <c r="D242" s="214"/>
      <c r="E242" s="217"/>
      <c r="F242" s="68"/>
      <c r="G242" s="67"/>
      <c r="H242" s="218"/>
      <c r="I242" s="214"/>
      <c r="J242" s="214"/>
      <c r="K242" s="214"/>
      <c r="L242" s="214"/>
      <c r="M242" s="214"/>
      <c r="N242" s="214"/>
      <c r="O242" s="214"/>
      <c r="P242" s="214"/>
      <c r="Q242" s="219"/>
      <c r="R242" s="219"/>
      <c r="S242" s="220"/>
      <c r="T242" s="221"/>
      <c r="U242" s="222"/>
      <c r="V242" s="223"/>
      <c r="W242" s="223"/>
      <c r="X242" s="224">
        <f t="shared" si="15"/>
        <v>0</v>
      </c>
      <c r="Y242" s="224"/>
      <c r="Z242" s="224"/>
      <c r="AA242" s="224"/>
      <c r="AB242" s="224"/>
      <c r="AC242" s="225"/>
      <c r="AD242" s="225"/>
      <c r="AE242" s="213"/>
      <c r="AF242" s="214"/>
      <c r="AG242" s="215"/>
      <c r="AI242" s="206"/>
      <c r="AJ242" s="207"/>
      <c r="AK242" s="207"/>
      <c r="AL242" s="208"/>
      <c r="AM242" s="209"/>
    </row>
    <row r="243" spans="1:39" ht="24" customHeight="1" x14ac:dyDescent="0.15">
      <c r="A243" s="216"/>
      <c r="B243" s="214"/>
      <c r="C243" s="214"/>
      <c r="D243" s="214"/>
      <c r="E243" s="217"/>
      <c r="F243" s="68"/>
      <c r="G243" s="67"/>
      <c r="H243" s="218"/>
      <c r="I243" s="214"/>
      <c r="J243" s="214"/>
      <c r="K243" s="214"/>
      <c r="L243" s="214"/>
      <c r="M243" s="214"/>
      <c r="N243" s="214"/>
      <c r="O243" s="214"/>
      <c r="P243" s="214"/>
      <c r="Q243" s="219"/>
      <c r="R243" s="219"/>
      <c r="S243" s="220"/>
      <c r="T243" s="221"/>
      <c r="U243" s="222"/>
      <c r="V243" s="223"/>
      <c r="W243" s="223"/>
      <c r="X243" s="224">
        <f t="shared" si="15"/>
        <v>0</v>
      </c>
      <c r="Y243" s="224"/>
      <c r="Z243" s="224"/>
      <c r="AA243" s="224"/>
      <c r="AB243" s="224"/>
      <c r="AC243" s="225"/>
      <c r="AD243" s="225"/>
      <c r="AE243" s="213"/>
      <c r="AF243" s="214"/>
      <c r="AG243" s="215"/>
      <c r="AI243" s="206"/>
      <c r="AJ243" s="207"/>
      <c r="AK243" s="207"/>
      <c r="AL243" s="208"/>
      <c r="AM243" s="209"/>
    </row>
    <row r="244" spans="1:39" ht="24" customHeight="1" x14ac:dyDescent="0.15">
      <c r="A244" s="216"/>
      <c r="B244" s="214"/>
      <c r="C244" s="214"/>
      <c r="D244" s="214"/>
      <c r="E244" s="217"/>
      <c r="F244" s="68"/>
      <c r="G244" s="67"/>
      <c r="H244" s="218"/>
      <c r="I244" s="214"/>
      <c r="J244" s="214"/>
      <c r="K244" s="214"/>
      <c r="L244" s="214"/>
      <c r="M244" s="214"/>
      <c r="N244" s="214"/>
      <c r="O244" s="214"/>
      <c r="P244" s="214"/>
      <c r="Q244" s="219"/>
      <c r="R244" s="219"/>
      <c r="S244" s="220"/>
      <c r="T244" s="221"/>
      <c r="U244" s="222"/>
      <c r="V244" s="223"/>
      <c r="W244" s="223"/>
      <c r="X244" s="224">
        <f t="shared" si="15"/>
        <v>0</v>
      </c>
      <c r="Y244" s="224"/>
      <c r="Z244" s="224"/>
      <c r="AA244" s="224"/>
      <c r="AB244" s="224"/>
      <c r="AC244" s="225"/>
      <c r="AD244" s="225"/>
      <c r="AE244" s="213"/>
      <c r="AF244" s="214"/>
      <c r="AG244" s="215"/>
      <c r="AI244" s="206"/>
      <c r="AJ244" s="207"/>
      <c r="AK244" s="207"/>
      <c r="AL244" s="208"/>
      <c r="AM244" s="209"/>
    </row>
    <row r="245" spans="1:39" ht="24" customHeight="1" x14ac:dyDescent="0.15">
      <c r="A245" s="216"/>
      <c r="B245" s="214"/>
      <c r="C245" s="214"/>
      <c r="D245" s="214"/>
      <c r="E245" s="217"/>
      <c r="F245" s="68"/>
      <c r="G245" s="67"/>
      <c r="H245" s="218"/>
      <c r="I245" s="214"/>
      <c r="J245" s="214"/>
      <c r="K245" s="214"/>
      <c r="L245" s="214"/>
      <c r="M245" s="214"/>
      <c r="N245" s="214"/>
      <c r="O245" s="214"/>
      <c r="P245" s="214"/>
      <c r="Q245" s="219"/>
      <c r="R245" s="219"/>
      <c r="S245" s="220"/>
      <c r="T245" s="221"/>
      <c r="U245" s="222"/>
      <c r="V245" s="223"/>
      <c r="W245" s="223"/>
      <c r="X245" s="224">
        <f t="shared" si="15"/>
        <v>0</v>
      </c>
      <c r="Y245" s="224"/>
      <c r="Z245" s="224"/>
      <c r="AA245" s="224"/>
      <c r="AB245" s="224"/>
      <c r="AC245" s="225"/>
      <c r="AD245" s="225"/>
      <c r="AE245" s="213"/>
      <c r="AF245" s="214"/>
      <c r="AG245" s="215"/>
      <c r="AI245" s="206"/>
      <c r="AJ245" s="207"/>
      <c r="AK245" s="207"/>
      <c r="AL245" s="208"/>
      <c r="AM245" s="209"/>
    </row>
    <row r="246" spans="1:39" ht="24" customHeight="1" x14ac:dyDescent="0.15">
      <c r="A246" s="216"/>
      <c r="B246" s="214"/>
      <c r="C246" s="214"/>
      <c r="D246" s="214"/>
      <c r="E246" s="217"/>
      <c r="F246" s="68"/>
      <c r="G246" s="67"/>
      <c r="H246" s="218"/>
      <c r="I246" s="214"/>
      <c r="J246" s="214"/>
      <c r="K246" s="214"/>
      <c r="L246" s="214"/>
      <c r="M246" s="214"/>
      <c r="N246" s="214"/>
      <c r="O246" s="214"/>
      <c r="P246" s="214"/>
      <c r="Q246" s="219"/>
      <c r="R246" s="219"/>
      <c r="S246" s="220"/>
      <c r="T246" s="221"/>
      <c r="U246" s="222"/>
      <c r="V246" s="223"/>
      <c r="W246" s="223"/>
      <c r="X246" s="224">
        <f t="shared" si="15"/>
        <v>0</v>
      </c>
      <c r="Y246" s="224"/>
      <c r="Z246" s="224"/>
      <c r="AA246" s="224"/>
      <c r="AB246" s="224"/>
      <c r="AC246" s="225"/>
      <c r="AD246" s="225"/>
      <c r="AE246" s="213"/>
      <c r="AF246" s="214"/>
      <c r="AG246" s="215"/>
      <c r="AI246" s="206"/>
      <c r="AJ246" s="207"/>
      <c r="AK246" s="207"/>
      <c r="AL246" s="208"/>
      <c r="AM246" s="209"/>
    </row>
    <row r="247" spans="1:39" ht="24" customHeight="1" x14ac:dyDescent="0.15">
      <c r="A247" s="216"/>
      <c r="B247" s="214"/>
      <c r="C247" s="214"/>
      <c r="D247" s="214"/>
      <c r="E247" s="217"/>
      <c r="F247" s="68"/>
      <c r="G247" s="67"/>
      <c r="H247" s="218"/>
      <c r="I247" s="214"/>
      <c r="J247" s="214"/>
      <c r="K247" s="214"/>
      <c r="L247" s="214"/>
      <c r="M247" s="214"/>
      <c r="N247" s="214"/>
      <c r="O247" s="214"/>
      <c r="P247" s="214"/>
      <c r="Q247" s="219"/>
      <c r="R247" s="219"/>
      <c r="S247" s="220"/>
      <c r="T247" s="221"/>
      <c r="U247" s="222"/>
      <c r="V247" s="223"/>
      <c r="W247" s="223"/>
      <c r="X247" s="224">
        <f t="shared" si="15"/>
        <v>0</v>
      </c>
      <c r="Y247" s="224"/>
      <c r="Z247" s="224"/>
      <c r="AA247" s="224"/>
      <c r="AB247" s="224"/>
      <c r="AC247" s="225"/>
      <c r="AD247" s="225"/>
      <c r="AE247" s="213"/>
      <c r="AF247" s="214"/>
      <c r="AG247" s="215"/>
      <c r="AI247" s="206"/>
      <c r="AJ247" s="207"/>
      <c r="AK247" s="207"/>
      <c r="AL247" s="208"/>
      <c r="AM247" s="209"/>
    </row>
    <row r="248" spans="1:39" ht="24" customHeight="1" x14ac:dyDescent="0.15">
      <c r="A248" s="216"/>
      <c r="B248" s="214"/>
      <c r="C248" s="214"/>
      <c r="D248" s="214"/>
      <c r="E248" s="217"/>
      <c r="F248" s="68"/>
      <c r="G248" s="67"/>
      <c r="H248" s="218"/>
      <c r="I248" s="214"/>
      <c r="J248" s="214"/>
      <c r="K248" s="214"/>
      <c r="L248" s="214"/>
      <c r="M248" s="214"/>
      <c r="N248" s="214"/>
      <c r="O248" s="214"/>
      <c r="P248" s="214"/>
      <c r="Q248" s="219"/>
      <c r="R248" s="219"/>
      <c r="S248" s="220"/>
      <c r="T248" s="221"/>
      <c r="U248" s="222"/>
      <c r="V248" s="223"/>
      <c r="W248" s="223"/>
      <c r="X248" s="224">
        <f t="shared" si="15"/>
        <v>0</v>
      </c>
      <c r="Y248" s="224"/>
      <c r="Z248" s="224"/>
      <c r="AA248" s="224"/>
      <c r="AB248" s="224"/>
      <c r="AC248" s="225"/>
      <c r="AD248" s="225"/>
      <c r="AE248" s="213"/>
      <c r="AF248" s="214"/>
      <c r="AG248" s="215"/>
      <c r="AI248" s="206"/>
      <c r="AJ248" s="207"/>
      <c r="AK248" s="207"/>
      <c r="AL248" s="208"/>
      <c r="AM248" s="209"/>
    </row>
    <row r="249" spans="1:39" ht="24" customHeight="1" x14ac:dyDescent="0.15">
      <c r="A249" s="216"/>
      <c r="B249" s="214"/>
      <c r="C249" s="214"/>
      <c r="D249" s="214"/>
      <c r="E249" s="217"/>
      <c r="F249" s="68"/>
      <c r="G249" s="67"/>
      <c r="H249" s="218"/>
      <c r="I249" s="214"/>
      <c r="J249" s="214"/>
      <c r="K249" s="214"/>
      <c r="L249" s="214"/>
      <c r="M249" s="214"/>
      <c r="N249" s="214"/>
      <c r="O249" s="214"/>
      <c r="P249" s="214"/>
      <c r="Q249" s="219"/>
      <c r="R249" s="219"/>
      <c r="S249" s="220"/>
      <c r="T249" s="221"/>
      <c r="U249" s="222"/>
      <c r="V249" s="223"/>
      <c r="W249" s="223"/>
      <c r="X249" s="224">
        <f t="shared" si="15"/>
        <v>0</v>
      </c>
      <c r="Y249" s="224"/>
      <c r="Z249" s="224"/>
      <c r="AA249" s="224"/>
      <c r="AB249" s="224"/>
      <c r="AC249" s="225"/>
      <c r="AD249" s="225"/>
      <c r="AE249" s="213"/>
      <c r="AF249" s="214"/>
      <c r="AG249" s="215"/>
      <c r="AI249" s="206"/>
      <c r="AJ249" s="207"/>
      <c r="AK249" s="207"/>
      <c r="AL249" s="208"/>
      <c r="AM249" s="209"/>
    </row>
    <row r="250" spans="1:39" ht="24" customHeight="1" x14ac:dyDescent="0.15">
      <c r="A250" s="216"/>
      <c r="B250" s="214"/>
      <c r="C250" s="214"/>
      <c r="D250" s="214"/>
      <c r="E250" s="217"/>
      <c r="F250" s="68"/>
      <c r="G250" s="67"/>
      <c r="H250" s="218"/>
      <c r="I250" s="214"/>
      <c r="J250" s="214"/>
      <c r="K250" s="214"/>
      <c r="L250" s="214"/>
      <c r="M250" s="214"/>
      <c r="N250" s="214"/>
      <c r="O250" s="214"/>
      <c r="P250" s="214"/>
      <c r="Q250" s="219"/>
      <c r="R250" s="219"/>
      <c r="S250" s="220"/>
      <c r="T250" s="221"/>
      <c r="U250" s="222"/>
      <c r="V250" s="223"/>
      <c r="W250" s="223"/>
      <c r="X250" s="224">
        <f t="shared" si="15"/>
        <v>0</v>
      </c>
      <c r="Y250" s="224"/>
      <c r="Z250" s="224"/>
      <c r="AA250" s="224"/>
      <c r="AB250" s="224"/>
      <c r="AC250" s="225"/>
      <c r="AD250" s="225"/>
      <c r="AE250" s="213"/>
      <c r="AF250" s="214"/>
      <c r="AG250" s="215"/>
      <c r="AI250" s="206"/>
      <c r="AJ250" s="207"/>
      <c r="AK250" s="207"/>
      <c r="AL250" s="208"/>
      <c r="AM250" s="209"/>
    </row>
    <row r="251" spans="1:39" ht="24" customHeight="1" x14ac:dyDescent="0.15">
      <c r="A251" s="216"/>
      <c r="B251" s="214"/>
      <c r="C251" s="214"/>
      <c r="D251" s="214"/>
      <c r="E251" s="217"/>
      <c r="F251" s="68"/>
      <c r="G251" s="67"/>
      <c r="H251" s="218"/>
      <c r="I251" s="214"/>
      <c r="J251" s="214"/>
      <c r="K251" s="214"/>
      <c r="L251" s="214"/>
      <c r="M251" s="214"/>
      <c r="N251" s="214"/>
      <c r="O251" s="214"/>
      <c r="P251" s="214"/>
      <c r="Q251" s="219"/>
      <c r="R251" s="219"/>
      <c r="S251" s="220"/>
      <c r="T251" s="221"/>
      <c r="U251" s="222"/>
      <c r="V251" s="223"/>
      <c r="W251" s="223"/>
      <c r="X251" s="224">
        <f t="shared" si="15"/>
        <v>0</v>
      </c>
      <c r="Y251" s="224"/>
      <c r="Z251" s="224"/>
      <c r="AA251" s="224"/>
      <c r="AB251" s="224"/>
      <c r="AC251" s="225"/>
      <c r="AD251" s="225"/>
      <c r="AE251" s="213"/>
      <c r="AF251" s="214"/>
      <c r="AG251" s="215"/>
      <c r="AI251" s="206"/>
      <c r="AJ251" s="207"/>
      <c r="AK251" s="207"/>
      <c r="AL251" s="208"/>
      <c r="AM251" s="209"/>
    </row>
    <row r="252" spans="1:39" ht="24" customHeight="1" x14ac:dyDescent="0.15">
      <c r="A252" s="216"/>
      <c r="B252" s="214"/>
      <c r="C252" s="214"/>
      <c r="D252" s="214"/>
      <c r="E252" s="217"/>
      <c r="F252" s="68"/>
      <c r="G252" s="67"/>
      <c r="H252" s="218"/>
      <c r="I252" s="214"/>
      <c r="J252" s="214"/>
      <c r="K252" s="214"/>
      <c r="L252" s="214"/>
      <c r="M252" s="214"/>
      <c r="N252" s="214"/>
      <c r="O252" s="214"/>
      <c r="P252" s="214"/>
      <c r="Q252" s="219"/>
      <c r="R252" s="219"/>
      <c r="S252" s="220"/>
      <c r="T252" s="221"/>
      <c r="U252" s="222"/>
      <c r="V252" s="223"/>
      <c r="W252" s="223"/>
      <c r="X252" s="224">
        <f t="shared" si="15"/>
        <v>0</v>
      </c>
      <c r="Y252" s="224"/>
      <c r="Z252" s="224"/>
      <c r="AA252" s="224"/>
      <c r="AB252" s="224"/>
      <c r="AC252" s="225"/>
      <c r="AD252" s="225"/>
      <c r="AE252" s="213"/>
      <c r="AF252" s="214"/>
      <c r="AG252" s="215"/>
      <c r="AI252" s="206"/>
      <c r="AJ252" s="207"/>
      <c r="AK252" s="207"/>
      <c r="AL252" s="208"/>
      <c r="AM252" s="209"/>
    </row>
    <row r="253" spans="1:39" ht="24" customHeight="1" x14ac:dyDescent="0.15">
      <c r="A253" s="216"/>
      <c r="B253" s="214"/>
      <c r="C253" s="214"/>
      <c r="D253" s="214"/>
      <c r="E253" s="217"/>
      <c r="F253" s="68"/>
      <c r="G253" s="67"/>
      <c r="H253" s="218"/>
      <c r="I253" s="214"/>
      <c r="J253" s="214"/>
      <c r="K253" s="214"/>
      <c r="L253" s="214"/>
      <c r="M253" s="214"/>
      <c r="N253" s="214"/>
      <c r="O253" s="214"/>
      <c r="P253" s="214"/>
      <c r="Q253" s="219"/>
      <c r="R253" s="219"/>
      <c r="S253" s="220"/>
      <c r="T253" s="221"/>
      <c r="U253" s="222"/>
      <c r="V253" s="223"/>
      <c r="W253" s="223"/>
      <c r="X253" s="224">
        <f t="shared" si="15"/>
        <v>0</v>
      </c>
      <c r="Y253" s="224"/>
      <c r="Z253" s="224"/>
      <c r="AA253" s="224"/>
      <c r="AB253" s="224"/>
      <c r="AC253" s="225"/>
      <c r="AD253" s="225"/>
      <c r="AE253" s="213"/>
      <c r="AF253" s="214"/>
      <c r="AG253" s="215"/>
      <c r="AI253" s="206"/>
      <c r="AJ253" s="207"/>
      <c r="AK253" s="207"/>
      <c r="AL253" s="208"/>
      <c r="AM253" s="209"/>
    </row>
    <row r="254" spans="1:39" ht="24" customHeight="1" thickBot="1" x14ac:dyDescent="0.2">
      <c r="A254" s="216"/>
      <c r="B254" s="214"/>
      <c r="C254" s="214"/>
      <c r="D254" s="214"/>
      <c r="E254" s="217"/>
      <c r="F254" s="68"/>
      <c r="G254" s="67"/>
      <c r="H254" s="218"/>
      <c r="I254" s="214"/>
      <c r="J254" s="214"/>
      <c r="K254" s="214"/>
      <c r="L254" s="214"/>
      <c r="M254" s="214"/>
      <c r="N254" s="214"/>
      <c r="O254" s="214"/>
      <c r="P254" s="214"/>
      <c r="Q254" s="219"/>
      <c r="R254" s="219"/>
      <c r="S254" s="220"/>
      <c r="T254" s="221"/>
      <c r="U254" s="222"/>
      <c r="V254" s="223"/>
      <c r="W254" s="223"/>
      <c r="X254" s="224">
        <f>ROUND(Q254*U254,0)</f>
        <v>0</v>
      </c>
      <c r="Y254" s="224"/>
      <c r="Z254" s="224"/>
      <c r="AA254" s="224"/>
      <c r="AB254" s="224"/>
      <c r="AC254" s="225"/>
      <c r="AD254" s="225"/>
      <c r="AE254" s="213"/>
      <c r="AF254" s="214"/>
      <c r="AG254" s="215"/>
      <c r="AI254" s="206"/>
      <c r="AJ254" s="207"/>
      <c r="AK254" s="207"/>
      <c r="AL254" s="208"/>
      <c r="AM254" s="209"/>
    </row>
    <row r="255" spans="1:39" ht="24" customHeight="1" thickTop="1" thickBot="1" x14ac:dyDescent="0.2">
      <c r="A255" s="197"/>
      <c r="B255" s="198"/>
      <c r="C255" s="198"/>
      <c r="D255" s="198"/>
      <c r="E255" s="199"/>
      <c r="F255" s="70"/>
      <c r="G255" s="69"/>
      <c r="H255" s="200" t="s">
        <v>63</v>
      </c>
      <c r="I255" s="201"/>
      <c r="J255" s="201"/>
      <c r="K255" s="201"/>
      <c r="L255" s="201"/>
      <c r="M255" s="201"/>
      <c r="N255" s="201"/>
      <c r="O255" s="201"/>
      <c r="P255" s="201"/>
      <c r="Q255" s="200"/>
      <c r="R255" s="200"/>
      <c r="S255" s="200"/>
      <c r="T255" s="200"/>
      <c r="U255" s="200"/>
      <c r="V255" s="200"/>
      <c r="W255" s="200"/>
      <c r="X255" s="202">
        <f>SUM(X240:AD254)</f>
        <v>0</v>
      </c>
      <c r="Y255" s="202"/>
      <c r="Z255" s="202"/>
      <c r="AA255" s="202"/>
      <c r="AB255" s="202"/>
      <c r="AC255" s="203"/>
      <c r="AD255" s="203"/>
      <c r="AE255" s="204"/>
      <c r="AF255" s="198"/>
      <c r="AG255" s="205"/>
      <c r="AI255" s="206"/>
      <c r="AJ255" s="207"/>
      <c r="AK255" s="207"/>
      <c r="AL255" s="208"/>
      <c r="AM255" s="209"/>
    </row>
    <row r="256" spans="1:39" ht="14.25" thickTop="1" x14ac:dyDescent="0.15"/>
    <row r="257" spans="1:39" ht="15.75" customHeight="1" x14ac:dyDescent="0.15">
      <c r="A257" s="52" t="s">
        <v>30</v>
      </c>
      <c r="W257" s="71"/>
      <c r="X257" s="20"/>
      <c r="Y257" s="172" t="s">
        <v>37</v>
      </c>
      <c r="Z257" s="173"/>
      <c r="AA257" s="173"/>
      <c r="AB257" s="173"/>
      <c r="AC257" s="174"/>
      <c r="AD257" s="210" t="s">
        <v>28</v>
      </c>
      <c r="AE257" s="211"/>
      <c r="AF257" s="211"/>
      <c r="AG257" s="211"/>
      <c r="AH257" s="212"/>
      <c r="AI257" s="210" t="s">
        <v>27</v>
      </c>
      <c r="AJ257" s="211"/>
      <c r="AK257" s="211"/>
      <c r="AL257" s="211"/>
      <c r="AM257" s="212"/>
    </row>
    <row r="258" spans="1:39" ht="16.5" customHeight="1" x14ac:dyDescent="0.15">
      <c r="B258" s="16" t="s">
        <v>138</v>
      </c>
      <c r="Y258" s="187"/>
      <c r="Z258" s="188"/>
      <c r="AA258" s="188"/>
      <c r="AB258" s="188"/>
      <c r="AC258" s="188"/>
      <c r="AD258" s="187"/>
      <c r="AE258" s="188"/>
      <c r="AF258" s="188"/>
      <c r="AG258" s="188"/>
      <c r="AH258" s="193"/>
      <c r="AI258" s="187"/>
      <c r="AJ258" s="188"/>
      <c r="AK258" s="188"/>
      <c r="AL258" s="188"/>
      <c r="AM258" s="193"/>
    </row>
    <row r="259" spans="1:39" ht="16.5" customHeight="1" x14ac:dyDescent="0.15">
      <c r="B259" s="3" t="s">
        <v>47</v>
      </c>
      <c r="Y259" s="189"/>
      <c r="Z259" s="190"/>
      <c r="AA259" s="190"/>
      <c r="AB259" s="190"/>
      <c r="AC259" s="190"/>
      <c r="AD259" s="189"/>
      <c r="AE259" s="190"/>
      <c r="AF259" s="190"/>
      <c r="AG259" s="190"/>
      <c r="AH259" s="194"/>
      <c r="AI259" s="189"/>
      <c r="AJ259" s="190"/>
      <c r="AK259" s="190"/>
      <c r="AL259" s="190"/>
      <c r="AM259" s="194"/>
    </row>
    <row r="260" spans="1:39" ht="16.5" customHeight="1" x14ac:dyDescent="0.15">
      <c r="B260" s="3" t="s">
        <v>50</v>
      </c>
      <c r="C260" s="23"/>
      <c r="D260" s="23"/>
      <c r="E260" s="23"/>
      <c r="F260" s="23"/>
      <c r="G260" s="23"/>
      <c r="H260" s="23"/>
      <c r="I260" s="23"/>
      <c r="J260" s="23"/>
      <c r="K260" s="23"/>
      <c r="Y260" s="189"/>
      <c r="Z260" s="190"/>
      <c r="AA260" s="190"/>
      <c r="AB260" s="190"/>
      <c r="AC260" s="190"/>
      <c r="AD260" s="189"/>
      <c r="AE260" s="190"/>
      <c r="AF260" s="190"/>
      <c r="AG260" s="190"/>
      <c r="AH260" s="194"/>
      <c r="AI260" s="189"/>
      <c r="AJ260" s="190"/>
      <c r="AK260" s="190"/>
      <c r="AL260" s="190"/>
      <c r="AM260" s="194"/>
    </row>
    <row r="261" spans="1:39" ht="16.5" customHeight="1" x14ac:dyDescent="0.15">
      <c r="B261" s="3" t="s">
        <v>58</v>
      </c>
      <c r="Y261" s="191"/>
      <c r="Z261" s="192"/>
      <c r="AA261" s="192"/>
      <c r="AB261" s="192"/>
      <c r="AC261" s="192"/>
      <c r="AD261" s="191"/>
      <c r="AE261" s="192"/>
      <c r="AF261" s="192"/>
      <c r="AG261" s="192"/>
      <c r="AH261" s="195"/>
      <c r="AI261" s="191"/>
      <c r="AJ261" s="192"/>
      <c r="AK261" s="192"/>
      <c r="AL261" s="192"/>
      <c r="AM261" s="195"/>
    </row>
    <row r="262" spans="1:39" ht="16.5" customHeight="1" x14ac:dyDescent="0.15">
      <c r="B262" s="17" t="s">
        <v>59</v>
      </c>
    </row>
    <row r="263" spans="1:39" ht="16.5" customHeight="1" x14ac:dyDescent="0.15">
      <c r="B263" s="17"/>
      <c r="AD263" s="64"/>
      <c r="AE263"/>
      <c r="AF263"/>
      <c r="AG263"/>
      <c r="AH263"/>
      <c r="AI263"/>
      <c r="AJ263"/>
      <c r="AK263"/>
      <c r="AL263"/>
      <c r="AM263"/>
    </row>
    <row r="264" spans="1:39" ht="16.5" customHeight="1" x14ac:dyDescent="0.15">
      <c r="B264" s="3"/>
      <c r="AE264"/>
      <c r="AF264"/>
      <c r="AG264"/>
      <c r="AH264"/>
      <c r="AI264"/>
      <c r="AJ264"/>
      <c r="AK264"/>
      <c r="AL264"/>
      <c r="AM264"/>
    </row>
    <row r="265" spans="1:39" ht="16.5" customHeight="1" x14ac:dyDescent="0.15">
      <c r="B265" s="196" t="s">
        <v>34</v>
      </c>
      <c r="C265" s="196"/>
      <c r="D265" s="196"/>
      <c r="E265" s="196"/>
      <c r="F265" s="196"/>
      <c r="G265" s="196"/>
      <c r="H265" s="196"/>
      <c r="I265" s="196"/>
      <c r="J265" s="196"/>
      <c r="L265" s="196" t="s">
        <v>35</v>
      </c>
      <c r="M265" s="196"/>
      <c r="N265" s="196"/>
      <c r="O265" s="196"/>
      <c r="P265" s="196"/>
      <c r="Q265" s="196"/>
      <c r="R265" s="196"/>
      <c r="S265" s="196"/>
      <c r="T265" s="196"/>
      <c r="U265" s="196"/>
      <c r="V265" s="196"/>
      <c r="W265" s="196"/>
      <c r="X265" s="196"/>
      <c r="Y265" s="196"/>
      <c r="Z265" s="196"/>
      <c r="AA265" s="64"/>
      <c r="AD265"/>
      <c r="AE265"/>
      <c r="AF265"/>
      <c r="AG265"/>
      <c r="AH265"/>
      <c r="AI265"/>
      <c r="AJ265"/>
      <c r="AK265"/>
      <c r="AL265"/>
      <c r="AM265"/>
    </row>
    <row r="266" spans="1:39" x14ac:dyDescent="0.15">
      <c r="B266" s="196"/>
      <c r="C266" s="196"/>
      <c r="D266" s="196"/>
      <c r="E266" s="196"/>
      <c r="F266" s="196"/>
      <c r="G266" s="196"/>
      <c r="H266" s="196"/>
      <c r="I266" s="196"/>
      <c r="J266" s="196"/>
      <c r="L266" s="196"/>
      <c r="M266" s="196"/>
      <c r="N266" s="196"/>
      <c r="O266" s="196"/>
      <c r="P266" s="196"/>
      <c r="Q266" s="196"/>
      <c r="R266" s="196"/>
      <c r="S266" s="196"/>
      <c r="T266" s="196"/>
      <c r="U266" s="196"/>
      <c r="V266" s="196"/>
      <c r="W266" s="196"/>
      <c r="X266" s="196"/>
      <c r="Y266" s="196"/>
      <c r="Z266" s="196"/>
      <c r="AA266" s="64"/>
    </row>
    <row r="267" spans="1:39" x14ac:dyDescent="0.15">
      <c r="B267" s="196"/>
      <c r="C267" s="196"/>
      <c r="D267" s="196"/>
      <c r="E267" s="196"/>
      <c r="F267" s="196"/>
      <c r="G267" s="196"/>
      <c r="H267" s="196"/>
      <c r="I267" s="196"/>
      <c r="J267" s="196"/>
      <c r="K267" s="64"/>
      <c r="L267" s="196"/>
      <c r="M267" s="196"/>
      <c r="N267" s="196"/>
      <c r="O267" s="196"/>
      <c r="P267" s="196"/>
      <c r="Q267" s="196"/>
      <c r="R267" s="196"/>
      <c r="S267" s="196"/>
      <c r="T267" s="196"/>
      <c r="U267" s="196"/>
      <c r="V267" s="196"/>
      <c r="W267" s="196"/>
      <c r="X267" s="196"/>
      <c r="Y267" s="196"/>
      <c r="Z267" s="196"/>
      <c r="AA267" s="64"/>
      <c r="AD267" s="196" t="s">
        <v>29</v>
      </c>
      <c r="AE267" s="171"/>
      <c r="AF267" s="171"/>
      <c r="AG267" s="171"/>
      <c r="AH267" s="171"/>
      <c r="AI267" s="171"/>
      <c r="AJ267" s="171"/>
      <c r="AK267" s="171"/>
      <c r="AL267" s="171"/>
      <c r="AM267" s="171"/>
    </row>
    <row r="268" spans="1:39" x14ac:dyDescent="0.15">
      <c r="B268" s="196"/>
      <c r="C268" s="196"/>
      <c r="D268" s="196"/>
      <c r="E268" s="196"/>
      <c r="F268" s="196"/>
      <c r="G268" s="196"/>
      <c r="H268" s="196"/>
      <c r="I268" s="196"/>
      <c r="J268" s="196"/>
      <c r="K268" s="64"/>
      <c r="L268" s="196"/>
      <c r="M268" s="196"/>
      <c r="N268" s="196"/>
      <c r="O268" s="196"/>
      <c r="P268" s="196"/>
      <c r="Q268" s="196"/>
      <c r="R268" s="196"/>
      <c r="S268" s="196"/>
      <c r="T268" s="196"/>
      <c r="U268" s="196"/>
      <c r="V268" s="196"/>
      <c r="W268" s="196"/>
      <c r="X268" s="196"/>
      <c r="Y268" s="196"/>
      <c r="Z268" s="196"/>
      <c r="AA268" s="64"/>
      <c r="AD268" s="196"/>
      <c r="AE268" s="196"/>
      <c r="AF268" s="196"/>
      <c r="AG268" s="196"/>
      <c r="AH268" s="196"/>
      <c r="AI268" s="196"/>
      <c r="AJ268" s="196"/>
      <c r="AK268" s="196"/>
      <c r="AL268" s="196"/>
      <c r="AM268" s="196"/>
    </row>
    <row r="269" spans="1:39" x14ac:dyDescent="0.15">
      <c r="B269" s="196"/>
      <c r="C269" s="196"/>
      <c r="D269" s="196"/>
      <c r="E269" s="196"/>
      <c r="F269" s="196"/>
      <c r="G269" s="196"/>
      <c r="H269" s="196"/>
      <c r="I269" s="196"/>
      <c r="J269" s="196"/>
      <c r="K269" s="64"/>
      <c r="L269" s="196"/>
      <c r="M269" s="196"/>
      <c r="N269" s="196"/>
      <c r="O269" s="196"/>
      <c r="P269" s="196"/>
      <c r="Q269" s="196"/>
      <c r="R269" s="196"/>
      <c r="S269" s="196"/>
      <c r="T269" s="196"/>
      <c r="U269" s="196"/>
      <c r="V269" s="196"/>
      <c r="W269" s="196"/>
      <c r="X269" s="196"/>
      <c r="Y269" s="196"/>
      <c r="Z269" s="196"/>
      <c r="AA269" s="64"/>
      <c r="AD269" s="196"/>
      <c r="AE269" s="196"/>
      <c r="AF269" s="196"/>
      <c r="AG269" s="196"/>
      <c r="AH269" s="196"/>
      <c r="AI269" s="196"/>
      <c r="AJ269" s="196"/>
      <c r="AK269" s="196"/>
      <c r="AL269" s="196"/>
      <c r="AM269" s="196"/>
    </row>
    <row r="270" spans="1:39" x14ac:dyDescent="0.15">
      <c r="K270" s="64"/>
    </row>
    <row r="271" spans="1:39" ht="16.5" customHeight="1" x14ac:dyDescent="0.15">
      <c r="A271" s="80" t="s">
        <v>62</v>
      </c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</row>
    <row r="272" spans="1:39" ht="16.5" customHeight="1" x14ac:dyDescent="0.15">
      <c r="A272" s="81"/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</row>
    <row r="273" spans="1:41" ht="14.25" thickBot="1" x14ac:dyDescent="0.2"/>
    <row r="274" spans="1:41" ht="26.1" customHeight="1" thickTop="1" x14ac:dyDescent="0.15">
      <c r="A274" s="280">
        <f>A229</f>
        <v>5</v>
      </c>
      <c r="B274" s="281"/>
      <c r="C274" s="284" t="s">
        <v>0</v>
      </c>
      <c r="D274" s="281">
        <f>D229</f>
        <v>10</v>
      </c>
      <c r="E274" s="281"/>
      <c r="F274" s="284" t="s">
        <v>1</v>
      </c>
      <c r="G274" s="281">
        <f>G229</f>
        <v>31</v>
      </c>
      <c r="H274" s="281"/>
      <c r="I274" s="286" t="s">
        <v>2</v>
      </c>
      <c r="K274" s="55"/>
      <c r="L274" s="53"/>
      <c r="M274" s="53"/>
      <c r="N274" s="288">
        <f>N229</f>
        <v>10</v>
      </c>
      <c r="O274" s="288"/>
      <c r="P274" s="288"/>
      <c r="Q274" s="284" t="s">
        <v>1</v>
      </c>
      <c r="R274" s="284" t="s">
        <v>7</v>
      </c>
      <c r="S274" s="53"/>
      <c r="T274" s="53"/>
      <c r="U274" s="54"/>
      <c r="W274" s="269" t="s">
        <v>21</v>
      </c>
      <c r="X274" s="270"/>
      <c r="Y274" s="270"/>
      <c r="Z274" s="270"/>
      <c r="AA274" s="270"/>
      <c r="AB274" s="271" t="str">
        <f>AB229</f>
        <v>000111</v>
      </c>
      <c r="AC274" s="272"/>
      <c r="AD274" s="272"/>
      <c r="AE274" s="272"/>
      <c r="AF274" s="272"/>
      <c r="AG274" s="272"/>
      <c r="AH274" s="272"/>
      <c r="AI274" s="272"/>
      <c r="AJ274" s="272"/>
      <c r="AK274" s="272"/>
      <c r="AL274" s="272"/>
      <c r="AM274" s="273"/>
    </row>
    <row r="275" spans="1:41" ht="26.1" customHeight="1" thickBot="1" x14ac:dyDescent="0.2">
      <c r="A275" s="282"/>
      <c r="B275" s="283"/>
      <c r="C275" s="285"/>
      <c r="D275" s="283"/>
      <c r="E275" s="283"/>
      <c r="F275" s="285"/>
      <c r="G275" s="283"/>
      <c r="H275" s="283"/>
      <c r="I275" s="287"/>
      <c r="K275" s="56"/>
      <c r="L275" s="57"/>
      <c r="M275" s="57"/>
      <c r="N275" s="289"/>
      <c r="O275" s="289"/>
      <c r="P275" s="289"/>
      <c r="Q275" s="290"/>
      <c r="R275" s="290"/>
      <c r="S275" s="57"/>
      <c r="T275" s="57"/>
      <c r="U275" s="58"/>
      <c r="W275" s="274" t="s">
        <v>49</v>
      </c>
      <c r="X275" s="275"/>
      <c r="Y275" s="275"/>
      <c r="Z275" s="291" t="str">
        <f t="shared" ref="Z275:Z280" si="16">Z230</f>
        <v>T1111111111111</v>
      </c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3"/>
    </row>
    <row r="276" spans="1:41" ht="17.25" customHeight="1" thickTop="1" thickBot="1" x14ac:dyDescent="0.2">
      <c r="A276" s="37" t="s">
        <v>81</v>
      </c>
      <c r="I276" s="60"/>
      <c r="W276" s="276" t="s">
        <v>22</v>
      </c>
      <c r="X276" s="277"/>
      <c r="Y276" s="62"/>
      <c r="Z276" s="278" t="str">
        <f t="shared" si="16"/>
        <v>270-2225</v>
      </c>
      <c r="AA276" s="278"/>
      <c r="AB276" s="279"/>
      <c r="AC276" s="61"/>
      <c r="AD276" s="62"/>
      <c r="AE276" s="62"/>
      <c r="AF276" s="62"/>
      <c r="AG276" s="62"/>
      <c r="AH276" s="62"/>
      <c r="AI276" s="62"/>
      <c r="AJ276" s="62"/>
      <c r="AK276" s="62"/>
      <c r="AL276" s="62"/>
      <c r="AM276" s="63"/>
      <c r="AO276" s="64"/>
    </row>
    <row r="277" spans="1:41" ht="17.25" customHeight="1" thickTop="1" x14ac:dyDescent="0.15">
      <c r="A277" s="59"/>
      <c r="B277" s="241" t="str">
        <f>B232</f>
        <v>製造管理部</v>
      </c>
      <c r="C277" s="242"/>
      <c r="D277" s="242"/>
      <c r="E277" s="242"/>
      <c r="F277" s="242"/>
      <c r="G277" s="242"/>
      <c r="I277" s="60"/>
      <c r="K277" s="261" t="s">
        <v>8</v>
      </c>
      <c r="L277" s="264" t="str">
        <f>L232</f>
        <v>三井住友</v>
      </c>
      <c r="M277" s="265"/>
      <c r="N277" s="265"/>
      <c r="O277" s="266" t="s">
        <v>32</v>
      </c>
      <c r="P277" s="267"/>
      <c r="Q277" s="264" t="str">
        <f>Q232</f>
        <v>松戸</v>
      </c>
      <c r="R277" s="265"/>
      <c r="S277" s="265"/>
      <c r="T277" s="266" t="s">
        <v>4</v>
      </c>
      <c r="U277" s="268"/>
      <c r="W277" s="239" t="s">
        <v>12</v>
      </c>
      <c r="X277" s="240"/>
      <c r="Z277" s="241" t="str">
        <f t="shared" si="16"/>
        <v>千葉県松戸市東松戸2-20-1</v>
      </c>
      <c r="AA277" s="241"/>
      <c r="AB277" s="242"/>
      <c r="AC277" s="242"/>
      <c r="AD277" s="242"/>
      <c r="AE277" s="242"/>
      <c r="AF277" s="242"/>
      <c r="AG277" s="242"/>
      <c r="AH277" s="242"/>
      <c r="AI277" s="242"/>
      <c r="AJ277" s="242"/>
      <c r="AK277" s="242"/>
      <c r="AL277" s="242"/>
      <c r="AM277" s="243"/>
    </row>
    <row r="278" spans="1:41" ht="17.25" customHeight="1" x14ac:dyDescent="0.15">
      <c r="A278" s="59"/>
      <c r="B278" s="242"/>
      <c r="C278" s="242"/>
      <c r="D278" s="242"/>
      <c r="E278" s="242"/>
      <c r="F278" s="242"/>
      <c r="G278" s="242"/>
      <c r="H278" s="52" t="s">
        <v>3</v>
      </c>
      <c r="I278" s="60"/>
      <c r="K278" s="262"/>
      <c r="L278" s="255" t="s">
        <v>9</v>
      </c>
      <c r="M278" s="256"/>
      <c r="N278" s="257"/>
      <c r="O278" s="258" t="str">
        <f>O233</f>
        <v>当座</v>
      </c>
      <c r="P278" s="259"/>
      <c r="Q278" s="259"/>
      <c r="R278" s="259"/>
      <c r="S278" s="259"/>
      <c r="T278" s="259"/>
      <c r="U278" s="260"/>
      <c r="W278" s="239" t="s">
        <v>13</v>
      </c>
      <c r="X278" s="240"/>
      <c r="Z278" s="241" t="str">
        <f t="shared" si="16"/>
        <v>Ｃ－プロダクト株式会社</v>
      </c>
      <c r="AA278" s="241"/>
      <c r="AB278" s="241"/>
      <c r="AC278" s="241"/>
      <c r="AD278" s="241"/>
      <c r="AE278" s="241"/>
      <c r="AF278" s="241"/>
      <c r="AG278" s="241"/>
      <c r="AH278" s="241"/>
      <c r="AI278" s="241"/>
      <c r="AJ278" s="241"/>
      <c r="AK278" s="241"/>
      <c r="AL278" s="34" t="s">
        <v>60</v>
      </c>
      <c r="AM278" s="60"/>
    </row>
    <row r="279" spans="1:41" ht="17.25" customHeight="1" x14ac:dyDescent="0.15">
      <c r="A279" s="59"/>
      <c r="I279" s="60"/>
      <c r="K279" s="262"/>
      <c r="L279" s="255" t="s">
        <v>10</v>
      </c>
      <c r="M279" s="256"/>
      <c r="N279" s="257"/>
      <c r="O279" s="258">
        <f t="shared" ref="O279:O280" si="17">O234</f>
        <v>1234567</v>
      </c>
      <c r="P279" s="259"/>
      <c r="Q279" s="259"/>
      <c r="R279" s="259"/>
      <c r="S279" s="259"/>
      <c r="T279" s="259"/>
      <c r="U279" s="260"/>
      <c r="W279" s="239" t="s">
        <v>23</v>
      </c>
      <c r="X279" s="240"/>
      <c r="Z279" s="241" t="str">
        <f t="shared" si="16"/>
        <v>047-311-0171</v>
      </c>
      <c r="AA279" s="241"/>
      <c r="AB279" s="242"/>
      <c r="AC279" s="242"/>
      <c r="AD279" s="242"/>
      <c r="AE279" s="242"/>
      <c r="AF279" s="242"/>
      <c r="AG279" s="242"/>
      <c r="AH279" s="242"/>
      <c r="AI279" s="242"/>
      <c r="AJ279" s="242"/>
      <c r="AK279" s="242"/>
      <c r="AL279" s="242"/>
      <c r="AM279" s="243"/>
    </row>
    <row r="280" spans="1:41" ht="17.25" customHeight="1" thickBot="1" x14ac:dyDescent="0.2">
      <c r="A280" s="56"/>
      <c r="B280" s="57" t="s">
        <v>4</v>
      </c>
      <c r="C280" s="57"/>
      <c r="D280" s="57" t="s">
        <v>5</v>
      </c>
      <c r="E280" s="57"/>
      <c r="F280" s="57"/>
      <c r="G280" s="57" t="s">
        <v>6</v>
      </c>
      <c r="H280" s="57"/>
      <c r="I280" s="58"/>
      <c r="K280" s="263"/>
      <c r="L280" s="244" t="s">
        <v>11</v>
      </c>
      <c r="M280" s="245"/>
      <c r="N280" s="246"/>
      <c r="O280" s="247" t="str">
        <f t="shared" si="17"/>
        <v>C-プロダクト（カ</v>
      </c>
      <c r="P280" s="248"/>
      <c r="Q280" s="248"/>
      <c r="R280" s="248"/>
      <c r="S280" s="248"/>
      <c r="T280" s="248"/>
      <c r="U280" s="249"/>
      <c r="W280" s="250" t="s">
        <v>24</v>
      </c>
      <c r="X280" s="251"/>
      <c r="Y280" s="57"/>
      <c r="Z280" s="252" t="str">
        <f t="shared" si="16"/>
        <v>047-311-0170</v>
      </c>
      <c r="AA280" s="252"/>
      <c r="AB280" s="253"/>
      <c r="AC280" s="253"/>
      <c r="AD280" s="253"/>
      <c r="AE280" s="253"/>
      <c r="AF280" s="253"/>
      <c r="AG280" s="253"/>
      <c r="AH280" s="253"/>
      <c r="AI280" s="253"/>
      <c r="AJ280" s="253"/>
      <c r="AK280" s="253"/>
      <c r="AL280" s="253"/>
      <c r="AM280" s="254"/>
    </row>
    <row r="281" spans="1:41" ht="14.25" thickTop="1" x14ac:dyDescent="0.15">
      <c r="E281" s="1" t="s">
        <v>25</v>
      </c>
      <c r="AL281" s="1"/>
    </row>
    <row r="282" spans="1:41" ht="17.25" x14ac:dyDescent="0.15">
      <c r="A282" s="52" t="s">
        <v>14</v>
      </c>
      <c r="R282" s="10" t="s">
        <v>44</v>
      </c>
      <c r="S282"/>
    </row>
    <row r="283" spans="1:41" ht="8.25" customHeight="1" thickBot="1" x14ac:dyDescent="0.2"/>
    <row r="284" spans="1:41" ht="24" customHeight="1" thickTop="1" x14ac:dyDescent="0.15">
      <c r="A284" s="232" t="s">
        <v>16</v>
      </c>
      <c r="B284" s="233"/>
      <c r="C284" s="233"/>
      <c r="D284" s="233"/>
      <c r="E284" s="234"/>
      <c r="F284" s="65" t="s">
        <v>17</v>
      </c>
      <c r="G284" s="66" t="s">
        <v>2</v>
      </c>
      <c r="H284" s="235" t="s">
        <v>43</v>
      </c>
      <c r="I284" s="236"/>
      <c r="J284" s="236"/>
      <c r="K284" s="236"/>
      <c r="L284" s="236"/>
      <c r="M284" s="236"/>
      <c r="N284" s="236"/>
      <c r="O284" s="236"/>
      <c r="P284" s="236"/>
      <c r="Q284" s="236" t="s">
        <v>18</v>
      </c>
      <c r="R284" s="236"/>
      <c r="S284" s="236" t="s">
        <v>26</v>
      </c>
      <c r="T284" s="236"/>
      <c r="U284" s="236" t="s">
        <v>31</v>
      </c>
      <c r="V284" s="237"/>
      <c r="W284" s="237"/>
      <c r="X284" s="236" t="s">
        <v>19</v>
      </c>
      <c r="Y284" s="236"/>
      <c r="Z284" s="236"/>
      <c r="AA284" s="236"/>
      <c r="AB284" s="236"/>
      <c r="AC284" s="238"/>
      <c r="AD284" s="238"/>
      <c r="AE284" s="226" t="s">
        <v>20</v>
      </c>
      <c r="AF284" s="227"/>
      <c r="AG284" s="228"/>
      <c r="AI284" s="229" t="s">
        <v>36</v>
      </c>
      <c r="AJ284" s="230"/>
      <c r="AK284" s="230"/>
      <c r="AL284" s="230"/>
      <c r="AM284" s="231"/>
    </row>
    <row r="285" spans="1:41" ht="24" customHeight="1" x14ac:dyDescent="0.15">
      <c r="A285" s="216"/>
      <c r="B285" s="214"/>
      <c r="C285" s="214"/>
      <c r="D285" s="214"/>
      <c r="E285" s="217"/>
      <c r="F285" s="68"/>
      <c r="G285" s="67"/>
      <c r="H285" s="218"/>
      <c r="I285" s="214"/>
      <c r="J285" s="214"/>
      <c r="K285" s="214"/>
      <c r="L285" s="214"/>
      <c r="M285" s="214"/>
      <c r="N285" s="214"/>
      <c r="O285" s="214"/>
      <c r="P285" s="214"/>
      <c r="Q285" s="219"/>
      <c r="R285" s="219"/>
      <c r="S285" s="220"/>
      <c r="T285" s="221"/>
      <c r="U285" s="222"/>
      <c r="V285" s="223"/>
      <c r="W285" s="223"/>
      <c r="X285" s="224">
        <f>ROUND(Q285*U285,0)</f>
        <v>0</v>
      </c>
      <c r="Y285" s="224"/>
      <c r="Z285" s="224"/>
      <c r="AA285" s="224"/>
      <c r="AB285" s="224"/>
      <c r="AC285" s="225"/>
      <c r="AD285" s="225"/>
      <c r="AE285" s="213"/>
      <c r="AF285" s="214"/>
      <c r="AG285" s="215"/>
      <c r="AI285" s="206"/>
      <c r="AJ285" s="207"/>
      <c r="AK285" s="207"/>
      <c r="AL285" s="208"/>
      <c r="AM285" s="209"/>
    </row>
    <row r="286" spans="1:41" ht="24" customHeight="1" x14ac:dyDescent="0.15">
      <c r="A286" s="216"/>
      <c r="B286" s="214"/>
      <c r="C286" s="214"/>
      <c r="D286" s="214"/>
      <c r="E286" s="217"/>
      <c r="F286" s="68"/>
      <c r="G286" s="67"/>
      <c r="H286" s="218"/>
      <c r="I286" s="214"/>
      <c r="J286" s="214"/>
      <c r="K286" s="214"/>
      <c r="L286" s="214"/>
      <c r="M286" s="214"/>
      <c r="N286" s="214"/>
      <c r="O286" s="214"/>
      <c r="P286" s="214"/>
      <c r="Q286" s="219"/>
      <c r="R286" s="219"/>
      <c r="S286" s="220"/>
      <c r="T286" s="221"/>
      <c r="U286" s="222"/>
      <c r="V286" s="223"/>
      <c r="W286" s="223"/>
      <c r="X286" s="224">
        <f t="shared" ref="X286:X299" si="18">ROUND(Q286*U286,0)</f>
        <v>0</v>
      </c>
      <c r="Y286" s="224"/>
      <c r="Z286" s="224"/>
      <c r="AA286" s="224"/>
      <c r="AB286" s="224"/>
      <c r="AC286" s="225"/>
      <c r="AD286" s="225"/>
      <c r="AE286" s="213"/>
      <c r="AF286" s="214"/>
      <c r="AG286" s="215"/>
      <c r="AI286" s="206"/>
      <c r="AJ286" s="207"/>
      <c r="AK286" s="207"/>
      <c r="AL286" s="208"/>
      <c r="AM286" s="209"/>
    </row>
    <row r="287" spans="1:41" ht="24" customHeight="1" x14ac:dyDescent="0.15">
      <c r="A287" s="216"/>
      <c r="B287" s="214"/>
      <c r="C287" s="214"/>
      <c r="D287" s="214"/>
      <c r="E287" s="217"/>
      <c r="F287" s="68"/>
      <c r="G287" s="67"/>
      <c r="H287" s="218"/>
      <c r="I287" s="214"/>
      <c r="J287" s="214"/>
      <c r="K287" s="214"/>
      <c r="L287" s="214"/>
      <c r="M287" s="214"/>
      <c r="N287" s="214"/>
      <c r="O287" s="214"/>
      <c r="P287" s="214"/>
      <c r="Q287" s="219"/>
      <c r="R287" s="219"/>
      <c r="S287" s="220"/>
      <c r="T287" s="221"/>
      <c r="U287" s="222"/>
      <c r="V287" s="223"/>
      <c r="W287" s="223"/>
      <c r="X287" s="224">
        <f t="shared" si="18"/>
        <v>0</v>
      </c>
      <c r="Y287" s="224"/>
      <c r="Z287" s="224"/>
      <c r="AA287" s="224"/>
      <c r="AB287" s="224"/>
      <c r="AC287" s="225"/>
      <c r="AD287" s="225"/>
      <c r="AE287" s="213"/>
      <c r="AF287" s="214"/>
      <c r="AG287" s="215"/>
      <c r="AI287" s="206"/>
      <c r="AJ287" s="207"/>
      <c r="AK287" s="207"/>
      <c r="AL287" s="208"/>
      <c r="AM287" s="209"/>
    </row>
    <row r="288" spans="1:41" ht="24" customHeight="1" x14ac:dyDescent="0.15">
      <c r="A288" s="216"/>
      <c r="B288" s="214"/>
      <c r="C288" s="214"/>
      <c r="D288" s="214"/>
      <c r="E288" s="217"/>
      <c r="F288" s="68"/>
      <c r="G288" s="67"/>
      <c r="H288" s="218"/>
      <c r="I288" s="214"/>
      <c r="J288" s="214"/>
      <c r="K288" s="214"/>
      <c r="L288" s="214"/>
      <c r="M288" s="214"/>
      <c r="N288" s="214"/>
      <c r="O288" s="214"/>
      <c r="P288" s="214"/>
      <c r="Q288" s="219"/>
      <c r="R288" s="219"/>
      <c r="S288" s="220"/>
      <c r="T288" s="221"/>
      <c r="U288" s="222"/>
      <c r="V288" s="223"/>
      <c r="W288" s="223"/>
      <c r="X288" s="224">
        <f t="shared" si="18"/>
        <v>0</v>
      </c>
      <c r="Y288" s="224"/>
      <c r="Z288" s="224"/>
      <c r="AA288" s="224"/>
      <c r="AB288" s="224"/>
      <c r="AC288" s="225"/>
      <c r="AD288" s="225"/>
      <c r="AE288" s="213"/>
      <c r="AF288" s="214"/>
      <c r="AG288" s="215"/>
      <c r="AI288" s="206"/>
      <c r="AJ288" s="207"/>
      <c r="AK288" s="207"/>
      <c r="AL288" s="208"/>
      <c r="AM288" s="209"/>
    </row>
    <row r="289" spans="1:39" ht="24" customHeight="1" x14ac:dyDescent="0.15">
      <c r="A289" s="216"/>
      <c r="B289" s="214"/>
      <c r="C289" s="214"/>
      <c r="D289" s="214"/>
      <c r="E289" s="217"/>
      <c r="F289" s="68"/>
      <c r="G289" s="67"/>
      <c r="H289" s="218"/>
      <c r="I289" s="214"/>
      <c r="J289" s="214"/>
      <c r="K289" s="214"/>
      <c r="L289" s="214"/>
      <c r="M289" s="214"/>
      <c r="N289" s="214"/>
      <c r="O289" s="214"/>
      <c r="P289" s="214"/>
      <c r="Q289" s="219"/>
      <c r="R289" s="219"/>
      <c r="S289" s="220"/>
      <c r="T289" s="221"/>
      <c r="U289" s="222"/>
      <c r="V289" s="223"/>
      <c r="W289" s="223"/>
      <c r="X289" s="224">
        <f t="shared" si="18"/>
        <v>0</v>
      </c>
      <c r="Y289" s="224"/>
      <c r="Z289" s="224"/>
      <c r="AA289" s="224"/>
      <c r="AB289" s="224"/>
      <c r="AC289" s="225"/>
      <c r="AD289" s="225"/>
      <c r="AE289" s="213"/>
      <c r="AF289" s="214"/>
      <c r="AG289" s="215"/>
      <c r="AI289" s="206"/>
      <c r="AJ289" s="207"/>
      <c r="AK289" s="207"/>
      <c r="AL289" s="208"/>
      <c r="AM289" s="209"/>
    </row>
    <row r="290" spans="1:39" ht="24" customHeight="1" x14ac:dyDescent="0.15">
      <c r="A290" s="216"/>
      <c r="B290" s="214"/>
      <c r="C290" s="214"/>
      <c r="D290" s="214"/>
      <c r="E290" s="217"/>
      <c r="F290" s="68"/>
      <c r="G290" s="67"/>
      <c r="H290" s="218"/>
      <c r="I290" s="214"/>
      <c r="J290" s="214"/>
      <c r="K290" s="214"/>
      <c r="L290" s="214"/>
      <c r="M290" s="214"/>
      <c r="N290" s="214"/>
      <c r="O290" s="214"/>
      <c r="P290" s="214"/>
      <c r="Q290" s="219"/>
      <c r="R290" s="219"/>
      <c r="S290" s="220"/>
      <c r="T290" s="221"/>
      <c r="U290" s="222"/>
      <c r="V290" s="223"/>
      <c r="W290" s="223"/>
      <c r="X290" s="224">
        <f t="shared" si="18"/>
        <v>0</v>
      </c>
      <c r="Y290" s="224"/>
      <c r="Z290" s="224"/>
      <c r="AA290" s="224"/>
      <c r="AB290" s="224"/>
      <c r="AC290" s="225"/>
      <c r="AD290" s="225"/>
      <c r="AE290" s="213"/>
      <c r="AF290" s="214"/>
      <c r="AG290" s="215"/>
      <c r="AI290" s="206"/>
      <c r="AJ290" s="207"/>
      <c r="AK290" s="207"/>
      <c r="AL290" s="208"/>
      <c r="AM290" s="209"/>
    </row>
    <row r="291" spans="1:39" ht="24" customHeight="1" x14ac:dyDescent="0.15">
      <c r="A291" s="216"/>
      <c r="B291" s="214"/>
      <c r="C291" s="214"/>
      <c r="D291" s="214"/>
      <c r="E291" s="217"/>
      <c r="F291" s="68"/>
      <c r="G291" s="67"/>
      <c r="H291" s="218"/>
      <c r="I291" s="214"/>
      <c r="J291" s="214"/>
      <c r="K291" s="214"/>
      <c r="L291" s="214"/>
      <c r="M291" s="214"/>
      <c r="N291" s="214"/>
      <c r="O291" s="214"/>
      <c r="P291" s="214"/>
      <c r="Q291" s="219"/>
      <c r="R291" s="219"/>
      <c r="S291" s="220"/>
      <c r="T291" s="221"/>
      <c r="U291" s="222"/>
      <c r="V291" s="223"/>
      <c r="W291" s="223"/>
      <c r="X291" s="224">
        <f t="shared" si="18"/>
        <v>0</v>
      </c>
      <c r="Y291" s="224"/>
      <c r="Z291" s="224"/>
      <c r="AA291" s="224"/>
      <c r="AB291" s="224"/>
      <c r="AC291" s="225"/>
      <c r="AD291" s="225"/>
      <c r="AE291" s="213"/>
      <c r="AF291" s="214"/>
      <c r="AG291" s="215"/>
      <c r="AI291" s="206"/>
      <c r="AJ291" s="207"/>
      <c r="AK291" s="207"/>
      <c r="AL291" s="208"/>
      <c r="AM291" s="209"/>
    </row>
    <row r="292" spans="1:39" ht="24" customHeight="1" x14ac:dyDescent="0.15">
      <c r="A292" s="216"/>
      <c r="B292" s="214"/>
      <c r="C292" s="214"/>
      <c r="D292" s="214"/>
      <c r="E292" s="217"/>
      <c r="F292" s="68"/>
      <c r="G292" s="67"/>
      <c r="H292" s="218"/>
      <c r="I292" s="214"/>
      <c r="J292" s="214"/>
      <c r="K292" s="214"/>
      <c r="L292" s="214"/>
      <c r="M292" s="214"/>
      <c r="N292" s="214"/>
      <c r="O292" s="214"/>
      <c r="P292" s="214"/>
      <c r="Q292" s="219"/>
      <c r="R292" s="219"/>
      <c r="S292" s="220"/>
      <c r="T292" s="221"/>
      <c r="U292" s="222"/>
      <c r="V292" s="223"/>
      <c r="W292" s="223"/>
      <c r="X292" s="224">
        <f t="shared" si="18"/>
        <v>0</v>
      </c>
      <c r="Y292" s="224"/>
      <c r="Z292" s="224"/>
      <c r="AA292" s="224"/>
      <c r="AB292" s="224"/>
      <c r="AC292" s="225"/>
      <c r="AD292" s="225"/>
      <c r="AE292" s="213"/>
      <c r="AF292" s="214"/>
      <c r="AG292" s="215"/>
      <c r="AI292" s="206"/>
      <c r="AJ292" s="207"/>
      <c r="AK292" s="207"/>
      <c r="AL292" s="208"/>
      <c r="AM292" s="209"/>
    </row>
    <row r="293" spans="1:39" ht="24" customHeight="1" x14ac:dyDescent="0.15">
      <c r="A293" s="216"/>
      <c r="B293" s="214"/>
      <c r="C293" s="214"/>
      <c r="D293" s="214"/>
      <c r="E293" s="217"/>
      <c r="F293" s="68"/>
      <c r="G293" s="67"/>
      <c r="H293" s="218"/>
      <c r="I293" s="214"/>
      <c r="J293" s="214"/>
      <c r="K293" s="214"/>
      <c r="L293" s="214"/>
      <c r="M293" s="214"/>
      <c r="N293" s="214"/>
      <c r="O293" s="214"/>
      <c r="P293" s="214"/>
      <c r="Q293" s="219"/>
      <c r="R293" s="219"/>
      <c r="S293" s="220"/>
      <c r="T293" s="221"/>
      <c r="U293" s="222"/>
      <c r="V293" s="223"/>
      <c r="W293" s="223"/>
      <c r="X293" s="224">
        <f t="shared" si="18"/>
        <v>0</v>
      </c>
      <c r="Y293" s="224"/>
      <c r="Z293" s="224"/>
      <c r="AA293" s="224"/>
      <c r="AB293" s="224"/>
      <c r="AC293" s="225"/>
      <c r="AD293" s="225"/>
      <c r="AE293" s="213"/>
      <c r="AF293" s="214"/>
      <c r="AG293" s="215"/>
      <c r="AI293" s="206"/>
      <c r="AJ293" s="207"/>
      <c r="AK293" s="207"/>
      <c r="AL293" s="208"/>
      <c r="AM293" s="209"/>
    </row>
    <row r="294" spans="1:39" ht="24" customHeight="1" x14ac:dyDescent="0.15">
      <c r="A294" s="216"/>
      <c r="B294" s="214"/>
      <c r="C294" s="214"/>
      <c r="D294" s="214"/>
      <c r="E294" s="217"/>
      <c r="F294" s="68"/>
      <c r="G294" s="67"/>
      <c r="H294" s="218"/>
      <c r="I294" s="214"/>
      <c r="J294" s="214"/>
      <c r="K294" s="214"/>
      <c r="L294" s="214"/>
      <c r="M294" s="214"/>
      <c r="N294" s="214"/>
      <c r="O294" s="214"/>
      <c r="P294" s="214"/>
      <c r="Q294" s="219"/>
      <c r="R294" s="219"/>
      <c r="S294" s="220"/>
      <c r="T294" s="221"/>
      <c r="U294" s="222"/>
      <c r="V294" s="223"/>
      <c r="W294" s="223"/>
      <c r="X294" s="224">
        <f t="shared" si="18"/>
        <v>0</v>
      </c>
      <c r="Y294" s="224"/>
      <c r="Z294" s="224"/>
      <c r="AA294" s="224"/>
      <c r="AB294" s="224"/>
      <c r="AC294" s="225"/>
      <c r="AD294" s="225"/>
      <c r="AE294" s="213"/>
      <c r="AF294" s="214"/>
      <c r="AG294" s="215"/>
      <c r="AI294" s="206"/>
      <c r="AJ294" s="207"/>
      <c r="AK294" s="207"/>
      <c r="AL294" s="208"/>
      <c r="AM294" s="209"/>
    </row>
    <row r="295" spans="1:39" ht="24" customHeight="1" x14ac:dyDescent="0.15">
      <c r="A295" s="216"/>
      <c r="B295" s="214"/>
      <c r="C295" s="214"/>
      <c r="D295" s="214"/>
      <c r="E295" s="217"/>
      <c r="F295" s="68"/>
      <c r="G295" s="67"/>
      <c r="H295" s="218"/>
      <c r="I295" s="214"/>
      <c r="J295" s="214"/>
      <c r="K295" s="214"/>
      <c r="L295" s="214"/>
      <c r="M295" s="214"/>
      <c r="N295" s="214"/>
      <c r="O295" s="214"/>
      <c r="P295" s="214"/>
      <c r="Q295" s="219"/>
      <c r="R295" s="219"/>
      <c r="S295" s="220"/>
      <c r="T295" s="221"/>
      <c r="U295" s="222"/>
      <c r="V295" s="223"/>
      <c r="W295" s="223"/>
      <c r="X295" s="224">
        <f t="shared" si="18"/>
        <v>0</v>
      </c>
      <c r="Y295" s="224"/>
      <c r="Z295" s="224"/>
      <c r="AA295" s="224"/>
      <c r="AB295" s="224"/>
      <c r="AC295" s="225"/>
      <c r="AD295" s="225"/>
      <c r="AE295" s="213"/>
      <c r="AF295" s="214"/>
      <c r="AG295" s="215"/>
      <c r="AI295" s="206"/>
      <c r="AJ295" s="207"/>
      <c r="AK295" s="207"/>
      <c r="AL295" s="208"/>
      <c r="AM295" s="209"/>
    </row>
    <row r="296" spans="1:39" ht="24" customHeight="1" x14ac:dyDescent="0.15">
      <c r="A296" s="216"/>
      <c r="B296" s="214"/>
      <c r="C296" s="214"/>
      <c r="D296" s="214"/>
      <c r="E296" s="217"/>
      <c r="F296" s="68"/>
      <c r="G296" s="67"/>
      <c r="H296" s="218"/>
      <c r="I296" s="214"/>
      <c r="J296" s="214"/>
      <c r="K296" s="214"/>
      <c r="L296" s="214"/>
      <c r="M296" s="214"/>
      <c r="N296" s="214"/>
      <c r="O296" s="214"/>
      <c r="P296" s="214"/>
      <c r="Q296" s="219"/>
      <c r="R296" s="219"/>
      <c r="S296" s="220"/>
      <c r="T296" s="221"/>
      <c r="U296" s="222"/>
      <c r="V296" s="223"/>
      <c r="W296" s="223"/>
      <c r="X296" s="224">
        <f t="shared" si="18"/>
        <v>0</v>
      </c>
      <c r="Y296" s="224"/>
      <c r="Z296" s="224"/>
      <c r="AA296" s="224"/>
      <c r="AB296" s="224"/>
      <c r="AC296" s="225"/>
      <c r="AD296" s="225"/>
      <c r="AE296" s="213"/>
      <c r="AF296" s="214"/>
      <c r="AG296" s="215"/>
      <c r="AI296" s="206"/>
      <c r="AJ296" s="207"/>
      <c r="AK296" s="207"/>
      <c r="AL296" s="208"/>
      <c r="AM296" s="209"/>
    </row>
    <row r="297" spans="1:39" ht="24" customHeight="1" x14ac:dyDescent="0.15">
      <c r="A297" s="216"/>
      <c r="B297" s="214"/>
      <c r="C297" s="214"/>
      <c r="D297" s="214"/>
      <c r="E297" s="217"/>
      <c r="F297" s="68"/>
      <c r="G297" s="67"/>
      <c r="H297" s="218"/>
      <c r="I297" s="214"/>
      <c r="J297" s="214"/>
      <c r="K297" s="214"/>
      <c r="L297" s="214"/>
      <c r="M297" s="214"/>
      <c r="N297" s="214"/>
      <c r="O297" s="214"/>
      <c r="P297" s="214"/>
      <c r="Q297" s="219"/>
      <c r="R297" s="219"/>
      <c r="S297" s="220"/>
      <c r="T297" s="221"/>
      <c r="U297" s="222"/>
      <c r="V297" s="223"/>
      <c r="W297" s="223"/>
      <c r="X297" s="224">
        <f t="shared" si="18"/>
        <v>0</v>
      </c>
      <c r="Y297" s="224"/>
      <c r="Z297" s="224"/>
      <c r="AA297" s="224"/>
      <c r="AB297" s="224"/>
      <c r="AC297" s="225"/>
      <c r="AD297" s="225"/>
      <c r="AE297" s="213"/>
      <c r="AF297" s="214"/>
      <c r="AG297" s="215"/>
      <c r="AI297" s="206"/>
      <c r="AJ297" s="207"/>
      <c r="AK297" s="207"/>
      <c r="AL297" s="208"/>
      <c r="AM297" s="209"/>
    </row>
    <row r="298" spans="1:39" ht="24" customHeight="1" x14ac:dyDescent="0.15">
      <c r="A298" s="216"/>
      <c r="B298" s="214"/>
      <c r="C298" s="214"/>
      <c r="D298" s="214"/>
      <c r="E298" s="217"/>
      <c r="F298" s="68"/>
      <c r="G298" s="67"/>
      <c r="H298" s="218"/>
      <c r="I298" s="214"/>
      <c r="J298" s="214"/>
      <c r="K298" s="214"/>
      <c r="L298" s="214"/>
      <c r="M298" s="214"/>
      <c r="N298" s="214"/>
      <c r="O298" s="214"/>
      <c r="P298" s="214"/>
      <c r="Q298" s="219"/>
      <c r="R298" s="219"/>
      <c r="S298" s="220"/>
      <c r="T298" s="221"/>
      <c r="U298" s="222"/>
      <c r="V298" s="223"/>
      <c r="W298" s="223"/>
      <c r="X298" s="224">
        <f t="shared" si="18"/>
        <v>0</v>
      </c>
      <c r="Y298" s="224"/>
      <c r="Z298" s="224"/>
      <c r="AA298" s="224"/>
      <c r="AB298" s="224"/>
      <c r="AC298" s="225"/>
      <c r="AD298" s="225"/>
      <c r="AE298" s="213"/>
      <c r="AF298" s="214"/>
      <c r="AG298" s="215"/>
      <c r="AI298" s="206"/>
      <c r="AJ298" s="207"/>
      <c r="AK298" s="207"/>
      <c r="AL298" s="208"/>
      <c r="AM298" s="209"/>
    </row>
    <row r="299" spans="1:39" ht="24" customHeight="1" thickBot="1" x14ac:dyDescent="0.2">
      <c r="A299" s="216"/>
      <c r="B299" s="214"/>
      <c r="C299" s="214"/>
      <c r="D299" s="214"/>
      <c r="E299" s="217"/>
      <c r="F299" s="68"/>
      <c r="G299" s="67"/>
      <c r="H299" s="218"/>
      <c r="I299" s="214"/>
      <c r="J299" s="214"/>
      <c r="K299" s="214"/>
      <c r="L299" s="214"/>
      <c r="M299" s="214"/>
      <c r="N299" s="214"/>
      <c r="O299" s="214"/>
      <c r="P299" s="214"/>
      <c r="Q299" s="219"/>
      <c r="R299" s="219"/>
      <c r="S299" s="220"/>
      <c r="T299" s="221"/>
      <c r="U299" s="222"/>
      <c r="V299" s="223"/>
      <c r="W299" s="223"/>
      <c r="X299" s="224">
        <f t="shared" si="18"/>
        <v>0</v>
      </c>
      <c r="Y299" s="224"/>
      <c r="Z299" s="224"/>
      <c r="AA299" s="224"/>
      <c r="AB299" s="224"/>
      <c r="AC299" s="225"/>
      <c r="AD299" s="225"/>
      <c r="AE299" s="213"/>
      <c r="AF299" s="214"/>
      <c r="AG299" s="215"/>
      <c r="AI299" s="206"/>
      <c r="AJ299" s="207"/>
      <c r="AK299" s="207"/>
      <c r="AL299" s="208"/>
      <c r="AM299" s="209"/>
    </row>
    <row r="300" spans="1:39" ht="24" customHeight="1" thickTop="1" thickBot="1" x14ac:dyDescent="0.2">
      <c r="A300" s="197"/>
      <c r="B300" s="198"/>
      <c r="C300" s="198"/>
      <c r="D300" s="198"/>
      <c r="E300" s="199"/>
      <c r="F300" s="70"/>
      <c r="G300" s="69"/>
      <c r="H300" s="200" t="s">
        <v>63</v>
      </c>
      <c r="I300" s="201"/>
      <c r="J300" s="201"/>
      <c r="K300" s="201"/>
      <c r="L300" s="201"/>
      <c r="M300" s="201"/>
      <c r="N300" s="201"/>
      <c r="O300" s="201"/>
      <c r="P300" s="201"/>
      <c r="Q300" s="200"/>
      <c r="R300" s="200"/>
      <c r="S300" s="200"/>
      <c r="T300" s="200"/>
      <c r="U300" s="200"/>
      <c r="V300" s="200"/>
      <c r="W300" s="200"/>
      <c r="X300" s="202">
        <f>SUM(X285:AD299)</f>
        <v>0</v>
      </c>
      <c r="Y300" s="202"/>
      <c r="Z300" s="202"/>
      <c r="AA300" s="202"/>
      <c r="AB300" s="202"/>
      <c r="AC300" s="203"/>
      <c r="AD300" s="203"/>
      <c r="AE300" s="204"/>
      <c r="AF300" s="198"/>
      <c r="AG300" s="205"/>
      <c r="AI300" s="206"/>
      <c r="AJ300" s="207"/>
      <c r="AK300" s="207"/>
      <c r="AL300" s="208"/>
      <c r="AM300" s="209"/>
    </row>
    <row r="301" spans="1:39" ht="14.25" thickTop="1" x14ac:dyDescent="0.15"/>
    <row r="302" spans="1:39" ht="15.75" customHeight="1" x14ac:dyDescent="0.15">
      <c r="A302" s="52" t="s">
        <v>30</v>
      </c>
      <c r="W302" s="71"/>
      <c r="X302" s="20"/>
      <c r="Y302" s="172" t="s">
        <v>37</v>
      </c>
      <c r="Z302" s="173"/>
      <c r="AA302" s="173"/>
      <c r="AB302" s="173"/>
      <c r="AC302" s="174"/>
      <c r="AD302" s="210" t="s">
        <v>28</v>
      </c>
      <c r="AE302" s="211"/>
      <c r="AF302" s="211"/>
      <c r="AG302" s="211"/>
      <c r="AH302" s="212"/>
      <c r="AI302" s="210" t="s">
        <v>27</v>
      </c>
      <c r="AJ302" s="211"/>
      <c r="AK302" s="211"/>
      <c r="AL302" s="211"/>
      <c r="AM302" s="212"/>
    </row>
    <row r="303" spans="1:39" ht="16.5" customHeight="1" x14ac:dyDescent="0.15">
      <c r="B303" s="16" t="s">
        <v>138</v>
      </c>
      <c r="Y303" s="187"/>
      <c r="Z303" s="188"/>
      <c r="AA303" s="188"/>
      <c r="AB303" s="188"/>
      <c r="AC303" s="188"/>
      <c r="AD303" s="187"/>
      <c r="AE303" s="188"/>
      <c r="AF303" s="188"/>
      <c r="AG303" s="188"/>
      <c r="AH303" s="193"/>
      <c r="AI303" s="187"/>
      <c r="AJ303" s="188"/>
      <c r="AK303" s="188"/>
      <c r="AL303" s="188"/>
      <c r="AM303" s="193"/>
    </row>
    <row r="304" spans="1:39" ht="16.5" customHeight="1" x14ac:dyDescent="0.15">
      <c r="B304" s="3" t="s">
        <v>47</v>
      </c>
      <c r="Y304" s="189"/>
      <c r="Z304" s="190"/>
      <c r="AA304" s="190"/>
      <c r="AB304" s="190"/>
      <c r="AC304" s="190"/>
      <c r="AD304" s="189"/>
      <c r="AE304" s="190"/>
      <c r="AF304" s="190"/>
      <c r="AG304" s="190"/>
      <c r="AH304" s="194"/>
      <c r="AI304" s="189"/>
      <c r="AJ304" s="190"/>
      <c r="AK304" s="190"/>
      <c r="AL304" s="190"/>
      <c r="AM304" s="194"/>
    </row>
    <row r="305" spans="1:39" ht="16.5" customHeight="1" x14ac:dyDescent="0.15">
      <c r="B305" s="3" t="s">
        <v>50</v>
      </c>
      <c r="C305" s="23"/>
      <c r="D305" s="23"/>
      <c r="E305" s="23"/>
      <c r="F305" s="23"/>
      <c r="G305" s="23"/>
      <c r="H305" s="23"/>
      <c r="I305" s="23"/>
      <c r="J305" s="23"/>
      <c r="K305" s="23"/>
      <c r="Y305" s="189"/>
      <c r="Z305" s="190"/>
      <c r="AA305" s="190"/>
      <c r="AB305" s="190"/>
      <c r="AC305" s="190"/>
      <c r="AD305" s="189"/>
      <c r="AE305" s="190"/>
      <c r="AF305" s="190"/>
      <c r="AG305" s="190"/>
      <c r="AH305" s="194"/>
      <c r="AI305" s="189"/>
      <c r="AJ305" s="190"/>
      <c r="AK305" s="190"/>
      <c r="AL305" s="190"/>
      <c r="AM305" s="194"/>
    </row>
    <row r="306" spans="1:39" ht="16.5" customHeight="1" x14ac:dyDescent="0.15">
      <c r="B306" s="3" t="s">
        <v>58</v>
      </c>
      <c r="Y306" s="191"/>
      <c r="Z306" s="192"/>
      <c r="AA306" s="192"/>
      <c r="AB306" s="192"/>
      <c r="AC306" s="192"/>
      <c r="AD306" s="191"/>
      <c r="AE306" s="192"/>
      <c r="AF306" s="192"/>
      <c r="AG306" s="192"/>
      <c r="AH306" s="195"/>
      <c r="AI306" s="191"/>
      <c r="AJ306" s="192"/>
      <c r="AK306" s="192"/>
      <c r="AL306" s="192"/>
      <c r="AM306" s="195"/>
    </row>
    <row r="307" spans="1:39" ht="16.5" customHeight="1" x14ac:dyDescent="0.15">
      <c r="B307" s="17" t="s">
        <v>59</v>
      </c>
    </row>
    <row r="308" spans="1:39" ht="16.5" customHeight="1" x14ac:dyDescent="0.15">
      <c r="B308" s="17"/>
      <c r="AD308" s="64"/>
      <c r="AE308"/>
      <c r="AF308"/>
      <c r="AG308"/>
      <c r="AH308"/>
      <c r="AI308"/>
      <c r="AJ308"/>
      <c r="AK308"/>
      <c r="AL308"/>
      <c r="AM308"/>
    </row>
    <row r="309" spans="1:39" ht="16.5" customHeight="1" x14ac:dyDescent="0.15">
      <c r="B309" s="3"/>
      <c r="AE309"/>
      <c r="AF309"/>
      <c r="AG309"/>
      <c r="AH309"/>
      <c r="AI309"/>
      <c r="AJ309"/>
      <c r="AK309"/>
      <c r="AL309"/>
      <c r="AM309"/>
    </row>
    <row r="310" spans="1:39" ht="16.5" customHeight="1" x14ac:dyDescent="0.15">
      <c r="B310" s="196" t="s">
        <v>34</v>
      </c>
      <c r="C310" s="196"/>
      <c r="D310" s="196"/>
      <c r="E310" s="196"/>
      <c r="F310" s="196"/>
      <c r="G310" s="196"/>
      <c r="H310" s="196"/>
      <c r="I310" s="196"/>
      <c r="J310" s="196"/>
      <c r="L310" s="196" t="s">
        <v>35</v>
      </c>
      <c r="M310" s="196"/>
      <c r="N310" s="196"/>
      <c r="O310" s="196"/>
      <c r="P310" s="196"/>
      <c r="Q310" s="196"/>
      <c r="R310" s="196"/>
      <c r="S310" s="196"/>
      <c r="T310" s="196"/>
      <c r="U310" s="196"/>
      <c r="V310" s="196"/>
      <c r="W310" s="196"/>
      <c r="X310" s="196"/>
      <c r="Y310" s="196"/>
      <c r="Z310" s="196"/>
      <c r="AA310" s="64"/>
      <c r="AD310"/>
      <c r="AE310"/>
      <c r="AF310"/>
      <c r="AG310"/>
      <c r="AH310"/>
      <c r="AI310"/>
      <c r="AJ310"/>
      <c r="AK310"/>
      <c r="AL310"/>
      <c r="AM310"/>
    </row>
    <row r="311" spans="1:39" x14ac:dyDescent="0.15">
      <c r="B311" s="196"/>
      <c r="C311" s="196"/>
      <c r="D311" s="196"/>
      <c r="E311" s="196"/>
      <c r="F311" s="196"/>
      <c r="G311" s="196"/>
      <c r="H311" s="196"/>
      <c r="I311" s="196"/>
      <c r="J311" s="196"/>
      <c r="L311" s="196"/>
      <c r="M311" s="196"/>
      <c r="N311" s="196"/>
      <c r="O311" s="196"/>
      <c r="P311" s="196"/>
      <c r="Q311" s="196"/>
      <c r="R311" s="196"/>
      <c r="S311" s="196"/>
      <c r="T311" s="196"/>
      <c r="U311" s="196"/>
      <c r="V311" s="196"/>
      <c r="W311" s="196"/>
      <c r="X311" s="196"/>
      <c r="Y311" s="196"/>
      <c r="Z311" s="196"/>
      <c r="AA311" s="64"/>
    </row>
    <row r="312" spans="1:39" x14ac:dyDescent="0.15">
      <c r="B312" s="196"/>
      <c r="C312" s="196"/>
      <c r="D312" s="196"/>
      <c r="E312" s="196"/>
      <c r="F312" s="196"/>
      <c r="G312" s="196"/>
      <c r="H312" s="196"/>
      <c r="I312" s="196"/>
      <c r="J312" s="196"/>
      <c r="K312" s="64"/>
      <c r="L312" s="196"/>
      <c r="M312" s="196"/>
      <c r="N312" s="196"/>
      <c r="O312" s="196"/>
      <c r="P312" s="196"/>
      <c r="Q312" s="196"/>
      <c r="R312" s="196"/>
      <c r="S312" s="196"/>
      <c r="T312" s="196"/>
      <c r="U312" s="196"/>
      <c r="V312" s="196"/>
      <c r="W312" s="196"/>
      <c r="X312" s="196"/>
      <c r="Y312" s="196"/>
      <c r="Z312" s="196"/>
      <c r="AA312" s="64"/>
      <c r="AD312" s="196" t="s">
        <v>29</v>
      </c>
      <c r="AE312" s="171"/>
      <c r="AF312" s="171"/>
      <c r="AG312" s="171"/>
      <c r="AH312" s="171"/>
      <c r="AI312" s="171"/>
      <c r="AJ312" s="171"/>
      <c r="AK312" s="171"/>
      <c r="AL312" s="171"/>
      <c r="AM312" s="171"/>
    </row>
    <row r="313" spans="1:39" x14ac:dyDescent="0.15">
      <c r="B313" s="196"/>
      <c r="C313" s="196"/>
      <c r="D313" s="196"/>
      <c r="E313" s="196"/>
      <c r="F313" s="196"/>
      <c r="G313" s="196"/>
      <c r="H313" s="196"/>
      <c r="I313" s="196"/>
      <c r="J313" s="196"/>
      <c r="K313" s="64"/>
      <c r="L313" s="196"/>
      <c r="M313" s="196"/>
      <c r="N313" s="196"/>
      <c r="O313" s="196"/>
      <c r="P313" s="196"/>
      <c r="Q313" s="196"/>
      <c r="R313" s="196"/>
      <c r="S313" s="196"/>
      <c r="T313" s="196"/>
      <c r="U313" s="196"/>
      <c r="V313" s="196"/>
      <c r="W313" s="196"/>
      <c r="X313" s="196"/>
      <c r="Y313" s="196"/>
      <c r="Z313" s="196"/>
      <c r="AA313" s="64"/>
      <c r="AD313" s="196"/>
      <c r="AE313" s="196"/>
      <c r="AF313" s="196"/>
      <c r="AG313" s="196"/>
      <c r="AH313" s="196"/>
      <c r="AI313" s="196"/>
      <c r="AJ313" s="196"/>
      <c r="AK313" s="196"/>
      <c r="AL313" s="196"/>
      <c r="AM313" s="196"/>
    </row>
    <row r="314" spans="1:39" x14ac:dyDescent="0.15">
      <c r="B314" s="196"/>
      <c r="C314" s="196"/>
      <c r="D314" s="196"/>
      <c r="E314" s="196"/>
      <c r="F314" s="196"/>
      <c r="G314" s="196"/>
      <c r="H314" s="196"/>
      <c r="I314" s="196"/>
      <c r="J314" s="196"/>
      <c r="K314" s="64"/>
      <c r="L314" s="196"/>
      <c r="M314" s="196"/>
      <c r="N314" s="196"/>
      <c r="O314" s="196"/>
      <c r="P314" s="196"/>
      <c r="Q314" s="196"/>
      <c r="R314" s="196"/>
      <c r="S314" s="196"/>
      <c r="T314" s="196"/>
      <c r="U314" s="196"/>
      <c r="V314" s="196"/>
      <c r="W314" s="196"/>
      <c r="X314" s="196"/>
      <c r="Y314" s="196"/>
      <c r="Z314" s="196"/>
      <c r="AA314" s="64"/>
      <c r="AD314" s="196"/>
      <c r="AE314" s="196"/>
      <c r="AF314" s="196"/>
      <c r="AG314" s="196"/>
      <c r="AH314" s="196"/>
      <c r="AI314" s="196"/>
      <c r="AJ314" s="196"/>
      <c r="AK314" s="196"/>
      <c r="AL314" s="196"/>
      <c r="AM314" s="196"/>
    </row>
    <row r="315" spans="1:39" x14ac:dyDescent="0.15">
      <c r="K315" s="64"/>
    </row>
    <row r="316" spans="1:39" ht="16.5" customHeight="1" x14ac:dyDescent="0.15">
      <c r="A316" s="80" t="s">
        <v>62</v>
      </c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</row>
    <row r="317" spans="1:39" ht="16.5" customHeight="1" x14ac:dyDescent="0.15">
      <c r="A317" s="81"/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</row>
    <row r="318" spans="1:39" ht="14.25" thickBot="1" x14ac:dyDescent="0.2"/>
    <row r="319" spans="1:39" ht="26.1" customHeight="1" thickTop="1" x14ac:dyDescent="0.15">
      <c r="A319" s="280">
        <f>A274</f>
        <v>5</v>
      </c>
      <c r="B319" s="281"/>
      <c r="C319" s="284" t="s">
        <v>0</v>
      </c>
      <c r="D319" s="281">
        <f>D274</f>
        <v>10</v>
      </c>
      <c r="E319" s="281"/>
      <c r="F319" s="284" t="s">
        <v>1</v>
      </c>
      <c r="G319" s="281">
        <f>G274</f>
        <v>31</v>
      </c>
      <c r="H319" s="281"/>
      <c r="I319" s="286" t="s">
        <v>2</v>
      </c>
      <c r="K319" s="55"/>
      <c r="L319" s="53"/>
      <c r="M319" s="53"/>
      <c r="N319" s="288">
        <f>N274</f>
        <v>10</v>
      </c>
      <c r="O319" s="288"/>
      <c r="P319" s="288"/>
      <c r="Q319" s="284" t="s">
        <v>1</v>
      </c>
      <c r="R319" s="284" t="s">
        <v>7</v>
      </c>
      <c r="S319" s="53"/>
      <c r="T319" s="53"/>
      <c r="U319" s="54"/>
      <c r="W319" s="269" t="s">
        <v>21</v>
      </c>
      <c r="X319" s="270"/>
      <c r="Y319" s="270"/>
      <c r="Z319" s="270"/>
      <c r="AA319" s="270"/>
      <c r="AB319" s="271" t="str">
        <f>AB274</f>
        <v>000111</v>
      </c>
      <c r="AC319" s="272"/>
      <c r="AD319" s="272"/>
      <c r="AE319" s="272"/>
      <c r="AF319" s="272"/>
      <c r="AG319" s="272"/>
      <c r="AH319" s="272"/>
      <c r="AI319" s="272"/>
      <c r="AJ319" s="272"/>
      <c r="AK319" s="272"/>
      <c r="AL319" s="272"/>
      <c r="AM319" s="273"/>
    </row>
    <row r="320" spans="1:39" ht="26.1" customHeight="1" thickBot="1" x14ac:dyDescent="0.2">
      <c r="A320" s="282"/>
      <c r="B320" s="283"/>
      <c r="C320" s="285"/>
      <c r="D320" s="283"/>
      <c r="E320" s="283"/>
      <c r="F320" s="285"/>
      <c r="G320" s="283"/>
      <c r="H320" s="283"/>
      <c r="I320" s="287"/>
      <c r="K320" s="56"/>
      <c r="L320" s="57"/>
      <c r="M320" s="57"/>
      <c r="N320" s="289"/>
      <c r="O320" s="289"/>
      <c r="P320" s="289"/>
      <c r="Q320" s="290"/>
      <c r="R320" s="290"/>
      <c r="S320" s="57"/>
      <c r="T320" s="57"/>
      <c r="U320" s="58"/>
      <c r="W320" s="274" t="s">
        <v>49</v>
      </c>
      <c r="X320" s="275"/>
      <c r="Y320" s="275"/>
      <c r="Z320" s="291" t="str">
        <f t="shared" ref="Z320:Z325" si="19">Z275</f>
        <v>T1111111111111</v>
      </c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3"/>
    </row>
    <row r="321" spans="1:41" ht="17.25" customHeight="1" thickTop="1" thickBot="1" x14ac:dyDescent="0.2">
      <c r="A321" s="37" t="s">
        <v>81</v>
      </c>
      <c r="I321" s="60"/>
      <c r="W321" s="276" t="s">
        <v>22</v>
      </c>
      <c r="X321" s="277"/>
      <c r="Y321" s="62"/>
      <c r="Z321" s="278" t="str">
        <f t="shared" si="19"/>
        <v>270-2225</v>
      </c>
      <c r="AA321" s="278"/>
      <c r="AB321" s="279"/>
      <c r="AC321" s="61"/>
      <c r="AD321" s="62"/>
      <c r="AE321" s="62"/>
      <c r="AF321" s="62"/>
      <c r="AG321" s="62"/>
      <c r="AH321" s="62"/>
      <c r="AI321" s="62"/>
      <c r="AJ321" s="62"/>
      <c r="AK321" s="62"/>
      <c r="AL321" s="62"/>
      <c r="AM321" s="63"/>
      <c r="AO321" s="64"/>
    </row>
    <row r="322" spans="1:41" ht="17.25" customHeight="1" thickTop="1" x14ac:dyDescent="0.15">
      <c r="A322" s="59"/>
      <c r="B322" s="241" t="str">
        <f>B277</f>
        <v>製造管理部</v>
      </c>
      <c r="C322" s="242"/>
      <c r="D322" s="242"/>
      <c r="E322" s="242"/>
      <c r="F322" s="242"/>
      <c r="G322" s="242"/>
      <c r="I322" s="60"/>
      <c r="K322" s="261" t="s">
        <v>8</v>
      </c>
      <c r="L322" s="264" t="str">
        <f>L277</f>
        <v>三井住友</v>
      </c>
      <c r="M322" s="265"/>
      <c r="N322" s="265"/>
      <c r="O322" s="266" t="s">
        <v>32</v>
      </c>
      <c r="P322" s="267"/>
      <c r="Q322" s="264" t="str">
        <f>Q277</f>
        <v>松戸</v>
      </c>
      <c r="R322" s="265"/>
      <c r="S322" s="265"/>
      <c r="T322" s="266" t="s">
        <v>4</v>
      </c>
      <c r="U322" s="268"/>
      <c r="W322" s="239" t="s">
        <v>12</v>
      </c>
      <c r="X322" s="240"/>
      <c r="Z322" s="241" t="str">
        <f t="shared" si="19"/>
        <v>千葉県松戸市東松戸2-20-1</v>
      </c>
      <c r="AA322" s="241"/>
      <c r="AB322" s="242"/>
      <c r="AC322" s="242"/>
      <c r="AD322" s="242"/>
      <c r="AE322" s="242"/>
      <c r="AF322" s="242"/>
      <c r="AG322" s="242"/>
      <c r="AH322" s="242"/>
      <c r="AI322" s="242"/>
      <c r="AJ322" s="242"/>
      <c r="AK322" s="242"/>
      <c r="AL322" s="242"/>
      <c r="AM322" s="243"/>
    </row>
    <row r="323" spans="1:41" ht="17.25" customHeight="1" x14ac:dyDescent="0.15">
      <c r="A323" s="59"/>
      <c r="B323" s="242"/>
      <c r="C323" s="242"/>
      <c r="D323" s="242"/>
      <c r="E323" s="242"/>
      <c r="F323" s="242"/>
      <c r="G323" s="242"/>
      <c r="H323" s="52" t="s">
        <v>3</v>
      </c>
      <c r="I323" s="60"/>
      <c r="K323" s="262"/>
      <c r="L323" s="255" t="s">
        <v>9</v>
      </c>
      <c r="M323" s="256"/>
      <c r="N323" s="257"/>
      <c r="O323" s="258" t="str">
        <f>O278</f>
        <v>当座</v>
      </c>
      <c r="P323" s="259"/>
      <c r="Q323" s="259"/>
      <c r="R323" s="259"/>
      <c r="S323" s="259"/>
      <c r="T323" s="259"/>
      <c r="U323" s="260"/>
      <c r="W323" s="239" t="s">
        <v>13</v>
      </c>
      <c r="X323" s="240"/>
      <c r="Z323" s="241" t="str">
        <f t="shared" si="19"/>
        <v>Ｃ－プロダクト株式会社</v>
      </c>
      <c r="AA323" s="241"/>
      <c r="AB323" s="241"/>
      <c r="AC323" s="241"/>
      <c r="AD323" s="241"/>
      <c r="AE323" s="241"/>
      <c r="AF323" s="241"/>
      <c r="AG323" s="241"/>
      <c r="AH323" s="241"/>
      <c r="AI323" s="241"/>
      <c r="AJ323" s="241"/>
      <c r="AK323" s="241"/>
      <c r="AL323" s="34" t="s">
        <v>60</v>
      </c>
      <c r="AM323" s="60"/>
    </row>
    <row r="324" spans="1:41" ht="17.25" customHeight="1" x14ac:dyDescent="0.15">
      <c r="A324" s="59"/>
      <c r="I324" s="60"/>
      <c r="K324" s="262"/>
      <c r="L324" s="255" t="s">
        <v>10</v>
      </c>
      <c r="M324" s="256"/>
      <c r="N324" s="257"/>
      <c r="O324" s="258">
        <f t="shared" ref="O324:O325" si="20">O279</f>
        <v>1234567</v>
      </c>
      <c r="P324" s="259"/>
      <c r="Q324" s="259"/>
      <c r="R324" s="259"/>
      <c r="S324" s="259"/>
      <c r="T324" s="259"/>
      <c r="U324" s="260"/>
      <c r="W324" s="239" t="s">
        <v>23</v>
      </c>
      <c r="X324" s="240"/>
      <c r="Z324" s="241" t="str">
        <f t="shared" si="19"/>
        <v>047-311-0171</v>
      </c>
      <c r="AA324" s="241"/>
      <c r="AB324" s="242"/>
      <c r="AC324" s="242"/>
      <c r="AD324" s="242"/>
      <c r="AE324" s="242"/>
      <c r="AF324" s="242"/>
      <c r="AG324" s="242"/>
      <c r="AH324" s="242"/>
      <c r="AI324" s="242"/>
      <c r="AJ324" s="242"/>
      <c r="AK324" s="242"/>
      <c r="AL324" s="242"/>
      <c r="AM324" s="243"/>
    </row>
    <row r="325" spans="1:41" ht="17.25" customHeight="1" thickBot="1" x14ac:dyDescent="0.2">
      <c r="A325" s="56"/>
      <c r="B325" s="57" t="s">
        <v>4</v>
      </c>
      <c r="C325" s="57"/>
      <c r="D325" s="57" t="s">
        <v>5</v>
      </c>
      <c r="E325" s="57"/>
      <c r="F325" s="57"/>
      <c r="G325" s="57" t="s">
        <v>6</v>
      </c>
      <c r="H325" s="57"/>
      <c r="I325" s="58"/>
      <c r="K325" s="263"/>
      <c r="L325" s="244" t="s">
        <v>11</v>
      </c>
      <c r="M325" s="245"/>
      <c r="N325" s="246"/>
      <c r="O325" s="247" t="str">
        <f t="shared" si="20"/>
        <v>C-プロダクト（カ</v>
      </c>
      <c r="P325" s="248"/>
      <c r="Q325" s="248"/>
      <c r="R325" s="248"/>
      <c r="S325" s="248"/>
      <c r="T325" s="248"/>
      <c r="U325" s="249"/>
      <c r="W325" s="250" t="s">
        <v>24</v>
      </c>
      <c r="X325" s="251"/>
      <c r="Y325" s="57"/>
      <c r="Z325" s="252" t="str">
        <f t="shared" si="19"/>
        <v>047-311-0170</v>
      </c>
      <c r="AA325" s="252"/>
      <c r="AB325" s="253"/>
      <c r="AC325" s="253"/>
      <c r="AD325" s="253"/>
      <c r="AE325" s="253"/>
      <c r="AF325" s="253"/>
      <c r="AG325" s="253"/>
      <c r="AH325" s="253"/>
      <c r="AI325" s="253"/>
      <c r="AJ325" s="253"/>
      <c r="AK325" s="253"/>
      <c r="AL325" s="253"/>
      <c r="AM325" s="254"/>
    </row>
    <row r="326" spans="1:41" ht="14.25" thickTop="1" x14ac:dyDescent="0.15">
      <c r="E326" s="1" t="s">
        <v>25</v>
      </c>
      <c r="AL326" s="1"/>
    </row>
    <row r="327" spans="1:41" ht="17.25" x14ac:dyDescent="0.15">
      <c r="A327" s="52" t="s">
        <v>14</v>
      </c>
      <c r="R327" s="10" t="s">
        <v>44</v>
      </c>
      <c r="S327"/>
    </row>
    <row r="328" spans="1:41" ht="8.25" customHeight="1" thickBot="1" x14ac:dyDescent="0.2"/>
    <row r="329" spans="1:41" ht="24" customHeight="1" thickTop="1" x14ac:dyDescent="0.15">
      <c r="A329" s="232" t="s">
        <v>16</v>
      </c>
      <c r="B329" s="233"/>
      <c r="C329" s="233"/>
      <c r="D329" s="233"/>
      <c r="E329" s="234"/>
      <c r="F329" s="65" t="s">
        <v>17</v>
      </c>
      <c r="G329" s="66" t="s">
        <v>2</v>
      </c>
      <c r="H329" s="235" t="s">
        <v>43</v>
      </c>
      <c r="I329" s="236"/>
      <c r="J329" s="236"/>
      <c r="K329" s="236"/>
      <c r="L329" s="236"/>
      <c r="M329" s="236"/>
      <c r="N329" s="236"/>
      <c r="O329" s="236"/>
      <c r="P329" s="236"/>
      <c r="Q329" s="236" t="s">
        <v>18</v>
      </c>
      <c r="R329" s="236"/>
      <c r="S329" s="236" t="s">
        <v>26</v>
      </c>
      <c r="T329" s="236"/>
      <c r="U329" s="236" t="s">
        <v>31</v>
      </c>
      <c r="V329" s="237"/>
      <c r="W329" s="237"/>
      <c r="X329" s="236" t="s">
        <v>19</v>
      </c>
      <c r="Y329" s="236"/>
      <c r="Z329" s="236"/>
      <c r="AA329" s="236"/>
      <c r="AB329" s="236"/>
      <c r="AC329" s="238"/>
      <c r="AD329" s="238"/>
      <c r="AE329" s="226" t="s">
        <v>20</v>
      </c>
      <c r="AF329" s="227"/>
      <c r="AG329" s="228"/>
      <c r="AI329" s="229" t="s">
        <v>36</v>
      </c>
      <c r="AJ329" s="230"/>
      <c r="AK329" s="230"/>
      <c r="AL329" s="230"/>
      <c r="AM329" s="231"/>
    </row>
    <row r="330" spans="1:41" ht="24" customHeight="1" x14ac:dyDescent="0.15">
      <c r="A330" s="216"/>
      <c r="B330" s="214"/>
      <c r="C330" s="214"/>
      <c r="D330" s="214"/>
      <c r="E330" s="217"/>
      <c r="F330" s="68"/>
      <c r="G330" s="67"/>
      <c r="H330" s="218"/>
      <c r="I330" s="214"/>
      <c r="J330" s="214"/>
      <c r="K330" s="214"/>
      <c r="L330" s="214"/>
      <c r="M330" s="214"/>
      <c r="N330" s="214"/>
      <c r="O330" s="214"/>
      <c r="P330" s="214"/>
      <c r="Q330" s="219"/>
      <c r="R330" s="219"/>
      <c r="S330" s="220"/>
      <c r="T330" s="221"/>
      <c r="U330" s="222"/>
      <c r="V330" s="223"/>
      <c r="W330" s="223"/>
      <c r="X330" s="224">
        <f>ROUND(Q330*U330,0)</f>
        <v>0</v>
      </c>
      <c r="Y330" s="224"/>
      <c r="Z330" s="224"/>
      <c r="AA330" s="224"/>
      <c r="AB330" s="224"/>
      <c r="AC330" s="225"/>
      <c r="AD330" s="225"/>
      <c r="AE330" s="213"/>
      <c r="AF330" s="214"/>
      <c r="AG330" s="215"/>
      <c r="AI330" s="206"/>
      <c r="AJ330" s="207"/>
      <c r="AK330" s="207"/>
      <c r="AL330" s="208"/>
      <c r="AM330" s="209"/>
    </row>
    <row r="331" spans="1:41" ht="24" customHeight="1" x14ac:dyDescent="0.15">
      <c r="A331" s="216"/>
      <c r="B331" s="214"/>
      <c r="C331" s="214"/>
      <c r="D331" s="214"/>
      <c r="E331" s="217"/>
      <c r="F331" s="68"/>
      <c r="G331" s="67"/>
      <c r="H331" s="218"/>
      <c r="I331" s="214"/>
      <c r="J331" s="214"/>
      <c r="K331" s="214"/>
      <c r="L331" s="214"/>
      <c r="M331" s="214"/>
      <c r="N331" s="214"/>
      <c r="O331" s="214"/>
      <c r="P331" s="214"/>
      <c r="Q331" s="219"/>
      <c r="R331" s="219"/>
      <c r="S331" s="220"/>
      <c r="T331" s="221"/>
      <c r="U331" s="222"/>
      <c r="V331" s="223"/>
      <c r="W331" s="223"/>
      <c r="X331" s="224">
        <f t="shared" ref="X331:X344" si="21">ROUND(Q331*U331,0)</f>
        <v>0</v>
      </c>
      <c r="Y331" s="224"/>
      <c r="Z331" s="224"/>
      <c r="AA331" s="224"/>
      <c r="AB331" s="224"/>
      <c r="AC331" s="225"/>
      <c r="AD331" s="225"/>
      <c r="AE331" s="213"/>
      <c r="AF331" s="214"/>
      <c r="AG331" s="215"/>
      <c r="AI331" s="206"/>
      <c r="AJ331" s="207"/>
      <c r="AK331" s="207"/>
      <c r="AL331" s="208"/>
      <c r="AM331" s="209"/>
    </row>
    <row r="332" spans="1:41" ht="24" customHeight="1" x14ac:dyDescent="0.15">
      <c r="A332" s="216"/>
      <c r="B332" s="214"/>
      <c r="C332" s="214"/>
      <c r="D332" s="214"/>
      <c r="E332" s="217"/>
      <c r="F332" s="68"/>
      <c r="G332" s="67"/>
      <c r="H332" s="218"/>
      <c r="I332" s="214"/>
      <c r="J332" s="214"/>
      <c r="K332" s="214"/>
      <c r="L332" s="214"/>
      <c r="M332" s="214"/>
      <c r="N332" s="214"/>
      <c r="O332" s="214"/>
      <c r="P332" s="214"/>
      <c r="Q332" s="219"/>
      <c r="R332" s="219"/>
      <c r="S332" s="220"/>
      <c r="T332" s="221"/>
      <c r="U332" s="222"/>
      <c r="V332" s="223"/>
      <c r="W332" s="223"/>
      <c r="X332" s="224">
        <f t="shared" si="21"/>
        <v>0</v>
      </c>
      <c r="Y332" s="224"/>
      <c r="Z332" s="224"/>
      <c r="AA332" s="224"/>
      <c r="AB332" s="224"/>
      <c r="AC332" s="225"/>
      <c r="AD332" s="225"/>
      <c r="AE332" s="213"/>
      <c r="AF332" s="214"/>
      <c r="AG332" s="215"/>
      <c r="AI332" s="206"/>
      <c r="AJ332" s="207"/>
      <c r="AK332" s="207"/>
      <c r="AL332" s="208"/>
      <c r="AM332" s="209"/>
    </row>
    <row r="333" spans="1:41" ht="24" customHeight="1" x14ac:dyDescent="0.15">
      <c r="A333" s="216"/>
      <c r="B333" s="214"/>
      <c r="C333" s="214"/>
      <c r="D333" s="214"/>
      <c r="E333" s="217"/>
      <c r="F333" s="68"/>
      <c r="G333" s="67"/>
      <c r="H333" s="218"/>
      <c r="I333" s="214"/>
      <c r="J333" s="214"/>
      <c r="K333" s="214"/>
      <c r="L333" s="214"/>
      <c r="M333" s="214"/>
      <c r="N333" s="214"/>
      <c r="O333" s="214"/>
      <c r="P333" s="214"/>
      <c r="Q333" s="219"/>
      <c r="R333" s="219"/>
      <c r="S333" s="220"/>
      <c r="T333" s="221"/>
      <c r="U333" s="222"/>
      <c r="V333" s="223"/>
      <c r="W333" s="223"/>
      <c r="X333" s="224">
        <f t="shared" si="21"/>
        <v>0</v>
      </c>
      <c r="Y333" s="224"/>
      <c r="Z333" s="224"/>
      <c r="AA333" s="224"/>
      <c r="AB333" s="224"/>
      <c r="AC333" s="225"/>
      <c r="AD333" s="225"/>
      <c r="AE333" s="213"/>
      <c r="AF333" s="214"/>
      <c r="AG333" s="215"/>
      <c r="AI333" s="206"/>
      <c r="AJ333" s="207"/>
      <c r="AK333" s="207"/>
      <c r="AL333" s="208"/>
      <c r="AM333" s="209"/>
    </row>
    <row r="334" spans="1:41" ht="24" customHeight="1" x14ac:dyDescent="0.15">
      <c r="A334" s="216"/>
      <c r="B334" s="214"/>
      <c r="C334" s="214"/>
      <c r="D334" s="214"/>
      <c r="E334" s="217"/>
      <c r="F334" s="68"/>
      <c r="G334" s="67"/>
      <c r="H334" s="218"/>
      <c r="I334" s="214"/>
      <c r="J334" s="214"/>
      <c r="K334" s="214"/>
      <c r="L334" s="214"/>
      <c r="M334" s="214"/>
      <c r="N334" s="214"/>
      <c r="O334" s="214"/>
      <c r="P334" s="214"/>
      <c r="Q334" s="219"/>
      <c r="R334" s="219"/>
      <c r="S334" s="220"/>
      <c r="T334" s="221"/>
      <c r="U334" s="222"/>
      <c r="V334" s="223"/>
      <c r="W334" s="223"/>
      <c r="X334" s="224">
        <f t="shared" si="21"/>
        <v>0</v>
      </c>
      <c r="Y334" s="224"/>
      <c r="Z334" s="224"/>
      <c r="AA334" s="224"/>
      <c r="AB334" s="224"/>
      <c r="AC334" s="225"/>
      <c r="AD334" s="225"/>
      <c r="AE334" s="213"/>
      <c r="AF334" s="214"/>
      <c r="AG334" s="215"/>
      <c r="AI334" s="206"/>
      <c r="AJ334" s="207"/>
      <c r="AK334" s="207"/>
      <c r="AL334" s="208"/>
      <c r="AM334" s="209"/>
    </row>
    <row r="335" spans="1:41" ht="24" customHeight="1" x14ac:dyDescent="0.15">
      <c r="A335" s="216"/>
      <c r="B335" s="214"/>
      <c r="C335" s="214"/>
      <c r="D335" s="214"/>
      <c r="E335" s="217"/>
      <c r="F335" s="68"/>
      <c r="G335" s="67"/>
      <c r="H335" s="218"/>
      <c r="I335" s="214"/>
      <c r="J335" s="214"/>
      <c r="K335" s="214"/>
      <c r="L335" s="214"/>
      <c r="M335" s="214"/>
      <c r="N335" s="214"/>
      <c r="O335" s="214"/>
      <c r="P335" s="214"/>
      <c r="Q335" s="219"/>
      <c r="R335" s="219"/>
      <c r="S335" s="220"/>
      <c r="T335" s="221"/>
      <c r="U335" s="222"/>
      <c r="V335" s="223"/>
      <c r="W335" s="223"/>
      <c r="X335" s="224">
        <f t="shared" si="21"/>
        <v>0</v>
      </c>
      <c r="Y335" s="224"/>
      <c r="Z335" s="224"/>
      <c r="AA335" s="224"/>
      <c r="AB335" s="224"/>
      <c r="AC335" s="225"/>
      <c r="AD335" s="225"/>
      <c r="AE335" s="213"/>
      <c r="AF335" s="214"/>
      <c r="AG335" s="215"/>
      <c r="AI335" s="206"/>
      <c r="AJ335" s="207"/>
      <c r="AK335" s="207"/>
      <c r="AL335" s="208"/>
      <c r="AM335" s="209"/>
    </row>
    <row r="336" spans="1:41" ht="24" customHeight="1" x14ac:dyDescent="0.15">
      <c r="A336" s="216"/>
      <c r="B336" s="214"/>
      <c r="C336" s="214"/>
      <c r="D336" s="214"/>
      <c r="E336" s="217"/>
      <c r="F336" s="68"/>
      <c r="G336" s="67"/>
      <c r="H336" s="218"/>
      <c r="I336" s="214"/>
      <c r="J336" s="214"/>
      <c r="K336" s="214"/>
      <c r="L336" s="214"/>
      <c r="M336" s="214"/>
      <c r="N336" s="214"/>
      <c r="O336" s="214"/>
      <c r="P336" s="214"/>
      <c r="Q336" s="219"/>
      <c r="R336" s="219"/>
      <c r="S336" s="220"/>
      <c r="T336" s="221"/>
      <c r="U336" s="222"/>
      <c r="V336" s="223"/>
      <c r="W336" s="223"/>
      <c r="X336" s="224">
        <f t="shared" si="21"/>
        <v>0</v>
      </c>
      <c r="Y336" s="224"/>
      <c r="Z336" s="224"/>
      <c r="AA336" s="224"/>
      <c r="AB336" s="224"/>
      <c r="AC336" s="225"/>
      <c r="AD336" s="225"/>
      <c r="AE336" s="213"/>
      <c r="AF336" s="214"/>
      <c r="AG336" s="215"/>
      <c r="AI336" s="206"/>
      <c r="AJ336" s="207"/>
      <c r="AK336" s="207"/>
      <c r="AL336" s="208"/>
      <c r="AM336" s="209"/>
    </row>
    <row r="337" spans="1:39" ht="24" customHeight="1" x14ac:dyDescent="0.15">
      <c r="A337" s="216"/>
      <c r="B337" s="214"/>
      <c r="C337" s="214"/>
      <c r="D337" s="214"/>
      <c r="E337" s="217"/>
      <c r="F337" s="68"/>
      <c r="G337" s="67"/>
      <c r="H337" s="218"/>
      <c r="I337" s="214"/>
      <c r="J337" s="214"/>
      <c r="K337" s="214"/>
      <c r="L337" s="214"/>
      <c r="M337" s="214"/>
      <c r="N337" s="214"/>
      <c r="O337" s="214"/>
      <c r="P337" s="214"/>
      <c r="Q337" s="219"/>
      <c r="R337" s="219"/>
      <c r="S337" s="220"/>
      <c r="T337" s="221"/>
      <c r="U337" s="222"/>
      <c r="V337" s="223"/>
      <c r="W337" s="223"/>
      <c r="X337" s="224">
        <f t="shared" si="21"/>
        <v>0</v>
      </c>
      <c r="Y337" s="224"/>
      <c r="Z337" s="224"/>
      <c r="AA337" s="224"/>
      <c r="AB337" s="224"/>
      <c r="AC337" s="225"/>
      <c r="AD337" s="225"/>
      <c r="AE337" s="213"/>
      <c r="AF337" s="214"/>
      <c r="AG337" s="215"/>
      <c r="AI337" s="206"/>
      <c r="AJ337" s="207"/>
      <c r="AK337" s="207"/>
      <c r="AL337" s="208"/>
      <c r="AM337" s="209"/>
    </row>
    <row r="338" spans="1:39" ht="24" customHeight="1" x14ac:dyDescent="0.15">
      <c r="A338" s="216"/>
      <c r="B338" s="214"/>
      <c r="C338" s="214"/>
      <c r="D338" s="214"/>
      <c r="E338" s="217"/>
      <c r="F338" s="68"/>
      <c r="G338" s="67"/>
      <c r="H338" s="218"/>
      <c r="I338" s="214"/>
      <c r="J338" s="214"/>
      <c r="K338" s="214"/>
      <c r="L338" s="214"/>
      <c r="M338" s="214"/>
      <c r="N338" s="214"/>
      <c r="O338" s="214"/>
      <c r="P338" s="214"/>
      <c r="Q338" s="219"/>
      <c r="R338" s="219"/>
      <c r="S338" s="220"/>
      <c r="T338" s="221"/>
      <c r="U338" s="222"/>
      <c r="V338" s="223"/>
      <c r="W338" s="223"/>
      <c r="X338" s="224">
        <f t="shared" si="21"/>
        <v>0</v>
      </c>
      <c r="Y338" s="224"/>
      <c r="Z338" s="224"/>
      <c r="AA338" s="224"/>
      <c r="AB338" s="224"/>
      <c r="AC338" s="225"/>
      <c r="AD338" s="225"/>
      <c r="AE338" s="213"/>
      <c r="AF338" s="214"/>
      <c r="AG338" s="215"/>
      <c r="AI338" s="206"/>
      <c r="AJ338" s="207"/>
      <c r="AK338" s="207"/>
      <c r="AL338" s="208"/>
      <c r="AM338" s="209"/>
    </row>
    <row r="339" spans="1:39" ht="24" customHeight="1" x14ac:dyDescent="0.15">
      <c r="A339" s="216"/>
      <c r="B339" s="214"/>
      <c r="C339" s="214"/>
      <c r="D339" s="214"/>
      <c r="E339" s="217"/>
      <c r="F339" s="68"/>
      <c r="G339" s="67"/>
      <c r="H339" s="218"/>
      <c r="I339" s="214"/>
      <c r="J339" s="214"/>
      <c r="K339" s="214"/>
      <c r="L339" s="214"/>
      <c r="M339" s="214"/>
      <c r="N339" s="214"/>
      <c r="O339" s="214"/>
      <c r="P339" s="214"/>
      <c r="Q339" s="219"/>
      <c r="R339" s="219"/>
      <c r="S339" s="220"/>
      <c r="T339" s="221"/>
      <c r="U339" s="222"/>
      <c r="V339" s="223"/>
      <c r="W339" s="223"/>
      <c r="X339" s="224">
        <f t="shared" si="21"/>
        <v>0</v>
      </c>
      <c r="Y339" s="224"/>
      <c r="Z339" s="224"/>
      <c r="AA339" s="224"/>
      <c r="AB339" s="224"/>
      <c r="AC339" s="225"/>
      <c r="AD339" s="225"/>
      <c r="AE339" s="213"/>
      <c r="AF339" s="214"/>
      <c r="AG339" s="215"/>
      <c r="AI339" s="206"/>
      <c r="AJ339" s="207"/>
      <c r="AK339" s="207"/>
      <c r="AL339" s="208"/>
      <c r="AM339" s="209"/>
    </row>
    <row r="340" spans="1:39" ht="24" customHeight="1" x14ac:dyDescent="0.15">
      <c r="A340" s="216"/>
      <c r="B340" s="214"/>
      <c r="C340" s="214"/>
      <c r="D340" s="214"/>
      <c r="E340" s="217"/>
      <c r="F340" s="68"/>
      <c r="G340" s="67"/>
      <c r="H340" s="218"/>
      <c r="I340" s="214"/>
      <c r="J340" s="214"/>
      <c r="K340" s="214"/>
      <c r="L340" s="214"/>
      <c r="M340" s="214"/>
      <c r="N340" s="214"/>
      <c r="O340" s="214"/>
      <c r="P340" s="214"/>
      <c r="Q340" s="219"/>
      <c r="R340" s="219"/>
      <c r="S340" s="220"/>
      <c r="T340" s="221"/>
      <c r="U340" s="222"/>
      <c r="V340" s="223"/>
      <c r="W340" s="223"/>
      <c r="X340" s="224">
        <f t="shared" si="21"/>
        <v>0</v>
      </c>
      <c r="Y340" s="224"/>
      <c r="Z340" s="224"/>
      <c r="AA340" s="224"/>
      <c r="AB340" s="224"/>
      <c r="AC340" s="225"/>
      <c r="AD340" s="225"/>
      <c r="AE340" s="213"/>
      <c r="AF340" s="214"/>
      <c r="AG340" s="215"/>
      <c r="AI340" s="206"/>
      <c r="AJ340" s="207"/>
      <c r="AK340" s="207"/>
      <c r="AL340" s="208"/>
      <c r="AM340" s="209"/>
    </row>
    <row r="341" spans="1:39" ht="24" customHeight="1" x14ac:dyDescent="0.15">
      <c r="A341" s="216"/>
      <c r="B341" s="214"/>
      <c r="C341" s="214"/>
      <c r="D341" s="214"/>
      <c r="E341" s="217"/>
      <c r="F341" s="68"/>
      <c r="G341" s="67"/>
      <c r="H341" s="218"/>
      <c r="I341" s="214"/>
      <c r="J341" s="214"/>
      <c r="K341" s="214"/>
      <c r="L341" s="214"/>
      <c r="M341" s="214"/>
      <c r="N341" s="214"/>
      <c r="O341" s="214"/>
      <c r="P341" s="214"/>
      <c r="Q341" s="219"/>
      <c r="R341" s="219"/>
      <c r="S341" s="220"/>
      <c r="T341" s="221"/>
      <c r="U341" s="222"/>
      <c r="V341" s="223"/>
      <c r="W341" s="223"/>
      <c r="X341" s="224">
        <f t="shared" si="21"/>
        <v>0</v>
      </c>
      <c r="Y341" s="224"/>
      <c r="Z341" s="224"/>
      <c r="AA341" s="224"/>
      <c r="AB341" s="224"/>
      <c r="AC341" s="225"/>
      <c r="AD341" s="225"/>
      <c r="AE341" s="213"/>
      <c r="AF341" s="214"/>
      <c r="AG341" s="215"/>
      <c r="AI341" s="206"/>
      <c r="AJ341" s="207"/>
      <c r="AK341" s="207"/>
      <c r="AL341" s="208"/>
      <c r="AM341" s="209"/>
    </row>
    <row r="342" spans="1:39" ht="24" customHeight="1" x14ac:dyDescent="0.15">
      <c r="A342" s="216"/>
      <c r="B342" s="214"/>
      <c r="C342" s="214"/>
      <c r="D342" s="214"/>
      <c r="E342" s="217"/>
      <c r="F342" s="68"/>
      <c r="G342" s="67"/>
      <c r="H342" s="218"/>
      <c r="I342" s="214"/>
      <c r="J342" s="214"/>
      <c r="K342" s="214"/>
      <c r="L342" s="214"/>
      <c r="M342" s="214"/>
      <c r="N342" s="214"/>
      <c r="O342" s="214"/>
      <c r="P342" s="214"/>
      <c r="Q342" s="219"/>
      <c r="R342" s="219"/>
      <c r="S342" s="220"/>
      <c r="T342" s="221"/>
      <c r="U342" s="222"/>
      <c r="V342" s="223"/>
      <c r="W342" s="223"/>
      <c r="X342" s="224">
        <f t="shared" si="21"/>
        <v>0</v>
      </c>
      <c r="Y342" s="224"/>
      <c r="Z342" s="224"/>
      <c r="AA342" s="224"/>
      <c r="AB342" s="224"/>
      <c r="AC342" s="225"/>
      <c r="AD342" s="225"/>
      <c r="AE342" s="213"/>
      <c r="AF342" s="214"/>
      <c r="AG342" s="215"/>
      <c r="AI342" s="206"/>
      <c r="AJ342" s="207"/>
      <c r="AK342" s="207"/>
      <c r="AL342" s="208"/>
      <c r="AM342" s="209"/>
    </row>
    <row r="343" spans="1:39" ht="24" customHeight="1" x14ac:dyDescent="0.15">
      <c r="A343" s="216"/>
      <c r="B343" s="214"/>
      <c r="C343" s="214"/>
      <c r="D343" s="214"/>
      <c r="E343" s="217"/>
      <c r="F343" s="68"/>
      <c r="G343" s="67"/>
      <c r="H343" s="218"/>
      <c r="I343" s="214"/>
      <c r="J343" s="214"/>
      <c r="K343" s="214"/>
      <c r="L343" s="214"/>
      <c r="M343" s="214"/>
      <c r="N343" s="214"/>
      <c r="O343" s="214"/>
      <c r="P343" s="214"/>
      <c r="Q343" s="219"/>
      <c r="R343" s="219"/>
      <c r="S343" s="220"/>
      <c r="T343" s="221"/>
      <c r="U343" s="222"/>
      <c r="V343" s="223"/>
      <c r="W343" s="223"/>
      <c r="X343" s="224">
        <f t="shared" si="21"/>
        <v>0</v>
      </c>
      <c r="Y343" s="224"/>
      <c r="Z343" s="224"/>
      <c r="AA343" s="224"/>
      <c r="AB343" s="224"/>
      <c r="AC343" s="225"/>
      <c r="AD343" s="225"/>
      <c r="AE343" s="213"/>
      <c r="AF343" s="214"/>
      <c r="AG343" s="215"/>
      <c r="AI343" s="206"/>
      <c r="AJ343" s="207"/>
      <c r="AK343" s="207"/>
      <c r="AL343" s="208"/>
      <c r="AM343" s="209"/>
    </row>
    <row r="344" spans="1:39" ht="24" customHeight="1" thickBot="1" x14ac:dyDescent="0.2">
      <c r="A344" s="216"/>
      <c r="B344" s="214"/>
      <c r="C344" s="214"/>
      <c r="D344" s="214"/>
      <c r="E344" s="217"/>
      <c r="F344" s="68"/>
      <c r="G344" s="67"/>
      <c r="H344" s="218"/>
      <c r="I344" s="214"/>
      <c r="J344" s="214"/>
      <c r="K344" s="214"/>
      <c r="L344" s="214"/>
      <c r="M344" s="214"/>
      <c r="N344" s="214"/>
      <c r="O344" s="214"/>
      <c r="P344" s="214"/>
      <c r="Q344" s="219"/>
      <c r="R344" s="219"/>
      <c r="S344" s="220"/>
      <c r="T344" s="221"/>
      <c r="U344" s="222"/>
      <c r="V344" s="223"/>
      <c r="W344" s="223"/>
      <c r="X344" s="224">
        <f t="shared" si="21"/>
        <v>0</v>
      </c>
      <c r="Y344" s="224"/>
      <c r="Z344" s="224"/>
      <c r="AA344" s="224"/>
      <c r="AB344" s="224"/>
      <c r="AC344" s="225"/>
      <c r="AD344" s="225"/>
      <c r="AE344" s="213"/>
      <c r="AF344" s="214"/>
      <c r="AG344" s="215"/>
      <c r="AI344" s="206"/>
      <c r="AJ344" s="207"/>
      <c r="AK344" s="207"/>
      <c r="AL344" s="208"/>
      <c r="AM344" s="209"/>
    </row>
    <row r="345" spans="1:39" ht="24" customHeight="1" thickTop="1" thickBot="1" x14ac:dyDescent="0.2">
      <c r="A345" s="197"/>
      <c r="B345" s="198"/>
      <c r="C345" s="198"/>
      <c r="D345" s="198"/>
      <c r="E345" s="199"/>
      <c r="F345" s="70"/>
      <c r="G345" s="69"/>
      <c r="H345" s="200" t="s">
        <v>63</v>
      </c>
      <c r="I345" s="201"/>
      <c r="J345" s="201"/>
      <c r="K345" s="201"/>
      <c r="L345" s="201"/>
      <c r="M345" s="201"/>
      <c r="N345" s="201"/>
      <c r="O345" s="201"/>
      <c r="P345" s="201"/>
      <c r="Q345" s="200"/>
      <c r="R345" s="200"/>
      <c r="S345" s="200"/>
      <c r="T345" s="200"/>
      <c r="U345" s="200"/>
      <c r="V345" s="200"/>
      <c r="W345" s="200"/>
      <c r="X345" s="202">
        <f>SUM(X330:AD344)</f>
        <v>0</v>
      </c>
      <c r="Y345" s="202"/>
      <c r="Z345" s="202"/>
      <c r="AA345" s="202"/>
      <c r="AB345" s="202"/>
      <c r="AC345" s="203"/>
      <c r="AD345" s="203"/>
      <c r="AE345" s="204"/>
      <c r="AF345" s="198"/>
      <c r="AG345" s="205"/>
      <c r="AI345" s="206"/>
      <c r="AJ345" s="207"/>
      <c r="AK345" s="207"/>
      <c r="AL345" s="208"/>
      <c r="AM345" s="209"/>
    </row>
    <row r="346" spans="1:39" ht="14.25" thickTop="1" x14ac:dyDescent="0.15"/>
    <row r="347" spans="1:39" ht="15.75" customHeight="1" x14ac:dyDescent="0.15">
      <c r="A347" s="52" t="s">
        <v>30</v>
      </c>
      <c r="W347" s="71"/>
      <c r="X347" s="20"/>
      <c r="Y347" s="172" t="s">
        <v>37</v>
      </c>
      <c r="Z347" s="173"/>
      <c r="AA347" s="173"/>
      <c r="AB347" s="173"/>
      <c r="AC347" s="174"/>
      <c r="AD347" s="210" t="s">
        <v>28</v>
      </c>
      <c r="AE347" s="211"/>
      <c r="AF347" s="211"/>
      <c r="AG347" s="211"/>
      <c r="AH347" s="212"/>
      <c r="AI347" s="210" t="s">
        <v>27</v>
      </c>
      <c r="AJ347" s="211"/>
      <c r="AK347" s="211"/>
      <c r="AL347" s="211"/>
      <c r="AM347" s="212"/>
    </row>
    <row r="348" spans="1:39" ht="16.5" customHeight="1" x14ac:dyDescent="0.15">
      <c r="B348" s="16" t="s">
        <v>138</v>
      </c>
      <c r="Y348" s="187"/>
      <c r="Z348" s="188"/>
      <c r="AA348" s="188"/>
      <c r="AB348" s="188"/>
      <c r="AC348" s="188"/>
      <c r="AD348" s="187"/>
      <c r="AE348" s="188"/>
      <c r="AF348" s="188"/>
      <c r="AG348" s="188"/>
      <c r="AH348" s="193"/>
      <c r="AI348" s="187"/>
      <c r="AJ348" s="188"/>
      <c r="AK348" s="188"/>
      <c r="AL348" s="188"/>
      <c r="AM348" s="193"/>
    </row>
    <row r="349" spans="1:39" ht="16.5" customHeight="1" x14ac:dyDescent="0.15">
      <c r="B349" s="3" t="s">
        <v>47</v>
      </c>
      <c r="Y349" s="189"/>
      <c r="Z349" s="190"/>
      <c r="AA349" s="190"/>
      <c r="AB349" s="190"/>
      <c r="AC349" s="190"/>
      <c r="AD349" s="189"/>
      <c r="AE349" s="190"/>
      <c r="AF349" s="190"/>
      <c r="AG349" s="190"/>
      <c r="AH349" s="194"/>
      <c r="AI349" s="189"/>
      <c r="AJ349" s="190"/>
      <c r="AK349" s="190"/>
      <c r="AL349" s="190"/>
      <c r="AM349" s="194"/>
    </row>
    <row r="350" spans="1:39" ht="16.5" customHeight="1" x14ac:dyDescent="0.15">
      <c r="B350" s="3" t="s">
        <v>50</v>
      </c>
      <c r="C350" s="23"/>
      <c r="D350" s="23"/>
      <c r="E350" s="23"/>
      <c r="F350" s="23"/>
      <c r="G350" s="23"/>
      <c r="H350" s="23"/>
      <c r="I350" s="23"/>
      <c r="J350" s="23"/>
      <c r="K350" s="23"/>
      <c r="Y350" s="189"/>
      <c r="Z350" s="190"/>
      <c r="AA350" s="190"/>
      <c r="AB350" s="190"/>
      <c r="AC350" s="190"/>
      <c r="AD350" s="189"/>
      <c r="AE350" s="190"/>
      <c r="AF350" s="190"/>
      <c r="AG350" s="190"/>
      <c r="AH350" s="194"/>
      <c r="AI350" s="189"/>
      <c r="AJ350" s="190"/>
      <c r="AK350" s="190"/>
      <c r="AL350" s="190"/>
      <c r="AM350" s="194"/>
    </row>
    <row r="351" spans="1:39" ht="16.5" customHeight="1" x14ac:dyDescent="0.15">
      <c r="B351" s="3" t="s">
        <v>58</v>
      </c>
      <c r="Y351" s="191"/>
      <c r="Z351" s="192"/>
      <c r="AA351" s="192"/>
      <c r="AB351" s="192"/>
      <c r="AC351" s="192"/>
      <c r="AD351" s="191"/>
      <c r="AE351" s="192"/>
      <c r="AF351" s="192"/>
      <c r="AG351" s="192"/>
      <c r="AH351" s="195"/>
      <c r="AI351" s="191"/>
      <c r="AJ351" s="192"/>
      <c r="AK351" s="192"/>
      <c r="AL351" s="192"/>
      <c r="AM351" s="195"/>
    </row>
    <row r="352" spans="1:39" ht="16.5" customHeight="1" x14ac:dyDescent="0.15">
      <c r="B352" s="17" t="s">
        <v>59</v>
      </c>
    </row>
    <row r="353" spans="1:41" ht="16.5" customHeight="1" x14ac:dyDescent="0.15">
      <c r="B353" s="17"/>
      <c r="AD353" s="64"/>
      <c r="AE353"/>
      <c r="AF353"/>
      <c r="AG353"/>
      <c r="AH353"/>
      <c r="AI353"/>
      <c r="AJ353"/>
      <c r="AK353"/>
      <c r="AL353"/>
      <c r="AM353"/>
    </row>
    <row r="354" spans="1:41" ht="16.5" customHeight="1" x14ac:dyDescent="0.15">
      <c r="B354" s="3"/>
      <c r="AE354"/>
      <c r="AF354"/>
      <c r="AG354"/>
      <c r="AH354"/>
      <c r="AI354"/>
      <c r="AJ354"/>
      <c r="AK354"/>
      <c r="AL354"/>
      <c r="AM354"/>
    </row>
    <row r="355" spans="1:41" ht="16.5" customHeight="1" x14ac:dyDescent="0.15">
      <c r="B355" s="196" t="s">
        <v>34</v>
      </c>
      <c r="C355" s="196"/>
      <c r="D355" s="196"/>
      <c r="E355" s="196"/>
      <c r="F355" s="196"/>
      <c r="G355" s="196"/>
      <c r="H355" s="196"/>
      <c r="I355" s="196"/>
      <c r="J355" s="196"/>
      <c r="L355" s="196" t="s">
        <v>35</v>
      </c>
      <c r="M355" s="196"/>
      <c r="N355" s="196"/>
      <c r="O355" s="196"/>
      <c r="P355" s="196"/>
      <c r="Q355" s="196"/>
      <c r="R355" s="196"/>
      <c r="S355" s="196"/>
      <c r="T355" s="196"/>
      <c r="U355" s="196"/>
      <c r="V355" s="196"/>
      <c r="W355" s="196"/>
      <c r="X355" s="196"/>
      <c r="Y355" s="196"/>
      <c r="Z355" s="196"/>
      <c r="AA355" s="64"/>
      <c r="AD355"/>
      <c r="AE355"/>
      <c r="AF355"/>
      <c r="AG355"/>
      <c r="AH355"/>
      <c r="AI355"/>
      <c r="AJ355"/>
      <c r="AK355"/>
      <c r="AL355"/>
      <c r="AM355"/>
    </row>
    <row r="356" spans="1:41" x14ac:dyDescent="0.15">
      <c r="B356" s="196"/>
      <c r="C356" s="196"/>
      <c r="D356" s="196"/>
      <c r="E356" s="196"/>
      <c r="F356" s="196"/>
      <c r="G356" s="196"/>
      <c r="H356" s="196"/>
      <c r="I356" s="196"/>
      <c r="J356" s="196"/>
      <c r="L356" s="196"/>
      <c r="M356" s="196"/>
      <c r="N356" s="196"/>
      <c r="O356" s="196"/>
      <c r="P356" s="196"/>
      <c r="Q356" s="196"/>
      <c r="R356" s="196"/>
      <c r="S356" s="196"/>
      <c r="T356" s="196"/>
      <c r="U356" s="196"/>
      <c r="V356" s="196"/>
      <c r="W356" s="196"/>
      <c r="X356" s="196"/>
      <c r="Y356" s="196"/>
      <c r="Z356" s="196"/>
      <c r="AA356" s="64"/>
    </row>
    <row r="357" spans="1:41" x14ac:dyDescent="0.15">
      <c r="B357" s="196"/>
      <c r="C357" s="196"/>
      <c r="D357" s="196"/>
      <c r="E357" s="196"/>
      <c r="F357" s="196"/>
      <c r="G357" s="196"/>
      <c r="H357" s="196"/>
      <c r="I357" s="196"/>
      <c r="J357" s="196"/>
      <c r="K357" s="64"/>
      <c r="L357" s="196"/>
      <c r="M357" s="196"/>
      <c r="N357" s="196"/>
      <c r="O357" s="196"/>
      <c r="P357" s="196"/>
      <c r="Q357" s="196"/>
      <c r="R357" s="196"/>
      <c r="S357" s="196"/>
      <c r="T357" s="196"/>
      <c r="U357" s="196"/>
      <c r="V357" s="196"/>
      <c r="W357" s="196"/>
      <c r="X357" s="196"/>
      <c r="Y357" s="196"/>
      <c r="Z357" s="196"/>
      <c r="AA357" s="64"/>
      <c r="AD357" s="196" t="s">
        <v>29</v>
      </c>
      <c r="AE357" s="171"/>
      <c r="AF357" s="171"/>
      <c r="AG357" s="171"/>
      <c r="AH357" s="171"/>
      <c r="AI357" s="171"/>
      <c r="AJ357" s="171"/>
      <c r="AK357" s="171"/>
      <c r="AL357" s="171"/>
      <c r="AM357" s="171"/>
    </row>
    <row r="358" spans="1:41" x14ac:dyDescent="0.15">
      <c r="B358" s="196"/>
      <c r="C358" s="196"/>
      <c r="D358" s="196"/>
      <c r="E358" s="196"/>
      <c r="F358" s="196"/>
      <c r="G358" s="196"/>
      <c r="H358" s="196"/>
      <c r="I358" s="196"/>
      <c r="J358" s="196"/>
      <c r="K358" s="64"/>
      <c r="L358" s="196"/>
      <c r="M358" s="196"/>
      <c r="N358" s="196"/>
      <c r="O358" s="196"/>
      <c r="P358" s="196"/>
      <c r="Q358" s="196"/>
      <c r="R358" s="196"/>
      <c r="S358" s="196"/>
      <c r="T358" s="196"/>
      <c r="U358" s="196"/>
      <c r="V358" s="196"/>
      <c r="W358" s="196"/>
      <c r="X358" s="196"/>
      <c r="Y358" s="196"/>
      <c r="Z358" s="196"/>
      <c r="AA358" s="64"/>
      <c r="AD358" s="196"/>
      <c r="AE358" s="196"/>
      <c r="AF358" s="196"/>
      <c r="AG358" s="196"/>
      <c r="AH358" s="196"/>
      <c r="AI358" s="196"/>
      <c r="AJ358" s="196"/>
      <c r="AK358" s="196"/>
      <c r="AL358" s="196"/>
      <c r="AM358" s="196"/>
    </row>
    <row r="359" spans="1:41" x14ac:dyDescent="0.15">
      <c r="B359" s="196"/>
      <c r="C359" s="196"/>
      <c r="D359" s="196"/>
      <c r="E359" s="196"/>
      <c r="F359" s="196"/>
      <c r="G359" s="196"/>
      <c r="H359" s="196"/>
      <c r="I359" s="196"/>
      <c r="J359" s="196"/>
      <c r="K359" s="64"/>
      <c r="L359" s="196"/>
      <c r="M359" s="196"/>
      <c r="N359" s="196"/>
      <c r="O359" s="196"/>
      <c r="P359" s="196"/>
      <c r="Q359" s="196"/>
      <c r="R359" s="196"/>
      <c r="S359" s="196"/>
      <c r="T359" s="196"/>
      <c r="U359" s="196"/>
      <c r="V359" s="196"/>
      <c r="W359" s="196"/>
      <c r="X359" s="196"/>
      <c r="Y359" s="196"/>
      <c r="Z359" s="196"/>
      <c r="AA359" s="64"/>
      <c r="AD359" s="196"/>
      <c r="AE359" s="196"/>
      <c r="AF359" s="196"/>
      <c r="AG359" s="196"/>
      <c r="AH359" s="196"/>
      <c r="AI359" s="196"/>
      <c r="AJ359" s="196"/>
      <c r="AK359" s="196"/>
      <c r="AL359" s="196"/>
      <c r="AM359" s="196"/>
    </row>
    <row r="360" spans="1:41" x14ac:dyDescent="0.15">
      <c r="K360" s="64"/>
    </row>
    <row r="361" spans="1:41" ht="16.5" customHeight="1" x14ac:dyDescent="0.15">
      <c r="A361" s="80" t="s">
        <v>62</v>
      </c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</row>
    <row r="362" spans="1:41" ht="16.5" customHeight="1" x14ac:dyDescent="0.15">
      <c r="A362" s="81"/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</row>
    <row r="363" spans="1:41" ht="14.25" thickBot="1" x14ac:dyDescent="0.2"/>
    <row r="364" spans="1:41" ht="26.1" customHeight="1" thickTop="1" x14ac:dyDescent="0.15">
      <c r="A364" s="280">
        <f>A319</f>
        <v>5</v>
      </c>
      <c r="B364" s="281"/>
      <c r="C364" s="284" t="s">
        <v>0</v>
      </c>
      <c r="D364" s="281">
        <f>D319</f>
        <v>10</v>
      </c>
      <c r="E364" s="281"/>
      <c r="F364" s="284" t="s">
        <v>1</v>
      </c>
      <c r="G364" s="281">
        <f>G319</f>
        <v>31</v>
      </c>
      <c r="H364" s="281"/>
      <c r="I364" s="286" t="s">
        <v>2</v>
      </c>
      <c r="K364" s="55"/>
      <c r="L364" s="53"/>
      <c r="M364" s="53"/>
      <c r="N364" s="288">
        <f>N319</f>
        <v>10</v>
      </c>
      <c r="O364" s="288"/>
      <c r="P364" s="288"/>
      <c r="Q364" s="284" t="s">
        <v>1</v>
      </c>
      <c r="R364" s="284" t="s">
        <v>7</v>
      </c>
      <c r="S364" s="53"/>
      <c r="T364" s="53"/>
      <c r="U364" s="54"/>
      <c r="W364" s="269" t="s">
        <v>21</v>
      </c>
      <c r="X364" s="270"/>
      <c r="Y364" s="270"/>
      <c r="Z364" s="270"/>
      <c r="AA364" s="270"/>
      <c r="AB364" s="271" t="str">
        <f>AB319</f>
        <v>000111</v>
      </c>
      <c r="AC364" s="272"/>
      <c r="AD364" s="272"/>
      <c r="AE364" s="272"/>
      <c r="AF364" s="272"/>
      <c r="AG364" s="272"/>
      <c r="AH364" s="272"/>
      <c r="AI364" s="272"/>
      <c r="AJ364" s="272"/>
      <c r="AK364" s="272"/>
      <c r="AL364" s="272"/>
      <c r="AM364" s="273"/>
    </row>
    <row r="365" spans="1:41" ht="26.1" customHeight="1" thickBot="1" x14ac:dyDescent="0.2">
      <c r="A365" s="282"/>
      <c r="B365" s="283"/>
      <c r="C365" s="285"/>
      <c r="D365" s="283"/>
      <c r="E365" s="283"/>
      <c r="F365" s="285"/>
      <c r="G365" s="283"/>
      <c r="H365" s="283"/>
      <c r="I365" s="287"/>
      <c r="K365" s="56"/>
      <c r="L365" s="57"/>
      <c r="M365" s="57"/>
      <c r="N365" s="289"/>
      <c r="O365" s="289"/>
      <c r="P365" s="289"/>
      <c r="Q365" s="290"/>
      <c r="R365" s="290"/>
      <c r="S365" s="57"/>
      <c r="T365" s="57"/>
      <c r="U365" s="58"/>
      <c r="W365" s="274" t="s">
        <v>49</v>
      </c>
      <c r="X365" s="275"/>
      <c r="Y365" s="275"/>
      <c r="Z365" s="291" t="str">
        <f t="shared" ref="Z365:Z370" si="22">Z320</f>
        <v>T1111111111111</v>
      </c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3"/>
    </row>
    <row r="366" spans="1:41" ht="17.25" customHeight="1" thickTop="1" thickBot="1" x14ac:dyDescent="0.2">
      <c r="A366" s="37" t="s">
        <v>81</v>
      </c>
      <c r="I366" s="60"/>
      <c r="W366" s="276" t="s">
        <v>22</v>
      </c>
      <c r="X366" s="277"/>
      <c r="Y366" s="62"/>
      <c r="Z366" s="278" t="str">
        <f t="shared" si="22"/>
        <v>270-2225</v>
      </c>
      <c r="AA366" s="278"/>
      <c r="AB366" s="279"/>
      <c r="AC366" s="61"/>
      <c r="AD366" s="62"/>
      <c r="AE366" s="62"/>
      <c r="AF366" s="62"/>
      <c r="AG366" s="62"/>
      <c r="AH366" s="62"/>
      <c r="AI366" s="62"/>
      <c r="AJ366" s="62"/>
      <c r="AK366" s="62"/>
      <c r="AL366" s="62"/>
      <c r="AM366" s="63"/>
      <c r="AO366" s="64"/>
    </row>
    <row r="367" spans="1:41" ht="17.25" customHeight="1" thickTop="1" x14ac:dyDescent="0.15">
      <c r="A367" s="59"/>
      <c r="B367" s="241" t="str">
        <f>B322</f>
        <v>製造管理部</v>
      </c>
      <c r="C367" s="242"/>
      <c r="D367" s="242"/>
      <c r="E367" s="242"/>
      <c r="F367" s="242"/>
      <c r="G367" s="242"/>
      <c r="I367" s="60"/>
      <c r="K367" s="261" t="s">
        <v>8</v>
      </c>
      <c r="L367" s="264" t="str">
        <f>L322</f>
        <v>三井住友</v>
      </c>
      <c r="M367" s="265"/>
      <c r="N367" s="265"/>
      <c r="O367" s="266" t="s">
        <v>32</v>
      </c>
      <c r="P367" s="267"/>
      <c r="Q367" s="264" t="str">
        <f>Q322</f>
        <v>松戸</v>
      </c>
      <c r="R367" s="265"/>
      <c r="S367" s="265"/>
      <c r="T367" s="266" t="s">
        <v>4</v>
      </c>
      <c r="U367" s="268"/>
      <c r="W367" s="239" t="s">
        <v>12</v>
      </c>
      <c r="X367" s="240"/>
      <c r="Z367" s="241" t="str">
        <f t="shared" si="22"/>
        <v>千葉県松戸市東松戸2-20-1</v>
      </c>
      <c r="AA367" s="241"/>
      <c r="AB367" s="242"/>
      <c r="AC367" s="242"/>
      <c r="AD367" s="242"/>
      <c r="AE367" s="242"/>
      <c r="AF367" s="242"/>
      <c r="AG367" s="242"/>
      <c r="AH367" s="242"/>
      <c r="AI367" s="242"/>
      <c r="AJ367" s="242"/>
      <c r="AK367" s="242"/>
      <c r="AL367" s="242"/>
      <c r="AM367" s="243"/>
    </row>
    <row r="368" spans="1:41" ht="17.25" customHeight="1" x14ac:dyDescent="0.15">
      <c r="A368" s="59"/>
      <c r="B368" s="242"/>
      <c r="C368" s="242"/>
      <c r="D368" s="242"/>
      <c r="E368" s="242"/>
      <c r="F368" s="242"/>
      <c r="G368" s="242"/>
      <c r="H368" s="52" t="s">
        <v>3</v>
      </c>
      <c r="I368" s="60"/>
      <c r="K368" s="262"/>
      <c r="L368" s="255" t="s">
        <v>9</v>
      </c>
      <c r="M368" s="256"/>
      <c r="N368" s="257"/>
      <c r="O368" s="258" t="str">
        <f>O323</f>
        <v>当座</v>
      </c>
      <c r="P368" s="259"/>
      <c r="Q368" s="259"/>
      <c r="R368" s="259"/>
      <c r="S368" s="259"/>
      <c r="T368" s="259"/>
      <c r="U368" s="260"/>
      <c r="W368" s="239" t="s">
        <v>13</v>
      </c>
      <c r="X368" s="240"/>
      <c r="Z368" s="241" t="str">
        <f t="shared" si="22"/>
        <v>Ｃ－プロダクト株式会社</v>
      </c>
      <c r="AA368" s="241"/>
      <c r="AB368" s="241"/>
      <c r="AC368" s="241"/>
      <c r="AD368" s="241"/>
      <c r="AE368" s="241"/>
      <c r="AF368" s="241"/>
      <c r="AG368" s="241"/>
      <c r="AH368" s="241"/>
      <c r="AI368" s="241"/>
      <c r="AJ368" s="241"/>
      <c r="AK368" s="241"/>
      <c r="AL368" s="34" t="s">
        <v>60</v>
      </c>
      <c r="AM368" s="60"/>
    </row>
    <row r="369" spans="1:39" ht="17.25" customHeight="1" x14ac:dyDescent="0.15">
      <c r="A369" s="59"/>
      <c r="I369" s="60"/>
      <c r="K369" s="262"/>
      <c r="L369" s="255" t="s">
        <v>10</v>
      </c>
      <c r="M369" s="256"/>
      <c r="N369" s="257"/>
      <c r="O369" s="258">
        <f t="shared" ref="O369:O370" si="23">O324</f>
        <v>1234567</v>
      </c>
      <c r="P369" s="259"/>
      <c r="Q369" s="259"/>
      <c r="R369" s="259"/>
      <c r="S369" s="259"/>
      <c r="T369" s="259"/>
      <c r="U369" s="260"/>
      <c r="W369" s="239" t="s">
        <v>23</v>
      </c>
      <c r="X369" s="240"/>
      <c r="Z369" s="241" t="str">
        <f t="shared" si="22"/>
        <v>047-311-0171</v>
      </c>
      <c r="AA369" s="241"/>
      <c r="AB369" s="242"/>
      <c r="AC369" s="242"/>
      <c r="AD369" s="242"/>
      <c r="AE369" s="242"/>
      <c r="AF369" s="242"/>
      <c r="AG369" s="242"/>
      <c r="AH369" s="242"/>
      <c r="AI369" s="242"/>
      <c r="AJ369" s="242"/>
      <c r="AK369" s="242"/>
      <c r="AL369" s="242"/>
      <c r="AM369" s="243"/>
    </row>
    <row r="370" spans="1:39" ht="17.25" customHeight="1" thickBot="1" x14ac:dyDescent="0.2">
      <c r="A370" s="56"/>
      <c r="B370" s="57" t="s">
        <v>4</v>
      </c>
      <c r="C370" s="57"/>
      <c r="D370" s="57" t="s">
        <v>5</v>
      </c>
      <c r="E370" s="57"/>
      <c r="F370" s="57"/>
      <c r="G370" s="57" t="s">
        <v>6</v>
      </c>
      <c r="H370" s="57"/>
      <c r="I370" s="58"/>
      <c r="K370" s="263"/>
      <c r="L370" s="244" t="s">
        <v>11</v>
      </c>
      <c r="M370" s="245"/>
      <c r="N370" s="246"/>
      <c r="O370" s="247" t="str">
        <f t="shared" si="23"/>
        <v>C-プロダクト（カ</v>
      </c>
      <c r="P370" s="248"/>
      <c r="Q370" s="248"/>
      <c r="R370" s="248"/>
      <c r="S370" s="248"/>
      <c r="T370" s="248"/>
      <c r="U370" s="249"/>
      <c r="W370" s="250" t="s">
        <v>24</v>
      </c>
      <c r="X370" s="251"/>
      <c r="Y370" s="57"/>
      <c r="Z370" s="252" t="str">
        <f t="shared" si="22"/>
        <v>047-311-0170</v>
      </c>
      <c r="AA370" s="252"/>
      <c r="AB370" s="253"/>
      <c r="AC370" s="253"/>
      <c r="AD370" s="253"/>
      <c r="AE370" s="253"/>
      <c r="AF370" s="253"/>
      <c r="AG370" s="253"/>
      <c r="AH370" s="253"/>
      <c r="AI370" s="253"/>
      <c r="AJ370" s="253"/>
      <c r="AK370" s="253"/>
      <c r="AL370" s="253"/>
      <c r="AM370" s="254"/>
    </row>
    <row r="371" spans="1:39" ht="14.25" thickTop="1" x14ac:dyDescent="0.15">
      <c r="E371" s="1" t="s">
        <v>25</v>
      </c>
      <c r="AL371" s="1"/>
    </row>
    <row r="372" spans="1:39" ht="17.25" x14ac:dyDescent="0.15">
      <c r="A372" s="52" t="s">
        <v>14</v>
      </c>
      <c r="R372" s="10" t="s">
        <v>44</v>
      </c>
      <c r="S372"/>
    </row>
    <row r="373" spans="1:39" ht="8.25" customHeight="1" thickBot="1" x14ac:dyDescent="0.2"/>
    <row r="374" spans="1:39" ht="24" customHeight="1" thickTop="1" x14ac:dyDescent="0.15">
      <c r="A374" s="232" t="s">
        <v>16</v>
      </c>
      <c r="B374" s="233"/>
      <c r="C374" s="233"/>
      <c r="D374" s="233"/>
      <c r="E374" s="234"/>
      <c r="F374" s="65" t="s">
        <v>17</v>
      </c>
      <c r="G374" s="66" t="s">
        <v>2</v>
      </c>
      <c r="H374" s="235" t="s">
        <v>43</v>
      </c>
      <c r="I374" s="236"/>
      <c r="J374" s="236"/>
      <c r="K374" s="236"/>
      <c r="L374" s="236"/>
      <c r="M374" s="236"/>
      <c r="N374" s="236"/>
      <c r="O374" s="236"/>
      <c r="P374" s="236"/>
      <c r="Q374" s="236" t="s">
        <v>18</v>
      </c>
      <c r="R374" s="236"/>
      <c r="S374" s="236" t="s">
        <v>26</v>
      </c>
      <c r="T374" s="236"/>
      <c r="U374" s="236" t="s">
        <v>31</v>
      </c>
      <c r="V374" s="237"/>
      <c r="W374" s="237"/>
      <c r="X374" s="236" t="s">
        <v>19</v>
      </c>
      <c r="Y374" s="236"/>
      <c r="Z374" s="236"/>
      <c r="AA374" s="236"/>
      <c r="AB374" s="236"/>
      <c r="AC374" s="238"/>
      <c r="AD374" s="238"/>
      <c r="AE374" s="226" t="s">
        <v>20</v>
      </c>
      <c r="AF374" s="227"/>
      <c r="AG374" s="228"/>
      <c r="AI374" s="229" t="s">
        <v>36</v>
      </c>
      <c r="AJ374" s="230"/>
      <c r="AK374" s="230"/>
      <c r="AL374" s="230"/>
      <c r="AM374" s="231"/>
    </row>
    <row r="375" spans="1:39" ht="24" customHeight="1" x14ac:dyDescent="0.15">
      <c r="A375" s="216"/>
      <c r="B375" s="214"/>
      <c r="C375" s="214"/>
      <c r="D375" s="214"/>
      <c r="E375" s="217"/>
      <c r="F375" s="68"/>
      <c r="G375" s="67"/>
      <c r="H375" s="218"/>
      <c r="I375" s="214"/>
      <c r="J375" s="214"/>
      <c r="K375" s="214"/>
      <c r="L375" s="214"/>
      <c r="M375" s="214"/>
      <c r="N375" s="214"/>
      <c r="O375" s="214"/>
      <c r="P375" s="214"/>
      <c r="Q375" s="219"/>
      <c r="R375" s="219"/>
      <c r="S375" s="220"/>
      <c r="T375" s="221"/>
      <c r="U375" s="222"/>
      <c r="V375" s="223"/>
      <c r="W375" s="223"/>
      <c r="X375" s="224">
        <f>ROUND(Q375*U375,0)</f>
        <v>0</v>
      </c>
      <c r="Y375" s="224"/>
      <c r="Z375" s="224"/>
      <c r="AA375" s="224"/>
      <c r="AB375" s="224"/>
      <c r="AC375" s="225"/>
      <c r="AD375" s="225"/>
      <c r="AE375" s="213"/>
      <c r="AF375" s="214"/>
      <c r="AG375" s="215"/>
      <c r="AI375" s="206"/>
      <c r="AJ375" s="207"/>
      <c r="AK375" s="207"/>
      <c r="AL375" s="208"/>
      <c r="AM375" s="209"/>
    </row>
    <row r="376" spans="1:39" ht="24" customHeight="1" x14ac:dyDescent="0.15">
      <c r="A376" s="216"/>
      <c r="B376" s="214"/>
      <c r="C376" s="214"/>
      <c r="D376" s="214"/>
      <c r="E376" s="217"/>
      <c r="F376" s="68"/>
      <c r="G376" s="67"/>
      <c r="H376" s="218"/>
      <c r="I376" s="214"/>
      <c r="J376" s="214"/>
      <c r="K376" s="214"/>
      <c r="L376" s="214"/>
      <c r="M376" s="214"/>
      <c r="N376" s="214"/>
      <c r="O376" s="214"/>
      <c r="P376" s="214"/>
      <c r="Q376" s="219"/>
      <c r="R376" s="219"/>
      <c r="S376" s="220"/>
      <c r="T376" s="221"/>
      <c r="U376" s="222"/>
      <c r="V376" s="223"/>
      <c r="W376" s="223"/>
      <c r="X376" s="224">
        <f t="shared" ref="X376:X389" si="24">ROUND(Q376*U376,0)</f>
        <v>0</v>
      </c>
      <c r="Y376" s="224"/>
      <c r="Z376" s="224"/>
      <c r="AA376" s="224"/>
      <c r="AB376" s="224"/>
      <c r="AC376" s="225"/>
      <c r="AD376" s="225"/>
      <c r="AE376" s="213"/>
      <c r="AF376" s="214"/>
      <c r="AG376" s="215"/>
      <c r="AI376" s="206"/>
      <c r="AJ376" s="207"/>
      <c r="AK376" s="207"/>
      <c r="AL376" s="208"/>
      <c r="AM376" s="209"/>
    </row>
    <row r="377" spans="1:39" ht="24" customHeight="1" x14ac:dyDescent="0.15">
      <c r="A377" s="216"/>
      <c r="B377" s="214"/>
      <c r="C377" s="214"/>
      <c r="D377" s="214"/>
      <c r="E377" s="217"/>
      <c r="F377" s="68"/>
      <c r="G377" s="67"/>
      <c r="H377" s="218"/>
      <c r="I377" s="214"/>
      <c r="J377" s="214"/>
      <c r="K377" s="214"/>
      <c r="L377" s="214"/>
      <c r="M377" s="214"/>
      <c r="N377" s="214"/>
      <c r="O377" s="214"/>
      <c r="P377" s="214"/>
      <c r="Q377" s="219"/>
      <c r="R377" s="219"/>
      <c r="S377" s="220"/>
      <c r="T377" s="221"/>
      <c r="U377" s="222"/>
      <c r="V377" s="223"/>
      <c r="W377" s="223"/>
      <c r="X377" s="224">
        <f t="shared" si="24"/>
        <v>0</v>
      </c>
      <c r="Y377" s="224"/>
      <c r="Z377" s="224"/>
      <c r="AA377" s="224"/>
      <c r="AB377" s="224"/>
      <c r="AC377" s="225"/>
      <c r="AD377" s="225"/>
      <c r="AE377" s="213"/>
      <c r="AF377" s="214"/>
      <c r="AG377" s="215"/>
      <c r="AI377" s="206"/>
      <c r="AJ377" s="207"/>
      <c r="AK377" s="207"/>
      <c r="AL377" s="208"/>
      <c r="AM377" s="209"/>
    </row>
    <row r="378" spans="1:39" ht="24" customHeight="1" x14ac:dyDescent="0.15">
      <c r="A378" s="216"/>
      <c r="B378" s="214"/>
      <c r="C378" s="214"/>
      <c r="D378" s="214"/>
      <c r="E378" s="217"/>
      <c r="F378" s="68"/>
      <c r="G378" s="67"/>
      <c r="H378" s="218"/>
      <c r="I378" s="214"/>
      <c r="J378" s="214"/>
      <c r="K378" s="214"/>
      <c r="L378" s="214"/>
      <c r="M378" s="214"/>
      <c r="N378" s="214"/>
      <c r="O378" s="214"/>
      <c r="P378" s="214"/>
      <c r="Q378" s="219"/>
      <c r="R378" s="219"/>
      <c r="S378" s="220"/>
      <c r="T378" s="221"/>
      <c r="U378" s="222"/>
      <c r="V378" s="223"/>
      <c r="W378" s="223"/>
      <c r="X378" s="224">
        <f t="shared" si="24"/>
        <v>0</v>
      </c>
      <c r="Y378" s="224"/>
      <c r="Z378" s="224"/>
      <c r="AA378" s="224"/>
      <c r="AB378" s="224"/>
      <c r="AC378" s="225"/>
      <c r="AD378" s="225"/>
      <c r="AE378" s="213"/>
      <c r="AF378" s="214"/>
      <c r="AG378" s="215"/>
      <c r="AI378" s="206"/>
      <c r="AJ378" s="207"/>
      <c r="AK378" s="207"/>
      <c r="AL378" s="208"/>
      <c r="AM378" s="209"/>
    </row>
    <row r="379" spans="1:39" ht="24" customHeight="1" x14ac:dyDescent="0.15">
      <c r="A379" s="216"/>
      <c r="B379" s="214"/>
      <c r="C379" s="214"/>
      <c r="D379" s="214"/>
      <c r="E379" s="217"/>
      <c r="F379" s="68"/>
      <c r="G379" s="67"/>
      <c r="H379" s="218"/>
      <c r="I379" s="214"/>
      <c r="J379" s="214"/>
      <c r="K379" s="214"/>
      <c r="L379" s="214"/>
      <c r="M379" s="214"/>
      <c r="N379" s="214"/>
      <c r="O379" s="214"/>
      <c r="P379" s="214"/>
      <c r="Q379" s="219"/>
      <c r="R379" s="219"/>
      <c r="S379" s="220"/>
      <c r="T379" s="221"/>
      <c r="U379" s="222"/>
      <c r="V379" s="223"/>
      <c r="W379" s="223"/>
      <c r="X379" s="224">
        <f t="shared" si="24"/>
        <v>0</v>
      </c>
      <c r="Y379" s="224"/>
      <c r="Z379" s="224"/>
      <c r="AA379" s="224"/>
      <c r="AB379" s="224"/>
      <c r="AC379" s="225"/>
      <c r="AD379" s="225"/>
      <c r="AE379" s="213"/>
      <c r="AF379" s="214"/>
      <c r="AG379" s="215"/>
      <c r="AI379" s="206"/>
      <c r="AJ379" s="207"/>
      <c r="AK379" s="207"/>
      <c r="AL379" s="208"/>
      <c r="AM379" s="209"/>
    </row>
    <row r="380" spans="1:39" ht="24" customHeight="1" x14ac:dyDescent="0.15">
      <c r="A380" s="216"/>
      <c r="B380" s="214"/>
      <c r="C380" s="214"/>
      <c r="D380" s="214"/>
      <c r="E380" s="217"/>
      <c r="F380" s="68"/>
      <c r="G380" s="67"/>
      <c r="H380" s="218"/>
      <c r="I380" s="214"/>
      <c r="J380" s="214"/>
      <c r="K380" s="214"/>
      <c r="L380" s="214"/>
      <c r="M380" s="214"/>
      <c r="N380" s="214"/>
      <c r="O380" s="214"/>
      <c r="P380" s="214"/>
      <c r="Q380" s="219"/>
      <c r="R380" s="219"/>
      <c r="S380" s="220"/>
      <c r="T380" s="221"/>
      <c r="U380" s="222"/>
      <c r="V380" s="223"/>
      <c r="W380" s="223"/>
      <c r="X380" s="224">
        <f t="shared" si="24"/>
        <v>0</v>
      </c>
      <c r="Y380" s="224"/>
      <c r="Z380" s="224"/>
      <c r="AA380" s="224"/>
      <c r="AB380" s="224"/>
      <c r="AC380" s="225"/>
      <c r="AD380" s="225"/>
      <c r="AE380" s="213"/>
      <c r="AF380" s="214"/>
      <c r="AG380" s="215"/>
      <c r="AI380" s="206"/>
      <c r="AJ380" s="207"/>
      <c r="AK380" s="207"/>
      <c r="AL380" s="208"/>
      <c r="AM380" s="209"/>
    </row>
    <row r="381" spans="1:39" ht="24" customHeight="1" x14ac:dyDescent="0.15">
      <c r="A381" s="216"/>
      <c r="B381" s="214"/>
      <c r="C381" s="214"/>
      <c r="D381" s="214"/>
      <c r="E381" s="217"/>
      <c r="F381" s="68"/>
      <c r="G381" s="67"/>
      <c r="H381" s="218"/>
      <c r="I381" s="214"/>
      <c r="J381" s="214"/>
      <c r="K381" s="214"/>
      <c r="L381" s="214"/>
      <c r="M381" s="214"/>
      <c r="N381" s="214"/>
      <c r="O381" s="214"/>
      <c r="P381" s="214"/>
      <c r="Q381" s="219"/>
      <c r="R381" s="219"/>
      <c r="S381" s="220"/>
      <c r="T381" s="221"/>
      <c r="U381" s="222"/>
      <c r="V381" s="223"/>
      <c r="W381" s="223"/>
      <c r="X381" s="224">
        <f t="shared" si="24"/>
        <v>0</v>
      </c>
      <c r="Y381" s="224"/>
      <c r="Z381" s="224"/>
      <c r="AA381" s="224"/>
      <c r="AB381" s="224"/>
      <c r="AC381" s="225"/>
      <c r="AD381" s="225"/>
      <c r="AE381" s="213"/>
      <c r="AF381" s="214"/>
      <c r="AG381" s="215"/>
      <c r="AI381" s="206"/>
      <c r="AJ381" s="207"/>
      <c r="AK381" s="207"/>
      <c r="AL381" s="208"/>
      <c r="AM381" s="209"/>
    </row>
    <row r="382" spans="1:39" ht="24" customHeight="1" x14ac:dyDescent="0.15">
      <c r="A382" s="216"/>
      <c r="B382" s="214"/>
      <c r="C382" s="214"/>
      <c r="D382" s="214"/>
      <c r="E382" s="217"/>
      <c r="F382" s="68"/>
      <c r="G382" s="67"/>
      <c r="H382" s="218"/>
      <c r="I382" s="214"/>
      <c r="J382" s="214"/>
      <c r="K382" s="214"/>
      <c r="L382" s="214"/>
      <c r="M382" s="214"/>
      <c r="N382" s="214"/>
      <c r="O382" s="214"/>
      <c r="P382" s="214"/>
      <c r="Q382" s="219"/>
      <c r="R382" s="219"/>
      <c r="S382" s="220"/>
      <c r="T382" s="221"/>
      <c r="U382" s="222"/>
      <c r="V382" s="223"/>
      <c r="W382" s="223"/>
      <c r="X382" s="224">
        <f t="shared" si="24"/>
        <v>0</v>
      </c>
      <c r="Y382" s="224"/>
      <c r="Z382" s="224"/>
      <c r="AA382" s="224"/>
      <c r="AB382" s="224"/>
      <c r="AC382" s="225"/>
      <c r="AD382" s="225"/>
      <c r="AE382" s="213"/>
      <c r="AF382" s="214"/>
      <c r="AG382" s="215"/>
      <c r="AI382" s="206"/>
      <c r="AJ382" s="207"/>
      <c r="AK382" s="207"/>
      <c r="AL382" s="208"/>
      <c r="AM382" s="209"/>
    </row>
    <row r="383" spans="1:39" ht="24" customHeight="1" x14ac:dyDescent="0.15">
      <c r="A383" s="216"/>
      <c r="B383" s="214"/>
      <c r="C383" s="214"/>
      <c r="D383" s="214"/>
      <c r="E383" s="217"/>
      <c r="F383" s="68"/>
      <c r="G383" s="67"/>
      <c r="H383" s="218"/>
      <c r="I383" s="214"/>
      <c r="J383" s="214"/>
      <c r="K383" s="214"/>
      <c r="L383" s="214"/>
      <c r="M383" s="214"/>
      <c r="N383" s="214"/>
      <c r="O383" s="214"/>
      <c r="P383" s="214"/>
      <c r="Q383" s="219"/>
      <c r="R383" s="219"/>
      <c r="S383" s="220"/>
      <c r="T383" s="221"/>
      <c r="U383" s="222"/>
      <c r="V383" s="223"/>
      <c r="W383" s="223"/>
      <c r="X383" s="224">
        <f t="shared" si="24"/>
        <v>0</v>
      </c>
      <c r="Y383" s="224"/>
      <c r="Z383" s="224"/>
      <c r="AA383" s="224"/>
      <c r="AB383" s="224"/>
      <c r="AC383" s="225"/>
      <c r="AD383" s="225"/>
      <c r="AE383" s="213"/>
      <c r="AF383" s="214"/>
      <c r="AG383" s="215"/>
      <c r="AI383" s="206"/>
      <c r="AJ383" s="207"/>
      <c r="AK383" s="207"/>
      <c r="AL383" s="208"/>
      <c r="AM383" s="209"/>
    </row>
    <row r="384" spans="1:39" ht="24" customHeight="1" x14ac:dyDescent="0.15">
      <c r="A384" s="216"/>
      <c r="B384" s="214"/>
      <c r="C384" s="214"/>
      <c r="D384" s="214"/>
      <c r="E384" s="217"/>
      <c r="F384" s="68"/>
      <c r="G384" s="67"/>
      <c r="H384" s="218"/>
      <c r="I384" s="214"/>
      <c r="J384" s="214"/>
      <c r="K384" s="214"/>
      <c r="L384" s="214"/>
      <c r="M384" s="214"/>
      <c r="N384" s="214"/>
      <c r="O384" s="214"/>
      <c r="P384" s="214"/>
      <c r="Q384" s="219"/>
      <c r="R384" s="219"/>
      <c r="S384" s="220"/>
      <c r="T384" s="221"/>
      <c r="U384" s="222"/>
      <c r="V384" s="223"/>
      <c r="W384" s="223"/>
      <c r="X384" s="224">
        <f t="shared" si="24"/>
        <v>0</v>
      </c>
      <c r="Y384" s="224"/>
      <c r="Z384" s="224"/>
      <c r="AA384" s="224"/>
      <c r="AB384" s="224"/>
      <c r="AC384" s="225"/>
      <c r="AD384" s="225"/>
      <c r="AE384" s="213"/>
      <c r="AF384" s="214"/>
      <c r="AG384" s="215"/>
      <c r="AI384" s="206"/>
      <c r="AJ384" s="207"/>
      <c r="AK384" s="207"/>
      <c r="AL384" s="208"/>
      <c r="AM384" s="209"/>
    </row>
    <row r="385" spans="1:39" ht="24" customHeight="1" x14ac:dyDescent="0.15">
      <c r="A385" s="216"/>
      <c r="B385" s="214"/>
      <c r="C385" s="214"/>
      <c r="D385" s="214"/>
      <c r="E385" s="217"/>
      <c r="F385" s="68"/>
      <c r="G385" s="67"/>
      <c r="H385" s="218"/>
      <c r="I385" s="214"/>
      <c r="J385" s="214"/>
      <c r="K385" s="214"/>
      <c r="L385" s="214"/>
      <c r="M385" s="214"/>
      <c r="N385" s="214"/>
      <c r="O385" s="214"/>
      <c r="P385" s="214"/>
      <c r="Q385" s="219"/>
      <c r="R385" s="219"/>
      <c r="S385" s="220"/>
      <c r="T385" s="221"/>
      <c r="U385" s="222"/>
      <c r="V385" s="223"/>
      <c r="W385" s="223"/>
      <c r="X385" s="224">
        <f t="shared" si="24"/>
        <v>0</v>
      </c>
      <c r="Y385" s="224"/>
      <c r="Z385" s="224"/>
      <c r="AA385" s="224"/>
      <c r="AB385" s="224"/>
      <c r="AC385" s="225"/>
      <c r="AD385" s="225"/>
      <c r="AE385" s="213"/>
      <c r="AF385" s="214"/>
      <c r="AG385" s="215"/>
      <c r="AI385" s="206"/>
      <c r="AJ385" s="207"/>
      <c r="AK385" s="207"/>
      <c r="AL385" s="208"/>
      <c r="AM385" s="209"/>
    </row>
    <row r="386" spans="1:39" ht="24" customHeight="1" x14ac:dyDescent="0.15">
      <c r="A386" s="216"/>
      <c r="B386" s="214"/>
      <c r="C386" s="214"/>
      <c r="D386" s="214"/>
      <c r="E386" s="217"/>
      <c r="F386" s="68"/>
      <c r="G386" s="67"/>
      <c r="H386" s="218"/>
      <c r="I386" s="214"/>
      <c r="J386" s="214"/>
      <c r="K386" s="214"/>
      <c r="L386" s="214"/>
      <c r="M386" s="214"/>
      <c r="N386" s="214"/>
      <c r="O386" s="214"/>
      <c r="P386" s="214"/>
      <c r="Q386" s="219"/>
      <c r="R386" s="219"/>
      <c r="S386" s="220"/>
      <c r="T386" s="221"/>
      <c r="U386" s="222"/>
      <c r="V386" s="223"/>
      <c r="W386" s="223"/>
      <c r="X386" s="224">
        <f t="shared" si="24"/>
        <v>0</v>
      </c>
      <c r="Y386" s="224"/>
      <c r="Z386" s="224"/>
      <c r="AA386" s="224"/>
      <c r="AB386" s="224"/>
      <c r="AC386" s="225"/>
      <c r="AD386" s="225"/>
      <c r="AE386" s="213"/>
      <c r="AF386" s="214"/>
      <c r="AG386" s="215"/>
      <c r="AI386" s="206"/>
      <c r="AJ386" s="207"/>
      <c r="AK386" s="207"/>
      <c r="AL386" s="208"/>
      <c r="AM386" s="209"/>
    </row>
    <row r="387" spans="1:39" ht="24" customHeight="1" x14ac:dyDescent="0.15">
      <c r="A387" s="216"/>
      <c r="B387" s="214"/>
      <c r="C387" s="214"/>
      <c r="D387" s="214"/>
      <c r="E387" s="217"/>
      <c r="F387" s="68"/>
      <c r="G387" s="67"/>
      <c r="H387" s="218"/>
      <c r="I387" s="214"/>
      <c r="J387" s="214"/>
      <c r="K387" s="214"/>
      <c r="L387" s="214"/>
      <c r="M387" s="214"/>
      <c r="N387" s="214"/>
      <c r="O387" s="214"/>
      <c r="P387" s="214"/>
      <c r="Q387" s="219"/>
      <c r="R387" s="219"/>
      <c r="S387" s="220"/>
      <c r="T387" s="221"/>
      <c r="U387" s="222"/>
      <c r="V387" s="223"/>
      <c r="W387" s="223"/>
      <c r="X387" s="224">
        <f t="shared" si="24"/>
        <v>0</v>
      </c>
      <c r="Y387" s="224"/>
      <c r="Z387" s="224"/>
      <c r="AA387" s="224"/>
      <c r="AB387" s="224"/>
      <c r="AC387" s="225"/>
      <c r="AD387" s="225"/>
      <c r="AE387" s="213"/>
      <c r="AF387" s="214"/>
      <c r="AG387" s="215"/>
      <c r="AI387" s="206"/>
      <c r="AJ387" s="207"/>
      <c r="AK387" s="207"/>
      <c r="AL387" s="208"/>
      <c r="AM387" s="209"/>
    </row>
    <row r="388" spans="1:39" ht="24" customHeight="1" x14ac:dyDescent="0.15">
      <c r="A388" s="216"/>
      <c r="B388" s="214"/>
      <c r="C388" s="214"/>
      <c r="D388" s="214"/>
      <c r="E388" s="217"/>
      <c r="F388" s="68"/>
      <c r="G388" s="67"/>
      <c r="H388" s="218"/>
      <c r="I388" s="214"/>
      <c r="J388" s="214"/>
      <c r="K388" s="214"/>
      <c r="L388" s="214"/>
      <c r="M388" s="214"/>
      <c r="N388" s="214"/>
      <c r="O388" s="214"/>
      <c r="P388" s="214"/>
      <c r="Q388" s="219"/>
      <c r="R388" s="219"/>
      <c r="S388" s="220"/>
      <c r="T388" s="221"/>
      <c r="U388" s="222"/>
      <c r="V388" s="223"/>
      <c r="W388" s="223"/>
      <c r="X388" s="224">
        <f t="shared" si="24"/>
        <v>0</v>
      </c>
      <c r="Y388" s="224"/>
      <c r="Z388" s="224"/>
      <c r="AA388" s="224"/>
      <c r="AB388" s="224"/>
      <c r="AC388" s="225"/>
      <c r="AD388" s="225"/>
      <c r="AE388" s="213"/>
      <c r="AF388" s="214"/>
      <c r="AG388" s="215"/>
      <c r="AI388" s="206"/>
      <c r="AJ388" s="207"/>
      <c r="AK388" s="207"/>
      <c r="AL388" s="208"/>
      <c r="AM388" s="209"/>
    </row>
    <row r="389" spans="1:39" ht="24" customHeight="1" thickBot="1" x14ac:dyDescent="0.2">
      <c r="A389" s="216"/>
      <c r="B389" s="214"/>
      <c r="C389" s="214"/>
      <c r="D389" s="214"/>
      <c r="E389" s="217"/>
      <c r="F389" s="68"/>
      <c r="G389" s="67"/>
      <c r="H389" s="218"/>
      <c r="I389" s="214"/>
      <c r="J389" s="214"/>
      <c r="K389" s="214"/>
      <c r="L389" s="214"/>
      <c r="M389" s="214"/>
      <c r="N389" s="214"/>
      <c r="O389" s="214"/>
      <c r="P389" s="214"/>
      <c r="Q389" s="219"/>
      <c r="R389" s="219"/>
      <c r="S389" s="220"/>
      <c r="T389" s="221"/>
      <c r="U389" s="222"/>
      <c r="V389" s="223"/>
      <c r="W389" s="223"/>
      <c r="X389" s="224">
        <f t="shared" si="24"/>
        <v>0</v>
      </c>
      <c r="Y389" s="224"/>
      <c r="Z389" s="224"/>
      <c r="AA389" s="224"/>
      <c r="AB389" s="224"/>
      <c r="AC389" s="225"/>
      <c r="AD389" s="225"/>
      <c r="AE389" s="213"/>
      <c r="AF389" s="214"/>
      <c r="AG389" s="215"/>
      <c r="AI389" s="206"/>
      <c r="AJ389" s="207"/>
      <c r="AK389" s="207"/>
      <c r="AL389" s="208"/>
      <c r="AM389" s="209"/>
    </row>
    <row r="390" spans="1:39" ht="24" customHeight="1" thickTop="1" thickBot="1" x14ac:dyDescent="0.2">
      <c r="A390" s="197"/>
      <c r="B390" s="198"/>
      <c r="C390" s="198"/>
      <c r="D390" s="198"/>
      <c r="E390" s="199"/>
      <c r="F390" s="70"/>
      <c r="G390" s="69"/>
      <c r="H390" s="200" t="s">
        <v>63</v>
      </c>
      <c r="I390" s="201"/>
      <c r="J390" s="201"/>
      <c r="K390" s="201"/>
      <c r="L390" s="201"/>
      <c r="M390" s="201"/>
      <c r="N390" s="201"/>
      <c r="O390" s="201"/>
      <c r="P390" s="201"/>
      <c r="Q390" s="200"/>
      <c r="R390" s="200"/>
      <c r="S390" s="200"/>
      <c r="T390" s="200"/>
      <c r="U390" s="200"/>
      <c r="V390" s="200"/>
      <c r="W390" s="200"/>
      <c r="X390" s="202">
        <f>SUM(X375:AD389)</f>
        <v>0</v>
      </c>
      <c r="Y390" s="202"/>
      <c r="Z390" s="202"/>
      <c r="AA390" s="202"/>
      <c r="AB390" s="202"/>
      <c r="AC390" s="203"/>
      <c r="AD390" s="203"/>
      <c r="AE390" s="204"/>
      <c r="AF390" s="198"/>
      <c r="AG390" s="205"/>
      <c r="AI390" s="206"/>
      <c r="AJ390" s="207"/>
      <c r="AK390" s="207"/>
      <c r="AL390" s="208"/>
      <c r="AM390" s="209"/>
    </row>
    <row r="391" spans="1:39" ht="14.25" thickTop="1" x14ac:dyDescent="0.15"/>
    <row r="392" spans="1:39" ht="15.75" customHeight="1" x14ac:dyDescent="0.15">
      <c r="A392" s="52" t="s">
        <v>30</v>
      </c>
      <c r="W392" s="71"/>
      <c r="X392" s="20"/>
      <c r="Y392" s="172" t="s">
        <v>37</v>
      </c>
      <c r="Z392" s="173"/>
      <c r="AA392" s="173"/>
      <c r="AB392" s="173"/>
      <c r="AC392" s="174"/>
      <c r="AD392" s="210" t="s">
        <v>28</v>
      </c>
      <c r="AE392" s="211"/>
      <c r="AF392" s="211"/>
      <c r="AG392" s="211"/>
      <c r="AH392" s="212"/>
      <c r="AI392" s="210" t="s">
        <v>27</v>
      </c>
      <c r="AJ392" s="211"/>
      <c r="AK392" s="211"/>
      <c r="AL392" s="211"/>
      <c r="AM392" s="212"/>
    </row>
    <row r="393" spans="1:39" ht="16.5" customHeight="1" x14ac:dyDescent="0.15">
      <c r="B393" s="16" t="s">
        <v>138</v>
      </c>
      <c r="Y393" s="187"/>
      <c r="Z393" s="188"/>
      <c r="AA393" s="188"/>
      <c r="AB393" s="188"/>
      <c r="AC393" s="188"/>
      <c r="AD393" s="187"/>
      <c r="AE393" s="188"/>
      <c r="AF393" s="188"/>
      <c r="AG393" s="188"/>
      <c r="AH393" s="193"/>
      <c r="AI393" s="187"/>
      <c r="AJ393" s="188"/>
      <c r="AK393" s="188"/>
      <c r="AL393" s="188"/>
      <c r="AM393" s="193"/>
    </row>
    <row r="394" spans="1:39" ht="16.5" customHeight="1" x14ac:dyDescent="0.15">
      <c r="B394" s="3" t="s">
        <v>47</v>
      </c>
      <c r="Y394" s="189"/>
      <c r="Z394" s="190"/>
      <c r="AA394" s="190"/>
      <c r="AB394" s="190"/>
      <c r="AC394" s="190"/>
      <c r="AD394" s="189"/>
      <c r="AE394" s="190"/>
      <c r="AF394" s="190"/>
      <c r="AG394" s="190"/>
      <c r="AH394" s="194"/>
      <c r="AI394" s="189"/>
      <c r="AJ394" s="190"/>
      <c r="AK394" s="190"/>
      <c r="AL394" s="190"/>
      <c r="AM394" s="194"/>
    </row>
    <row r="395" spans="1:39" ht="16.5" customHeight="1" x14ac:dyDescent="0.15">
      <c r="B395" s="3" t="s">
        <v>50</v>
      </c>
      <c r="C395" s="23"/>
      <c r="D395" s="23"/>
      <c r="E395" s="23"/>
      <c r="F395" s="23"/>
      <c r="G395" s="23"/>
      <c r="H395" s="23"/>
      <c r="I395" s="23"/>
      <c r="J395" s="23"/>
      <c r="K395" s="23"/>
      <c r="Y395" s="189"/>
      <c r="Z395" s="190"/>
      <c r="AA395" s="190"/>
      <c r="AB395" s="190"/>
      <c r="AC395" s="190"/>
      <c r="AD395" s="189"/>
      <c r="AE395" s="190"/>
      <c r="AF395" s="190"/>
      <c r="AG395" s="190"/>
      <c r="AH395" s="194"/>
      <c r="AI395" s="189"/>
      <c r="AJ395" s="190"/>
      <c r="AK395" s="190"/>
      <c r="AL395" s="190"/>
      <c r="AM395" s="194"/>
    </row>
    <row r="396" spans="1:39" ht="16.5" customHeight="1" x14ac:dyDescent="0.15">
      <c r="B396" s="3" t="s">
        <v>58</v>
      </c>
      <c r="Y396" s="191"/>
      <c r="Z396" s="192"/>
      <c r="AA396" s="192"/>
      <c r="AB396" s="192"/>
      <c r="AC396" s="192"/>
      <c r="AD396" s="191"/>
      <c r="AE396" s="192"/>
      <c r="AF396" s="192"/>
      <c r="AG396" s="192"/>
      <c r="AH396" s="195"/>
      <c r="AI396" s="191"/>
      <c r="AJ396" s="192"/>
      <c r="AK396" s="192"/>
      <c r="AL396" s="192"/>
      <c r="AM396" s="195"/>
    </row>
    <row r="397" spans="1:39" ht="16.5" customHeight="1" x14ac:dyDescent="0.15">
      <c r="B397" s="17" t="s">
        <v>59</v>
      </c>
    </row>
    <row r="398" spans="1:39" ht="16.5" customHeight="1" x14ac:dyDescent="0.15">
      <c r="B398" s="17"/>
      <c r="AD398" s="64"/>
      <c r="AE398"/>
      <c r="AF398"/>
      <c r="AG398"/>
      <c r="AH398"/>
      <c r="AI398"/>
      <c r="AJ398"/>
      <c r="AK398"/>
      <c r="AL398"/>
      <c r="AM398"/>
    </row>
    <row r="399" spans="1:39" ht="16.5" customHeight="1" x14ac:dyDescent="0.15">
      <c r="B399" s="3"/>
      <c r="AE399"/>
      <c r="AF399"/>
      <c r="AG399"/>
      <c r="AH399"/>
      <c r="AI399"/>
      <c r="AJ399"/>
      <c r="AK399"/>
      <c r="AL399"/>
      <c r="AM399"/>
    </row>
    <row r="400" spans="1:39" ht="16.5" customHeight="1" x14ac:dyDescent="0.15">
      <c r="B400" s="196" t="s">
        <v>34</v>
      </c>
      <c r="C400" s="196"/>
      <c r="D400" s="196"/>
      <c r="E400" s="196"/>
      <c r="F400" s="196"/>
      <c r="G400" s="196"/>
      <c r="H400" s="196"/>
      <c r="I400" s="196"/>
      <c r="J400" s="196"/>
      <c r="L400" s="196" t="s">
        <v>35</v>
      </c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64"/>
      <c r="AD400"/>
      <c r="AE400"/>
      <c r="AF400"/>
      <c r="AG400"/>
      <c r="AH400"/>
      <c r="AI400"/>
      <c r="AJ400"/>
      <c r="AK400"/>
      <c r="AL400"/>
      <c r="AM400"/>
    </row>
    <row r="401" spans="1:41" x14ac:dyDescent="0.15">
      <c r="B401" s="196"/>
      <c r="C401" s="196"/>
      <c r="D401" s="196"/>
      <c r="E401" s="196"/>
      <c r="F401" s="196"/>
      <c r="G401" s="196"/>
      <c r="H401" s="196"/>
      <c r="I401" s="196"/>
      <c r="J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64"/>
    </row>
    <row r="402" spans="1:41" x14ac:dyDescent="0.15">
      <c r="B402" s="196"/>
      <c r="C402" s="196"/>
      <c r="D402" s="196"/>
      <c r="E402" s="196"/>
      <c r="F402" s="196"/>
      <c r="G402" s="196"/>
      <c r="H402" s="196"/>
      <c r="I402" s="196"/>
      <c r="J402" s="196"/>
      <c r="K402" s="64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64"/>
      <c r="AD402" s="196" t="s">
        <v>29</v>
      </c>
      <c r="AE402" s="171"/>
      <c r="AF402" s="171"/>
      <c r="AG402" s="171"/>
      <c r="AH402" s="171"/>
      <c r="AI402" s="171"/>
      <c r="AJ402" s="171"/>
      <c r="AK402" s="171"/>
      <c r="AL402" s="171"/>
      <c r="AM402" s="171"/>
    </row>
    <row r="403" spans="1:41" x14ac:dyDescent="0.15">
      <c r="B403" s="196"/>
      <c r="C403" s="196"/>
      <c r="D403" s="196"/>
      <c r="E403" s="196"/>
      <c r="F403" s="196"/>
      <c r="G403" s="196"/>
      <c r="H403" s="196"/>
      <c r="I403" s="196"/>
      <c r="J403" s="196"/>
      <c r="K403" s="64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64"/>
      <c r="AD403" s="196"/>
      <c r="AE403" s="196"/>
      <c r="AF403" s="196"/>
      <c r="AG403" s="196"/>
      <c r="AH403" s="196"/>
      <c r="AI403" s="196"/>
      <c r="AJ403" s="196"/>
      <c r="AK403" s="196"/>
      <c r="AL403" s="196"/>
      <c r="AM403" s="196"/>
    </row>
    <row r="404" spans="1:41" x14ac:dyDescent="0.15">
      <c r="B404" s="196"/>
      <c r="C404" s="196"/>
      <c r="D404" s="196"/>
      <c r="E404" s="196"/>
      <c r="F404" s="196"/>
      <c r="G404" s="196"/>
      <c r="H404" s="196"/>
      <c r="I404" s="196"/>
      <c r="J404" s="196"/>
      <c r="K404" s="64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64"/>
      <c r="AD404" s="196"/>
      <c r="AE404" s="196"/>
      <c r="AF404" s="196"/>
      <c r="AG404" s="196"/>
      <c r="AH404" s="196"/>
      <c r="AI404" s="196"/>
      <c r="AJ404" s="196"/>
      <c r="AK404" s="196"/>
      <c r="AL404" s="196"/>
      <c r="AM404" s="196"/>
    </row>
    <row r="405" spans="1:41" x14ac:dyDescent="0.15">
      <c r="K405" s="64"/>
    </row>
    <row r="406" spans="1:41" ht="16.5" customHeight="1" x14ac:dyDescent="0.15">
      <c r="A406" s="80" t="s">
        <v>62</v>
      </c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</row>
    <row r="407" spans="1:41" ht="16.5" customHeight="1" x14ac:dyDescent="0.15">
      <c r="A407" s="81"/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</row>
    <row r="408" spans="1:41" ht="14.25" thickBot="1" x14ac:dyDescent="0.2"/>
    <row r="409" spans="1:41" ht="26.1" customHeight="1" thickTop="1" x14ac:dyDescent="0.15">
      <c r="A409" s="280">
        <f>A364</f>
        <v>5</v>
      </c>
      <c r="B409" s="281"/>
      <c r="C409" s="284" t="s">
        <v>0</v>
      </c>
      <c r="D409" s="281">
        <f>D364</f>
        <v>10</v>
      </c>
      <c r="E409" s="281"/>
      <c r="F409" s="284" t="s">
        <v>1</v>
      </c>
      <c r="G409" s="281">
        <f>G364</f>
        <v>31</v>
      </c>
      <c r="H409" s="281"/>
      <c r="I409" s="286" t="s">
        <v>2</v>
      </c>
      <c r="K409" s="55"/>
      <c r="L409" s="53"/>
      <c r="M409" s="53"/>
      <c r="N409" s="288">
        <f>N364</f>
        <v>10</v>
      </c>
      <c r="O409" s="288"/>
      <c r="P409" s="288"/>
      <c r="Q409" s="284" t="s">
        <v>1</v>
      </c>
      <c r="R409" s="284" t="s">
        <v>7</v>
      </c>
      <c r="S409" s="53"/>
      <c r="T409" s="53"/>
      <c r="U409" s="54"/>
      <c r="W409" s="269" t="s">
        <v>21</v>
      </c>
      <c r="X409" s="270"/>
      <c r="Y409" s="270"/>
      <c r="Z409" s="270"/>
      <c r="AA409" s="270"/>
      <c r="AB409" s="271" t="str">
        <f>AB364</f>
        <v>000111</v>
      </c>
      <c r="AC409" s="272"/>
      <c r="AD409" s="272"/>
      <c r="AE409" s="272"/>
      <c r="AF409" s="272"/>
      <c r="AG409" s="272"/>
      <c r="AH409" s="272"/>
      <c r="AI409" s="272"/>
      <c r="AJ409" s="272"/>
      <c r="AK409" s="272"/>
      <c r="AL409" s="272"/>
      <c r="AM409" s="273"/>
    </row>
    <row r="410" spans="1:41" ht="26.1" customHeight="1" thickBot="1" x14ac:dyDescent="0.2">
      <c r="A410" s="282"/>
      <c r="B410" s="283"/>
      <c r="C410" s="285"/>
      <c r="D410" s="283"/>
      <c r="E410" s="283"/>
      <c r="F410" s="285"/>
      <c r="G410" s="283"/>
      <c r="H410" s="283"/>
      <c r="I410" s="287"/>
      <c r="K410" s="56"/>
      <c r="L410" s="57"/>
      <c r="M410" s="57"/>
      <c r="N410" s="289"/>
      <c r="O410" s="289"/>
      <c r="P410" s="289"/>
      <c r="Q410" s="290"/>
      <c r="R410" s="290"/>
      <c r="S410" s="57"/>
      <c r="T410" s="57"/>
      <c r="U410" s="58"/>
      <c r="W410" s="274" t="s">
        <v>49</v>
      </c>
      <c r="X410" s="275"/>
      <c r="Y410" s="275"/>
      <c r="Z410" s="291" t="str">
        <f t="shared" ref="Z410:Z415" si="25">Z365</f>
        <v>T1111111111111</v>
      </c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3"/>
    </row>
    <row r="411" spans="1:41" ht="17.25" customHeight="1" thickTop="1" thickBot="1" x14ac:dyDescent="0.2">
      <c r="A411" s="37" t="s">
        <v>81</v>
      </c>
      <c r="I411" s="60"/>
      <c r="W411" s="276" t="s">
        <v>22</v>
      </c>
      <c r="X411" s="277"/>
      <c r="Y411" s="62"/>
      <c r="Z411" s="278" t="str">
        <f t="shared" si="25"/>
        <v>270-2225</v>
      </c>
      <c r="AA411" s="278"/>
      <c r="AB411" s="279"/>
      <c r="AC411" s="61"/>
      <c r="AD411" s="62"/>
      <c r="AE411" s="62"/>
      <c r="AF411" s="62"/>
      <c r="AG411" s="62"/>
      <c r="AH411" s="62"/>
      <c r="AI411" s="62"/>
      <c r="AJ411" s="62"/>
      <c r="AK411" s="62"/>
      <c r="AL411" s="62"/>
      <c r="AM411" s="63"/>
      <c r="AO411" s="64"/>
    </row>
    <row r="412" spans="1:41" ht="17.25" customHeight="1" thickTop="1" x14ac:dyDescent="0.15">
      <c r="A412" s="59"/>
      <c r="B412" s="241" t="str">
        <f>B367</f>
        <v>製造管理部</v>
      </c>
      <c r="C412" s="242"/>
      <c r="D412" s="242"/>
      <c r="E412" s="242"/>
      <c r="F412" s="242"/>
      <c r="G412" s="242"/>
      <c r="I412" s="60"/>
      <c r="K412" s="261" t="s">
        <v>8</v>
      </c>
      <c r="L412" s="264" t="str">
        <f>L367</f>
        <v>三井住友</v>
      </c>
      <c r="M412" s="265"/>
      <c r="N412" s="265"/>
      <c r="O412" s="266" t="s">
        <v>32</v>
      </c>
      <c r="P412" s="267"/>
      <c r="Q412" s="264" t="str">
        <f>Q367</f>
        <v>松戸</v>
      </c>
      <c r="R412" s="265"/>
      <c r="S412" s="265"/>
      <c r="T412" s="266" t="s">
        <v>4</v>
      </c>
      <c r="U412" s="268"/>
      <c r="W412" s="239" t="s">
        <v>12</v>
      </c>
      <c r="X412" s="240"/>
      <c r="Z412" s="241" t="str">
        <f t="shared" si="25"/>
        <v>千葉県松戸市東松戸2-20-1</v>
      </c>
      <c r="AA412" s="241"/>
      <c r="AB412" s="242"/>
      <c r="AC412" s="242"/>
      <c r="AD412" s="242"/>
      <c r="AE412" s="242"/>
      <c r="AF412" s="242"/>
      <c r="AG412" s="242"/>
      <c r="AH412" s="242"/>
      <c r="AI412" s="242"/>
      <c r="AJ412" s="242"/>
      <c r="AK412" s="242"/>
      <c r="AL412" s="242"/>
      <c r="AM412" s="243"/>
    </row>
    <row r="413" spans="1:41" ht="17.25" customHeight="1" x14ac:dyDescent="0.15">
      <c r="A413" s="59"/>
      <c r="B413" s="242"/>
      <c r="C413" s="242"/>
      <c r="D413" s="242"/>
      <c r="E413" s="242"/>
      <c r="F413" s="242"/>
      <c r="G413" s="242"/>
      <c r="H413" s="52" t="s">
        <v>3</v>
      </c>
      <c r="I413" s="60"/>
      <c r="K413" s="262"/>
      <c r="L413" s="255" t="s">
        <v>9</v>
      </c>
      <c r="M413" s="256"/>
      <c r="N413" s="257"/>
      <c r="O413" s="258" t="str">
        <f>O368</f>
        <v>当座</v>
      </c>
      <c r="P413" s="259"/>
      <c r="Q413" s="259"/>
      <c r="R413" s="259"/>
      <c r="S413" s="259"/>
      <c r="T413" s="259"/>
      <c r="U413" s="260"/>
      <c r="W413" s="239" t="s">
        <v>13</v>
      </c>
      <c r="X413" s="240"/>
      <c r="Z413" s="241" t="str">
        <f t="shared" si="25"/>
        <v>Ｃ－プロダクト株式会社</v>
      </c>
      <c r="AA413" s="241"/>
      <c r="AB413" s="241"/>
      <c r="AC413" s="241"/>
      <c r="AD413" s="241"/>
      <c r="AE413" s="241"/>
      <c r="AF413" s="241"/>
      <c r="AG413" s="241"/>
      <c r="AH413" s="241"/>
      <c r="AI413" s="241"/>
      <c r="AJ413" s="241"/>
      <c r="AK413" s="241"/>
      <c r="AL413" s="34" t="s">
        <v>60</v>
      </c>
      <c r="AM413" s="60"/>
    </row>
    <row r="414" spans="1:41" ht="17.25" customHeight="1" x14ac:dyDescent="0.15">
      <c r="A414" s="59"/>
      <c r="I414" s="60"/>
      <c r="K414" s="262"/>
      <c r="L414" s="255" t="s">
        <v>10</v>
      </c>
      <c r="M414" s="256"/>
      <c r="N414" s="257"/>
      <c r="O414" s="258">
        <f t="shared" ref="O414:O415" si="26">O369</f>
        <v>1234567</v>
      </c>
      <c r="P414" s="259"/>
      <c r="Q414" s="259"/>
      <c r="R414" s="259"/>
      <c r="S414" s="259"/>
      <c r="T414" s="259"/>
      <c r="U414" s="260"/>
      <c r="W414" s="239" t="s">
        <v>23</v>
      </c>
      <c r="X414" s="240"/>
      <c r="Z414" s="241" t="str">
        <f t="shared" si="25"/>
        <v>047-311-0171</v>
      </c>
      <c r="AA414" s="241"/>
      <c r="AB414" s="242"/>
      <c r="AC414" s="242"/>
      <c r="AD414" s="242"/>
      <c r="AE414" s="242"/>
      <c r="AF414" s="242"/>
      <c r="AG414" s="242"/>
      <c r="AH414" s="242"/>
      <c r="AI414" s="242"/>
      <c r="AJ414" s="242"/>
      <c r="AK414" s="242"/>
      <c r="AL414" s="242"/>
      <c r="AM414" s="243"/>
    </row>
    <row r="415" spans="1:41" ht="17.25" customHeight="1" thickBot="1" x14ac:dyDescent="0.2">
      <c r="A415" s="56"/>
      <c r="B415" s="57" t="s">
        <v>4</v>
      </c>
      <c r="C415" s="57"/>
      <c r="D415" s="57" t="s">
        <v>5</v>
      </c>
      <c r="E415" s="57"/>
      <c r="F415" s="57"/>
      <c r="G415" s="57" t="s">
        <v>6</v>
      </c>
      <c r="H415" s="57"/>
      <c r="I415" s="58"/>
      <c r="K415" s="263"/>
      <c r="L415" s="244" t="s">
        <v>11</v>
      </c>
      <c r="M415" s="245"/>
      <c r="N415" s="246"/>
      <c r="O415" s="247" t="str">
        <f t="shared" si="26"/>
        <v>C-プロダクト（カ</v>
      </c>
      <c r="P415" s="248"/>
      <c r="Q415" s="248"/>
      <c r="R415" s="248"/>
      <c r="S415" s="248"/>
      <c r="T415" s="248"/>
      <c r="U415" s="249"/>
      <c r="W415" s="250" t="s">
        <v>24</v>
      </c>
      <c r="X415" s="251"/>
      <c r="Y415" s="57"/>
      <c r="Z415" s="252" t="str">
        <f t="shared" si="25"/>
        <v>047-311-0170</v>
      </c>
      <c r="AA415" s="252"/>
      <c r="AB415" s="253"/>
      <c r="AC415" s="253"/>
      <c r="AD415" s="253"/>
      <c r="AE415" s="253"/>
      <c r="AF415" s="253"/>
      <c r="AG415" s="253"/>
      <c r="AH415" s="253"/>
      <c r="AI415" s="253"/>
      <c r="AJ415" s="253"/>
      <c r="AK415" s="253"/>
      <c r="AL415" s="253"/>
      <c r="AM415" s="254"/>
    </row>
    <row r="416" spans="1:41" ht="14.25" thickTop="1" x14ac:dyDescent="0.15">
      <c r="E416" s="1" t="s">
        <v>25</v>
      </c>
      <c r="AL416" s="1"/>
    </row>
    <row r="417" spans="1:39" ht="17.25" x14ac:dyDescent="0.15">
      <c r="A417" s="52" t="s">
        <v>14</v>
      </c>
      <c r="R417" s="10" t="s">
        <v>44</v>
      </c>
      <c r="S417"/>
    </row>
    <row r="418" spans="1:39" ht="8.25" customHeight="1" thickBot="1" x14ac:dyDescent="0.2"/>
    <row r="419" spans="1:39" ht="24" customHeight="1" thickTop="1" x14ac:dyDescent="0.15">
      <c r="A419" s="232" t="s">
        <v>16</v>
      </c>
      <c r="B419" s="233"/>
      <c r="C419" s="233"/>
      <c r="D419" s="233"/>
      <c r="E419" s="234"/>
      <c r="F419" s="65" t="s">
        <v>17</v>
      </c>
      <c r="G419" s="66" t="s">
        <v>2</v>
      </c>
      <c r="H419" s="235" t="s">
        <v>43</v>
      </c>
      <c r="I419" s="236"/>
      <c r="J419" s="236"/>
      <c r="K419" s="236"/>
      <c r="L419" s="236"/>
      <c r="M419" s="236"/>
      <c r="N419" s="236"/>
      <c r="O419" s="236"/>
      <c r="P419" s="236"/>
      <c r="Q419" s="236" t="s">
        <v>18</v>
      </c>
      <c r="R419" s="236"/>
      <c r="S419" s="236" t="s">
        <v>26</v>
      </c>
      <c r="T419" s="236"/>
      <c r="U419" s="236" t="s">
        <v>31</v>
      </c>
      <c r="V419" s="237"/>
      <c r="W419" s="237"/>
      <c r="X419" s="236" t="s">
        <v>19</v>
      </c>
      <c r="Y419" s="236"/>
      <c r="Z419" s="236"/>
      <c r="AA419" s="236"/>
      <c r="AB419" s="236"/>
      <c r="AC419" s="238"/>
      <c r="AD419" s="238"/>
      <c r="AE419" s="226" t="s">
        <v>20</v>
      </c>
      <c r="AF419" s="227"/>
      <c r="AG419" s="228"/>
      <c r="AI419" s="229" t="s">
        <v>36</v>
      </c>
      <c r="AJ419" s="230"/>
      <c r="AK419" s="230"/>
      <c r="AL419" s="230"/>
      <c r="AM419" s="231"/>
    </row>
    <row r="420" spans="1:39" ht="24" customHeight="1" x14ac:dyDescent="0.15">
      <c r="A420" s="216"/>
      <c r="B420" s="214"/>
      <c r="C420" s="214"/>
      <c r="D420" s="214"/>
      <c r="E420" s="217"/>
      <c r="F420" s="68"/>
      <c r="G420" s="67"/>
      <c r="H420" s="218"/>
      <c r="I420" s="214"/>
      <c r="J420" s="214"/>
      <c r="K420" s="214"/>
      <c r="L420" s="214"/>
      <c r="M420" s="214"/>
      <c r="N420" s="214"/>
      <c r="O420" s="214"/>
      <c r="P420" s="214"/>
      <c r="Q420" s="219"/>
      <c r="R420" s="219"/>
      <c r="S420" s="220"/>
      <c r="T420" s="221"/>
      <c r="U420" s="222"/>
      <c r="V420" s="223"/>
      <c r="W420" s="223"/>
      <c r="X420" s="224">
        <f>ROUND(Q420*U420,0)</f>
        <v>0</v>
      </c>
      <c r="Y420" s="224"/>
      <c r="Z420" s="224"/>
      <c r="AA420" s="224"/>
      <c r="AB420" s="224"/>
      <c r="AC420" s="225"/>
      <c r="AD420" s="225"/>
      <c r="AE420" s="213"/>
      <c r="AF420" s="214"/>
      <c r="AG420" s="215"/>
      <c r="AI420" s="206"/>
      <c r="AJ420" s="207"/>
      <c r="AK420" s="207"/>
      <c r="AL420" s="208"/>
      <c r="AM420" s="209"/>
    </row>
    <row r="421" spans="1:39" ht="24" customHeight="1" x14ac:dyDescent="0.15">
      <c r="A421" s="216"/>
      <c r="B421" s="214"/>
      <c r="C421" s="214"/>
      <c r="D421" s="214"/>
      <c r="E421" s="217"/>
      <c r="F421" s="68"/>
      <c r="G421" s="67"/>
      <c r="H421" s="218"/>
      <c r="I421" s="214"/>
      <c r="J421" s="214"/>
      <c r="K421" s="214"/>
      <c r="L421" s="214"/>
      <c r="M421" s="214"/>
      <c r="N421" s="214"/>
      <c r="O421" s="214"/>
      <c r="P421" s="214"/>
      <c r="Q421" s="219"/>
      <c r="R421" s="219"/>
      <c r="S421" s="220"/>
      <c r="T421" s="221"/>
      <c r="U421" s="222"/>
      <c r="V421" s="223"/>
      <c r="W421" s="223"/>
      <c r="X421" s="224">
        <f t="shared" ref="X421:X433" si="27">ROUND(Q421*U421,0)</f>
        <v>0</v>
      </c>
      <c r="Y421" s="224"/>
      <c r="Z421" s="224"/>
      <c r="AA421" s="224"/>
      <c r="AB421" s="224"/>
      <c r="AC421" s="225"/>
      <c r="AD421" s="225"/>
      <c r="AE421" s="213"/>
      <c r="AF421" s="214"/>
      <c r="AG421" s="215"/>
      <c r="AI421" s="206"/>
      <c r="AJ421" s="207"/>
      <c r="AK421" s="207"/>
      <c r="AL421" s="208"/>
      <c r="AM421" s="209"/>
    </row>
    <row r="422" spans="1:39" ht="24" customHeight="1" x14ac:dyDescent="0.15">
      <c r="A422" s="216"/>
      <c r="B422" s="214"/>
      <c r="C422" s="214"/>
      <c r="D422" s="214"/>
      <c r="E422" s="217"/>
      <c r="F422" s="68"/>
      <c r="G422" s="67"/>
      <c r="H422" s="218"/>
      <c r="I422" s="214"/>
      <c r="J422" s="214"/>
      <c r="K422" s="214"/>
      <c r="L422" s="214"/>
      <c r="M422" s="214"/>
      <c r="N422" s="214"/>
      <c r="O422" s="214"/>
      <c r="P422" s="214"/>
      <c r="Q422" s="219"/>
      <c r="R422" s="219"/>
      <c r="S422" s="220"/>
      <c r="T422" s="221"/>
      <c r="U422" s="222"/>
      <c r="V422" s="223"/>
      <c r="W422" s="223"/>
      <c r="X422" s="224">
        <f t="shared" si="27"/>
        <v>0</v>
      </c>
      <c r="Y422" s="224"/>
      <c r="Z422" s="224"/>
      <c r="AA422" s="224"/>
      <c r="AB422" s="224"/>
      <c r="AC422" s="225"/>
      <c r="AD422" s="225"/>
      <c r="AE422" s="213"/>
      <c r="AF422" s="214"/>
      <c r="AG422" s="215"/>
      <c r="AI422" s="206"/>
      <c r="AJ422" s="207"/>
      <c r="AK422" s="207"/>
      <c r="AL422" s="208"/>
      <c r="AM422" s="209"/>
    </row>
    <row r="423" spans="1:39" ht="24" customHeight="1" x14ac:dyDescent="0.15">
      <c r="A423" s="216"/>
      <c r="B423" s="214"/>
      <c r="C423" s="214"/>
      <c r="D423" s="214"/>
      <c r="E423" s="217"/>
      <c r="F423" s="68"/>
      <c r="G423" s="67"/>
      <c r="H423" s="218"/>
      <c r="I423" s="214"/>
      <c r="J423" s="214"/>
      <c r="K423" s="214"/>
      <c r="L423" s="214"/>
      <c r="M423" s="214"/>
      <c r="N423" s="214"/>
      <c r="O423" s="214"/>
      <c r="P423" s="214"/>
      <c r="Q423" s="219"/>
      <c r="R423" s="219"/>
      <c r="S423" s="220"/>
      <c r="T423" s="221"/>
      <c r="U423" s="222"/>
      <c r="V423" s="223"/>
      <c r="W423" s="223"/>
      <c r="X423" s="224">
        <f t="shared" si="27"/>
        <v>0</v>
      </c>
      <c r="Y423" s="224"/>
      <c r="Z423" s="224"/>
      <c r="AA423" s="224"/>
      <c r="AB423" s="224"/>
      <c r="AC423" s="225"/>
      <c r="AD423" s="225"/>
      <c r="AE423" s="213"/>
      <c r="AF423" s="214"/>
      <c r="AG423" s="215"/>
      <c r="AI423" s="206"/>
      <c r="AJ423" s="207"/>
      <c r="AK423" s="207"/>
      <c r="AL423" s="208"/>
      <c r="AM423" s="209"/>
    </row>
    <row r="424" spans="1:39" ht="24" customHeight="1" x14ac:dyDescent="0.15">
      <c r="A424" s="216"/>
      <c r="B424" s="214"/>
      <c r="C424" s="214"/>
      <c r="D424" s="214"/>
      <c r="E424" s="217"/>
      <c r="F424" s="68"/>
      <c r="G424" s="67"/>
      <c r="H424" s="218"/>
      <c r="I424" s="214"/>
      <c r="J424" s="214"/>
      <c r="K424" s="214"/>
      <c r="L424" s="214"/>
      <c r="M424" s="214"/>
      <c r="N424" s="214"/>
      <c r="O424" s="214"/>
      <c r="P424" s="214"/>
      <c r="Q424" s="219"/>
      <c r="R424" s="219"/>
      <c r="S424" s="220"/>
      <c r="T424" s="221"/>
      <c r="U424" s="222"/>
      <c r="V424" s="223"/>
      <c r="W424" s="223"/>
      <c r="X424" s="224">
        <f t="shared" si="27"/>
        <v>0</v>
      </c>
      <c r="Y424" s="224"/>
      <c r="Z424" s="224"/>
      <c r="AA424" s="224"/>
      <c r="AB424" s="224"/>
      <c r="AC424" s="225"/>
      <c r="AD424" s="225"/>
      <c r="AE424" s="213"/>
      <c r="AF424" s="214"/>
      <c r="AG424" s="215"/>
      <c r="AI424" s="206"/>
      <c r="AJ424" s="207"/>
      <c r="AK424" s="207"/>
      <c r="AL424" s="208"/>
      <c r="AM424" s="209"/>
    </row>
    <row r="425" spans="1:39" ht="24" customHeight="1" x14ac:dyDescent="0.15">
      <c r="A425" s="216"/>
      <c r="B425" s="214"/>
      <c r="C425" s="214"/>
      <c r="D425" s="214"/>
      <c r="E425" s="217"/>
      <c r="F425" s="68"/>
      <c r="G425" s="67"/>
      <c r="H425" s="218"/>
      <c r="I425" s="214"/>
      <c r="J425" s="214"/>
      <c r="K425" s="214"/>
      <c r="L425" s="214"/>
      <c r="M425" s="214"/>
      <c r="N425" s="214"/>
      <c r="O425" s="214"/>
      <c r="P425" s="214"/>
      <c r="Q425" s="219"/>
      <c r="R425" s="219"/>
      <c r="S425" s="220"/>
      <c r="T425" s="221"/>
      <c r="U425" s="222"/>
      <c r="V425" s="223"/>
      <c r="W425" s="223"/>
      <c r="X425" s="224">
        <f t="shared" si="27"/>
        <v>0</v>
      </c>
      <c r="Y425" s="224"/>
      <c r="Z425" s="224"/>
      <c r="AA425" s="224"/>
      <c r="AB425" s="224"/>
      <c r="AC425" s="225"/>
      <c r="AD425" s="225"/>
      <c r="AE425" s="213"/>
      <c r="AF425" s="214"/>
      <c r="AG425" s="215"/>
      <c r="AI425" s="206"/>
      <c r="AJ425" s="207"/>
      <c r="AK425" s="207"/>
      <c r="AL425" s="208"/>
      <c r="AM425" s="209"/>
    </row>
    <row r="426" spans="1:39" ht="24" customHeight="1" x14ac:dyDescent="0.15">
      <c r="A426" s="216"/>
      <c r="B426" s="214"/>
      <c r="C426" s="214"/>
      <c r="D426" s="214"/>
      <c r="E426" s="217"/>
      <c r="F426" s="68"/>
      <c r="G426" s="67"/>
      <c r="H426" s="218"/>
      <c r="I426" s="214"/>
      <c r="J426" s="214"/>
      <c r="K426" s="214"/>
      <c r="L426" s="214"/>
      <c r="M426" s="214"/>
      <c r="N426" s="214"/>
      <c r="O426" s="214"/>
      <c r="P426" s="214"/>
      <c r="Q426" s="219"/>
      <c r="R426" s="219"/>
      <c r="S426" s="220"/>
      <c r="T426" s="221"/>
      <c r="U426" s="222"/>
      <c r="V426" s="223"/>
      <c r="W426" s="223"/>
      <c r="X426" s="224">
        <f t="shared" si="27"/>
        <v>0</v>
      </c>
      <c r="Y426" s="224"/>
      <c r="Z426" s="224"/>
      <c r="AA426" s="224"/>
      <c r="AB426" s="224"/>
      <c r="AC426" s="225"/>
      <c r="AD426" s="225"/>
      <c r="AE426" s="213"/>
      <c r="AF426" s="214"/>
      <c r="AG426" s="215"/>
      <c r="AI426" s="206"/>
      <c r="AJ426" s="207"/>
      <c r="AK426" s="207"/>
      <c r="AL426" s="208"/>
      <c r="AM426" s="209"/>
    </row>
    <row r="427" spans="1:39" ht="24" customHeight="1" x14ac:dyDescent="0.15">
      <c r="A427" s="216"/>
      <c r="B427" s="214"/>
      <c r="C427" s="214"/>
      <c r="D427" s="214"/>
      <c r="E427" s="217"/>
      <c r="F427" s="68"/>
      <c r="G427" s="67"/>
      <c r="H427" s="218"/>
      <c r="I427" s="214"/>
      <c r="J427" s="214"/>
      <c r="K427" s="214"/>
      <c r="L427" s="214"/>
      <c r="M427" s="214"/>
      <c r="N427" s="214"/>
      <c r="O427" s="214"/>
      <c r="P427" s="214"/>
      <c r="Q427" s="219"/>
      <c r="R427" s="219"/>
      <c r="S427" s="220"/>
      <c r="T427" s="221"/>
      <c r="U427" s="222"/>
      <c r="V427" s="223"/>
      <c r="W427" s="223"/>
      <c r="X427" s="224">
        <f t="shared" si="27"/>
        <v>0</v>
      </c>
      <c r="Y427" s="224"/>
      <c r="Z427" s="224"/>
      <c r="AA427" s="224"/>
      <c r="AB427" s="224"/>
      <c r="AC427" s="225"/>
      <c r="AD427" s="225"/>
      <c r="AE427" s="213"/>
      <c r="AF427" s="214"/>
      <c r="AG427" s="215"/>
      <c r="AI427" s="206"/>
      <c r="AJ427" s="207"/>
      <c r="AK427" s="207"/>
      <c r="AL427" s="208"/>
      <c r="AM427" s="209"/>
    </row>
    <row r="428" spans="1:39" ht="24" customHeight="1" x14ac:dyDescent="0.15">
      <c r="A428" s="216"/>
      <c r="B428" s="214"/>
      <c r="C428" s="214"/>
      <c r="D428" s="214"/>
      <c r="E428" s="217"/>
      <c r="F428" s="68"/>
      <c r="G428" s="67"/>
      <c r="H428" s="218"/>
      <c r="I428" s="214"/>
      <c r="J428" s="214"/>
      <c r="K428" s="214"/>
      <c r="L428" s="214"/>
      <c r="M428" s="214"/>
      <c r="N428" s="214"/>
      <c r="O428" s="214"/>
      <c r="P428" s="214"/>
      <c r="Q428" s="219"/>
      <c r="R428" s="219"/>
      <c r="S428" s="220"/>
      <c r="T428" s="221"/>
      <c r="U428" s="222"/>
      <c r="V428" s="223"/>
      <c r="W428" s="223"/>
      <c r="X428" s="224">
        <f t="shared" si="27"/>
        <v>0</v>
      </c>
      <c r="Y428" s="224"/>
      <c r="Z428" s="224"/>
      <c r="AA428" s="224"/>
      <c r="AB428" s="224"/>
      <c r="AC428" s="225"/>
      <c r="AD428" s="225"/>
      <c r="AE428" s="213"/>
      <c r="AF428" s="214"/>
      <c r="AG428" s="215"/>
      <c r="AI428" s="206"/>
      <c r="AJ428" s="207"/>
      <c r="AK428" s="207"/>
      <c r="AL428" s="208"/>
      <c r="AM428" s="209"/>
    </row>
    <row r="429" spans="1:39" ht="24" customHeight="1" x14ac:dyDescent="0.15">
      <c r="A429" s="216"/>
      <c r="B429" s="214"/>
      <c r="C429" s="214"/>
      <c r="D429" s="214"/>
      <c r="E429" s="217"/>
      <c r="F429" s="68"/>
      <c r="G429" s="67"/>
      <c r="H429" s="218"/>
      <c r="I429" s="214"/>
      <c r="J429" s="214"/>
      <c r="K429" s="214"/>
      <c r="L429" s="214"/>
      <c r="M429" s="214"/>
      <c r="N429" s="214"/>
      <c r="O429" s="214"/>
      <c r="P429" s="214"/>
      <c r="Q429" s="219"/>
      <c r="R429" s="219"/>
      <c r="S429" s="220"/>
      <c r="T429" s="221"/>
      <c r="U429" s="222"/>
      <c r="V429" s="223"/>
      <c r="W429" s="223"/>
      <c r="X429" s="224">
        <f t="shared" si="27"/>
        <v>0</v>
      </c>
      <c r="Y429" s="224"/>
      <c r="Z429" s="224"/>
      <c r="AA429" s="224"/>
      <c r="AB429" s="224"/>
      <c r="AC429" s="225"/>
      <c r="AD429" s="225"/>
      <c r="AE429" s="213"/>
      <c r="AF429" s="214"/>
      <c r="AG429" s="215"/>
      <c r="AI429" s="206"/>
      <c r="AJ429" s="207"/>
      <c r="AK429" s="207"/>
      <c r="AL429" s="208"/>
      <c r="AM429" s="209"/>
    </row>
    <row r="430" spans="1:39" ht="24" customHeight="1" x14ac:dyDescent="0.15">
      <c r="A430" s="216"/>
      <c r="B430" s="214"/>
      <c r="C430" s="214"/>
      <c r="D430" s="214"/>
      <c r="E430" s="217"/>
      <c r="F430" s="68"/>
      <c r="G430" s="67"/>
      <c r="H430" s="218"/>
      <c r="I430" s="214"/>
      <c r="J430" s="214"/>
      <c r="K430" s="214"/>
      <c r="L430" s="214"/>
      <c r="M430" s="214"/>
      <c r="N430" s="214"/>
      <c r="O430" s="214"/>
      <c r="P430" s="214"/>
      <c r="Q430" s="219"/>
      <c r="R430" s="219"/>
      <c r="S430" s="220"/>
      <c r="T430" s="221"/>
      <c r="U430" s="222"/>
      <c r="V430" s="223"/>
      <c r="W430" s="223"/>
      <c r="X430" s="224">
        <f t="shared" si="27"/>
        <v>0</v>
      </c>
      <c r="Y430" s="224"/>
      <c r="Z430" s="224"/>
      <c r="AA430" s="224"/>
      <c r="AB430" s="224"/>
      <c r="AC430" s="225"/>
      <c r="AD430" s="225"/>
      <c r="AE430" s="213"/>
      <c r="AF430" s="214"/>
      <c r="AG430" s="215"/>
      <c r="AI430" s="206"/>
      <c r="AJ430" s="207"/>
      <c r="AK430" s="207"/>
      <c r="AL430" s="208"/>
      <c r="AM430" s="209"/>
    </row>
    <row r="431" spans="1:39" ht="24" customHeight="1" x14ac:dyDescent="0.15">
      <c r="A431" s="216"/>
      <c r="B431" s="214"/>
      <c r="C431" s="214"/>
      <c r="D431" s="214"/>
      <c r="E431" s="217"/>
      <c r="F431" s="68"/>
      <c r="G431" s="67"/>
      <c r="H431" s="218"/>
      <c r="I431" s="214"/>
      <c r="J431" s="214"/>
      <c r="K431" s="214"/>
      <c r="L431" s="214"/>
      <c r="M431" s="214"/>
      <c r="N431" s="214"/>
      <c r="O431" s="214"/>
      <c r="P431" s="214"/>
      <c r="Q431" s="219"/>
      <c r="R431" s="219"/>
      <c r="S431" s="220"/>
      <c r="T431" s="221"/>
      <c r="U431" s="222"/>
      <c r="V431" s="223"/>
      <c r="W431" s="223"/>
      <c r="X431" s="224">
        <f t="shared" si="27"/>
        <v>0</v>
      </c>
      <c r="Y431" s="224"/>
      <c r="Z431" s="224"/>
      <c r="AA431" s="224"/>
      <c r="AB431" s="224"/>
      <c r="AC431" s="225"/>
      <c r="AD431" s="225"/>
      <c r="AE431" s="213"/>
      <c r="AF431" s="214"/>
      <c r="AG431" s="215"/>
      <c r="AI431" s="206"/>
      <c r="AJ431" s="207"/>
      <c r="AK431" s="207"/>
      <c r="AL431" s="208"/>
      <c r="AM431" s="209"/>
    </row>
    <row r="432" spans="1:39" ht="24" customHeight="1" x14ac:dyDescent="0.15">
      <c r="A432" s="216"/>
      <c r="B432" s="214"/>
      <c r="C432" s="214"/>
      <c r="D432" s="214"/>
      <c r="E432" s="217"/>
      <c r="F432" s="68"/>
      <c r="G432" s="67"/>
      <c r="H432" s="218"/>
      <c r="I432" s="214"/>
      <c r="J432" s="214"/>
      <c r="K432" s="214"/>
      <c r="L432" s="214"/>
      <c r="M432" s="214"/>
      <c r="N432" s="214"/>
      <c r="O432" s="214"/>
      <c r="P432" s="214"/>
      <c r="Q432" s="219"/>
      <c r="R432" s="219"/>
      <c r="S432" s="220"/>
      <c r="T432" s="221"/>
      <c r="U432" s="222"/>
      <c r="V432" s="223"/>
      <c r="W432" s="223"/>
      <c r="X432" s="224">
        <f t="shared" si="27"/>
        <v>0</v>
      </c>
      <c r="Y432" s="224"/>
      <c r="Z432" s="224"/>
      <c r="AA432" s="224"/>
      <c r="AB432" s="224"/>
      <c r="AC432" s="225"/>
      <c r="AD432" s="225"/>
      <c r="AE432" s="213"/>
      <c r="AF432" s="214"/>
      <c r="AG432" s="215"/>
      <c r="AI432" s="206"/>
      <c r="AJ432" s="207"/>
      <c r="AK432" s="207"/>
      <c r="AL432" s="208"/>
      <c r="AM432" s="209"/>
    </row>
    <row r="433" spans="1:39" ht="24" customHeight="1" x14ac:dyDescent="0.15">
      <c r="A433" s="216"/>
      <c r="B433" s="214"/>
      <c r="C433" s="214"/>
      <c r="D433" s="214"/>
      <c r="E433" s="217"/>
      <c r="F433" s="68"/>
      <c r="G433" s="67"/>
      <c r="H433" s="218"/>
      <c r="I433" s="214"/>
      <c r="J433" s="214"/>
      <c r="K433" s="214"/>
      <c r="L433" s="214"/>
      <c r="M433" s="214"/>
      <c r="N433" s="214"/>
      <c r="O433" s="214"/>
      <c r="P433" s="214"/>
      <c r="Q433" s="219"/>
      <c r="R433" s="219"/>
      <c r="S433" s="220"/>
      <c r="T433" s="221"/>
      <c r="U433" s="222"/>
      <c r="V433" s="223"/>
      <c r="W433" s="223"/>
      <c r="X433" s="224">
        <f t="shared" si="27"/>
        <v>0</v>
      </c>
      <c r="Y433" s="224"/>
      <c r="Z433" s="224"/>
      <c r="AA433" s="224"/>
      <c r="AB433" s="224"/>
      <c r="AC433" s="225"/>
      <c r="AD433" s="225"/>
      <c r="AE433" s="213"/>
      <c r="AF433" s="214"/>
      <c r="AG433" s="215"/>
      <c r="AI433" s="206"/>
      <c r="AJ433" s="207"/>
      <c r="AK433" s="207"/>
      <c r="AL433" s="208"/>
      <c r="AM433" s="209"/>
    </row>
    <row r="434" spans="1:39" ht="24" customHeight="1" thickBot="1" x14ac:dyDescent="0.2">
      <c r="A434" s="216"/>
      <c r="B434" s="214"/>
      <c r="C434" s="214"/>
      <c r="D434" s="214"/>
      <c r="E434" s="217"/>
      <c r="F434" s="68"/>
      <c r="G434" s="67"/>
      <c r="H434" s="218"/>
      <c r="I434" s="214"/>
      <c r="J434" s="214"/>
      <c r="K434" s="214"/>
      <c r="L434" s="214"/>
      <c r="M434" s="214"/>
      <c r="N434" s="214"/>
      <c r="O434" s="214"/>
      <c r="P434" s="214"/>
      <c r="Q434" s="219"/>
      <c r="R434" s="219"/>
      <c r="S434" s="220"/>
      <c r="T434" s="221"/>
      <c r="U434" s="222"/>
      <c r="V434" s="223"/>
      <c r="W434" s="223"/>
      <c r="X434" s="224">
        <f>ROUND(Q434*U434,0)</f>
        <v>0</v>
      </c>
      <c r="Y434" s="224"/>
      <c r="Z434" s="224"/>
      <c r="AA434" s="224"/>
      <c r="AB434" s="224"/>
      <c r="AC434" s="225"/>
      <c r="AD434" s="225"/>
      <c r="AE434" s="213"/>
      <c r="AF434" s="214"/>
      <c r="AG434" s="215"/>
      <c r="AI434" s="206"/>
      <c r="AJ434" s="207"/>
      <c r="AK434" s="207"/>
      <c r="AL434" s="208"/>
      <c r="AM434" s="209"/>
    </row>
    <row r="435" spans="1:39" ht="24" customHeight="1" thickTop="1" thickBot="1" x14ac:dyDescent="0.2">
      <c r="A435" s="197"/>
      <c r="B435" s="198"/>
      <c r="C435" s="198"/>
      <c r="D435" s="198"/>
      <c r="E435" s="199"/>
      <c r="F435" s="70"/>
      <c r="G435" s="69"/>
      <c r="H435" s="200" t="s">
        <v>63</v>
      </c>
      <c r="I435" s="201"/>
      <c r="J435" s="201"/>
      <c r="K435" s="201"/>
      <c r="L435" s="201"/>
      <c r="M435" s="201"/>
      <c r="N435" s="201"/>
      <c r="O435" s="201"/>
      <c r="P435" s="201"/>
      <c r="Q435" s="200"/>
      <c r="R435" s="200"/>
      <c r="S435" s="200"/>
      <c r="T435" s="200"/>
      <c r="U435" s="200"/>
      <c r="V435" s="200"/>
      <c r="W435" s="200"/>
      <c r="X435" s="202">
        <f>SUM(X420:AD434)</f>
        <v>0</v>
      </c>
      <c r="Y435" s="202"/>
      <c r="Z435" s="202"/>
      <c r="AA435" s="202"/>
      <c r="AB435" s="202"/>
      <c r="AC435" s="203"/>
      <c r="AD435" s="203"/>
      <c r="AE435" s="204"/>
      <c r="AF435" s="198"/>
      <c r="AG435" s="205"/>
      <c r="AI435" s="206"/>
      <c r="AJ435" s="207"/>
      <c r="AK435" s="207"/>
      <c r="AL435" s="208"/>
      <c r="AM435" s="209"/>
    </row>
    <row r="436" spans="1:39" ht="14.25" thickTop="1" x14ac:dyDescent="0.15"/>
    <row r="437" spans="1:39" ht="15.75" customHeight="1" x14ac:dyDescent="0.15">
      <c r="A437" s="52" t="s">
        <v>30</v>
      </c>
      <c r="W437" s="71"/>
      <c r="X437" s="20"/>
      <c r="Y437" s="172" t="s">
        <v>37</v>
      </c>
      <c r="Z437" s="173"/>
      <c r="AA437" s="173"/>
      <c r="AB437" s="173"/>
      <c r="AC437" s="174"/>
      <c r="AD437" s="210" t="s">
        <v>28</v>
      </c>
      <c r="AE437" s="211"/>
      <c r="AF437" s="211"/>
      <c r="AG437" s="211"/>
      <c r="AH437" s="212"/>
      <c r="AI437" s="210" t="s">
        <v>27</v>
      </c>
      <c r="AJ437" s="211"/>
      <c r="AK437" s="211"/>
      <c r="AL437" s="211"/>
      <c r="AM437" s="212"/>
    </row>
    <row r="438" spans="1:39" ht="16.5" customHeight="1" x14ac:dyDescent="0.15">
      <c r="B438" s="16" t="s">
        <v>138</v>
      </c>
      <c r="Y438" s="187"/>
      <c r="Z438" s="188"/>
      <c r="AA438" s="188"/>
      <c r="AB438" s="188"/>
      <c r="AC438" s="188"/>
      <c r="AD438" s="187"/>
      <c r="AE438" s="188"/>
      <c r="AF438" s="188"/>
      <c r="AG438" s="188"/>
      <c r="AH438" s="193"/>
      <c r="AI438" s="187"/>
      <c r="AJ438" s="188"/>
      <c r="AK438" s="188"/>
      <c r="AL438" s="188"/>
      <c r="AM438" s="193"/>
    </row>
    <row r="439" spans="1:39" ht="16.5" customHeight="1" x14ac:dyDescent="0.15">
      <c r="B439" s="3" t="s">
        <v>47</v>
      </c>
      <c r="Y439" s="189"/>
      <c r="Z439" s="190"/>
      <c r="AA439" s="190"/>
      <c r="AB439" s="190"/>
      <c r="AC439" s="190"/>
      <c r="AD439" s="189"/>
      <c r="AE439" s="190"/>
      <c r="AF439" s="190"/>
      <c r="AG439" s="190"/>
      <c r="AH439" s="194"/>
      <c r="AI439" s="189"/>
      <c r="AJ439" s="190"/>
      <c r="AK439" s="190"/>
      <c r="AL439" s="190"/>
      <c r="AM439" s="194"/>
    </row>
    <row r="440" spans="1:39" ht="16.5" customHeight="1" x14ac:dyDescent="0.15">
      <c r="B440" s="3" t="s">
        <v>50</v>
      </c>
      <c r="C440" s="23"/>
      <c r="D440" s="23"/>
      <c r="E440" s="23"/>
      <c r="F440" s="23"/>
      <c r="G440" s="23"/>
      <c r="H440" s="23"/>
      <c r="I440" s="23"/>
      <c r="J440" s="23"/>
      <c r="K440" s="23"/>
      <c r="Y440" s="189"/>
      <c r="Z440" s="190"/>
      <c r="AA440" s="190"/>
      <c r="AB440" s="190"/>
      <c r="AC440" s="190"/>
      <c r="AD440" s="189"/>
      <c r="AE440" s="190"/>
      <c r="AF440" s="190"/>
      <c r="AG440" s="190"/>
      <c r="AH440" s="194"/>
      <c r="AI440" s="189"/>
      <c r="AJ440" s="190"/>
      <c r="AK440" s="190"/>
      <c r="AL440" s="190"/>
      <c r="AM440" s="194"/>
    </row>
    <row r="441" spans="1:39" ht="16.5" customHeight="1" x14ac:dyDescent="0.15">
      <c r="B441" s="3" t="s">
        <v>58</v>
      </c>
      <c r="Y441" s="191"/>
      <c r="Z441" s="192"/>
      <c r="AA441" s="192"/>
      <c r="AB441" s="192"/>
      <c r="AC441" s="192"/>
      <c r="AD441" s="191"/>
      <c r="AE441" s="192"/>
      <c r="AF441" s="192"/>
      <c r="AG441" s="192"/>
      <c r="AH441" s="195"/>
      <c r="AI441" s="191"/>
      <c r="AJ441" s="192"/>
      <c r="AK441" s="192"/>
      <c r="AL441" s="192"/>
      <c r="AM441" s="195"/>
    </row>
    <row r="442" spans="1:39" ht="16.5" customHeight="1" x14ac:dyDescent="0.15">
      <c r="B442" s="17" t="s">
        <v>59</v>
      </c>
    </row>
    <row r="443" spans="1:39" ht="16.5" customHeight="1" x14ac:dyDescent="0.15">
      <c r="B443" s="17"/>
      <c r="AD443" s="64"/>
      <c r="AE443"/>
      <c r="AF443"/>
      <c r="AG443"/>
      <c r="AH443"/>
      <c r="AI443"/>
      <c r="AJ443"/>
      <c r="AK443"/>
      <c r="AL443"/>
      <c r="AM443"/>
    </row>
    <row r="444" spans="1:39" ht="16.5" customHeight="1" x14ac:dyDescent="0.15">
      <c r="B444" s="3"/>
      <c r="AE444"/>
      <c r="AF444"/>
      <c r="AG444"/>
      <c r="AH444"/>
      <c r="AI444"/>
      <c r="AJ444"/>
      <c r="AK444"/>
      <c r="AL444"/>
      <c r="AM444"/>
    </row>
    <row r="445" spans="1:39" ht="16.5" customHeight="1" x14ac:dyDescent="0.15">
      <c r="B445" s="196" t="s">
        <v>34</v>
      </c>
      <c r="C445" s="196"/>
      <c r="D445" s="196"/>
      <c r="E445" s="196"/>
      <c r="F445" s="196"/>
      <c r="G445" s="196"/>
      <c r="H445" s="196"/>
      <c r="I445" s="196"/>
      <c r="J445" s="196"/>
      <c r="L445" s="196" t="s">
        <v>35</v>
      </c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64"/>
      <c r="AD445"/>
      <c r="AE445"/>
      <c r="AF445"/>
      <c r="AG445"/>
      <c r="AH445"/>
      <c r="AI445"/>
      <c r="AJ445"/>
      <c r="AK445"/>
      <c r="AL445"/>
      <c r="AM445"/>
    </row>
    <row r="446" spans="1:39" x14ac:dyDescent="0.15">
      <c r="B446" s="196"/>
      <c r="C446" s="196"/>
      <c r="D446" s="196"/>
      <c r="E446" s="196"/>
      <c r="F446" s="196"/>
      <c r="G446" s="196"/>
      <c r="H446" s="196"/>
      <c r="I446" s="196"/>
      <c r="J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64"/>
    </row>
    <row r="447" spans="1:39" x14ac:dyDescent="0.15">
      <c r="B447" s="196"/>
      <c r="C447" s="196"/>
      <c r="D447" s="196"/>
      <c r="E447" s="196"/>
      <c r="F447" s="196"/>
      <c r="G447" s="196"/>
      <c r="H447" s="196"/>
      <c r="I447" s="196"/>
      <c r="J447" s="196"/>
      <c r="K447" s="64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64"/>
      <c r="AD447" s="196" t="s">
        <v>29</v>
      </c>
      <c r="AE447" s="171"/>
      <c r="AF447" s="171"/>
      <c r="AG447" s="171"/>
      <c r="AH447" s="171"/>
      <c r="AI447" s="171"/>
      <c r="AJ447" s="171"/>
      <c r="AK447" s="171"/>
      <c r="AL447" s="171"/>
      <c r="AM447" s="171"/>
    </row>
    <row r="448" spans="1:39" x14ac:dyDescent="0.15">
      <c r="B448" s="196"/>
      <c r="C448" s="196"/>
      <c r="D448" s="196"/>
      <c r="E448" s="196"/>
      <c r="F448" s="196"/>
      <c r="G448" s="196"/>
      <c r="H448" s="196"/>
      <c r="I448" s="196"/>
      <c r="J448" s="196"/>
      <c r="K448" s="64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64"/>
      <c r="AD448" s="196"/>
      <c r="AE448" s="196"/>
      <c r="AF448" s="196"/>
      <c r="AG448" s="196"/>
      <c r="AH448" s="196"/>
      <c r="AI448" s="196"/>
      <c r="AJ448" s="196"/>
      <c r="AK448" s="196"/>
      <c r="AL448" s="196"/>
      <c r="AM448" s="196"/>
    </row>
    <row r="449" spans="1:41" x14ac:dyDescent="0.15">
      <c r="B449" s="196"/>
      <c r="C449" s="196"/>
      <c r="D449" s="196"/>
      <c r="E449" s="196"/>
      <c r="F449" s="196"/>
      <c r="G449" s="196"/>
      <c r="H449" s="196"/>
      <c r="I449" s="196"/>
      <c r="J449" s="196"/>
      <c r="K449" s="64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64"/>
      <c r="AD449" s="196"/>
      <c r="AE449" s="196"/>
      <c r="AF449" s="196"/>
      <c r="AG449" s="196"/>
      <c r="AH449" s="196"/>
      <c r="AI449" s="196"/>
      <c r="AJ449" s="196"/>
      <c r="AK449" s="196"/>
      <c r="AL449" s="196"/>
      <c r="AM449" s="196"/>
    </row>
    <row r="450" spans="1:41" x14ac:dyDescent="0.15">
      <c r="K450" s="64"/>
    </row>
    <row r="451" spans="1:41" ht="16.5" customHeight="1" x14ac:dyDescent="0.15">
      <c r="A451" s="80" t="s">
        <v>62</v>
      </c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</row>
    <row r="452" spans="1:41" ht="16.5" customHeight="1" x14ac:dyDescent="0.15">
      <c r="A452" s="81"/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</row>
    <row r="453" spans="1:41" ht="14.25" thickBot="1" x14ac:dyDescent="0.2"/>
    <row r="454" spans="1:41" ht="26.1" customHeight="1" thickTop="1" x14ac:dyDescent="0.15">
      <c r="A454" s="280">
        <f>A409</f>
        <v>5</v>
      </c>
      <c r="B454" s="281"/>
      <c r="C454" s="284" t="s">
        <v>0</v>
      </c>
      <c r="D454" s="281">
        <f>D409</f>
        <v>10</v>
      </c>
      <c r="E454" s="281"/>
      <c r="F454" s="284" t="s">
        <v>1</v>
      </c>
      <c r="G454" s="281">
        <f>G409</f>
        <v>31</v>
      </c>
      <c r="H454" s="281"/>
      <c r="I454" s="286" t="s">
        <v>2</v>
      </c>
      <c r="K454" s="55"/>
      <c r="L454" s="53"/>
      <c r="M454" s="53"/>
      <c r="N454" s="288">
        <f>N409</f>
        <v>10</v>
      </c>
      <c r="O454" s="288"/>
      <c r="P454" s="288"/>
      <c r="Q454" s="284" t="s">
        <v>1</v>
      </c>
      <c r="R454" s="284" t="s">
        <v>7</v>
      </c>
      <c r="S454" s="53"/>
      <c r="T454" s="53"/>
      <c r="U454" s="54"/>
      <c r="W454" s="269" t="s">
        <v>21</v>
      </c>
      <c r="X454" s="270"/>
      <c r="Y454" s="270"/>
      <c r="Z454" s="270"/>
      <c r="AA454" s="270"/>
      <c r="AB454" s="271" t="str">
        <f>AB409</f>
        <v>000111</v>
      </c>
      <c r="AC454" s="272"/>
      <c r="AD454" s="272"/>
      <c r="AE454" s="272"/>
      <c r="AF454" s="272"/>
      <c r="AG454" s="272"/>
      <c r="AH454" s="272"/>
      <c r="AI454" s="272"/>
      <c r="AJ454" s="272"/>
      <c r="AK454" s="272"/>
      <c r="AL454" s="272"/>
      <c r="AM454" s="273"/>
    </row>
    <row r="455" spans="1:41" ht="26.1" customHeight="1" thickBot="1" x14ac:dyDescent="0.2">
      <c r="A455" s="282"/>
      <c r="B455" s="283"/>
      <c r="C455" s="285"/>
      <c r="D455" s="283"/>
      <c r="E455" s="283"/>
      <c r="F455" s="285"/>
      <c r="G455" s="283"/>
      <c r="H455" s="283"/>
      <c r="I455" s="287"/>
      <c r="K455" s="56"/>
      <c r="L455" s="57"/>
      <c r="M455" s="57"/>
      <c r="N455" s="289"/>
      <c r="O455" s="289"/>
      <c r="P455" s="289"/>
      <c r="Q455" s="290"/>
      <c r="R455" s="290"/>
      <c r="S455" s="57"/>
      <c r="T455" s="57"/>
      <c r="U455" s="58"/>
      <c r="W455" s="274" t="s">
        <v>49</v>
      </c>
      <c r="X455" s="275"/>
      <c r="Y455" s="275"/>
      <c r="Z455" s="291" t="str">
        <f t="shared" ref="Z455:Z460" si="28">Z410</f>
        <v>T1111111111111</v>
      </c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3"/>
    </row>
    <row r="456" spans="1:41" ht="17.25" customHeight="1" thickTop="1" thickBot="1" x14ac:dyDescent="0.2">
      <c r="A456" s="37" t="s">
        <v>81</v>
      </c>
      <c r="I456" s="60"/>
      <c r="W456" s="276" t="s">
        <v>22</v>
      </c>
      <c r="X456" s="277"/>
      <c r="Y456" s="62"/>
      <c r="Z456" s="278" t="str">
        <f t="shared" si="28"/>
        <v>270-2225</v>
      </c>
      <c r="AA456" s="278"/>
      <c r="AB456" s="279"/>
      <c r="AC456" s="61"/>
      <c r="AD456" s="62"/>
      <c r="AE456" s="62"/>
      <c r="AF456" s="62"/>
      <c r="AG456" s="62"/>
      <c r="AH456" s="62"/>
      <c r="AI456" s="62"/>
      <c r="AJ456" s="62"/>
      <c r="AK456" s="62"/>
      <c r="AL456" s="62"/>
      <c r="AM456" s="63"/>
      <c r="AO456" s="64"/>
    </row>
    <row r="457" spans="1:41" ht="17.25" customHeight="1" thickTop="1" x14ac:dyDescent="0.15">
      <c r="A457" s="59"/>
      <c r="B457" s="241" t="str">
        <f>B412</f>
        <v>製造管理部</v>
      </c>
      <c r="C457" s="242"/>
      <c r="D457" s="242"/>
      <c r="E457" s="242"/>
      <c r="F457" s="242"/>
      <c r="G457" s="242"/>
      <c r="I457" s="60"/>
      <c r="K457" s="261" t="s">
        <v>8</v>
      </c>
      <c r="L457" s="264" t="str">
        <f>L412</f>
        <v>三井住友</v>
      </c>
      <c r="M457" s="265"/>
      <c r="N457" s="265"/>
      <c r="O457" s="266" t="s">
        <v>32</v>
      </c>
      <c r="P457" s="267"/>
      <c r="Q457" s="264" t="str">
        <f>Q412</f>
        <v>松戸</v>
      </c>
      <c r="R457" s="265"/>
      <c r="S457" s="265"/>
      <c r="T457" s="266" t="s">
        <v>4</v>
      </c>
      <c r="U457" s="268"/>
      <c r="W457" s="239" t="s">
        <v>12</v>
      </c>
      <c r="X457" s="240"/>
      <c r="Z457" s="241" t="str">
        <f t="shared" si="28"/>
        <v>千葉県松戸市東松戸2-20-1</v>
      </c>
      <c r="AA457" s="241"/>
      <c r="AB457" s="242"/>
      <c r="AC457" s="242"/>
      <c r="AD457" s="242"/>
      <c r="AE457" s="242"/>
      <c r="AF457" s="242"/>
      <c r="AG457" s="242"/>
      <c r="AH457" s="242"/>
      <c r="AI457" s="242"/>
      <c r="AJ457" s="242"/>
      <c r="AK457" s="242"/>
      <c r="AL457" s="242"/>
      <c r="AM457" s="243"/>
    </row>
    <row r="458" spans="1:41" ht="17.25" customHeight="1" x14ac:dyDescent="0.15">
      <c r="A458" s="59"/>
      <c r="B458" s="242"/>
      <c r="C458" s="242"/>
      <c r="D458" s="242"/>
      <c r="E458" s="242"/>
      <c r="F458" s="242"/>
      <c r="G458" s="242"/>
      <c r="H458" s="52" t="s">
        <v>3</v>
      </c>
      <c r="I458" s="60"/>
      <c r="K458" s="262"/>
      <c r="L458" s="255" t="s">
        <v>9</v>
      </c>
      <c r="M458" s="256"/>
      <c r="N458" s="257"/>
      <c r="O458" s="258" t="str">
        <f>O413</f>
        <v>当座</v>
      </c>
      <c r="P458" s="259"/>
      <c r="Q458" s="259"/>
      <c r="R458" s="259"/>
      <c r="S458" s="259"/>
      <c r="T458" s="259"/>
      <c r="U458" s="260"/>
      <c r="W458" s="239" t="s">
        <v>13</v>
      </c>
      <c r="X458" s="240"/>
      <c r="Z458" s="241" t="str">
        <f t="shared" si="28"/>
        <v>Ｃ－プロダクト株式会社</v>
      </c>
      <c r="AA458" s="241"/>
      <c r="AB458" s="241"/>
      <c r="AC458" s="241"/>
      <c r="AD458" s="241"/>
      <c r="AE458" s="241"/>
      <c r="AF458" s="241"/>
      <c r="AG458" s="241"/>
      <c r="AH458" s="241"/>
      <c r="AI458" s="241"/>
      <c r="AJ458" s="241"/>
      <c r="AK458" s="241"/>
      <c r="AL458" s="34" t="s">
        <v>60</v>
      </c>
      <c r="AM458" s="60"/>
    </row>
    <row r="459" spans="1:41" ht="17.25" customHeight="1" x14ac:dyDescent="0.15">
      <c r="A459" s="59"/>
      <c r="I459" s="60"/>
      <c r="K459" s="262"/>
      <c r="L459" s="255" t="s">
        <v>10</v>
      </c>
      <c r="M459" s="256"/>
      <c r="N459" s="257"/>
      <c r="O459" s="258">
        <f t="shared" ref="O459:O460" si="29">O414</f>
        <v>1234567</v>
      </c>
      <c r="P459" s="259"/>
      <c r="Q459" s="259"/>
      <c r="R459" s="259"/>
      <c r="S459" s="259"/>
      <c r="T459" s="259"/>
      <c r="U459" s="260"/>
      <c r="W459" s="239" t="s">
        <v>23</v>
      </c>
      <c r="X459" s="240"/>
      <c r="Z459" s="241" t="str">
        <f t="shared" si="28"/>
        <v>047-311-0171</v>
      </c>
      <c r="AA459" s="241"/>
      <c r="AB459" s="242"/>
      <c r="AC459" s="242"/>
      <c r="AD459" s="242"/>
      <c r="AE459" s="242"/>
      <c r="AF459" s="242"/>
      <c r="AG459" s="242"/>
      <c r="AH459" s="242"/>
      <c r="AI459" s="242"/>
      <c r="AJ459" s="242"/>
      <c r="AK459" s="242"/>
      <c r="AL459" s="242"/>
      <c r="AM459" s="243"/>
    </row>
    <row r="460" spans="1:41" ht="17.25" customHeight="1" thickBot="1" x14ac:dyDescent="0.2">
      <c r="A460" s="56"/>
      <c r="B460" s="57" t="s">
        <v>4</v>
      </c>
      <c r="C460" s="57"/>
      <c r="D460" s="57" t="s">
        <v>5</v>
      </c>
      <c r="E460" s="57"/>
      <c r="F460" s="57"/>
      <c r="G460" s="57" t="s">
        <v>6</v>
      </c>
      <c r="H460" s="57"/>
      <c r="I460" s="58"/>
      <c r="K460" s="263"/>
      <c r="L460" s="244" t="s">
        <v>11</v>
      </c>
      <c r="M460" s="245"/>
      <c r="N460" s="246"/>
      <c r="O460" s="247" t="str">
        <f t="shared" si="29"/>
        <v>C-プロダクト（カ</v>
      </c>
      <c r="P460" s="248"/>
      <c r="Q460" s="248"/>
      <c r="R460" s="248"/>
      <c r="S460" s="248"/>
      <c r="T460" s="248"/>
      <c r="U460" s="249"/>
      <c r="W460" s="250" t="s">
        <v>24</v>
      </c>
      <c r="X460" s="251"/>
      <c r="Y460" s="57"/>
      <c r="Z460" s="252" t="str">
        <f t="shared" si="28"/>
        <v>047-311-0170</v>
      </c>
      <c r="AA460" s="252"/>
      <c r="AB460" s="253"/>
      <c r="AC460" s="253"/>
      <c r="AD460" s="253"/>
      <c r="AE460" s="253"/>
      <c r="AF460" s="253"/>
      <c r="AG460" s="253"/>
      <c r="AH460" s="253"/>
      <c r="AI460" s="253"/>
      <c r="AJ460" s="253"/>
      <c r="AK460" s="253"/>
      <c r="AL460" s="253"/>
      <c r="AM460" s="254"/>
    </row>
    <row r="461" spans="1:41" ht="14.25" thickTop="1" x14ac:dyDescent="0.15">
      <c r="E461" s="1" t="s">
        <v>25</v>
      </c>
      <c r="AL461" s="1"/>
    </row>
    <row r="462" spans="1:41" ht="17.25" x14ac:dyDescent="0.15">
      <c r="A462" s="52" t="s">
        <v>14</v>
      </c>
      <c r="R462" s="10" t="s">
        <v>44</v>
      </c>
      <c r="S462"/>
    </row>
    <row r="463" spans="1:41" ht="8.25" customHeight="1" thickBot="1" x14ac:dyDescent="0.2"/>
    <row r="464" spans="1:41" ht="24" customHeight="1" thickTop="1" x14ac:dyDescent="0.15">
      <c r="A464" s="232" t="s">
        <v>16</v>
      </c>
      <c r="B464" s="233"/>
      <c r="C464" s="233"/>
      <c r="D464" s="233"/>
      <c r="E464" s="234"/>
      <c r="F464" s="65" t="s">
        <v>17</v>
      </c>
      <c r="G464" s="66" t="s">
        <v>2</v>
      </c>
      <c r="H464" s="235" t="s">
        <v>43</v>
      </c>
      <c r="I464" s="236"/>
      <c r="J464" s="236"/>
      <c r="K464" s="236"/>
      <c r="L464" s="236"/>
      <c r="M464" s="236"/>
      <c r="N464" s="236"/>
      <c r="O464" s="236"/>
      <c r="P464" s="236"/>
      <c r="Q464" s="236" t="s">
        <v>18</v>
      </c>
      <c r="R464" s="236"/>
      <c r="S464" s="236" t="s">
        <v>26</v>
      </c>
      <c r="T464" s="236"/>
      <c r="U464" s="236" t="s">
        <v>31</v>
      </c>
      <c r="V464" s="237"/>
      <c r="W464" s="237"/>
      <c r="X464" s="236" t="s">
        <v>19</v>
      </c>
      <c r="Y464" s="236"/>
      <c r="Z464" s="236"/>
      <c r="AA464" s="236"/>
      <c r="AB464" s="236"/>
      <c r="AC464" s="238"/>
      <c r="AD464" s="238"/>
      <c r="AE464" s="226" t="s">
        <v>20</v>
      </c>
      <c r="AF464" s="227"/>
      <c r="AG464" s="228"/>
      <c r="AI464" s="229" t="s">
        <v>36</v>
      </c>
      <c r="AJ464" s="230"/>
      <c r="AK464" s="230"/>
      <c r="AL464" s="230"/>
      <c r="AM464" s="231"/>
    </row>
    <row r="465" spans="1:39" ht="24" customHeight="1" x14ac:dyDescent="0.15">
      <c r="A465" s="216"/>
      <c r="B465" s="214"/>
      <c r="C465" s="214"/>
      <c r="D465" s="214"/>
      <c r="E465" s="217"/>
      <c r="F465" s="68"/>
      <c r="G465" s="67"/>
      <c r="H465" s="218"/>
      <c r="I465" s="214"/>
      <c r="J465" s="214"/>
      <c r="K465" s="214"/>
      <c r="L465" s="214"/>
      <c r="M465" s="214"/>
      <c r="N465" s="214"/>
      <c r="O465" s="214"/>
      <c r="P465" s="214"/>
      <c r="Q465" s="219"/>
      <c r="R465" s="219"/>
      <c r="S465" s="220"/>
      <c r="T465" s="221"/>
      <c r="U465" s="222"/>
      <c r="V465" s="223"/>
      <c r="W465" s="223"/>
      <c r="X465" s="224">
        <f>ROUND(Q465*U465,0)</f>
        <v>0</v>
      </c>
      <c r="Y465" s="224"/>
      <c r="Z465" s="224"/>
      <c r="AA465" s="224"/>
      <c r="AB465" s="224"/>
      <c r="AC465" s="225"/>
      <c r="AD465" s="225"/>
      <c r="AE465" s="213"/>
      <c r="AF465" s="214"/>
      <c r="AG465" s="215"/>
      <c r="AI465" s="206"/>
      <c r="AJ465" s="207"/>
      <c r="AK465" s="207"/>
      <c r="AL465" s="208"/>
      <c r="AM465" s="209"/>
    </row>
    <row r="466" spans="1:39" ht="24" customHeight="1" x14ac:dyDescent="0.15">
      <c r="A466" s="216"/>
      <c r="B466" s="214"/>
      <c r="C466" s="214"/>
      <c r="D466" s="214"/>
      <c r="E466" s="217"/>
      <c r="F466" s="68"/>
      <c r="G466" s="67"/>
      <c r="H466" s="218"/>
      <c r="I466" s="214"/>
      <c r="J466" s="214"/>
      <c r="K466" s="214"/>
      <c r="L466" s="214"/>
      <c r="M466" s="214"/>
      <c r="N466" s="214"/>
      <c r="O466" s="214"/>
      <c r="P466" s="214"/>
      <c r="Q466" s="219"/>
      <c r="R466" s="219"/>
      <c r="S466" s="220"/>
      <c r="T466" s="221"/>
      <c r="U466" s="222"/>
      <c r="V466" s="223"/>
      <c r="W466" s="223"/>
      <c r="X466" s="224">
        <f t="shared" ref="X466:X479" si="30">ROUND(Q466*U466,0)</f>
        <v>0</v>
      </c>
      <c r="Y466" s="224"/>
      <c r="Z466" s="224"/>
      <c r="AA466" s="224"/>
      <c r="AB466" s="224"/>
      <c r="AC466" s="225"/>
      <c r="AD466" s="225"/>
      <c r="AE466" s="213"/>
      <c r="AF466" s="214"/>
      <c r="AG466" s="215"/>
      <c r="AI466" s="206"/>
      <c r="AJ466" s="207"/>
      <c r="AK466" s="207"/>
      <c r="AL466" s="208"/>
      <c r="AM466" s="209"/>
    </row>
    <row r="467" spans="1:39" ht="24" customHeight="1" x14ac:dyDescent="0.15">
      <c r="A467" s="216"/>
      <c r="B467" s="214"/>
      <c r="C467" s="214"/>
      <c r="D467" s="214"/>
      <c r="E467" s="217"/>
      <c r="F467" s="68"/>
      <c r="G467" s="67"/>
      <c r="H467" s="218"/>
      <c r="I467" s="214"/>
      <c r="J467" s="214"/>
      <c r="K467" s="214"/>
      <c r="L467" s="214"/>
      <c r="M467" s="214"/>
      <c r="N467" s="214"/>
      <c r="O467" s="214"/>
      <c r="P467" s="214"/>
      <c r="Q467" s="219"/>
      <c r="R467" s="219"/>
      <c r="S467" s="220"/>
      <c r="T467" s="221"/>
      <c r="U467" s="222"/>
      <c r="V467" s="223"/>
      <c r="W467" s="223"/>
      <c r="X467" s="224">
        <f t="shared" si="30"/>
        <v>0</v>
      </c>
      <c r="Y467" s="224"/>
      <c r="Z467" s="224"/>
      <c r="AA467" s="224"/>
      <c r="AB467" s="224"/>
      <c r="AC467" s="225"/>
      <c r="AD467" s="225"/>
      <c r="AE467" s="213"/>
      <c r="AF467" s="214"/>
      <c r="AG467" s="215"/>
      <c r="AI467" s="206"/>
      <c r="AJ467" s="207"/>
      <c r="AK467" s="207"/>
      <c r="AL467" s="208"/>
      <c r="AM467" s="209"/>
    </row>
    <row r="468" spans="1:39" ht="24" customHeight="1" x14ac:dyDescent="0.15">
      <c r="A468" s="216"/>
      <c r="B468" s="214"/>
      <c r="C468" s="214"/>
      <c r="D468" s="214"/>
      <c r="E468" s="217"/>
      <c r="F468" s="68"/>
      <c r="G468" s="67"/>
      <c r="H468" s="218"/>
      <c r="I468" s="214"/>
      <c r="J468" s="214"/>
      <c r="K468" s="214"/>
      <c r="L468" s="214"/>
      <c r="M468" s="214"/>
      <c r="N468" s="214"/>
      <c r="O468" s="214"/>
      <c r="P468" s="214"/>
      <c r="Q468" s="219"/>
      <c r="R468" s="219"/>
      <c r="S468" s="220"/>
      <c r="T468" s="221"/>
      <c r="U468" s="222"/>
      <c r="V468" s="223"/>
      <c r="W468" s="223"/>
      <c r="X468" s="224">
        <f t="shared" si="30"/>
        <v>0</v>
      </c>
      <c r="Y468" s="224"/>
      <c r="Z468" s="224"/>
      <c r="AA468" s="224"/>
      <c r="AB468" s="224"/>
      <c r="AC468" s="225"/>
      <c r="AD468" s="225"/>
      <c r="AE468" s="213"/>
      <c r="AF468" s="214"/>
      <c r="AG468" s="215"/>
      <c r="AI468" s="206"/>
      <c r="AJ468" s="207"/>
      <c r="AK468" s="207"/>
      <c r="AL468" s="208"/>
      <c r="AM468" s="209"/>
    </row>
    <row r="469" spans="1:39" ht="24" customHeight="1" x14ac:dyDescent="0.15">
      <c r="A469" s="216"/>
      <c r="B469" s="214"/>
      <c r="C469" s="214"/>
      <c r="D469" s="214"/>
      <c r="E469" s="217"/>
      <c r="F469" s="68"/>
      <c r="G469" s="67"/>
      <c r="H469" s="218"/>
      <c r="I469" s="214"/>
      <c r="J469" s="214"/>
      <c r="K469" s="214"/>
      <c r="L469" s="214"/>
      <c r="M469" s="214"/>
      <c r="N469" s="214"/>
      <c r="O469" s="214"/>
      <c r="P469" s="214"/>
      <c r="Q469" s="219"/>
      <c r="R469" s="219"/>
      <c r="S469" s="220"/>
      <c r="T469" s="221"/>
      <c r="U469" s="222"/>
      <c r="V469" s="223"/>
      <c r="W469" s="223"/>
      <c r="X469" s="224">
        <f t="shared" si="30"/>
        <v>0</v>
      </c>
      <c r="Y469" s="224"/>
      <c r="Z469" s="224"/>
      <c r="AA469" s="224"/>
      <c r="AB469" s="224"/>
      <c r="AC469" s="225"/>
      <c r="AD469" s="225"/>
      <c r="AE469" s="213"/>
      <c r="AF469" s="214"/>
      <c r="AG469" s="215"/>
      <c r="AI469" s="206"/>
      <c r="AJ469" s="207"/>
      <c r="AK469" s="207"/>
      <c r="AL469" s="208"/>
      <c r="AM469" s="209"/>
    </row>
    <row r="470" spans="1:39" ht="24" customHeight="1" x14ac:dyDescent="0.15">
      <c r="A470" s="216"/>
      <c r="B470" s="214"/>
      <c r="C470" s="214"/>
      <c r="D470" s="214"/>
      <c r="E470" s="217"/>
      <c r="F470" s="68"/>
      <c r="G470" s="67"/>
      <c r="H470" s="218"/>
      <c r="I470" s="214"/>
      <c r="J470" s="214"/>
      <c r="K470" s="214"/>
      <c r="L470" s="214"/>
      <c r="M470" s="214"/>
      <c r="N470" s="214"/>
      <c r="O470" s="214"/>
      <c r="P470" s="214"/>
      <c r="Q470" s="219"/>
      <c r="R470" s="219"/>
      <c r="S470" s="220"/>
      <c r="T470" s="221"/>
      <c r="U470" s="222"/>
      <c r="V470" s="223"/>
      <c r="W470" s="223"/>
      <c r="X470" s="224">
        <f t="shared" si="30"/>
        <v>0</v>
      </c>
      <c r="Y470" s="224"/>
      <c r="Z470" s="224"/>
      <c r="AA470" s="224"/>
      <c r="AB470" s="224"/>
      <c r="AC470" s="225"/>
      <c r="AD470" s="225"/>
      <c r="AE470" s="213"/>
      <c r="AF470" s="214"/>
      <c r="AG470" s="215"/>
      <c r="AI470" s="206"/>
      <c r="AJ470" s="207"/>
      <c r="AK470" s="207"/>
      <c r="AL470" s="208"/>
      <c r="AM470" s="209"/>
    </row>
    <row r="471" spans="1:39" ht="24" customHeight="1" x14ac:dyDescent="0.15">
      <c r="A471" s="216"/>
      <c r="B471" s="214"/>
      <c r="C471" s="214"/>
      <c r="D471" s="214"/>
      <c r="E471" s="217"/>
      <c r="F471" s="68"/>
      <c r="G471" s="67"/>
      <c r="H471" s="218"/>
      <c r="I471" s="214"/>
      <c r="J471" s="214"/>
      <c r="K471" s="214"/>
      <c r="L471" s="214"/>
      <c r="M471" s="214"/>
      <c r="N471" s="214"/>
      <c r="O471" s="214"/>
      <c r="P471" s="214"/>
      <c r="Q471" s="219"/>
      <c r="R471" s="219"/>
      <c r="S471" s="220"/>
      <c r="T471" s="221"/>
      <c r="U471" s="222"/>
      <c r="V471" s="223"/>
      <c r="W471" s="223"/>
      <c r="X471" s="224">
        <f t="shared" si="30"/>
        <v>0</v>
      </c>
      <c r="Y471" s="224"/>
      <c r="Z471" s="224"/>
      <c r="AA471" s="224"/>
      <c r="AB471" s="224"/>
      <c r="AC471" s="225"/>
      <c r="AD471" s="225"/>
      <c r="AE471" s="213"/>
      <c r="AF471" s="214"/>
      <c r="AG471" s="215"/>
      <c r="AI471" s="206"/>
      <c r="AJ471" s="207"/>
      <c r="AK471" s="207"/>
      <c r="AL471" s="208"/>
      <c r="AM471" s="209"/>
    </row>
    <row r="472" spans="1:39" ht="24" customHeight="1" x14ac:dyDescent="0.15">
      <c r="A472" s="216"/>
      <c r="B472" s="214"/>
      <c r="C472" s="214"/>
      <c r="D472" s="214"/>
      <c r="E472" s="217"/>
      <c r="F472" s="68"/>
      <c r="G472" s="67"/>
      <c r="H472" s="218"/>
      <c r="I472" s="214"/>
      <c r="J472" s="214"/>
      <c r="K472" s="214"/>
      <c r="L472" s="214"/>
      <c r="M472" s="214"/>
      <c r="N472" s="214"/>
      <c r="O472" s="214"/>
      <c r="P472" s="214"/>
      <c r="Q472" s="219"/>
      <c r="R472" s="219"/>
      <c r="S472" s="220"/>
      <c r="T472" s="221"/>
      <c r="U472" s="222"/>
      <c r="V472" s="223"/>
      <c r="W472" s="223"/>
      <c r="X472" s="224">
        <f t="shared" si="30"/>
        <v>0</v>
      </c>
      <c r="Y472" s="224"/>
      <c r="Z472" s="224"/>
      <c r="AA472" s="224"/>
      <c r="AB472" s="224"/>
      <c r="AC472" s="225"/>
      <c r="AD472" s="225"/>
      <c r="AE472" s="213"/>
      <c r="AF472" s="214"/>
      <c r="AG472" s="215"/>
      <c r="AI472" s="206"/>
      <c r="AJ472" s="207"/>
      <c r="AK472" s="207"/>
      <c r="AL472" s="208"/>
      <c r="AM472" s="209"/>
    </row>
    <row r="473" spans="1:39" ht="24" customHeight="1" x14ac:dyDescent="0.15">
      <c r="A473" s="216"/>
      <c r="B473" s="214"/>
      <c r="C473" s="214"/>
      <c r="D473" s="214"/>
      <c r="E473" s="217"/>
      <c r="F473" s="68"/>
      <c r="G473" s="67"/>
      <c r="H473" s="218"/>
      <c r="I473" s="214"/>
      <c r="J473" s="214"/>
      <c r="K473" s="214"/>
      <c r="L473" s="214"/>
      <c r="M473" s="214"/>
      <c r="N473" s="214"/>
      <c r="O473" s="214"/>
      <c r="P473" s="214"/>
      <c r="Q473" s="219"/>
      <c r="R473" s="219"/>
      <c r="S473" s="220"/>
      <c r="T473" s="221"/>
      <c r="U473" s="222"/>
      <c r="V473" s="223"/>
      <c r="W473" s="223"/>
      <c r="X473" s="224">
        <f t="shared" si="30"/>
        <v>0</v>
      </c>
      <c r="Y473" s="224"/>
      <c r="Z473" s="224"/>
      <c r="AA473" s="224"/>
      <c r="AB473" s="224"/>
      <c r="AC473" s="225"/>
      <c r="AD473" s="225"/>
      <c r="AE473" s="213"/>
      <c r="AF473" s="214"/>
      <c r="AG473" s="215"/>
      <c r="AI473" s="206"/>
      <c r="AJ473" s="207"/>
      <c r="AK473" s="207"/>
      <c r="AL473" s="208"/>
      <c r="AM473" s="209"/>
    </row>
    <row r="474" spans="1:39" ht="24" customHeight="1" x14ac:dyDescent="0.15">
      <c r="A474" s="216"/>
      <c r="B474" s="214"/>
      <c r="C474" s="214"/>
      <c r="D474" s="214"/>
      <c r="E474" s="217"/>
      <c r="F474" s="68"/>
      <c r="G474" s="67"/>
      <c r="H474" s="218"/>
      <c r="I474" s="214"/>
      <c r="J474" s="214"/>
      <c r="K474" s="214"/>
      <c r="L474" s="214"/>
      <c r="M474" s="214"/>
      <c r="N474" s="214"/>
      <c r="O474" s="214"/>
      <c r="P474" s="214"/>
      <c r="Q474" s="219"/>
      <c r="R474" s="219"/>
      <c r="S474" s="220"/>
      <c r="T474" s="221"/>
      <c r="U474" s="222"/>
      <c r="V474" s="223"/>
      <c r="W474" s="223"/>
      <c r="X474" s="224">
        <f t="shared" si="30"/>
        <v>0</v>
      </c>
      <c r="Y474" s="224"/>
      <c r="Z474" s="224"/>
      <c r="AA474" s="224"/>
      <c r="AB474" s="224"/>
      <c r="AC474" s="225"/>
      <c r="AD474" s="225"/>
      <c r="AE474" s="213"/>
      <c r="AF474" s="214"/>
      <c r="AG474" s="215"/>
      <c r="AI474" s="206"/>
      <c r="AJ474" s="207"/>
      <c r="AK474" s="207"/>
      <c r="AL474" s="208"/>
      <c r="AM474" s="209"/>
    </row>
    <row r="475" spans="1:39" ht="24" customHeight="1" x14ac:dyDescent="0.15">
      <c r="A475" s="216"/>
      <c r="B475" s="214"/>
      <c r="C475" s="214"/>
      <c r="D475" s="214"/>
      <c r="E475" s="217"/>
      <c r="F475" s="68"/>
      <c r="G475" s="67"/>
      <c r="H475" s="218"/>
      <c r="I475" s="214"/>
      <c r="J475" s="214"/>
      <c r="K475" s="214"/>
      <c r="L475" s="214"/>
      <c r="M475" s="214"/>
      <c r="N475" s="214"/>
      <c r="O475" s="214"/>
      <c r="P475" s="214"/>
      <c r="Q475" s="219"/>
      <c r="R475" s="219"/>
      <c r="S475" s="220"/>
      <c r="T475" s="221"/>
      <c r="U475" s="222"/>
      <c r="V475" s="223"/>
      <c r="W475" s="223"/>
      <c r="X475" s="224">
        <f t="shared" si="30"/>
        <v>0</v>
      </c>
      <c r="Y475" s="224"/>
      <c r="Z475" s="224"/>
      <c r="AA475" s="224"/>
      <c r="AB475" s="224"/>
      <c r="AC475" s="225"/>
      <c r="AD475" s="225"/>
      <c r="AE475" s="213"/>
      <c r="AF475" s="214"/>
      <c r="AG475" s="215"/>
      <c r="AI475" s="206"/>
      <c r="AJ475" s="207"/>
      <c r="AK475" s="207"/>
      <c r="AL475" s="208"/>
      <c r="AM475" s="209"/>
    </row>
    <row r="476" spans="1:39" ht="24" customHeight="1" x14ac:dyDescent="0.15">
      <c r="A476" s="216"/>
      <c r="B476" s="214"/>
      <c r="C476" s="214"/>
      <c r="D476" s="214"/>
      <c r="E476" s="217"/>
      <c r="F476" s="68"/>
      <c r="G476" s="67"/>
      <c r="H476" s="218"/>
      <c r="I476" s="214"/>
      <c r="J476" s="214"/>
      <c r="K476" s="214"/>
      <c r="L476" s="214"/>
      <c r="M476" s="214"/>
      <c r="N476" s="214"/>
      <c r="O476" s="214"/>
      <c r="P476" s="214"/>
      <c r="Q476" s="219"/>
      <c r="R476" s="219"/>
      <c r="S476" s="220"/>
      <c r="T476" s="221"/>
      <c r="U476" s="222"/>
      <c r="V476" s="223"/>
      <c r="W476" s="223"/>
      <c r="X476" s="224">
        <f t="shared" si="30"/>
        <v>0</v>
      </c>
      <c r="Y476" s="224"/>
      <c r="Z476" s="224"/>
      <c r="AA476" s="224"/>
      <c r="AB476" s="224"/>
      <c r="AC476" s="225"/>
      <c r="AD476" s="225"/>
      <c r="AE476" s="213"/>
      <c r="AF476" s="214"/>
      <c r="AG476" s="215"/>
      <c r="AI476" s="206"/>
      <c r="AJ476" s="207"/>
      <c r="AK476" s="207"/>
      <c r="AL476" s="208"/>
      <c r="AM476" s="209"/>
    </row>
    <row r="477" spans="1:39" ht="24" customHeight="1" x14ac:dyDescent="0.15">
      <c r="A477" s="216"/>
      <c r="B477" s="214"/>
      <c r="C477" s="214"/>
      <c r="D477" s="214"/>
      <c r="E477" s="217"/>
      <c r="F477" s="68"/>
      <c r="G477" s="67"/>
      <c r="H477" s="218"/>
      <c r="I477" s="214"/>
      <c r="J477" s="214"/>
      <c r="K477" s="214"/>
      <c r="L477" s="214"/>
      <c r="M477" s="214"/>
      <c r="N477" s="214"/>
      <c r="O477" s="214"/>
      <c r="P477" s="214"/>
      <c r="Q477" s="219"/>
      <c r="R477" s="219"/>
      <c r="S477" s="220"/>
      <c r="T477" s="221"/>
      <c r="U477" s="222"/>
      <c r="V477" s="223"/>
      <c r="W477" s="223"/>
      <c r="X477" s="224">
        <f t="shared" si="30"/>
        <v>0</v>
      </c>
      <c r="Y477" s="224"/>
      <c r="Z477" s="224"/>
      <c r="AA477" s="224"/>
      <c r="AB477" s="224"/>
      <c r="AC477" s="225"/>
      <c r="AD477" s="225"/>
      <c r="AE477" s="213"/>
      <c r="AF477" s="214"/>
      <c r="AG477" s="215"/>
      <c r="AI477" s="206"/>
      <c r="AJ477" s="207"/>
      <c r="AK477" s="207"/>
      <c r="AL477" s="208"/>
      <c r="AM477" s="209"/>
    </row>
    <row r="478" spans="1:39" ht="24" customHeight="1" x14ac:dyDescent="0.15">
      <c r="A478" s="216"/>
      <c r="B478" s="214"/>
      <c r="C478" s="214"/>
      <c r="D478" s="214"/>
      <c r="E478" s="217"/>
      <c r="F478" s="68"/>
      <c r="G478" s="67"/>
      <c r="H478" s="218"/>
      <c r="I478" s="214"/>
      <c r="J478" s="214"/>
      <c r="K478" s="214"/>
      <c r="L478" s="214"/>
      <c r="M478" s="214"/>
      <c r="N478" s="214"/>
      <c r="O478" s="214"/>
      <c r="P478" s="214"/>
      <c r="Q478" s="219"/>
      <c r="R478" s="219"/>
      <c r="S478" s="220"/>
      <c r="T478" s="221"/>
      <c r="U478" s="222"/>
      <c r="V478" s="223"/>
      <c r="W478" s="223"/>
      <c r="X478" s="224">
        <f t="shared" si="30"/>
        <v>0</v>
      </c>
      <c r="Y478" s="224"/>
      <c r="Z478" s="224"/>
      <c r="AA478" s="224"/>
      <c r="AB478" s="224"/>
      <c r="AC478" s="225"/>
      <c r="AD478" s="225"/>
      <c r="AE478" s="213"/>
      <c r="AF478" s="214"/>
      <c r="AG478" s="215"/>
      <c r="AI478" s="206"/>
      <c r="AJ478" s="207"/>
      <c r="AK478" s="207"/>
      <c r="AL478" s="208"/>
      <c r="AM478" s="209"/>
    </row>
    <row r="479" spans="1:39" ht="24" customHeight="1" thickBot="1" x14ac:dyDescent="0.2">
      <c r="A479" s="216"/>
      <c r="B479" s="214"/>
      <c r="C479" s="214"/>
      <c r="D479" s="214"/>
      <c r="E479" s="217"/>
      <c r="F479" s="68"/>
      <c r="G479" s="67"/>
      <c r="H479" s="218"/>
      <c r="I479" s="214"/>
      <c r="J479" s="214"/>
      <c r="K479" s="214"/>
      <c r="L479" s="214"/>
      <c r="M479" s="214"/>
      <c r="N479" s="214"/>
      <c r="O479" s="214"/>
      <c r="P479" s="214"/>
      <c r="Q479" s="219"/>
      <c r="R479" s="219"/>
      <c r="S479" s="220"/>
      <c r="T479" s="221"/>
      <c r="U479" s="222"/>
      <c r="V479" s="223"/>
      <c r="W479" s="223"/>
      <c r="X479" s="224">
        <f t="shared" si="30"/>
        <v>0</v>
      </c>
      <c r="Y479" s="224"/>
      <c r="Z479" s="224"/>
      <c r="AA479" s="224"/>
      <c r="AB479" s="224"/>
      <c r="AC479" s="225"/>
      <c r="AD479" s="225"/>
      <c r="AE479" s="213"/>
      <c r="AF479" s="214"/>
      <c r="AG479" s="215"/>
      <c r="AI479" s="206"/>
      <c r="AJ479" s="207"/>
      <c r="AK479" s="207"/>
      <c r="AL479" s="208"/>
      <c r="AM479" s="209"/>
    </row>
    <row r="480" spans="1:39" ht="24" customHeight="1" thickTop="1" thickBot="1" x14ac:dyDescent="0.2">
      <c r="A480" s="197"/>
      <c r="B480" s="198"/>
      <c r="C480" s="198"/>
      <c r="D480" s="198"/>
      <c r="E480" s="199"/>
      <c r="F480" s="70"/>
      <c r="G480" s="69"/>
      <c r="H480" s="200" t="s">
        <v>63</v>
      </c>
      <c r="I480" s="201"/>
      <c r="J480" s="201"/>
      <c r="K480" s="201"/>
      <c r="L480" s="201"/>
      <c r="M480" s="201"/>
      <c r="N480" s="201"/>
      <c r="O480" s="201"/>
      <c r="P480" s="201"/>
      <c r="Q480" s="200"/>
      <c r="R480" s="200"/>
      <c r="S480" s="200"/>
      <c r="T480" s="200"/>
      <c r="U480" s="200"/>
      <c r="V480" s="200"/>
      <c r="W480" s="200"/>
      <c r="X480" s="202">
        <f>SUM(X465:AD479)</f>
        <v>0</v>
      </c>
      <c r="Y480" s="202"/>
      <c r="Z480" s="202"/>
      <c r="AA480" s="202"/>
      <c r="AB480" s="202"/>
      <c r="AC480" s="203"/>
      <c r="AD480" s="203"/>
      <c r="AE480" s="204"/>
      <c r="AF480" s="198"/>
      <c r="AG480" s="205"/>
      <c r="AI480" s="206"/>
      <c r="AJ480" s="207"/>
      <c r="AK480" s="207"/>
      <c r="AL480" s="208"/>
      <c r="AM480" s="209"/>
    </row>
    <row r="481" spans="1:39" ht="14.25" thickTop="1" x14ac:dyDescent="0.15"/>
    <row r="482" spans="1:39" ht="15.75" customHeight="1" x14ac:dyDescent="0.15">
      <c r="A482" s="52" t="s">
        <v>30</v>
      </c>
      <c r="W482" s="71"/>
      <c r="X482" s="20"/>
      <c r="Y482" s="172" t="s">
        <v>37</v>
      </c>
      <c r="Z482" s="173"/>
      <c r="AA482" s="173"/>
      <c r="AB482" s="173"/>
      <c r="AC482" s="174"/>
      <c r="AD482" s="210" t="s">
        <v>28</v>
      </c>
      <c r="AE482" s="211"/>
      <c r="AF482" s="211"/>
      <c r="AG482" s="211"/>
      <c r="AH482" s="212"/>
      <c r="AI482" s="210" t="s">
        <v>27</v>
      </c>
      <c r="AJ482" s="211"/>
      <c r="AK482" s="211"/>
      <c r="AL482" s="211"/>
      <c r="AM482" s="212"/>
    </row>
    <row r="483" spans="1:39" ht="16.5" customHeight="1" x14ac:dyDescent="0.15">
      <c r="B483" s="16" t="s">
        <v>138</v>
      </c>
      <c r="Y483" s="187"/>
      <c r="Z483" s="188"/>
      <c r="AA483" s="188"/>
      <c r="AB483" s="188"/>
      <c r="AC483" s="188"/>
      <c r="AD483" s="187"/>
      <c r="AE483" s="188"/>
      <c r="AF483" s="188"/>
      <c r="AG483" s="188"/>
      <c r="AH483" s="193"/>
      <c r="AI483" s="187"/>
      <c r="AJ483" s="188"/>
      <c r="AK483" s="188"/>
      <c r="AL483" s="188"/>
      <c r="AM483" s="193"/>
    </row>
    <row r="484" spans="1:39" ht="16.5" customHeight="1" x14ac:dyDescent="0.15">
      <c r="B484" s="3" t="s">
        <v>47</v>
      </c>
      <c r="Y484" s="189"/>
      <c r="Z484" s="190"/>
      <c r="AA484" s="190"/>
      <c r="AB484" s="190"/>
      <c r="AC484" s="190"/>
      <c r="AD484" s="189"/>
      <c r="AE484" s="190"/>
      <c r="AF484" s="190"/>
      <c r="AG484" s="190"/>
      <c r="AH484" s="194"/>
      <c r="AI484" s="189"/>
      <c r="AJ484" s="190"/>
      <c r="AK484" s="190"/>
      <c r="AL484" s="190"/>
      <c r="AM484" s="194"/>
    </row>
    <row r="485" spans="1:39" ht="16.5" customHeight="1" x14ac:dyDescent="0.15">
      <c r="B485" s="3" t="s">
        <v>50</v>
      </c>
      <c r="C485" s="23"/>
      <c r="D485" s="23"/>
      <c r="E485" s="23"/>
      <c r="F485" s="23"/>
      <c r="G485" s="23"/>
      <c r="H485" s="23"/>
      <c r="I485" s="23"/>
      <c r="J485" s="23"/>
      <c r="K485" s="23"/>
      <c r="Y485" s="189"/>
      <c r="Z485" s="190"/>
      <c r="AA485" s="190"/>
      <c r="AB485" s="190"/>
      <c r="AC485" s="190"/>
      <c r="AD485" s="189"/>
      <c r="AE485" s="190"/>
      <c r="AF485" s="190"/>
      <c r="AG485" s="190"/>
      <c r="AH485" s="194"/>
      <c r="AI485" s="189"/>
      <c r="AJ485" s="190"/>
      <c r="AK485" s="190"/>
      <c r="AL485" s="190"/>
      <c r="AM485" s="194"/>
    </row>
    <row r="486" spans="1:39" ht="16.5" customHeight="1" x14ac:dyDescent="0.15">
      <c r="B486" s="3" t="s">
        <v>58</v>
      </c>
      <c r="Y486" s="191"/>
      <c r="Z486" s="192"/>
      <c r="AA486" s="192"/>
      <c r="AB486" s="192"/>
      <c r="AC486" s="192"/>
      <c r="AD486" s="191"/>
      <c r="AE486" s="192"/>
      <c r="AF486" s="192"/>
      <c r="AG486" s="192"/>
      <c r="AH486" s="195"/>
      <c r="AI486" s="191"/>
      <c r="AJ486" s="192"/>
      <c r="AK486" s="192"/>
      <c r="AL486" s="192"/>
      <c r="AM486" s="195"/>
    </row>
    <row r="487" spans="1:39" ht="16.5" customHeight="1" x14ac:dyDescent="0.15">
      <c r="B487" s="17" t="s">
        <v>59</v>
      </c>
    </row>
    <row r="488" spans="1:39" ht="16.5" customHeight="1" x14ac:dyDescent="0.15">
      <c r="B488" s="17"/>
      <c r="AD488" s="64"/>
      <c r="AE488"/>
      <c r="AF488"/>
      <c r="AG488"/>
      <c r="AH488"/>
      <c r="AI488"/>
      <c r="AJ488"/>
      <c r="AK488"/>
      <c r="AL488"/>
      <c r="AM488"/>
    </row>
    <row r="489" spans="1:39" ht="16.5" customHeight="1" x14ac:dyDescent="0.15">
      <c r="B489" s="3"/>
      <c r="AE489"/>
      <c r="AF489"/>
      <c r="AG489"/>
      <c r="AH489"/>
      <c r="AI489"/>
      <c r="AJ489"/>
      <c r="AK489"/>
      <c r="AL489"/>
      <c r="AM489"/>
    </row>
    <row r="490" spans="1:39" ht="16.5" customHeight="1" x14ac:dyDescent="0.15">
      <c r="B490" s="196" t="s">
        <v>34</v>
      </c>
      <c r="C490" s="196"/>
      <c r="D490" s="196"/>
      <c r="E490" s="196"/>
      <c r="F490" s="196"/>
      <c r="G490" s="196"/>
      <c r="H490" s="196"/>
      <c r="I490" s="196"/>
      <c r="J490" s="196"/>
      <c r="L490" s="196" t="s">
        <v>35</v>
      </c>
      <c r="M490" s="196"/>
      <c r="N490" s="196"/>
      <c r="O490" s="196"/>
      <c r="P490" s="196"/>
      <c r="Q490" s="196"/>
      <c r="R490" s="196"/>
      <c r="S490" s="196"/>
      <c r="T490" s="196"/>
      <c r="U490" s="196"/>
      <c r="V490" s="196"/>
      <c r="W490" s="196"/>
      <c r="X490" s="196"/>
      <c r="Y490" s="196"/>
      <c r="Z490" s="196"/>
      <c r="AA490" s="64"/>
      <c r="AD490"/>
      <c r="AE490"/>
      <c r="AF490"/>
      <c r="AG490"/>
      <c r="AH490"/>
      <c r="AI490"/>
      <c r="AJ490"/>
      <c r="AK490"/>
      <c r="AL490"/>
      <c r="AM490"/>
    </row>
    <row r="491" spans="1:39" x14ac:dyDescent="0.15">
      <c r="B491" s="196"/>
      <c r="C491" s="196"/>
      <c r="D491" s="196"/>
      <c r="E491" s="196"/>
      <c r="F491" s="196"/>
      <c r="G491" s="196"/>
      <c r="H491" s="196"/>
      <c r="I491" s="196"/>
      <c r="J491" s="196"/>
      <c r="L491" s="196"/>
      <c r="M491" s="196"/>
      <c r="N491" s="196"/>
      <c r="O491" s="196"/>
      <c r="P491" s="196"/>
      <c r="Q491" s="196"/>
      <c r="R491" s="196"/>
      <c r="S491" s="196"/>
      <c r="T491" s="196"/>
      <c r="U491" s="196"/>
      <c r="V491" s="196"/>
      <c r="W491" s="196"/>
      <c r="X491" s="196"/>
      <c r="Y491" s="196"/>
      <c r="Z491" s="196"/>
      <c r="AA491" s="64"/>
    </row>
    <row r="492" spans="1:39" x14ac:dyDescent="0.15">
      <c r="B492" s="196"/>
      <c r="C492" s="196"/>
      <c r="D492" s="196"/>
      <c r="E492" s="196"/>
      <c r="F492" s="196"/>
      <c r="G492" s="196"/>
      <c r="H492" s="196"/>
      <c r="I492" s="196"/>
      <c r="J492" s="196"/>
      <c r="K492" s="64"/>
      <c r="L492" s="196"/>
      <c r="M492" s="196"/>
      <c r="N492" s="196"/>
      <c r="O492" s="196"/>
      <c r="P492" s="196"/>
      <c r="Q492" s="196"/>
      <c r="R492" s="196"/>
      <c r="S492" s="196"/>
      <c r="T492" s="196"/>
      <c r="U492" s="196"/>
      <c r="V492" s="196"/>
      <c r="W492" s="196"/>
      <c r="X492" s="196"/>
      <c r="Y492" s="196"/>
      <c r="Z492" s="196"/>
      <c r="AA492" s="64"/>
      <c r="AD492" s="196" t="s">
        <v>29</v>
      </c>
      <c r="AE492" s="171"/>
      <c r="AF492" s="171"/>
      <c r="AG492" s="171"/>
      <c r="AH492" s="171"/>
      <c r="AI492" s="171"/>
      <c r="AJ492" s="171"/>
      <c r="AK492" s="171"/>
      <c r="AL492" s="171"/>
      <c r="AM492" s="171"/>
    </row>
    <row r="493" spans="1:39" x14ac:dyDescent="0.15">
      <c r="B493" s="196"/>
      <c r="C493" s="196"/>
      <c r="D493" s="196"/>
      <c r="E493" s="196"/>
      <c r="F493" s="196"/>
      <c r="G493" s="196"/>
      <c r="H493" s="196"/>
      <c r="I493" s="196"/>
      <c r="J493" s="196"/>
      <c r="K493" s="64"/>
      <c r="L493" s="196"/>
      <c r="M493" s="196"/>
      <c r="N493" s="196"/>
      <c r="O493" s="196"/>
      <c r="P493" s="196"/>
      <c r="Q493" s="196"/>
      <c r="R493" s="196"/>
      <c r="S493" s="196"/>
      <c r="T493" s="196"/>
      <c r="U493" s="196"/>
      <c r="V493" s="196"/>
      <c r="W493" s="196"/>
      <c r="X493" s="196"/>
      <c r="Y493" s="196"/>
      <c r="Z493" s="196"/>
      <c r="AA493" s="64"/>
      <c r="AD493" s="196"/>
      <c r="AE493" s="196"/>
      <c r="AF493" s="196"/>
      <c r="AG493" s="196"/>
      <c r="AH493" s="196"/>
      <c r="AI493" s="196"/>
      <c r="AJ493" s="196"/>
      <c r="AK493" s="196"/>
      <c r="AL493" s="196"/>
      <c r="AM493" s="196"/>
    </row>
    <row r="494" spans="1:39" x14ac:dyDescent="0.15">
      <c r="B494" s="196"/>
      <c r="C494" s="196"/>
      <c r="D494" s="196"/>
      <c r="E494" s="196"/>
      <c r="F494" s="196"/>
      <c r="G494" s="196"/>
      <c r="H494" s="196"/>
      <c r="I494" s="196"/>
      <c r="J494" s="196"/>
      <c r="K494" s="64"/>
      <c r="L494" s="196"/>
      <c r="M494" s="196"/>
      <c r="N494" s="196"/>
      <c r="O494" s="196"/>
      <c r="P494" s="196"/>
      <c r="Q494" s="196"/>
      <c r="R494" s="196"/>
      <c r="S494" s="196"/>
      <c r="T494" s="196"/>
      <c r="U494" s="196"/>
      <c r="V494" s="196"/>
      <c r="W494" s="196"/>
      <c r="X494" s="196"/>
      <c r="Y494" s="196"/>
      <c r="Z494" s="196"/>
      <c r="AA494" s="64"/>
      <c r="AD494" s="196"/>
      <c r="AE494" s="196"/>
      <c r="AF494" s="196"/>
      <c r="AG494" s="196"/>
      <c r="AH494" s="196"/>
      <c r="AI494" s="196"/>
      <c r="AJ494" s="196"/>
      <c r="AK494" s="196"/>
      <c r="AL494" s="196"/>
      <c r="AM494" s="196"/>
    </row>
    <row r="495" spans="1:39" x14ac:dyDescent="0.15">
      <c r="K495" s="64"/>
    </row>
    <row r="496" spans="1:39" ht="16.5" customHeight="1" x14ac:dyDescent="0.15">
      <c r="A496" s="80" t="s">
        <v>62</v>
      </c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</row>
    <row r="497" spans="1:41" ht="16.5" customHeight="1" x14ac:dyDescent="0.15">
      <c r="A497" s="81"/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</row>
    <row r="498" spans="1:41" ht="14.25" thickBot="1" x14ac:dyDescent="0.2"/>
    <row r="499" spans="1:41" ht="26.1" customHeight="1" thickTop="1" x14ac:dyDescent="0.15">
      <c r="A499" s="280">
        <f>A454</f>
        <v>5</v>
      </c>
      <c r="B499" s="281"/>
      <c r="C499" s="284" t="s">
        <v>0</v>
      </c>
      <c r="D499" s="281">
        <f>D454</f>
        <v>10</v>
      </c>
      <c r="E499" s="281"/>
      <c r="F499" s="284" t="s">
        <v>1</v>
      </c>
      <c r="G499" s="281">
        <f>G454</f>
        <v>31</v>
      </c>
      <c r="H499" s="281"/>
      <c r="I499" s="286" t="s">
        <v>2</v>
      </c>
      <c r="K499" s="55"/>
      <c r="L499" s="53"/>
      <c r="M499" s="53"/>
      <c r="N499" s="288">
        <f>N454</f>
        <v>10</v>
      </c>
      <c r="O499" s="288"/>
      <c r="P499" s="288"/>
      <c r="Q499" s="284" t="s">
        <v>1</v>
      </c>
      <c r="R499" s="284" t="s">
        <v>7</v>
      </c>
      <c r="S499" s="53"/>
      <c r="T499" s="53"/>
      <c r="U499" s="54"/>
      <c r="W499" s="269" t="s">
        <v>21</v>
      </c>
      <c r="X499" s="270"/>
      <c r="Y499" s="270"/>
      <c r="Z499" s="270"/>
      <c r="AA499" s="270"/>
      <c r="AB499" s="271" t="str">
        <f>AB454</f>
        <v>000111</v>
      </c>
      <c r="AC499" s="272"/>
      <c r="AD499" s="272"/>
      <c r="AE499" s="272"/>
      <c r="AF499" s="272"/>
      <c r="AG499" s="272"/>
      <c r="AH499" s="272"/>
      <c r="AI499" s="272"/>
      <c r="AJ499" s="272"/>
      <c r="AK499" s="272"/>
      <c r="AL499" s="272"/>
      <c r="AM499" s="273"/>
    </row>
    <row r="500" spans="1:41" ht="26.1" customHeight="1" thickBot="1" x14ac:dyDescent="0.2">
      <c r="A500" s="282"/>
      <c r="B500" s="283"/>
      <c r="C500" s="285"/>
      <c r="D500" s="283"/>
      <c r="E500" s="283"/>
      <c r="F500" s="285"/>
      <c r="G500" s="283"/>
      <c r="H500" s="283"/>
      <c r="I500" s="287"/>
      <c r="K500" s="56"/>
      <c r="L500" s="57"/>
      <c r="M500" s="57"/>
      <c r="N500" s="289"/>
      <c r="O500" s="289"/>
      <c r="P500" s="289"/>
      <c r="Q500" s="290"/>
      <c r="R500" s="290"/>
      <c r="S500" s="57"/>
      <c r="T500" s="57"/>
      <c r="U500" s="58"/>
      <c r="W500" s="274" t="s">
        <v>49</v>
      </c>
      <c r="X500" s="275"/>
      <c r="Y500" s="275"/>
      <c r="Z500" s="291" t="str">
        <f t="shared" ref="Z500:Z505" si="31">Z455</f>
        <v>T1111111111111</v>
      </c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3"/>
    </row>
    <row r="501" spans="1:41" ht="17.25" customHeight="1" thickTop="1" thickBot="1" x14ac:dyDescent="0.2">
      <c r="A501" s="37" t="s">
        <v>81</v>
      </c>
      <c r="I501" s="60"/>
      <c r="W501" s="276" t="s">
        <v>22</v>
      </c>
      <c r="X501" s="277"/>
      <c r="Y501" s="62"/>
      <c r="Z501" s="278" t="str">
        <f t="shared" si="31"/>
        <v>270-2225</v>
      </c>
      <c r="AA501" s="278"/>
      <c r="AB501" s="279"/>
      <c r="AC501" s="61"/>
      <c r="AD501" s="62"/>
      <c r="AE501" s="62"/>
      <c r="AF501" s="62"/>
      <c r="AG501" s="62"/>
      <c r="AH501" s="62"/>
      <c r="AI501" s="62"/>
      <c r="AJ501" s="62"/>
      <c r="AK501" s="62"/>
      <c r="AL501" s="62"/>
      <c r="AM501" s="63"/>
      <c r="AO501" s="64"/>
    </row>
    <row r="502" spans="1:41" ht="17.25" customHeight="1" thickTop="1" x14ac:dyDescent="0.15">
      <c r="A502" s="59"/>
      <c r="B502" s="241" t="str">
        <f>B457</f>
        <v>製造管理部</v>
      </c>
      <c r="C502" s="242"/>
      <c r="D502" s="242"/>
      <c r="E502" s="242"/>
      <c r="F502" s="242"/>
      <c r="G502" s="242"/>
      <c r="I502" s="60"/>
      <c r="K502" s="261" t="s">
        <v>8</v>
      </c>
      <c r="L502" s="264" t="str">
        <f>L457</f>
        <v>三井住友</v>
      </c>
      <c r="M502" s="265"/>
      <c r="N502" s="265"/>
      <c r="O502" s="266" t="s">
        <v>32</v>
      </c>
      <c r="P502" s="267"/>
      <c r="Q502" s="264" t="str">
        <f>Q457</f>
        <v>松戸</v>
      </c>
      <c r="R502" s="265"/>
      <c r="S502" s="265"/>
      <c r="T502" s="266" t="s">
        <v>4</v>
      </c>
      <c r="U502" s="268"/>
      <c r="W502" s="239" t="s">
        <v>12</v>
      </c>
      <c r="X502" s="240"/>
      <c r="Z502" s="241" t="str">
        <f t="shared" si="31"/>
        <v>千葉県松戸市東松戸2-20-1</v>
      </c>
      <c r="AA502" s="241"/>
      <c r="AB502" s="242"/>
      <c r="AC502" s="242"/>
      <c r="AD502" s="242"/>
      <c r="AE502" s="242"/>
      <c r="AF502" s="242"/>
      <c r="AG502" s="242"/>
      <c r="AH502" s="242"/>
      <c r="AI502" s="242"/>
      <c r="AJ502" s="242"/>
      <c r="AK502" s="242"/>
      <c r="AL502" s="242"/>
      <c r="AM502" s="243"/>
    </row>
    <row r="503" spans="1:41" ht="17.25" customHeight="1" x14ac:dyDescent="0.15">
      <c r="A503" s="59"/>
      <c r="B503" s="242"/>
      <c r="C503" s="242"/>
      <c r="D503" s="242"/>
      <c r="E503" s="242"/>
      <c r="F503" s="242"/>
      <c r="G503" s="242"/>
      <c r="H503" s="52" t="s">
        <v>3</v>
      </c>
      <c r="I503" s="60"/>
      <c r="K503" s="262"/>
      <c r="L503" s="255" t="s">
        <v>9</v>
      </c>
      <c r="M503" s="256"/>
      <c r="N503" s="257"/>
      <c r="O503" s="258" t="str">
        <f>O458</f>
        <v>当座</v>
      </c>
      <c r="P503" s="259"/>
      <c r="Q503" s="259"/>
      <c r="R503" s="259"/>
      <c r="S503" s="259"/>
      <c r="T503" s="259"/>
      <c r="U503" s="260"/>
      <c r="W503" s="239" t="s">
        <v>13</v>
      </c>
      <c r="X503" s="240"/>
      <c r="Z503" s="241" t="str">
        <f t="shared" si="31"/>
        <v>Ｃ－プロダクト株式会社</v>
      </c>
      <c r="AA503" s="241"/>
      <c r="AB503" s="241"/>
      <c r="AC503" s="241"/>
      <c r="AD503" s="241"/>
      <c r="AE503" s="241"/>
      <c r="AF503" s="241"/>
      <c r="AG503" s="241"/>
      <c r="AH503" s="241"/>
      <c r="AI503" s="241"/>
      <c r="AJ503" s="241"/>
      <c r="AK503" s="241"/>
      <c r="AL503" s="34" t="s">
        <v>60</v>
      </c>
      <c r="AM503" s="60"/>
    </row>
    <row r="504" spans="1:41" ht="17.25" customHeight="1" x14ac:dyDescent="0.15">
      <c r="A504" s="59"/>
      <c r="I504" s="60"/>
      <c r="K504" s="262"/>
      <c r="L504" s="255" t="s">
        <v>10</v>
      </c>
      <c r="M504" s="256"/>
      <c r="N504" s="257"/>
      <c r="O504" s="258">
        <f t="shared" ref="O504:O505" si="32">O459</f>
        <v>1234567</v>
      </c>
      <c r="P504" s="259"/>
      <c r="Q504" s="259"/>
      <c r="R504" s="259"/>
      <c r="S504" s="259"/>
      <c r="T504" s="259"/>
      <c r="U504" s="260"/>
      <c r="W504" s="239" t="s">
        <v>23</v>
      </c>
      <c r="X504" s="240"/>
      <c r="Z504" s="241" t="str">
        <f t="shared" si="31"/>
        <v>047-311-0171</v>
      </c>
      <c r="AA504" s="241"/>
      <c r="AB504" s="242"/>
      <c r="AC504" s="242"/>
      <c r="AD504" s="242"/>
      <c r="AE504" s="242"/>
      <c r="AF504" s="242"/>
      <c r="AG504" s="242"/>
      <c r="AH504" s="242"/>
      <c r="AI504" s="242"/>
      <c r="AJ504" s="242"/>
      <c r="AK504" s="242"/>
      <c r="AL504" s="242"/>
      <c r="AM504" s="243"/>
    </row>
    <row r="505" spans="1:41" ht="17.25" customHeight="1" thickBot="1" x14ac:dyDescent="0.2">
      <c r="A505" s="56"/>
      <c r="B505" s="57" t="s">
        <v>4</v>
      </c>
      <c r="C505" s="57"/>
      <c r="D505" s="57" t="s">
        <v>5</v>
      </c>
      <c r="E505" s="57"/>
      <c r="F505" s="57"/>
      <c r="G505" s="57" t="s">
        <v>6</v>
      </c>
      <c r="H505" s="57"/>
      <c r="I505" s="58"/>
      <c r="K505" s="263"/>
      <c r="L505" s="244" t="s">
        <v>11</v>
      </c>
      <c r="M505" s="245"/>
      <c r="N505" s="246"/>
      <c r="O505" s="247" t="str">
        <f t="shared" si="32"/>
        <v>C-プロダクト（カ</v>
      </c>
      <c r="P505" s="248"/>
      <c r="Q505" s="248"/>
      <c r="R505" s="248"/>
      <c r="S505" s="248"/>
      <c r="T505" s="248"/>
      <c r="U505" s="249"/>
      <c r="W505" s="250" t="s">
        <v>24</v>
      </c>
      <c r="X505" s="251"/>
      <c r="Y505" s="57"/>
      <c r="Z505" s="252" t="str">
        <f t="shared" si="31"/>
        <v>047-311-0170</v>
      </c>
      <c r="AA505" s="252"/>
      <c r="AB505" s="253"/>
      <c r="AC505" s="253"/>
      <c r="AD505" s="253"/>
      <c r="AE505" s="253"/>
      <c r="AF505" s="253"/>
      <c r="AG505" s="253"/>
      <c r="AH505" s="253"/>
      <c r="AI505" s="253"/>
      <c r="AJ505" s="253"/>
      <c r="AK505" s="253"/>
      <c r="AL505" s="253"/>
      <c r="AM505" s="254"/>
    </row>
    <row r="506" spans="1:41" ht="14.25" thickTop="1" x14ac:dyDescent="0.15">
      <c r="E506" s="1" t="s">
        <v>25</v>
      </c>
      <c r="AL506" s="1"/>
    </row>
    <row r="507" spans="1:41" ht="17.25" x14ac:dyDescent="0.15">
      <c r="A507" s="52" t="s">
        <v>14</v>
      </c>
      <c r="R507" s="10" t="s">
        <v>44</v>
      </c>
      <c r="S507"/>
    </row>
    <row r="508" spans="1:41" ht="8.25" customHeight="1" thickBot="1" x14ac:dyDescent="0.2"/>
    <row r="509" spans="1:41" ht="24" customHeight="1" thickTop="1" x14ac:dyDescent="0.15">
      <c r="A509" s="232" t="s">
        <v>16</v>
      </c>
      <c r="B509" s="233"/>
      <c r="C509" s="233"/>
      <c r="D509" s="233"/>
      <c r="E509" s="234"/>
      <c r="F509" s="65" t="s">
        <v>17</v>
      </c>
      <c r="G509" s="66" t="s">
        <v>2</v>
      </c>
      <c r="H509" s="235" t="s">
        <v>43</v>
      </c>
      <c r="I509" s="236"/>
      <c r="J509" s="236"/>
      <c r="K509" s="236"/>
      <c r="L509" s="236"/>
      <c r="M509" s="236"/>
      <c r="N509" s="236"/>
      <c r="O509" s="236"/>
      <c r="P509" s="236"/>
      <c r="Q509" s="236" t="s">
        <v>18</v>
      </c>
      <c r="R509" s="236"/>
      <c r="S509" s="236" t="s">
        <v>26</v>
      </c>
      <c r="T509" s="236"/>
      <c r="U509" s="236" t="s">
        <v>31</v>
      </c>
      <c r="V509" s="237"/>
      <c r="W509" s="237"/>
      <c r="X509" s="236" t="s">
        <v>19</v>
      </c>
      <c r="Y509" s="236"/>
      <c r="Z509" s="236"/>
      <c r="AA509" s="236"/>
      <c r="AB509" s="236"/>
      <c r="AC509" s="238"/>
      <c r="AD509" s="238"/>
      <c r="AE509" s="226" t="s">
        <v>20</v>
      </c>
      <c r="AF509" s="227"/>
      <c r="AG509" s="228"/>
      <c r="AI509" s="229" t="s">
        <v>36</v>
      </c>
      <c r="AJ509" s="230"/>
      <c r="AK509" s="230"/>
      <c r="AL509" s="230"/>
      <c r="AM509" s="231"/>
    </row>
    <row r="510" spans="1:41" ht="24" customHeight="1" x14ac:dyDescent="0.15">
      <c r="A510" s="216"/>
      <c r="B510" s="214"/>
      <c r="C510" s="214"/>
      <c r="D510" s="214"/>
      <c r="E510" s="217"/>
      <c r="F510" s="68"/>
      <c r="G510" s="67"/>
      <c r="H510" s="218"/>
      <c r="I510" s="214"/>
      <c r="J510" s="214"/>
      <c r="K510" s="214"/>
      <c r="L510" s="214"/>
      <c r="M510" s="214"/>
      <c r="N510" s="214"/>
      <c r="O510" s="214"/>
      <c r="P510" s="214"/>
      <c r="Q510" s="219"/>
      <c r="R510" s="219"/>
      <c r="S510" s="220"/>
      <c r="T510" s="221"/>
      <c r="U510" s="222"/>
      <c r="V510" s="223"/>
      <c r="W510" s="223"/>
      <c r="X510" s="224">
        <f>ROUND(Q510*U510,0)</f>
        <v>0</v>
      </c>
      <c r="Y510" s="224"/>
      <c r="Z510" s="224"/>
      <c r="AA510" s="224"/>
      <c r="AB510" s="224"/>
      <c r="AC510" s="225"/>
      <c r="AD510" s="225"/>
      <c r="AE510" s="213"/>
      <c r="AF510" s="214"/>
      <c r="AG510" s="215"/>
      <c r="AI510" s="206"/>
      <c r="AJ510" s="207"/>
      <c r="AK510" s="207"/>
      <c r="AL510" s="208"/>
      <c r="AM510" s="209"/>
    </row>
    <row r="511" spans="1:41" ht="24" customHeight="1" x14ac:dyDescent="0.15">
      <c r="A511" s="216"/>
      <c r="B511" s="214"/>
      <c r="C511" s="214"/>
      <c r="D511" s="214"/>
      <c r="E511" s="217"/>
      <c r="F511" s="68"/>
      <c r="G511" s="67"/>
      <c r="H511" s="218"/>
      <c r="I511" s="214"/>
      <c r="J511" s="214"/>
      <c r="K511" s="214"/>
      <c r="L511" s="214"/>
      <c r="M511" s="214"/>
      <c r="N511" s="214"/>
      <c r="O511" s="214"/>
      <c r="P511" s="214"/>
      <c r="Q511" s="219"/>
      <c r="R511" s="219"/>
      <c r="S511" s="220"/>
      <c r="T511" s="221"/>
      <c r="U511" s="222"/>
      <c r="V511" s="223"/>
      <c r="W511" s="223"/>
      <c r="X511" s="224">
        <f t="shared" ref="X511:X524" si="33">ROUND(Q511*U511,0)</f>
        <v>0</v>
      </c>
      <c r="Y511" s="224"/>
      <c r="Z511" s="224"/>
      <c r="AA511" s="224"/>
      <c r="AB511" s="224"/>
      <c r="AC511" s="225"/>
      <c r="AD511" s="225"/>
      <c r="AE511" s="213"/>
      <c r="AF511" s="214"/>
      <c r="AG511" s="215"/>
      <c r="AI511" s="206"/>
      <c r="AJ511" s="207"/>
      <c r="AK511" s="207"/>
      <c r="AL511" s="208"/>
      <c r="AM511" s="209"/>
    </row>
    <row r="512" spans="1:41" ht="24" customHeight="1" x14ac:dyDescent="0.15">
      <c r="A512" s="216"/>
      <c r="B512" s="214"/>
      <c r="C512" s="214"/>
      <c r="D512" s="214"/>
      <c r="E512" s="217"/>
      <c r="F512" s="68"/>
      <c r="G512" s="67"/>
      <c r="H512" s="218"/>
      <c r="I512" s="214"/>
      <c r="J512" s="214"/>
      <c r="K512" s="214"/>
      <c r="L512" s="214"/>
      <c r="M512" s="214"/>
      <c r="N512" s="214"/>
      <c r="O512" s="214"/>
      <c r="P512" s="214"/>
      <c r="Q512" s="219"/>
      <c r="R512" s="219"/>
      <c r="S512" s="220"/>
      <c r="T512" s="221"/>
      <c r="U512" s="222"/>
      <c r="V512" s="223"/>
      <c r="W512" s="223"/>
      <c r="X512" s="224">
        <f t="shared" si="33"/>
        <v>0</v>
      </c>
      <c r="Y512" s="224"/>
      <c r="Z512" s="224"/>
      <c r="AA512" s="224"/>
      <c r="AB512" s="224"/>
      <c r="AC512" s="225"/>
      <c r="AD512" s="225"/>
      <c r="AE512" s="213"/>
      <c r="AF512" s="214"/>
      <c r="AG512" s="215"/>
      <c r="AI512" s="206"/>
      <c r="AJ512" s="207"/>
      <c r="AK512" s="207"/>
      <c r="AL512" s="208"/>
      <c r="AM512" s="209"/>
    </row>
    <row r="513" spans="1:39" ht="24" customHeight="1" x14ac:dyDescent="0.15">
      <c r="A513" s="216"/>
      <c r="B513" s="214"/>
      <c r="C513" s="214"/>
      <c r="D513" s="214"/>
      <c r="E513" s="217"/>
      <c r="F513" s="68"/>
      <c r="G513" s="67"/>
      <c r="H513" s="218"/>
      <c r="I513" s="214"/>
      <c r="J513" s="214"/>
      <c r="K513" s="214"/>
      <c r="L513" s="214"/>
      <c r="M513" s="214"/>
      <c r="N513" s="214"/>
      <c r="O513" s="214"/>
      <c r="P513" s="214"/>
      <c r="Q513" s="219"/>
      <c r="R513" s="219"/>
      <c r="S513" s="220"/>
      <c r="T513" s="221"/>
      <c r="U513" s="222"/>
      <c r="V513" s="223"/>
      <c r="W513" s="223"/>
      <c r="X513" s="224">
        <f t="shared" si="33"/>
        <v>0</v>
      </c>
      <c r="Y513" s="224"/>
      <c r="Z513" s="224"/>
      <c r="AA513" s="224"/>
      <c r="AB513" s="224"/>
      <c r="AC513" s="225"/>
      <c r="AD513" s="225"/>
      <c r="AE513" s="213"/>
      <c r="AF513" s="214"/>
      <c r="AG513" s="215"/>
      <c r="AI513" s="206"/>
      <c r="AJ513" s="207"/>
      <c r="AK513" s="207"/>
      <c r="AL513" s="208"/>
      <c r="AM513" s="209"/>
    </row>
    <row r="514" spans="1:39" ht="24" customHeight="1" x14ac:dyDescent="0.15">
      <c r="A514" s="216"/>
      <c r="B514" s="214"/>
      <c r="C514" s="214"/>
      <c r="D514" s="214"/>
      <c r="E514" s="217"/>
      <c r="F514" s="68"/>
      <c r="G514" s="67"/>
      <c r="H514" s="218"/>
      <c r="I514" s="214"/>
      <c r="J514" s="214"/>
      <c r="K514" s="214"/>
      <c r="L514" s="214"/>
      <c r="M514" s="214"/>
      <c r="N514" s="214"/>
      <c r="O514" s="214"/>
      <c r="P514" s="214"/>
      <c r="Q514" s="219"/>
      <c r="R514" s="219"/>
      <c r="S514" s="220"/>
      <c r="T514" s="221"/>
      <c r="U514" s="222"/>
      <c r="V514" s="223"/>
      <c r="W514" s="223"/>
      <c r="X514" s="224">
        <f t="shared" si="33"/>
        <v>0</v>
      </c>
      <c r="Y514" s="224"/>
      <c r="Z514" s="224"/>
      <c r="AA514" s="224"/>
      <c r="AB514" s="224"/>
      <c r="AC514" s="225"/>
      <c r="AD514" s="225"/>
      <c r="AE514" s="213"/>
      <c r="AF514" s="214"/>
      <c r="AG514" s="215"/>
      <c r="AI514" s="206"/>
      <c r="AJ514" s="207"/>
      <c r="AK514" s="207"/>
      <c r="AL514" s="208"/>
      <c r="AM514" s="209"/>
    </row>
    <row r="515" spans="1:39" ht="24" customHeight="1" x14ac:dyDescent="0.15">
      <c r="A515" s="216"/>
      <c r="B515" s="214"/>
      <c r="C515" s="214"/>
      <c r="D515" s="214"/>
      <c r="E515" s="217"/>
      <c r="F515" s="68"/>
      <c r="G515" s="67"/>
      <c r="H515" s="218"/>
      <c r="I515" s="214"/>
      <c r="J515" s="214"/>
      <c r="K515" s="214"/>
      <c r="L515" s="214"/>
      <c r="M515" s="214"/>
      <c r="N515" s="214"/>
      <c r="O515" s="214"/>
      <c r="P515" s="214"/>
      <c r="Q515" s="219"/>
      <c r="R515" s="219"/>
      <c r="S515" s="220"/>
      <c r="T515" s="221"/>
      <c r="U515" s="222"/>
      <c r="V515" s="223"/>
      <c r="W515" s="223"/>
      <c r="X515" s="224">
        <f t="shared" si="33"/>
        <v>0</v>
      </c>
      <c r="Y515" s="224"/>
      <c r="Z515" s="224"/>
      <c r="AA515" s="224"/>
      <c r="AB515" s="224"/>
      <c r="AC515" s="225"/>
      <c r="AD515" s="225"/>
      <c r="AE515" s="213"/>
      <c r="AF515" s="214"/>
      <c r="AG515" s="215"/>
      <c r="AI515" s="206"/>
      <c r="AJ515" s="207"/>
      <c r="AK515" s="207"/>
      <c r="AL515" s="208"/>
      <c r="AM515" s="209"/>
    </row>
    <row r="516" spans="1:39" ht="24" customHeight="1" x14ac:dyDescent="0.15">
      <c r="A516" s="216"/>
      <c r="B516" s="214"/>
      <c r="C516" s="214"/>
      <c r="D516" s="214"/>
      <c r="E516" s="217"/>
      <c r="F516" s="68"/>
      <c r="G516" s="67"/>
      <c r="H516" s="218"/>
      <c r="I516" s="214"/>
      <c r="J516" s="214"/>
      <c r="K516" s="214"/>
      <c r="L516" s="214"/>
      <c r="M516" s="214"/>
      <c r="N516" s="214"/>
      <c r="O516" s="214"/>
      <c r="P516" s="214"/>
      <c r="Q516" s="219"/>
      <c r="R516" s="219"/>
      <c r="S516" s="220"/>
      <c r="T516" s="221"/>
      <c r="U516" s="222"/>
      <c r="V516" s="223"/>
      <c r="W516" s="223"/>
      <c r="X516" s="224">
        <f t="shared" si="33"/>
        <v>0</v>
      </c>
      <c r="Y516" s="224"/>
      <c r="Z516" s="224"/>
      <c r="AA516" s="224"/>
      <c r="AB516" s="224"/>
      <c r="AC516" s="225"/>
      <c r="AD516" s="225"/>
      <c r="AE516" s="213"/>
      <c r="AF516" s="214"/>
      <c r="AG516" s="215"/>
      <c r="AI516" s="206"/>
      <c r="AJ516" s="207"/>
      <c r="AK516" s="207"/>
      <c r="AL516" s="208"/>
      <c r="AM516" s="209"/>
    </row>
    <row r="517" spans="1:39" ht="24" customHeight="1" x14ac:dyDescent="0.15">
      <c r="A517" s="216"/>
      <c r="B517" s="214"/>
      <c r="C517" s="214"/>
      <c r="D517" s="214"/>
      <c r="E517" s="217"/>
      <c r="F517" s="68"/>
      <c r="G517" s="67"/>
      <c r="H517" s="218"/>
      <c r="I517" s="214"/>
      <c r="J517" s="214"/>
      <c r="K517" s="214"/>
      <c r="L517" s="214"/>
      <c r="M517" s="214"/>
      <c r="N517" s="214"/>
      <c r="O517" s="214"/>
      <c r="P517" s="214"/>
      <c r="Q517" s="219"/>
      <c r="R517" s="219"/>
      <c r="S517" s="220"/>
      <c r="T517" s="221"/>
      <c r="U517" s="222"/>
      <c r="V517" s="223"/>
      <c r="W517" s="223"/>
      <c r="X517" s="224">
        <f t="shared" si="33"/>
        <v>0</v>
      </c>
      <c r="Y517" s="224"/>
      <c r="Z517" s="224"/>
      <c r="AA517" s="224"/>
      <c r="AB517" s="224"/>
      <c r="AC517" s="225"/>
      <c r="AD517" s="225"/>
      <c r="AE517" s="213"/>
      <c r="AF517" s="214"/>
      <c r="AG517" s="215"/>
      <c r="AI517" s="206"/>
      <c r="AJ517" s="207"/>
      <c r="AK517" s="207"/>
      <c r="AL517" s="208"/>
      <c r="AM517" s="209"/>
    </row>
    <row r="518" spans="1:39" ht="24" customHeight="1" x14ac:dyDescent="0.15">
      <c r="A518" s="216"/>
      <c r="B518" s="214"/>
      <c r="C518" s="214"/>
      <c r="D518" s="214"/>
      <c r="E518" s="217"/>
      <c r="F518" s="68"/>
      <c r="G518" s="67"/>
      <c r="H518" s="218"/>
      <c r="I518" s="214"/>
      <c r="J518" s="214"/>
      <c r="K518" s="214"/>
      <c r="L518" s="214"/>
      <c r="M518" s="214"/>
      <c r="N518" s="214"/>
      <c r="O518" s="214"/>
      <c r="P518" s="214"/>
      <c r="Q518" s="219"/>
      <c r="R518" s="219"/>
      <c r="S518" s="220"/>
      <c r="T518" s="221"/>
      <c r="U518" s="222"/>
      <c r="V518" s="223"/>
      <c r="W518" s="223"/>
      <c r="X518" s="224">
        <f t="shared" si="33"/>
        <v>0</v>
      </c>
      <c r="Y518" s="224"/>
      <c r="Z518" s="224"/>
      <c r="AA518" s="224"/>
      <c r="AB518" s="224"/>
      <c r="AC518" s="225"/>
      <c r="AD518" s="225"/>
      <c r="AE518" s="213"/>
      <c r="AF518" s="214"/>
      <c r="AG518" s="215"/>
      <c r="AI518" s="206"/>
      <c r="AJ518" s="207"/>
      <c r="AK518" s="207"/>
      <c r="AL518" s="208"/>
      <c r="AM518" s="209"/>
    </row>
    <row r="519" spans="1:39" ht="24" customHeight="1" x14ac:dyDescent="0.15">
      <c r="A519" s="216"/>
      <c r="B519" s="214"/>
      <c r="C519" s="214"/>
      <c r="D519" s="214"/>
      <c r="E519" s="217"/>
      <c r="F519" s="68"/>
      <c r="G519" s="67"/>
      <c r="H519" s="218"/>
      <c r="I519" s="214"/>
      <c r="J519" s="214"/>
      <c r="K519" s="214"/>
      <c r="L519" s="214"/>
      <c r="M519" s="214"/>
      <c r="N519" s="214"/>
      <c r="O519" s="214"/>
      <c r="P519" s="214"/>
      <c r="Q519" s="219"/>
      <c r="R519" s="219"/>
      <c r="S519" s="220"/>
      <c r="T519" s="221"/>
      <c r="U519" s="222"/>
      <c r="V519" s="223"/>
      <c r="W519" s="223"/>
      <c r="X519" s="224">
        <f t="shared" si="33"/>
        <v>0</v>
      </c>
      <c r="Y519" s="224"/>
      <c r="Z519" s="224"/>
      <c r="AA519" s="224"/>
      <c r="AB519" s="224"/>
      <c r="AC519" s="225"/>
      <c r="AD519" s="225"/>
      <c r="AE519" s="213"/>
      <c r="AF519" s="214"/>
      <c r="AG519" s="215"/>
      <c r="AI519" s="206"/>
      <c r="AJ519" s="207"/>
      <c r="AK519" s="207"/>
      <c r="AL519" s="208"/>
      <c r="AM519" s="209"/>
    </row>
    <row r="520" spans="1:39" ht="24" customHeight="1" x14ac:dyDescent="0.15">
      <c r="A520" s="216"/>
      <c r="B520" s="214"/>
      <c r="C520" s="214"/>
      <c r="D520" s="214"/>
      <c r="E520" s="217"/>
      <c r="F520" s="68"/>
      <c r="G520" s="67"/>
      <c r="H520" s="218"/>
      <c r="I520" s="214"/>
      <c r="J520" s="214"/>
      <c r="K520" s="214"/>
      <c r="L520" s="214"/>
      <c r="M520" s="214"/>
      <c r="N520" s="214"/>
      <c r="O520" s="214"/>
      <c r="P520" s="214"/>
      <c r="Q520" s="219"/>
      <c r="R520" s="219"/>
      <c r="S520" s="220"/>
      <c r="T520" s="221"/>
      <c r="U520" s="222"/>
      <c r="V520" s="223"/>
      <c r="W520" s="223"/>
      <c r="X520" s="224">
        <f t="shared" si="33"/>
        <v>0</v>
      </c>
      <c r="Y520" s="224"/>
      <c r="Z520" s="224"/>
      <c r="AA520" s="224"/>
      <c r="AB520" s="224"/>
      <c r="AC520" s="225"/>
      <c r="AD520" s="225"/>
      <c r="AE520" s="213"/>
      <c r="AF520" s="214"/>
      <c r="AG520" s="215"/>
      <c r="AI520" s="206"/>
      <c r="AJ520" s="207"/>
      <c r="AK520" s="207"/>
      <c r="AL520" s="208"/>
      <c r="AM520" s="209"/>
    </row>
    <row r="521" spans="1:39" ht="24" customHeight="1" x14ac:dyDescent="0.15">
      <c r="A521" s="216"/>
      <c r="B521" s="214"/>
      <c r="C521" s="214"/>
      <c r="D521" s="214"/>
      <c r="E521" s="217"/>
      <c r="F521" s="68"/>
      <c r="G521" s="67"/>
      <c r="H521" s="218"/>
      <c r="I521" s="214"/>
      <c r="J521" s="214"/>
      <c r="K521" s="214"/>
      <c r="L521" s="214"/>
      <c r="M521" s="214"/>
      <c r="N521" s="214"/>
      <c r="O521" s="214"/>
      <c r="P521" s="214"/>
      <c r="Q521" s="219"/>
      <c r="R521" s="219"/>
      <c r="S521" s="220"/>
      <c r="T521" s="221"/>
      <c r="U521" s="222"/>
      <c r="V521" s="223"/>
      <c r="W521" s="223"/>
      <c r="X521" s="224">
        <f t="shared" si="33"/>
        <v>0</v>
      </c>
      <c r="Y521" s="224"/>
      <c r="Z521" s="224"/>
      <c r="AA521" s="224"/>
      <c r="AB521" s="224"/>
      <c r="AC521" s="225"/>
      <c r="AD521" s="225"/>
      <c r="AE521" s="213"/>
      <c r="AF521" s="214"/>
      <c r="AG521" s="215"/>
      <c r="AI521" s="206"/>
      <c r="AJ521" s="207"/>
      <c r="AK521" s="207"/>
      <c r="AL521" s="208"/>
      <c r="AM521" s="209"/>
    </row>
    <row r="522" spans="1:39" ht="24" customHeight="1" x14ac:dyDescent="0.15">
      <c r="A522" s="216"/>
      <c r="B522" s="214"/>
      <c r="C522" s="214"/>
      <c r="D522" s="214"/>
      <c r="E522" s="217"/>
      <c r="F522" s="68"/>
      <c r="G522" s="67"/>
      <c r="H522" s="218"/>
      <c r="I522" s="214"/>
      <c r="J522" s="214"/>
      <c r="K522" s="214"/>
      <c r="L522" s="214"/>
      <c r="M522" s="214"/>
      <c r="N522" s="214"/>
      <c r="O522" s="214"/>
      <c r="P522" s="214"/>
      <c r="Q522" s="219"/>
      <c r="R522" s="219"/>
      <c r="S522" s="220"/>
      <c r="T522" s="221"/>
      <c r="U522" s="222"/>
      <c r="V522" s="223"/>
      <c r="W522" s="223"/>
      <c r="X522" s="224">
        <f t="shared" si="33"/>
        <v>0</v>
      </c>
      <c r="Y522" s="224"/>
      <c r="Z522" s="224"/>
      <c r="AA522" s="224"/>
      <c r="AB522" s="224"/>
      <c r="AC522" s="225"/>
      <c r="AD522" s="225"/>
      <c r="AE522" s="213"/>
      <c r="AF522" s="214"/>
      <c r="AG522" s="215"/>
      <c r="AI522" s="206"/>
      <c r="AJ522" s="207"/>
      <c r="AK522" s="207"/>
      <c r="AL522" s="208"/>
      <c r="AM522" s="209"/>
    </row>
    <row r="523" spans="1:39" ht="24" customHeight="1" x14ac:dyDescent="0.15">
      <c r="A523" s="216"/>
      <c r="B523" s="214"/>
      <c r="C523" s="214"/>
      <c r="D523" s="214"/>
      <c r="E523" s="217"/>
      <c r="F523" s="68"/>
      <c r="G523" s="67"/>
      <c r="H523" s="218"/>
      <c r="I523" s="214"/>
      <c r="J523" s="214"/>
      <c r="K523" s="214"/>
      <c r="L523" s="214"/>
      <c r="M523" s="214"/>
      <c r="N523" s="214"/>
      <c r="O523" s="214"/>
      <c r="P523" s="214"/>
      <c r="Q523" s="219"/>
      <c r="R523" s="219"/>
      <c r="S523" s="220"/>
      <c r="T523" s="221"/>
      <c r="U523" s="222"/>
      <c r="V523" s="223"/>
      <c r="W523" s="223"/>
      <c r="X523" s="224">
        <f t="shared" si="33"/>
        <v>0</v>
      </c>
      <c r="Y523" s="224"/>
      <c r="Z523" s="224"/>
      <c r="AA523" s="224"/>
      <c r="AB523" s="224"/>
      <c r="AC523" s="225"/>
      <c r="AD523" s="225"/>
      <c r="AE523" s="213"/>
      <c r="AF523" s="214"/>
      <c r="AG523" s="215"/>
      <c r="AI523" s="206"/>
      <c r="AJ523" s="207"/>
      <c r="AK523" s="207"/>
      <c r="AL523" s="208"/>
      <c r="AM523" s="209"/>
    </row>
    <row r="524" spans="1:39" ht="24" customHeight="1" thickBot="1" x14ac:dyDescent="0.2">
      <c r="A524" s="216"/>
      <c r="B524" s="214"/>
      <c r="C524" s="214"/>
      <c r="D524" s="214"/>
      <c r="E524" s="217"/>
      <c r="F524" s="68"/>
      <c r="G524" s="67"/>
      <c r="H524" s="218"/>
      <c r="I524" s="214"/>
      <c r="J524" s="214"/>
      <c r="K524" s="214"/>
      <c r="L524" s="214"/>
      <c r="M524" s="214"/>
      <c r="N524" s="214"/>
      <c r="O524" s="214"/>
      <c r="P524" s="214"/>
      <c r="Q524" s="219"/>
      <c r="R524" s="219"/>
      <c r="S524" s="220"/>
      <c r="T524" s="221"/>
      <c r="U524" s="222"/>
      <c r="V524" s="223"/>
      <c r="W524" s="223"/>
      <c r="X524" s="224">
        <f t="shared" si="33"/>
        <v>0</v>
      </c>
      <c r="Y524" s="224"/>
      <c r="Z524" s="224"/>
      <c r="AA524" s="224"/>
      <c r="AB524" s="224"/>
      <c r="AC524" s="225"/>
      <c r="AD524" s="225"/>
      <c r="AE524" s="213"/>
      <c r="AF524" s="214"/>
      <c r="AG524" s="215"/>
      <c r="AI524" s="206"/>
      <c r="AJ524" s="207"/>
      <c r="AK524" s="207"/>
      <c r="AL524" s="208"/>
      <c r="AM524" s="209"/>
    </row>
    <row r="525" spans="1:39" ht="24" customHeight="1" thickTop="1" thickBot="1" x14ac:dyDescent="0.2">
      <c r="A525" s="197"/>
      <c r="B525" s="198"/>
      <c r="C525" s="198"/>
      <c r="D525" s="198"/>
      <c r="E525" s="199"/>
      <c r="F525" s="70"/>
      <c r="G525" s="69"/>
      <c r="H525" s="200" t="s">
        <v>63</v>
      </c>
      <c r="I525" s="201"/>
      <c r="J525" s="201"/>
      <c r="K525" s="201"/>
      <c r="L525" s="201"/>
      <c r="M525" s="201"/>
      <c r="N525" s="201"/>
      <c r="O525" s="201"/>
      <c r="P525" s="201"/>
      <c r="Q525" s="200"/>
      <c r="R525" s="200"/>
      <c r="S525" s="200"/>
      <c r="T525" s="200"/>
      <c r="U525" s="200"/>
      <c r="V525" s="200"/>
      <c r="W525" s="200"/>
      <c r="X525" s="202">
        <f>SUM(X510:AD524)</f>
        <v>0</v>
      </c>
      <c r="Y525" s="202"/>
      <c r="Z525" s="202"/>
      <c r="AA525" s="202"/>
      <c r="AB525" s="202"/>
      <c r="AC525" s="203"/>
      <c r="AD525" s="203"/>
      <c r="AE525" s="204"/>
      <c r="AF525" s="198"/>
      <c r="AG525" s="205"/>
      <c r="AI525" s="206"/>
      <c r="AJ525" s="207"/>
      <c r="AK525" s="207"/>
      <c r="AL525" s="208"/>
      <c r="AM525" s="209"/>
    </row>
    <row r="526" spans="1:39" ht="14.25" thickTop="1" x14ac:dyDescent="0.15"/>
    <row r="527" spans="1:39" ht="15.75" customHeight="1" x14ac:dyDescent="0.15">
      <c r="A527" s="52" t="s">
        <v>30</v>
      </c>
      <c r="W527" s="71"/>
      <c r="X527" s="20"/>
      <c r="Y527" s="172" t="s">
        <v>37</v>
      </c>
      <c r="Z527" s="173"/>
      <c r="AA527" s="173"/>
      <c r="AB527" s="173"/>
      <c r="AC527" s="174"/>
      <c r="AD527" s="210" t="s">
        <v>28</v>
      </c>
      <c r="AE527" s="211"/>
      <c r="AF527" s="211"/>
      <c r="AG527" s="211"/>
      <c r="AH527" s="212"/>
      <c r="AI527" s="210" t="s">
        <v>27</v>
      </c>
      <c r="AJ527" s="211"/>
      <c r="AK527" s="211"/>
      <c r="AL527" s="211"/>
      <c r="AM527" s="212"/>
    </row>
    <row r="528" spans="1:39" ht="16.5" customHeight="1" x14ac:dyDescent="0.15">
      <c r="B528" s="16" t="s">
        <v>138</v>
      </c>
      <c r="Y528" s="187"/>
      <c r="Z528" s="188"/>
      <c r="AA528" s="188"/>
      <c r="AB528" s="188"/>
      <c r="AC528" s="188"/>
      <c r="AD528" s="187"/>
      <c r="AE528" s="188"/>
      <c r="AF528" s="188"/>
      <c r="AG528" s="188"/>
      <c r="AH528" s="193"/>
      <c r="AI528" s="187"/>
      <c r="AJ528" s="188"/>
      <c r="AK528" s="188"/>
      <c r="AL528" s="188"/>
      <c r="AM528" s="193"/>
    </row>
    <row r="529" spans="1:39" ht="16.5" customHeight="1" x14ac:dyDescent="0.15">
      <c r="B529" s="3" t="s">
        <v>47</v>
      </c>
      <c r="Y529" s="189"/>
      <c r="Z529" s="190"/>
      <c r="AA529" s="190"/>
      <c r="AB529" s="190"/>
      <c r="AC529" s="190"/>
      <c r="AD529" s="189"/>
      <c r="AE529" s="190"/>
      <c r="AF529" s="190"/>
      <c r="AG529" s="190"/>
      <c r="AH529" s="194"/>
      <c r="AI529" s="189"/>
      <c r="AJ529" s="190"/>
      <c r="AK529" s="190"/>
      <c r="AL529" s="190"/>
      <c r="AM529" s="194"/>
    </row>
    <row r="530" spans="1:39" ht="16.5" customHeight="1" x14ac:dyDescent="0.15">
      <c r="B530" s="3" t="s">
        <v>50</v>
      </c>
      <c r="C530" s="23"/>
      <c r="D530" s="23"/>
      <c r="E530" s="23"/>
      <c r="F530" s="23"/>
      <c r="G530" s="23"/>
      <c r="H530" s="23"/>
      <c r="I530" s="23"/>
      <c r="J530" s="23"/>
      <c r="K530" s="23"/>
      <c r="Y530" s="189"/>
      <c r="Z530" s="190"/>
      <c r="AA530" s="190"/>
      <c r="AB530" s="190"/>
      <c r="AC530" s="190"/>
      <c r="AD530" s="189"/>
      <c r="AE530" s="190"/>
      <c r="AF530" s="190"/>
      <c r="AG530" s="190"/>
      <c r="AH530" s="194"/>
      <c r="AI530" s="189"/>
      <c r="AJ530" s="190"/>
      <c r="AK530" s="190"/>
      <c r="AL530" s="190"/>
      <c r="AM530" s="194"/>
    </row>
    <row r="531" spans="1:39" ht="16.5" customHeight="1" x14ac:dyDescent="0.15">
      <c r="B531" s="3" t="s">
        <v>58</v>
      </c>
      <c r="Y531" s="191"/>
      <c r="Z531" s="192"/>
      <c r="AA531" s="192"/>
      <c r="AB531" s="192"/>
      <c r="AC531" s="192"/>
      <c r="AD531" s="191"/>
      <c r="AE531" s="192"/>
      <c r="AF531" s="192"/>
      <c r="AG531" s="192"/>
      <c r="AH531" s="195"/>
      <c r="AI531" s="191"/>
      <c r="AJ531" s="192"/>
      <c r="AK531" s="192"/>
      <c r="AL531" s="192"/>
      <c r="AM531" s="195"/>
    </row>
    <row r="532" spans="1:39" ht="16.5" customHeight="1" x14ac:dyDescent="0.15">
      <c r="B532" s="17" t="s">
        <v>59</v>
      </c>
    </row>
    <row r="533" spans="1:39" ht="16.5" customHeight="1" x14ac:dyDescent="0.15">
      <c r="B533" s="17"/>
      <c r="AD533" s="64"/>
      <c r="AE533"/>
      <c r="AF533"/>
      <c r="AG533"/>
      <c r="AH533"/>
      <c r="AI533"/>
      <c r="AJ533"/>
      <c r="AK533"/>
      <c r="AL533"/>
      <c r="AM533"/>
    </row>
    <row r="534" spans="1:39" ht="16.5" customHeight="1" x14ac:dyDescent="0.15">
      <c r="B534" s="3"/>
      <c r="AE534"/>
      <c r="AF534"/>
      <c r="AG534"/>
      <c r="AH534"/>
      <c r="AI534"/>
      <c r="AJ534"/>
      <c r="AK534"/>
      <c r="AL534"/>
      <c r="AM534"/>
    </row>
    <row r="535" spans="1:39" ht="16.5" customHeight="1" x14ac:dyDescent="0.15">
      <c r="B535" s="196" t="s">
        <v>34</v>
      </c>
      <c r="C535" s="196"/>
      <c r="D535" s="196"/>
      <c r="E535" s="196"/>
      <c r="F535" s="196"/>
      <c r="G535" s="196"/>
      <c r="H535" s="196"/>
      <c r="I535" s="196"/>
      <c r="J535" s="196"/>
      <c r="L535" s="196" t="s">
        <v>35</v>
      </c>
      <c r="M535" s="196"/>
      <c r="N535" s="196"/>
      <c r="O535" s="196"/>
      <c r="P535" s="196"/>
      <c r="Q535" s="196"/>
      <c r="R535" s="196"/>
      <c r="S535" s="196"/>
      <c r="T535" s="196"/>
      <c r="U535" s="196"/>
      <c r="V535" s="196"/>
      <c r="W535" s="196"/>
      <c r="X535" s="196"/>
      <c r="Y535" s="196"/>
      <c r="Z535" s="196"/>
      <c r="AA535" s="64"/>
      <c r="AD535"/>
      <c r="AE535"/>
      <c r="AF535"/>
      <c r="AG535"/>
      <c r="AH535"/>
      <c r="AI535"/>
      <c r="AJ535"/>
      <c r="AK535"/>
      <c r="AL535"/>
      <c r="AM535"/>
    </row>
    <row r="536" spans="1:39" x14ac:dyDescent="0.15">
      <c r="B536" s="196"/>
      <c r="C536" s="196"/>
      <c r="D536" s="196"/>
      <c r="E536" s="196"/>
      <c r="F536" s="196"/>
      <c r="G536" s="196"/>
      <c r="H536" s="196"/>
      <c r="I536" s="196"/>
      <c r="J536" s="196"/>
      <c r="L536" s="196"/>
      <c r="M536" s="196"/>
      <c r="N536" s="196"/>
      <c r="O536" s="196"/>
      <c r="P536" s="196"/>
      <c r="Q536" s="196"/>
      <c r="R536" s="196"/>
      <c r="S536" s="196"/>
      <c r="T536" s="196"/>
      <c r="U536" s="196"/>
      <c r="V536" s="196"/>
      <c r="W536" s="196"/>
      <c r="X536" s="196"/>
      <c r="Y536" s="196"/>
      <c r="Z536" s="196"/>
      <c r="AA536" s="64"/>
    </row>
    <row r="537" spans="1:39" x14ac:dyDescent="0.15">
      <c r="B537" s="196"/>
      <c r="C537" s="196"/>
      <c r="D537" s="196"/>
      <c r="E537" s="196"/>
      <c r="F537" s="196"/>
      <c r="G537" s="196"/>
      <c r="H537" s="196"/>
      <c r="I537" s="196"/>
      <c r="J537" s="196"/>
      <c r="K537" s="64"/>
      <c r="L537" s="196"/>
      <c r="M537" s="196"/>
      <c r="N537" s="196"/>
      <c r="O537" s="196"/>
      <c r="P537" s="196"/>
      <c r="Q537" s="196"/>
      <c r="R537" s="196"/>
      <c r="S537" s="196"/>
      <c r="T537" s="196"/>
      <c r="U537" s="196"/>
      <c r="V537" s="196"/>
      <c r="W537" s="196"/>
      <c r="X537" s="196"/>
      <c r="Y537" s="196"/>
      <c r="Z537" s="196"/>
      <c r="AA537" s="64"/>
      <c r="AD537" s="196" t="s">
        <v>29</v>
      </c>
      <c r="AE537" s="171"/>
      <c r="AF537" s="171"/>
      <c r="AG537" s="171"/>
      <c r="AH537" s="171"/>
      <c r="AI537" s="171"/>
      <c r="AJ537" s="171"/>
      <c r="AK537" s="171"/>
      <c r="AL537" s="171"/>
      <c r="AM537" s="171"/>
    </row>
    <row r="538" spans="1:39" x14ac:dyDescent="0.15">
      <c r="B538" s="196"/>
      <c r="C538" s="196"/>
      <c r="D538" s="196"/>
      <c r="E538" s="196"/>
      <c r="F538" s="196"/>
      <c r="G538" s="196"/>
      <c r="H538" s="196"/>
      <c r="I538" s="196"/>
      <c r="J538" s="196"/>
      <c r="K538" s="64"/>
      <c r="L538" s="196"/>
      <c r="M538" s="196"/>
      <c r="N538" s="196"/>
      <c r="O538" s="196"/>
      <c r="P538" s="196"/>
      <c r="Q538" s="196"/>
      <c r="R538" s="196"/>
      <c r="S538" s="196"/>
      <c r="T538" s="196"/>
      <c r="U538" s="196"/>
      <c r="V538" s="196"/>
      <c r="W538" s="196"/>
      <c r="X538" s="196"/>
      <c r="Y538" s="196"/>
      <c r="Z538" s="196"/>
      <c r="AA538" s="64"/>
      <c r="AD538" s="196"/>
      <c r="AE538" s="196"/>
      <c r="AF538" s="196"/>
      <c r="AG538" s="196"/>
      <c r="AH538" s="196"/>
      <c r="AI538" s="196"/>
      <c r="AJ538" s="196"/>
      <c r="AK538" s="196"/>
      <c r="AL538" s="196"/>
      <c r="AM538" s="196"/>
    </row>
    <row r="539" spans="1:39" x14ac:dyDescent="0.15">
      <c r="B539" s="196"/>
      <c r="C539" s="196"/>
      <c r="D539" s="196"/>
      <c r="E539" s="196"/>
      <c r="F539" s="196"/>
      <c r="G539" s="196"/>
      <c r="H539" s="196"/>
      <c r="I539" s="196"/>
      <c r="J539" s="196"/>
      <c r="K539" s="64"/>
      <c r="L539" s="196"/>
      <c r="M539" s="196"/>
      <c r="N539" s="196"/>
      <c r="O539" s="196"/>
      <c r="P539" s="196"/>
      <c r="Q539" s="196"/>
      <c r="R539" s="196"/>
      <c r="S539" s="196"/>
      <c r="T539" s="196"/>
      <c r="U539" s="196"/>
      <c r="V539" s="196"/>
      <c r="W539" s="196"/>
      <c r="X539" s="196"/>
      <c r="Y539" s="196"/>
      <c r="Z539" s="196"/>
      <c r="AA539" s="64"/>
      <c r="AD539" s="196"/>
      <c r="AE539" s="196"/>
      <c r="AF539" s="196"/>
      <c r="AG539" s="196"/>
      <c r="AH539" s="196"/>
      <c r="AI539" s="196"/>
      <c r="AJ539" s="196"/>
      <c r="AK539" s="196"/>
      <c r="AL539" s="196"/>
      <c r="AM539" s="196"/>
    </row>
    <row r="540" spans="1:39" x14ac:dyDescent="0.15">
      <c r="K540" s="64"/>
    </row>
    <row r="541" spans="1:39" ht="16.5" customHeight="1" x14ac:dyDescent="0.15">
      <c r="A541" s="80" t="s">
        <v>62</v>
      </c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</row>
    <row r="542" spans="1:39" ht="16.5" customHeight="1" x14ac:dyDescent="0.15">
      <c r="A542" s="81"/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</row>
    <row r="543" spans="1:39" ht="14.25" thickBot="1" x14ac:dyDescent="0.2"/>
    <row r="544" spans="1:39" ht="26.1" customHeight="1" thickTop="1" x14ac:dyDescent="0.15">
      <c r="A544" s="280">
        <f>A499</f>
        <v>5</v>
      </c>
      <c r="B544" s="281"/>
      <c r="C544" s="284" t="s">
        <v>0</v>
      </c>
      <c r="D544" s="281">
        <f>D499</f>
        <v>10</v>
      </c>
      <c r="E544" s="281"/>
      <c r="F544" s="284" t="s">
        <v>1</v>
      </c>
      <c r="G544" s="281">
        <f>G499</f>
        <v>31</v>
      </c>
      <c r="H544" s="281"/>
      <c r="I544" s="286" t="s">
        <v>2</v>
      </c>
      <c r="K544" s="55"/>
      <c r="L544" s="53"/>
      <c r="M544" s="53"/>
      <c r="N544" s="288">
        <f>N499</f>
        <v>10</v>
      </c>
      <c r="O544" s="288"/>
      <c r="P544" s="288"/>
      <c r="Q544" s="284" t="s">
        <v>1</v>
      </c>
      <c r="R544" s="284" t="s">
        <v>7</v>
      </c>
      <c r="S544" s="53"/>
      <c r="T544" s="53"/>
      <c r="U544" s="54"/>
      <c r="W544" s="269" t="s">
        <v>21</v>
      </c>
      <c r="X544" s="270"/>
      <c r="Y544" s="270"/>
      <c r="Z544" s="270"/>
      <c r="AA544" s="270"/>
      <c r="AB544" s="271" t="str">
        <f>AB499</f>
        <v>000111</v>
      </c>
      <c r="AC544" s="272"/>
      <c r="AD544" s="272"/>
      <c r="AE544" s="272"/>
      <c r="AF544" s="272"/>
      <c r="AG544" s="272"/>
      <c r="AH544" s="272"/>
      <c r="AI544" s="272"/>
      <c r="AJ544" s="272"/>
      <c r="AK544" s="272"/>
      <c r="AL544" s="272"/>
      <c r="AM544" s="273"/>
    </row>
    <row r="545" spans="1:41" ht="26.1" customHeight="1" thickBot="1" x14ac:dyDescent="0.2">
      <c r="A545" s="282"/>
      <c r="B545" s="283"/>
      <c r="C545" s="285"/>
      <c r="D545" s="283"/>
      <c r="E545" s="283"/>
      <c r="F545" s="285"/>
      <c r="G545" s="283"/>
      <c r="H545" s="283"/>
      <c r="I545" s="287"/>
      <c r="K545" s="56"/>
      <c r="L545" s="57"/>
      <c r="M545" s="57"/>
      <c r="N545" s="289"/>
      <c r="O545" s="289"/>
      <c r="P545" s="289"/>
      <c r="Q545" s="290"/>
      <c r="R545" s="290"/>
      <c r="S545" s="57"/>
      <c r="T545" s="57"/>
      <c r="U545" s="58"/>
      <c r="W545" s="274" t="s">
        <v>49</v>
      </c>
      <c r="X545" s="275"/>
      <c r="Y545" s="275"/>
      <c r="Z545" s="291" t="str">
        <f t="shared" ref="Z545:Z550" si="34">Z500</f>
        <v>T1111111111111</v>
      </c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3"/>
    </row>
    <row r="546" spans="1:41" ht="17.25" customHeight="1" thickTop="1" thickBot="1" x14ac:dyDescent="0.2">
      <c r="A546" s="37" t="s">
        <v>81</v>
      </c>
      <c r="I546" s="60"/>
      <c r="W546" s="276" t="s">
        <v>22</v>
      </c>
      <c r="X546" s="277"/>
      <c r="Y546" s="62"/>
      <c r="Z546" s="278" t="str">
        <f t="shared" si="34"/>
        <v>270-2225</v>
      </c>
      <c r="AA546" s="278"/>
      <c r="AB546" s="279"/>
      <c r="AC546" s="61"/>
      <c r="AD546" s="62"/>
      <c r="AE546" s="62"/>
      <c r="AF546" s="62"/>
      <c r="AG546" s="62"/>
      <c r="AH546" s="62"/>
      <c r="AI546" s="62"/>
      <c r="AJ546" s="62"/>
      <c r="AK546" s="62"/>
      <c r="AL546" s="62"/>
      <c r="AM546" s="63"/>
      <c r="AO546" s="64"/>
    </row>
    <row r="547" spans="1:41" ht="17.25" customHeight="1" thickTop="1" x14ac:dyDescent="0.15">
      <c r="A547" s="59"/>
      <c r="B547" s="241" t="str">
        <f>B502</f>
        <v>製造管理部</v>
      </c>
      <c r="C547" s="242"/>
      <c r="D547" s="242"/>
      <c r="E547" s="242"/>
      <c r="F547" s="242"/>
      <c r="G547" s="242"/>
      <c r="I547" s="60"/>
      <c r="K547" s="261" t="s">
        <v>8</v>
      </c>
      <c r="L547" s="264" t="str">
        <f>L502</f>
        <v>三井住友</v>
      </c>
      <c r="M547" s="265"/>
      <c r="N547" s="265"/>
      <c r="O547" s="266" t="s">
        <v>32</v>
      </c>
      <c r="P547" s="267"/>
      <c r="Q547" s="264" t="str">
        <f>Q502</f>
        <v>松戸</v>
      </c>
      <c r="R547" s="265"/>
      <c r="S547" s="265"/>
      <c r="T547" s="266" t="s">
        <v>4</v>
      </c>
      <c r="U547" s="268"/>
      <c r="W547" s="239" t="s">
        <v>12</v>
      </c>
      <c r="X547" s="240"/>
      <c r="Z547" s="241" t="str">
        <f t="shared" si="34"/>
        <v>千葉県松戸市東松戸2-20-1</v>
      </c>
      <c r="AA547" s="241"/>
      <c r="AB547" s="242"/>
      <c r="AC547" s="242"/>
      <c r="AD547" s="242"/>
      <c r="AE547" s="242"/>
      <c r="AF547" s="242"/>
      <c r="AG547" s="242"/>
      <c r="AH547" s="242"/>
      <c r="AI547" s="242"/>
      <c r="AJ547" s="242"/>
      <c r="AK547" s="242"/>
      <c r="AL547" s="242"/>
      <c r="AM547" s="243"/>
    </row>
    <row r="548" spans="1:41" ht="17.25" customHeight="1" x14ac:dyDescent="0.15">
      <c r="A548" s="59"/>
      <c r="B548" s="242"/>
      <c r="C548" s="242"/>
      <c r="D548" s="242"/>
      <c r="E548" s="242"/>
      <c r="F548" s="242"/>
      <c r="G548" s="242"/>
      <c r="H548" s="52" t="s">
        <v>3</v>
      </c>
      <c r="I548" s="60"/>
      <c r="K548" s="262"/>
      <c r="L548" s="255" t="s">
        <v>9</v>
      </c>
      <c r="M548" s="256"/>
      <c r="N548" s="257"/>
      <c r="O548" s="258" t="str">
        <f>O503</f>
        <v>当座</v>
      </c>
      <c r="P548" s="259"/>
      <c r="Q548" s="259"/>
      <c r="R548" s="259"/>
      <c r="S548" s="259"/>
      <c r="T548" s="259"/>
      <c r="U548" s="260"/>
      <c r="W548" s="239" t="s">
        <v>13</v>
      </c>
      <c r="X548" s="240"/>
      <c r="Z548" s="241" t="str">
        <f t="shared" si="34"/>
        <v>Ｃ－プロダクト株式会社</v>
      </c>
      <c r="AA548" s="241"/>
      <c r="AB548" s="241"/>
      <c r="AC548" s="241"/>
      <c r="AD548" s="241"/>
      <c r="AE548" s="241"/>
      <c r="AF548" s="241"/>
      <c r="AG548" s="241"/>
      <c r="AH548" s="241"/>
      <c r="AI548" s="241"/>
      <c r="AJ548" s="241"/>
      <c r="AK548" s="241"/>
      <c r="AL548" s="34" t="s">
        <v>60</v>
      </c>
      <c r="AM548" s="60"/>
    </row>
    <row r="549" spans="1:41" ht="17.25" customHeight="1" x14ac:dyDescent="0.15">
      <c r="A549" s="59"/>
      <c r="I549" s="60"/>
      <c r="K549" s="262"/>
      <c r="L549" s="255" t="s">
        <v>10</v>
      </c>
      <c r="M549" s="256"/>
      <c r="N549" s="257"/>
      <c r="O549" s="258">
        <f t="shared" ref="O549:O550" si="35">O504</f>
        <v>1234567</v>
      </c>
      <c r="P549" s="259"/>
      <c r="Q549" s="259"/>
      <c r="R549" s="259"/>
      <c r="S549" s="259"/>
      <c r="T549" s="259"/>
      <c r="U549" s="260"/>
      <c r="W549" s="239" t="s">
        <v>23</v>
      </c>
      <c r="X549" s="240"/>
      <c r="Z549" s="241" t="str">
        <f t="shared" si="34"/>
        <v>047-311-0171</v>
      </c>
      <c r="AA549" s="241"/>
      <c r="AB549" s="242"/>
      <c r="AC549" s="242"/>
      <c r="AD549" s="242"/>
      <c r="AE549" s="242"/>
      <c r="AF549" s="242"/>
      <c r="AG549" s="242"/>
      <c r="AH549" s="242"/>
      <c r="AI549" s="242"/>
      <c r="AJ549" s="242"/>
      <c r="AK549" s="242"/>
      <c r="AL549" s="242"/>
      <c r="AM549" s="243"/>
    </row>
    <row r="550" spans="1:41" ht="17.25" customHeight="1" thickBot="1" x14ac:dyDescent="0.2">
      <c r="A550" s="56"/>
      <c r="B550" s="57" t="s">
        <v>4</v>
      </c>
      <c r="C550" s="57"/>
      <c r="D550" s="57" t="s">
        <v>5</v>
      </c>
      <c r="E550" s="57"/>
      <c r="F550" s="57"/>
      <c r="G550" s="57" t="s">
        <v>6</v>
      </c>
      <c r="H550" s="57"/>
      <c r="I550" s="58"/>
      <c r="K550" s="263"/>
      <c r="L550" s="244" t="s">
        <v>11</v>
      </c>
      <c r="M550" s="245"/>
      <c r="N550" s="246"/>
      <c r="O550" s="247" t="str">
        <f t="shared" si="35"/>
        <v>C-プロダクト（カ</v>
      </c>
      <c r="P550" s="248"/>
      <c r="Q550" s="248"/>
      <c r="R550" s="248"/>
      <c r="S550" s="248"/>
      <c r="T550" s="248"/>
      <c r="U550" s="249"/>
      <c r="W550" s="250" t="s">
        <v>24</v>
      </c>
      <c r="X550" s="251"/>
      <c r="Y550" s="57"/>
      <c r="Z550" s="252" t="str">
        <f t="shared" si="34"/>
        <v>047-311-0170</v>
      </c>
      <c r="AA550" s="252"/>
      <c r="AB550" s="253"/>
      <c r="AC550" s="253"/>
      <c r="AD550" s="253"/>
      <c r="AE550" s="253"/>
      <c r="AF550" s="253"/>
      <c r="AG550" s="253"/>
      <c r="AH550" s="253"/>
      <c r="AI550" s="253"/>
      <c r="AJ550" s="253"/>
      <c r="AK550" s="253"/>
      <c r="AL550" s="253"/>
      <c r="AM550" s="254"/>
    </row>
    <row r="551" spans="1:41" ht="14.25" thickTop="1" x14ac:dyDescent="0.15">
      <c r="E551" s="1" t="s">
        <v>25</v>
      </c>
      <c r="AL551" s="1"/>
    </row>
    <row r="552" spans="1:41" ht="17.25" x14ac:dyDescent="0.15">
      <c r="A552" s="52" t="s">
        <v>14</v>
      </c>
      <c r="R552" s="10" t="s">
        <v>44</v>
      </c>
      <c r="S552"/>
    </row>
    <row r="553" spans="1:41" ht="8.25" customHeight="1" thickBot="1" x14ac:dyDescent="0.2"/>
    <row r="554" spans="1:41" ht="24" customHeight="1" thickTop="1" x14ac:dyDescent="0.15">
      <c r="A554" s="232" t="s">
        <v>16</v>
      </c>
      <c r="B554" s="233"/>
      <c r="C554" s="233"/>
      <c r="D554" s="233"/>
      <c r="E554" s="234"/>
      <c r="F554" s="65" t="s">
        <v>17</v>
      </c>
      <c r="G554" s="66" t="s">
        <v>2</v>
      </c>
      <c r="H554" s="235" t="s">
        <v>43</v>
      </c>
      <c r="I554" s="236"/>
      <c r="J554" s="236"/>
      <c r="K554" s="236"/>
      <c r="L554" s="236"/>
      <c r="M554" s="236"/>
      <c r="N554" s="236"/>
      <c r="O554" s="236"/>
      <c r="P554" s="236"/>
      <c r="Q554" s="236" t="s">
        <v>18</v>
      </c>
      <c r="R554" s="236"/>
      <c r="S554" s="236" t="s">
        <v>26</v>
      </c>
      <c r="T554" s="236"/>
      <c r="U554" s="236" t="s">
        <v>31</v>
      </c>
      <c r="V554" s="237"/>
      <c r="W554" s="237"/>
      <c r="X554" s="236" t="s">
        <v>19</v>
      </c>
      <c r="Y554" s="236"/>
      <c r="Z554" s="236"/>
      <c r="AA554" s="236"/>
      <c r="AB554" s="236"/>
      <c r="AC554" s="238"/>
      <c r="AD554" s="238"/>
      <c r="AE554" s="226" t="s">
        <v>20</v>
      </c>
      <c r="AF554" s="227"/>
      <c r="AG554" s="228"/>
      <c r="AI554" s="229" t="s">
        <v>36</v>
      </c>
      <c r="AJ554" s="230"/>
      <c r="AK554" s="230"/>
      <c r="AL554" s="230"/>
      <c r="AM554" s="231"/>
    </row>
    <row r="555" spans="1:41" ht="24" customHeight="1" x14ac:dyDescent="0.15">
      <c r="A555" s="216"/>
      <c r="B555" s="214"/>
      <c r="C555" s="214"/>
      <c r="D555" s="214"/>
      <c r="E555" s="217"/>
      <c r="F555" s="68"/>
      <c r="G555" s="67"/>
      <c r="H555" s="218"/>
      <c r="I555" s="214"/>
      <c r="J555" s="214"/>
      <c r="K555" s="214"/>
      <c r="L555" s="214"/>
      <c r="M555" s="214"/>
      <c r="N555" s="214"/>
      <c r="O555" s="214"/>
      <c r="P555" s="214"/>
      <c r="Q555" s="219"/>
      <c r="R555" s="219"/>
      <c r="S555" s="220"/>
      <c r="T555" s="221"/>
      <c r="U555" s="222"/>
      <c r="V555" s="223"/>
      <c r="W555" s="223"/>
      <c r="X555" s="224">
        <f>ROUND(Q555*U555,0)</f>
        <v>0</v>
      </c>
      <c r="Y555" s="224"/>
      <c r="Z555" s="224"/>
      <c r="AA555" s="224"/>
      <c r="AB555" s="224"/>
      <c r="AC555" s="225"/>
      <c r="AD555" s="225"/>
      <c r="AE555" s="213"/>
      <c r="AF555" s="214"/>
      <c r="AG555" s="215"/>
      <c r="AI555" s="206"/>
      <c r="AJ555" s="207"/>
      <c r="AK555" s="207"/>
      <c r="AL555" s="208"/>
      <c r="AM555" s="209"/>
    </row>
    <row r="556" spans="1:41" ht="24" customHeight="1" x14ac:dyDescent="0.15">
      <c r="A556" s="216"/>
      <c r="B556" s="214"/>
      <c r="C556" s="214"/>
      <c r="D556" s="214"/>
      <c r="E556" s="217"/>
      <c r="F556" s="68"/>
      <c r="G556" s="67"/>
      <c r="H556" s="218"/>
      <c r="I556" s="214"/>
      <c r="J556" s="214"/>
      <c r="K556" s="214"/>
      <c r="L556" s="214"/>
      <c r="M556" s="214"/>
      <c r="N556" s="214"/>
      <c r="O556" s="214"/>
      <c r="P556" s="214"/>
      <c r="Q556" s="219"/>
      <c r="R556" s="219"/>
      <c r="S556" s="220"/>
      <c r="T556" s="221"/>
      <c r="U556" s="222"/>
      <c r="V556" s="223"/>
      <c r="W556" s="223"/>
      <c r="X556" s="224">
        <f t="shared" ref="X556:X569" si="36">ROUND(Q556*U556,0)</f>
        <v>0</v>
      </c>
      <c r="Y556" s="224"/>
      <c r="Z556" s="224"/>
      <c r="AA556" s="224"/>
      <c r="AB556" s="224"/>
      <c r="AC556" s="225"/>
      <c r="AD556" s="225"/>
      <c r="AE556" s="213"/>
      <c r="AF556" s="214"/>
      <c r="AG556" s="215"/>
      <c r="AI556" s="206"/>
      <c r="AJ556" s="207"/>
      <c r="AK556" s="207"/>
      <c r="AL556" s="208"/>
      <c r="AM556" s="209"/>
    </row>
    <row r="557" spans="1:41" ht="24" customHeight="1" x14ac:dyDescent="0.15">
      <c r="A557" s="216"/>
      <c r="B557" s="214"/>
      <c r="C557" s="214"/>
      <c r="D557" s="214"/>
      <c r="E557" s="217"/>
      <c r="F557" s="68"/>
      <c r="G557" s="67"/>
      <c r="H557" s="218"/>
      <c r="I557" s="214"/>
      <c r="J557" s="214"/>
      <c r="K557" s="214"/>
      <c r="L557" s="214"/>
      <c r="M557" s="214"/>
      <c r="N557" s="214"/>
      <c r="O557" s="214"/>
      <c r="P557" s="214"/>
      <c r="Q557" s="219"/>
      <c r="R557" s="219"/>
      <c r="S557" s="220"/>
      <c r="T557" s="221"/>
      <c r="U557" s="222"/>
      <c r="V557" s="223"/>
      <c r="W557" s="223"/>
      <c r="X557" s="224">
        <f t="shared" si="36"/>
        <v>0</v>
      </c>
      <c r="Y557" s="224"/>
      <c r="Z557" s="224"/>
      <c r="AA557" s="224"/>
      <c r="AB557" s="224"/>
      <c r="AC557" s="225"/>
      <c r="AD557" s="225"/>
      <c r="AE557" s="213"/>
      <c r="AF557" s="214"/>
      <c r="AG557" s="215"/>
      <c r="AI557" s="206"/>
      <c r="AJ557" s="207"/>
      <c r="AK557" s="207"/>
      <c r="AL557" s="208"/>
      <c r="AM557" s="209"/>
    </row>
    <row r="558" spans="1:41" ht="24" customHeight="1" x14ac:dyDescent="0.15">
      <c r="A558" s="216"/>
      <c r="B558" s="214"/>
      <c r="C558" s="214"/>
      <c r="D558" s="214"/>
      <c r="E558" s="217"/>
      <c r="F558" s="68"/>
      <c r="G558" s="67"/>
      <c r="H558" s="218"/>
      <c r="I558" s="214"/>
      <c r="J558" s="214"/>
      <c r="K558" s="214"/>
      <c r="L558" s="214"/>
      <c r="M558" s="214"/>
      <c r="N558" s="214"/>
      <c r="O558" s="214"/>
      <c r="P558" s="214"/>
      <c r="Q558" s="219"/>
      <c r="R558" s="219"/>
      <c r="S558" s="220"/>
      <c r="T558" s="221"/>
      <c r="U558" s="222"/>
      <c r="V558" s="223"/>
      <c r="W558" s="223"/>
      <c r="X558" s="224">
        <f t="shared" si="36"/>
        <v>0</v>
      </c>
      <c r="Y558" s="224"/>
      <c r="Z558" s="224"/>
      <c r="AA558" s="224"/>
      <c r="AB558" s="224"/>
      <c r="AC558" s="225"/>
      <c r="AD558" s="225"/>
      <c r="AE558" s="213"/>
      <c r="AF558" s="214"/>
      <c r="AG558" s="215"/>
      <c r="AI558" s="206"/>
      <c r="AJ558" s="207"/>
      <c r="AK558" s="207"/>
      <c r="AL558" s="208"/>
      <c r="AM558" s="209"/>
    </row>
    <row r="559" spans="1:41" ht="24" customHeight="1" x14ac:dyDescent="0.15">
      <c r="A559" s="216"/>
      <c r="B559" s="214"/>
      <c r="C559" s="214"/>
      <c r="D559" s="214"/>
      <c r="E559" s="217"/>
      <c r="F559" s="68"/>
      <c r="G559" s="67"/>
      <c r="H559" s="218"/>
      <c r="I559" s="214"/>
      <c r="J559" s="214"/>
      <c r="K559" s="214"/>
      <c r="L559" s="214"/>
      <c r="M559" s="214"/>
      <c r="N559" s="214"/>
      <c r="O559" s="214"/>
      <c r="P559" s="214"/>
      <c r="Q559" s="219"/>
      <c r="R559" s="219"/>
      <c r="S559" s="220"/>
      <c r="T559" s="221"/>
      <c r="U559" s="222"/>
      <c r="V559" s="223"/>
      <c r="W559" s="223"/>
      <c r="X559" s="224">
        <f t="shared" si="36"/>
        <v>0</v>
      </c>
      <c r="Y559" s="224"/>
      <c r="Z559" s="224"/>
      <c r="AA559" s="224"/>
      <c r="AB559" s="224"/>
      <c r="AC559" s="225"/>
      <c r="AD559" s="225"/>
      <c r="AE559" s="213"/>
      <c r="AF559" s="214"/>
      <c r="AG559" s="215"/>
      <c r="AI559" s="206"/>
      <c r="AJ559" s="207"/>
      <c r="AK559" s="207"/>
      <c r="AL559" s="208"/>
      <c r="AM559" s="209"/>
    </row>
    <row r="560" spans="1:41" ht="24" customHeight="1" x14ac:dyDescent="0.15">
      <c r="A560" s="216"/>
      <c r="B560" s="214"/>
      <c r="C560" s="214"/>
      <c r="D560" s="214"/>
      <c r="E560" s="217"/>
      <c r="F560" s="68"/>
      <c r="G560" s="67"/>
      <c r="H560" s="218"/>
      <c r="I560" s="214"/>
      <c r="J560" s="214"/>
      <c r="K560" s="214"/>
      <c r="L560" s="214"/>
      <c r="M560" s="214"/>
      <c r="N560" s="214"/>
      <c r="O560" s="214"/>
      <c r="P560" s="214"/>
      <c r="Q560" s="219"/>
      <c r="R560" s="219"/>
      <c r="S560" s="220"/>
      <c r="T560" s="221"/>
      <c r="U560" s="222"/>
      <c r="V560" s="223"/>
      <c r="W560" s="223"/>
      <c r="X560" s="224">
        <f t="shared" si="36"/>
        <v>0</v>
      </c>
      <c r="Y560" s="224"/>
      <c r="Z560" s="224"/>
      <c r="AA560" s="224"/>
      <c r="AB560" s="224"/>
      <c r="AC560" s="225"/>
      <c r="AD560" s="225"/>
      <c r="AE560" s="213"/>
      <c r="AF560" s="214"/>
      <c r="AG560" s="215"/>
      <c r="AI560" s="206"/>
      <c r="AJ560" s="207"/>
      <c r="AK560" s="207"/>
      <c r="AL560" s="208"/>
      <c r="AM560" s="209"/>
    </row>
    <row r="561" spans="1:39" ht="24" customHeight="1" x14ac:dyDescent="0.15">
      <c r="A561" s="216"/>
      <c r="B561" s="214"/>
      <c r="C561" s="214"/>
      <c r="D561" s="214"/>
      <c r="E561" s="217"/>
      <c r="F561" s="68"/>
      <c r="G561" s="67"/>
      <c r="H561" s="218"/>
      <c r="I561" s="214"/>
      <c r="J561" s="214"/>
      <c r="K561" s="214"/>
      <c r="L561" s="214"/>
      <c r="M561" s="214"/>
      <c r="N561" s="214"/>
      <c r="O561" s="214"/>
      <c r="P561" s="214"/>
      <c r="Q561" s="219"/>
      <c r="R561" s="219"/>
      <c r="S561" s="220"/>
      <c r="T561" s="221"/>
      <c r="U561" s="222"/>
      <c r="V561" s="223"/>
      <c r="W561" s="223"/>
      <c r="X561" s="224">
        <f t="shared" si="36"/>
        <v>0</v>
      </c>
      <c r="Y561" s="224"/>
      <c r="Z561" s="224"/>
      <c r="AA561" s="224"/>
      <c r="AB561" s="224"/>
      <c r="AC561" s="225"/>
      <c r="AD561" s="225"/>
      <c r="AE561" s="213"/>
      <c r="AF561" s="214"/>
      <c r="AG561" s="215"/>
      <c r="AI561" s="206"/>
      <c r="AJ561" s="207"/>
      <c r="AK561" s="207"/>
      <c r="AL561" s="208"/>
      <c r="AM561" s="209"/>
    </row>
    <row r="562" spans="1:39" ht="24" customHeight="1" x14ac:dyDescent="0.15">
      <c r="A562" s="216"/>
      <c r="B562" s="214"/>
      <c r="C562" s="214"/>
      <c r="D562" s="214"/>
      <c r="E562" s="217"/>
      <c r="F562" s="68"/>
      <c r="G562" s="67"/>
      <c r="H562" s="218"/>
      <c r="I562" s="214"/>
      <c r="J562" s="214"/>
      <c r="K562" s="214"/>
      <c r="L562" s="214"/>
      <c r="M562" s="214"/>
      <c r="N562" s="214"/>
      <c r="O562" s="214"/>
      <c r="P562" s="214"/>
      <c r="Q562" s="219"/>
      <c r="R562" s="219"/>
      <c r="S562" s="220"/>
      <c r="T562" s="221"/>
      <c r="U562" s="222"/>
      <c r="V562" s="223"/>
      <c r="W562" s="223"/>
      <c r="X562" s="224">
        <f t="shared" si="36"/>
        <v>0</v>
      </c>
      <c r="Y562" s="224"/>
      <c r="Z562" s="224"/>
      <c r="AA562" s="224"/>
      <c r="AB562" s="224"/>
      <c r="AC562" s="225"/>
      <c r="AD562" s="225"/>
      <c r="AE562" s="213"/>
      <c r="AF562" s="214"/>
      <c r="AG562" s="215"/>
      <c r="AI562" s="206"/>
      <c r="AJ562" s="207"/>
      <c r="AK562" s="207"/>
      <c r="AL562" s="208"/>
      <c r="AM562" s="209"/>
    </row>
    <row r="563" spans="1:39" ht="24" customHeight="1" x14ac:dyDescent="0.15">
      <c r="A563" s="216"/>
      <c r="B563" s="214"/>
      <c r="C563" s="214"/>
      <c r="D563" s="214"/>
      <c r="E563" s="217"/>
      <c r="F563" s="68"/>
      <c r="G563" s="67"/>
      <c r="H563" s="218"/>
      <c r="I563" s="214"/>
      <c r="J563" s="214"/>
      <c r="K563" s="214"/>
      <c r="L563" s="214"/>
      <c r="M563" s="214"/>
      <c r="N563" s="214"/>
      <c r="O563" s="214"/>
      <c r="P563" s="214"/>
      <c r="Q563" s="219"/>
      <c r="R563" s="219"/>
      <c r="S563" s="220"/>
      <c r="T563" s="221"/>
      <c r="U563" s="222"/>
      <c r="V563" s="223"/>
      <c r="W563" s="223"/>
      <c r="X563" s="224">
        <f t="shared" si="36"/>
        <v>0</v>
      </c>
      <c r="Y563" s="224"/>
      <c r="Z563" s="224"/>
      <c r="AA563" s="224"/>
      <c r="AB563" s="224"/>
      <c r="AC563" s="225"/>
      <c r="AD563" s="225"/>
      <c r="AE563" s="213"/>
      <c r="AF563" s="214"/>
      <c r="AG563" s="215"/>
      <c r="AI563" s="206"/>
      <c r="AJ563" s="207"/>
      <c r="AK563" s="207"/>
      <c r="AL563" s="208"/>
      <c r="AM563" s="209"/>
    </row>
    <row r="564" spans="1:39" ht="24" customHeight="1" x14ac:dyDescent="0.15">
      <c r="A564" s="216"/>
      <c r="B564" s="214"/>
      <c r="C564" s="214"/>
      <c r="D564" s="214"/>
      <c r="E564" s="217"/>
      <c r="F564" s="68"/>
      <c r="G564" s="67"/>
      <c r="H564" s="218"/>
      <c r="I564" s="214"/>
      <c r="J564" s="214"/>
      <c r="K564" s="214"/>
      <c r="L564" s="214"/>
      <c r="M564" s="214"/>
      <c r="N564" s="214"/>
      <c r="O564" s="214"/>
      <c r="P564" s="214"/>
      <c r="Q564" s="219"/>
      <c r="R564" s="219"/>
      <c r="S564" s="220"/>
      <c r="T564" s="221"/>
      <c r="U564" s="222"/>
      <c r="V564" s="223"/>
      <c r="W564" s="223"/>
      <c r="X564" s="224">
        <f t="shared" si="36"/>
        <v>0</v>
      </c>
      <c r="Y564" s="224"/>
      <c r="Z564" s="224"/>
      <c r="AA564" s="224"/>
      <c r="AB564" s="224"/>
      <c r="AC564" s="225"/>
      <c r="AD564" s="225"/>
      <c r="AE564" s="213"/>
      <c r="AF564" s="214"/>
      <c r="AG564" s="215"/>
      <c r="AI564" s="206"/>
      <c r="AJ564" s="207"/>
      <c r="AK564" s="207"/>
      <c r="AL564" s="208"/>
      <c r="AM564" s="209"/>
    </row>
    <row r="565" spans="1:39" ht="24" customHeight="1" x14ac:dyDescent="0.15">
      <c r="A565" s="216"/>
      <c r="B565" s="214"/>
      <c r="C565" s="214"/>
      <c r="D565" s="214"/>
      <c r="E565" s="217"/>
      <c r="F565" s="68"/>
      <c r="G565" s="67"/>
      <c r="H565" s="218"/>
      <c r="I565" s="214"/>
      <c r="J565" s="214"/>
      <c r="K565" s="214"/>
      <c r="L565" s="214"/>
      <c r="M565" s="214"/>
      <c r="N565" s="214"/>
      <c r="O565" s="214"/>
      <c r="P565" s="214"/>
      <c r="Q565" s="219"/>
      <c r="R565" s="219"/>
      <c r="S565" s="220"/>
      <c r="T565" s="221"/>
      <c r="U565" s="222"/>
      <c r="V565" s="223"/>
      <c r="W565" s="223"/>
      <c r="X565" s="224">
        <f t="shared" si="36"/>
        <v>0</v>
      </c>
      <c r="Y565" s="224"/>
      <c r="Z565" s="224"/>
      <c r="AA565" s="224"/>
      <c r="AB565" s="224"/>
      <c r="AC565" s="225"/>
      <c r="AD565" s="225"/>
      <c r="AE565" s="213"/>
      <c r="AF565" s="214"/>
      <c r="AG565" s="215"/>
      <c r="AI565" s="206"/>
      <c r="AJ565" s="207"/>
      <c r="AK565" s="207"/>
      <c r="AL565" s="208"/>
      <c r="AM565" s="209"/>
    </row>
    <row r="566" spans="1:39" ht="24" customHeight="1" x14ac:dyDescent="0.15">
      <c r="A566" s="216"/>
      <c r="B566" s="214"/>
      <c r="C566" s="214"/>
      <c r="D566" s="214"/>
      <c r="E566" s="217"/>
      <c r="F566" s="68"/>
      <c r="G566" s="67"/>
      <c r="H566" s="218"/>
      <c r="I566" s="214"/>
      <c r="J566" s="214"/>
      <c r="K566" s="214"/>
      <c r="L566" s="214"/>
      <c r="M566" s="214"/>
      <c r="N566" s="214"/>
      <c r="O566" s="214"/>
      <c r="P566" s="214"/>
      <c r="Q566" s="219"/>
      <c r="R566" s="219"/>
      <c r="S566" s="220"/>
      <c r="T566" s="221"/>
      <c r="U566" s="222"/>
      <c r="V566" s="223"/>
      <c r="W566" s="223"/>
      <c r="X566" s="224">
        <f t="shared" si="36"/>
        <v>0</v>
      </c>
      <c r="Y566" s="224"/>
      <c r="Z566" s="224"/>
      <c r="AA566" s="224"/>
      <c r="AB566" s="224"/>
      <c r="AC566" s="225"/>
      <c r="AD566" s="225"/>
      <c r="AE566" s="213"/>
      <c r="AF566" s="214"/>
      <c r="AG566" s="215"/>
      <c r="AI566" s="206"/>
      <c r="AJ566" s="207"/>
      <c r="AK566" s="207"/>
      <c r="AL566" s="208"/>
      <c r="AM566" s="209"/>
    </row>
    <row r="567" spans="1:39" ht="24" customHeight="1" x14ac:dyDescent="0.15">
      <c r="A567" s="216"/>
      <c r="B567" s="214"/>
      <c r="C567" s="214"/>
      <c r="D567" s="214"/>
      <c r="E567" s="217"/>
      <c r="F567" s="68"/>
      <c r="G567" s="67"/>
      <c r="H567" s="218"/>
      <c r="I567" s="214"/>
      <c r="J567" s="214"/>
      <c r="K567" s="214"/>
      <c r="L567" s="214"/>
      <c r="M567" s="214"/>
      <c r="N567" s="214"/>
      <c r="O567" s="214"/>
      <c r="P567" s="214"/>
      <c r="Q567" s="219"/>
      <c r="R567" s="219"/>
      <c r="S567" s="220"/>
      <c r="T567" s="221"/>
      <c r="U567" s="222"/>
      <c r="V567" s="223"/>
      <c r="W567" s="223"/>
      <c r="X567" s="224">
        <f t="shared" si="36"/>
        <v>0</v>
      </c>
      <c r="Y567" s="224"/>
      <c r="Z567" s="224"/>
      <c r="AA567" s="224"/>
      <c r="AB567" s="224"/>
      <c r="AC567" s="225"/>
      <c r="AD567" s="225"/>
      <c r="AE567" s="213"/>
      <c r="AF567" s="214"/>
      <c r="AG567" s="215"/>
      <c r="AI567" s="206"/>
      <c r="AJ567" s="207"/>
      <c r="AK567" s="207"/>
      <c r="AL567" s="208"/>
      <c r="AM567" s="209"/>
    </row>
    <row r="568" spans="1:39" ht="24" customHeight="1" x14ac:dyDescent="0.15">
      <c r="A568" s="216"/>
      <c r="B568" s="214"/>
      <c r="C568" s="214"/>
      <c r="D568" s="214"/>
      <c r="E568" s="217"/>
      <c r="F568" s="68"/>
      <c r="G568" s="67"/>
      <c r="H568" s="218"/>
      <c r="I568" s="214"/>
      <c r="J568" s="214"/>
      <c r="K568" s="214"/>
      <c r="L568" s="214"/>
      <c r="M568" s="214"/>
      <c r="N568" s="214"/>
      <c r="O568" s="214"/>
      <c r="P568" s="214"/>
      <c r="Q568" s="219"/>
      <c r="R568" s="219"/>
      <c r="S568" s="220"/>
      <c r="T568" s="221"/>
      <c r="U568" s="222"/>
      <c r="V568" s="223"/>
      <c r="W568" s="223"/>
      <c r="X568" s="224">
        <f t="shared" si="36"/>
        <v>0</v>
      </c>
      <c r="Y568" s="224"/>
      <c r="Z568" s="224"/>
      <c r="AA568" s="224"/>
      <c r="AB568" s="224"/>
      <c r="AC568" s="225"/>
      <c r="AD568" s="225"/>
      <c r="AE568" s="213"/>
      <c r="AF568" s="214"/>
      <c r="AG568" s="215"/>
      <c r="AI568" s="206"/>
      <c r="AJ568" s="207"/>
      <c r="AK568" s="207"/>
      <c r="AL568" s="208"/>
      <c r="AM568" s="209"/>
    </row>
    <row r="569" spans="1:39" ht="24" customHeight="1" thickBot="1" x14ac:dyDescent="0.2">
      <c r="A569" s="216"/>
      <c r="B569" s="214"/>
      <c r="C569" s="214"/>
      <c r="D569" s="214"/>
      <c r="E569" s="217"/>
      <c r="F569" s="68"/>
      <c r="G569" s="67"/>
      <c r="H569" s="218"/>
      <c r="I569" s="214"/>
      <c r="J569" s="214"/>
      <c r="K569" s="214"/>
      <c r="L569" s="214"/>
      <c r="M569" s="214"/>
      <c r="N569" s="214"/>
      <c r="O569" s="214"/>
      <c r="P569" s="214"/>
      <c r="Q569" s="219"/>
      <c r="R569" s="219"/>
      <c r="S569" s="220"/>
      <c r="T569" s="221"/>
      <c r="U569" s="222"/>
      <c r="V569" s="223"/>
      <c r="W569" s="223"/>
      <c r="X569" s="224">
        <f t="shared" si="36"/>
        <v>0</v>
      </c>
      <c r="Y569" s="224"/>
      <c r="Z569" s="224"/>
      <c r="AA569" s="224"/>
      <c r="AB569" s="224"/>
      <c r="AC569" s="225"/>
      <c r="AD569" s="225"/>
      <c r="AE569" s="213"/>
      <c r="AF569" s="214"/>
      <c r="AG569" s="215"/>
      <c r="AI569" s="206"/>
      <c r="AJ569" s="207"/>
      <c r="AK569" s="207"/>
      <c r="AL569" s="208"/>
      <c r="AM569" s="209"/>
    </row>
    <row r="570" spans="1:39" ht="24" customHeight="1" thickTop="1" thickBot="1" x14ac:dyDescent="0.2">
      <c r="A570" s="197"/>
      <c r="B570" s="198"/>
      <c r="C570" s="198"/>
      <c r="D570" s="198"/>
      <c r="E570" s="199"/>
      <c r="F570" s="70"/>
      <c r="G570" s="69"/>
      <c r="H570" s="200" t="s">
        <v>63</v>
      </c>
      <c r="I570" s="201"/>
      <c r="J570" s="201"/>
      <c r="K570" s="201"/>
      <c r="L570" s="201"/>
      <c r="M570" s="201"/>
      <c r="N570" s="201"/>
      <c r="O570" s="201"/>
      <c r="P570" s="201"/>
      <c r="Q570" s="200"/>
      <c r="R570" s="200"/>
      <c r="S570" s="200"/>
      <c r="T570" s="200"/>
      <c r="U570" s="200"/>
      <c r="V570" s="200"/>
      <c r="W570" s="200"/>
      <c r="X570" s="202">
        <f>SUM(X555:AD569)</f>
        <v>0</v>
      </c>
      <c r="Y570" s="202"/>
      <c r="Z570" s="202"/>
      <c r="AA570" s="202"/>
      <c r="AB570" s="202"/>
      <c r="AC570" s="203"/>
      <c r="AD570" s="203"/>
      <c r="AE570" s="204"/>
      <c r="AF570" s="198"/>
      <c r="AG570" s="205"/>
      <c r="AI570" s="206"/>
      <c r="AJ570" s="207"/>
      <c r="AK570" s="207"/>
      <c r="AL570" s="208"/>
      <c r="AM570" s="209"/>
    </row>
    <row r="571" spans="1:39" ht="14.25" thickTop="1" x14ac:dyDescent="0.15"/>
    <row r="572" spans="1:39" ht="15.75" customHeight="1" x14ac:dyDescent="0.15">
      <c r="A572" s="52" t="s">
        <v>30</v>
      </c>
      <c r="W572" s="71"/>
      <c r="X572" s="20"/>
      <c r="Y572" s="172" t="s">
        <v>37</v>
      </c>
      <c r="Z572" s="173"/>
      <c r="AA572" s="173"/>
      <c r="AB572" s="173"/>
      <c r="AC572" s="174"/>
      <c r="AD572" s="210" t="s">
        <v>28</v>
      </c>
      <c r="AE572" s="211"/>
      <c r="AF572" s="211"/>
      <c r="AG572" s="211"/>
      <c r="AH572" s="212"/>
      <c r="AI572" s="210" t="s">
        <v>27</v>
      </c>
      <c r="AJ572" s="211"/>
      <c r="AK572" s="211"/>
      <c r="AL572" s="211"/>
      <c r="AM572" s="212"/>
    </row>
    <row r="573" spans="1:39" ht="16.5" customHeight="1" x14ac:dyDescent="0.15">
      <c r="B573" s="16" t="s">
        <v>138</v>
      </c>
      <c r="Y573" s="187"/>
      <c r="Z573" s="188"/>
      <c r="AA573" s="188"/>
      <c r="AB573" s="188"/>
      <c r="AC573" s="188"/>
      <c r="AD573" s="187"/>
      <c r="AE573" s="188"/>
      <c r="AF573" s="188"/>
      <c r="AG573" s="188"/>
      <c r="AH573" s="193"/>
      <c r="AI573" s="187"/>
      <c r="AJ573" s="188"/>
      <c r="AK573" s="188"/>
      <c r="AL573" s="188"/>
      <c r="AM573" s="193"/>
    </row>
    <row r="574" spans="1:39" ht="16.5" customHeight="1" x14ac:dyDescent="0.15">
      <c r="B574" s="3" t="s">
        <v>47</v>
      </c>
      <c r="Y574" s="189"/>
      <c r="Z574" s="190"/>
      <c r="AA574" s="190"/>
      <c r="AB574" s="190"/>
      <c r="AC574" s="190"/>
      <c r="AD574" s="189"/>
      <c r="AE574" s="190"/>
      <c r="AF574" s="190"/>
      <c r="AG574" s="190"/>
      <c r="AH574" s="194"/>
      <c r="AI574" s="189"/>
      <c r="AJ574" s="190"/>
      <c r="AK574" s="190"/>
      <c r="AL574" s="190"/>
      <c r="AM574" s="194"/>
    </row>
    <row r="575" spans="1:39" ht="16.5" customHeight="1" x14ac:dyDescent="0.15">
      <c r="B575" s="3" t="s">
        <v>50</v>
      </c>
      <c r="C575" s="23"/>
      <c r="D575" s="23"/>
      <c r="E575" s="23"/>
      <c r="F575" s="23"/>
      <c r="G575" s="23"/>
      <c r="H575" s="23"/>
      <c r="I575" s="23"/>
      <c r="J575" s="23"/>
      <c r="K575" s="23"/>
      <c r="Y575" s="189"/>
      <c r="Z575" s="190"/>
      <c r="AA575" s="190"/>
      <c r="AB575" s="190"/>
      <c r="AC575" s="190"/>
      <c r="AD575" s="189"/>
      <c r="AE575" s="190"/>
      <c r="AF575" s="190"/>
      <c r="AG575" s="190"/>
      <c r="AH575" s="194"/>
      <c r="AI575" s="189"/>
      <c r="AJ575" s="190"/>
      <c r="AK575" s="190"/>
      <c r="AL575" s="190"/>
      <c r="AM575" s="194"/>
    </row>
    <row r="576" spans="1:39" ht="16.5" customHeight="1" x14ac:dyDescent="0.15">
      <c r="B576" s="3" t="s">
        <v>58</v>
      </c>
      <c r="Y576" s="191"/>
      <c r="Z576" s="192"/>
      <c r="AA576" s="192"/>
      <c r="AB576" s="192"/>
      <c r="AC576" s="192"/>
      <c r="AD576" s="191"/>
      <c r="AE576" s="192"/>
      <c r="AF576" s="192"/>
      <c r="AG576" s="192"/>
      <c r="AH576" s="195"/>
      <c r="AI576" s="191"/>
      <c r="AJ576" s="192"/>
      <c r="AK576" s="192"/>
      <c r="AL576" s="192"/>
      <c r="AM576" s="195"/>
    </row>
    <row r="577" spans="1:41" ht="16.5" customHeight="1" x14ac:dyDescent="0.15">
      <c r="B577" s="17" t="s">
        <v>59</v>
      </c>
    </row>
    <row r="578" spans="1:41" ht="16.5" customHeight="1" x14ac:dyDescent="0.15">
      <c r="B578" s="17"/>
      <c r="AD578" s="64"/>
      <c r="AE578"/>
      <c r="AF578"/>
      <c r="AG578"/>
      <c r="AH578"/>
      <c r="AI578"/>
      <c r="AJ578"/>
      <c r="AK578"/>
      <c r="AL578"/>
      <c r="AM578"/>
    </row>
    <row r="579" spans="1:41" ht="16.5" customHeight="1" x14ac:dyDescent="0.15">
      <c r="B579" s="3"/>
      <c r="AE579"/>
      <c r="AF579"/>
      <c r="AG579"/>
      <c r="AH579"/>
      <c r="AI579"/>
      <c r="AJ579"/>
      <c r="AK579"/>
      <c r="AL579"/>
      <c r="AM579"/>
    </row>
    <row r="580" spans="1:41" ht="16.5" customHeight="1" x14ac:dyDescent="0.15">
      <c r="B580" s="196" t="s">
        <v>34</v>
      </c>
      <c r="C580" s="196"/>
      <c r="D580" s="196"/>
      <c r="E580" s="196"/>
      <c r="F580" s="196"/>
      <c r="G580" s="196"/>
      <c r="H580" s="196"/>
      <c r="I580" s="196"/>
      <c r="J580" s="196"/>
      <c r="L580" s="196" t="s">
        <v>35</v>
      </c>
      <c r="M580" s="196"/>
      <c r="N580" s="196"/>
      <c r="O580" s="196"/>
      <c r="P580" s="196"/>
      <c r="Q580" s="196"/>
      <c r="R580" s="196"/>
      <c r="S580" s="196"/>
      <c r="T580" s="196"/>
      <c r="U580" s="196"/>
      <c r="V580" s="196"/>
      <c r="W580" s="196"/>
      <c r="X580" s="196"/>
      <c r="Y580" s="196"/>
      <c r="Z580" s="196"/>
      <c r="AA580" s="64"/>
      <c r="AD580"/>
      <c r="AE580"/>
      <c r="AF580"/>
      <c r="AG580"/>
      <c r="AH580"/>
      <c r="AI580"/>
      <c r="AJ580"/>
      <c r="AK580"/>
      <c r="AL580"/>
      <c r="AM580"/>
    </row>
    <row r="581" spans="1:41" x14ac:dyDescent="0.15">
      <c r="B581" s="196"/>
      <c r="C581" s="196"/>
      <c r="D581" s="196"/>
      <c r="E581" s="196"/>
      <c r="F581" s="196"/>
      <c r="G581" s="196"/>
      <c r="H581" s="196"/>
      <c r="I581" s="196"/>
      <c r="J581" s="196"/>
      <c r="L581" s="196"/>
      <c r="M581" s="196"/>
      <c r="N581" s="196"/>
      <c r="O581" s="196"/>
      <c r="P581" s="196"/>
      <c r="Q581" s="196"/>
      <c r="R581" s="196"/>
      <c r="S581" s="196"/>
      <c r="T581" s="196"/>
      <c r="U581" s="196"/>
      <c r="V581" s="196"/>
      <c r="W581" s="196"/>
      <c r="X581" s="196"/>
      <c r="Y581" s="196"/>
      <c r="Z581" s="196"/>
      <c r="AA581" s="64"/>
    </row>
    <row r="582" spans="1:41" x14ac:dyDescent="0.15">
      <c r="B582" s="196"/>
      <c r="C582" s="196"/>
      <c r="D582" s="196"/>
      <c r="E582" s="196"/>
      <c r="F582" s="196"/>
      <c r="G582" s="196"/>
      <c r="H582" s="196"/>
      <c r="I582" s="196"/>
      <c r="J582" s="196"/>
      <c r="K582" s="64"/>
      <c r="L582" s="196"/>
      <c r="M582" s="196"/>
      <c r="N582" s="196"/>
      <c r="O582" s="196"/>
      <c r="P582" s="196"/>
      <c r="Q582" s="196"/>
      <c r="R582" s="196"/>
      <c r="S582" s="196"/>
      <c r="T582" s="196"/>
      <c r="U582" s="196"/>
      <c r="V582" s="196"/>
      <c r="W582" s="196"/>
      <c r="X582" s="196"/>
      <c r="Y582" s="196"/>
      <c r="Z582" s="196"/>
      <c r="AA582" s="64"/>
      <c r="AD582" s="196" t="s">
        <v>29</v>
      </c>
      <c r="AE582" s="171"/>
      <c r="AF582" s="171"/>
      <c r="AG582" s="171"/>
      <c r="AH582" s="171"/>
      <c r="AI582" s="171"/>
      <c r="AJ582" s="171"/>
      <c r="AK582" s="171"/>
      <c r="AL582" s="171"/>
      <c r="AM582" s="171"/>
    </row>
    <row r="583" spans="1:41" x14ac:dyDescent="0.15">
      <c r="B583" s="196"/>
      <c r="C583" s="196"/>
      <c r="D583" s="196"/>
      <c r="E583" s="196"/>
      <c r="F583" s="196"/>
      <c r="G583" s="196"/>
      <c r="H583" s="196"/>
      <c r="I583" s="196"/>
      <c r="J583" s="196"/>
      <c r="K583" s="64"/>
      <c r="L583" s="196"/>
      <c r="M583" s="196"/>
      <c r="N583" s="196"/>
      <c r="O583" s="196"/>
      <c r="P583" s="196"/>
      <c r="Q583" s="196"/>
      <c r="R583" s="196"/>
      <c r="S583" s="196"/>
      <c r="T583" s="196"/>
      <c r="U583" s="196"/>
      <c r="V583" s="196"/>
      <c r="W583" s="196"/>
      <c r="X583" s="196"/>
      <c r="Y583" s="196"/>
      <c r="Z583" s="196"/>
      <c r="AA583" s="64"/>
      <c r="AD583" s="196"/>
      <c r="AE583" s="196"/>
      <c r="AF583" s="196"/>
      <c r="AG583" s="196"/>
      <c r="AH583" s="196"/>
      <c r="AI583" s="196"/>
      <c r="AJ583" s="196"/>
      <c r="AK583" s="196"/>
      <c r="AL583" s="196"/>
      <c r="AM583" s="196"/>
    </row>
    <row r="584" spans="1:41" x14ac:dyDescent="0.15">
      <c r="B584" s="196"/>
      <c r="C584" s="196"/>
      <c r="D584" s="196"/>
      <c r="E584" s="196"/>
      <c r="F584" s="196"/>
      <c r="G584" s="196"/>
      <c r="H584" s="196"/>
      <c r="I584" s="196"/>
      <c r="J584" s="196"/>
      <c r="K584" s="64"/>
      <c r="L584" s="196"/>
      <c r="M584" s="196"/>
      <c r="N584" s="196"/>
      <c r="O584" s="196"/>
      <c r="P584" s="196"/>
      <c r="Q584" s="196"/>
      <c r="R584" s="196"/>
      <c r="S584" s="196"/>
      <c r="T584" s="196"/>
      <c r="U584" s="196"/>
      <c r="V584" s="196"/>
      <c r="W584" s="196"/>
      <c r="X584" s="196"/>
      <c r="Y584" s="196"/>
      <c r="Z584" s="196"/>
      <c r="AA584" s="64"/>
      <c r="AD584" s="196"/>
      <c r="AE584" s="196"/>
      <c r="AF584" s="196"/>
      <c r="AG584" s="196"/>
      <c r="AH584" s="196"/>
      <c r="AI584" s="196"/>
      <c r="AJ584" s="196"/>
      <c r="AK584" s="196"/>
      <c r="AL584" s="196"/>
      <c r="AM584" s="196"/>
    </row>
    <row r="585" spans="1:41" x14ac:dyDescent="0.15">
      <c r="K585" s="64"/>
    </row>
    <row r="586" spans="1:41" ht="16.5" customHeight="1" x14ac:dyDescent="0.15">
      <c r="A586" s="80" t="s">
        <v>62</v>
      </c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</row>
    <row r="587" spans="1:41" ht="16.5" customHeight="1" x14ac:dyDescent="0.15">
      <c r="A587" s="81"/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</row>
    <row r="588" spans="1:41" ht="14.25" thickBot="1" x14ac:dyDescent="0.2"/>
    <row r="589" spans="1:41" ht="26.1" customHeight="1" thickTop="1" x14ac:dyDescent="0.15">
      <c r="A589" s="280">
        <f>A544</f>
        <v>5</v>
      </c>
      <c r="B589" s="281"/>
      <c r="C589" s="284" t="s">
        <v>0</v>
      </c>
      <c r="D589" s="281">
        <f>D544</f>
        <v>10</v>
      </c>
      <c r="E589" s="281"/>
      <c r="F589" s="284" t="s">
        <v>1</v>
      </c>
      <c r="G589" s="281">
        <f>G544</f>
        <v>31</v>
      </c>
      <c r="H589" s="281"/>
      <c r="I589" s="286" t="s">
        <v>2</v>
      </c>
      <c r="K589" s="55"/>
      <c r="L589" s="53"/>
      <c r="M589" s="53"/>
      <c r="N589" s="288">
        <f>N544</f>
        <v>10</v>
      </c>
      <c r="O589" s="288"/>
      <c r="P589" s="288"/>
      <c r="Q589" s="284" t="s">
        <v>1</v>
      </c>
      <c r="R589" s="284" t="s">
        <v>7</v>
      </c>
      <c r="S589" s="53"/>
      <c r="T589" s="53"/>
      <c r="U589" s="54"/>
      <c r="W589" s="269" t="s">
        <v>21</v>
      </c>
      <c r="X589" s="270"/>
      <c r="Y589" s="270"/>
      <c r="Z589" s="270"/>
      <c r="AA589" s="270"/>
      <c r="AB589" s="271" t="str">
        <f>AB544</f>
        <v>000111</v>
      </c>
      <c r="AC589" s="272"/>
      <c r="AD589" s="272"/>
      <c r="AE589" s="272"/>
      <c r="AF589" s="272"/>
      <c r="AG589" s="272"/>
      <c r="AH589" s="272"/>
      <c r="AI589" s="272"/>
      <c r="AJ589" s="272"/>
      <c r="AK589" s="272"/>
      <c r="AL589" s="272"/>
      <c r="AM589" s="273"/>
    </row>
    <row r="590" spans="1:41" ht="26.1" customHeight="1" thickBot="1" x14ac:dyDescent="0.2">
      <c r="A590" s="282"/>
      <c r="B590" s="283"/>
      <c r="C590" s="285"/>
      <c r="D590" s="283"/>
      <c r="E590" s="283"/>
      <c r="F590" s="285"/>
      <c r="G590" s="283"/>
      <c r="H590" s="283"/>
      <c r="I590" s="287"/>
      <c r="K590" s="56"/>
      <c r="L590" s="57"/>
      <c r="M590" s="57"/>
      <c r="N590" s="289"/>
      <c r="O590" s="289"/>
      <c r="P590" s="289"/>
      <c r="Q590" s="290"/>
      <c r="R590" s="290"/>
      <c r="S590" s="57"/>
      <c r="T590" s="57"/>
      <c r="U590" s="58"/>
      <c r="W590" s="274" t="s">
        <v>49</v>
      </c>
      <c r="X590" s="275"/>
      <c r="Y590" s="275"/>
      <c r="Z590" s="291" t="str">
        <f t="shared" ref="Z590:Z595" si="37">Z545</f>
        <v>T1111111111111</v>
      </c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3"/>
    </row>
    <row r="591" spans="1:41" ht="17.25" customHeight="1" thickTop="1" thickBot="1" x14ac:dyDescent="0.2">
      <c r="A591" s="37" t="s">
        <v>81</v>
      </c>
      <c r="I591" s="60"/>
      <c r="W591" s="276" t="s">
        <v>22</v>
      </c>
      <c r="X591" s="277"/>
      <c r="Y591" s="62"/>
      <c r="Z591" s="278" t="str">
        <f t="shared" si="37"/>
        <v>270-2225</v>
      </c>
      <c r="AA591" s="278"/>
      <c r="AB591" s="279"/>
      <c r="AC591" s="61"/>
      <c r="AD591" s="62"/>
      <c r="AE591" s="62"/>
      <c r="AF591" s="62"/>
      <c r="AG591" s="62"/>
      <c r="AH591" s="62"/>
      <c r="AI591" s="62"/>
      <c r="AJ591" s="62"/>
      <c r="AK591" s="62"/>
      <c r="AL591" s="62"/>
      <c r="AM591" s="63"/>
      <c r="AO591" s="64"/>
    </row>
    <row r="592" spans="1:41" ht="17.25" customHeight="1" thickTop="1" x14ac:dyDescent="0.15">
      <c r="A592" s="59"/>
      <c r="B592" s="241" t="str">
        <f>B547</f>
        <v>製造管理部</v>
      </c>
      <c r="C592" s="242"/>
      <c r="D592" s="242"/>
      <c r="E592" s="242"/>
      <c r="F592" s="242"/>
      <c r="G592" s="242"/>
      <c r="I592" s="60"/>
      <c r="K592" s="261" t="s">
        <v>8</v>
      </c>
      <c r="L592" s="264" t="str">
        <f>L547</f>
        <v>三井住友</v>
      </c>
      <c r="M592" s="265"/>
      <c r="N592" s="265"/>
      <c r="O592" s="266" t="s">
        <v>32</v>
      </c>
      <c r="P592" s="267"/>
      <c r="Q592" s="264" t="str">
        <f>Q547</f>
        <v>松戸</v>
      </c>
      <c r="R592" s="265"/>
      <c r="S592" s="265"/>
      <c r="T592" s="266" t="s">
        <v>4</v>
      </c>
      <c r="U592" s="268"/>
      <c r="W592" s="239" t="s">
        <v>12</v>
      </c>
      <c r="X592" s="240"/>
      <c r="Z592" s="241" t="str">
        <f t="shared" si="37"/>
        <v>千葉県松戸市東松戸2-20-1</v>
      </c>
      <c r="AA592" s="241"/>
      <c r="AB592" s="242"/>
      <c r="AC592" s="242"/>
      <c r="AD592" s="242"/>
      <c r="AE592" s="242"/>
      <c r="AF592" s="242"/>
      <c r="AG592" s="242"/>
      <c r="AH592" s="242"/>
      <c r="AI592" s="242"/>
      <c r="AJ592" s="242"/>
      <c r="AK592" s="242"/>
      <c r="AL592" s="242"/>
      <c r="AM592" s="243"/>
    </row>
    <row r="593" spans="1:39" ht="17.25" customHeight="1" x14ac:dyDescent="0.15">
      <c r="A593" s="59"/>
      <c r="B593" s="242"/>
      <c r="C593" s="242"/>
      <c r="D593" s="242"/>
      <c r="E593" s="242"/>
      <c r="F593" s="242"/>
      <c r="G593" s="242"/>
      <c r="H593" s="52" t="s">
        <v>3</v>
      </c>
      <c r="I593" s="60"/>
      <c r="K593" s="262"/>
      <c r="L593" s="255" t="s">
        <v>9</v>
      </c>
      <c r="M593" s="256"/>
      <c r="N593" s="257"/>
      <c r="O593" s="258" t="str">
        <f>O548</f>
        <v>当座</v>
      </c>
      <c r="P593" s="259"/>
      <c r="Q593" s="259"/>
      <c r="R593" s="259"/>
      <c r="S593" s="259"/>
      <c r="T593" s="259"/>
      <c r="U593" s="260"/>
      <c r="W593" s="239" t="s">
        <v>13</v>
      </c>
      <c r="X593" s="240"/>
      <c r="Z593" s="241" t="str">
        <f t="shared" si="37"/>
        <v>Ｃ－プロダクト株式会社</v>
      </c>
      <c r="AA593" s="241"/>
      <c r="AB593" s="241"/>
      <c r="AC593" s="241"/>
      <c r="AD593" s="241"/>
      <c r="AE593" s="241"/>
      <c r="AF593" s="241"/>
      <c r="AG593" s="241"/>
      <c r="AH593" s="241"/>
      <c r="AI593" s="241"/>
      <c r="AJ593" s="241"/>
      <c r="AK593" s="241"/>
      <c r="AL593" s="34" t="s">
        <v>60</v>
      </c>
      <c r="AM593" s="60"/>
    </row>
    <row r="594" spans="1:39" ht="17.25" customHeight="1" x14ac:dyDescent="0.15">
      <c r="A594" s="59"/>
      <c r="I594" s="60"/>
      <c r="K594" s="262"/>
      <c r="L594" s="255" t="s">
        <v>10</v>
      </c>
      <c r="M594" s="256"/>
      <c r="N594" s="257"/>
      <c r="O594" s="258">
        <f t="shared" ref="O594:O595" si="38">O549</f>
        <v>1234567</v>
      </c>
      <c r="P594" s="259"/>
      <c r="Q594" s="259"/>
      <c r="R594" s="259"/>
      <c r="S594" s="259"/>
      <c r="T594" s="259"/>
      <c r="U594" s="260"/>
      <c r="W594" s="239" t="s">
        <v>23</v>
      </c>
      <c r="X594" s="240"/>
      <c r="Z594" s="241" t="str">
        <f t="shared" si="37"/>
        <v>047-311-0171</v>
      </c>
      <c r="AA594" s="241"/>
      <c r="AB594" s="242"/>
      <c r="AC594" s="242"/>
      <c r="AD594" s="242"/>
      <c r="AE594" s="242"/>
      <c r="AF594" s="242"/>
      <c r="AG594" s="242"/>
      <c r="AH594" s="242"/>
      <c r="AI594" s="242"/>
      <c r="AJ594" s="242"/>
      <c r="AK594" s="242"/>
      <c r="AL594" s="242"/>
      <c r="AM594" s="243"/>
    </row>
    <row r="595" spans="1:39" ht="17.25" customHeight="1" thickBot="1" x14ac:dyDescent="0.2">
      <c r="A595" s="56"/>
      <c r="B595" s="57" t="s">
        <v>4</v>
      </c>
      <c r="C595" s="57"/>
      <c r="D595" s="57" t="s">
        <v>5</v>
      </c>
      <c r="E595" s="57"/>
      <c r="F595" s="57"/>
      <c r="G595" s="57" t="s">
        <v>6</v>
      </c>
      <c r="H595" s="57"/>
      <c r="I595" s="58"/>
      <c r="K595" s="263"/>
      <c r="L595" s="244" t="s">
        <v>11</v>
      </c>
      <c r="M595" s="245"/>
      <c r="N595" s="246"/>
      <c r="O595" s="247" t="str">
        <f t="shared" si="38"/>
        <v>C-プロダクト（カ</v>
      </c>
      <c r="P595" s="248"/>
      <c r="Q595" s="248"/>
      <c r="R595" s="248"/>
      <c r="S595" s="248"/>
      <c r="T595" s="248"/>
      <c r="U595" s="249"/>
      <c r="W595" s="250" t="s">
        <v>24</v>
      </c>
      <c r="X595" s="251"/>
      <c r="Y595" s="57"/>
      <c r="Z595" s="252" t="str">
        <f t="shared" si="37"/>
        <v>047-311-0170</v>
      </c>
      <c r="AA595" s="252"/>
      <c r="AB595" s="253"/>
      <c r="AC595" s="253"/>
      <c r="AD595" s="253"/>
      <c r="AE595" s="253"/>
      <c r="AF595" s="253"/>
      <c r="AG595" s="253"/>
      <c r="AH595" s="253"/>
      <c r="AI595" s="253"/>
      <c r="AJ595" s="253"/>
      <c r="AK595" s="253"/>
      <c r="AL595" s="253"/>
      <c r="AM595" s="254"/>
    </row>
    <row r="596" spans="1:39" ht="14.25" thickTop="1" x14ac:dyDescent="0.15">
      <c r="E596" s="1" t="s">
        <v>25</v>
      </c>
      <c r="AL596" s="1"/>
    </row>
    <row r="597" spans="1:39" ht="17.25" x14ac:dyDescent="0.15">
      <c r="A597" s="52" t="s">
        <v>14</v>
      </c>
      <c r="R597" s="10" t="s">
        <v>44</v>
      </c>
      <c r="S597"/>
    </row>
    <row r="598" spans="1:39" ht="8.25" customHeight="1" thickBot="1" x14ac:dyDescent="0.2"/>
    <row r="599" spans="1:39" ht="24" customHeight="1" thickTop="1" x14ac:dyDescent="0.15">
      <c r="A599" s="232" t="s">
        <v>16</v>
      </c>
      <c r="B599" s="233"/>
      <c r="C599" s="233"/>
      <c r="D599" s="233"/>
      <c r="E599" s="234"/>
      <c r="F599" s="65" t="s">
        <v>17</v>
      </c>
      <c r="G599" s="66" t="s">
        <v>2</v>
      </c>
      <c r="H599" s="235" t="s">
        <v>43</v>
      </c>
      <c r="I599" s="236"/>
      <c r="J599" s="236"/>
      <c r="K599" s="236"/>
      <c r="L599" s="236"/>
      <c r="M599" s="236"/>
      <c r="N599" s="236"/>
      <c r="O599" s="236"/>
      <c r="P599" s="236"/>
      <c r="Q599" s="236" t="s">
        <v>18</v>
      </c>
      <c r="R599" s="236"/>
      <c r="S599" s="236" t="s">
        <v>26</v>
      </c>
      <c r="T599" s="236"/>
      <c r="U599" s="236" t="s">
        <v>31</v>
      </c>
      <c r="V599" s="237"/>
      <c r="W599" s="237"/>
      <c r="X599" s="236" t="s">
        <v>19</v>
      </c>
      <c r="Y599" s="236"/>
      <c r="Z599" s="236"/>
      <c r="AA599" s="236"/>
      <c r="AB599" s="236"/>
      <c r="AC599" s="238"/>
      <c r="AD599" s="238"/>
      <c r="AE599" s="226" t="s">
        <v>20</v>
      </c>
      <c r="AF599" s="227"/>
      <c r="AG599" s="228"/>
      <c r="AI599" s="229" t="s">
        <v>36</v>
      </c>
      <c r="AJ599" s="230"/>
      <c r="AK599" s="230"/>
      <c r="AL599" s="230"/>
      <c r="AM599" s="231"/>
    </row>
    <row r="600" spans="1:39" ht="24" customHeight="1" x14ac:dyDescent="0.15">
      <c r="A600" s="216"/>
      <c r="B600" s="214"/>
      <c r="C600" s="214"/>
      <c r="D600" s="214"/>
      <c r="E600" s="217"/>
      <c r="F600" s="68"/>
      <c r="G600" s="67"/>
      <c r="H600" s="218"/>
      <c r="I600" s="214"/>
      <c r="J600" s="214"/>
      <c r="K600" s="214"/>
      <c r="L600" s="214"/>
      <c r="M600" s="214"/>
      <c r="N600" s="214"/>
      <c r="O600" s="214"/>
      <c r="P600" s="214"/>
      <c r="Q600" s="219"/>
      <c r="R600" s="219"/>
      <c r="S600" s="220"/>
      <c r="T600" s="221"/>
      <c r="U600" s="222"/>
      <c r="V600" s="223"/>
      <c r="W600" s="223"/>
      <c r="X600" s="224">
        <f>ROUND(Q600*U600,0)</f>
        <v>0</v>
      </c>
      <c r="Y600" s="224"/>
      <c r="Z600" s="224"/>
      <c r="AA600" s="224"/>
      <c r="AB600" s="224"/>
      <c r="AC600" s="225"/>
      <c r="AD600" s="225"/>
      <c r="AE600" s="213"/>
      <c r="AF600" s="214"/>
      <c r="AG600" s="215"/>
      <c r="AI600" s="206"/>
      <c r="AJ600" s="207"/>
      <c r="AK600" s="207"/>
      <c r="AL600" s="208"/>
      <c r="AM600" s="209"/>
    </row>
    <row r="601" spans="1:39" ht="24" customHeight="1" x14ac:dyDescent="0.15">
      <c r="A601" s="216"/>
      <c r="B601" s="214"/>
      <c r="C601" s="214"/>
      <c r="D601" s="214"/>
      <c r="E601" s="217"/>
      <c r="F601" s="68"/>
      <c r="G601" s="67"/>
      <c r="H601" s="218"/>
      <c r="I601" s="214"/>
      <c r="J601" s="214"/>
      <c r="K601" s="214"/>
      <c r="L601" s="214"/>
      <c r="M601" s="214"/>
      <c r="N601" s="214"/>
      <c r="O601" s="214"/>
      <c r="P601" s="214"/>
      <c r="Q601" s="219"/>
      <c r="R601" s="219"/>
      <c r="S601" s="220"/>
      <c r="T601" s="221"/>
      <c r="U601" s="222"/>
      <c r="V601" s="223"/>
      <c r="W601" s="223"/>
      <c r="X601" s="224">
        <f t="shared" ref="X601:X614" si="39">ROUND(Q601*U601,0)</f>
        <v>0</v>
      </c>
      <c r="Y601" s="224"/>
      <c r="Z601" s="224"/>
      <c r="AA601" s="224"/>
      <c r="AB601" s="224"/>
      <c r="AC601" s="225"/>
      <c r="AD601" s="225"/>
      <c r="AE601" s="213"/>
      <c r="AF601" s="214"/>
      <c r="AG601" s="215"/>
      <c r="AI601" s="206"/>
      <c r="AJ601" s="207"/>
      <c r="AK601" s="207"/>
      <c r="AL601" s="208"/>
      <c r="AM601" s="209"/>
    </row>
    <row r="602" spans="1:39" ht="24" customHeight="1" x14ac:dyDescent="0.15">
      <c r="A602" s="216"/>
      <c r="B602" s="214"/>
      <c r="C602" s="214"/>
      <c r="D602" s="214"/>
      <c r="E602" s="217"/>
      <c r="F602" s="68"/>
      <c r="G602" s="67"/>
      <c r="H602" s="218"/>
      <c r="I602" s="214"/>
      <c r="J602" s="214"/>
      <c r="K602" s="214"/>
      <c r="L602" s="214"/>
      <c r="M602" s="214"/>
      <c r="N602" s="214"/>
      <c r="O602" s="214"/>
      <c r="P602" s="214"/>
      <c r="Q602" s="219"/>
      <c r="R602" s="219"/>
      <c r="S602" s="220"/>
      <c r="T602" s="221"/>
      <c r="U602" s="222"/>
      <c r="V602" s="223"/>
      <c r="W602" s="223"/>
      <c r="X602" s="224">
        <f t="shared" si="39"/>
        <v>0</v>
      </c>
      <c r="Y602" s="224"/>
      <c r="Z602" s="224"/>
      <c r="AA602" s="224"/>
      <c r="AB602" s="224"/>
      <c r="AC602" s="225"/>
      <c r="AD602" s="225"/>
      <c r="AE602" s="213"/>
      <c r="AF602" s="214"/>
      <c r="AG602" s="215"/>
      <c r="AI602" s="206"/>
      <c r="AJ602" s="207"/>
      <c r="AK602" s="207"/>
      <c r="AL602" s="208"/>
      <c r="AM602" s="209"/>
    </row>
    <row r="603" spans="1:39" ht="24" customHeight="1" x14ac:dyDescent="0.15">
      <c r="A603" s="216"/>
      <c r="B603" s="214"/>
      <c r="C603" s="214"/>
      <c r="D603" s="214"/>
      <c r="E603" s="217"/>
      <c r="F603" s="68"/>
      <c r="G603" s="67"/>
      <c r="H603" s="218"/>
      <c r="I603" s="214"/>
      <c r="J603" s="214"/>
      <c r="K603" s="214"/>
      <c r="L603" s="214"/>
      <c r="M603" s="214"/>
      <c r="N603" s="214"/>
      <c r="O603" s="214"/>
      <c r="P603" s="214"/>
      <c r="Q603" s="219"/>
      <c r="R603" s="219"/>
      <c r="S603" s="220"/>
      <c r="T603" s="221"/>
      <c r="U603" s="222"/>
      <c r="V603" s="223"/>
      <c r="W603" s="223"/>
      <c r="X603" s="224">
        <f t="shared" si="39"/>
        <v>0</v>
      </c>
      <c r="Y603" s="224"/>
      <c r="Z603" s="224"/>
      <c r="AA603" s="224"/>
      <c r="AB603" s="224"/>
      <c r="AC603" s="225"/>
      <c r="AD603" s="225"/>
      <c r="AE603" s="213"/>
      <c r="AF603" s="214"/>
      <c r="AG603" s="215"/>
      <c r="AI603" s="206"/>
      <c r="AJ603" s="207"/>
      <c r="AK603" s="207"/>
      <c r="AL603" s="208"/>
      <c r="AM603" s="209"/>
    </row>
    <row r="604" spans="1:39" ht="24" customHeight="1" x14ac:dyDescent="0.15">
      <c r="A604" s="216"/>
      <c r="B604" s="214"/>
      <c r="C604" s="214"/>
      <c r="D604" s="214"/>
      <c r="E604" s="217"/>
      <c r="F604" s="68"/>
      <c r="G604" s="67"/>
      <c r="H604" s="218"/>
      <c r="I604" s="214"/>
      <c r="J604" s="214"/>
      <c r="K604" s="214"/>
      <c r="L604" s="214"/>
      <c r="M604" s="214"/>
      <c r="N604" s="214"/>
      <c r="O604" s="214"/>
      <c r="P604" s="214"/>
      <c r="Q604" s="219"/>
      <c r="R604" s="219"/>
      <c r="S604" s="220"/>
      <c r="T604" s="221"/>
      <c r="U604" s="222"/>
      <c r="V604" s="223"/>
      <c r="W604" s="223"/>
      <c r="X604" s="224">
        <f t="shared" si="39"/>
        <v>0</v>
      </c>
      <c r="Y604" s="224"/>
      <c r="Z604" s="224"/>
      <c r="AA604" s="224"/>
      <c r="AB604" s="224"/>
      <c r="AC604" s="225"/>
      <c r="AD604" s="225"/>
      <c r="AE604" s="213"/>
      <c r="AF604" s="214"/>
      <c r="AG604" s="215"/>
      <c r="AI604" s="206"/>
      <c r="AJ604" s="207"/>
      <c r="AK604" s="207"/>
      <c r="AL604" s="208"/>
      <c r="AM604" s="209"/>
    </row>
    <row r="605" spans="1:39" ht="24" customHeight="1" x14ac:dyDescent="0.15">
      <c r="A605" s="216"/>
      <c r="B605" s="214"/>
      <c r="C605" s="214"/>
      <c r="D605" s="214"/>
      <c r="E605" s="217"/>
      <c r="F605" s="68"/>
      <c r="G605" s="67"/>
      <c r="H605" s="218"/>
      <c r="I605" s="214"/>
      <c r="J605" s="214"/>
      <c r="K605" s="214"/>
      <c r="L605" s="214"/>
      <c r="M605" s="214"/>
      <c r="N605" s="214"/>
      <c r="O605" s="214"/>
      <c r="P605" s="214"/>
      <c r="Q605" s="219"/>
      <c r="R605" s="219"/>
      <c r="S605" s="220"/>
      <c r="T605" s="221"/>
      <c r="U605" s="222"/>
      <c r="V605" s="223"/>
      <c r="W605" s="223"/>
      <c r="X605" s="224">
        <f t="shared" si="39"/>
        <v>0</v>
      </c>
      <c r="Y605" s="224"/>
      <c r="Z605" s="224"/>
      <c r="AA605" s="224"/>
      <c r="AB605" s="224"/>
      <c r="AC605" s="225"/>
      <c r="AD605" s="225"/>
      <c r="AE605" s="213"/>
      <c r="AF605" s="214"/>
      <c r="AG605" s="215"/>
      <c r="AI605" s="206"/>
      <c r="AJ605" s="207"/>
      <c r="AK605" s="207"/>
      <c r="AL605" s="208"/>
      <c r="AM605" s="209"/>
    </row>
    <row r="606" spans="1:39" ht="24" customHeight="1" x14ac:dyDescent="0.15">
      <c r="A606" s="216"/>
      <c r="B606" s="214"/>
      <c r="C606" s="214"/>
      <c r="D606" s="214"/>
      <c r="E606" s="217"/>
      <c r="F606" s="68"/>
      <c r="G606" s="67"/>
      <c r="H606" s="218"/>
      <c r="I606" s="214"/>
      <c r="J606" s="214"/>
      <c r="K606" s="214"/>
      <c r="L606" s="214"/>
      <c r="M606" s="214"/>
      <c r="N606" s="214"/>
      <c r="O606" s="214"/>
      <c r="P606" s="214"/>
      <c r="Q606" s="219"/>
      <c r="R606" s="219"/>
      <c r="S606" s="220"/>
      <c r="T606" s="221"/>
      <c r="U606" s="222"/>
      <c r="V606" s="223"/>
      <c r="W606" s="223"/>
      <c r="X606" s="224">
        <f t="shared" si="39"/>
        <v>0</v>
      </c>
      <c r="Y606" s="224"/>
      <c r="Z606" s="224"/>
      <c r="AA606" s="224"/>
      <c r="AB606" s="224"/>
      <c r="AC606" s="225"/>
      <c r="AD606" s="225"/>
      <c r="AE606" s="213"/>
      <c r="AF606" s="214"/>
      <c r="AG606" s="215"/>
      <c r="AI606" s="206"/>
      <c r="AJ606" s="207"/>
      <c r="AK606" s="207"/>
      <c r="AL606" s="208"/>
      <c r="AM606" s="209"/>
    </row>
    <row r="607" spans="1:39" ht="24" customHeight="1" x14ac:dyDescent="0.15">
      <c r="A607" s="216"/>
      <c r="B607" s="214"/>
      <c r="C607" s="214"/>
      <c r="D607" s="214"/>
      <c r="E607" s="217"/>
      <c r="F607" s="68"/>
      <c r="G607" s="67"/>
      <c r="H607" s="218"/>
      <c r="I607" s="214"/>
      <c r="J607" s="214"/>
      <c r="K607" s="214"/>
      <c r="L607" s="214"/>
      <c r="M607" s="214"/>
      <c r="N607" s="214"/>
      <c r="O607" s="214"/>
      <c r="P607" s="214"/>
      <c r="Q607" s="219"/>
      <c r="R607" s="219"/>
      <c r="S607" s="220"/>
      <c r="T607" s="221"/>
      <c r="U607" s="222"/>
      <c r="V607" s="223"/>
      <c r="W607" s="223"/>
      <c r="X607" s="224">
        <f t="shared" si="39"/>
        <v>0</v>
      </c>
      <c r="Y607" s="224"/>
      <c r="Z607" s="224"/>
      <c r="AA607" s="224"/>
      <c r="AB607" s="224"/>
      <c r="AC607" s="225"/>
      <c r="AD607" s="225"/>
      <c r="AE607" s="213"/>
      <c r="AF607" s="214"/>
      <c r="AG607" s="215"/>
      <c r="AI607" s="206"/>
      <c r="AJ607" s="207"/>
      <c r="AK607" s="207"/>
      <c r="AL607" s="208"/>
      <c r="AM607" s="209"/>
    </row>
    <row r="608" spans="1:39" ht="24" customHeight="1" x14ac:dyDescent="0.15">
      <c r="A608" s="216"/>
      <c r="B608" s="214"/>
      <c r="C608" s="214"/>
      <c r="D608" s="214"/>
      <c r="E608" s="217"/>
      <c r="F608" s="68"/>
      <c r="G608" s="67"/>
      <c r="H608" s="218"/>
      <c r="I608" s="214"/>
      <c r="J608" s="214"/>
      <c r="K608" s="214"/>
      <c r="L608" s="214"/>
      <c r="M608" s="214"/>
      <c r="N608" s="214"/>
      <c r="O608" s="214"/>
      <c r="P608" s="214"/>
      <c r="Q608" s="219"/>
      <c r="R608" s="219"/>
      <c r="S608" s="220"/>
      <c r="T608" s="221"/>
      <c r="U608" s="222"/>
      <c r="V608" s="223"/>
      <c r="W608" s="223"/>
      <c r="X608" s="224">
        <f t="shared" si="39"/>
        <v>0</v>
      </c>
      <c r="Y608" s="224"/>
      <c r="Z608" s="224"/>
      <c r="AA608" s="224"/>
      <c r="AB608" s="224"/>
      <c r="AC608" s="225"/>
      <c r="AD608" s="225"/>
      <c r="AE608" s="213"/>
      <c r="AF608" s="214"/>
      <c r="AG608" s="215"/>
      <c r="AI608" s="206"/>
      <c r="AJ608" s="207"/>
      <c r="AK608" s="207"/>
      <c r="AL608" s="208"/>
      <c r="AM608" s="209"/>
    </row>
    <row r="609" spans="1:39" ht="24" customHeight="1" x14ac:dyDescent="0.15">
      <c r="A609" s="216"/>
      <c r="B609" s="214"/>
      <c r="C609" s="214"/>
      <c r="D609" s="214"/>
      <c r="E609" s="217"/>
      <c r="F609" s="68"/>
      <c r="G609" s="67"/>
      <c r="H609" s="218"/>
      <c r="I609" s="214"/>
      <c r="J609" s="214"/>
      <c r="K609" s="214"/>
      <c r="L609" s="214"/>
      <c r="M609" s="214"/>
      <c r="N609" s="214"/>
      <c r="O609" s="214"/>
      <c r="P609" s="214"/>
      <c r="Q609" s="219"/>
      <c r="R609" s="219"/>
      <c r="S609" s="220"/>
      <c r="T609" s="221"/>
      <c r="U609" s="222"/>
      <c r="V609" s="223"/>
      <c r="W609" s="223"/>
      <c r="X609" s="224">
        <f t="shared" si="39"/>
        <v>0</v>
      </c>
      <c r="Y609" s="224"/>
      <c r="Z609" s="224"/>
      <c r="AA609" s="224"/>
      <c r="AB609" s="224"/>
      <c r="AC609" s="225"/>
      <c r="AD609" s="225"/>
      <c r="AE609" s="213"/>
      <c r="AF609" s="214"/>
      <c r="AG609" s="215"/>
      <c r="AI609" s="206"/>
      <c r="AJ609" s="207"/>
      <c r="AK609" s="207"/>
      <c r="AL609" s="208"/>
      <c r="AM609" s="209"/>
    </row>
    <row r="610" spans="1:39" ht="24" customHeight="1" x14ac:dyDescent="0.15">
      <c r="A610" s="216"/>
      <c r="B610" s="214"/>
      <c r="C610" s="214"/>
      <c r="D610" s="214"/>
      <c r="E610" s="217"/>
      <c r="F610" s="68"/>
      <c r="G610" s="67"/>
      <c r="H610" s="218"/>
      <c r="I610" s="214"/>
      <c r="J610" s="214"/>
      <c r="K610" s="214"/>
      <c r="L610" s="214"/>
      <c r="M610" s="214"/>
      <c r="N610" s="214"/>
      <c r="O610" s="214"/>
      <c r="P610" s="214"/>
      <c r="Q610" s="219"/>
      <c r="R610" s="219"/>
      <c r="S610" s="220"/>
      <c r="T610" s="221"/>
      <c r="U610" s="222"/>
      <c r="V610" s="223"/>
      <c r="W610" s="223"/>
      <c r="X610" s="224">
        <f t="shared" si="39"/>
        <v>0</v>
      </c>
      <c r="Y610" s="224"/>
      <c r="Z610" s="224"/>
      <c r="AA610" s="224"/>
      <c r="AB610" s="224"/>
      <c r="AC610" s="225"/>
      <c r="AD610" s="225"/>
      <c r="AE610" s="213"/>
      <c r="AF610" s="214"/>
      <c r="AG610" s="215"/>
      <c r="AI610" s="206"/>
      <c r="AJ610" s="207"/>
      <c r="AK610" s="207"/>
      <c r="AL610" s="208"/>
      <c r="AM610" s="209"/>
    </row>
    <row r="611" spans="1:39" ht="24" customHeight="1" x14ac:dyDescent="0.15">
      <c r="A611" s="216"/>
      <c r="B611" s="214"/>
      <c r="C611" s="214"/>
      <c r="D611" s="214"/>
      <c r="E611" s="217"/>
      <c r="F611" s="68"/>
      <c r="G611" s="67"/>
      <c r="H611" s="218"/>
      <c r="I611" s="214"/>
      <c r="J611" s="214"/>
      <c r="K611" s="214"/>
      <c r="L611" s="214"/>
      <c r="M611" s="214"/>
      <c r="N611" s="214"/>
      <c r="O611" s="214"/>
      <c r="P611" s="214"/>
      <c r="Q611" s="219"/>
      <c r="R611" s="219"/>
      <c r="S611" s="220"/>
      <c r="T611" s="221"/>
      <c r="U611" s="222"/>
      <c r="V611" s="223"/>
      <c r="W611" s="223"/>
      <c r="X611" s="224">
        <f t="shared" si="39"/>
        <v>0</v>
      </c>
      <c r="Y611" s="224"/>
      <c r="Z611" s="224"/>
      <c r="AA611" s="224"/>
      <c r="AB611" s="224"/>
      <c r="AC611" s="225"/>
      <c r="AD611" s="225"/>
      <c r="AE611" s="213"/>
      <c r="AF611" s="214"/>
      <c r="AG611" s="215"/>
      <c r="AI611" s="206"/>
      <c r="AJ611" s="207"/>
      <c r="AK611" s="207"/>
      <c r="AL611" s="208"/>
      <c r="AM611" s="209"/>
    </row>
    <row r="612" spans="1:39" ht="24" customHeight="1" x14ac:dyDescent="0.15">
      <c r="A612" s="216"/>
      <c r="B612" s="214"/>
      <c r="C612" s="214"/>
      <c r="D612" s="214"/>
      <c r="E612" s="217"/>
      <c r="F612" s="68"/>
      <c r="G612" s="67"/>
      <c r="H612" s="218"/>
      <c r="I612" s="214"/>
      <c r="J612" s="214"/>
      <c r="K612" s="214"/>
      <c r="L612" s="214"/>
      <c r="M612" s="214"/>
      <c r="N612" s="214"/>
      <c r="O612" s="214"/>
      <c r="P612" s="214"/>
      <c r="Q612" s="219"/>
      <c r="R612" s="219"/>
      <c r="S612" s="220"/>
      <c r="T612" s="221"/>
      <c r="U612" s="222"/>
      <c r="V612" s="223"/>
      <c r="W612" s="223"/>
      <c r="X612" s="224">
        <f t="shared" si="39"/>
        <v>0</v>
      </c>
      <c r="Y612" s="224"/>
      <c r="Z612" s="224"/>
      <c r="AA612" s="224"/>
      <c r="AB612" s="224"/>
      <c r="AC612" s="225"/>
      <c r="AD612" s="225"/>
      <c r="AE612" s="213"/>
      <c r="AF612" s="214"/>
      <c r="AG612" s="215"/>
      <c r="AI612" s="206"/>
      <c r="AJ612" s="207"/>
      <c r="AK612" s="207"/>
      <c r="AL612" s="208"/>
      <c r="AM612" s="209"/>
    </row>
    <row r="613" spans="1:39" ht="24" customHeight="1" x14ac:dyDescent="0.15">
      <c r="A613" s="216"/>
      <c r="B613" s="214"/>
      <c r="C613" s="214"/>
      <c r="D613" s="214"/>
      <c r="E613" s="217"/>
      <c r="F613" s="68"/>
      <c r="G613" s="67"/>
      <c r="H613" s="218"/>
      <c r="I613" s="214"/>
      <c r="J613" s="214"/>
      <c r="K613" s="214"/>
      <c r="L613" s="214"/>
      <c r="M613" s="214"/>
      <c r="N613" s="214"/>
      <c r="O613" s="214"/>
      <c r="P613" s="214"/>
      <c r="Q613" s="219"/>
      <c r="R613" s="219"/>
      <c r="S613" s="220"/>
      <c r="T613" s="221"/>
      <c r="U613" s="222"/>
      <c r="V613" s="223"/>
      <c r="W613" s="223"/>
      <c r="X613" s="224">
        <f t="shared" si="39"/>
        <v>0</v>
      </c>
      <c r="Y613" s="224"/>
      <c r="Z613" s="224"/>
      <c r="AA613" s="224"/>
      <c r="AB613" s="224"/>
      <c r="AC613" s="225"/>
      <c r="AD613" s="225"/>
      <c r="AE613" s="213"/>
      <c r="AF613" s="214"/>
      <c r="AG613" s="215"/>
      <c r="AI613" s="206"/>
      <c r="AJ613" s="207"/>
      <c r="AK613" s="207"/>
      <c r="AL613" s="208"/>
      <c r="AM613" s="209"/>
    </row>
    <row r="614" spans="1:39" ht="24" customHeight="1" thickBot="1" x14ac:dyDescent="0.2">
      <c r="A614" s="216"/>
      <c r="B614" s="214"/>
      <c r="C614" s="214"/>
      <c r="D614" s="214"/>
      <c r="E614" s="217"/>
      <c r="F614" s="68"/>
      <c r="G614" s="67"/>
      <c r="H614" s="218"/>
      <c r="I614" s="214"/>
      <c r="J614" s="214"/>
      <c r="K614" s="214"/>
      <c r="L614" s="214"/>
      <c r="M614" s="214"/>
      <c r="N614" s="214"/>
      <c r="O614" s="214"/>
      <c r="P614" s="214"/>
      <c r="Q614" s="219"/>
      <c r="R614" s="219"/>
      <c r="S614" s="220"/>
      <c r="T614" s="221"/>
      <c r="U614" s="222"/>
      <c r="V614" s="223"/>
      <c r="W614" s="223"/>
      <c r="X614" s="224">
        <f t="shared" si="39"/>
        <v>0</v>
      </c>
      <c r="Y614" s="224"/>
      <c r="Z614" s="224"/>
      <c r="AA614" s="224"/>
      <c r="AB614" s="224"/>
      <c r="AC614" s="225"/>
      <c r="AD614" s="225"/>
      <c r="AE614" s="213"/>
      <c r="AF614" s="214"/>
      <c r="AG614" s="215"/>
      <c r="AI614" s="206"/>
      <c r="AJ614" s="207"/>
      <c r="AK614" s="207"/>
      <c r="AL614" s="208"/>
      <c r="AM614" s="209"/>
    </row>
    <row r="615" spans="1:39" ht="24" customHeight="1" thickTop="1" thickBot="1" x14ac:dyDescent="0.2">
      <c r="A615" s="197"/>
      <c r="B615" s="198"/>
      <c r="C615" s="198"/>
      <c r="D615" s="198"/>
      <c r="E615" s="199"/>
      <c r="F615" s="70"/>
      <c r="G615" s="69"/>
      <c r="H615" s="200" t="s">
        <v>63</v>
      </c>
      <c r="I615" s="201"/>
      <c r="J615" s="201"/>
      <c r="K615" s="201"/>
      <c r="L615" s="201"/>
      <c r="M615" s="201"/>
      <c r="N615" s="201"/>
      <c r="O615" s="201"/>
      <c r="P615" s="201"/>
      <c r="Q615" s="200"/>
      <c r="R615" s="200"/>
      <c r="S615" s="200"/>
      <c r="T615" s="200"/>
      <c r="U615" s="200"/>
      <c r="V615" s="200"/>
      <c r="W615" s="200"/>
      <c r="X615" s="202">
        <f>SUM(X600:AD614)</f>
        <v>0</v>
      </c>
      <c r="Y615" s="202"/>
      <c r="Z615" s="202"/>
      <c r="AA615" s="202"/>
      <c r="AB615" s="202"/>
      <c r="AC615" s="203"/>
      <c r="AD615" s="203"/>
      <c r="AE615" s="204"/>
      <c r="AF615" s="198"/>
      <c r="AG615" s="205"/>
      <c r="AI615" s="206"/>
      <c r="AJ615" s="207"/>
      <c r="AK615" s="207"/>
      <c r="AL615" s="208"/>
      <c r="AM615" s="209"/>
    </row>
    <row r="616" spans="1:39" ht="14.25" thickTop="1" x14ac:dyDescent="0.15"/>
    <row r="617" spans="1:39" ht="15.75" customHeight="1" x14ac:dyDescent="0.15">
      <c r="A617" s="52" t="s">
        <v>30</v>
      </c>
      <c r="W617" s="71"/>
      <c r="X617" s="20"/>
      <c r="Y617" s="172" t="s">
        <v>37</v>
      </c>
      <c r="Z617" s="173"/>
      <c r="AA617" s="173"/>
      <c r="AB617" s="173"/>
      <c r="AC617" s="174"/>
      <c r="AD617" s="210" t="s">
        <v>28</v>
      </c>
      <c r="AE617" s="211"/>
      <c r="AF617" s="211"/>
      <c r="AG617" s="211"/>
      <c r="AH617" s="212"/>
      <c r="AI617" s="210" t="s">
        <v>27</v>
      </c>
      <c r="AJ617" s="211"/>
      <c r="AK617" s="211"/>
      <c r="AL617" s="211"/>
      <c r="AM617" s="212"/>
    </row>
    <row r="618" spans="1:39" ht="16.5" customHeight="1" x14ac:dyDescent="0.15">
      <c r="B618" s="16" t="s">
        <v>138</v>
      </c>
      <c r="Y618" s="187"/>
      <c r="Z618" s="188"/>
      <c r="AA618" s="188"/>
      <c r="AB618" s="188"/>
      <c r="AC618" s="188"/>
      <c r="AD618" s="187"/>
      <c r="AE618" s="188"/>
      <c r="AF618" s="188"/>
      <c r="AG618" s="188"/>
      <c r="AH618" s="193"/>
      <c r="AI618" s="187"/>
      <c r="AJ618" s="188"/>
      <c r="AK618" s="188"/>
      <c r="AL618" s="188"/>
      <c r="AM618" s="193"/>
    </row>
    <row r="619" spans="1:39" ht="16.5" customHeight="1" x14ac:dyDescent="0.15">
      <c r="B619" s="3" t="s">
        <v>47</v>
      </c>
      <c r="Y619" s="189"/>
      <c r="Z619" s="190"/>
      <c r="AA619" s="190"/>
      <c r="AB619" s="190"/>
      <c r="AC619" s="190"/>
      <c r="AD619" s="189"/>
      <c r="AE619" s="190"/>
      <c r="AF619" s="190"/>
      <c r="AG619" s="190"/>
      <c r="AH619" s="194"/>
      <c r="AI619" s="189"/>
      <c r="AJ619" s="190"/>
      <c r="AK619" s="190"/>
      <c r="AL619" s="190"/>
      <c r="AM619" s="194"/>
    </row>
    <row r="620" spans="1:39" ht="16.5" customHeight="1" x14ac:dyDescent="0.15">
      <c r="B620" s="3" t="s">
        <v>50</v>
      </c>
      <c r="C620" s="23"/>
      <c r="D620" s="23"/>
      <c r="E620" s="23"/>
      <c r="F620" s="23"/>
      <c r="G620" s="23"/>
      <c r="H620" s="23"/>
      <c r="I620" s="23"/>
      <c r="J620" s="23"/>
      <c r="K620" s="23"/>
      <c r="Y620" s="189"/>
      <c r="Z620" s="190"/>
      <c r="AA620" s="190"/>
      <c r="AB620" s="190"/>
      <c r="AC620" s="190"/>
      <c r="AD620" s="189"/>
      <c r="AE620" s="190"/>
      <c r="AF620" s="190"/>
      <c r="AG620" s="190"/>
      <c r="AH620" s="194"/>
      <c r="AI620" s="189"/>
      <c r="AJ620" s="190"/>
      <c r="AK620" s="190"/>
      <c r="AL620" s="190"/>
      <c r="AM620" s="194"/>
    </row>
    <row r="621" spans="1:39" ht="16.5" customHeight="1" x14ac:dyDescent="0.15">
      <c r="B621" s="3" t="s">
        <v>58</v>
      </c>
      <c r="Y621" s="191"/>
      <c r="Z621" s="192"/>
      <c r="AA621" s="192"/>
      <c r="AB621" s="192"/>
      <c r="AC621" s="192"/>
      <c r="AD621" s="191"/>
      <c r="AE621" s="192"/>
      <c r="AF621" s="192"/>
      <c r="AG621" s="192"/>
      <c r="AH621" s="195"/>
      <c r="AI621" s="191"/>
      <c r="AJ621" s="192"/>
      <c r="AK621" s="192"/>
      <c r="AL621" s="192"/>
      <c r="AM621" s="195"/>
    </row>
    <row r="622" spans="1:39" ht="16.5" customHeight="1" x14ac:dyDescent="0.15">
      <c r="B622" s="17" t="s">
        <v>59</v>
      </c>
    </row>
    <row r="623" spans="1:39" ht="16.5" customHeight="1" x14ac:dyDescent="0.15">
      <c r="B623" s="17"/>
      <c r="AD623" s="64"/>
      <c r="AE623"/>
      <c r="AF623"/>
      <c r="AG623"/>
      <c r="AH623"/>
      <c r="AI623"/>
      <c r="AJ623"/>
      <c r="AK623"/>
      <c r="AL623"/>
      <c r="AM623"/>
    </row>
    <row r="624" spans="1:39" ht="16.5" customHeight="1" x14ac:dyDescent="0.15">
      <c r="B624" s="3"/>
      <c r="AE624"/>
      <c r="AF624"/>
      <c r="AG624"/>
      <c r="AH624"/>
      <c r="AI624"/>
      <c r="AJ624"/>
      <c r="AK624"/>
      <c r="AL624"/>
      <c r="AM624"/>
    </row>
    <row r="625" spans="1:41" ht="16.5" customHeight="1" x14ac:dyDescent="0.15">
      <c r="B625" s="196" t="s">
        <v>34</v>
      </c>
      <c r="C625" s="196"/>
      <c r="D625" s="196"/>
      <c r="E625" s="196"/>
      <c r="F625" s="196"/>
      <c r="G625" s="196"/>
      <c r="H625" s="196"/>
      <c r="I625" s="196"/>
      <c r="J625" s="196"/>
      <c r="L625" s="196" t="s">
        <v>35</v>
      </c>
      <c r="M625" s="196"/>
      <c r="N625" s="196"/>
      <c r="O625" s="196"/>
      <c r="P625" s="196"/>
      <c r="Q625" s="196"/>
      <c r="R625" s="196"/>
      <c r="S625" s="196"/>
      <c r="T625" s="196"/>
      <c r="U625" s="196"/>
      <c r="V625" s="196"/>
      <c r="W625" s="196"/>
      <c r="X625" s="196"/>
      <c r="Y625" s="196"/>
      <c r="Z625" s="196"/>
      <c r="AA625" s="64"/>
      <c r="AD625"/>
      <c r="AE625"/>
      <c r="AF625"/>
      <c r="AG625"/>
      <c r="AH625"/>
      <c r="AI625"/>
      <c r="AJ625"/>
      <c r="AK625"/>
      <c r="AL625"/>
      <c r="AM625"/>
    </row>
    <row r="626" spans="1:41" x14ac:dyDescent="0.15">
      <c r="B626" s="196"/>
      <c r="C626" s="196"/>
      <c r="D626" s="196"/>
      <c r="E626" s="196"/>
      <c r="F626" s="196"/>
      <c r="G626" s="196"/>
      <c r="H626" s="196"/>
      <c r="I626" s="196"/>
      <c r="J626" s="196"/>
      <c r="L626" s="196"/>
      <c r="M626" s="196"/>
      <c r="N626" s="196"/>
      <c r="O626" s="196"/>
      <c r="P626" s="196"/>
      <c r="Q626" s="196"/>
      <c r="R626" s="196"/>
      <c r="S626" s="196"/>
      <c r="T626" s="196"/>
      <c r="U626" s="196"/>
      <c r="V626" s="196"/>
      <c r="W626" s="196"/>
      <c r="X626" s="196"/>
      <c r="Y626" s="196"/>
      <c r="Z626" s="196"/>
      <c r="AA626" s="64"/>
    </row>
    <row r="627" spans="1:41" x14ac:dyDescent="0.15">
      <c r="B627" s="196"/>
      <c r="C627" s="196"/>
      <c r="D627" s="196"/>
      <c r="E627" s="196"/>
      <c r="F627" s="196"/>
      <c r="G627" s="196"/>
      <c r="H627" s="196"/>
      <c r="I627" s="196"/>
      <c r="J627" s="196"/>
      <c r="K627" s="64"/>
      <c r="L627" s="196"/>
      <c r="M627" s="196"/>
      <c r="N627" s="196"/>
      <c r="O627" s="196"/>
      <c r="P627" s="196"/>
      <c r="Q627" s="196"/>
      <c r="R627" s="196"/>
      <c r="S627" s="196"/>
      <c r="T627" s="196"/>
      <c r="U627" s="196"/>
      <c r="V627" s="196"/>
      <c r="W627" s="196"/>
      <c r="X627" s="196"/>
      <c r="Y627" s="196"/>
      <c r="Z627" s="196"/>
      <c r="AA627" s="64"/>
      <c r="AD627" s="196" t="s">
        <v>29</v>
      </c>
      <c r="AE627" s="171"/>
      <c r="AF627" s="171"/>
      <c r="AG627" s="171"/>
      <c r="AH627" s="171"/>
      <c r="AI627" s="171"/>
      <c r="AJ627" s="171"/>
      <c r="AK627" s="171"/>
      <c r="AL627" s="171"/>
      <c r="AM627" s="171"/>
    </row>
    <row r="628" spans="1:41" x14ac:dyDescent="0.15">
      <c r="B628" s="196"/>
      <c r="C628" s="196"/>
      <c r="D628" s="196"/>
      <c r="E628" s="196"/>
      <c r="F628" s="196"/>
      <c r="G628" s="196"/>
      <c r="H628" s="196"/>
      <c r="I628" s="196"/>
      <c r="J628" s="196"/>
      <c r="K628" s="64"/>
      <c r="L628" s="196"/>
      <c r="M628" s="196"/>
      <c r="N628" s="196"/>
      <c r="O628" s="196"/>
      <c r="P628" s="196"/>
      <c r="Q628" s="196"/>
      <c r="R628" s="196"/>
      <c r="S628" s="196"/>
      <c r="T628" s="196"/>
      <c r="U628" s="196"/>
      <c r="V628" s="196"/>
      <c r="W628" s="196"/>
      <c r="X628" s="196"/>
      <c r="Y628" s="196"/>
      <c r="Z628" s="196"/>
      <c r="AA628" s="64"/>
      <c r="AD628" s="196"/>
      <c r="AE628" s="196"/>
      <c r="AF628" s="196"/>
      <c r="AG628" s="196"/>
      <c r="AH628" s="196"/>
      <c r="AI628" s="196"/>
      <c r="AJ628" s="196"/>
      <c r="AK628" s="196"/>
      <c r="AL628" s="196"/>
      <c r="AM628" s="196"/>
    </row>
    <row r="629" spans="1:41" x14ac:dyDescent="0.15">
      <c r="B629" s="196"/>
      <c r="C629" s="196"/>
      <c r="D629" s="196"/>
      <c r="E629" s="196"/>
      <c r="F629" s="196"/>
      <c r="G629" s="196"/>
      <c r="H629" s="196"/>
      <c r="I629" s="196"/>
      <c r="J629" s="196"/>
      <c r="K629" s="64"/>
      <c r="L629" s="196"/>
      <c r="M629" s="196"/>
      <c r="N629" s="196"/>
      <c r="O629" s="196"/>
      <c r="P629" s="196"/>
      <c r="Q629" s="196"/>
      <c r="R629" s="196"/>
      <c r="S629" s="196"/>
      <c r="T629" s="196"/>
      <c r="U629" s="196"/>
      <c r="V629" s="196"/>
      <c r="W629" s="196"/>
      <c r="X629" s="196"/>
      <c r="Y629" s="196"/>
      <c r="Z629" s="196"/>
      <c r="AA629" s="64"/>
      <c r="AD629" s="196"/>
      <c r="AE629" s="196"/>
      <c r="AF629" s="196"/>
      <c r="AG629" s="196"/>
      <c r="AH629" s="196"/>
      <c r="AI629" s="196"/>
      <c r="AJ629" s="196"/>
      <c r="AK629" s="196"/>
      <c r="AL629" s="196"/>
      <c r="AM629" s="196"/>
    </row>
    <row r="630" spans="1:41" x14ac:dyDescent="0.15">
      <c r="K630" s="64"/>
    </row>
    <row r="631" spans="1:41" ht="16.5" customHeight="1" x14ac:dyDescent="0.15">
      <c r="A631" s="80" t="s">
        <v>62</v>
      </c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</row>
    <row r="632" spans="1:41" ht="16.5" customHeight="1" x14ac:dyDescent="0.15">
      <c r="A632" s="81"/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</row>
    <row r="633" spans="1:41" ht="14.25" thickBot="1" x14ac:dyDescent="0.2"/>
    <row r="634" spans="1:41" ht="26.1" customHeight="1" thickTop="1" x14ac:dyDescent="0.15">
      <c r="A634" s="280">
        <f>A589</f>
        <v>5</v>
      </c>
      <c r="B634" s="281"/>
      <c r="C634" s="284" t="s">
        <v>0</v>
      </c>
      <c r="D634" s="281">
        <f>D589</f>
        <v>10</v>
      </c>
      <c r="E634" s="281"/>
      <c r="F634" s="284" t="s">
        <v>1</v>
      </c>
      <c r="G634" s="281">
        <f>G589</f>
        <v>31</v>
      </c>
      <c r="H634" s="281"/>
      <c r="I634" s="286" t="s">
        <v>2</v>
      </c>
      <c r="K634" s="55"/>
      <c r="L634" s="53"/>
      <c r="M634" s="53"/>
      <c r="N634" s="288">
        <f>N589</f>
        <v>10</v>
      </c>
      <c r="O634" s="288"/>
      <c r="P634" s="288"/>
      <c r="Q634" s="284" t="s">
        <v>1</v>
      </c>
      <c r="R634" s="284" t="s">
        <v>7</v>
      </c>
      <c r="S634" s="53"/>
      <c r="T634" s="53"/>
      <c r="U634" s="54"/>
      <c r="W634" s="269" t="s">
        <v>21</v>
      </c>
      <c r="X634" s="270"/>
      <c r="Y634" s="270"/>
      <c r="Z634" s="270"/>
      <c r="AA634" s="270"/>
      <c r="AB634" s="271" t="str">
        <f>AB589</f>
        <v>000111</v>
      </c>
      <c r="AC634" s="272"/>
      <c r="AD634" s="272"/>
      <c r="AE634" s="272"/>
      <c r="AF634" s="272"/>
      <c r="AG634" s="272"/>
      <c r="AH634" s="272"/>
      <c r="AI634" s="272"/>
      <c r="AJ634" s="272"/>
      <c r="AK634" s="272"/>
      <c r="AL634" s="272"/>
      <c r="AM634" s="273"/>
    </row>
    <row r="635" spans="1:41" ht="26.1" customHeight="1" thickBot="1" x14ac:dyDescent="0.2">
      <c r="A635" s="282"/>
      <c r="B635" s="283"/>
      <c r="C635" s="285"/>
      <c r="D635" s="283"/>
      <c r="E635" s="283"/>
      <c r="F635" s="285"/>
      <c r="G635" s="283"/>
      <c r="H635" s="283"/>
      <c r="I635" s="287"/>
      <c r="K635" s="56"/>
      <c r="L635" s="57"/>
      <c r="M635" s="57"/>
      <c r="N635" s="289"/>
      <c r="O635" s="289"/>
      <c r="P635" s="289"/>
      <c r="Q635" s="290"/>
      <c r="R635" s="290"/>
      <c r="S635" s="57"/>
      <c r="T635" s="57"/>
      <c r="U635" s="58"/>
      <c r="W635" s="274" t="s">
        <v>49</v>
      </c>
      <c r="X635" s="275"/>
      <c r="Y635" s="275"/>
      <c r="Z635" s="291" t="str">
        <f t="shared" ref="Z635:Z640" si="40">Z590</f>
        <v>T1111111111111</v>
      </c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3"/>
    </row>
    <row r="636" spans="1:41" ht="17.25" customHeight="1" thickTop="1" thickBot="1" x14ac:dyDescent="0.2">
      <c r="A636" s="37" t="s">
        <v>81</v>
      </c>
      <c r="I636" s="60"/>
      <c r="W636" s="276" t="s">
        <v>22</v>
      </c>
      <c r="X636" s="277"/>
      <c r="Y636" s="62"/>
      <c r="Z636" s="278" t="str">
        <f t="shared" si="40"/>
        <v>270-2225</v>
      </c>
      <c r="AA636" s="278"/>
      <c r="AB636" s="279"/>
      <c r="AC636" s="61"/>
      <c r="AD636" s="62"/>
      <c r="AE636" s="62"/>
      <c r="AF636" s="62"/>
      <c r="AG636" s="62"/>
      <c r="AH636" s="62"/>
      <c r="AI636" s="62"/>
      <c r="AJ636" s="62"/>
      <c r="AK636" s="62"/>
      <c r="AL636" s="62"/>
      <c r="AM636" s="63"/>
      <c r="AO636" s="64"/>
    </row>
    <row r="637" spans="1:41" ht="17.25" customHeight="1" thickTop="1" x14ac:dyDescent="0.15">
      <c r="A637" s="59"/>
      <c r="B637" s="241" t="str">
        <f>B592</f>
        <v>製造管理部</v>
      </c>
      <c r="C637" s="242"/>
      <c r="D637" s="242"/>
      <c r="E637" s="242"/>
      <c r="F637" s="242"/>
      <c r="G637" s="242"/>
      <c r="I637" s="60"/>
      <c r="K637" s="261" t="s">
        <v>8</v>
      </c>
      <c r="L637" s="264" t="str">
        <f>L592</f>
        <v>三井住友</v>
      </c>
      <c r="M637" s="265"/>
      <c r="N637" s="265"/>
      <c r="O637" s="266" t="s">
        <v>32</v>
      </c>
      <c r="P637" s="267"/>
      <c r="Q637" s="264" t="str">
        <f>Q592</f>
        <v>松戸</v>
      </c>
      <c r="R637" s="265"/>
      <c r="S637" s="265"/>
      <c r="T637" s="266" t="s">
        <v>4</v>
      </c>
      <c r="U637" s="268"/>
      <c r="W637" s="239" t="s">
        <v>12</v>
      </c>
      <c r="X637" s="240"/>
      <c r="Z637" s="241" t="str">
        <f t="shared" si="40"/>
        <v>千葉県松戸市東松戸2-20-1</v>
      </c>
      <c r="AA637" s="241"/>
      <c r="AB637" s="242"/>
      <c r="AC637" s="242"/>
      <c r="AD637" s="242"/>
      <c r="AE637" s="242"/>
      <c r="AF637" s="242"/>
      <c r="AG637" s="242"/>
      <c r="AH637" s="242"/>
      <c r="AI637" s="242"/>
      <c r="AJ637" s="242"/>
      <c r="AK637" s="242"/>
      <c r="AL637" s="242"/>
      <c r="AM637" s="243"/>
    </row>
    <row r="638" spans="1:41" ht="17.25" customHeight="1" x14ac:dyDescent="0.15">
      <c r="A638" s="59"/>
      <c r="B638" s="242"/>
      <c r="C638" s="242"/>
      <c r="D638" s="242"/>
      <c r="E638" s="242"/>
      <c r="F638" s="242"/>
      <c r="G638" s="242"/>
      <c r="H638" s="52" t="s">
        <v>3</v>
      </c>
      <c r="I638" s="60"/>
      <c r="K638" s="262"/>
      <c r="L638" s="255" t="s">
        <v>9</v>
      </c>
      <c r="M638" s="256"/>
      <c r="N638" s="257"/>
      <c r="O638" s="258" t="str">
        <f>O593</f>
        <v>当座</v>
      </c>
      <c r="P638" s="259"/>
      <c r="Q638" s="259"/>
      <c r="R638" s="259"/>
      <c r="S638" s="259"/>
      <c r="T638" s="259"/>
      <c r="U638" s="260"/>
      <c r="W638" s="239" t="s">
        <v>13</v>
      </c>
      <c r="X638" s="240"/>
      <c r="Z638" s="241" t="str">
        <f t="shared" si="40"/>
        <v>Ｃ－プロダクト株式会社</v>
      </c>
      <c r="AA638" s="241"/>
      <c r="AB638" s="241"/>
      <c r="AC638" s="241"/>
      <c r="AD638" s="241"/>
      <c r="AE638" s="241"/>
      <c r="AF638" s="241"/>
      <c r="AG638" s="241"/>
      <c r="AH638" s="241"/>
      <c r="AI638" s="241"/>
      <c r="AJ638" s="241"/>
      <c r="AK638" s="241"/>
      <c r="AL638" s="34" t="s">
        <v>60</v>
      </c>
      <c r="AM638" s="60"/>
    </row>
    <row r="639" spans="1:41" ht="17.25" customHeight="1" x14ac:dyDescent="0.15">
      <c r="A639" s="59"/>
      <c r="I639" s="60"/>
      <c r="K639" s="262"/>
      <c r="L639" s="255" t="s">
        <v>10</v>
      </c>
      <c r="M639" s="256"/>
      <c r="N639" s="257"/>
      <c r="O639" s="258">
        <f t="shared" ref="O639:O640" si="41">O594</f>
        <v>1234567</v>
      </c>
      <c r="P639" s="259"/>
      <c r="Q639" s="259"/>
      <c r="R639" s="259"/>
      <c r="S639" s="259"/>
      <c r="T639" s="259"/>
      <c r="U639" s="260"/>
      <c r="W639" s="239" t="s">
        <v>23</v>
      </c>
      <c r="X639" s="240"/>
      <c r="Z639" s="241" t="str">
        <f t="shared" si="40"/>
        <v>047-311-0171</v>
      </c>
      <c r="AA639" s="241"/>
      <c r="AB639" s="242"/>
      <c r="AC639" s="242"/>
      <c r="AD639" s="242"/>
      <c r="AE639" s="242"/>
      <c r="AF639" s="242"/>
      <c r="AG639" s="242"/>
      <c r="AH639" s="242"/>
      <c r="AI639" s="242"/>
      <c r="AJ639" s="242"/>
      <c r="AK639" s="242"/>
      <c r="AL639" s="242"/>
      <c r="AM639" s="243"/>
    </row>
    <row r="640" spans="1:41" ht="17.25" customHeight="1" thickBot="1" x14ac:dyDescent="0.2">
      <c r="A640" s="56"/>
      <c r="B640" s="57" t="s">
        <v>4</v>
      </c>
      <c r="C640" s="57"/>
      <c r="D640" s="57" t="s">
        <v>5</v>
      </c>
      <c r="E640" s="57"/>
      <c r="F640" s="57"/>
      <c r="G640" s="57" t="s">
        <v>6</v>
      </c>
      <c r="H640" s="57"/>
      <c r="I640" s="58"/>
      <c r="K640" s="263"/>
      <c r="L640" s="244" t="s">
        <v>11</v>
      </c>
      <c r="M640" s="245"/>
      <c r="N640" s="246"/>
      <c r="O640" s="247" t="str">
        <f t="shared" si="41"/>
        <v>C-プロダクト（カ</v>
      </c>
      <c r="P640" s="248"/>
      <c r="Q640" s="248"/>
      <c r="R640" s="248"/>
      <c r="S640" s="248"/>
      <c r="T640" s="248"/>
      <c r="U640" s="249"/>
      <c r="W640" s="250" t="s">
        <v>24</v>
      </c>
      <c r="X640" s="251"/>
      <c r="Y640" s="57"/>
      <c r="Z640" s="252" t="str">
        <f t="shared" si="40"/>
        <v>047-311-0170</v>
      </c>
      <c r="AA640" s="252"/>
      <c r="AB640" s="253"/>
      <c r="AC640" s="253"/>
      <c r="AD640" s="253"/>
      <c r="AE640" s="253"/>
      <c r="AF640" s="253"/>
      <c r="AG640" s="253"/>
      <c r="AH640" s="253"/>
      <c r="AI640" s="253"/>
      <c r="AJ640" s="253"/>
      <c r="AK640" s="253"/>
      <c r="AL640" s="253"/>
      <c r="AM640" s="254"/>
    </row>
    <row r="641" spans="1:39" ht="14.25" thickTop="1" x14ac:dyDescent="0.15">
      <c r="E641" s="1" t="s">
        <v>25</v>
      </c>
      <c r="AL641" s="1"/>
    </row>
    <row r="642" spans="1:39" ht="17.25" x14ac:dyDescent="0.15">
      <c r="A642" s="52" t="s">
        <v>14</v>
      </c>
      <c r="R642" s="10" t="s">
        <v>44</v>
      </c>
      <c r="S642"/>
    </row>
    <row r="643" spans="1:39" ht="8.25" customHeight="1" thickBot="1" x14ac:dyDescent="0.2"/>
    <row r="644" spans="1:39" ht="24" customHeight="1" thickTop="1" x14ac:dyDescent="0.15">
      <c r="A644" s="232" t="s">
        <v>16</v>
      </c>
      <c r="B644" s="233"/>
      <c r="C644" s="233"/>
      <c r="D644" s="233"/>
      <c r="E644" s="234"/>
      <c r="F644" s="65" t="s">
        <v>17</v>
      </c>
      <c r="G644" s="66" t="s">
        <v>2</v>
      </c>
      <c r="H644" s="235" t="s">
        <v>43</v>
      </c>
      <c r="I644" s="236"/>
      <c r="J644" s="236"/>
      <c r="K644" s="236"/>
      <c r="L644" s="236"/>
      <c r="M644" s="236"/>
      <c r="N644" s="236"/>
      <c r="O644" s="236"/>
      <c r="P644" s="236"/>
      <c r="Q644" s="236" t="s">
        <v>18</v>
      </c>
      <c r="R644" s="236"/>
      <c r="S644" s="236" t="s">
        <v>26</v>
      </c>
      <c r="T644" s="236"/>
      <c r="U644" s="236" t="s">
        <v>31</v>
      </c>
      <c r="V644" s="237"/>
      <c r="W644" s="237"/>
      <c r="X644" s="236" t="s">
        <v>19</v>
      </c>
      <c r="Y644" s="236"/>
      <c r="Z644" s="236"/>
      <c r="AA644" s="236"/>
      <c r="AB644" s="236"/>
      <c r="AC644" s="238"/>
      <c r="AD644" s="238"/>
      <c r="AE644" s="226" t="s">
        <v>20</v>
      </c>
      <c r="AF644" s="227"/>
      <c r="AG644" s="228"/>
      <c r="AI644" s="229" t="s">
        <v>36</v>
      </c>
      <c r="AJ644" s="230"/>
      <c r="AK644" s="230"/>
      <c r="AL644" s="230"/>
      <c r="AM644" s="231"/>
    </row>
    <row r="645" spans="1:39" ht="24" customHeight="1" x14ac:dyDescent="0.15">
      <c r="A645" s="216"/>
      <c r="B645" s="214"/>
      <c r="C645" s="214"/>
      <c r="D645" s="214"/>
      <c r="E645" s="217"/>
      <c r="F645" s="68"/>
      <c r="G645" s="67"/>
      <c r="H645" s="218"/>
      <c r="I645" s="214"/>
      <c r="J645" s="214"/>
      <c r="K645" s="214"/>
      <c r="L645" s="214"/>
      <c r="M645" s="214"/>
      <c r="N645" s="214"/>
      <c r="O645" s="214"/>
      <c r="P645" s="214"/>
      <c r="Q645" s="219"/>
      <c r="R645" s="219"/>
      <c r="S645" s="220"/>
      <c r="T645" s="221"/>
      <c r="U645" s="222"/>
      <c r="V645" s="223"/>
      <c r="W645" s="223"/>
      <c r="X645" s="224">
        <f>ROUND(Q645*U645,0)</f>
        <v>0</v>
      </c>
      <c r="Y645" s="224"/>
      <c r="Z645" s="224"/>
      <c r="AA645" s="224"/>
      <c r="AB645" s="224"/>
      <c r="AC645" s="225"/>
      <c r="AD645" s="225"/>
      <c r="AE645" s="213"/>
      <c r="AF645" s="214"/>
      <c r="AG645" s="215"/>
      <c r="AI645" s="206"/>
      <c r="AJ645" s="207"/>
      <c r="AK645" s="207"/>
      <c r="AL645" s="208"/>
      <c r="AM645" s="209"/>
    </row>
    <row r="646" spans="1:39" ht="24" customHeight="1" x14ac:dyDescent="0.15">
      <c r="A646" s="216"/>
      <c r="B646" s="214"/>
      <c r="C646" s="214"/>
      <c r="D646" s="214"/>
      <c r="E646" s="217"/>
      <c r="F646" s="68"/>
      <c r="G646" s="67"/>
      <c r="H646" s="218"/>
      <c r="I646" s="214"/>
      <c r="J646" s="214"/>
      <c r="K646" s="214"/>
      <c r="L646" s="214"/>
      <c r="M646" s="214"/>
      <c r="N646" s="214"/>
      <c r="O646" s="214"/>
      <c r="P646" s="214"/>
      <c r="Q646" s="219"/>
      <c r="R646" s="219"/>
      <c r="S646" s="220"/>
      <c r="T646" s="221"/>
      <c r="U646" s="222"/>
      <c r="V646" s="223"/>
      <c r="W646" s="223"/>
      <c r="X646" s="224">
        <f t="shared" ref="X646:X659" si="42">ROUND(Q646*U646,0)</f>
        <v>0</v>
      </c>
      <c r="Y646" s="224"/>
      <c r="Z646" s="224"/>
      <c r="AA646" s="224"/>
      <c r="AB646" s="224"/>
      <c r="AC646" s="225"/>
      <c r="AD646" s="225"/>
      <c r="AE646" s="213"/>
      <c r="AF646" s="214"/>
      <c r="AG646" s="215"/>
      <c r="AI646" s="206"/>
      <c r="AJ646" s="207"/>
      <c r="AK646" s="207"/>
      <c r="AL646" s="208"/>
      <c r="AM646" s="209"/>
    </row>
    <row r="647" spans="1:39" ht="24" customHeight="1" x14ac:dyDescent="0.15">
      <c r="A647" s="216"/>
      <c r="B647" s="214"/>
      <c r="C647" s="214"/>
      <c r="D647" s="214"/>
      <c r="E647" s="217"/>
      <c r="F647" s="68"/>
      <c r="G647" s="67"/>
      <c r="H647" s="218"/>
      <c r="I647" s="214"/>
      <c r="J647" s="214"/>
      <c r="K647" s="214"/>
      <c r="L647" s="214"/>
      <c r="M647" s="214"/>
      <c r="N647" s="214"/>
      <c r="O647" s="214"/>
      <c r="P647" s="214"/>
      <c r="Q647" s="219"/>
      <c r="R647" s="219"/>
      <c r="S647" s="220"/>
      <c r="T647" s="221"/>
      <c r="U647" s="222"/>
      <c r="V647" s="223"/>
      <c r="W647" s="223"/>
      <c r="X647" s="224">
        <f t="shared" si="42"/>
        <v>0</v>
      </c>
      <c r="Y647" s="224"/>
      <c r="Z647" s="224"/>
      <c r="AA647" s="224"/>
      <c r="AB647" s="224"/>
      <c r="AC647" s="225"/>
      <c r="AD647" s="225"/>
      <c r="AE647" s="213"/>
      <c r="AF647" s="214"/>
      <c r="AG647" s="215"/>
      <c r="AI647" s="206"/>
      <c r="AJ647" s="207"/>
      <c r="AK647" s="207"/>
      <c r="AL647" s="208"/>
      <c r="AM647" s="209"/>
    </row>
    <row r="648" spans="1:39" ht="24" customHeight="1" x14ac:dyDescent="0.15">
      <c r="A648" s="216"/>
      <c r="B648" s="214"/>
      <c r="C648" s="214"/>
      <c r="D648" s="214"/>
      <c r="E648" s="217"/>
      <c r="F648" s="68"/>
      <c r="G648" s="67"/>
      <c r="H648" s="218"/>
      <c r="I648" s="214"/>
      <c r="J648" s="214"/>
      <c r="K648" s="214"/>
      <c r="L648" s="214"/>
      <c r="M648" s="214"/>
      <c r="N648" s="214"/>
      <c r="O648" s="214"/>
      <c r="P648" s="214"/>
      <c r="Q648" s="219"/>
      <c r="R648" s="219"/>
      <c r="S648" s="220"/>
      <c r="T648" s="221"/>
      <c r="U648" s="222"/>
      <c r="V648" s="223"/>
      <c r="W648" s="223"/>
      <c r="X648" s="224">
        <f t="shared" si="42"/>
        <v>0</v>
      </c>
      <c r="Y648" s="224"/>
      <c r="Z648" s="224"/>
      <c r="AA648" s="224"/>
      <c r="AB648" s="224"/>
      <c r="AC648" s="225"/>
      <c r="AD648" s="225"/>
      <c r="AE648" s="213"/>
      <c r="AF648" s="214"/>
      <c r="AG648" s="215"/>
      <c r="AI648" s="206"/>
      <c r="AJ648" s="207"/>
      <c r="AK648" s="207"/>
      <c r="AL648" s="208"/>
      <c r="AM648" s="209"/>
    </row>
    <row r="649" spans="1:39" ht="24" customHeight="1" x14ac:dyDescent="0.15">
      <c r="A649" s="216"/>
      <c r="B649" s="214"/>
      <c r="C649" s="214"/>
      <c r="D649" s="214"/>
      <c r="E649" s="217"/>
      <c r="F649" s="68"/>
      <c r="G649" s="67"/>
      <c r="H649" s="218"/>
      <c r="I649" s="214"/>
      <c r="J649" s="214"/>
      <c r="K649" s="214"/>
      <c r="L649" s="214"/>
      <c r="M649" s="214"/>
      <c r="N649" s="214"/>
      <c r="O649" s="214"/>
      <c r="P649" s="214"/>
      <c r="Q649" s="219"/>
      <c r="R649" s="219"/>
      <c r="S649" s="220"/>
      <c r="T649" s="221"/>
      <c r="U649" s="222"/>
      <c r="V649" s="223"/>
      <c r="W649" s="223"/>
      <c r="X649" s="224">
        <f t="shared" si="42"/>
        <v>0</v>
      </c>
      <c r="Y649" s="224"/>
      <c r="Z649" s="224"/>
      <c r="AA649" s="224"/>
      <c r="AB649" s="224"/>
      <c r="AC649" s="225"/>
      <c r="AD649" s="225"/>
      <c r="AE649" s="213"/>
      <c r="AF649" s="214"/>
      <c r="AG649" s="215"/>
      <c r="AI649" s="206"/>
      <c r="AJ649" s="207"/>
      <c r="AK649" s="207"/>
      <c r="AL649" s="208"/>
      <c r="AM649" s="209"/>
    </row>
    <row r="650" spans="1:39" ht="24" customHeight="1" x14ac:dyDescent="0.15">
      <c r="A650" s="216"/>
      <c r="B650" s="214"/>
      <c r="C650" s="214"/>
      <c r="D650" s="214"/>
      <c r="E650" s="217"/>
      <c r="F650" s="68"/>
      <c r="G650" s="67"/>
      <c r="H650" s="218"/>
      <c r="I650" s="214"/>
      <c r="J650" s="214"/>
      <c r="K650" s="214"/>
      <c r="L650" s="214"/>
      <c r="M650" s="214"/>
      <c r="N650" s="214"/>
      <c r="O650" s="214"/>
      <c r="P650" s="214"/>
      <c r="Q650" s="219"/>
      <c r="R650" s="219"/>
      <c r="S650" s="220"/>
      <c r="T650" s="221"/>
      <c r="U650" s="222"/>
      <c r="V650" s="223"/>
      <c r="W650" s="223"/>
      <c r="X650" s="224">
        <f t="shared" si="42"/>
        <v>0</v>
      </c>
      <c r="Y650" s="224"/>
      <c r="Z650" s="224"/>
      <c r="AA650" s="224"/>
      <c r="AB650" s="224"/>
      <c r="AC650" s="225"/>
      <c r="AD650" s="225"/>
      <c r="AE650" s="213"/>
      <c r="AF650" s="214"/>
      <c r="AG650" s="215"/>
      <c r="AI650" s="206"/>
      <c r="AJ650" s="207"/>
      <c r="AK650" s="207"/>
      <c r="AL650" s="208"/>
      <c r="AM650" s="209"/>
    </row>
    <row r="651" spans="1:39" ht="24" customHeight="1" x14ac:dyDescent="0.15">
      <c r="A651" s="216"/>
      <c r="B651" s="214"/>
      <c r="C651" s="214"/>
      <c r="D651" s="214"/>
      <c r="E651" s="217"/>
      <c r="F651" s="68"/>
      <c r="G651" s="67"/>
      <c r="H651" s="218"/>
      <c r="I651" s="214"/>
      <c r="J651" s="214"/>
      <c r="K651" s="214"/>
      <c r="L651" s="214"/>
      <c r="M651" s="214"/>
      <c r="N651" s="214"/>
      <c r="O651" s="214"/>
      <c r="P651" s="214"/>
      <c r="Q651" s="219"/>
      <c r="R651" s="219"/>
      <c r="S651" s="220"/>
      <c r="T651" s="221"/>
      <c r="U651" s="222"/>
      <c r="V651" s="223"/>
      <c r="W651" s="223"/>
      <c r="X651" s="224">
        <f t="shared" si="42"/>
        <v>0</v>
      </c>
      <c r="Y651" s="224"/>
      <c r="Z651" s="224"/>
      <c r="AA651" s="224"/>
      <c r="AB651" s="224"/>
      <c r="AC651" s="225"/>
      <c r="AD651" s="225"/>
      <c r="AE651" s="213"/>
      <c r="AF651" s="214"/>
      <c r="AG651" s="215"/>
      <c r="AI651" s="206"/>
      <c r="AJ651" s="207"/>
      <c r="AK651" s="207"/>
      <c r="AL651" s="208"/>
      <c r="AM651" s="209"/>
    </row>
    <row r="652" spans="1:39" ht="24" customHeight="1" x14ac:dyDescent="0.15">
      <c r="A652" s="216"/>
      <c r="B652" s="214"/>
      <c r="C652" s="214"/>
      <c r="D652" s="214"/>
      <c r="E652" s="217"/>
      <c r="F652" s="68"/>
      <c r="G652" s="67"/>
      <c r="H652" s="218"/>
      <c r="I652" s="214"/>
      <c r="J652" s="214"/>
      <c r="K652" s="214"/>
      <c r="L652" s="214"/>
      <c r="M652" s="214"/>
      <c r="N652" s="214"/>
      <c r="O652" s="214"/>
      <c r="P652" s="214"/>
      <c r="Q652" s="219"/>
      <c r="R652" s="219"/>
      <c r="S652" s="220"/>
      <c r="T652" s="221"/>
      <c r="U652" s="222"/>
      <c r="V652" s="223"/>
      <c r="W652" s="223"/>
      <c r="X652" s="224">
        <f t="shared" si="42"/>
        <v>0</v>
      </c>
      <c r="Y652" s="224"/>
      <c r="Z652" s="224"/>
      <c r="AA652" s="224"/>
      <c r="AB652" s="224"/>
      <c r="AC652" s="225"/>
      <c r="AD652" s="225"/>
      <c r="AE652" s="213"/>
      <c r="AF652" s="214"/>
      <c r="AG652" s="215"/>
      <c r="AI652" s="206"/>
      <c r="AJ652" s="207"/>
      <c r="AK652" s="207"/>
      <c r="AL652" s="208"/>
      <c r="AM652" s="209"/>
    </row>
    <row r="653" spans="1:39" ht="24" customHeight="1" x14ac:dyDescent="0.15">
      <c r="A653" s="216"/>
      <c r="B653" s="214"/>
      <c r="C653" s="214"/>
      <c r="D653" s="214"/>
      <c r="E653" s="217"/>
      <c r="F653" s="68"/>
      <c r="G653" s="67"/>
      <c r="H653" s="218"/>
      <c r="I653" s="214"/>
      <c r="J653" s="214"/>
      <c r="K653" s="214"/>
      <c r="L653" s="214"/>
      <c r="M653" s="214"/>
      <c r="N653" s="214"/>
      <c r="O653" s="214"/>
      <c r="P653" s="214"/>
      <c r="Q653" s="219"/>
      <c r="R653" s="219"/>
      <c r="S653" s="220"/>
      <c r="T653" s="221"/>
      <c r="U653" s="222"/>
      <c r="V653" s="223"/>
      <c r="W653" s="223"/>
      <c r="X653" s="224">
        <f t="shared" si="42"/>
        <v>0</v>
      </c>
      <c r="Y653" s="224"/>
      <c r="Z653" s="224"/>
      <c r="AA653" s="224"/>
      <c r="AB653" s="224"/>
      <c r="AC653" s="225"/>
      <c r="AD653" s="225"/>
      <c r="AE653" s="213"/>
      <c r="AF653" s="214"/>
      <c r="AG653" s="215"/>
      <c r="AI653" s="206"/>
      <c r="AJ653" s="207"/>
      <c r="AK653" s="207"/>
      <c r="AL653" s="208"/>
      <c r="AM653" s="209"/>
    </row>
    <row r="654" spans="1:39" ht="24" customHeight="1" x14ac:dyDescent="0.15">
      <c r="A654" s="216"/>
      <c r="B654" s="214"/>
      <c r="C654" s="214"/>
      <c r="D654" s="214"/>
      <c r="E654" s="217"/>
      <c r="F654" s="68"/>
      <c r="G654" s="67"/>
      <c r="H654" s="218"/>
      <c r="I654" s="214"/>
      <c r="J654" s="214"/>
      <c r="K654" s="214"/>
      <c r="L654" s="214"/>
      <c r="M654" s="214"/>
      <c r="N654" s="214"/>
      <c r="O654" s="214"/>
      <c r="P654" s="214"/>
      <c r="Q654" s="219"/>
      <c r="R654" s="219"/>
      <c r="S654" s="220"/>
      <c r="T654" s="221"/>
      <c r="U654" s="222"/>
      <c r="V654" s="223"/>
      <c r="W654" s="223"/>
      <c r="X654" s="224">
        <f t="shared" si="42"/>
        <v>0</v>
      </c>
      <c r="Y654" s="224"/>
      <c r="Z654" s="224"/>
      <c r="AA654" s="224"/>
      <c r="AB654" s="224"/>
      <c r="AC654" s="225"/>
      <c r="AD654" s="225"/>
      <c r="AE654" s="213"/>
      <c r="AF654" s="214"/>
      <c r="AG654" s="215"/>
      <c r="AI654" s="206"/>
      <c r="AJ654" s="207"/>
      <c r="AK654" s="207"/>
      <c r="AL654" s="208"/>
      <c r="AM654" s="209"/>
    </row>
    <row r="655" spans="1:39" ht="24" customHeight="1" x14ac:dyDescent="0.15">
      <c r="A655" s="216"/>
      <c r="B655" s="214"/>
      <c r="C655" s="214"/>
      <c r="D655" s="214"/>
      <c r="E655" s="217"/>
      <c r="F655" s="68"/>
      <c r="G655" s="67"/>
      <c r="H655" s="218"/>
      <c r="I655" s="214"/>
      <c r="J655" s="214"/>
      <c r="K655" s="214"/>
      <c r="L655" s="214"/>
      <c r="M655" s="214"/>
      <c r="N655" s="214"/>
      <c r="O655" s="214"/>
      <c r="P655" s="214"/>
      <c r="Q655" s="219"/>
      <c r="R655" s="219"/>
      <c r="S655" s="220"/>
      <c r="T655" s="221"/>
      <c r="U655" s="222"/>
      <c r="V655" s="223"/>
      <c r="W655" s="223"/>
      <c r="X655" s="224">
        <f t="shared" si="42"/>
        <v>0</v>
      </c>
      <c r="Y655" s="224"/>
      <c r="Z655" s="224"/>
      <c r="AA655" s="224"/>
      <c r="AB655" s="224"/>
      <c r="AC655" s="225"/>
      <c r="AD655" s="225"/>
      <c r="AE655" s="213"/>
      <c r="AF655" s="214"/>
      <c r="AG655" s="215"/>
      <c r="AI655" s="206"/>
      <c r="AJ655" s="207"/>
      <c r="AK655" s="207"/>
      <c r="AL655" s="208"/>
      <c r="AM655" s="209"/>
    </row>
    <row r="656" spans="1:39" ht="24" customHeight="1" x14ac:dyDescent="0.15">
      <c r="A656" s="216"/>
      <c r="B656" s="214"/>
      <c r="C656" s="214"/>
      <c r="D656" s="214"/>
      <c r="E656" s="217"/>
      <c r="F656" s="68"/>
      <c r="G656" s="67"/>
      <c r="H656" s="218"/>
      <c r="I656" s="214"/>
      <c r="J656" s="214"/>
      <c r="K656" s="214"/>
      <c r="L656" s="214"/>
      <c r="M656" s="214"/>
      <c r="N656" s="214"/>
      <c r="O656" s="214"/>
      <c r="P656" s="214"/>
      <c r="Q656" s="219"/>
      <c r="R656" s="219"/>
      <c r="S656" s="220"/>
      <c r="T656" s="221"/>
      <c r="U656" s="222"/>
      <c r="V656" s="223"/>
      <c r="W656" s="223"/>
      <c r="X656" s="224">
        <f t="shared" si="42"/>
        <v>0</v>
      </c>
      <c r="Y656" s="224"/>
      <c r="Z656" s="224"/>
      <c r="AA656" s="224"/>
      <c r="AB656" s="224"/>
      <c r="AC656" s="225"/>
      <c r="AD656" s="225"/>
      <c r="AE656" s="213"/>
      <c r="AF656" s="214"/>
      <c r="AG656" s="215"/>
      <c r="AI656" s="206"/>
      <c r="AJ656" s="207"/>
      <c r="AK656" s="207"/>
      <c r="AL656" s="208"/>
      <c r="AM656" s="209"/>
    </row>
    <row r="657" spans="1:39" ht="24" customHeight="1" x14ac:dyDescent="0.15">
      <c r="A657" s="216"/>
      <c r="B657" s="214"/>
      <c r="C657" s="214"/>
      <c r="D657" s="214"/>
      <c r="E657" s="217"/>
      <c r="F657" s="68"/>
      <c r="G657" s="67"/>
      <c r="H657" s="218"/>
      <c r="I657" s="214"/>
      <c r="J657" s="214"/>
      <c r="K657" s="214"/>
      <c r="L657" s="214"/>
      <c r="M657" s="214"/>
      <c r="N657" s="214"/>
      <c r="O657" s="214"/>
      <c r="P657" s="214"/>
      <c r="Q657" s="219"/>
      <c r="R657" s="219"/>
      <c r="S657" s="220"/>
      <c r="T657" s="221"/>
      <c r="U657" s="222"/>
      <c r="V657" s="223"/>
      <c r="W657" s="223"/>
      <c r="X657" s="224">
        <f t="shared" si="42"/>
        <v>0</v>
      </c>
      <c r="Y657" s="224"/>
      <c r="Z657" s="224"/>
      <c r="AA657" s="224"/>
      <c r="AB657" s="224"/>
      <c r="AC657" s="225"/>
      <c r="AD657" s="225"/>
      <c r="AE657" s="213"/>
      <c r="AF657" s="214"/>
      <c r="AG657" s="215"/>
      <c r="AI657" s="206"/>
      <c r="AJ657" s="207"/>
      <c r="AK657" s="207"/>
      <c r="AL657" s="208"/>
      <c r="AM657" s="209"/>
    </row>
    <row r="658" spans="1:39" ht="24" customHeight="1" x14ac:dyDescent="0.15">
      <c r="A658" s="216"/>
      <c r="B658" s="214"/>
      <c r="C658" s="214"/>
      <c r="D658" s="214"/>
      <c r="E658" s="217"/>
      <c r="F658" s="68"/>
      <c r="G658" s="67"/>
      <c r="H658" s="218"/>
      <c r="I658" s="214"/>
      <c r="J658" s="214"/>
      <c r="K658" s="214"/>
      <c r="L658" s="214"/>
      <c r="M658" s="214"/>
      <c r="N658" s="214"/>
      <c r="O658" s="214"/>
      <c r="P658" s="214"/>
      <c r="Q658" s="219"/>
      <c r="R658" s="219"/>
      <c r="S658" s="220"/>
      <c r="T658" s="221"/>
      <c r="U658" s="222"/>
      <c r="V658" s="223"/>
      <c r="W658" s="223"/>
      <c r="X658" s="224">
        <f t="shared" si="42"/>
        <v>0</v>
      </c>
      <c r="Y658" s="224"/>
      <c r="Z658" s="224"/>
      <c r="AA658" s="224"/>
      <c r="AB658" s="224"/>
      <c r="AC658" s="225"/>
      <c r="AD658" s="225"/>
      <c r="AE658" s="213"/>
      <c r="AF658" s="214"/>
      <c r="AG658" s="215"/>
      <c r="AI658" s="206"/>
      <c r="AJ658" s="207"/>
      <c r="AK658" s="207"/>
      <c r="AL658" s="208"/>
      <c r="AM658" s="209"/>
    </row>
    <row r="659" spans="1:39" ht="24" customHeight="1" thickBot="1" x14ac:dyDescent="0.2">
      <c r="A659" s="216"/>
      <c r="B659" s="214"/>
      <c r="C659" s="214"/>
      <c r="D659" s="214"/>
      <c r="E659" s="217"/>
      <c r="F659" s="68"/>
      <c r="G659" s="67"/>
      <c r="H659" s="218"/>
      <c r="I659" s="214"/>
      <c r="J659" s="214"/>
      <c r="K659" s="214"/>
      <c r="L659" s="214"/>
      <c r="M659" s="214"/>
      <c r="N659" s="214"/>
      <c r="O659" s="214"/>
      <c r="P659" s="214"/>
      <c r="Q659" s="219"/>
      <c r="R659" s="219"/>
      <c r="S659" s="220"/>
      <c r="T659" s="221"/>
      <c r="U659" s="222"/>
      <c r="V659" s="223"/>
      <c r="W659" s="223"/>
      <c r="X659" s="224">
        <f t="shared" si="42"/>
        <v>0</v>
      </c>
      <c r="Y659" s="224"/>
      <c r="Z659" s="224"/>
      <c r="AA659" s="224"/>
      <c r="AB659" s="224"/>
      <c r="AC659" s="225"/>
      <c r="AD659" s="225"/>
      <c r="AE659" s="213"/>
      <c r="AF659" s="214"/>
      <c r="AG659" s="215"/>
      <c r="AI659" s="206"/>
      <c r="AJ659" s="207"/>
      <c r="AK659" s="207"/>
      <c r="AL659" s="208"/>
      <c r="AM659" s="209"/>
    </row>
    <row r="660" spans="1:39" ht="24" customHeight="1" thickTop="1" thickBot="1" x14ac:dyDescent="0.2">
      <c r="A660" s="197"/>
      <c r="B660" s="198"/>
      <c r="C660" s="198"/>
      <c r="D660" s="198"/>
      <c r="E660" s="199"/>
      <c r="F660" s="70"/>
      <c r="G660" s="69"/>
      <c r="H660" s="200" t="s">
        <v>63</v>
      </c>
      <c r="I660" s="201"/>
      <c r="J660" s="201"/>
      <c r="K660" s="201"/>
      <c r="L660" s="201"/>
      <c r="M660" s="201"/>
      <c r="N660" s="201"/>
      <c r="O660" s="201"/>
      <c r="P660" s="201"/>
      <c r="Q660" s="200"/>
      <c r="R660" s="200"/>
      <c r="S660" s="200"/>
      <c r="T660" s="200"/>
      <c r="U660" s="200"/>
      <c r="V660" s="200"/>
      <c r="W660" s="200"/>
      <c r="X660" s="202">
        <f>SUM(X645:AD659)</f>
        <v>0</v>
      </c>
      <c r="Y660" s="202"/>
      <c r="Z660" s="202"/>
      <c r="AA660" s="202"/>
      <c r="AB660" s="202"/>
      <c r="AC660" s="203"/>
      <c r="AD660" s="203"/>
      <c r="AE660" s="204"/>
      <c r="AF660" s="198"/>
      <c r="AG660" s="205"/>
      <c r="AI660" s="206"/>
      <c r="AJ660" s="207"/>
      <c r="AK660" s="207"/>
      <c r="AL660" s="208"/>
      <c r="AM660" s="209"/>
    </row>
    <row r="661" spans="1:39" ht="14.25" thickTop="1" x14ac:dyDescent="0.15"/>
    <row r="662" spans="1:39" ht="15.75" customHeight="1" x14ac:dyDescent="0.15">
      <c r="A662" s="52" t="s">
        <v>30</v>
      </c>
      <c r="W662" s="71"/>
      <c r="X662" s="20"/>
      <c r="Y662" s="172" t="s">
        <v>37</v>
      </c>
      <c r="Z662" s="173"/>
      <c r="AA662" s="173"/>
      <c r="AB662" s="173"/>
      <c r="AC662" s="174"/>
      <c r="AD662" s="210" t="s">
        <v>28</v>
      </c>
      <c r="AE662" s="211"/>
      <c r="AF662" s="211"/>
      <c r="AG662" s="211"/>
      <c r="AH662" s="212"/>
      <c r="AI662" s="210" t="s">
        <v>27</v>
      </c>
      <c r="AJ662" s="211"/>
      <c r="AK662" s="211"/>
      <c r="AL662" s="211"/>
      <c r="AM662" s="212"/>
    </row>
    <row r="663" spans="1:39" ht="16.5" customHeight="1" x14ac:dyDescent="0.15">
      <c r="B663" s="16" t="s">
        <v>138</v>
      </c>
      <c r="Y663" s="187"/>
      <c r="Z663" s="188"/>
      <c r="AA663" s="188"/>
      <c r="AB663" s="188"/>
      <c r="AC663" s="188"/>
      <c r="AD663" s="187"/>
      <c r="AE663" s="188"/>
      <c r="AF663" s="188"/>
      <c r="AG663" s="188"/>
      <c r="AH663" s="193"/>
      <c r="AI663" s="187"/>
      <c r="AJ663" s="188"/>
      <c r="AK663" s="188"/>
      <c r="AL663" s="188"/>
      <c r="AM663" s="193"/>
    </row>
    <row r="664" spans="1:39" ht="16.5" customHeight="1" x14ac:dyDescent="0.15">
      <c r="B664" s="3" t="s">
        <v>47</v>
      </c>
      <c r="Y664" s="189"/>
      <c r="Z664" s="190"/>
      <c r="AA664" s="190"/>
      <c r="AB664" s="190"/>
      <c r="AC664" s="190"/>
      <c r="AD664" s="189"/>
      <c r="AE664" s="190"/>
      <c r="AF664" s="190"/>
      <c r="AG664" s="190"/>
      <c r="AH664" s="194"/>
      <c r="AI664" s="189"/>
      <c r="AJ664" s="190"/>
      <c r="AK664" s="190"/>
      <c r="AL664" s="190"/>
      <c r="AM664" s="194"/>
    </row>
    <row r="665" spans="1:39" ht="16.5" customHeight="1" x14ac:dyDescent="0.15">
      <c r="B665" s="3" t="s">
        <v>50</v>
      </c>
      <c r="C665" s="23"/>
      <c r="D665" s="23"/>
      <c r="E665" s="23"/>
      <c r="F665" s="23"/>
      <c r="G665" s="23"/>
      <c r="H665" s="23"/>
      <c r="I665" s="23"/>
      <c r="J665" s="23"/>
      <c r="K665" s="23"/>
      <c r="Y665" s="189"/>
      <c r="Z665" s="190"/>
      <c r="AA665" s="190"/>
      <c r="AB665" s="190"/>
      <c r="AC665" s="190"/>
      <c r="AD665" s="189"/>
      <c r="AE665" s="190"/>
      <c r="AF665" s="190"/>
      <c r="AG665" s="190"/>
      <c r="AH665" s="194"/>
      <c r="AI665" s="189"/>
      <c r="AJ665" s="190"/>
      <c r="AK665" s="190"/>
      <c r="AL665" s="190"/>
      <c r="AM665" s="194"/>
    </row>
    <row r="666" spans="1:39" ht="16.5" customHeight="1" x14ac:dyDescent="0.15">
      <c r="B666" s="3" t="s">
        <v>58</v>
      </c>
      <c r="Y666" s="191"/>
      <c r="Z666" s="192"/>
      <c r="AA666" s="192"/>
      <c r="AB666" s="192"/>
      <c r="AC666" s="192"/>
      <c r="AD666" s="191"/>
      <c r="AE666" s="192"/>
      <c r="AF666" s="192"/>
      <c r="AG666" s="192"/>
      <c r="AH666" s="195"/>
      <c r="AI666" s="191"/>
      <c r="AJ666" s="192"/>
      <c r="AK666" s="192"/>
      <c r="AL666" s="192"/>
      <c r="AM666" s="195"/>
    </row>
    <row r="667" spans="1:39" ht="16.5" customHeight="1" x14ac:dyDescent="0.15">
      <c r="B667" s="17" t="s">
        <v>59</v>
      </c>
    </row>
    <row r="668" spans="1:39" ht="16.5" customHeight="1" x14ac:dyDescent="0.15">
      <c r="B668" s="17"/>
      <c r="AD668" s="64"/>
      <c r="AE668"/>
      <c r="AF668"/>
      <c r="AG668"/>
      <c r="AH668"/>
      <c r="AI668"/>
      <c r="AJ668"/>
      <c r="AK668"/>
      <c r="AL668"/>
      <c r="AM668"/>
    </row>
    <row r="669" spans="1:39" ht="16.5" customHeight="1" x14ac:dyDescent="0.15">
      <c r="B669" s="3"/>
      <c r="AE669"/>
      <c r="AF669"/>
      <c r="AG669"/>
      <c r="AH669"/>
      <c r="AI669"/>
      <c r="AJ669"/>
      <c r="AK669"/>
      <c r="AL669"/>
      <c r="AM669"/>
    </row>
    <row r="670" spans="1:39" ht="16.5" customHeight="1" x14ac:dyDescent="0.15">
      <c r="B670" s="196" t="s">
        <v>34</v>
      </c>
      <c r="C670" s="196"/>
      <c r="D670" s="196"/>
      <c r="E670" s="196"/>
      <c r="F670" s="196"/>
      <c r="G670" s="196"/>
      <c r="H670" s="196"/>
      <c r="I670" s="196"/>
      <c r="J670" s="196"/>
      <c r="L670" s="196" t="s">
        <v>35</v>
      </c>
      <c r="M670" s="196"/>
      <c r="N670" s="196"/>
      <c r="O670" s="196"/>
      <c r="P670" s="196"/>
      <c r="Q670" s="196"/>
      <c r="R670" s="196"/>
      <c r="S670" s="196"/>
      <c r="T670" s="196"/>
      <c r="U670" s="196"/>
      <c r="V670" s="196"/>
      <c r="W670" s="196"/>
      <c r="X670" s="196"/>
      <c r="Y670" s="196"/>
      <c r="Z670" s="196"/>
      <c r="AA670" s="64"/>
      <c r="AD670"/>
      <c r="AE670"/>
      <c r="AF670"/>
      <c r="AG670"/>
      <c r="AH670"/>
      <c r="AI670"/>
      <c r="AJ670"/>
      <c r="AK670"/>
      <c r="AL670"/>
      <c r="AM670"/>
    </row>
    <row r="671" spans="1:39" x14ac:dyDescent="0.15">
      <c r="B671" s="196"/>
      <c r="C671" s="196"/>
      <c r="D671" s="196"/>
      <c r="E671" s="196"/>
      <c r="F671" s="196"/>
      <c r="G671" s="196"/>
      <c r="H671" s="196"/>
      <c r="I671" s="196"/>
      <c r="J671" s="196"/>
      <c r="L671" s="196"/>
      <c r="M671" s="196"/>
      <c r="N671" s="196"/>
      <c r="O671" s="196"/>
      <c r="P671" s="196"/>
      <c r="Q671" s="196"/>
      <c r="R671" s="196"/>
      <c r="S671" s="196"/>
      <c r="T671" s="196"/>
      <c r="U671" s="196"/>
      <c r="V671" s="196"/>
      <c r="W671" s="196"/>
      <c r="X671" s="196"/>
      <c r="Y671" s="196"/>
      <c r="Z671" s="196"/>
      <c r="AA671" s="64"/>
    </row>
    <row r="672" spans="1:39" x14ac:dyDescent="0.15">
      <c r="B672" s="196"/>
      <c r="C672" s="196"/>
      <c r="D672" s="196"/>
      <c r="E672" s="196"/>
      <c r="F672" s="196"/>
      <c r="G672" s="196"/>
      <c r="H672" s="196"/>
      <c r="I672" s="196"/>
      <c r="J672" s="196"/>
      <c r="K672" s="64"/>
      <c r="L672" s="196"/>
      <c r="M672" s="196"/>
      <c r="N672" s="196"/>
      <c r="O672" s="196"/>
      <c r="P672" s="196"/>
      <c r="Q672" s="196"/>
      <c r="R672" s="196"/>
      <c r="S672" s="196"/>
      <c r="T672" s="196"/>
      <c r="U672" s="196"/>
      <c r="V672" s="196"/>
      <c r="W672" s="196"/>
      <c r="X672" s="196"/>
      <c r="Y672" s="196"/>
      <c r="Z672" s="196"/>
      <c r="AA672" s="64"/>
      <c r="AD672" s="196" t="s">
        <v>29</v>
      </c>
      <c r="AE672" s="171"/>
      <c r="AF672" s="171"/>
      <c r="AG672" s="171"/>
      <c r="AH672" s="171"/>
      <c r="AI672" s="171"/>
      <c r="AJ672" s="171"/>
      <c r="AK672" s="171"/>
      <c r="AL672" s="171"/>
      <c r="AM672" s="171"/>
    </row>
    <row r="673" spans="1:41" x14ac:dyDescent="0.15">
      <c r="B673" s="196"/>
      <c r="C673" s="196"/>
      <c r="D673" s="196"/>
      <c r="E673" s="196"/>
      <c r="F673" s="196"/>
      <c r="G673" s="196"/>
      <c r="H673" s="196"/>
      <c r="I673" s="196"/>
      <c r="J673" s="196"/>
      <c r="K673" s="64"/>
      <c r="L673" s="196"/>
      <c r="M673" s="196"/>
      <c r="N673" s="196"/>
      <c r="O673" s="196"/>
      <c r="P673" s="196"/>
      <c r="Q673" s="196"/>
      <c r="R673" s="196"/>
      <c r="S673" s="196"/>
      <c r="T673" s="196"/>
      <c r="U673" s="196"/>
      <c r="V673" s="196"/>
      <c r="W673" s="196"/>
      <c r="X673" s="196"/>
      <c r="Y673" s="196"/>
      <c r="Z673" s="196"/>
      <c r="AA673" s="64"/>
      <c r="AD673" s="196"/>
      <c r="AE673" s="196"/>
      <c r="AF673" s="196"/>
      <c r="AG673" s="196"/>
      <c r="AH673" s="196"/>
      <c r="AI673" s="196"/>
      <c r="AJ673" s="196"/>
      <c r="AK673" s="196"/>
      <c r="AL673" s="196"/>
      <c r="AM673" s="196"/>
    </row>
    <row r="674" spans="1:41" x14ac:dyDescent="0.15">
      <c r="B674" s="196"/>
      <c r="C674" s="196"/>
      <c r="D674" s="196"/>
      <c r="E674" s="196"/>
      <c r="F674" s="196"/>
      <c r="G674" s="196"/>
      <c r="H674" s="196"/>
      <c r="I674" s="196"/>
      <c r="J674" s="196"/>
      <c r="K674" s="64"/>
      <c r="L674" s="196"/>
      <c r="M674" s="196"/>
      <c r="N674" s="196"/>
      <c r="O674" s="196"/>
      <c r="P674" s="196"/>
      <c r="Q674" s="196"/>
      <c r="R674" s="196"/>
      <c r="S674" s="196"/>
      <c r="T674" s="196"/>
      <c r="U674" s="196"/>
      <c r="V674" s="196"/>
      <c r="W674" s="196"/>
      <c r="X674" s="196"/>
      <c r="Y674" s="196"/>
      <c r="Z674" s="196"/>
      <c r="AA674" s="64"/>
      <c r="AD674" s="196"/>
      <c r="AE674" s="196"/>
      <c r="AF674" s="196"/>
      <c r="AG674" s="196"/>
      <c r="AH674" s="196"/>
      <c r="AI674" s="196"/>
      <c r="AJ674" s="196"/>
      <c r="AK674" s="196"/>
      <c r="AL674" s="196"/>
      <c r="AM674" s="196"/>
    </row>
    <row r="675" spans="1:41" x14ac:dyDescent="0.15">
      <c r="K675" s="64"/>
    </row>
    <row r="676" spans="1:41" ht="16.5" customHeight="1" x14ac:dyDescent="0.15">
      <c r="A676" s="80" t="s">
        <v>62</v>
      </c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</row>
    <row r="677" spans="1:41" ht="16.5" customHeight="1" x14ac:dyDescent="0.15">
      <c r="A677" s="81"/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</row>
    <row r="678" spans="1:41" ht="14.25" thickBot="1" x14ac:dyDescent="0.2"/>
    <row r="679" spans="1:41" ht="26.1" customHeight="1" thickTop="1" x14ac:dyDescent="0.15">
      <c r="A679" s="280">
        <f>A634</f>
        <v>5</v>
      </c>
      <c r="B679" s="281"/>
      <c r="C679" s="284" t="s">
        <v>0</v>
      </c>
      <c r="D679" s="281">
        <f>D634</f>
        <v>10</v>
      </c>
      <c r="E679" s="281"/>
      <c r="F679" s="284" t="s">
        <v>1</v>
      </c>
      <c r="G679" s="281">
        <f>G634</f>
        <v>31</v>
      </c>
      <c r="H679" s="281"/>
      <c r="I679" s="286" t="s">
        <v>2</v>
      </c>
      <c r="K679" s="55"/>
      <c r="L679" s="53"/>
      <c r="M679" s="53"/>
      <c r="N679" s="288">
        <f>N634</f>
        <v>10</v>
      </c>
      <c r="O679" s="288"/>
      <c r="P679" s="288"/>
      <c r="Q679" s="284" t="s">
        <v>1</v>
      </c>
      <c r="R679" s="284" t="s">
        <v>7</v>
      </c>
      <c r="S679" s="53"/>
      <c r="T679" s="53"/>
      <c r="U679" s="54"/>
      <c r="W679" s="269" t="s">
        <v>21</v>
      </c>
      <c r="X679" s="270"/>
      <c r="Y679" s="270"/>
      <c r="Z679" s="270"/>
      <c r="AA679" s="270"/>
      <c r="AB679" s="271" t="str">
        <f>AB634</f>
        <v>000111</v>
      </c>
      <c r="AC679" s="272"/>
      <c r="AD679" s="272"/>
      <c r="AE679" s="272"/>
      <c r="AF679" s="272"/>
      <c r="AG679" s="272"/>
      <c r="AH679" s="272"/>
      <c r="AI679" s="272"/>
      <c r="AJ679" s="272"/>
      <c r="AK679" s="272"/>
      <c r="AL679" s="272"/>
      <c r="AM679" s="273"/>
    </row>
    <row r="680" spans="1:41" ht="26.1" customHeight="1" thickBot="1" x14ac:dyDescent="0.2">
      <c r="A680" s="282"/>
      <c r="B680" s="283"/>
      <c r="C680" s="285"/>
      <c r="D680" s="283"/>
      <c r="E680" s="283"/>
      <c r="F680" s="285"/>
      <c r="G680" s="283"/>
      <c r="H680" s="283"/>
      <c r="I680" s="287"/>
      <c r="K680" s="56"/>
      <c r="L680" s="57"/>
      <c r="M680" s="57"/>
      <c r="N680" s="289"/>
      <c r="O680" s="289"/>
      <c r="P680" s="289"/>
      <c r="Q680" s="290"/>
      <c r="R680" s="290"/>
      <c r="S680" s="57"/>
      <c r="T680" s="57"/>
      <c r="U680" s="58"/>
      <c r="W680" s="274" t="s">
        <v>49</v>
      </c>
      <c r="X680" s="275"/>
      <c r="Y680" s="275"/>
      <c r="Z680" s="291" t="str">
        <f t="shared" ref="Z680:Z685" si="43">Z635</f>
        <v>T1111111111111</v>
      </c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3"/>
    </row>
    <row r="681" spans="1:41" ht="17.25" customHeight="1" thickTop="1" thickBot="1" x14ac:dyDescent="0.2">
      <c r="A681" s="37" t="s">
        <v>81</v>
      </c>
      <c r="I681" s="60"/>
      <c r="W681" s="276" t="s">
        <v>22</v>
      </c>
      <c r="X681" s="277"/>
      <c r="Y681" s="62"/>
      <c r="Z681" s="278" t="str">
        <f t="shared" si="43"/>
        <v>270-2225</v>
      </c>
      <c r="AA681" s="278"/>
      <c r="AB681" s="279"/>
      <c r="AC681" s="61"/>
      <c r="AD681" s="62"/>
      <c r="AE681" s="62"/>
      <c r="AF681" s="62"/>
      <c r="AG681" s="62"/>
      <c r="AH681" s="62"/>
      <c r="AI681" s="62"/>
      <c r="AJ681" s="62"/>
      <c r="AK681" s="62"/>
      <c r="AL681" s="62"/>
      <c r="AM681" s="63"/>
      <c r="AO681" s="64"/>
    </row>
    <row r="682" spans="1:41" ht="17.25" customHeight="1" thickTop="1" x14ac:dyDescent="0.15">
      <c r="A682" s="59"/>
      <c r="B682" s="241" t="str">
        <f>B637</f>
        <v>製造管理部</v>
      </c>
      <c r="C682" s="242"/>
      <c r="D682" s="242"/>
      <c r="E682" s="242"/>
      <c r="F682" s="242"/>
      <c r="G682" s="242"/>
      <c r="I682" s="60"/>
      <c r="K682" s="261" t="s">
        <v>8</v>
      </c>
      <c r="L682" s="264" t="str">
        <f>L637</f>
        <v>三井住友</v>
      </c>
      <c r="M682" s="265"/>
      <c r="N682" s="265"/>
      <c r="O682" s="266" t="s">
        <v>32</v>
      </c>
      <c r="P682" s="267"/>
      <c r="Q682" s="264" t="str">
        <f>Q637</f>
        <v>松戸</v>
      </c>
      <c r="R682" s="265"/>
      <c r="S682" s="265"/>
      <c r="T682" s="266" t="s">
        <v>4</v>
      </c>
      <c r="U682" s="268"/>
      <c r="W682" s="239" t="s">
        <v>12</v>
      </c>
      <c r="X682" s="240"/>
      <c r="Z682" s="241" t="str">
        <f t="shared" si="43"/>
        <v>千葉県松戸市東松戸2-20-1</v>
      </c>
      <c r="AA682" s="241"/>
      <c r="AB682" s="242"/>
      <c r="AC682" s="242"/>
      <c r="AD682" s="242"/>
      <c r="AE682" s="242"/>
      <c r="AF682" s="242"/>
      <c r="AG682" s="242"/>
      <c r="AH682" s="242"/>
      <c r="AI682" s="242"/>
      <c r="AJ682" s="242"/>
      <c r="AK682" s="242"/>
      <c r="AL682" s="242"/>
      <c r="AM682" s="243"/>
    </row>
    <row r="683" spans="1:41" ht="17.25" customHeight="1" x14ac:dyDescent="0.15">
      <c r="A683" s="59"/>
      <c r="B683" s="242"/>
      <c r="C683" s="242"/>
      <c r="D683" s="242"/>
      <c r="E683" s="242"/>
      <c r="F683" s="242"/>
      <c r="G683" s="242"/>
      <c r="H683" s="52" t="s">
        <v>3</v>
      </c>
      <c r="I683" s="60"/>
      <c r="K683" s="262"/>
      <c r="L683" s="255" t="s">
        <v>9</v>
      </c>
      <c r="M683" s="256"/>
      <c r="N683" s="257"/>
      <c r="O683" s="258" t="str">
        <f>O638</f>
        <v>当座</v>
      </c>
      <c r="P683" s="259"/>
      <c r="Q683" s="259"/>
      <c r="R683" s="259"/>
      <c r="S683" s="259"/>
      <c r="T683" s="259"/>
      <c r="U683" s="260"/>
      <c r="W683" s="239" t="s">
        <v>13</v>
      </c>
      <c r="X683" s="240"/>
      <c r="Z683" s="241" t="str">
        <f t="shared" si="43"/>
        <v>Ｃ－プロダクト株式会社</v>
      </c>
      <c r="AA683" s="241"/>
      <c r="AB683" s="241"/>
      <c r="AC683" s="241"/>
      <c r="AD683" s="241"/>
      <c r="AE683" s="241"/>
      <c r="AF683" s="241"/>
      <c r="AG683" s="241"/>
      <c r="AH683" s="241"/>
      <c r="AI683" s="241"/>
      <c r="AJ683" s="241"/>
      <c r="AK683" s="241"/>
      <c r="AL683" s="34" t="s">
        <v>60</v>
      </c>
      <c r="AM683" s="60"/>
    </row>
    <row r="684" spans="1:41" ht="17.25" customHeight="1" x14ac:dyDescent="0.15">
      <c r="A684" s="59"/>
      <c r="I684" s="60"/>
      <c r="K684" s="262"/>
      <c r="L684" s="255" t="s">
        <v>10</v>
      </c>
      <c r="M684" s="256"/>
      <c r="N684" s="257"/>
      <c r="O684" s="258">
        <f t="shared" ref="O684:O685" si="44">O639</f>
        <v>1234567</v>
      </c>
      <c r="P684" s="259"/>
      <c r="Q684" s="259"/>
      <c r="R684" s="259"/>
      <c r="S684" s="259"/>
      <c r="T684" s="259"/>
      <c r="U684" s="260"/>
      <c r="W684" s="239" t="s">
        <v>23</v>
      </c>
      <c r="X684" s="240"/>
      <c r="Z684" s="241" t="str">
        <f t="shared" si="43"/>
        <v>047-311-0171</v>
      </c>
      <c r="AA684" s="241"/>
      <c r="AB684" s="242"/>
      <c r="AC684" s="242"/>
      <c r="AD684" s="242"/>
      <c r="AE684" s="242"/>
      <c r="AF684" s="242"/>
      <c r="AG684" s="242"/>
      <c r="AH684" s="242"/>
      <c r="AI684" s="242"/>
      <c r="AJ684" s="242"/>
      <c r="AK684" s="242"/>
      <c r="AL684" s="242"/>
      <c r="AM684" s="243"/>
    </row>
    <row r="685" spans="1:41" ht="17.25" customHeight="1" thickBot="1" x14ac:dyDescent="0.2">
      <c r="A685" s="56"/>
      <c r="B685" s="57" t="s">
        <v>4</v>
      </c>
      <c r="C685" s="57"/>
      <c r="D685" s="57" t="s">
        <v>5</v>
      </c>
      <c r="E685" s="57"/>
      <c r="F685" s="57"/>
      <c r="G685" s="57" t="s">
        <v>6</v>
      </c>
      <c r="H685" s="57"/>
      <c r="I685" s="58"/>
      <c r="K685" s="263"/>
      <c r="L685" s="244" t="s">
        <v>11</v>
      </c>
      <c r="M685" s="245"/>
      <c r="N685" s="246"/>
      <c r="O685" s="247" t="str">
        <f t="shared" si="44"/>
        <v>C-プロダクト（カ</v>
      </c>
      <c r="P685" s="248"/>
      <c r="Q685" s="248"/>
      <c r="R685" s="248"/>
      <c r="S685" s="248"/>
      <c r="T685" s="248"/>
      <c r="U685" s="249"/>
      <c r="W685" s="250" t="s">
        <v>24</v>
      </c>
      <c r="X685" s="251"/>
      <c r="Y685" s="57"/>
      <c r="Z685" s="252" t="str">
        <f t="shared" si="43"/>
        <v>047-311-0170</v>
      </c>
      <c r="AA685" s="252"/>
      <c r="AB685" s="253"/>
      <c r="AC685" s="253"/>
      <c r="AD685" s="253"/>
      <c r="AE685" s="253"/>
      <c r="AF685" s="253"/>
      <c r="AG685" s="253"/>
      <c r="AH685" s="253"/>
      <c r="AI685" s="253"/>
      <c r="AJ685" s="253"/>
      <c r="AK685" s="253"/>
      <c r="AL685" s="253"/>
      <c r="AM685" s="254"/>
    </row>
    <row r="686" spans="1:41" ht="14.25" thickTop="1" x14ac:dyDescent="0.15">
      <c r="E686" s="1" t="s">
        <v>25</v>
      </c>
      <c r="AL686" s="1"/>
    </row>
    <row r="687" spans="1:41" ht="17.25" x14ac:dyDescent="0.15">
      <c r="A687" s="52" t="s">
        <v>14</v>
      </c>
      <c r="R687" s="10" t="s">
        <v>44</v>
      </c>
      <c r="S687"/>
    </row>
    <row r="688" spans="1:41" ht="8.25" customHeight="1" thickBot="1" x14ac:dyDescent="0.2"/>
    <row r="689" spans="1:39" ht="24" customHeight="1" thickTop="1" x14ac:dyDescent="0.15">
      <c r="A689" s="232" t="s">
        <v>16</v>
      </c>
      <c r="B689" s="233"/>
      <c r="C689" s="233"/>
      <c r="D689" s="233"/>
      <c r="E689" s="234"/>
      <c r="F689" s="65" t="s">
        <v>17</v>
      </c>
      <c r="G689" s="66" t="s">
        <v>2</v>
      </c>
      <c r="H689" s="235" t="s">
        <v>43</v>
      </c>
      <c r="I689" s="236"/>
      <c r="J689" s="236"/>
      <c r="K689" s="236"/>
      <c r="L689" s="236"/>
      <c r="M689" s="236"/>
      <c r="N689" s="236"/>
      <c r="O689" s="236"/>
      <c r="P689" s="236"/>
      <c r="Q689" s="236" t="s">
        <v>18</v>
      </c>
      <c r="R689" s="236"/>
      <c r="S689" s="236" t="s">
        <v>26</v>
      </c>
      <c r="T689" s="236"/>
      <c r="U689" s="236" t="s">
        <v>31</v>
      </c>
      <c r="V689" s="237"/>
      <c r="W689" s="237"/>
      <c r="X689" s="236" t="s">
        <v>19</v>
      </c>
      <c r="Y689" s="236"/>
      <c r="Z689" s="236"/>
      <c r="AA689" s="236"/>
      <c r="AB689" s="236"/>
      <c r="AC689" s="238"/>
      <c r="AD689" s="238"/>
      <c r="AE689" s="226" t="s">
        <v>20</v>
      </c>
      <c r="AF689" s="227"/>
      <c r="AG689" s="228"/>
      <c r="AI689" s="229" t="s">
        <v>36</v>
      </c>
      <c r="AJ689" s="230"/>
      <c r="AK689" s="230"/>
      <c r="AL689" s="230"/>
      <c r="AM689" s="231"/>
    </row>
    <row r="690" spans="1:39" ht="24" customHeight="1" x14ac:dyDescent="0.15">
      <c r="A690" s="216"/>
      <c r="B690" s="214"/>
      <c r="C690" s="214"/>
      <c r="D690" s="214"/>
      <c r="E690" s="217"/>
      <c r="F690" s="68"/>
      <c r="G690" s="67"/>
      <c r="H690" s="218"/>
      <c r="I690" s="214"/>
      <c r="J690" s="214"/>
      <c r="K690" s="214"/>
      <c r="L690" s="214"/>
      <c r="M690" s="214"/>
      <c r="N690" s="214"/>
      <c r="O690" s="214"/>
      <c r="P690" s="214"/>
      <c r="Q690" s="219"/>
      <c r="R690" s="219"/>
      <c r="S690" s="220"/>
      <c r="T690" s="221"/>
      <c r="U690" s="222"/>
      <c r="V690" s="223"/>
      <c r="W690" s="223"/>
      <c r="X690" s="224">
        <f>ROUND(Q690*U690,0)</f>
        <v>0</v>
      </c>
      <c r="Y690" s="224"/>
      <c r="Z690" s="224"/>
      <c r="AA690" s="224"/>
      <c r="AB690" s="224"/>
      <c r="AC690" s="225"/>
      <c r="AD690" s="225"/>
      <c r="AE690" s="213"/>
      <c r="AF690" s="214"/>
      <c r="AG690" s="215"/>
      <c r="AI690" s="206"/>
      <c r="AJ690" s="207"/>
      <c r="AK690" s="207"/>
      <c r="AL690" s="208"/>
      <c r="AM690" s="209"/>
    </row>
    <row r="691" spans="1:39" ht="24" customHeight="1" x14ac:dyDescent="0.15">
      <c r="A691" s="216"/>
      <c r="B691" s="214"/>
      <c r="C691" s="214"/>
      <c r="D691" s="214"/>
      <c r="E691" s="217"/>
      <c r="F691" s="68"/>
      <c r="G691" s="67"/>
      <c r="H691" s="218"/>
      <c r="I691" s="214"/>
      <c r="J691" s="214"/>
      <c r="K691" s="214"/>
      <c r="L691" s="214"/>
      <c r="M691" s="214"/>
      <c r="N691" s="214"/>
      <c r="O691" s="214"/>
      <c r="P691" s="214"/>
      <c r="Q691" s="219"/>
      <c r="R691" s="219"/>
      <c r="S691" s="220"/>
      <c r="T691" s="221"/>
      <c r="U691" s="222"/>
      <c r="V691" s="223"/>
      <c r="W691" s="223"/>
      <c r="X691" s="224">
        <f t="shared" ref="X691:X704" si="45">ROUND(Q691*U691,0)</f>
        <v>0</v>
      </c>
      <c r="Y691" s="224"/>
      <c r="Z691" s="224"/>
      <c r="AA691" s="224"/>
      <c r="AB691" s="224"/>
      <c r="AC691" s="225"/>
      <c r="AD691" s="225"/>
      <c r="AE691" s="213"/>
      <c r="AF691" s="214"/>
      <c r="AG691" s="215"/>
      <c r="AI691" s="206"/>
      <c r="AJ691" s="207"/>
      <c r="AK691" s="207"/>
      <c r="AL691" s="208"/>
      <c r="AM691" s="209"/>
    </row>
    <row r="692" spans="1:39" ht="24" customHeight="1" x14ac:dyDescent="0.15">
      <c r="A692" s="216"/>
      <c r="B692" s="214"/>
      <c r="C692" s="214"/>
      <c r="D692" s="214"/>
      <c r="E692" s="217"/>
      <c r="F692" s="68"/>
      <c r="G692" s="67"/>
      <c r="H692" s="218"/>
      <c r="I692" s="214"/>
      <c r="J692" s="214"/>
      <c r="K692" s="214"/>
      <c r="L692" s="214"/>
      <c r="M692" s="214"/>
      <c r="N692" s="214"/>
      <c r="O692" s="214"/>
      <c r="P692" s="214"/>
      <c r="Q692" s="219"/>
      <c r="R692" s="219"/>
      <c r="S692" s="220"/>
      <c r="T692" s="221"/>
      <c r="U692" s="222"/>
      <c r="V692" s="223"/>
      <c r="W692" s="223"/>
      <c r="X692" s="224">
        <f t="shared" si="45"/>
        <v>0</v>
      </c>
      <c r="Y692" s="224"/>
      <c r="Z692" s="224"/>
      <c r="AA692" s="224"/>
      <c r="AB692" s="224"/>
      <c r="AC692" s="225"/>
      <c r="AD692" s="225"/>
      <c r="AE692" s="213"/>
      <c r="AF692" s="214"/>
      <c r="AG692" s="215"/>
      <c r="AI692" s="206"/>
      <c r="AJ692" s="207"/>
      <c r="AK692" s="207"/>
      <c r="AL692" s="208"/>
      <c r="AM692" s="209"/>
    </row>
    <row r="693" spans="1:39" ht="24" customHeight="1" x14ac:dyDescent="0.15">
      <c r="A693" s="216"/>
      <c r="B693" s="214"/>
      <c r="C693" s="214"/>
      <c r="D693" s="214"/>
      <c r="E693" s="217"/>
      <c r="F693" s="68"/>
      <c r="G693" s="67"/>
      <c r="H693" s="218"/>
      <c r="I693" s="214"/>
      <c r="J693" s="214"/>
      <c r="K693" s="214"/>
      <c r="L693" s="214"/>
      <c r="M693" s="214"/>
      <c r="N693" s="214"/>
      <c r="O693" s="214"/>
      <c r="P693" s="214"/>
      <c r="Q693" s="219"/>
      <c r="R693" s="219"/>
      <c r="S693" s="220"/>
      <c r="T693" s="221"/>
      <c r="U693" s="222"/>
      <c r="V693" s="223"/>
      <c r="W693" s="223"/>
      <c r="X693" s="224">
        <f t="shared" si="45"/>
        <v>0</v>
      </c>
      <c r="Y693" s="224"/>
      <c r="Z693" s="224"/>
      <c r="AA693" s="224"/>
      <c r="AB693" s="224"/>
      <c r="AC693" s="225"/>
      <c r="AD693" s="225"/>
      <c r="AE693" s="213"/>
      <c r="AF693" s="214"/>
      <c r="AG693" s="215"/>
      <c r="AI693" s="206"/>
      <c r="AJ693" s="207"/>
      <c r="AK693" s="207"/>
      <c r="AL693" s="208"/>
      <c r="AM693" s="209"/>
    </row>
    <row r="694" spans="1:39" ht="24" customHeight="1" x14ac:dyDescent="0.15">
      <c r="A694" s="216"/>
      <c r="B694" s="214"/>
      <c r="C694" s="214"/>
      <c r="D694" s="214"/>
      <c r="E694" s="217"/>
      <c r="F694" s="68"/>
      <c r="G694" s="67"/>
      <c r="H694" s="218"/>
      <c r="I694" s="214"/>
      <c r="J694" s="214"/>
      <c r="K694" s="214"/>
      <c r="L694" s="214"/>
      <c r="M694" s="214"/>
      <c r="N694" s="214"/>
      <c r="O694" s="214"/>
      <c r="P694" s="214"/>
      <c r="Q694" s="219"/>
      <c r="R694" s="219"/>
      <c r="S694" s="220"/>
      <c r="T694" s="221"/>
      <c r="U694" s="222"/>
      <c r="V694" s="223"/>
      <c r="W694" s="223"/>
      <c r="X694" s="224">
        <f t="shared" si="45"/>
        <v>0</v>
      </c>
      <c r="Y694" s="224"/>
      <c r="Z694" s="224"/>
      <c r="AA694" s="224"/>
      <c r="AB694" s="224"/>
      <c r="AC694" s="225"/>
      <c r="AD694" s="225"/>
      <c r="AE694" s="213"/>
      <c r="AF694" s="214"/>
      <c r="AG694" s="215"/>
      <c r="AI694" s="206"/>
      <c r="AJ694" s="207"/>
      <c r="AK694" s="207"/>
      <c r="AL694" s="208"/>
      <c r="AM694" s="209"/>
    </row>
    <row r="695" spans="1:39" ht="24" customHeight="1" x14ac:dyDescent="0.15">
      <c r="A695" s="216"/>
      <c r="B695" s="214"/>
      <c r="C695" s="214"/>
      <c r="D695" s="214"/>
      <c r="E695" s="217"/>
      <c r="F695" s="68"/>
      <c r="G695" s="67"/>
      <c r="H695" s="218"/>
      <c r="I695" s="214"/>
      <c r="J695" s="214"/>
      <c r="K695" s="214"/>
      <c r="L695" s="214"/>
      <c r="M695" s="214"/>
      <c r="N695" s="214"/>
      <c r="O695" s="214"/>
      <c r="P695" s="214"/>
      <c r="Q695" s="219"/>
      <c r="R695" s="219"/>
      <c r="S695" s="220"/>
      <c r="T695" s="221"/>
      <c r="U695" s="222"/>
      <c r="V695" s="223"/>
      <c r="W695" s="223"/>
      <c r="X695" s="224">
        <f t="shared" si="45"/>
        <v>0</v>
      </c>
      <c r="Y695" s="224"/>
      <c r="Z695" s="224"/>
      <c r="AA695" s="224"/>
      <c r="AB695" s="224"/>
      <c r="AC695" s="225"/>
      <c r="AD695" s="225"/>
      <c r="AE695" s="213"/>
      <c r="AF695" s="214"/>
      <c r="AG695" s="215"/>
      <c r="AI695" s="206"/>
      <c r="AJ695" s="207"/>
      <c r="AK695" s="207"/>
      <c r="AL695" s="208"/>
      <c r="AM695" s="209"/>
    </row>
    <row r="696" spans="1:39" ht="24" customHeight="1" x14ac:dyDescent="0.15">
      <c r="A696" s="216"/>
      <c r="B696" s="214"/>
      <c r="C696" s="214"/>
      <c r="D696" s="214"/>
      <c r="E696" s="217"/>
      <c r="F696" s="68"/>
      <c r="G696" s="67"/>
      <c r="H696" s="218"/>
      <c r="I696" s="214"/>
      <c r="J696" s="214"/>
      <c r="K696" s="214"/>
      <c r="L696" s="214"/>
      <c r="M696" s="214"/>
      <c r="N696" s="214"/>
      <c r="O696" s="214"/>
      <c r="P696" s="214"/>
      <c r="Q696" s="219"/>
      <c r="R696" s="219"/>
      <c r="S696" s="220"/>
      <c r="T696" s="221"/>
      <c r="U696" s="222"/>
      <c r="V696" s="223"/>
      <c r="W696" s="223"/>
      <c r="X696" s="224">
        <f t="shared" si="45"/>
        <v>0</v>
      </c>
      <c r="Y696" s="224"/>
      <c r="Z696" s="224"/>
      <c r="AA696" s="224"/>
      <c r="AB696" s="224"/>
      <c r="AC696" s="225"/>
      <c r="AD696" s="225"/>
      <c r="AE696" s="213"/>
      <c r="AF696" s="214"/>
      <c r="AG696" s="215"/>
      <c r="AI696" s="206"/>
      <c r="AJ696" s="207"/>
      <c r="AK696" s="207"/>
      <c r="AL696" s="208"/>
      <c r="AM696" s="209"/>
    </row>
    <row r="697" spans="1:39" ht="24" customHeight="1" x14ac:dyDescent="0.15">
      <c r="A697" s="216"/>
      <c r="B697" s="214"/>
      <c r="C697" s="214"/>
      <c r="D697" s="214"/>
      <c r="E697" s="217"/>
      <c r="F697" s="68"/>
      <c r="G697" s="67"/>
      <c r="H697" s="218"/>
      <c r="I697" s="214"/>
      <c r="J697" s="214"/>
      <c r="K697" s="214"/>
      <c r="L697" s="214"/>
      <c r="M697" s="214"/>
      <c r="N697" s="214"/>
      <c r="O697" s="214"/>
      <c r="P697" s="214"/>
      <c r="Q697" s="219"/>
      <c r="R697" s="219"/>
      <c r="S697" s="220"/>
      <c r="T697" s="221"/>
      <c r="U697" s="222"/>
      <c r="V697" s="223"/>
      <c r="W697" s="223"/>
      <c r="X697" s="224">
        <f t="shared" si="45"/>
        <v>0</v>
      </c>
      <c r="Y697" s="224"/>
      <c r="Z697" s="224"/>
      <c r="AA697" s="224"/>
      <c r="AB697" s="224"/>
      <c r="AC697" s="225"/>
      <c r="AD697" s="225"/>
      <c r="AE697" s="213"/>
      <c r="AF697" s="214"/>
      <c r="AG697" s="215"/>
      <c r="AI697" s="206"/>
      <c r="AJ697" s="207"/>
      <c r="AK697" s="207"/>
      <c r="AL697" s="208"/>
      <c r="AM697" s="209"/>
    </row>
    <row r="698" spans="1:39" ht="24" customHeight="1" x14ac:dyDescent="0.15">
      <c r="A698" s="216"/>
      <c r="B698" s="214"/>
      <c r="C698" s="214"/>
      <c r="D698" s="214"/>
      <c r="E698" s="217"/>
      <c r="F698" s="68"/>
      <c r="G698" s="67"/>
      <c r="H698" s="218"/>
      <c r="I698" s="214"/>
      <c r="J698" s="214"/>
      <c r="K698" s="214"/>
      <c r="L698" s="214"/>
      <c r="M698" s="214"/>
      <c r="N698" s="214"/>
      <c r="O698" s="214"/>
      <c r="P698" s="214"/>
      <c r="Q698" s="219"/>
      <c r="R698" s="219"/>
      <c r="S698" s="220"/>
      <c r="T698" s="221"/>
      <c r="U698" s="222"/>
      <c r="V698" s="223"/>
      <c r="W698" s="223"/>
      <c r="X698" s="224">
        <f t="shared" si="45"/>
        <v>0</v>
      </c>
      <c r="Y698" s="224"/>
      <c r="Z698" s="224"/>
      <c r="AA698" s="224"/>
      <c r="AB698" s="224"/>
      <c r="AC698" s="225"/>
      <c r="AD698" s="225"/>
      <c r="AE698" s="213"/>
      <c r="AF698" s="214"/>
      <c r="AG698" s="215"/>
      <c r="AI698" s="206"/>
      <c r="AJ698" s="207"/>
      <c r="AK698" s="207"/>
      <c r="AL698" s="208"/>
      <c r="AM698" s="209"/>
    </row>
    <row r="699" spans="1:39" ht="24" customHeight="1" x14ac:dyDescent="0.15">
      <c r="A699" s="216"/>
      <c r="B699" s="214"/>
      <c r="C699" s="214"/>
      <c r="D699" s="214"/>
      <c r="E699" s="217"/>
      <c r="F699" s="68"/>
      <c r="G699" s="67"/>
      <c r="H699" s="218"/>
      <c r="I699" s="214"/>
      <c r="J699" s="214"/>
      <c r="K699" s="214"/>
      <c r="L699" s="214"/>
      <c r="M699" s="214"/>
      <c r="N699" s="214"/>
      <c r="O699" s="214"/>
      <c r="P699" s="214"/>
      <c r="Q699" s="219"/>
      <c r="R699" s="219"/>
      <c r="S699" s="220"/>
      <c r="T699" s="221"/>
      <c r="U699" s="222"/>
      <c r="V699" s="223"/>
      <c r="W699" s="223"/>
      <c r="X699" s="224">
        <f t="shared" si="45"/>
        <v>0</v>
      </c>
      <c r="Y699" s="224"/>
      <c r="Z699" s="224"/>
      <c r="AA699" s="224"/>
      <c r="AB699" s="224"/>
      <c r="AC699" s="225"/>
      <c r="AD699" s="225"/>
      <c r="AE699" s="213"/>
      <c r="AF699" s="214"/>
      <c r="AG699" s="215"/>
      <c r="AI699" s="206"/>
      <c r="AJ699" s="207"/>
      <c r="AK699" s="207"/>
      <c r="AL699" s="208"/>
      <c r="AM699" s="209"/>
    </row>
    <row r="700" spans="1:39" ht="24" customHeight="1" x14ac:dyDescent="0.15">
      <c r="A700" s="216"/>
      <c r="B700" s="214"/>
      <c r="C700" s="214"/>
      <c r="D700" s="214"/>
      <c r="E700" s="217"/>
      <c r="F700" s="68"/>
      <c r="G700" s="67"/>
      <c r="H700" s="218"/>
      <c r="I700" s="214"/>
      <c r="J700" s="214"/>
      <c r="K700" s="214"/>
      <c r="L700" s="214"/>
      <c r="M700" s="214"/>
      <c r="N700" s="214"/>
      <c r="O700" s="214"/>
      <c r="P700" s="214"/>
      <c r="Q700" s="219"/>
      <c r="R700" s="219"/>
      <c r="S700" s="220"/>
      <c r="T700" s="221"/>
      <c r="U700" s="222"/>
      <c r="V700" s="223"/>
      <c r="W700" s="223"/>
      <c r="X700" s="224">
        <f t="shared" si="45"/>
        <v>0</v>
      </c>
      <c r="Y700" s="224"/>
      <c r="Z700" s="224"/>
      <c r="AA700" s="224"/>
      <c r="AB700" s="224"/>
      <c r="AC700" s="225"/>
      <c r="AD700" s="225"/>
      <c r="AE700" s="213"/>
      <c r="AF700" s="214"/>
      <c r="AG700" s="215"/>
      <c r="AI700" s="206"/>
      <c r="AJ700" s="207"/>
      <c r="AK700" s="207"/>
      <c r="AL700" s="208"/>
      <c r="AM700" s="209"/>
    </row>
    <row r="701" spans="1:39" ht="24" customHeight="1" x14ac:dyDescent="0.15">
      <c r="A701" s="216"/>
      <c r="B701" s="214"/>
      <c r="C701" s="214"/>
      <c r="D701" s="214"/>
      <c r="E701" s="217"/>
      <c r="F701" s="68"/>
      <c r="G701" s="67"/>
      <c r="H701" s="218"/>
      <c r="I701" s="214"/>
      <c r="J701" s="214"/>
      <c r="K701" s="214"/>
      <c r="L701" s="214"/>
      <c r="M701" s="214"/>
      <c r="N701" s="214"/>
      <c r="O701" s="214"/>
      <c r="P701" s="214"/>
      <c r="Q701" s="219"/>
      <c r="R701" s="219"/>
      <c r="S701" s="220"/>
      <c r="T701" s="221"/>
      <c r="U701" s="222"/>
      <c r="V701" s="223"/>
      <c r="W701" s="223"/>
      <c r="X701" s="224">
        <f t="shared" si="45"/>
        <v>0</v>
      </c>
      <c r="Y701" s="224"/>
      <c r="Z701" s="224"/>
      <c r="AA701" s="224"/>
      <c r="AB701" s="224"/>
      <c r="AC701" s="225"/>
      <c r="AD701" s="225"/>
      <c r="AE701" s="213"/>
      <c r="AF701" s="214"/>
      <c r="AG701" s="215"/>
      <c r="AI701" s="206"/>
      <c r="AJ701" s="207"/>
      <c r="AK701" s="207"/>
      <c r="AL701" s="208"/>
      <c r="AM701" s="209"/>
    </row>
    <row r="702" spans="1:39" ht="24" customHeight="1" x14ac:dyDescent="0.15">
      <c r="A702" s="216"/>
      <c r="B702" s="214"/>
      <c r="C702" s="214"/>
      <c r="D702" s="214"/>
      <c r="E702" s="217"/>
      <c r="F702" s="68"/>
      <c r="G702" s="67"/>
      <c r="H702" s="218"/>
      <c r="I702" s="214"/>
      <c r="J702" s="214"/>
      <c r="K702" s="214"/>
      <c r="L702" s="214"/>
      <c r="M702" s="214"/>
      <c r="N702" s="214"/>
      <c r="O702" s="214"/>
      <c r="P702" s="214"/>
      <c r="Q702" s="219"/>
      <c r="R702" s="219"/>
      <c r="S702" s="220"/>
      <c r="T702" s="221"/>
      <c r="U702" s="222"/>
      <c r="V702" s="223"/>
      <c r="W702" s="223"/>
      <c r="X702" s="224">
        <f t="shared" si="45"/>
        <v>0</v>
      </c>
      <c r="Y702" s="224"/>
      <c r="Z702" s="224"/>
      <c r="AA702" s="224"/>
      <c r="AB702" s="224"/>
      <c r="AC702" s="225"/>
      <c r="AD702" s="225"/>
      <c r="AE702" s="213"/>
      <c r="AF702" s="214"/>
      <c r="AG702" s="215"/>
      <c r="AI702" s="206"/>
      <c r="AJ702" s="207"/>
      <c r="AK702" s="207"/>
      <c r="AL702" s="208"/>
      <c r="AM702" s="209"/>
    </row>
    <row r="703" spans="1:39" ht="24" customHeight="1" x14ac:dyDescent="0.15">
      <c r="A703" s="216"/>
      <c r="B703" s="214"/>
      <c r="C703" s="214"/>
      <c r="D703" s="214"/>
      <c r="E703" s="217"/>
      <c r="F703" s="68"/>
      <c r="G703" s="67"/>
      <c r="H703" s="218"/>
      <c r="I703" s="214"/>
      <c r="J703" s="214"/>
      <c r="K703" s="214"/>
      <c r="L703" s="214"/>
      <c r="M703" s="214"/>
      <c r="N703" s="214"/>
      <c r="O703" s="214"/>
      <c r="P703" s="214"/>
      <c r="Q703" s="219"/>
      <c r="R703" s="219"/>
      <c r="S703" s="220"/>
      <c r="T703" s="221"/>
      <c r="U703" s="222"/>
      <c r="V703" s="223"/>
      <c r="W703" s="223"/>
      <c r="X703" s="224">
        <f t="shared" si="45"/>
        <v>0</v>
      </c>
      <c r="Y703" s="224"/>
      <c r="Z703" s="224"/>
      <c r="AA703" s="224"/>
      <c r="AB703" s="224"/>
      <c r="AC703" s="225"/>
      <c r="AD703" s="225"/>
      <c r="AE703" s="213"/>
      <c r="AF703" s="214"/>
      <c r="AG703" s="215"/>
      <c r="AI703" s="206"/>
      <c r="AJ703" s="207"/>
      <c r="AK703" s="207"/>
      <c r="AL703" s="208"/>
      <c r="AM703" s="209"/>
    </row>
    <row r="704" spans="1:39" ht="24" customHeight="1" thickBot="1" x14ac:dyDescent="0.2">
      <c r="A704" s="216"/>
      <c r="B704" s="214"/>
      <c r="C704" s="214"/>
      <c r="D704" s="214"/>
      <c r="E704" s="217"/>
      <c r="F704" s="68"/>
      <c r="G704" s="67"/>
      <c r="H704" s="218"/>
      <c r="I704" s="214"/>
      <c r="J704" s="214"/>
      <c r="K704" s="214"/>
      <c r="L704" s="214"/>
      <c r="M704" s="214"/>
      <c r="N704" s="214"/>
      <c r="O704" s="214"/>
      <c r="P704" s="214"/>
      <c r="Q704" s="219"/>
      <c r="R704" s="219"/>
      <c r="S704" s="220"/>
      <c r="T704" s="221"/>
      <c r="U704" s="222"/>
      <c r="V704" s="223"/>
      <c r="W704" s="223"/>
      <c r="X704" s="224">
        <f t="shared" si="45"/>
        <v>0</v>
      </c>
      <c r="Y704" s="224"/>
      <c r="Z704" s="224"/>
      <c r="AA704" s="224"/>
      <c r="AB704" s="224"/>
      <c r="AC704" s="225"/>
      <c r="AD704" s="225"/>
      <c r="AE704" s="213"/>
      <c r="AF704" s="214"/>
      <c r="AG704" s="215"/>
      <c r="AI704" s="206"/>
      <c r="AJ704" s="207"/>
      <c r="AK704" s="207"/>
      <c r="AL704" s="208"/>
      <c r="AM704" s="209"/>
    </row>
    <row r="705" spans="1:39" ht="24" customHeight="1" thickTop="1" thickBot="1" x14ac:dyDescent="0.2">
      <c r="A705" s="197"/>
      <c r="B705" s="198"/>
      <c r="C705" s="198"/>
      <c r="D705" s="198"/>
      <c r="E705" s="199"/>
      <c r="F705" s="70"/>
      <c r="G705" s="69"/>
      <c r="H705" s="200" t="s">
        <v>63</v>
      </c>
      <c r="I705" s="201"/>
      <c r="J705" s="201"/>
      <c r="K705" s="201"/>
      <c r="L705" s="201"/>
      <c r="M705" s="201"/>
      <c r="N705" s="201"/>
      <c r="O705" s="201"/>
      <c r="P705" s="201"/>
      <c r="Q705" s="200"/>
      <c r="R705" s="200"/>
      <c r="S705" s="200"/>
      <c r="T705" s="200"/>
      <c r="U705" s="200"/>
      <c r="V705" s="200"/>
      <c r="W705" s="200"/>
      <c r="X705" s="202">
        <f>SUM(X690:AD704)</f>
        <v>0</v>
      </c>
      <c r="Y705" s="202"/>
      <c r="Z705" s="202"/>
      <c r="AA705" s="202"/>
      <c r="AB705" s="202"/>
      <c r="AC705" s="203"/>
      <c r="AD705" s="203"/>
      <c r="AE705" s="204"/>
      <c r="AF705" s="198"/>
      <c r="AG705" s="205"/>
      <c r="AI705" s="206"/>
      <c r="AJ705" s="207"/>
      <c r="AK705" s="207"/>
      <c r="AL705" s="208"/>
      <c r="AM705" s="209"/>
    </row>
    <row r="706" spans="1:39" ht="14.25" thickTop="1" x14ac:dyDescent="0.15"/>
    <row r="707" spans="1:39" ht="15.75" customHeight="1" x14ac:dyDescent="0.15">
      <c r="A707" s="52" t="s">
        <v>30</v>
      </c>
      <c r="W707" s="71"/>
      <c r="X707" s="20"/>
      <c r="Y707" s="172" t="s">
        <v>37</v>
      </c>
      <c r="Z707" s="173"/>
      <c r="AA707" s="173"/>
      <c r="AB707" s="173"/>
      <c r="AC707" s="174"/>
      <c r="AD707" s="210" t="s">
        <v>28</v>
      </c>
      <c r="AE707" s="211"/>
      <c r="AF707" s="211"/>
      <c r="AG707" s="211"/>
      <c r="AH707" s="212"/>
      <c r="AI707" s="210" t="s">
        <v>27</v>
      </c>
      <c r="AJ707" s="211"/>
      <c r="AK707" s="211"/>
      <c r="AL707" s="211"/>
      <c r="AM707" s="212"/>
    </row>
    <row r="708" spans="1:39" ht="16.5" customHeight="1" x14ac:dyDescent="0.15">
      <c r="B708" s="16" t="s">
        <v>138</v>
      </c>
      <c r="Y708" s="187"/>
      <c r="Z708" s="188"/>
      <c r="AA708" s="188"/>
      <c r="AB708" s="188"/>
      <c r="AC708" s="188"/>
      <c r="AD708" s="187"/>
      <c r="AE708" s="188"/>
      <c r="AF708" s="188"/>
      <c r="AG708" s="188"/>
      <c r="AH708" s="193"/>
      <c r="AI708" s="187"/>
      <c r="AJ708" s="188"/>
      <c r="AK708" s="188"/>
      <c r="AL708" s="188"/>
      <c r="AM708" s="193"/>
    </row>
    <row r="709" spans="1:39" ht="16.5" customHeight="1" x14ac:dyDescent="0.15">
      <c r="B709" s="3" t="s">
        <v>47</v>
      </c>
      <c r="Y709" s="189"/>
      <c r="Z709" s="190"/>
      <c r="AA709" s="190"/>
      <c r="AB709" s="190"/>
      <c r="AC709" s="190"/>
      <c r="AD709" s="189"/>
      <c r="AE709" s="190"/>
      <c r="AF709" s="190"/>
      <c r="AG709" s="190"/>
      <c r="AH709" s="194"/>
      <c r="AI709" s="189"/>
      <c r="AJ709" s="190"/>
      <c r="AK709" s="190"/>
      <c r="AL709" s="190"/>
      <c r="AM709" s="194"/>
    </row>
    <row r="710" spans="1:39" ht="16.5" customHeight="1" x14ac:dyDescent="0.15">
      <c r="B710" s="3" t="s">
        <v>50</v>
      </c>
      <c r="C710" s="23"/>
      <c r="D710" s="23"/>
      <c r="E710" s="23"/>
      <c r="F710" s="23"/>
      <c r="G710" s="23"/>
      <c r="H710" s="23"/>
      <c r="I710" s="23"/>
      <c r="J710" s="23"/>
      <c r="K710" s="23"/>
      <c r="Y710" s="189"/>
      <c r="Z710" s="190"/>
      <c r="AA710" s="190"/>
      <c r="AB710" s="190"/>
      <c r="AC710" s="190"/>
      <c r="AD710" s="189"/>
      <c r="AE710" s="190"/>
      <c r="AF710" s="190"/>
      <c r="AG710" s="190"/>
      <c r="AH710" s="194"/>
      <c r="AI710" s="189"/>
      <c r="AJ710" s="190"/>
      <c r="AK710" s="190"/>
      <c r="AL710" s="190"/>
      <c r="AM710" s="194"/>
    </row>
    <row r="711" spans="1:39" ht="16.5" customHeight="1" x14ac:dyDescent="0.15">
      <c r="B711" s="3" t="s">
        <v>58</v>
      </c>
      <c r="Y711" s="191"/>
      <c r="Z711" s="192"/>
      <c r="AA711" s="192"/>
      <c r="AB711" s="192"/>
      <c r="AC711" s="192"/>
      <c r="AD711" s="191"/>
      <c r="AE711" s="192"/>
      <c r="AF711" s="192"/>
      <c r="AG711" s="192"/>
      <c r="AH711" s="195"/>
      <c r="AI711" s="191"/>
      <c r="AJ711" s="192"/>
      <c r="AK711" s="192"/>
      <c r="AL711" s="192"/>
      <c r="AM711" s="195"/>
    </row>
    <row r="712" spans="1:39" ht="16.5" customHeight="1" x14ac:dyDescent="0.15">
      <c r="B712" s="17" t="s">
        <v>59</v>
      </c>
    </row>
    <row r="713" spans="1:39" ht="16.5" customHeight="1" x14ac:dyDescent="0.15">
      <c r="B713" s="17"/>
      <c r="AD713" s="64"/>
      <c r="AE713"/>
      <c r="AF713"/>
      <c r="AG713"/>
      <c r="AH713"/>
      <c r="AI713"/>
      <c r="AJ713"/>
      <c r="AK713"/>
      <c r="AL713"/>
      <c r="AM713"/>
    </row>
    <row r="714" spans="1:39" ht="16.5" customHeight="1" x14ac:dyDescent="0.15">
      <c r="B714" s="3"/>
      <c r="AE714"/>
      <c r="AF714"/>
      <c r="AG714"/>
      <c r="AH714"/>
      <c r="AI714"/>
      <c r="AJ714"/>
      <c r="AK714"/>
      <c r="AL714"/>
      <c r="AM714"/>
    </row>
    <row r="715" spans="1:39" ht="16.5" customHeight="1" x14ac:dyDescent="0.15">
      <c r="B715" s="196" t="s">
        <v>34</v>
      </c>
      <c r="C715" s="196"/>
      <c r="D715" s="196"/>
      <c r="E715" s="196"/>
      <c r="F715" s="196"/>
      <c r="G715" s="196"/>
      <c r="H715" s="196"/>
      <c r="I715" s="196"/>
      <c r="J715" s="196"/>
      <c r="L715" s="196" t="s">
        <v>35</v>
      </c>
      <c r="M715" s="196"/>
      <c r="N715" s="196"/>
      <c r="O715" s="196"/>
      <c r="P715" s="196"/>
      <c r="Q715" s="196"/>
      <c r="R715" s="196"/>
      <c r="S715" s="196"/>
      <c r="T715" s="196"/>
      <c r="U715" s="196"/>
      <c r="V715" s="196"/>
      <c r="W715" s="196"/>
      <c r="X715" s="196"/>
      <c r="Y715" s="196"/>
      <c r="Z715" s="196"/>
      <c r="AA715" s="64"/>
      <c r="AD715"/>
      <c r="AE715"/>
      <c r="AF715"/>
      <c r="AG715"/>
      <c r="AH715"/>
      <c r="AI715"/>
      <c r="AJ715"/>
      <c r="AK715"/>
      <c r="AL715"/>
      <c r="AM715"/>
    </row>
    <row r="716" spans="1:39" x14ac:dyDescent="0.15">
      <c r="B716" s="196"/>
      <c r="C716" s="196"/>
      <c r="D716" s="196"/>
      <c r="E716" s="196"/>
      <c r="F716" s="196"/>
      <c r="G716" s="196"/>
      <c r="H716" s="196"/>
      <c r="I716" s="196"/>
      <c r="J716" s="196"/>
      <c r="L716" s="196"/>
      <c r="M716" s="196"/>
      <c r="N716" s="196"/>
      <c r="O716" s="196"/>
      <c r="P716" s="196"/>
      <c r="Q716" s="196"/>
      <c r="R716" s="196"/>
      <c r="S716" s="196"/>
      <c r="T716" s="196"/>
      <c r="U716" s="196"/>
      <c r="V716" s="196"/>
      <c r="W716" s="196"/>
      <c r="X716" s="196"/>
      <c r="Y716" s="196"/>
      <c r="Z716" s="196"/>
      <c r="AA716" s="64"/>
    </row>
    <row r="717" spans="1:39" x14ac:dyDescent="0.15">
      <c r="B717" s="196"/>
      <c r="C717" s="196"/>
      <c r="D717" s="196"/>
      <c r="E717" s="196"/>
      <c r="F717" s="196"/>
      <c r="G717" s="196"/>
      <c r="H717" s="196"/>
      <c r="I717" s="196"/>
      <c r="J717" s="196"/>
      <c r="K717" s="64"/>
      <c r="L717" s="196"/>
      <c r="M717" s="196"/>
      <c r="N717" s="196"/>
      <c r="O717" s="196"/>
      <c r="P717" s="196"/>
      <c r="Q717" s="196"/>
      <c r="R717" s="196"/>
      <c r="S717" s="196"/>
      <c r="T717" s="196"/>
      <c r="U717" s="196"/>
      <c r="V717" s="196"/>
      <c r="W717" s="196"/>
      <c r="X717" s="196"/>
      <c r="Y717" s="196"/>
      <c r="Z717" s="196"/>
      <c r="AA717" s="64"/>
      <c r="AD717" s="196" t="s">
        <v>29</v>
      </c>
      <c r="AE717" s="171"/>
      <c r="AF717" s="171"/>
      <c r="AG717" s="171"/>
      <c r="AH717" s="171"/>
      <c r="AI717" s="171"/>
      <c r="AJ717" s="171"/>
      <c r="AK717" s="171"/>
      <c r="AL717" s="171"/>
      <c r="AM717" s="171"/>
    </row>
    <row r="718" spans="1:39" x14ac:dyDescent="0.15">
      <c r="B718" s="196"/>
      <c r="C718" s="196"/>
      <c r="D718" s="196"/>
      <c r="E718" s="196"/>
      <c r="F718" s="196"/>
      <c r="G718" s="196"/>
      <c r="H718" s="196"/>
      <c r="I718" s="196"/>
      <c r="J718" s="196"/>
      <c r="K718" s="64"/>
      <c r="L718" s="196"/>
      <c r="M718" s="196"/>
      <c r="N718" s="196"/>
      <c r="O718" s="196"/>
      <c r="P718" s="196"/>
      <c r="Q718" s="196"/>
      <c r="R718" s="196"/>
      <c r="S718" s="196"/>
      <c r="T718" s="196"/>
      <c r="U718" s="196"/>
      <c r="V718" s="196"/>
      <c r="W718" s="196"/>
      <c r="X718" s="196"/>
      <c r="Y718" s="196"/>
      <c r="Z718" s="196"/>
      <c r="AA718" s="64"/>
      <c r="AD718" s="196"/>
      <c r="AE718" s="196"/>
      <c r="AF718" s="196"/>
      <c r="AG718" s="196"/>
      <c r="AH718" s="196"/>
      <c r="AI718" s="196"/>
      <c r="AJ718" s="196"/>
      <c r="AK718" s="196"/>
      <c r="AL718" s="196"/>
      <c r="AM718" s="196"/>
    </row>
    <row r="719" spans="1:39" x14ac:dyDescent="0.15">
      <c r="B719" s="196"/>
      <c r="C719" s="196"/>
      <c r="D719" s="196"/>
      <c r="E719" s="196"/>
      <c r="F719" s="196"/>
      <c r="G719" s="196"/>
      <c r="H719" s="196"/>
      <c r="I719" s="196"/>
      <c r="J719" s="196"/>
      <c r="K719" s="64"/>
      <c r="L719" s="196"/>
      <c r="M719" s="196"/>
      <c r="N719" s="196"/>
      <c r="O719" s="196"/>
      <c r="P719" s="196"/>
      <c r="Q719" s="196"/>
      <c r="R719" s="196"/>
      <c r="S719" s="196"/>
      <c r="T719" s="196"/>
      <c r="U719" s="196"/>
      <c r="V719" s="196"/>
      <c r="W719" s="196"/>
      <c r="X719" s="196"/>
      <c r="Y719" s="196"/>
      <c r="Z719" s="196"/>
      <c r="AA719" s="64"/>
      <c r="AD719" s="196"/>
      <c r="AE719" s="196"/>
      <c r="AF719" s="196"/>
      <c r="AG719" s="196"/>
      <c r="AH719" s="196"/>
      <c r="AI719" s="196"/>
      <c r="AJ719" s="196"/>
      <c r="AK719" s="196"/>
      <c r="AL719" s="196"/>
      <c r="AM719" s="196"/>
    </row>
    <row r="720" spans="1:39" x14ac:dyDescent="0.15">
      <c r="K720" s="64"/>
    </row>
    <row r="721" spans="1:41" ht="16.5" customHeight="1" x14ac:dyDescent="0.15">
      <c r="A721" s="80" t="s">
        <v>62</v>
      </c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</row>
    <row r="722" spans="1:41" ht="16.5" customHeight="1" x14ac:dyDescent="0.15">
      <c r="A722" s="81"/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</row>
    <row r="723" spans="1:41" ht="14.25" thickBot="1" x14ac:dyDescent="0.2"/>
    <row r="724" spans="1:41" ht="26.1" customHeight="1" thickTop="1" x14ac:dyDescent="0.15">
      <c r="A724" s="280">
        <f>A679</f>
        <v>5</v>
      </c>
      <c r="B724" s="281"/>
      <c r="C724" s="284" t="s">
        <v>0</v>
      </c>
      <c r="D724" s="281">
        <f>D679</f>
        <v>10</v>
      </c>
      <c r="E724" s="281"/>
      <c r="F724" s="284" t="s">
        <v>1</v>
      </c>
      <c r="G724" s="281">
        <f>G679</f>
        <v>31</v>
      </c>
      <c r="H724" s="281"/>
      <c r="I724" s="286" t="s">
        <v>2</v>
      </c>
      <c r="K724" s="55"/>
      <c r="L724" s="53"/>
      <c r="M724" s="53"/>
      <c r="N724" s="288">
        <f>N679</f>
        <v>10</v>
      </c>
      <c r="O724" s="288"/>
      <c r="P724" s="288"/>
      <c r="Q724" s="284" t="s">
        <v>1</v>
      </c>
      <c r="R724" s="284" t="s">
        <v>7</v>
      </c>
      <c r="S724" s="53"/>
      <c r="T724" s="53"/>
      <c r="U724" s="54"/>
      <c r="W724" s="269" t="s">
        <v>21</v>
      </c>
      <c r="X724" s="270"/>
      <c r="Y724" s="270"/>
      <c r="Z724" s="270"/>
      <c r="AA724" s="270"/>
      <c r="AB724" s="271" t="str">
        <f>AB679</f>
        <v>000111</v>
      </c>
      <c r="AC724" s="272"/>
      <c r="AD724" s="272"/>
      <c r="AE724" s="272"/>
      <c r="AF724" s="272"/>
      <c r="AG724" s="272"/>
      <c r="AH724" s="272"/>
      <c r="AI724" s="272"/>
      <c r="AJ724" s="272"/>
      <c r="AK724" s="272"/>
      <c r="AL724" s="272"/>
      <c r="AM724" s="273"/>
    </row>
    <row r="725" spans="1:41" ht="26.1" customHeight="1" thickBot="1" x14ac:dyDescent="0.2">
      <c r="A725" s="282"/>
      <c r="B725" s="283"/>
      <c r="C725" s="285"/>
      <c r="D725" s="283"/>
      <c r="E725" s="283"/>
      <c r="F725" s="285"/>
      <c r="G725" s="283"/>
      <c r="H725" s="283"/>
      <c r="I725" s="287"/>
      <c r="K725" s="56"/>
      <c r="L725" s="57"/>
      <c r="M725" s="57"/>
      <c r="N725" s="289"/>
      <c r="O725" s="289"/>
      <c r="P725" s="289"/>
      <c r="Q725" s="290"/>
      <c r="R725" s="290"/>
      <c r="S725" s="57"/>
      <c r="T725" s="57"/>
      <c r="U725" s="58"/>
      <c r="W725" s="274" t="s">
        <v>49</v>
      </c>
      <c r="X725" s="275"/>
      <c r="Y725" s="275"/>
      <c r="Z725" s="291" t="str">
        <f t="shared" ref="Z725:Z730" si="46">Z680</f>
        <v>T1111111111111</v>
      </c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3"/>
    </row>
    <row r="726" spans="1:41" ht="17.25" customHeight="1" thickTop="1" thickBot="1" x14ac:dyDescent="0.2">
      <c r="A726" s="37" t="s">
        <v>81</v>
      </c>
      <c r="I726" s="60"/>
      <c r="W726" s="276" t="s">
        <v>22</v>
      </c>
      <c r="X726" s="277"/>
      <c r="Y726" s="62"/>
      <c r="Z726" s="278" t="str">
        <f t="shared" si="46"/>
        <v>270-2225</v>
      </c>
      <c r="AA726" s="278"/>
      <c r="AB726" s="279"/>
      <c r="AC726" s="61"/>
      <c r="AD726" s="62"/>
      <c r="AE726" s="62"/>
      <c r="AF726" s="62"/>
      <c r="AG726" s="62"/>
      <c r="AH726" s="62"/>
      <c r="AI726" s="62"/>
      <c r="AJ726" s="62"/>
      <c r="AK726" s="62"/>
      <c r="AL726" s="62"/>
      <c r="AM726" s="63"/>
      <c r="AO726" s="64"/>
    </row>
    <row r="727" spans="1:41" ht="17.25" customHeight="1" thickTop="1" x14ac:dyDescent="0.15">
      <c r="A727" s="59"/>
      <c r="B727" s="241" t="str">
        <f>B682</f>
        <v>製造管理部</v>
      </c>
      <c r="C727" s="242"/>
      <c r="D727" s="242"/>
      <c r="E727" s="242"/>
      <c r="F727" s="242"/>
      <c r="G727" s="242"/>
      <c r="I727" s="60"/>
      <c r="K727" s="261" t="s">
        <v>8</v>
      </c>
      <c r="L727" s="264" t="str">
        <f>L682</f>
        <v>三井住友</v>
      </c>
      <c r="M727" s="265"/>
      <c r="N727" s="265"/>
      <c r="O727" s="266" t="s">
        <v>32</v>
      </c>
      <c r="P727" s="267"/>
      <c r="Q727" s="264" t="str">
        <f>Q682</f>
        <v>松戸</v>
      </c>
      <c r="R727" s="265"/>
      <c r="S727" s="265"/>
      <c r="T727" s="266" t="s">
        <v>4</v>
      </c>
      <c r="U727" s="268"/>
      <c r="W727" s="239" t="s">
        <v>12</v>
      </c>
      <c r="X727" s="240"/>
      <c r="Z727" s="241" t="str">
        <f t="shared" si="46"/>
        <v>千葉県松戸市東松戸2-20-1</v>
      </c>
      <c r="AA727" s="241"/>
      <c r="AB727" s="242"/>
      <c r="AC727" s="242"/>
      <c r="AD727" s="242"/>
      <c r="AE727" s="242"/>
      <c r="AF727" s="242"/>
      <c r="AG727" s="242"/>
      <c r="AH727" s="242"/>
      <c r="AI727" s="242"/>
      <c r="AJ727" s="242"/>
      <c r="AK727" s="242"/>
      <c r="AL727" s="242"/>
      <c r="AM727" s="243"/>
    </row>
    <row r="728" spans="1:41" ht="17.25" customHeight="1" x14ac:dyDescent="0.15">
      <c r="A728" s="59"/>
      <c r="B728" s="242"/>
      <c r="C728" s="242"/>
      <c r="D728" s="242"/>
      <c r="E728" s="242"/>
      <c r="F728" s="242"/>
      <c r="G728" s="242"/>
      <c r="H728" s="52" t="s">
        <v>3</v>
      </c>
      <c r="I728" s="60"/>
      <c r="K728" s="262"/>
      <c r="L728" s="255" t="s">
        <v>9</v>
      </c>
      <c r="M728" s="256"/>
      <c r="N728" s="257"/>
      <c r="O728" s="258" t="str">
        <f>O683</f>
        <v>当座</v>
      </c>
      <c r="P728" s="259"/>
      <c r="Q728" s="259"/>
      <c r="R728" s="259"/>
      <c r="S728" s="259"/>
      <c r="T728" s="259"/>
      <c r="U728" s="260"/>
      <c r="W728" s="239" t="s">
        <v>13</v>
      </c>
      <c r="X728" s="240"/>
      <c r="Z728" s="241" t="str">
        <f t="shared" si="46"/>
        <v>Ｃ－プロダクト株式会社</v>
      </c>
      <c r="AA728" s="241"/>
      <c r="AB728" s="241"/>
      <c r="AC728" s="241"/>
      <c r="AD728" s="241"/>
      <c r="AE728" s="241"/>
      <c r="AF728" s="241"/>
      <c r="AG728" s="241"/>
      <c r="AH728" s="241"/>
      <c r="AI728" s="241"/>
      <c r="AJ728" s="241"/>
      <c r="AK728" s="241"/>
      <c r="AL728" s="34" t="s">
        <v>60</v>
      </c>
      <c r="AM728" s="60"/>
    </row>
    <row r="729" spans="1:41" ht="17.25" customHeight="1" x14ac:dyDescent="0.15">
      <c r="A729" s="59"/>
      <c r="I729" s="60"/>
      <c r="K729" s="262"/>
      <c r="L729" s="255" t="s">
        <v>10</v>
      </c>
      <c r="M729" s="256"/>
      <c r="N729" s="257"/>
      <c r="O729" s="258">
        <f t="shared" ref="O729:O730" si="47">O684</f>
        <v>1234567</v>
      </c>
      <c r="P729" s="259"/>
      <c r="Q729" s="259"/>
      <c r="R729" s="259"/>
      <c r="S729" s="259"/>
      <c r="T729" s="259"/>
      <c r="U729" s="260"/>
      <c r="W729" s="239" t="s">
        <v>23</v>
      </c>
      <c r="X729" s="240"/>
      <c r="Z729" s="241" t="str">
        <f t="shared" si="46"/>
        <v>047-311-0171</v>
      </c>
      <c r="AA729" s="241"/>
      <c r="AB729" s="242"/>
      <c r="AC729" s="242"/>
      <c r="AD729" s="242"/>
      <c r="AE729" s="242"/>
      <c r="AF729" s="242"/>
      <c r="AG729" s="242"/>
      <c r="AH729" s="242"/>
      <c r="AI729" s="242"/>
      <c r="AJ729" s="242"/>
      <c r="AK729" s="242"/>
      <c r="AL729" s="242"/>
      <c r="AM729" s="243"/>
    </row>
    <row r="730" spans="1:41" ht="17.25" customHeight="1" thickBot="1" x14ac:dyDescent="0.2">
      <c r="A730" s="56"/>
      <c r="B730" s="57" t="s">
        <v>4</v>
      </c>
      <c r="C730" s="57"/>
      <c r="D730" s="57" t="s">
        <v>5</v>
      </c>
      <c r="E730" s="57"/>
      <c r="F730" s="57"/>
      <c r="G730" s="57" t="s">
        <v>6</v>
      </c>
      <c r="H730" s="57"/>
      <c r="I730" s="58"/>
      <c r="K730" s="263"/>
      <c r="L730" s="244" t="s">
        <v>11</v>
      </c>
      <c r="M730" s="245"/>
      <c r="N730" s="246"/>
      <c r="O730" s="247" t="str">
        <f t="shared" si="47"/>
        <v>C-プロダクト（カ</v>
      </c>
      <c r="P730" s="248"/>
      <c r="Q730" s="248"/>
      <c r="R730" s="248"/>
      <c r="S730" s="248"/>
      <c r="T730" s="248"/>
      <c r="U730" s="249"/>
      <c r="W730" s="250" t="s">
        <v>24</v>
      </c>
      <c r="X730" s="251"/>
      <c r="Y730" s="57"/>
      <c r="Z730" s="252" t="str">
        <f t="shared" si="46"/>
        <v>047-311-0170</v>
      </c>
      <c r="AA730" s="252"/>
      <c r="AB730" s="253"/>
      <c r="AC730" s="253"/>
      <c r="AD730" s="253"/>
      <c r="AE730" s="253"/>
      <c r="AF730" s="253"/>
      <c r="AG730" s="253"/>
      <c r="AH730" s="253"/>
      <c r="AI730" s="253"/>
      <c r="AJ730" s="253"/>
      <c r="AK730" s="253"/>
      <c r="AL730" s="253"/>
      <c r="AM730" s="254"/>
    </row>
    <row r="731" spans="1:41" ht="14.25" thickTop="1" x14ac:dyDescent="0.15">
      <c r="E731" s="1" t="s">
        <v>25</v>
      </c>
      <c r="AL731" s="1"/>
    </row>
    <row r="732" spans="1:41" ht="17.25" x14ac:dyDescent="0.15">
      <c r="A732" s="52" t="s">
        <v>14</v>
      </c>
      <c r="R732" s="10" t="s">
        <v>44</v>
      </c>
      <c r="S732"/>
    </row>
    <row r="733" spans="1:41" ht="8.25" customHeight="1" thickBot="1" x14ac:dyDescent="0.2"/>
    <row r="734" spans="1:41" ht="24" customHeight="1" thickTop="1" x14ac:dyDescent="0.15">
      <c r="A734" s="232" t="s">
        <v>16</v>
      </c>
      <c r="B734" s="233"/>
      <c r="C734" s="233"/>
      <c r="D734" s="233"/>
      <c r="E734" s="234"/>
      <c r="F734" s="65" t="s">
        <v>17</v>
      </c>
      <c r="G734" s="66" t="s">
        <v>2</v>
      </c>
      <c r="H734" s="235" t="s">
        <v>43</v>
      </c>
      <c r="I734" s="236"/>
      <c r="J734" s="236"/>
      <c r="K734" s="236"/>
      <c r="L734" s="236"/>
      <c r="M734" s="236"/>
      <c r="N734" s="236"/>
      <c r="O734" s="236"/>
      <c r="P734" s="236"/>
      <c r="Q734" s="236" t="s">
        <v>18</v>
      </c>
      <c r="R734" s="236"/>
      <c r="S734" s="236" t="s">
        <v>26</v>
      </c>
      <c r="T734" s="236"/>
      <c r="U734" s="236" t="s">
        <v>31</v>
      </c>
      <c r="V734" s="237"/>
      <c r="W734" s="237"/>
      <c r="X734" s="236" t="s">
        <v>19</v>
      </c>
      <c r="Y734" s="236"/>
      <c r="Z734" s="236"/>
      <c r="AA734" s="236"/>
      <c r="AB734" s="236"/>
      <c r="AC734" s="238"/>
      <c r="AD734" s="238"/>
      <c r="AE734" s="226" t="s">
        <v>20</v>
      </c>
      <c r="AF734" s="227"/>
      <c r="AG734" s="228"/>
      <c r="AI734" s="229" t="s">
        <v>36</v>
      </c>
      <c r="AJ734" s="230"/>
      <c r="AK734" s="230"/>
      <c r="AL734" s="230"/>
      <c r="AM734" s="231"/>
    </row>
    <row r="735" spans="1:41" ht="24" customHeight="1" x14ac:dyDescent="0.15">
      <c r="A735" s="216"/>
      <c r="B735" s="214"/>
      <c r="C735" s="214"/>
      <c r="D735" s="214"/>
      <c r="E735" s="217"/>
      <c r="F735" s="68"/>
      <c r="G735" s="67"/>
      <c r="H735" s="218"/>
      <c r="I735" s="214"/>
      <c r="J735" s="214"/>
      <c r="K735" s="214"/>
      <c r="L735" s="214"/>
      <c r="M735" s="214"/>
      <c r="N735" s="214"/>
      <c r="O735" s="214"/>
      <c r="P735" s="214"/>
      <c r="Q735" s="219"/>
      <c r="R735" s="219"/>
      <c r="S735" s="220"/>
      <c r="T735" s="221"/>
      <c r="U735" s="222"/>
      <c r="V735" s="223"/>
      <c r="W735" s="223"/>
      <c r="X735" s="224">
        <f>ROUND(Q735*U735,0)</f>
        <v>0</v>
      </c>
      <c r="Y735" s="224"/>
      <c r="Z735" s="224"/>
      <c r="AA735" s="224"/>
      <c r="AB735" s="224"/>
      <c r="AC735" s="225"/>
      <c r="AD735" s="225"/>
      <c r="AE735" s="213"/>
      <c r="AF735" s="214"/>
      <c r="AG735" s="215"/>
      <c r="AI735" s="206"/>
      <c r="AJ735" s="207"/>
      <c r="AK735" s="207"/>
      <c r="AL735" s="208"/>
      <c r="AM735" s="209"/>
    </row>
    <row r="736" spans="1:41" ht="24" customHeight="1" x14ac:dyDescent="0.15">
      <c r="A736" s="216"/>
      <c r="B736" s="214"/>
      <c r="C736" s="214"/>
      <c r="D736" s="214"/>
      <c r="E736" s="217"/>
      <c r="F736" s="68"/>
      <c r="G736" s="67"/>
      <c r="H736" s="218"/>
      <c r="I736" s="214"/>
      <c r="J736" s="214"/>
      <c r="K736" s="214"/>
      <c r="L736" s="214"/>
      <c r="M736" s="214"/>
      <c r="N736" s="214"/>
      <c r="O736" s="214"/>
      <c r="P736" s="214"/>
      <c r="Q736" s="219"/>
      <c r="R736" s="219"/>
      <c r="S736" s="220"/>
      <c r="T736" s="221"/>
      <c r="U736" s="222"/>
      <c r="V736" s="223"/>
      <c r="W736" s="223"/>
      <c r="X736" s="224">
        <f t="shared" ref="X736:X749" si="48">ROUND(Q736*U736,0)</f>
        <v>0</v>
      </c>
      <c r="Y736" s="224"/>
      <c r="Z736" s="224"/>
      <c r="AA736" s="224"/>
      <c r="AB736" s="224"/>
      <c r="AC736" s="225"/>
      <c r="AD736" s="225"/>
      <c r="AE736" s="213"/>
      <c r="AF736" s="214"/>
      <c r="AG736" s="215"/>
      <c r="AI736" s="206"/>
      <c r="AJ736" s="207"/>
      <c r="AK736" s="207"/>
      <c r="AL736" s="208"/>
      <c r="AM736" s="209"/>
    </row>
    <row r="737" spans="1:39" ht="24" customHeight="1" x14ac:dyDescent="0.15">
      <c r="A737" s="216"/>
      <c r="B737" s="214"/>
      <c r="C737" s="214"/>
      <c r="D737" s="214"/>
      <c r="E737" s="217"/>
      <c r="F737" s="68"/>
      <c r="G737" s="67"/>
      <c r="H737" s="218"/>
      <c r="I737" s="214"/>
      <c r="J737" s="214"/>
      <c r="K737" s="214"/>
      <c r="L737" s="214"/>
      <c r="M737" s="214"/>
      <c r="N737" s="214"/>
      <c r="O737" s="214"/>
      <c r="P737" s="214"/>
      <c r="Q737" s="219"/>
      <c r="R737" s="219"/>
      <c r="S737" s="220"/>
      <c r="T737" s="221"/>
      <c r="U737" s="222"/>
      <c r="V737" s="223"/>
      <c r="W737" s="223"/>
      <c r="X737" s="224">
        <f t="shared" si="48"/>
        <v>0</v>
      </c>
      <c r="Y737" s="224"/>
      <c r="Z737" s="224"/>
      <c r="AA737" s="224"/>
      <c r="AB737" s="224"/>
      <c r="AC737" s="225"/>
      <c r="AD737" s="225"/>
      <c r="AE737" s="213"/>
      <c r="AF737" s="214"/>
      <c r="AG737" s="215"/>
      <c r="AI737" s="206"/>
      <c r="AJ737" s="207"/>
      <c r="AK737" s="207"/>
      <c r="AL737" s="208"/>
      <c r="AM737" s="209"/>
    </row>
    <row r="738" spans="1:39" ht="24" customHeight="1" x14ac:dyDescent="0.15">
      <c r="A738" s="216"/>
      <c r="B738" s="214"/>
      <c r="C738" s="214"/>
      <c r="D738" s="214"/>
      <c r="E738" s="217"/>
      <c r="F738" s="68"/>
      <c r="G738" s="67"/>
      <c r="H738" s="218"/>
      <c r="I738" s="214"/>
      <c r="J738" s="214"/>
      <c r="K738" s="214"/>
      <c r="L738" s="214"/>
      <c r="M738" s="214"/>
      <c r="N738" s="214"/>
      <c r="O738" s="214"/>
      <c r="P738" s="214"/>
      <c r="Q738" s="219"/>
      <c r="R738" s="219"/>
      <c r="S738" s="220"/>
      <c r="T738" s="221"/>
      <c r="U738" s="222"/>
      <c r="V738" s="223"/>
      <c r="W738" s="223"/>
      <c r="X738" s="224">
        <f t="shared" si="48"/>
        <v>0</v>
      </c>
      <c r="Y738" s="224"/>
      <c r="Z738" s="224"/>
      <c r="AA738" s="224"/>
      <c r="AB738" s="224"/>
      <c r="AC738" s="225"/>
      <c r="AD738" s="225"/>
      <c r="AE738" s="213"/>
      <c r="AF738" s="214"/>
      <c r="AG738" s="215"/>
      <c r="AI738" s="206"/>
      <c r="AJ738" s="207"/>
      <c r="AK738" s="207"/>
      <c r="AL738" s="208"/>
      <c r="AM738" s="209"/>
    </row>
    <row r="739" spans="1:39" ht="24" customHeight="1" x14ac:dyDescent="0.15">
      <c r="A739" s="216"/>
      <c r="B739" s="214"/>
      <c r="C739" s="214"/>
      <c r="D739" s="214"/>
      <c r="E739" s="217"/>
      <c r="F739" s="68"/>
      <c r="G739" s="67"/>
      <c r="H739" s="218"/>
      <c r="I739" s="214"/>
      <c r="J739" s="214"/>
      <c r="K739" s="214"/>
      <c r="L739" s="214"/>
      <c r="M739" s="214"/>
      <c r="N739" s="214"/>
      <c r="O739" s="214"/>
      <c r="P739" s="214"/>
      <c r="Q739" s="219"/>
      <c r="R739" s="219"/>
      <c r="S739" s="220"/>
      <c r="T739" s="221"/>
      <c r="U739" s="222"/>
      <c r="V739" s="223"/>
      <c r="W739" s="223"/>
      <c r="X739" s="224">
        <f t="shared" si="48"/>
        <v>0</v>
      </c>
      <c r="Y739" s="224"/>
      <c r="Z739" s="224"/>
      <c r="AA739" s="224"/>
      <c r="AB739" s="224"/>
      <c r="AC739" s="225"/>
      <c r="AD739" s="225"/>
      <c r="AE739" s="213"/>
      <c r="AF739" s="214"/>
      <c r="AG739" s="215"/>
      <c r="AI739" s="206"/>
      <c r="AJ739" s="207"/>
      <c r="AK739" s="207"/>
      <c r="AL739" s="208"/>
      <c r="AM739" s="209"/>
    </row>
    <row r="740" spans="1:39" ht="24" customHeight="1" x14ac:dyDescent="0.15">
      <c r="A740" s="216"/>
      <c r="B740" s="214"/>
      <c r="C740" s="214"/>
      <c r="D740" s="214"/>
      <c r="E740" s="217"/>
      <c r="F740" s="68"/>
      <c r="G740" s="67"/>
      <c r="H740" s="218"/>
      <c r="I740" s="214"/>
      <c r="J740" s="214"/>
      <c r="K740" s="214"/>
      <c r="L740" s="214"/>
      <c r="M740" s="214"/>
      <c r="N740" s="214"/>
      <c r="O740" s="214"/>
      <c r="P740" s="214"/>
      <c r="Q740" s="219"/>
      <c r="R740" s="219"/>
      <c r="S740" s="220"/>
      <c r="T740" s="221"/>
      <c r="U740" s="222"/>
      <c r="V740" s="223"/>
      <c r="W740" s="223"/>
      <c r="X740" s="224">
        <f t="shared" si="48"/>
        <v>0</v>
      </c>
      <c r="Y740" s="224"/>
      <c r="Z740" s="224"/>
      <c r="AA740" s="224"/>
      <c r="AB740" s="224"/>
      <c r="AC740" s="225"/>
      <c r="AD740" s="225"/>
      <c r="AE740" s="213"/>
      <c r="AF740" s="214"/>
      <c r="AG740" s="215"/>
      <c r="AI740" s="206"/>
      <c r="AJ740" s="207"/>
      <c r="AK740" s="207"/>
      <c r="AL740" s="208"/>
      <c r="AM740" s="209"/>
    </row>
    <row r="741" spans="1:39" ht="24" customHeight="1" x14ac:dyDescent="0.15">
      <c r="A741" s="216"/>
      <c r="B741" s="214"/>
      <c r="C741" s="214"/>
      <c r="D741" s="214"/>
      <c r="E741" s="217"/>
      <c r="F741" s="68"/>
      <c r="G741" s="67"/>
      <c r="H741" s="218"/>
      <c r="I741" s="214"/>
      <c r="J741" s="214"/>
      <c r="K741" s="214"/>
      <c r="L741" s="214"/>
      <c r="M741" s="214"/>
      <c r="N741" s="214"/>
      <c r="O741" s="214"/>
      <c r="P741" s="214"/>
      <c r="Q741" s="219"/>
      <c r="R741" s="219"/>
      <c r="S741" s="220"/>
      <c r="T741" s="221"/>
      <c r="U741" s="222"/>
      <c r="V741" s="223"/>
      <c r="W741" s="223"/>
      <c r="X741" s="224">
        <f t="shared" si="48"/>
        <v>0</v>
      </c>
      <c r="Y741" s="224"/>
      <c r="Z741" s="224"/>
      <c r="AA741" s="224"/>
      <c r="AB741" s="224"/>
      <c r="AC741" s="225"/>
      <c r="AD741" s="225"/>
      <c r="AE741" s="213"/>
      <c r="AF741" s="214"/>
      <c r="AG741" s="215"/>
      <c r="AI741" s="206"/>
      <c r="AJ741" s="207"/>
      <c r="AK741" s="207"/>
      <c r="AL741" s="208"/>
      <c r="AM741" s="209"/>
    </row>
    <row r="742" spans="1:39" ht="24" customHeight="1" x14ac:dyDescent="0.15">
      <c r="A742" s="216"/>
      <c r="B742" s="214"/>
      <c r="C742" s="214"/>
      <c r="D742" s="214"/>
      <c r="E742" s="217"/>
      <c r="F742" s="68"/>
      <c r="G742" s="67"/>
      <c r="H742" s="218"/>
      <c r="I742" s="214"/>
      <c r="J742" s="214"/>
      <c r="K742" s="214"/>
      <c r="L742" s="214"/>
      <c r="M742" s="214"/>
      <c r="N742" s="214"/>
      <c r="O742" s="214"/>
      <c r="P742" s="214"/>
      <c r="Q742" s="219"/>
      <c r="R742" s="219"/>
      <c r="S742" s="220"/>
      <c r="T742" s="221"/>
      <c r="U742" s="222"/>
      <c r="V742" s="223"/>
      <c r="W742" s="223"/>
      <c r="X742" s="224">
        <f t="shared" si="48"/>
        <v>0</v>
      </c>
      <c r="Y742" s="224"/>
      <c r="Z742" s="224"/>
      <c r="AA742" s="224"/>
      <c r="AB742" s="224"/>
      <c r="AC742" s="225"/>
      <c r="AD742" s="225"/>
      <c r="AE742" s="213"/>
      <c r="AF742" s="214"/>
      <c r="AG742" s="215"/>
      <c r="AI742" s="206"/>
      <c r="AJ742" s="207"/>
      <c r="AK742" s="207"/>
      <c r="AL742" s="208"/>
      <c r="AM742" s="209"/>
    </row>
    <row r="743" spans="1:39" ht="24" customHeight="1" x14ac:dyDescent="0.15">
      <c r="A743" s="216"/>
      <c r="B743" s="214"/>
      <c r="C743" s="214"/>
      <c r="D743" s="214"/>
      <c r="E743" s="217"/>
      <c r="F743" s="68"/>
      <c r="G743" s="67"/>
      <c r="H743" s="218"/>
      <c r="I743" s="214"/>
      <c r="J743" s="214"/>
      <c r="K743" s="214"/>
      <c r="L743" s="214"/>
      <c r="M743" s="214"/>
      <c r="N743" s="214"/>
      <c r="O743" s="214"/>
      <c r="P743" s="214"/>
      <c r="Q743" s="219"/>
      <c r="R743" s="219"/>
      <c r="S743" s="220"/>
      <c r="T743" s="221"/>
      <c r="U743" s="222"/>
      <c r="V743" s="223"/>
      <c r="W743" s="223"/>
      <c r="X743" s="224">
        <f t="shared" si="48"/>
        <v>0</v>
      </c>
      <c r="Y743" s="224"/>
      <c r="Z743" s="224"/>
      <c r="AA743" s="224"/>
      <c r="AB743" s="224"/>
      <c r="AC743" s="225"/>
      <c r="AD743" s="225"/>
      <c r="AE743" s="213"/>
      <c r="AF743" s="214"/>
      <c r="AG743" s="215"/>
      <c r="AI743" s="206"/>
      <c r="AJ743" s="207"/>
      <c r="AK743" s="207"/>
      <c r="AL743" s="208"/>
      <c r="AM743" s="209"/>
    </row>
    <row r="744" spans="1:39" ht="24" customHeight="1" x14ac:dyDescent="0.15">
      <c r="A744" s="216"/>
      <c r="B744" s="214"/>
      <c r="C744" s="214"/>
      <c r="D744" s="214"/>
      <c r="E744" s="217"/>
      <c r="F744" s="68"/>
      <c r="G744" s="67"/>
      <c r="H744" s="218"/>
      <c r="I744" s="214"/>
      <c r="J744" s="214"/>
      <c r="K744" s="214"/>
      <c r="L744" s="214"/>
      <c r="M744" s="214"/>
      <c r="N744" s="214"/>
      <c r="O744" s="214"/>
      <c r="P744" s="214"/>
      <c r="Q744" s="219"/>
      <c r="R744" s="219"/>
      <c r="S744" s="220"/>
      <c r="T744" s="221"/>
      <c r="U744" s="222"/>
      <c r="V744" s="223"/>
      <c r="W744" s="223"/>
      <c r="X744" s="224">
        <f t="shared" si="48"/>
        <v>0</v>
      </c>
      <c r="Y744" s="224"/>
      <c r="Z744" s="224"/>
      <c r="AA744" s="224"/>
      <c r="AB744" s="224"/>
      <c r="AC744" s="225"/>
      <c r="AD744" s="225"/>
      <c r="AE744" s="213"/>
      <c r="AF744" s="214"/>
      <c r="AG744" s="215"/>
      <c r="AI744" s="206"/>
      <c r="AJ744" s="207"/>
      <c r="AK744" s="207"/>
      <c r="AL744" s="208"/>
      <c r="AM744" s="209"/>
    </row>
    <row r="745" spans="1:39" ht="24" customHeight="1" x14ac:dyDescent="0.15">
      <c r="A745" s="216"/>
      <c r="B745" s="214"/>
      <c r="C745" s="214"/>
      <c r="D745" s="214"/>
      <c r="E745" s="217"/>
      <c r="F745" s="68"/>
      <c r="G745" s="67"/>
      <c r="H745" s="218"/>
      <c r="I745" s="214"/>
      <c r="J745" s="214"/>
      <c r="K745" s="214"/>
      <c r="L745" s="214"/>
      <c r="M745" s="214"/>
      <c r="N745" s="214"/>
      <c r="O745" s="214"/>
      <c r="P745" s="214"/>
      <c r="Q745" s="219"/>
      <c r="R745" s="219"/>
      <c r="S745" s="220"/>
      <c r="T745" s="221"/>
      <c r="U745" s="222"/>
      <c r="V745" s="223"/>
      <c r="W745" s="223"/>
      <c r="X745" s="224">
        <f t="shared" si="48"/>
        <v>0</v>
      </c>
      <c r="Y745" s="224"/>
      <c r="Z745" s="224"/>
      <c r="AA745" s="224"/>
      <c r="AB745" s="224"/>
      <c r="AC745" s="225"/>
      <c r="AD745" s="225"/>
      <c r="AE745" s="213"/>
      <c r="AF745" s="214"/>
      <c r="AG745" s="215"/>
      <c r="AI745" s="206"/>
      <c r="AJ745" s="207"/>
      <c r="AK745" s="207"/>
      <c r="AL745" s="208"/>
      <c r="AM745" s="209"/>
    </row>
    <row r="746" spans="1:39" ht="24" customHeight="1" x14ac:dyDescent="0.15">
      <c r="A746" s="216"/>
      <c r="B746" s="214"/>
      <c r="C746" s="214"/>
      <c r="D746" s="214"/>
      <c r="E746" s="217"/>
      <c r="F746" s="68"/>
      <c r="G746" s="67"/>
      <c r="H746" s="218"/>
      <c r="I746" s="214"/>
      <c r="J746" s="214"/>
      <c r="K746" s="214"/>
      <c r="L746" s="214"/>
      <c r="M746" s="214"/>
      <c r="N746" s="214"/>
      <c r="O746" s="214"/>
      <c r="P746" s="214"/>
      <c r="Q746" s="219"/>
      <c r="R746" s="219"/>
      <c r="S746" s="220"/>
      <c r="T746" s="221"/>
      <c r="U746" s="222"/>
      <c r="V746" s="223"/>
      <c r="W746" s="223"/>
      <c r="X746" s="224">
        <f t="shared" si="48"/>
        <v>0</v>
      </c>
      <c r="Y746" s="224"/>
      <c r="Z746" s="224"/>
      <c r="AA746" s="224"/>
      <c r="AB746" s="224"/>
      <c r="AC746" s="225"/>
      <c r="AD746" s="225"/>
      <c r="AE746" s="213"/>
      <c r="AF746" s="214"/>
      <c r="AG746" s="215"/>
      <c r="AI746" s="206"/>
      <c r="AJ746" s="207"/>
      <c r="AK746" s="207"/>
      <c r="AL746" s="208"/>
      <c r="AM746" s="209"/>
    </row>
    <row r="747" spans="1:39" ht="24" customHeight="1" x14ac:dyDescent="0.15">
      <c r="A747" s="216"/>
      <c r="B747" s="214"/>
      <c r="C747" s="214"/>
      <c r="D747" s="214"/>
      <c r="E747" s="217"/>
      <c r="F747" s="68"/>
      <c r="G747" s="67"/>
      <c r="H747" s="218"/>
      <c r="I747" s="214"/>
      <c r="J747" s="214"/>
      <c r="K747" s="214"/>
      <c r="L747" s="214"/>
      <c r="M747" s="214"/>
      <c r="N747" s="214"/>
      <c r="O747" s="214"/>
      <c r="P747" s="214"/>
      <c r="Q747" s="219"/>
      <c r="R747" s="219"/>
      <c r="S747" s="220"/>
      <c r="T747" s="221"/>
      <c r="U747" s="222"/>
      <c r="V747" s="223"/>
      <c r="W747" s="223"/>
      <c r="X747" s="224">
        <f t="shared" si="48"/>
        <v>0</v>
      </c>
      <c r="Y747" s="224"/>
      <c r="Z747" s="224"/>
      <c r="AA747" s="224"/>
      <c r="AB747" s="224"/>
      <c r="AC747" s="225"/>
      <c r="AD747" s="225"/>
      <c r="AE747" s="213"/>
      <c r="AF747" s="214"/>
      <c r="AG747" s="215"/>
      <c r="AI747" s="206"/>
      <c r="AJ747" s="207"/>
      <c r="AK747" s="207"/>
      <c r="AL747" s="208"/>
      <c r="AM747" s="209"/>
    </row>
    <row r="748" spans="1:39" ht="24" customHeight="1" x14ac:dyDescent="0.15">
      <c r="A748" s="216"/>
      <c r="B748" s="214"/>
      <c r="C748" s="214"/>
      <c r="D748" s="214"/>
      <c r="E748" s="217"/>
      <c r="F748" s="68"/>
      <c r="G748" s="67"/>
      <c r="H748" s="218"/>
      <c r="I748" s="214"/>
      <c r="J748" s="214"/>
      <c r="K748" s="214"/>
      <c r="L748" s="214"/>
      <c r="M748" s="214"/>
      <c r="N748" s="214"/>
      <c r="O748" s="214"/>
      <c r="P748" s="214"/>
      <c r="Q748" s="219"/>
      <c r="R748" s="219"/>
      <c r="S748" s="220"/>
      <c r="T748" s="221"/>
      <c r="U748" s="222"/>
      <c r="V748" s="223"/>
      <c r="W748" s="223"/>
      <c r="X748" s="224">
        <f t="shared" si="48"/>
        <v>0</v>
      </c>
      <c r="Y748" s="224"/>
      <c r="Z748" s="224"/>
      <c r="AA748" s="224"/>
      <c r="AB748" s="224"/>
      <c r="AC748" s="225"/>
      <c r="AD748" s="225"/>
      <c r="AE748" s="213"/>
      <c r="AF748" s="214"/>
      <c r="AG748" s="215"/>
      <c r="AI748" s="206"/>
      <c r="AJ748" s="207"/>
      <c r="AK748" s="207"/>
      <c r="AL748" s="208"/>
      <c r="AM748" s="209"/>
    </row>
    <row r="749" spans="1:39" ht="24" customHeight="1" thickBot="1" x14ac:dyDescent="0.2">
      <c r="A749" s="216"/>
      <c r="B749" s="214"/>
      <c r="C749" s="214"/>
      <c r="D749" s="214"/>
      <c r="E749" s="217"/>
      <c r="F749" s="68"/>
      <c r="G749" s="67"/>
      <c r="H749" s="218"/>
      <c r="I749" s="214"/>
      <c r="J749" s="214"/>
      <c r="K749" s="214"/>
      <c r="L749" s="214"/>
      <c r="M749" s="214"/>
      <c r="N749" s="214"/>
      <c r="O749" s="214"/>
      <c r="P749" s="214"/>
      <c r="Q749" s="219"/>
      <c r="R749" s="219"/>
      <c r="S749" s="220"/>
      <c r="T749" s="221"/>
      <c r="U749" s="222"/>
      <c r="V749" s="223"/>
      <c r="W749" s="223"/>
      <c r="X749" s="224">
        <f t="shared" si="48"/>
        <v>0</v>
      </c>
      <c r="Y749" s="224"/>
      <c r="Z749" s="224"/>
      <c r="AA749" s="224"/>
      <c r="AB749" s="224"/>
      <c r="AC749" s="225"/>
      <c r="AD749" s="225"/>
      <c r="AE749" s="213"/>
      <c r="AF749" s="214"/>
      <c r="AG749" s="215"/>
      <c r="AI749" s="206"/>
      <c r="AJ749" s="207"/>
      <c r="AK749" s="207"/>
      <c r="AL749" s="208"/>
      <c r="AM749" s="209"/>
    </row>
    <row r="750" spans="1:39" ht="24" customHeight="1" thickTop="1" thickBot="1" x14ac:dyDescent="0.2">
      <c r="A750" s="197"/>
      <c r="B750" s="198"/>
      <c r="C750" s="198"/>
      <c r="D750" s="198"/>
      <c r="E750" s="199"/>
      <c r="F750" s="70"/>
      <c r="G750" s="69"/>
      <c r="H750" s="200" t="s">
        <v>63</v>
      </c>
      <c r="I750" s="201"/>
      <c r="J750" s="201"/>
      <c r="K750" s="201"/>
      <c r="L750" s="201"/>
      <c r="M750" s="201"/>
      <c r="N750" s="201"/>
      <c r="O750" s="201"/>
      <c r="P750" s="201"/>
      <c r="Q750" s="200"/>
      <c r="R750" s="200"/>
      <c r="S750" s="200"/>
      <c r="T750" s="200"/>
      <c r="U750" s="200"/>
      <c r="V750" s="200"/>
      <c r="W750" s="200"/>
      <c r="X750" s="202">
        <f>SUM(X735:AD749)</f>
        <v>0</v>
      </c>
      <c r="Y750" s="202"/>
      <c r="Z750" s="202"/>
      <c r="AA750" s="202"/>
      <c r="AB750" s="202"/>
      <c r="AC750" s="203"/>
      <c r="AD750" s="203"/>
      <c r="AE750" s="204"/>
      <c r="AF750" s="198"/>
      <c r="AG750" s="205"/>
      <c r="AI750" s="206"/>
      <c r="AJ750" s="207"/>
      <c r="AK750" s="207"/>
      <c r="AL750" s="208"/>
      <c r="AM750" s="209"/>
    </row>
    <row r="751" spans="1:39" ht="14.25" thickTop="1" x14ac:dyDescent="0.15"/>
    <row r="752" spans="1:39" ht="15.75" customHeight="1" x14ac:dyDescent="0.15">
      <c r="A752" s="52" t="s">
        <v>30</v>
      </c>
      <c r="W752" s="71"/>
      <c r="X752" s="20"/>
      <c r="Y752" s="172" t="s">
        <v>37</v>
      </c>
      <c r="Z752" s="173"/>
      <c r="AA752" s="173"/>
      <c r="AB752" s="173"/>
      <c r="AC752" s="174"/>
      <c r="AD752" s="210" t="s">
        <v>28</v>
      </c>
      <c r="AE752" s="211"/>
      <c r="AF752" s="211"/>
      <c r="AG752" s="211"/>
      <c r="AH752" s="212"/>
      <c r="AI752" s="210" t="s">
        <v>27</v>
      </c>
      <c r="AJ752" s="211"/>
      <c r="AK752" s="211"/>
      <c r="AL752" s="211"/>
      <c r="AM752" s="212"/>
    </row>
    <row r="753" spans="1:39" ht="16.5" customHeight="1" x14ac:dyDescent="0.15">
      <c r="B753" s="16" t="s">
        <v>138</v>
      </c>
      <c r="Y753" s="187"/>
      <c r="Z753" s="188"/>
      <c r="AA753" s="188"/>
      <c r="AB753" s="188"/>
      <c r="AC753" s="188"/>
      <c r="AD753" s="187"/>
      <c r="AE753" s="188"/>
      <c r="AF753" s="188"/>
      <c r="AG753" s="188"/>
      <c r="AH753" s="193"/>
      <c r="AI753" s="187"/>
      <c r="AJ753" s="188"/>
      <c r="AK753" s="188"/>
      <c r="AL753" s="188"/>
      <c r="AM753" s="193"/>
    </row>
    <row r="754" spans="1:39" ht="16.5" customHeight="1" x14ac:dyDescent="0.15">
      <c r="B754" s="3" t="s">
        <v>47</v>
      </c>
      <c r="Y754" s="189"/>
      <c r="Z754" s="190"/>
      <c r="AA754" s="190"/>
      <c r="AB754" s="190"/>
      <c r="AC754" s="190"/>
      <c r="AD754" s="189"/>
      <c r="AE754" s="190"/>
      <c r="AF754" s="190"/>
      <c r="AG754" s="190"/>
      <c r="AH754" s="194"/>
      <c r="AI754" s="189"/>
      <c r="AJ754" s="190"/>
      <c r="AK754" s="190"/>
      <c r="AL754" s="190"/>
      <c r="AM754" s="194"/>
    </row>
    <row r="755" spans="1:39" ht="16.5" customHeight="1" x14ac:dyDescent="0.15">
      <c r="B755" s="3" t="s">
        <v>50</v>
      </c>
      <c r="C755" s="23"/>
      <c r="D755" s="23"/>
      <c r="E755" s="23"/>
      <c r="F755" s="23"/>
      <c r="G755" s="23"/>
      <c r="H755" s="23"/>
      <c r="I755" s="23"/>
      <c r="J755" s="23"/>
      <c r="K755" s="23"/>
      <c r="Y755" s="189"/>
      <c r="Z755" s="190"/>
      <c r="AA755" s="190"/>
      <c r="AB755" s="190"/>
      <c r="AC755" s="190"/>
      <c r="AD755" s="189"/>
      <c r="AE755" s="190"/>
      <c r="AF755" s="190"/>
      <c r="AG755" s="190"/>
      <c r="AH755" s="194"/>
      <c r="AI755" s="189"/>
      <c r="AJ755" s="190"/>
      <c r="AK755" s="190"/>
      <c r="AL755" s="190"/>
      <c r="AM755" s="194"/>
    </row>
    <row r="756" spans="1:39" ht="16.5" customHeight="1" x14ac:dyDescent="0.15">
      <c r="B756" s="3" t="s">
        <v>58</v>
      </c>
      <c r="Y756" s="191"/>
      <c r="Z756" s="192"/>
      <c r="AA756" s="192"/>
      <c r="AB756" s="192"/>
      <c r="AC756" s="192"/>
      <c r="AD756" s="191"/>
      <c r="AE756" s="192"/>
      <c r="AF756" s="192"/>
      <c r="AG756" s="192"/>
      <c r="AH756" s="195"/>
      <c r="AI756" s="191"/>
      <c r="AJ756" s="192"/>
      <c r="AK756" s="192"/>
      <c r="AL756" s="192"/>
      <c r="AM756" s="195"/>
    </row>
    <row r="757" spans="1:39" ht="16.5" customHeight="1" x14ac:dyDescent="0.15">
      <c r="B757" s="17" t="s">
        <v>59</v>
      </c>
    </row>
    <row r="758" spans="1:39" ht="16.5" customHeight="1" x14ac:dyDescent="0.15">
      <c r="B758" s="17"/>
      <c r="AD758" s="64"/>
      <c r="AE758"/>
      <c r="AF758"/>
      <c r="AG758"/>
      <c r="AH758"/>
      <c r="AI758"/>
      <c r="AJ758"/>
      <c r="AK758"/>
      <c r="AL758"/>
      <c r="AM758"/>
    </row>
    <row r="759" spans="1:39" ht="16.5" customHeight="1" x14ac:dyDescent="0.15">
      <c r="B759" s="3"/>
      <c r="AE759"/>
      <c r="AF759"/>
      <c r="AG759"/>
      <c r="AH759"/>
      <c r="AI759"/>
      <c r="AJ759"/>
      <c r="AK759"/>
      <c r="AL759"/>
      <c r="AM759"/>
    </row>
    <row r="760" spans="1:39" ht="16.5" customHeight="1" x14ac:dyDescent="0.15">
      <c r="B760" s="196" t="s">
        <v>34</v>
      </c>
      <c r="C760" s="196"/>
      <c r="D760" s="196"/>
      <c r="E760" s="196"/>
      <c r="F760" s="196"/>
      <c r="G760" s="196"/>
      <c r="H760" s="196"/>
      <c r="I760" s="196"/>
      <c r="J760" s="196"/>
      <c r="L760" s="196" t="s">
        <v>35</v>
      </c>
      <c r="M760" s="196"/>
      <c r="N760" s="196"/>
      <c r="O760" s="196"/>
      <c r="P760" s="196"/>
      <c r="Q760" s="196"/>
      <c r="R760" s="196"/>
      <c r="S760" s="196"/>
      <c r="T760" s="196"/>
      <c r="U760" s="196"/>
      <c r="V760" s="196"/>
      <c r="W760" s="196"/>
      <c r="X760" s="196"/>
      <c r="Y760" s="196"/>
      <c r="Z760" s="196"/>
      <c r="AA760" s="64"/>
      <c r="AD760"/>
      <c r="AE760"/>
      <c r="AF760"/>
      <c r="AG760"/>
      <c r="AH760"/>
      <c r="AI760"/>
      <c r="AJ760"/>
      <c r="AK760"/>
      <c r="AL760"/>
      <c r="AM760"/>
    </row>
    <row r="761" spans="1:39" x14ac:dyDescent="0.15">
      <c r="B761" s="196"/>
      <c r="C761" s="196"/>
      <c r="D761" s="196"/>
      <c r="E761" s="196"/>
      <c r="F761" s="196"/>
      <c r="G761" s="196"/>
      <c r="H761" s="196"/>
      <c r="I761" s="196"/>
      <c r="J761" s="196"/>
      <c r="L761" s="196"/>
      <c r="M761" s="196"/>
      <c r="N761" s="196"/>
      <c r="O761" s="196"/>
      <c r="P761" s="196"/>
      <c r="Q761" s="196"/>
      <c r="R761" s="196"/>
      <c r="S761" s="196"/>
      <c r="T761" s="196"/>
      <c r="U761" s="196"/>
      <c r="V761" s="196"/>
      <c r="W761" s="196"/>
      <c r="X761" s="196"/>
      <c r="Y761" s="196"/>
      <c r="Z761" s="196"/>
      <c r="AA761" s="64"/>
    </row>
    <row r="762" spans="1:39" x14ac:dyDescent="0.15">
      <c r="B762" s="196"/>
      <c r="C762" s="196"/>
      <c r="D762" s="196"/>
      <c r="E762" s="196"/>
      <c r="F762" s="196"/>
      <c r="G762" s="196"/>
      <c r="H762" s="196"/>
      <c r="I762" s="196"/>
      <c r="J762" s="196"/>
      <c r="K762" s="64"/>
      <c r="L762" s="196"/>
      <c r="M762" s="196"/>
      <c r="N762" s="196"/>
      <c r="O762" s="196"/>
      <c r="P762" s="196"/>
      <c r="Q762" s="196"/>
      <c r="R762" s="196"/>
      <c r="S762" s="196"/>
      <c r="T762" s="196"/>
      <c r="U762" s="196"/>
      <c r="V762" s="196"/>
      <c r="W762" s="196"/>
      <c r="X762" s="196"/>
      <c r="Y762" s="196"/>
      <c r="Z762" s="196"/>
      <c r="AA762" s="64"/>
      <c r="AD762" s="196" t="s">
        <v>29</v>
      </c>
      <c r="AE762" s="171"/>
      <c r="AF762" s="171"/>
      <c r="AG762" s="171"/>
      <c r="AH762" s="171"/>
      <c r="AI762" s="171"/>
      <c r="AJ762" s="171"/>
      <c r="AK762" s="171"/>
      <c r="AL762" s="171"/>
      <c r="AM762" s="171"/>
    </row>
    <row r="763" spans="1:39" x14ac:dyDescent="0.15">
      <c r="B763" s="196"/>
      <c r="C763" s="196"/>
      <c r="D763" s="196"/>
      <c r="E763" s="196"/>
      <c r="F763" s="196"/>
      <c r="G763" s="196"/>
      <c r="H763" s="196"/>
      <c r="I763" s="196"/>
      <c r="J763" s="196"/>
      <c r="K763" s="64"/>
      <c r="L763" s="196"/>
      <c r="M763" s="196"/>
      <c r="N763" s="196"/>
      <c r="O763" s="196"/>
      <c r="P763" s="196"/>
      <c r="Q763" s="196"/>
      <c r="R763" s="196"/>
      <c r="S763" s="196"/>
      <c r="T763" s="196"/>
      <c r="U763" s="196"/>
      <c r="V763" s="196"/>
      <c r="W763" s="196"/>
      <c r="X763" s="196"/>
      <c r="Y763" s="196"/>
      <c r="Z763" s="196"/>
      <c r="AA763" s="64"/>
      <c r="AD763" s="196"/>
      <c r="AE763" s="196"/>
      <c r="AF763" s="196"/>
      <c r="AG763" s="196"/>
      <c r="AH763" s="196"/>
      <c r="AI763" s="196"/>
      <c r="AJ763" s="196"/>
      <c r="AK763" s="196"/>
      <c r="AL763" s="196"/>
      <c r="AM763" s="196"/>
    </row>
    <row r="764" spans="1:39" x14ac:dyDescent="0.15">
      <c r="B764" s="196"/>
      <c r="C764" s="196"/>
      <c r="D764" s="196"/>
      <c r="E764" s="196"/>
      <c r="F764" s="196"/>
      <c r="G764" s="196"/>
      <c r="H764" s="196"/>
      <c r="I764" s="196"/>
      <c r="J764" s="196"/>
      <c r="K764" s="64"/>
      <c r="L764" s="196"/>
      <c r="M764" s="196"/>
      <c r="N764" s="196"/>
      <c r="O764" s="196"/>
      <c r="P764" s="196"/>
      <c r="Q764" s="196"/>
      <c r="R764" s="196"/>
      <c r="S764" s="196"/>
      <c r="T764" s="196"/>
      <c r="U764" s="196"/>
      <c r="V764" s="196"/>
      <c r="W764" s="196"/>
      <c r="X764" s="196"/>
      <c r="Y764" s="196"/>
      <c r="Z764" s="196"/>
      <c r="AA764" s="64"/>
      <c r="AD764" s="196"/>
      <c r="AE764" s="196"/>
      <c r="AF764" s="196"/>
      <c r="AG764" s="196"/>
      <c r="AH764" s="196"/>
      <c r="AI764" s="196"/>
      <c r="AJ764" s="196"/>
      <c r="AK764" s="196"/>
      <c r="AL764" s="196"/>
      <c r="AM764" s="196"/>
    </row>
    <row r="765" spans="1:39" x14ac:dyDescent="0.15">
      <c r="K765" s="64"/>
    </row>
    <row r="766" spans="1:39" ht="16.5" customHeight="1" x14ac:dyDescent="0.15">
      <c r="A766" s="80" t="s">
        <v>62</v>
      </c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</row>
    <row r="767" spans="1:39" ht="16.5" customHeight="1" x14ac:dyDescent="0.15">
      <c r="A767" s="81"/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</row>
    <row r="768" spans="1:39" ht="14.25" thickBot="1" x14ac:dyDescent="0.2"/>
    <row r="769" spans="1:41" ht="26.1" customHeight="1" thickTop="1" x14ac:dyDescent="0.15">
      <c r="A769" s="280">
        <f>A724</f>
        <v>5</v>
      </c>
      <c r="B769" s="281"/>
      <c r="C769" s="284" t="s">
        <v>0</v>
      </c>
      <c r="D769" s="281">
        <f>D724</f>
        <v>10</v>
      </c>
      <c r="E769" s="281"/>
      <c r="F769" s="284" t="s">
        <v>1</v>
      </c>
      <c r="G769" s="281">
        <f>G724</f>
        <v>31</v>
      </c>
      <c r="H769" s="281"/>
      <c r="I769" s="286" t="s">
        <v>2</v>
      </c>
      <c r="K769" s="55"/>
      <c r="L769" s="53"/>
      <c r="M769" s="53"/>
      <c r="N769" s="288">
        <f>N724</f>
        <v>10</v>
      </c>
      <c r="O769" s="288"/>
      <c r="P769" s="288"/>
      <c r="Q769" s="284" t="s">
        <v>1</v>
      </c>
      <c r="R769" s="284" t="s">
        <v>7</v>
      </c>
      <c r="S769" s="53"/>
      <c r="T769" s="53"/>
      <c r="U769" s="54"/>
      <c r="W769" s="269" t="s">
        <v>21</v>
      </c>
      <c r="X769" s="270"/>
      <c r="Y769" s="270"/>
      <c r="Z769" s="270"/>
      <c r="AA769" s="270"/>
      <c r="AB769" s="271" t="str">
        <f>AB724</f>
        <v>000111</v>
      </c>
      <c r="AC769" s="272"/>
      <c r="AD769" s="272"/>
      <c r="AE769" s="272"/>
      <c r="AF769" s="272"/>
      <c r="AG769" s="272"/>
      <c r="AH769" s="272"/>
      <c r="AI769" s="272"/>
      <c r="AJ769" s="272"/>
      <c r="AK769" s="272"/>
      <c r="AL769" s="272"/>
      <c r="AM769" s="273"/>
    </row>
    <row r="770" spans="1:41" ht="26.1" customHeight="1" thickBot="1" x14ac:dyDescent="0.2">
      <c r="A770" s="282"/>
      <c r="B770" s="283"/>
      <c r="C770" s="285"/>
      <c r="D770" s="283"/>
      <c r="E770" s="283"/>
      <c r="F770" s="285"/>
      <c r="G770" s="283"/>
      <c r="H770" s="283"/>
      <c r="I770" s="287"/>
      <c r="K770" s="56"/>
      <c r="L770" s="57"/>
      <c r="M770" s="57"/>
      <c r="N770" s="289"/>
      <c r="O770" s="289"/>
      <c r="P770" s="289"/>
      <c r="Q770" s="290"/>
      <c r="R770" s="290"/>
      <c r="S770" s="57"/>
      <c r="T770" s="57"/>
      <c r="U770" s="58"/>
      <c r="W770" s="274" t="s">
        <v>49</v>
      </c>
      <c r="X770" s="275"/>
      <c r="Y770" s="275"/>
      <c r="Z770" s="291" t="str">
        <f t="shared" ref="Z770:Z775" si="49">Z725</f>
        <v>T1111111111111</v>
      </c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3"/>
    </row>
    <row r="771" spans="1:41" ht="17.25" customHeight="1" thickTop="1" thickBot="1" x14ac:dyDescent="0.2">
      <c r="A771" s="37" t="s">
        <v>81</v>
      </c>
      <c r="I771" s="60"/>
      <c r="W771" s="276" t="s">
        <v>22</v>
      </c>
      <c r="X771" s="277"/>
      <c r="Y771" s="62"/>
      <c r="Z771" s="278" t="str">
        <f t="shared" si="49"/>
        <v>270-2225</v>
      </c>
      <c r="AA771" s="278"/>
      <c r="AB771" s="279"/>
      <c r="AC771" s="61"/>
      <c r="AD771" s="62"/>
      <c r="AE771" s="62"/>
      <c r="AF771" s="62"/>
      <c r="AG771" s="62"/>
      <c r="AH771" s="62"/>
      <c r="AI771" s="62"/>
      <c r="AJ771" s="62"/>
      <c r="AK771" s="62"/>
      <c r="AL771" s="62"/>
      <c r="AM771" s="63"/>
      <c r="AO771" s="64"/>
    </row>
    <row r="772" spans="1:41" ht="17.25" customHeight="1" thickTop="1" x14ac:dyDescent="0.15">
      <c r="A772" s="59"/>
      <c r="B772" s="241" t="str">
        <f>B727</f>
        <v>製造管理部</v>
      </c>
      <c r="C772" s="242"/>
      <c r="D772" s="242"/>
      <c r="E772" s="242"/>
      <c r="F772" s="242"/>
      <c r="G772" s="242"/>
      <c r="I772" s="60"/>
      <c r="K772" s="261" t="s">
        <v>8</v>
      </c>
      <c r="L772" s="264" t="str">
        <f>L727</f>
        <v>三井住友</v>
      </c>
      <c r="M772" s="265"/>
      <c r="N772" s="265"/>
      <c r="O772" s="266" t="s">
        <v>32</v>
      </c>
      <c r="P772" s="267"/>
      <c r="Q772" s="264" t="str">
        <f>Q727</f>
        <v>松戸</v>
      </c>
      <c r="R772" s="265"/>
      <c r="S772" s="265"/>
      <c r="T772" s="266" t="s">
        <v>4</v>
      </c>
      <c r="U772" s="268"/>
      <c r="W772" s="239" t="s">
        <v>12</v>
      </c>
      <c r="X772" s="240"/>
      <c r="Z772" s="241" t="str">
        <f t="shared" si="49"/>
        <v>千葉県松戸市東松戸2-20-1</v>
      </c>
      <c r="AA772" s="241"/>
      <c r="AB772" s="242"/>
      <c r="AC772" s="242"/>
      <c r="AD772" s="242"/>
      <c r="AE772" s="242"/>
      <c r="AF772" s="242"/>
      <c r="AG772" s="242"/>
      <c r="AH772" s="242"/>
      <c r="AI772" s="242"/>
      <c r="AJ772" s="242"/>
      <c r="AK772" s="242"/>
      <c r="AL772" s="242"/>
      <c r="AM772" s="243"/>
    </row>
    <row r="773" spans="1:41" ht="17.25" customHeight="1" x14ac:dyDescent="0.15">
      <c r="A773" s="59"/>
      <c r="B773" s="242"/>
      <c r="C773" s="242"/>
      <c r="D773" s="242"/>
      <c r="E773" s="242"/>
      <c r="F773" s="242"/>
      <c r="G773" s="242"/>
      <c r="H773" s="52" t="s">
        <v>3</v>
      </c>
      <c r="I773" s="60"/>
      <c r="K773" s="262"/>
      <c r="L773" s="255" t="s">
        <v>9</v>
      </c>
      <c r="M773" s="256"/>
      <c r="N773" s="257"/>
      <c r="O773" s="258" t="str">
        <f>O728</f>
        <v>当座</v>
      </c>
      <c r="P773" s="259"/>
      <c r="Q773" s="259"/>
      <c r="R773" s="259"/>
      <c r="S773" s="259"/>
      <c r="T773" s="259"/>
      <c r="U773" s="260"/>
      <c r="W773" s="239" t="s">
        <v>13</v>
      </c>
      <c r="X773" s="240"/>
      <c r="Z773" s="241" t="str">
        <f t="shared" si="49"/>
        <v>Ｃ－プロダクト株式会社</v>
      </c>
      <c r="AA773" s="241"/>
      <c r="AB773" s="241"/>
      <c r="AC773" s="241"/>
      <c r="AD773" s="241"/>
      <c r="AE773" s="241"/>
      <c r="AF773" s="241"/>
      <c r="AG773" s="241"/>
      <c r="AH773" s="241"/>
      <c r="AI773" s="241"/>
      <c r="AJ773" s="241"/>
      <c r="AK773" s="241"/>
      <c r="AL773" s="34" t="s">
        <v>60</v>
      </c>
      <c r="AM773" s="60"/>
    </row>
    <row r="774" spans="1:41" ht="17.25" customHeight="1" x14ac:dyDescent="0.15">
      <c r="A774" s="59"/>
      <c r="I774" s="60"/>
      <c r="K774" s="262"/>
      <c r="L774" s="255" t="s">
        <v>10</v>
      </c>
      <c r="M774" s="256"/>
      <c r="N774" s="257"/>
      <c r="O774" s="258">
        <f t="shared" ref="O774:O775" si="50">O729</f>
        <v>1234567</v>
      </c>
      <c r="P774" s="259"/>
      <c r="Q774" s="259"/>
      <c r="R774" s="259"/>
      <c r="S774" s="259"/>
      <c r="T774" s="259"/>
      <c r="U774" s="260"/>
      <c r="W774" s="239" t="s">
        <v>23</v>
      </c>
      <c r="X774" s="240"/>
      <c r="Z774" s="241" t="str">
        <f t="shared" si="49"/>
        <v>047-311-0171</v>
      </c>
      <c r="AA774" s="241"/>
      <c r="AB774" s="242"/>
      <c r="AC774" s="242"/>
      <c r="AD774" s="242"/>
      <c r="AE774" s="242"/>
      <c r="AF774" s="242"/>
      <c r="AG774" s="242"/>
      <c r="AH774" s="242"/>
      <c r="AI774" s="242"/>
      <c r="AJ774" s="242"/>
      <c r="AK774" s="242"/>
      <c r="AL774" s="242"/>
      <c r="AM774" s="243"/>
    </row>
    <row r="775" spans="1:41" ht="17.25" customHeight="1" thickBot="1" x14ac:dyDescent="0.2">
      <c r="A775" s="56"/>
      <c r="B775" s="57" t="s">
        <v>4</v>
      </c>
      <c r="C775" s="57"/>
      <c r="D775" s="57" t="s">
        <v>5</v>
      </c>
      <c r="E775" s="57"/>
      <c r="F775" s="57"/>
      <c r="G775" s="57" t="s">
        <v>6</v>
      </c>
      <c r="H775" s="57"/>
      <c r="I775" s="58"/>
      <c r="K775" s="263"/>
      <c r="L775" s="244" t="s">
        <v>11</v>
      </c>
      <c r="M775" s="245"/>
      <c r="N775" s="246"/>
      <c r="O775" s="247" t="str">
        <f t="shared" si="50"/>
        <v>C-プロダクト（カ</v>
      </c>
      <c r="P775" s="248"/>
      <c r="Q775" s="248"/>
      <c r="R775" s="248"/>
      <c r="S775" s="248"/>
      <c r="T775" s="248"/>
      <c r="U775" s="249"/>
      <c r="W775" s="250" t="s">
        <v>24</v>
      </c>
      <c r="X775" s="251"/>
      <c r="Y775" s="57"/>
      <c r="Z775" s="252" t="str">
        <f t="shared" si="49"/>
        <v>047-311-0170</v>
      </c>
      <c r="AA775" s="252"/>
      <c r="AB775" s="253"/>
      <c r="AC775" s="253"/>
      <c r="AD775" s="253"/>
      <c r="AE775" s="253"/>
      <c r="AF775" s="253"/>
      <c r="AG775" s="253"/>
      <c r="AH775" s="253"/>
      <c r="AI775" s="253"/>
      <c r="AJ775" s="253"/>
      <c r="AK775" s="253"/>
      <c r="AL775" s="253"/>
      <c r="AM775" s="254"/>
    </row>
    <row r="776" spans="1:41" ht="14.25" thickTop="1" x14ac:dyDescent="0.15">
      <c r="E776" s="1" t="s">
        <v>25</v>
      </c>
      <c r="AL776" s="1"/>
    </row>
    <row r="777" spans="1:41" ht="17.25" x14ac:dyDescent="0.15">
      <c r="A777" s="52" t="s">
        <v>14</v>
      </c>
      <c r="R777" s="10" t="s">
        <v>44</v>
      </c>
      <c r="S777"/>
    </row>
    <row r="778" spans="1:41" ht="8.25" customHeight="1" thickBot="1" x14ac:dyDescent="0.2"/>
    <row r="779" spans="1:41" ht="24" customHeight="1" thickTop="1" x14ac:dyDescent="0.15">
      <c r="A779" s="232" t="s">
        <v>16</v>
      </c>
      <c r="B779" s="233"/>
      <c r="C779" s="233"/>
      <c r="D779" s="233"/>
      <c r="E779" s="234"/>
      <c r="F779" s="65" t="s">
        <v>17</v>
      </c>
      <c r="G779" s="66" t="s">
        <v>2</v>
      </c>
      <c r="H779" s="235" t="s">
        <v>43</v>
      </c>
      <c r="I779" s="236"/>
      <c r="J779" s="236"/>
      <c r="K779" s="236"/>
      <c r="L779" s="236"/>
      <c r="M779" s="236"/>
      <c r="N779" s="236"/>
      <c r="O779" s="236"/>
      <c r="P779" s="236"/>
      <c r="Q779" s="236" t="s">
        <v>18</v>
      </c>
      <c r="R779" s="236"/>
      <c r="S779" s="236" t="s">
        <v>26</v>
      </c>
      <c r="T779" s="236"/>
      <c r="U779" s="236" t="s">
        <v>31</v>
      </c>
      <c r="V779" s="237"/>
      <c r="W779" s="237"/>
      <c r="X779" s="236" t="s">
        <v>19</v>
      </c>
      <c r="Y779" s="236"/>
      <c r="Z779" s="236"/>
      <c r="AA779" s="236"/>
      <c r="AB779" s="236"/>
      <c r="AC779" s="238"/>
      <c r="AD779" s="238"/>
      <c r="AE779" s="226" t="s">
        <v>20</v>
      </c>
      <c r="AF779" s="227"/>
      <c r="AG779" s="228"/>
      <c r="AI779" s="229" t="s">
        <v>36</v>
      </c>
      <c r="AJ779" s="230"/>
      <c r="AK779" s="230"/>
      <c r="AL779" s="230"/>
      <c r="AM779" s="231"/>
    </row>
    <row r="780" spans="1:41" ht="24" customHeight="1" x14ac:dyDescent="0.15">
      <c r="A780" s="216"/>
      <c r="B780" s="214"/>
      <c r="C780" s="214"/>
      <c r="D780" s="214"/>
      <c r="E780" s="217"/>
      <c r="F780" s="68"/>
      <c r="G780" s="67"/>
      <c r="H780" s="218"/>
      <c r="I780" s="214"/>
      <c r="J780" s="214"/>
      <c r="K780" s="214"/>
      <c r="L780" s="214"/>
      <c r="M780" s="214"/>
      <c r="N780" s="214"/>
      <c r="O780" s="214"/>
      <c r="P780" s="214"/>
      <c r="Q780" s="219"/>
      <c r="R780" s="219"/>
      <c r="S780" s="220"/>
      <c r="T780" s="221"/>
      <c r="U780" s="222"/>
      <c r="V780" s="223"/>
      <c r="W780" s="223"/>
      <c r="X780" s="224">
        <f>ROUND(Q780*U780,0)</f>
        <v>0</v>
      </c>
      <c r="Y780" s="224"/>
      <c r="Z780" s="224"/>
      <c r="AA780" s="224"/>
      <c r="AB780" s="224"/>
      <c r="AC780" s="225"/>
      <c r="AD780" s="225"/>
      <c r="AE780" s="213"/>
      <c r="AF780" s="214"/>
      <c r="AG780" s="215"/>
      <c r="AI780" s="206"/>
      <c r="AJ780" s="207"/>
      <c r="AK780" s="207"/>
      <c r="AL780" s="208"/>
      <c r="AM780" s="209"/>
    </row>
    <row r="781" spans="1:41" ht="24" customHeight="1" x14ac:dyDescent="0.15">
      <c r="A781" s="216"/>
      <c r="B781" s="214"/>
      <c r="C781" s="214"/>
      <c r="D781" s="214"/>
      <c r="E781" s="217"/>
      <c r="F781" s="68"/>
      <c r="G781" s="67"/>
      <c r="H781" s="218"/>
      <c r="I781" s="214"/>
      <c r="J781" s="214"/>
      <c r="K781" s="214"/>
      <c r="L781" s="214"/>
      <c r="M781" s="214"/>
      <c r="N781" s="214"/>
      <c r="O781" s="214"/>
      <c r="P781" s="214"/>
      <c r="Q781" s="219"/>
      <c r="R781" s="219"/>
      <c r="S781" s="220"/>
      <c r="T781" s="221"/>
      <c r="U781" s="222"/>
      <c r="V781" s="223"/>
      <c r="W781" s="223"/>
      <c r="X781" s="224">
        <f t="shared" ref="X781:X794" si="51">ROUND(Q781*U781,0)</f>
        <v>0</v>
      </c>
      <c r="Y781" s="224"/>
      <c r="Z781" s="224"/>
      <c r="AA781" s="224"/>
      <c r="AB781" s="224"/>
      <c r="AC781" s="225"/>
      <c r="AD781" s="225"/>
      <c r="AE781" s="213"/>
      <c r="AF781" s="214"/>
      <c r="AG781" s="215"/>
      <c r="AI781" s="206"/>
      <c r="AJ781" s="207"/>
      <c r="AK781" s="207"/>
      <c r="AL781" s="208"/>
      <c r="AM781" s="209"/>
    </row>
    <row r="782" spans="1:41" ht="24" customHeight="1" x14ac:dyDescent="0.15">
      <c r="A782" s="216"/>
      <c r="B782" s="214"/>
      <c r="C782" s="214"/>
      <c r="D782" s="214"/>
      <c r="E782" s="217"/>
      <c r="F782" s="68"/>
      <c r="G782" s="67"/>
      <c r="H782" s="218"/>
      <c r="I782" s="214"/>
      <c r="J782" s="214"/>
      <c r="K782" s="214"/>
      <c r="L782" s="214"/>
      <c r="M782" s="214"/>
      <c r="N782" s="214"/>
      <c r="O782" s="214"/>
      <c r="P782" s="214"/>
      <c r="Q782" s="219"/>
      <c r="R782" s="219"/>
      <c r="S782" s="220"/>
      <c r="T782" s="221"/>
      <c r="U782" s="222"/>
      <c r="V782" s="223"/>
      <c r="W782" s="223"/>
      <c r="X782" s="224">
        <f t="shared" si="51"/>
        <v>0</v>
      </c>
      <c r="Y782" s="224"/>
      <c r="Z782" s="224"/>
      <c r="AA782" s="224"/>
      <c r="AB782" s="224"/>
      <c r="AC782" s="225"/>
      <c r="AD782" s="225"/>
      <c r="AE782" s="213"/>
      <c r="AF782" s="214"/>
      <c r="AG782" s="215"/>
      <c r="AI782" s="206"/>
      <c r="AJ782" s="207"/>
      <c r="AK782" s="207"/>
      <c r="AL782" s="208"/>
      <c r="AM782" s="209"/>
    </row>
    <row r="783" spans="1:41" ht="24" customHeight="1" x14ac:dyDescent="0.15">
      <c r="A783" s="216"/>
      <c r="B783" s="214"/>
      <c r="C783" s="214"/>
      <c r="D783" s="214"/>
      <c r="E783" s="217"/>
      <c r="F783" s="68"/>
      <c r="G783" s="67"/>
      <c r="H783" s="218"/>
      <c r="I783" s="214"/>
      <c r="J783" s="214"/>
      <c r="K783" s="214"/>
      <c r="L783" s="214"/>
      <c r="M783" s="214"/>
      <c r="N783" s="214"/>
      <c r="O783" s="214"/>
      <c r="P783" s="214"/>
      <c r="Q783" s="219"/>
      <c r="R783" s="219"/>
      <c r="S783" s="220"/>
      <c r="T783" s="221"/>
      <c r="U783" s="222"/>
      <c r="V783" s="223"/>
      <c r="W783" s="223"/>
      <c r="X783" s="224">
        <f t="shared" si="51"/>
        <v>0</v>
      </c>
      <c r="Y783" s="224"/>
      <c r="Z783" s="224"/>
      <c r="AA783" s="224"/>
      <c r="AB783" s="224"/>
      <c r="AC783" s="225"/>
      <c r="AD783" s="225"/>
      <c r="AE783" s="213"/>
      <c r="AF783" s="214"/>
      <c r="AG783" s="215"/>
      <c r="AI783" s="206"/>
      <c r="AJ783" s="207"/>
      <c r="AK783" s="207"/>
      <c r="AL783" s="208"/>
      <c r="AM783" s="209"/>
    </row>
    <row r="784" spans="1:41" ht="24" customHeight="1" x14ac:dyDescent="0.15">
      <c r="A784" s="216"/>
      <c r="B784" s="214"/>
      <c r="C784" s="214"/>
      <c r="D784" s="214"/>
      <c r="E784" s="217"/>
      <c r="F784" s="68"/>
      <c r="G784" s="67"/>
      <c r="H784" s="218"/>
      <c r="I784" s="214"/>
      <c r="J784" s="214"/>
      <c r="K784" s="214"/>
      <c r="L784" s="214"/>
      <c r="M784" s="214"/>
      <c r="N784" s="214"/>
      <c r="O784" s="214"/>
      <c r="P784" s="214"/>
      <c r="Q784" s="219"/>
      <c r="R784" s="219"/>
      <c r="S784" s="220"/>
      <c r="T784" s="221"/>
      <c r="U784" s="222"/>
      <c r="V784" s="223"/>
      <c r="W784" s="223"/>
      <c r="X784" s="224">
        <f t="shared" si="51"/>
        <v>0</v>
      </c>
      <c r="Y784" s="224"/>
      <c r="Z784" s="224"/>
      <c r="AA784" s="224"/>
      <c r="AB784" s="224"/>
      <c r="AC784" s="225"/>
      <c r="AD784" s="225"/>
      <c r="AE784" s="213"/>
      <c r="AF784" s="214"/>
      <c r="AG784" s="215"/>
      <c r="AI784" s="206"/>
      <c r="AJ784" s="207"/>
      <c r="AK784" s="207"/>
      <c r="AL784" s="208"/>
      <c r="AM784" s="209"/>
    </row>
    <row r="785" spans="1:39" ht="24" customHeight="1" x14ac:dyDescent="0.15">
      <c r="A785" s="216"/>
      <c r="B785" s="214"/>
      <c r="C785" s="214"/>
      <c r="D785" s="214"/>
      <c r="E785" s="217"/>
      <c r="F785" s="68"/>
      <c r="G785" s="67"/>
      <c r="H785" s="218"/>
      <c r="I785" s="214"/>
      <c r="J785" s="214"/>
      <c r="K785" s="214"/>
      <c r="L785" s="214"/>
      <c r="M785" s="214"/>
      <c r="N785" s="214"/>
      <c r="O785" s="214"/>
      <c r="P785" s="214"/>
      <c r="Q785" s="219"/>
      <c r="R785" s="219"/>
      <c r="S785" s="220"/>
      <c r="T785" s="221"/>
      <c r="U785" s="222"/>
      <c r="V785" s="223"/>
      <c r="W785" s="223"/>
      <c r="X785" s="224">
        <f t="shared" si="51"/>
        <v>0</v>
      </c>
      <c r="Y785" s="224"/>
      <c r="Z785" s="224"/>
      <c r="AA785" s="224"/>
      <c r="AB785" s="224"/>
      <c r="AC785" s="225"/>
      <c r="AD785" s="225"/>
      <c r="AE785" s="213"/>
      <c r="AF785" s="214"/>
      <c r="AG785" s="215"/>
      <c r="AI785" s="206"/>
      <c r="AJ785" s="207"/>
      <c r="AK785" s="207"/>
      <c r="AL785" s="208"/>
      <c r="AM785" s="209"/>
    </row>
    <row r="786" spans="1:39" ht="24" customHeight="1" x14ac:dyDescent="0.15">
      <c r="A786" s="216"/>
      <c r="B786" s="214"/>
      <c r="C786" s="214"/>
      <c r="D786" s="214"/>
      <c r="E786" s="217"/>
      <c r="F786" s="68"/>
      <c r="G786" s="67"/>
      <c r="H786" s="218"/>
      <c r="I786" s="214"/>
      <c r="J786" s="214"/>
      <c r="K786" s="214"/>
      <c r="L786" s="214"/>
      <c r="M786" s="214"/>
      <c r="N786" s="214"/>
      <c r="O786" s="214"/>
      <c r="P786" s="214"/>
      <c r="Q786" s="219"/>
      <c r="R786" s="219"/>
      <c r="S786" s="220"/>
      <c r="T786" s="221"/>
      <c r="U786" s="222"/>
      <c r="V786" s="223"/>
      <c r="W786" s="223"/>
      <c r="X786" s="224">
        <f t="shared" si="51"/>
        <v>0</v>
      </c>
      <c r="Y786" s="224"/>
      <c r="Z786" s="224"/>
      <c r="AA786" s="224"/>
      <c r="AB786" s="224"/>
      <c r="AC786" s="225"/>
      <c r="AD786" s="225"/>
      <c r="AE786" s="213"/>
      <c r="AF786" s="214"/>
      <c r="AG786" s="215"/>
      <c r="AI786" s="206"/>
      <c r="AJ786" s="207"/>
      <c r="AK786" s="207"/>
      <c r="AL786" s="208"/>
      <c r="AM786" s="209"/>
    </row>
    <row r="787" spans="1:39" ht="24" customHeight="1" x14ac:dyDescent="0.15">
      <c r="A787" s="216"/>
      <c r="B787" s="214"/>
      <c r="C787" s="214"/>
      <c r="D787" s="214"/>
      <c r="E787" s="217"/>
      <c r="F787" s="68"/>
      <c r="G787" s="67"/>
      <c r="H787" s="218"/>
      <c r="I787" s="214"/>
      <c r="J787" s="214"/>
      <c r="K787" s="214"/>
      <c r="L787" s="214"/>
      <c r="M787" s="214"/>
      <c r="N787" s="214"/>
      <c r="O787" s="214"/>
      <c r="P787" s="214"/>
      <c r="Q787" s="219"/>
      <c r="R787" s="219"/>
      <c r="S787" s="220"/>
      <c r="T787" s="221"/>
      <c r="U787" s="222"/>
      <c r="V787" s="223"/>
      <c r="W787" s="223"/>
      <c r="X787" s="224">
        <f t="shared" si="51"/>
        <v>0</v>
      </c>
      <c r="Y787" s="224"/>
      <c r="Z787" s="224"/>
      <c r="AA787" s="224"/>
      <c r="AB787" s="224"/>
      <c r="AC787" s="225"/>
      <c r="AD787" s="225"/>
      <c r="AE787" s="213"/>
      <c r="AF787" s="214"/>
      <c r="AG787" s="215"/>
      <c r="AI787" s="206"/>
      <c r="AJ787" s="207"/>
      <c r="AK787" s="207"/>
      <c r="AL787" s="208"/>
      <c r="AM787" s="209"/>
    </row>
    <row r="788" spans="1:39" ht="24" customHeight="1" x14ac:dyDescent="0.15">
      <c r="A788" s="216"/>
      <c r="B788" s="214"/>
      <c r="C788" s="214"/>
      <c r="D788" s="214"/>
      <c r="E788" s="217"/>
      <c r="F788" s="68"/>
      <c r="G788" s="67"/>
      <c r="H788" s="218"/>
      <c r="I788" s="214"/>
      <c r="J788" s="214"/>
      <c r="K788" s="214"/>
      <c r="L788" s="214"/>
      <c r="M788" s="214"/>
      <c r="N788" s="214"/>
      <c r="O788" s="214"/>
      <c r="P788" s="214"/>
      <c r="Q788" s="219"/>
      <c r="R788" s="219"/>
      <c r="S788" s="220"/>
      <c r="T788" s="221"/>
      <c r="U788" s="222"/>
      <c r="V788" s="223"/>
      <c r="W788" s="223"/>
      <c r="X788" s="224">
        <f t="shared" si="51"/>
        <v>0</v>
      </c>
      <c r="Y788" s="224"/>
      <c r="Z788" s="224"/>
      <c r="AA788" s="224"/>
      <c r="AB788" s="224"/>
      <c r="AC788" s="225"/>
      <c r="AD788" s="225"/>
      <c r="AE788" s="213"/>
      <c r="AF788" s="214"/>
      <c r="AG788" s="215"/>
      <c r="AI788" s="206"/>
      <c r="AJ788" s="207"/>
      <c r="AK788" s="207"/>
      <c r="AL788" s="208"/>
      <c r="AM788" s="209"/>
    </row>
    <row r="789" spans="1:39" ht="24" customHeight="1" x14ac:dyDescent="0.15">
      <c r="A789" s="216"/>
      <c r="B789" s="214"/>
      <c r="C789" s="214"/>
      <c r="D789" s="214"/>
      <c r="E789" s="217"/>
      <c r="F789" s="68"/>
      <c r="G789" s="67"/>
      <c r="H789" s="218"/>
      <c r="I789" s="214"/>
      <c r="J789" s="214"/>
      <c r="K789" s="214"/>
      <c r="L789" s="214"/>
      <c r="M789" s="214"/>
      <c r="N789" s="214"/>
      <c r="O789" s="214"/>
      <c r="P789" s="214"/>
      <c r="Q789" s="219"/>
      <c r="R789" s="219"/>
      <c r="S789" s="220"/>
      <c r="T789" s="221"/>
      <c r="U789" s="222"/>
      <c r="V789" s="223"/>
      <c r="W789" s="223"/>
      <c r="X789" s="224">
        <f t="shared" si="51"/>
        <v>0</v>
      </c>
      <c r="Y789" s="224"/>
      <c r="Z789" s="224"/>
      <c r="AA789" s="224"/>
      <c r="AB789" s="224"/>
      <c r="AC789" s="225"/>
      <c r="AD789" s="225"/>
      <c r="AE789" s="213"/>
      <c r="AF789" s="214"/>
      <c r="AG789" s="215"/>
      <c r="AI789" s="206"/>
      <c r="AJ789" s="207"/>
      <c r="AK789" s="207"/>
      <c r="AL789" s="208"/>
      <c r="AM789" s="209"/>
    </row>
    <row r="790" spans="1:39" ht="24" customHeight="1" x14ac:dyDescent="0.15">
      <c r="A790" s="216"/>
      <c r="B790" s="214"/>
      <c r="C790" s="214"/>
      <c r="D790" s="214"/>
      <c r="E790" s="217"/>
      <c r="F790" s="68"/>
      <c r="G790" s="67"/>
      <c r="H790" s="218"/>
      <c r="I790" s="214"/>
      <c r="J790" s="214"/>
      <c r="K790" s="214"/>
      <c r="L790" s="214"/>
      <c r="M790" s="214"/>
      <c r="N790" s="214"/>
      <c r="O790" s="214"/>
      <c r="P790" s="214"/>
      <c r="Q790" s="219"/>
      <c r="R790" s="219"/>
      <c r="S790" s="220"/>
      <c r="T790" s="221"/>
      <c r="U790" s="222"/>
      <c r="V790" s="223"/>
      <c r="W790" s="223"/>
      <c r="X790" s="224">
        <f t="shared" si="51"/>
        <v>0</v>
      </c>
      <c r="Y790" s="224"/>
      <c r="Z790" s="224"/>
      <c r="AA790" s="224"/>
      <c r="AB790" s="224"/>
      <c r="AC790" s="225"/>
      <c r="AD790" s="225"/>
      <c r="AE790" s="213"/>
      <c r="AF790" s="214"/>
      <c r="AG790" s="215"/>
      <c r="AI790" s="206"/>
      <c r="AJ790" s="207"/>
      <c r="AK790" s="207"/>
      <c r="AL790" s="208"/>
      <c r="AM790" s="209"/>
    </row>
    <row r="791" spans="1:39" ht="24" customHeight="1" x14ac:dyDescent="0.15">
      <c r="A791" s="216"/>
      <c r="B791" s="214"/>
      <c r="C791" s="214"/>
      <c r="D791" s="214"/>
      <c r="E791" s="217"/>
      <c r="F791" s="68"/>
      <c r="G791" s="67"/>
      <c r="H791" s="218"/>
      <c r="I791" s="214"/>
      <c r="J791" s="214"/>
      <c r="K791" s="214"/>
      <c r="L791" s="214"/>
      <c r="M791" s="214"/>
      <c r="N791" s="214"/>
      <c r="O791" s="214"/>
      <c r="P791" s="214"/>
      <c r="Q791" s="219"/>
      <c r="R791" s="219"/>
      <c r="S791" s="220"/>
      <c r="T791" s="221"/>
      <c r="U791" s="222"/>
      <c r="V791" s="223"/>
      <c r="W791" s="223"/>
      <c r="X791" s="224">
        <f t="shared" si="51"/>
        <v>0</v>
      </c>
      <c r="Y791" s="224"/>
      <c r="Z791" s="224"/>
      <c r="AA791" s="224"/>
      <c r="AB791" s="224"/>
      <c r="AC791" s="225"/>
      <c r="AD791" s="225"/>
      <c r="AE791" s="213"/>
      <c r="AF791" s="214"/>
      <c r="AG791" s="215"/>
      <c r="AI791" s="206"/>
      <c r="AJ791" s="207"/>
      <c r="AK791" s="207"/>
      <c r="AL791" s="208"/>
      <c r="AM791" s="209"/>
    </row>
    <row r="792" spans="1:39" ht="24" customHeight="1" x14ac:dyDescent="0.15">
      <c r="A792" s="216"/>
      <c r="B792" s="214"/>
      <c r="C792" s="214"/>
      <c r="D792" s="214"/>
      <c r="E792" s="217"/>
      <c r="F792" s="68"/>
      <c r="G792" s="67"/>
      <c r="H792" s="218"/>
      <c r="I792" s="214"/>
      <c r="J792" s="214"/>
      <c r="K792" s="214"/>
      <c r="L792" s="214"/>
      <c r="M792" s="214"/>
      <c r="N792" s="214"/>
      <c r="O792" s="214"/>
      <c r="P792" s="214"/>
      <c r="Q792" s="219"/>
      <c r="R792" s="219"/>
      <c r="S792" s="220"/>
      <c r="T792" s="221"/>
      <c r="U792" s="222"/>
      <c r="V792" s="223"/>
      <c r="W792" s="223"/>
      <c r="X792" s="224">
        <f t="shared" si="51"/>
        <v>0</v>
      </c>
      <c r="Y792" s="224"/>
      <c r="Z792" s="224"/>
      <c r="AA792" s="224"/>
      <c r="AB792" s="224"/>
      <c r="AC792" s="225"/>
      <c r="AD792" s="225"/>
      <c r="AE792" s="213"/>
      <c r="AF792" s="214"/>
      <c r="AG792" s="215"/>
      <c r="AI792" s="206"/>
      <c r="AJ792" s="207"/>
      <c r="AK792" s="207"/>
      <c r="AL792" s="208"/>
      <c r="AM792" s="209"/>
    </row>
    <row r="793" spans="1:39" ht="24" customHeight="1" x14ac:dyDescent="0.15">
      <c r="A793" s="216"/>
      <c r="B793" s="214"/>
      <c r="C793" s="214"/>
      <c r="D793" s="214"/>
      <c r="E793" s="217"/>
      <c r="F793" s="68"/>
      <c r="G793" s="67"/>
      <c r="H793" s="218"/>
      <c r="I793" s="214"/>
      <c r="J793" s="214"/>
      <c r="K793" s="214"/>
      <c r="L793" s="214"/>
      <c r="M793" s="214"/>
      <c r="N793" s="214"/>
      <c r="O793" s="214"/>
      <c r="P793" s="214"/>
      <c r="Q793" s="219"/>
      <c r="R793" s="219"/>
      <c r="S793" s="220"/>
      <c r="T793" s="221"/>
      <c r="U793" s="222"/>
      <c r="V793" s="223"/>
      <c r="W793" s="223"/>
      <c r="X793" s="224">
        <f t="shared" si="51"/>
        <v>0</v>
      </c>
      <c r="Y793" s="224"/>
      <c r="Z793" s="224"/>
      <c r="AA793" s="224"/>
      <c r="AB793" s="224"/>
      <c r="AC793" s="225"/>
      <c r="AD793" s="225"/>
      <c r="AE793" s="213"/>
      <c r="AF793" s="214"/>
      <c r="AG793" s="215"/>
      <c r="AI793" s="206"/>
      <c r="AJ793" s="207"/>
      <c r="AK793" s="207"/>
      <c r="AL793" s="208"/>
      <c r="AM793" s="209"/>
    </row>
    <row r="794" spans="1:39" ht="24" customHeight="1" thickBot="1" x14ac:dyDescent="0.2">
      <c r="A794" s="216"/>
      <c r="B794" s="214"/>
      <c r="C794" s="214"/>
      <c r="D794" s="214"/>
      <c r="E794" s="217"/>
      <c r="F794" s="68"/>
      <c r="G794" s="67"/>
      <c r="H794" s="218"/>
      <c r="I794" s="214"/>
      <c r="J794" s="214"/>
      <c r="K794" s="214"/>
      <c r="L794" s="214"/>
      <c r="M794" s="214"/>
      <c r="N794" s="214"/>
      <c r="O794" s="214"/>
      <c r="P794" s="214"/>
      <c r="Q794" s="219"/>
      <c r="R794" s="219"/>
      <c r="S794" s="220"/>
      <c r="T794" s="221"/>
      <c r="U794" s="222"/>
      <c r="V794" s="223"/>
      <c r="W794" s="223"/>
      <c r="X794" s="224">
        <f t="shared" si="51"/>
        <v>0</v>
      </c>
      <c r="Y794" s="224"/>
      <c r="Z794" s="224"/>
      <c r="AA794" s="224"/>
      <c r="AB794" s="224"/>
      <c r="AC794" s="225"/>
      <c r="AD794" s="225"/>
      <c r="AE794" s="213"/>
      <c r="AF794" s="214"/>
      <c r="AG794" s="215"/>
      <c r="AI794" s="206"/>
      <c r="AJ794" s="207"/>
      <c r="AK794" s="207"/>
      <c r="AL794" s="208"/>
      <c r="AM794" s="209"/>
    </row>
    <row r="795" spans="1:39" ht="24" customHeight="1" thickTop="1" thickBot="1" x14ac:dyDescent="0.2">
      <c r="A795" s="197"/>
      <c r="B795" s="198"/>
      <c r="C795" s="198"/>
      <c r="D795" s="198"/>
      <c r="E795" s="199"/>
      <c r="F795" s="70"/>
      <c r="G795" s="69"/>
      <c r="H795" s="200" t="s">
        <v>63</v>
      </c>
      <c r="I795" s="201"/>
      <c r="J795" s="201"/>
      <c r="K795" s="201"/>
      <c r="L795" s="201"/>
      <c r="M795" s="201"/>
      <c r="N795" s="201"/>
      <c r="O795" s="201"/>
      <c r="P795" s="201"/>
      <c r="Q795" s="200"/>
      <c r="R795" s="200"/>
      <c r="S795" s="200"/>
      <c r="T795" s="200"/>
      <c r="U795" s="200"/>
      <c r="V795" s="200"/>
      <c r="W795" s="200"/>
      <c r="X795" s="202">
        <f>SUM(X780:AD794)</f>
        <v>0</v>
      </c>
      <c r="Y795" s="202"/>
      <c r="Z795" s="202"/>
      <c r="AA795" s="202"/>
      <c r="AB795" s="202"/>
      <c r="AC795" s="203"/>
      <c r="AD795" s="203"/>
      <c r="AE795" s="204"/>
      <c r="AF795" s="198"/>
      <c r="AG795" s="205"/>
      <c r="AI795" s="206"/>
      <c r="AJ795" s="207"/>
      <c r="AK795" s="207"/>
      <c r="AL795" s="208"/>
      <c r="AM795" s="209"/>
    </row>
    <row r="796" spans="1:39" ht="14.25" thickTop="1" x14ac:dyDescent="0.15"/>
    <row r="797" spans="1:39" ht="15.75" customHeight="1" x14ac:dyDescent="0.15">
      <c r="A797" s="52" t="s">
        <v>30</v>
      </c>
      <c r="W797" s="71"/>
      <c r="X797" s="20"/>
      <c r="Y797" s="172" t="s">
        <v>37</v>
      </c>
      <c r="Z797" s="173"/>
      <c r="AA797" s="173"/>
      <c r="AB797" s="173"/>
      <c r="AC797" s="174"/>
      <c r="AD797" s="210" t="s">
        <v>28</v>
      </c>
      <c r="AE797" s="211"/>
      <c r="AF797" s="211"/>
      <c r="AG797" s="211"/>
      <c r="AH797" s="212"/>
      <c r="AI797" s="210" t="s">
        <v>27</v>
      </c>
      <c r="AJ797" s="211"/>
      <c r="AK797" s="211"/>
      <c r="AL797" s="211"/>
      <c r="AM797" s="212"/>
    </row>
    <row r="798" spans="1:39" ht="16.5" customHeight="1" x14ac:dyDescent="0.15">
      <c r="B798" s="16" t="s">
        <v>138</v>
      </c>
      <c r="Y798" s="187"/>
      <c r="Z798" s="188"/>
      <c r="AA798" s="188"/>
      <c r="AB798" s="188"/>
      <c r="AC798" s="188"/>
      <c r="AD798" s="187"/>
      <c r="AE798" s="188"/>
      <c r="AF798" s="188"/>
      <c r="AG798" s="188"/>
      <c r="AH798" s="193"/>
      <c r="AI798" s="187"/>
      <c r="AJ798" s="188"/>
      <c r="AK798" s="188"/>
      <c r="AL798" s="188"/>
      <c r="AM798" s="193"/>
    </row>
    <row r="799" spans="1:39" ht="16.5" customHeight="1" x14ac:dyDescent="0.15">
      <c r="B799" s="3" t="s">
        <v>47</v>
      </c>
      <c r="Y799" s="189"/>
      <c r="Z799" s="190"/>
      <c r="AA799" s="190"/>
      <c r="AB799" s="190"/>
      <c r="AC799" s="190"/>
      <c r="AD799" s="189"/>
      <c r="AE799" s="190"/>
      <c r="AF799" s="190"/>
      <c r="AG799" s="190"/>
      <c r="AH799" s="194"/>
      <c r="AI799" s="189"/>
      <c r="AJ799" s="190"/>
      <c r="AK799" s="190"/>
      <c r="AL799" s="190"/>
      <c r="AM799" s="194"/>
    </row>
    <row r="800" spans="1:39" ht="16.5" customHeight="1" x14ac:dyDescent="0.15">
      <c r="B800" s="3" t="s">
        <v>50</v>
      </c>
      <c r="C800" s="23"/>
      <c r="D800" s="23"/>
      <c r="E800" s="23"/>
      <c r="F800" s="23"/>
      <c r="G800" s="23"/>
      <c r="H800" s="23"/>
      <c r="I800" s="23"/>
      <c r="J800" s="23"/>
      <c r="K800" s="23"/>
      <c r="Y800" s="189"/>
      <c r="Z800" s="190"/>
      <c r="AA800" s="190"/>
      <c r="AB800" s="190"/>
      <c r="AC800" s="190"/>
      <c r="AD800" s="189"/>
      <c r="AE800" s="190"/>
      <c r="AF800" s="190"/>
      <c r="AG800" s="190"/>
      <c r="AH800" s="194"/>
      <c r="AI800" s="189"/>
      <c r="AJ800" s="190"/>
      <c r="AK800" s="190"/>
      <c r="AL800" s="190"/>
      <c r="AM800" s="194"/>
    </row>
    <row r="801" spans="1:41" ht="16.5" customHeight="1" x14ac:dyDescent="0.15">
      <c r="B801" s="3" t="s">
        <v>58</v>
      </c>
      <c r="Y801" s="191"/>
      <c r="Z801" s="192"/>
      <c r="AA801" s="192"/>
      <c r="AB801" s="192"/>
      <c r="AC801" s="192"/>
      <c r="AD801" s="191"/>
      <c r="AE801" s="192"/>
      <c r="AF801" s="192"/>
      <c r="AG801" s="192"/>
      <c r="AH801" s="195"/>
      <c r="AI801" s="191"/>
      <c r="AJ801" s="192"/>
      <c r="AK801" s="192"/>
      <c r="AL801" s="192"/>
      <c r="AM801" s="195"/>
    </row>
    <row r="802" spans="1:41" ht="16.5" customHeight="1" x14ac:dyDescent="0.15">
      <c r="B802" s="17" t="s">
        <v>59</v>
      </c>
    </row>
    <row r="803" spans="1:41" ht="16.5" customHeight="1" x14ac:dyDescent="0.15">
      <c r="B803" s="17"/>
      <c r="AD803" s="64"/>
      <c r="AE803"/>
      <c r="AF803"/>
      <c r="AG803"/>
      <c r="AH803"/>
      <c r="AI803"/>
      <c r="AJ803"/>
      <c r="AK803"/>
      <c r="AL803"/>
      <c r="AM803"/>
    </row>
    <row r="804" spans="1:41" ht="16.5" customHeight="1" x14ac:dyDescent="0.15">
      <c r="B804" s="3"/>
      <c r="AE804"/>
      <c r="AF804"/>
      <c r="AG804"/>
      <c r="AH804"/>
      <c r="AI804"/>
      <c r="AJ804"/>
      <c r="AK804"/>
      <c r="AL804"/>
      <c r="AM804"/>
    </row>
    <row r="805" spans="1:41" ht="16.5" customHeight="1" x14ac:dyDescent="0.15">
      <c r="B805" s="196" t="s">
        <v>34</v>
      </c>
      <c r="C805" s="196"/>
      <c r="D805" s="196"/>
      <c r="E805" s="196"/>
      <c r="F805" s="196"/>
      <c r="G805" s="196"/>
      <c r="H805" s="196"/>
      <c r="I805" s="196"/>
      <c r="J805" s="196"/>
      <c r="L805" s="196" t="s">
        <v>35</v>
      </c>
      <c r="M805" s="196"/>
      <c r="N805" s="196"/>
      <c r="O805" s="196"/>
      <c r="P805" s="196"/>
      <c r="Q805" s="196"/>
      <c r="R805" s="196"/>
      <c r="S805" s="196"/>
      <c r="T805" s="196"/>
      <c r="U805" s="196"/>
      <c r="V805" s="196"/>
      <c r="W805" s="196"/>
      <c r="X805" s="196"/>
      <c r="Y805" s="196"/>
      <c r="Z805" s="196"/>
      <c r="AA805" s="64"/>
      <c r="AD805"/>
      <c r="AE805"/>
      <c r="AF805"/>
      <c r="AG805"/>
      <c r="AH805"/>
      <c r="AI805"/>
      <c r="AJ805"/>
      <c r="AK805"/>
      <c r="AL805"/>
      <c r="AM805"/>
    </row>
    <row r="806" spans="1:41" x14ac:dyDescent="0.15">
      <c r="B806" s="196"/>
      <c r="C806" s="196"/>
      <c r="D806" s="196"/>
      <c r="E806" s="196"/>
      <c r="F806" s="196"/>
      <c r="G806" s="196"/>
      <c r="H806" s="196"/>
      <c r="I806" s="196"/>
      <c r="J806" s="196"/>
      <c r="L806" s="196"/>
      <c r="M806" s="196"/>
      <c r="N806" s="196"/>
      <c r="O806" s="196"/>
      <c r="P806" s="196"/>
      <c r="Q806" s="196"/>
      <c r="R806" s="196"/>
      <c r="S806" s="196"/>
      <c r="T806" s="196"/>
      <c r="U806" s="196"/>
      <c r="V806" s="196"/>
      <c r="W806" s="196"/>
      <c r="X806" s="196"/>
      <c r="Y806" s="196"/>
      <c r="Z806" s="196"/>
      <c r="AA806" s="64"/>
    </row>
    <row r="807" spans="1:41" x14ac:dyDescent="0.15">
      <c r="B807" s="196"/>
      <c r="C807" s="196"/>
      <c r="D807" s="196"/>
      <c r="E807" s="196"/>
      <c r="F807" s="196"/>
      <c r="G807" s="196"/>
      <c r="H807" s="196"/>
      <c r="I807" s="196"/>
      <c r="J807" s="196"/>
      <c r="K807" s="64"/>
      <c r="L807" s="196"/>
      <c r="M807" s="196"/>
      <c r="N807" s="196"/>
      <c r="O807" s="196"/>
      <c r="P807" s="196"/>
      <c r="Q807" s="196"/>
      <c r="R807" s="196"/>
      <c r="S807" s="196"/>
      <c r="T807" s="196"/>
      <c r="U807" s="196"/>
      <c r="V807" s="196"/>
      <c r="W807" s="196"/>
      <c r="X807" s="196"/>
      <c r="Y807" s="196"/>
      <c r="Z807" s="196"/>
      <c r="AA807" s="64"/>
      <c r="AD807" s="196" t="s">
        <v>29</v>
      </c>
      <c r="AE807" s="171"/>
      <c r="AF807" s="171"/>
      <c r="AG807" s="171"/>
      <c r="AH807" s="171"/>
      <c r="AI807" s="171"/>
      <c r="AJ807" s="171"/>
      <c r="AK807" s="171"/>
      <c r="AL807" s="171"/>
      <c r="AM807" s="171"/>
    </row>
    <row r="808" spans="1:41" x14ac:dyDescent="0.15">
      <c r="B808" s="196"/>
      <c r="C808" s="196"/>
      <c r="D808" s="196"/>
      <c r="E808" s="196"/>
      <c r="F808" s="196"/>
      <c r="G808" s="196"/>
      <c r="H808" s="196"/>
      <c r="I808" s="196"/>
      <c r="J808" s="196"/>
      <c r="K808" s="64"/>
      <c r="L808" s="196"/>
      <c r="M808" s="196"/>
      <c r="N808" s="196"/>
      <c r="O808" s="196"/>
      <c r="P808" s="196"/>
      <c r="Q808" s="196"/>
      <c r="R808" s="196"/>
      <c r="S808" s="196"/>
      <c r="T808" s="196"/>
      <c r="U808" s="196"/>
      <c r="V808" s="196"/>
      <c r="W808" s="196"/>
      <c r="X808" s="196"/>
      <c r="Y808" s="196"/>
      <c r="Z808" s="196"/>
      <c r="AA808" s="64"/>
      <c r="AD808" s="196"/>
      <c r="AE808" s="196"/>
      <c r="AF808" s="196"/>
      <c r="AG808" s="196"/>
      <c r="AH808" s="196"/>
      <c r="AI808" s="196"/>
      <c r="AJ808" s="196"/>
      <c r="AK808" s="196"/>
      <c r="AL808" s="196"/>
      <c r="AM808" s="196"/>
    </row>
    <row r="809" spans="1:41" x14ac:dyDescent="0.15">
      <c r="B809" s="196"/>
      <c r="C809" s="196"/>
      <c r="D809" s="196"/>
      <c r="E809" s="196"/>
      <c r="F809" s="196"/>
      <c r="G809" s="196"/>
      <c r="H809" s="196"/>
      <c r="I809" s="196"/>
      <c r="J809" s="196"/>
      <c r="K809" s="64"/>
      <c r="L809" s="196"/>
      <c r="M809" s="196"/>
      <c r="N809" s="196"/>
      <c r="O809" s="196"/>
      <c r="P809" s="196"/>
      <c r="Q809" s="196"/>
      <c r="R809" s="196"/>
      <c r="S809" s="196"/>
      <c r="T809" s="196"/>
      <c r="U809" s="196"/>
      <c r="V809" s="196"/>
      <c r="W809" s="196"/>
      <c r="X809" s="196"/>
      <c r="Y809" s="196"/>
      <c r="Z809" s="196"/>
      <c r="AA809" s="64"/>
      <c r="AD809" s="196"/>
      <c r="AE809" s="196"/>
      <c r="AF809" s="196"/>
      <c r="AG809" s="196"/>
      <c r="AH809" s="196"/>
      <c r="AI809" s="196"/>
      <c r="AJ809" s="196"/>
      <c r="AK809" s="196"/>
      <c r="AL809" s="196"/>
      <c r="AM809" s="196"/>
    </row>
    <row r="810" spans="1:41" x14ac:dyDescent="0.15">
      <c r="K810" s="64"/>
    </row>
    <row r="811" spans="1:41" ht="16.5" customHeight="1" x14ac:dyDescent="0.15">
      <c r="A811" s="80" t="s">
        <v>62</v>
      </c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</row>
    <row r="812" spans="1:41" ht="16.5" customHeight="1" x14ac:dyDescent="0.15">
      <c r="A812" s="81"/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</row>
    <row r="813" spans="1:41" ht="14.25" thickBot="1" x14ac:dyDescent="0.2"/>
    <row r="814" spans="1:41" ht="26.1" customHeight="1" thickTop="1" x14ac:dyDescent="0.15">
      <c r="A814" s="280">
        <f>A769</f>
        <v>5</v>
      </c>
      <c r="B814" s="281"/>
      <c r="C814" s="284" t="s">
        <v>0</v>
      </c>
      <c r="D814" s="281">
        <f>D769</f>
        <v>10</v>
      </c>
      <c r="E814" s="281"/>
      <c r="F814" s="284" t="s">
        <v>1</v>
      </c>
      <c r="G814" s="281">
        <f>G769</f>
        <v>31</v>
      </c>
      <c r="H814" s="281"/>
      <c r="I814" s="286" t="s">
        <v>2</v>
      </c>
      <c r="K814" s="55"/>
      <c r="L814" s="53"/>
      <c r="M814" s="53"/>
      <c r="N814" s="288">
        <f>N769</f>
        <v>10</v>
      </c>
      <c r="O814" s="288"/>
      <c r="P814" s="288"/>
      <c r="Q814" s="284" t="s">
        <v>1</v>
      </c>
      <c r="R814" s="284" t="s">
        <v>7</v>
      </c>
      <c r="S814" s="53"/>
      <c r="T814" s="53"/>
      <c r="U814" s="54"/>
      <c r="W814" s="269" t="s">
        <v>21</v>
      </c>
      <c r="X814" s="270"/>
      <c r="Y814" s="270"/>
      <c r="Z814" s="270"/>
      <c r="AA814" s="270"/>
      <c r="AB814" s="271" t="str">
        <f>AB769</f>
        <v>000111</v>
      </c>
      <c r="AC814" s="272"/>
      <c r="AD814" s="272"/>
      <c r="AE814" s="272"/>
      <c r="AF814" s="272"/>
      <c r="AG814" s="272"/>
      <c r="AH814" s="272"/>
      <c r="AI814" s="272"/>
      <c r="AJ814" s="272"/>
      <c r="AK814" s="272"/>
      <c r="AL814" s="272"/>
      <c r="AM814" s="273"/>
    </row>
    <row r="815" spans="1:41" ht="26.1" customHeight="1" thickBot="1" x14ac:dyDescent="0.2">
      <c r="A815" s="282"/>
      <c r="B815" s="283"/>
      <c r="C815" s="285"/>
      <c r="D815" s="283"/>
      <c r="E815" s="283"/>
      <c r="F815" s="285"/>
      <c r="G815" s="283"/>
      <c r="H815" s="283"/>
      <c r="I815" s="287"/>
      <c r="K815" s="56"/>
      <c r="L815" s="57"/>
      <c r="M815" s="57"/>
      <c r="N815" s="289"/>
      <c r="O815" s="289"/>
      <c r="P815" s="289"/>
      <c r="Q815" s="290"/>
      <c r="R815" s="290"/>
      <c r="S815" s="57"/>
      <c r="T815" s="57"/>
      <c r="U815" s="58"/>
      <c r="W815" s="274" t="s">
        <v>49</v>
      </c>
      <c r="X815" s="275"/>
      <c r="Y815" s="275"/>
      <c r="Z815" s="291" t="str">
        <f t="shared" ref="Z815:Z820" si="52">Z770</f>
        <v>T1111111111111</v>
      </c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3"/>
    </row>
    <row r="816" spans="1:41" ht="17.25" customHeight="1" thickTop="1" thickBot="1" x14ac:dyDescent="0.2">
      <c r="A816" s="37" t="s">
        <v>81</v>
      </c>
      <c r="I816" s="60"/>
      <c r="W816" s="276" t="s">
        <v>22</v>
      </c>
      <c r="X816" s="277"/>
      <c r="Y816" s="62"/>
      <c r="Z816" s="278" t="str">
        <f t="shared" si="52"/>
        <v>270-2225</v>
      </c>
      <c r="AA816" s="278"/>
      <c r="AB816" s="279"/>
      <c r="AC816" s="61"/>
      <c r="AD816" s="62"/>
      <c r="AE816" s="62"/>
      <c r="AF816" s="62"/>
      <c r="AG816" s="62"/>
      <c r="AH816" s="62"/>
      <c r="AI816" s="62"/>
      <c r="AJ816" s="62"/>
      <c r="AK816" s="62"/>
      <c r="AL816" s="62"/>
      <c r="AM816" s="63"/>
      <c r="AO816" s="64"/>
    </row>
    <row r="817" spans="1:39" ht="17.25" customHeight="1" thickTop="1" x14ac:dyDescent="0.15">
      <c r="A817" s="59"/>
      <c r="B817" s="241" t="str">
        <f>B772</f>
        <v>製造管理部</v>
      </c>
      <c r="C817" s="242"/>
      <c r="D817" s="242"/>
      <c r="E817" s="242"/>
      <c r="F817" s="242"/>
      <c r="G817" s="242"/>
      <c r="I817" s="60"/>
      <c r="K817" s="261" t="s">
        <v>8</v>
      </c>
      <c r="L817" s="264" t="str">
        <f>L772</f>
        <v>三井住友</v>
      </c>
      <c r="M817" s="265"/>
      <c r="N817" s="265"/>
      <c r="O817" s="266" t="s">
        <v>32</v>
      </c>
      <c r="P817" s="267"/>
      <c r="Q817" s="264" t="str">
        <f>Q772</f>
        <v>松戸</v>
      </c>
      <c r="R817" s="265"/>
      <c r="S817" s="265"/>
      <c r="T817" s="266" t="s">
        <v>4</v>
      </c>
      <c r="U817" s="268"/>
      <c r="W817" s="239" t="s">
        <v>12</v>
      </c>
      <c r="X817" s="240"/>
      <c r="Z817" s="241" t="str">
        <f t="shared" si="52"/>
        <v>千葉県松戸市東松戸2-20-1</v>
      </c>
      <c r="AA817" s="241"/>
      <c r="AB817" s="242"/>
      <c r="AC817" s="242"/>
      <c r="AD817" s="242"/>
      <c r="AE817" s="242"/>
      <c r="AF817" s="242"/>
      <c r="AG817" s="242"/>
      <c r="AH817" s="242"/>
      <c r="AI817" s="242"/>
      <c r="AJ817" s="242"/>
      <c r="AK817" s="242"/>
      <c r="AL817" s="242"/>
      <c r="AM817" s="243"/>
    </row>
    <row r="818" spans="1:39" ht="17.25" customHeight="1" x14ac:dyDescent="0.15">
      <c r="A818" s="59"/>
      <c r="B818" s="242"/>
      <c r="C818" s="242"/>
      <c r="D818" s="242"/>
      <c r="E818" s="242"/>
      <c r="F818" s="242"/>
      <c r="G818" s="242"/>
      <c r="H818" s="52" t="s">
        <v>3</v>
      </c>
      <c r="I818" s="60"/>
      <c r="K818" s="262"/>
      <c r="L818" s="255" t="s">
        <v>9</v>
      </c>
      <c r="M818" s="256"/>
      <c r="N818" s="257"/>
      <c r="O818" s="258" t="str">
        <f>O773</f>
        <v>当座</v>
      </c>
      <c r="P818" s="259"/>
      <c r="Q818" s="259"/>
      <c r="R818" s="259"/>
      <c r="S818" s="259"/>
      <c r="T818" s="259"/>
      <c r="U818" s="260"/>
      <c r="W818" s="239" t="s">
        <v>13</v>
      </c>
      <c r="X818" s="240"/>
      <c r="Z818" s="241" t="str">
        <f t="shared" si="52"/>
        <v>Ｃ－プロダクト株式会社</v>
      </c>
      <c r="AA818" s="241"/>
      <c r="AB818" s="241"/>
      <c r="AC818" s="241"/>
      <c r="AD818" s="241"/>
      <c r="AE818" s="241"/>
      <c r="AF818" s="241"/>
      <c r="AG818" s="241"/>
      <c r="AH818" s="241"/>
      <c r="AI818" s="241"/>
      <c r="AJ818" s="241"/>
      <c r="AK818" s="241"/>
      <c r="AL818" s="34" t="s">
        <v>60</v>
      </c>
      <c r="AM818" s="60"/>
    </row>
    <row r="819" spans="1:39" ht="17.25" customHeight="1" x14ac:dyDescent="0.15">
      <c r="A819" s="59"/>
      <c r="I819" s="60"/>
      <c r="K819" s="262"/>
      <c r="L819" s="255" t="s">
        <v>10</v>
      </c>
      <c r="M819" s="256"/>
      <c r="N819" s="257"/>
      <c r="O819" s="258">
        <f t="shared" ref="O819:O820" si="53">O774</f>
        <v>1234567</v>
      </c>
      <c r="P819" s="259"/>
      <c r="Q819" s="259"/>
      <c r="R819" s="259"/>
      <c r="S819" s="259"/>
      <c r="T819" s="259"/>
      <c r="U819" s="260"/>
      <c r="W819" s="239" t="s">
        <v>23</v>
      </c>
      <c r="X819" s="240"/>
      <c r="Z819" s="241" t="str">
        <f t="shared" si="52"/>
        <v>047-311-0171</v>
      </c>
      <c r="AA819" s="241"/>
      <c r="AB819" s="242"/>
      <c r="AC819" s="242"/>
      <c r="AD819" s="242"/>
      <c r="AE819" s="242"/>
      <c r="AF819" s="242"/>
      <c r="AG819" s="242"/>
      <c r="AH819" s="242"/>
      <c r="AI819" s="242"/>
      <c r="AJ819" s="242"/>
      <c r="AK819" s="242"/>
      <c r="AL819" s="242"/>
      <c r="AM819" s="243"/>
    </row>
    <row r="820" spans="1:39" ht="17.25" customHeight="1" thickBot="1" x14ac:dyDescent="0.2">
      <c r="A820" s="56"/>
      <c r="B820" s="57" t="s">
        <v>4</v>
      </c>
      <c r="C820" s="57"/>
      <c r="D820" s="57" t="s">
        <v>5</v>
      </c>
      <c r="E820" s="57"/>
      <c r="F820" s="57"/>
      <c r="G820" s="57" t="s">
        <v>6</v>
      </c>
      <c r="H820" s="57"/>
      <c r="I820" s="58"/>
      <c r="K820" s="263"/>
      <c r="L820" s="244" t="s">
        <v>11</v>
      </c>
      <c r="M820" s="245"/>
      <c r="N820" s="246"/>
      <c r="O820" s="247" t="str">
        <f t="shared" si="53"/>
        <v>C-プロダクト（カ</v>
      </c>
      <c r="P820" s="248"/>
      <c r="Q820" s="248"/>
      <c r="R820" s="248"/>
      <c r="S820" s="248"/>
      <c r="T820" s="248"/>
      <c r="U820" s="249"/>
      <c r="W820" s="250" t="s">
        <v>24</v>
      </c>
      <c r="X820" s="251"/>
      <c r="Y820" s="57"/>
      <c r="Z820" s="252" t="str">
        <f t="shared" si="52"/>
        <v>047-311-0170</v>
      </c>
      <c r="AA820" s="252"/>
      <c r="AB820" s="253"/>
      <c r="AC820" s="253"/>
      <c r="AD820" s="253"/>
      <c r="AE820" s="253"/>
      <c r="AF820" s="253"/>
      <c r="AG820" s="253"/>
      <c r="AH820" s="253"/>
      <c r="AI820" s="253"/>
      <c r="AJ820" s="253"/>
      <c r="AK820" s="253"/>
      <c r="AL820" s="253"/>
      <c r="AM820" s="254"/>
    </row>
    <row r="821" spans="1:39" ht="14.25" thickTop="1" x14ac:dyDescent="0.15">
      <c r="E821" s="1" t="s">
        <v>25</v>
      </c>
      <c r="AL821" s="1"/>
    </row>
    <row r="822" spans="1:39" ht="17.25" x14ac:dyDescent="0.15">
      <c r="A822" s="52" t="s">
        <v>14</v>
      </c>
      <c r="R822" s="10" t="s">
        <v>44</v>
      </c>
      <c r="S822"/>
    </row>
    <row r="823" spans="1:39" ht="8.25" customHeight="1" thickBot="1" x14ac:dyDescent="0.2"/>
    <row r="824" spans="1:39" ht="24" customHeight="1" thickTop="1" x14ac:dyDescent="0.15">
      <c r="A824" s="232" t="s">
        <v>16</v>
      </c>
      <c r="B824" s="233"/>
      <c r="C824" s="233"/>
      <c r="D824" s="233"/>
      <c r="E824" s="234"/>
      <c r="F824" s="65" t="s">
        <v>17</v>
      </c>
      <c r="G824" s="66" t="s">
        <v>2</v>
      </c>
      <c r="H824" s="235" t="s">
        <v>43</v>
      </c>
      <c r="I824" s="236"/>
      <c r="J824" s="236"/>
      <c r="K824" s="236"/>
      <c r="L824" s="236"/>
      <c r="M824" s="236"/>
      <c r="N824" s="236"/>
      <c r="O824" s="236"/>
      <c r="P824" s="236"/>
      <c r="Q824" s="236" t="s">
        <v>18</v>
      </c>
      <c r="R824" s="236"/>
      <c r="S824" s="236" t="s">
        <v>26</v>
      </c>
      <c r="T824" s="236"/>
      <c r="U824" s="236" t="s">
        <v>31</v>
      </c>
      <c r="V824" s="237"/>
      <c r="W824" s="237"/>
      <c r="X824" s="236" t="s">
        <v>19</v>
      </c>
      <c r="Y824" s="236"/>
      <c r="Z824" s="236"/>
      <c r="AA824" s="236"/>
      <c r="AB824" s="236"/>
      <c r="AC824" s="238"/>
      <c r="AD824" s="238"/>
      <c r="AE824" s="226" t="s">
        <v>20</v>
      </c>
      <c r="AF824" s="227"/>
      <c r="AG824" s="228"/>
      <c r="AI824" s="229" t="s">
        <v>36</v>
      </c>
      <c r="AJ824" s="230"/>
      <c r="AK824" s="230"/>
      <c r="AL824" s="230"/>
      <c r="AM824" s="231"/>
    </row>
    <row r="825" spans="1:39" ht="24" customHeight="1" x14ac:dyDescent="0.15">
      <c r="A825" s="216"/>
      <c r="B825" s="214"/>
      <c r="C825" s="214"/>
      <c r="D825" s="214"/>
      <c r="E825" s="217"/>
      <c r="F825" s="68"/>
      <c r="G825" s="67"/>
      <c r="H825" s="218"/>
      <c r="I825" s="214"/>
      <c r="J825" s="214"/>
      <c r="K825" s="214"/>
      <c r="L825" s="214"/>
      <c r="M825" s="214"/>
      <c r="N825" s="214"/>
      <c r="O825" s="214"/>
      <c r="P825" s="214"/>
      <c r="Q825" s="219"/>
      <c r="R825" s="219"/>
      <c r="S825" s="220"/>
      <c r="T825" s="221"/>
      <c r="U825" s="222"/>
      <c r="V825" s="223"/>
      <c r="W825" s="223"/>
      <c r="X825" s="224">
        <f>ROUND(Q825*U825,0)</f>
        <v>0</v>
      </c>
      <c r="Y825" s="224"/>
      <c r="Z825" s="224"/>
      <c r="AA825" s="224"/>
      <c r="AB825" s="224"/>
      <c r="AC825" s="225"/>
      <c r="AD825" s="225"/>
      <c r="AE825" s="213"/>
      <c r="AF825" s="214"/>
      <c r="AG825" s="215"/>
      <c r="AI825" s="206"/>
      <c r="AJ825" s="207"/>
      <c r="AK825" s="207"/>
      <c r="AL825" s="208"/>
      <c r="AM825" s="209"/>
    </row>
    <row r="826" spans="1:39" ht="24" customHeight="1" x14ac:dyDescent="0.15">
      <c r="A826" s="216"/>
      <c r="B826" s="214"/>
      <c r="C826" s="214"/>
      <c r="D826" s="214"/>
      <c r="E826" s="217"/>
      <c r="F826" s="68"/>
      <c r="G826" s="67"/>
      <c r="H826" s="218"/>
      <c r="I826" s="214"/>
      <c r="J826" s="214"/>
      <c r="K826" s="214"/>
      <c r="L826" s="214"/>
      <c r="M826" s="214"/>
      <c r="N826" s="214"/>
      <c r="O826" s="214"/>
      <c r="P826" s="214"/>
      <c r="Q826" s="219"/>
      <c r="R826" s="219"/>
      <c r="S826" s="220"/>
      <c r="T826" s="221"/>
      <c r="U826" s="222"/>
      <c r="V826" s="223"/>
      <c r="W826" s="223"/>
      <c r="X826" s="224">
        <f t="shared" ref="X826:X838" si="54">ROUND(Q826*U826,0)</f>
        <v>0</v>
      </c>
      <c r="Y826" s="224"/>
      <c r="Z826" s="224"/>
      <c r="AA826" s="224"/>
      <c r="AB826" s="224"/>
      <c r="AC826" s="225"/>
      <c r="AD826" s="225"/>
      <c r="AE826" s="213"/>
      <c r="AF826" s="214"/>
      <c r="AG826" s="215"/>
      <c r="AI826" s="206"/>
      <c r="AJ826" s="207"/>
      <c r="AK826" s="207"/>
      <c r="AL826" s="208"/>
      <c r="AM826" s="209"/>
    </row>
    <row r="827" spans="1:39" ht="24" customHeight="1" x14ac:dyDescent="0.15">
      <c r="A827" s="216"/>
      <c r="B827" s="214"/>
      <c r="C827" s="214"/>
      <c r="D827" s="214"/>
      <c r="E827" s="217"/>
      <c r="F827" s="68"/>
      <c r="G827" s="67"/>
      <c r="H827" s="218"/>
      <c r="I827" s="214"/>
      <c r="J827" s="214"/>
      <c r="K827" s="214"/>
      <c r="L827" s="214"/>
      <c r="M827" s="214"/>
      <c r="N827" s="214"/>
      <c r="O827" s="214"/>
      <c r="P827" s="214"/>
      <c r="Q827" s="219"/>
      <c r="R827" s="219"/>
      <c r="S827" s="220"/>
      <c r="T827" s="221"/>
      <c r="U827" s="222"/>
      <c r="V827" s="223"/>
      <c r="W827" s="223"/>
      <c r="X827" s="224">
        <f t="shared" si="54"/>
        <v>0</v>
      </c>
      <c r="Y827" s="224"/>
      <c r="Z827" s="224"/>
      <c r="AA827" s="224"/>
      <c r="AB827" s="224"/>
      <c r="AC827" s="225"/>
      <c r="AD827" s="225"/>
      <c r="AE827" s="213"/>
      <c r="AF827" s="214"/>
      <c r="AG827" s="215"/>
      <c r="AI827" s="206"/>
      <c r="AJ827" s="207"/>
      <c r="AK827" s="207"/>
      <c r="AL827" s="208"/>
      <c r="AM827" s="209"/>
    </row>
    <row r="828" spans="1:39" ht="24" customHeight="1" x14ac:dyDescent="0.15">
      <c r="A828" s="216"/>
      <c r="B828" s="214"/>
      <c r="C828" s="214"/>
      <c r="D828" s="214"/>
      <c r="E828" s="217"/>
      <c r="F828" s="68"/>
      <c r="G828" s="67"/>
      <c r="H828" s="218"/>
      <c r="I828" s="214"/>
      <c r="J828" s="214"/>
      <c r="K828" s="214"/>
      <c r="L828" s="214"/>
      <c r="M828" s="214"/>
      <c r="N828" s="214"/>
      <c r="O828" s="214"/>
      <c r="P828" s="214"/>
      <c r="Q828" s="219"/>
      <c r="R828" s="219"/>
      <c r="S828" s="220"/>
      <c r="T828" s="221"/>
      <c r="U828" s="222"/>
      <c r="V828" s="223"/>
      <c r="W828" s="223"/>
      <c r="X828" s="224">
        <f t="shared" si="54"/>
        <v>0</v>
      </c>
      <c r="Y828" s="224"/>
      <c r="Z828" s="224"/>
      <c r="AA828" s="224"/>
      <c r="AB828" s="224"/>
      <c r="AC828" s="225"/>
      <c r="AD828" s="225"/>
      <c r="AE828" s="213"/>
      <c r="AF828" s="214"/>
      <c r="AG828" s="215"/>
      <c r="AI828" s="206"/>
      <c r="AJ828" s="207"/>
      <c r="AK828" s="207"/>
      <c r="AL828" s="208"/>
      <c r="AM828" s="209"/>
    </row>
    <row r="829" spans="1:39" ht="24" customHeight="1" x14ac:dyDescent="0.15">
      <c r="A829" s="216"/>
      <c r="B829" s="214"/>
      <c r="C829" s="214"/>
      <c r="D829" s="214"/>
      <c r="E829" s="217"/>
      <c r="F829" s="68"/>
      <c r="G829" s="67"/>
      <c r="H829" s="218"/>
      <c r="I829" s="214"/>
      <c r="J829" s="214"/>
      <c r="K829" s="214"/>
      <c r="L829" s="214"/>
      <c r="M829" s="214"/>
      <c r="N829" s="214"/>
      <c r="O829" s="214"/>
      <c r="P829" s="214"/>
      <c r="Q829" s="219"/>
      <c r="R829" s="219"/>
      <c r="S829" s="220"/>
      <c r="T829" s="221"/>
      <c r="U829" s="222"/>
      <c r="V829" s="223"/>
      <c r="W829" s="223"/>
      <c r="X829" s="224">
        <f t="shared" si="54"/>
        <v>0</v>
      </c>
      <c r="Y829" s="224"/>
      <c r="Z829" s="224"/>
      <c r="AA829" s="224"/>
      <c r="AB829" s="224"/>
      <c r="AC829" s="225"/>
      <c r="AD829" s="225"/>
      <c r="AE829" s="213"/>
      <c r="AF829" s="214"/>
      <c r="AG829" s="215"/>
      <c r="AI829" s="206"/>
      <c r="AJ829" s="207"/>
      <c r="AK829" s="207"/>
      <c r="AL829" s="208"/>
      <c r="AM829" s="209"/>
    </row>
    <row r="830" spans="1:39" ht="24" customHeight="1" x14ac:dyDescent="0.15">
      <c r="A830" s="216"/>
      <c r="B830" s="214"/>
      <c r="C830" s="214"/>
      <c r="D830" s="214"/>
      <c r="E830" s="217"/>
      <c r="F830" s="68"/>
      <c r="G830" s="67"/>
      <c r="H830" s="218"/>
      <c r="I830" s="214"/>
      <c r="J830" s="214"/>
      <c r="K830" s="214"/>
      <c r="L830" s="214"/>
      <c r="M830" s="214"/>
      <c r="N830" s="214"/>
      <c r="O830" s="214"/>
      <c r="P830" s="214"/>
      <c r="Q830" s="219"/>
      <c r="R830" s="219"/>
      <c r="S830" s="220"/>
      <c r="T830" s="221"/>
      <c r="U830" s="222"/>
      <c r="V830" s="223"/>
      <c r="W830" s="223"/>
      <c r="X830" s="224">
        <f t="shared" si="54"/>
        <v>0</v>
      </c>
      <c r="Y830" s="224"/>
      <c r="Z830" s="224"/>
      <c r="AA830" s="224"/>
      <c r="AB830" s="224"/>
      <c r="AC830" s="225"/>
      <c r="AD830" s="225"/>
      <c r="AE830" s="213"/>
      <c r="AF830" s="214"/>
      <c r="AG830" s="215"/>
      <c r="AI830" s="206"/>
      <c r="AJ830" s="207"/>
      <c r="AK830" s="207"/>
      <c r="AL830" s="208"/>
      <c r="AM830" s="209"/>
    </row>
    <row r="831" spans="1:39" ht="24" customHeight="1" x14ac:dyDescent="0.15">
      <c r="A831" s="216"/>
      <c r="B831" s="214"/>
      <c r="C831" s="214"/>
      <c r="D831" s="214"/>
      <c r="E831" s="217"/>
      <c r="F831" s="68"/>
      <c r="G831" s="67"/>
      <c r="H831" s="218"/>
      <c r="I831" s="214"/>
      <c r="J831" s="214"/>
      <c r="K831" s="214"/>
      <c r="L831" s="214"/>
      <c r="M831" s="214"/>
      <c r="N831" s="214"/>
      <c r="O831" s="214"/>
      <c r="P831" s="214"/>
      <c r="Q831" s="219"/>
      <c r="R831" s="219"/>
      <c r="S831" s="220"/>
      <c r="T831" s="221"/>
      <c r="U831" s="222"/>
      <c r="V831" s="223"/>
      <c r="W831" s="223"/>
      <c r="X831" s="224">
        <f t="shared" si="54"/>
        <v>0</v>
      </c>
      <c r="Y831" s="224"/>
      <c r="Z831" s="224"/>
      <c r="AA831" s="224"/>
      <c r="AB831" s="224"/>
      <c r="AC831" s="225"/>
      <c r="AD831" s="225"/>
      <c r="AE831" s="213"/>
      <c r="AF831" s="214"/>
      <c r="AG831" s="215"/>
      <c r="AI831" s="206"/>
      <c r="AJ831" s="207"/>
      <c r="AK831" s="207"/>
      <c r="AL831" s="208"/>
      <c r="AM831" s="209"/>
    </row>
    <row r="832" spans="1:39" ht="24" customHeight="1" x14ac:dyDescent="0.15">
      <c r="A832" s="216"/>
      <c r="B832" s="214"/>
      <c r="C832" s="214"/>
      <c r="D832" s="214"/>
      <c r="E832" s="217"/>
      <c r="F832" s="68"/>
      <c r="G832" s="67"/>
      <c r="H832" s="218"/>
      <c r="I832" s="214"/>
      <c r="J832" s="214"/>
      <c r="K832" s="214"/>
      <c r="L832" s="214"/>
      <c r="M832" s="214"/>
      <c r="N832" s="214"/>
      <c r="O832" s="214"/>
      <c r="P832" s="214"/>
      <c r="Q832" s="219"/>
      <c r="R832" s="219"/>
      <c r="S832" s="220"/>
      <c r="T832" s="221"/>
      <c r="U832" s="222"/>
      <c r="V832" s="223"/>
      <c r="W832" s="223"/>
      <c r="X832" s="224">
        <f t="shared" si="54"/>
        <v>0</v>
      </c>
      <c r="Y832" s="224"/>
      <c r="Z832" s="224"/>
      <c r="AA832" s="224"/>
      <c r="AB832" s="224"/>
      <c r="AC832" s="225"/>
      <c r="AD832" s="225"/>
      <c r="AE832" s="213"/>
      <c r="AF832" s="214"/>
      <c r="AG832" s="215"/>
      <c r="AI832" s="206"/>
      <c r="AJ832" s="207"/>
      <c r="AK832" s="207"/>
      <c r="AL832" s="208"/>
      <c r="AM832" s="209"/>
    </row>
    <row r="833" spans="1:39" ht="24" customHeight="1" x14ac:dyDescent="0.15">
      <c r="A833" s="216"/>
      <c r="B833" s="214"/>
      <c r="C833" s="214"/>
      <c r="D833" s="214"/>
      <c r="E833" s="217"/>
      <c r="F833" s="68"/>
      <c r="G833" s="67"/>
      <c r="H833" s="218"/>
      <c r="I833" s="214"/>
      <c r="J833" s="214"/>
      <c r="K833" s="214"/>
      <c r="L833" s="214"/>
      <c r="M833" s="214"/>
      <c r="N833" s="214"/>
      <c r="O833" s="214"/>
      <c r="P833" s="214"/>
      <c r="Q833" s="219"/>
      <c r="R833" s="219"/>
      <c r="S833" s="220"/>
      <c r="T833" s="221"/>
      <c r="U833" s="222"/>
      <c r="V833" s="223"/>
      <c r="W833" s="223"/>
      <c r="X833" s="224">
        <f t="shared" si="54"/>
        <v>0</v>
      </c>
      <c r="Y833" s="224"/>
      <c r="Z833" s="224"/>
      <c r="AA833" s="224"/>
      <c r="AB833" s="224"/>
      <c r="AC833" s="225"/>
      <c r="AD833" s="225"/>
      <c r="AE833" s="213"/>
      <c r="AF833" s="214"/>
      <c r="AG833" s="215"/>
      <c r="AI833" s="206"/>
      <c r="AJ833" s="207"/>
      <c r="AK833" s="207"/>
      <c r="AL833" s="208"/>
      <c r="AM833" s="209"/>
    </row>
    <row r="834" spans="1:39" ht="24" customHeight="1" x14ac:dyDescent="0.15">
      <c r="A834" s="216"/>
      <c r="B834" s="214"/>
      <c r="C834" s="214"/>
      <c r="D834" s="214"/>
      <c r="E834" s="217"/>
      <c r="F834" s="68"/>
      <c r="G834" s="67"/>
      <c r="H834" s="218"/>
      <c r="I834" s="214"/>
      <c r="J834" s="214"/>
      <c r="K834" s="214"/>
      <c r="L834" s="214"/>
      <c r="M834" s="214"/>
      <c r="N834" s="214"/>
      <c r="O834" s="214"/>
      <c r="P834" s="214"/>
      <c r="Q834" s="219"/>
      <c r="R834" s="219"/>
      <c r="S834" s="220"/>
      <c r="T834" s="221"/>
      <c r="U834" s="222"/>
      <c r="V834" s="223"/>
      <c r="W834" s="223"/>
      <c r="X834" s="224">
        <f t="shared" si="54"/>
        <v>0</v>
      </c>
      <c r="Y834" s="224"/>
      <c r="Z834" s="224"/>
      <c r="AA834" s="224"/>
      <c r="AB834" s="224"/>
      <c r="AC834" s="225"/>
      <c r="AD834" s="225"/>
      <c r="AE834" s="213"/>
      <c r="AF834" s="214"/>
      <c r="AG834" s="215"/>
      <c r="AI834" s="206"/>
      <c r="AJ834" s="207"/>
      <c r="AK834" s="207"/>
      <c r="AL834" s="208"/>
      <c r="AM834" s="209"/>
    </row>
    <row r="835" spans="1:39" ht="24" customHeight="1" x14ac:dyDescent="0.15">
      <c r="A835" s="216"/>
      <c r="B835" s="214"/>
      <c r="C835" s="214"/>
      <c r="D835" s="214"/>
      <c r="E835" s="217"/>
      <c r="F835" s="68"/>
      <c r="G835" s="67"/>
      <c r="H835" s="218"/>
      <c r="I835" s="214"/>
      <c r="J835" s="214"/>
      <c r="K835" s="214"/>
      <c r="L835" s="214"/>
      <c r="M835" s="214"/>
      <c r="N835" s="214"/>
      <c r="O835" s="214"/>
      <c r="P835" s="214"/>
      <c r="Q835" s="219"/>
      <c r="R835" s="219"/>
      <c r="S835" s="220"/>
      <c r="T835" s="221"/>
      <c r="U835" s="222"/>
      <c r="V835" s="223"/>
      <c r="W835" s="223"/>
      <c r="X835" s="224">
        <f t="shared" si="54"/>
        <v>0</v>
      </c>
      <c r="Y835" s="224"/>
      <c r="Z835" s="224"/>
      <c r="AA835" s="224"/>
      <c r="AB835" s="224"/>
      <c r="AC835" s="225"/>
      <c r="AD835" s="225"/>
      <c r="AE835" s="213"/>
      <c r="AF835" s="214"/>
      <c r="AG835" s="215"/>
      <c r="AI835" s="206"/>
      <c r="AJ835" s="207"/>
      <c r="AK835" s="207"/>
      <c r="AL835" s="208"/>
      <c r="AM835" s="209"/>
    </row>
    <row r="836" spans="1:39" ht="24" customHeight="1" x14ac:dyDescent="0.15">
      <c r="A836" s="216"/>
      <c r="B836" s="214"/>
      <c r="C836" s="214"/>
      <c r="D836" s="214"/>
      <c r="E836" s="217"/>
      <c r="F836" s="68"/>
      <c r="G836" s="67"/>
      <c r="H836" s="218"/>
      <c r="I836" s="214"/>
      <c r="J836" s="214"/>
      <c r="K836" s="214"/>
      <c r="L836" s="214"/>
      <c r="M836" s="214"/>
      <c r="N836" s="214"/>
      <c r="O836" s="214"/>
      <c r="P836" s="214"/>
      <c r="Q836" s="219"/>
      <c r="R836" s="219"/>
      <c r="S836" s="220"/>
      <c r="T836" s="221"/>
      <c r="U836" s="222"/>
      <c r="V836" s="223"/>
      <c r="W836" s="223"/>
      <c r="X836" s="224">
        <f t="shared" si="54"/>
        <v>0</v>
      </c>
      <c r="Y836" s="224"/>
      <c r="Z836" s="224"/>
      <c r="AA836" s="224"/>
      <c r="AB836" s="224"/>
      <c r="AC836" s="225"/>
      <c r="AD836" s="225"/>
      <c r="AE836" s="213"/>
      <c r="AF836" s="214"/>
      <c r="AG836" s="215"/>
      <c r="AI836" s="206"/>
      <c r="AJ836" s="207"/>
      <c r="AK836" s="207"/>
      <c r="AL836" s="208"/>
      <c r="AM836" s="209"/>
    </row>
    <row r="837" spans="1:39" ht="24" customHeight="1" x14ac:dyDescent="0.15">
      <c r="A837" s="216"/>
      <c r="B837" s="214"/>
      <c r="C837" s="214"/>
      <c r="D837" s="214"/>
      <c r="E837" s="217"/>
      <c r="F837" s="68"/>
      <c r="G837" s="67"/>
      <c r="H837" s="218"/>
      <c r="I837" s="214"/>
      <c r="J837" s="214"/>
      <c r="K837" s="214"/>
      <c r="L837" s="214"/>
      <c r="M837" s="214"/>
      <c r="N837" s="214"/>
      <c r="O837" s="214"/>
      <c r="P837" s="214"/>
      <c r="Q837" s="219"/>
      <c r="R837" s="219"/>
      <c r="S837" s="220"/>
      <c r="T837" s="221"/>
      <c r="U837" s="222"/>
      <c r="V837" s="223"/>
      <c r="W837" s="223"/>
      <c r="X837" s="224">
        <f t="shared" si="54"/>
        <v>0</v>
      </c>
      <c r="Y837" s="224"/>
      <c r="Z837" s="224"/>
      <c r="AA837" s="224"/>
      <c r="AB837" s="224"/>
      <c r="AC837" s="225"/>
      <c r="AD837" s="225"/>
      <c r="AE837" s="213"/>
      <c r="AF837" s="214"/>
      <c r="AG837" s="215"/>
      <c r="AI837" s="206"/>
      <c r="AJ837" s="207"/>
      <c r="AK837" s="207"/>
      <c r="AL837" s="208"/>
      <c r="AM837" s="209"/>
    </row>
    <row r="838" spans="1:39" ht="24" customHeight="1" x14ac:dyDescent="0.15">
      <c r="A838" s="216"/>
      <c r="B838" s="214"/>
      <c r="C838" s="214"/>
      <c r="D838" s="214"/>
      <c r="E838" s="217"/>
      <c r="F838" s="68"/>
      <c r="G838" s="67"/>
      <c r="H838" s="218"/>
      <c r="I838" s="214"/>
      <c r="J838" s="214"/>
      <c r="K838" s="214"/>
      <c r="L838" s="214"/>
      <c r="M838" s="214"/>
      <c r="N838" s="214"/>
      <c r="O838" s="214"/>
      <c r="P838" s="214"/>
      <c r="Q838" s="219"/>
      <c r="R838" s="219"/>
      <c r="S838" s="220"/>
      <c r="T838" s="221"/>
      <c r="U838" s="222"/>
      <c r="V838" s="223"/>
      <c r="W838" s="223"/>
      <c r="X838" s="224">
        <f t="shared" si="54"/>
        <v>0</v>
      </c>
      <c r="Y838" s="224"/>
      <c r="Z838" s="224"/>
      <c r="AA838" s="224"/>
      <c r="AB838" s="224"/>
      <c r="AC838" s="225"/>
      <c r="AD838" s="225"/>
      <c r="AE838" s="213"/>
      <c r="AF838" s="214"/>
      <c r="AG838" s="215"/>
      <c r="AI838" s="206"/>
      <c r="AJ838" s="207"/>
      <c r="AK838" s="207"/>
      <c r="AL838" s="208"/>
      <c r="AM838" s="209"/>
    </row>
    <row r="839" spans="1:39" ht="24" customHeight="1" thickBot="1" x14ac:dyDescent="0.2">
      <c r="A839" s="216"/>
      <c r="B839" s="214"/>
      <c r="C839" s="214"/>
      <c r="D839" s="214"/>
      <c r="E839" s="217"/>
      <c r="F839" s="68"/>
      <c r="G839" s="67"/>
      <c r="H839" s="218"/>
      <c r="I839" s="214"/>
      <c r="J839" s="214"/>
      <c r="K839" s="214"/>
      <c r="L839" s="214"/>
      <c r="M839" s="214"/>
      <c r="N839" s="214"/>
      <c r="O839" s="214"/>
      <c r="P839" s="214"/>
      <c r="Q839" s="219"/>
      <c r="R839" s="219"/>
      <c r="S839" s="220"/>
      <c r="T839" s="221"/>
      <c r="U839" s="222"/>
      <c r="V839" s="223"/>
      <c r="W839" s="223"/>
      <c r="X839" s="224">
        <f>ROUND(Q839*U839,0)</f>
        <v>0</v>
      </c>
      <c r="Y839" s="224"/>
      <c r="Z839" s="224"/>
      <c r="AA839" s="224"/>
      <c r="AB839" s="224"/>
      <c r="AC839" s="225"/>
      <c r="AD839" s="225"/>
      <c r="AE839" s="213"/>
      <c r="AF839" s="214"/>
      <c r="AG839" s="215"/>
      <c r="AI839" s="206"/>
      <c r="AJ839" s="207"/>
      <c r="AK839" s="207"/>
      <c r="AL839" s="208"/>
      <c r="AM839" s="209"/>
    </row>
    <row r="840" spans="1:39" ht="24" customHeight="1" thickTop="1" thickBot="1" x14ac:dyDescent="0.2">
      <c r="A840" s="197"/>
      <c r="B840" s="198"/>
      <c r="C840" s="198"/>
      <c r="D840" s="198"/>
      <c r="E840" s="199"/>
      <c r="F840" s="70"/>
      <c r="G840" s="69"/>
      <c r="H840" s="200" t="s">
        <v>63</v>
      </c>
      <c r="I840" s="201"/>
      <c r="J840" s="201"/>
      <c r="K840" s="201"/>
      <c r="L840" s="201"/>
      <c r="M840" s="201"/>
      <c r="N840" s="201"/>
      <c r="O840" s="201"/>
      <c r="P840" s="201"/>
      <c r="Q840" s="200"/>
      <c r="R840" s="200"/>
      <c r="S840" s="200"/>
      <c r="T840" s="200"/>
      <c r="U840" s="200"/>
      <c r="V840" s="200"/>
      <c r="W840" s="200"/>
      <c r="X840" s="202">
        <f>SUM(X825:AD839)</f>
        <v>0</v>
      </c>
      <c r="Y840" s="202"/>
      <c r="Z840" s="202"/>
      <c r="AA840" s="202"/>
      <c r="AB840" s="202"/>
      <c r="AC840" s="203"/>
      <c r="AD840" s="203"/>
      <c r="AE840" s="204"/>
      <c r="AF840" s="198"/>
      <c r="AG840" s="205"/>
      <c r="AI840" s="206"/>
      <c r="AJ840" s="207"/>
      <c r="AK840" s="207"/>
      <c r="AL840" s="208"/>
      <c r="AM840" s="209"/>
    </row>
    <row r="841" spans="1:39" ht="14.25" thickTop="1" x14ac:dyDescent="0.15"/>
    <row r="842" spans="1:39" ht="15.75" customHeight="1" x14ac:dyDescent="0.15">
      <c r="A842" s="52" t="s">
        <v>30</v>
      </c>
      <c r="W842" s="71"/>
      <c r="X842" s="20"/>
      <c r="Y842" s="172" t="s">
        <v>37</v>
      </c>
      <c r="Z842" s="173"/>
      <c r="AA842" s="173"/>
      <c r="AB842" s="173"/>
      <c r="AC842" s="174"/>
      <c r="AD842" s="210" t="s">
        <v>28</v>
      </c>
      <c r="AE842" s="211"/>
      <c r="AF842" s="211"/>
      <c r="AG842" s="211"/>
      <c r="AH842" s="212"/>
      <c r="AI842" s="210" t="s">
        <v>27</v>
      </c>
      <c r="AJ842" s="211"/>
      <c r="AK842" s="211"/>
      <c r="AL842" s="211"/>
      <c r="AM842" s="212"/>
    </row>
    <row r="843" spans="1:39" ht="16.5" customHeight="1" x14ac:dyDescent="0.15">
      <c r="B843" s="16" t="s">
        <v>138</v>
      </c>
      <c r="Y843" s="187"/>
      <c r="Z843" s="188"/>
      <c r="AA843" s="188"/>
      <c r="AB843" s="188"/>
      <c r="AC843" s="188"/>
      <c r="AD843" s="187"/>
      <c r="AE843" s="188"/>
      <c r="AF843" s="188"/>
      <c r="AG843" s="188"/>
      <c r="AH843" s="193"/>
      <c r="AI843" s="187"/>
      <c r="AJ843" s="188"/>
      <c r="AK843" s="188"/>
      <c r="AL843" s="188"/>
      <c r="AM843" s="193"/>
    </row>
    <row r="844" spans="1:39" ht="16.5" customHeight="1" x14ac:dyDescent="0.15">
      <c r="B844" s="3" t="s">
        <v>47</v>
      </c>
      <c r="Y844" s="189"/>
      <c r="Z844" s="190"/>
      <c r="AA844" s="190"/>
      <c r="AB844" s="190"/>
      <c r="AC844" s="190"/>
      <c r="AD844" s="189"/>
      <c r="AE844" s="190"/>
      <c r="AF844" s="190"/>
      <c r="AG844" s="190"/>
      <c r="AH844" s="194"/>
      <c r="AI844" s="189"/>
      <c r="AJ844" s="190"/>
      <c r="AK844" s="190"/>
      <c r="AL844" s="190"/>
      <c r="AM844" s="194"/>
    </row>
    <row r="845" spans="1:39" ht="16.5" customHeight="1" x14ac:dyDescent="0.15">
      <c r="B845" s="3" t="s">
        <v>50</v>
      </c>
      <c r="C845" s="23"/>
      <c r="D845" s="23"/>
      <c r="E845" s="23"/>
      <c r="F845" s="23"/>
      <c r="G845" s="23"/>
      <c r="H845" s="23"/>
      <c r="I845" s="23"/>
      <c r="J845" s="23"/>
      <c r="K845" s="23"/>
      <c r="Y845" s="189"/>
      <c r="Z845" s="190"/>
      <c r="AA845" s="190"/>
      <c r="AB845" s="190"/>
      <c r="AC845" s="190"/>
      <c r="AD845" s="189"/>
      <c r="AE845" s="190"/>
      <c r="AF845" s="190"/>
      <c r="AG845" s="190"/>
      <c r="AH845" s="194"/>
      <c r="AI845" s="189"/>
      <c r="AJ845" s="190"/>
      <c r="AK845" s="190"/>
      <c r="AL845" s="190"/>
      <c r="AM845" s="194"/>
    </row>
    <row r="846" spans="1:39" ht="16.5" customHeight="1" x14ac:dyDescent="0.15">
      <c r="B846" s="3" t="s">
        <v>58</v>
      </c>
      <c r="Y846" s="191"/>
      <c r="Z846" s="192"/>
      <c r="AA846" s="192"/>
      <c r="AB846" s="192"/>
      <c r="AC846" s="192"/>
      <c r="AD846" s="191"/>
      <c r="AE846" s="192"/>
      <c r="AF846" s="192"/>
      <c r="AG846" s="192"/>
      <c r="AH846" s="195"/>
      <c r="AI846" s="191"/>
      <c r="AJ846" s="192"/>
      <c r="AK846" s="192"/>
      <c r="AL846" s="192"/>
      <c r="AM846" s="195"/>
    </row>
    <row r="847" spans="1:39" ht="16.5" customHeight="1" x14ac:dyDescent="0.15">
      <c r="B847" s="17" t="s">
        <v>59</v>
      </c>
    </row>
    <row r="848" spans="1:39" ht="16.5" customHeight="1" x14ac:dyDescent="0.15">
      <c r="B848" s="17"/>
      <c r="AD848" s="64"/>
      <c r="AE848"/>
      <c r="AF848"/>
      <c r="AG848"/>
      <c r="AH848"/>
      <c r="AI848"/>
      <c r="AJ848"/>
      <c r="AK848"/>
      <c r="AL848"/>
      <c r="AM848"/>
    </row>
    <row r="849" spans="1:41" ht="16.5" customHeight="1" x14ac:dyDescent="0.15">
      <c r="B849" s="3"/>
      <c r="AE849"/>
      <c r="AF849"/>
      <c r="AG849"/>
      <c r="AH849"/>
      <c r="AI849"/>
      <c r="AJ849"/>
      <c r="AK849"/>
      <c r="AL849"/>
      <c r="AM849"/>
    </row>
    <row r="850" spans="1:41" ht="16.5" customHeight="1" x14ac:dyDescent="0.15">
      <c r="B850" s="196" t="s">
        <v>34</v>
      </c>
      <c r="C850" s="196"/>
      <c r="D850" s="196"/>
      <c r="E850" s="196"/>
      <c r="F850" s="196"/>
      <c r="G850" s="196"/>
      <c r="H850" s="196"/>
      <c r="I850" s="196"/>
      <c r="J850" s="196"/>
      <c r="L850" s="196" t="s">
        <v>35</v>
      </c>
      <c r="M850" s="196"/>
      <c r="N850" s="196"/>
      <c r="O850" s="196"/>
      <c r="P850" s="196"/>
      <c r="Q850" s="196"/>
      <c r="R850" s="196"/>
      <c r="S850" s="196"/>
      <c r="T850" s="196"/>
      <c r="U850" s="196"/>
      <c r="V850" s="196"/>
      <c r="W850" s="196"/>
      <c r="X850" s="196"/>
      <c r="Y850" s="196"/>
      <c r="Z850" s="196"/>
      <c r="AA850" s="64"/>
      <c r="AD850"/>
      <c r="AE850"/>
      <c r="AF850"/>
      <c r="AG850"/>
      <c r="AH850"/>
      <c r="AI850"/>
      <c r="AJ850"/>
      <c r="AK850"/>
      <c r="AL850"/>
      <c r="AM850"/>
    </row>
    <row r="851" spans="1:41" x14ac:dyDescent="0.15">
      <c r="B851" s="196"/>
      <c r="C851" s="196"/>
      <c r="D851" s="196"/>
      <c r="E851" s="196"/>
      <c r="F851" s="196"/>
      <c r="G851" s="196"/>
      <c r="H851" s="196"/>
      <c r="I851" s="196"/>
      <c r="J851" s="196"/>
      <c r="L851" s="196"/>
      <c r="M851" s="196"/>
      <c r="N851" s="196"/>
      <c r="O851" s="196"/>
      <c r="P851" s="196"/>
      <c r="Q851" s="196"/>
      <c r="R851" s="196"/>
      <c r="S851" s="196"/>
      <c r="T851" s="196"/>
      <c r="U851" s="196"/>
      <c r="V851" s="196"/>
      <c r="W851" s="196"/>
      <c r="X851" s="196"/>
      <c r="Y851" s="196"/>
      <c r="Z851" s="196"/>
      <c r="AA851" s="64"/>
    </row>
    <row r="852" spans="1:41" x14ac:dyDescent="0.15">
      <c r="B852" s="196"/>
      <c r="C852" s="196"/>
      <c r="D852" s="196"/>
      <c r="E852" s="196"/>
      <c r="F852" s="196"/>
      <c r="G852" s="196"/>
      <c r="H852" s="196"/>
      <c r="I852" s="196"/>
      <c r="J852" s="196"/>
      <c r="K852" s="64"/>
      <c r="L852" s="196"/>
      <c r="M852" s="196"/>
      <c r="N852" s="196"/>
      <c r="O852" s="196"/>
      <c r="P852" s="196"/>
      <c r="Q852" s="196"/>
      <c r="R852" s="196"/>
      <c r="S852" s="196"/>
      <c r="T852" s="196"/>
      <c r="U852" s="196"/>
      <c r="V852" s="196"/>
      <c r="W852" s="196"/>
      <c r="X852" s="196"/>
      <c r="Y852" s="196"/>
      <c r="Z852" s="196"/>
      <c r="AA852" s="64"/>
      <c r="AD852" s="196" t="s">
        <v>29</v>
      </c>
      <c r="AE852" s="171"/>
      <c r="AF852" s="171"/>
      <c r="AG852" s="171"/>
      <c r="AH852" s="171"/>
      <c r="AI852" s="171"/>
      <c r="AJ852" s="171"/>
      <c r="AK852" s="171"/>
      <c r="AL852" s="171"/>
      <c r="AM852" s="171"/>
    </row>
    <row r="853" spans="1:41" x14ac:dyDescent="0.15">
      <c r="B853" s="196"/>
      <c r="C853" s="196"/>
      <c r="D853" s="196"/>
      <c r="E853" s="196"/>
      <c r="F853" s="196"/>
      <c r="G853" s="196"/>
      <c r="H853" s="196"/>
      <c r="I853" s="196"/>
      <c r="J853" s="196"/>
      <c r="K853" s="64"/>
      <c r="L853" s="196"/>
      <c r="M853" s="196"/>
      <c r="N853" s="196"/>
      <c r="O853" s="196"/>
      <c r="P853" s="196"/>
      <c r="Q853" s="196"/>
      <c r="R853" s="196"/>
      <c r="S853" s="196"/>
      <c r="T853" s="196"/>
      <c r="U853" s="196"/>
      <c r="V853" s="196"/>
      <c r="W853" s="196"/>
      <c r="X853" s="196"/>
      <c r="Y853" s="196"/>
      <c r="Z853" s="196"/>
      <c r="AA853" s="64"/>
      <c r="AD853" s="196"/>
      <c r="AE853" s="196"/>
      <c r="AF853" s="196"/>
      <c r="AG853" s="196"/>
      <c r="AH853" s="196"/>
      <c r="AI853" s="196"/>
      <c r="AJ853" s="196"/>
      <c r="AK853" s="196"/>
      <c r="AL853" s="196"/>
      <c r="AM853" s="196"/>
    </row>
    <row r="854" spans="1:41" x14ac:dyDescent="0.15">
      <c r="B854" s="196"/>
      <c r="C854" s="196"/>
      <c r="D854" s="196"/>
      <c r="E854" s="196"/>
      <c r="F854" s="196"/>
      <c r="G854" s="196"/>
      <c r="H854" s="196"/>
      <c r="I854" s="196"/>
      <c r="J854" s="196"/>
      <c r="K854" s="64"/>
      <c r="L854" s="196"/>
      <c r="M854" s="196"/>
      <c r="N854" s="196"/>
      <c r="O854" s="196"/>
      <c r="P854" s="196"/>
      <c r="Q854" s="196"/>
      <c r="R854" s="196"/>
      <c r="S854" s="196"/>
      <c r="T854" s="196"/>
      <c r="U854" s="196"/>
      <c r="V854" s="196"/>
      <c r="W854" s="196"/>
      <c r="X854" s="196"/>
      <c r="Y854" s="196"/>
      <c r="Z854" s="196"/>
      <c r="AA854" s="64"/>
      <c r="AD854" s="196"/>
      <c r="AE854" s="196"/>
      <c r="AF854" s="196"/>
      <c r="AG854" s="196"/>
      <c r="AH854" s="196"/>
      <c r="AI854" s="196"/>
      <c r="AJ854" s="196"/>
      <c r="AK854" s="196"/>
      <c r="AL854" s="196"/>
      <c r="AM854" s="196"/>
    </row>
    <row r="855" spans="1:41" x14ac:dyDescent="0.15">
      <c r="K855" s="64"/>
    </row>
    <row r="856" spans="1:41" ht="16.5" customHeight="1" x14ac:dyDescent="0.15">
      <c r="A856" s="80" t="s">
        <v>62</v>
      </c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</row>
    <row r="857" spans="1:41" ht="16.5" customHeight="1" x14ac:dyDescent="0.15">
      <c r="A857" s="81"/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</row>
    <row r="858" spans="1:41" ht="14.25" thickBot="1" x14ac:dyDescent="0.2"/>
    <row r="859" spans="1:41" ht="26.1" customHeight="1" thickTop="1" x14ac:dyDescent="0.15">
      <c r="A859" s="280">
        <f>A814</f>
        <v>5</v>
      </c>
      <c r="B859" s="281"/>
      <c r="C859" s="284" t="s">
        <v>0</v>
      </c>
      <c r="D859" s="281">
        <f>D814</f>
        <v>10</v>
      </c>
      <c r="E859" s="281"/>
      <c r="F859" s="284" t="s">
        <v>1</v>
      </c>
      <c r="G859" s="281">
        <f>G814</f>
        <v>31</v>
      </c>
      <c r="H859" s="281"/>
      <c r="I859" s="286" t="s">
        <v>2</v>
      </c>
      <c r="K859" s="55"/>
      <c r="L859" s="53"/>
      <c r="M859" s="53"/>
      <c r="N859" s="288">
        <f>N814</f>
        <v>10</v>
      </c>
      <c r="O859" s="288"/>
      <c r="P859" s="288"/>
      <c r="Q859" s="284" t="s">
        <v>1</v>
      </c>
      <c r="R859" s="284" t="s">
        <v>7</v>
      </c>
      <c r="S859" s="53"/>
      <c r="T859" s="53"/>
      <c r="U859" s="54"/>
      <c r="W859" s="269" t="s">
        <v>21</v>
      </c>
      <c r="X859" s="270"/>
      <c r="Y859" s="270"/>
      <c r="Z859" s="270"/>
      <c r="AA859" s="270"/>
      <c r="AB859" s="271" t="str">
        <f>AB814</f>
        <v>000111</v>
      </c>
      <c r="AC859" s="272"/>
      <c r="AD859" s="272"/>
      <c r="AE859" s="272"/>
      <c r="AF859" s="272"/>
      <c r="AG859" s="272"/>
      <c r="AH859" s="272"/>
      <c r="AI859" s="272"/>
      <c r="AJ859" s="272"/>
      <c r="AK859" s="272"/>
      <c r="AL859" s="272"/>
      <c r="AM859" s="273"/>
    </row>
    <row r="860" spans="1:41" ht="26.1" customHeight="1" thickBot="1" x14ac:dyDescent="0.2">
      <c r="A860" s="282"/>
      <c r="B860" s="283"/>
      <c r="C860" s="285"/>
      <c r="D860" s="283"/>
      <c r="E860" s="283"/>
      <c r="F860" s="285"/>
      <c r="G860" s="283"/>
      <c r="H860" s="283"/>
      <c r="I860" s="287"/>
      <c r="K860" s="56"/>
      <c r="L860" s="57"/>
      <c r="M860" s="57"/>
      <c r="N860" s="289"/>
      <c r="O860" s="289"/>
      <c r="P860" s="289"/>
      <c r="Q860" s="290"/>
      <c r="R860" s="290"/>
      <c r="S860" s="57"/>
      <c r="T860" s="57"/>
      <c r="U860" s="58"/>
      <c r="W860" s="274" t="s">
        <v>49</v>
      </c>
      <c r="X860" s="275"/>
      <c r="Y860" s="275"/>
      <c r="Z860" s="291" t="str">
        <f t="shared" ref="Z860:Z865" si="55">Z815</f>
        <v>T1111111111111</v>
      </c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3"/>
    </row>
    <row r="861" spans="1:41" ht="17.25" customHeight="1" thickTop="1" thickBot="1" x14ac:dyDescent="0.2">
      <c r="A861" s="37" t="s">
        <v>81</v>
      </c>
      <c r="I861" s="60"/>
      <c r="W861" s="276" t="s">
        <v>22</v>
      </c>
      <c r="X861" s="277"/>
      <c r="Y861" s="62"/>
      <c r="Z861" s="278" t="str">
        <f t="shared" si="55"/>
        <v>270-2225</v>
      </c>
      <c r="AA861" s="278"/>
      <c r="AB861" s="279"/>
      <c r="AC861" s="61"/>
      <c r="AD861" s="62"/>
      <c r="AE861" s="62"/>
      <c r="AF861" s="62"/>
      <c r="AG861" s="62"/>
      <c r="AH861" s="62"/>
      <c r="AI861" s="62"/>
      <c r="AJ861" s="62"/>
      <c r="AK861" s="62"/>
      <c r="AL861" s="62"/>
      <c r="AM861" s="63"/>
      <c r="AO861" s="64"/>
    </row>
    <row r="862" spans="1:41" ht="17.25" customHeight="1" thickTop="1" x14ac:dyDescent="0.15">
      <c r="A862" s="59"/>
      <c r="B862" s="241" t="str">
        <f>B817</f>
        <v>製造管理部</v>
      </c>
      <c r="C862" s="242"/>
      <c r="D862" s="242"/>
      <c r="E862" s="242"/>
      <c r="F862" s="242"/>
      <c r="G862" s="242"/>
      <c r="I862" s="60"/>
      <c r="K862" s="261" t="s">
        <v>8</v>
      </c>
      <c r="L862" s="264" t="str">
        <f>L817</f>
        <v>三井住友</v>
      </c>
      <c r="M862" s="265"/>
      <c r="N862" s="265"/>
      <c r="O862" s="266" t="s">
        <v>32</v>
      </c>
      <c r="P862" s="267"/>
      <c r="Q862" s="264" t="str">
        <f>Q817</f>
        <v>松戸</v>
      </c>
      <c r="R862" s="265"/>
      <c r="S862" s="265"/>
      <c r="T862" s="266" t="s">
        <v>4</v>
      </c>
      <c r="U862" s="268"/>
      <c r="W862" s="239" t="s">
        <v>12</v>
      </c>
      <c r="X862" s="240"/>
      <c r="Z862" s="241" t="str">
        <f t="shared" si="55"/>
        <v>千葉県松戸市東松戸2-20-1</v>
      </c>
      <c r="AA862" s="241"/>
      <c r="AB862" s="242"/>
      <c r="AC862" s="242"/>
      <c r="AD862" s="242"/>
      <c r="AE862" s="242"/>
      <c r="AF862" s="242"/>
      <c r="AG862" s="242"/>
      <c r="AH862" s="242"/>
      <c r="AI862" s="242"/>
      <c r="AJ862" s="242"/>
      <c r="AK862" s="242"/>
      <c r="AL862" s="242"/>
      <c r="AM862" s="243"/>
    </row>
    <row r="863" spans="1:41" ht="17.25" customHeight="1" x14ac:dyDescent="0.15">
      <c r="A863" s="59"/>
      <c r="B863" s="242"/>
      <c r="C863" s="242"/>
      <c r="D863" s="242"/>
      <c r="E863" s="242"/>
      <c r="F863" s="242"/>
      <c r="G863" s="242"/>
      <c r="H863" s="52" t="s">
        <v>3</v>
      </c>
      <c r="I863" s="60"/>
      <c r="K863" s="262"/>
      <c r="L863" s="255" t="s">
        <v>9</v>
      </c>
      <c r="M863" s="256"/>
      <c r="N863" s="257"/>
      <c r="O863" s="258" t="str">
        <f>O818</f>
        <v>当座</v>
      </c>
      <c r="P863" s="259"/>
      <c r="Q863" s="259"/>
      <c r="R863" s="259"/>
      <c r="S863" s="259"/>
      <c r="T863" s="259"/>
      <c r="U863" s="260"/>
      <c r="W863" s="239" t="s">
        <v>13</v>
      </c>
      <c r="X863" s="240"/>
      <c r="Z863" s="241" t="str">
        <f t="shared" si="55"/>
        <v>Ｃ－プロダクト株式会社</v>
      </c>
      <c r="AA863" s="241"/>
      <c r="AB863" s="241"/>
      <c r="AC863" s="241"/>
      <c r="AD863" s="241"/>
      <c r="AE863" s="241"/>
      <c r="AF863" s="241"/>
      <c r="AG863" s="241"/>
      <c r="AH863" s="241"/>
      <c r="AI863" s="241"/>
      <c r="AJ863" s="241"/>
      <c r="AK863" s="241"/>
      <c r="AL863" s="34" t="s">
        <v>60</v>
      </c>
      <c r="AM863" s="60"/>
    </row>
    <row r="864" spans="1:41" ht="17.25" customHeight="1" x14ac:dyDescent="0.15">
      <c r="A864" s="59"/>
      <c r="I864" s="60"/>
      <c r="K864" s="262"/>
      <c r="L864" s="255" t="s">
        <v>10</v>
      </c>
      <c r="M864" s="256"/>
      <c r="N864" s="257"/>
      <c r="O864" s="258">
        <f t="shared" ref="O864:O865" si="56">O819</f>
        <v>1234567</v>
      </c>
      <c r="P864" s="259"/>
      <c r="Q864" s="259"/>
      <c r="R864" s="259"/>
      <c r="S864" s="259"/>
      <c r="T864" s="259"/>
      <c r="U864" s="260"/>
      <c r="W864" s="239" t="s">
        <v>23</v>
      </c>
      <c r="X864" s="240"/>
      <c r="Z864" s="241" t="str">
        <f t="shared" si="55"/>
        <v>047-311-0171</v>
      </c>
      <c r="AA864" s="241"/>
      <c r="AB864" s="242"/>
      <c r="AC864" s="242"/>
      <c r="AD864" s="242"/>
      <c r="AE864" s="242"/>
      <c r="AF864" s="242"/>
      <c r="AG864" s="242"/>
      <c r="AH864" s="242"/>
      <c r="AI864" s="242"/>
      <c r="AJ864" s="242"/>
      <c r="AK864" s="242"/>
      <c r="AL864" s="242"/>
      <c r="AM864" s="243"/>
    </row>
    <row r="865" spans="1:39" ht="17.25" customHeight="1" thickBot="1" x14ac:dyDescent="0.2">
      <c r="A865" s="56"/>
      <c r="B865" s="57" t="s">
        <v>4</v>
      </c>
      <c r="C865" s="57"/>
      <c r="D865" s="57" t="s">
        <v>5</v>
      </c>
      <c r="E865" s="57"/>
      <c r="F865" s="57"/>
      <c r="G865" s="57" t="s">
        <v>6</v>
      </c>
      <c r="H865" s="57"/>
      <c r="I865" s="58"/>
      <c r="K865" s="263"/>
      <c r="L865" s="244" t="s">
        <v>11</v>
      </c>
      <c r="M865" s="245"/>
      <c r="N865" s="246"/>
      <c r="O865" s="247" t="str">
        <f t="shared" si="56"/>
        <v>C-プロダクト（カ</v>
      </c>
      <c r="P865" s="248"/>
      <c r="Q865" s="248"/>
      <c r="R865" s="248"/>
      <c r="S865" s="248"/>
      <c r="T865" s="248"/>
      <c r="U865" s="249"/>
      <c r="W865" s="250" t="s">
        <v>24</v>
      </c>
      <c r="X865" s="251"/>
      <c r="Y865" s="57"/>
      <c r="Z865" s="252" t="str">
        <f t="shared" si="55"/>
        <v>047-311-0170</v>
      </c>
      <c r="AA865" s="252"/>
      <c r="AB865" s="253"/>
      <c r="AC865" s="253"/>
      <c r="AD865" s="253"/>
      <c r="AE865" s="253"/>
      <c r="AF865" s="253"/>
      <c r="AG865" s="253"/>
      <c r="AH865" s="253"/>
      <c r="AI865" s="253"/>
      <c r="AJ865" s="253"/>
      <c r="AK865" s="253"/>
      <c r="AL865" s="253"/>
      <c r="AM865" s="254"/>
    </row>
    <row r="866" spans="1:39" ht="14.25" thickTop="1" x14ac:dyDescent="0.15">
      <c r="E866" s="1" t="s">
        <v>25</v>
      </c>
      <c r="AL866" s="1"/>
    </row>
    <row r="867" spans="1:39" ht="17.25" x14ac:dyDescent="0.15">
      <c r="A867" s="52" t="s">
        <v>14</v>
      </c>
      <c r="R867" s="10" t="s">
        <v>44</v>
      </c>
      <c r="S867"/>
    </row>
    <row r="868" spans="1:39" ht="8.25" customHeight="1" thickBot="1" x14ac:dyDescent="0.2"/>
    <row r="869" spans="1:39" ht="24" customHeight="1" thickTop="1" x14ac:dyDescent="0.15">
      <c r="A869" s="232" t="s">
        <v>16</v>
      </c>
      <c r="B869" s="233"/>
      <c r="C869" s="233"/>
      <c r="D869" s="233"/>
      <c r="E869" s="234"/>
      <c r="F869" s="65" t="s">
        <v>17</v>
      </c>
      <c r="G869" s="66" t="s">
        <v>2</v>
      </c>
      <c r="H869" s="235" t="s">
        <v>43</v>
      </c>
      <c r="I869" s="236"/>
      <c r="J869" s="236"/>
      <c r="K869" s="236"/>
      <c r="L869" s="236"/>
      <c r="M869" s="236"/>
      <c r="N869" s="236"/>
      <c r="O869" s="236"/>
      <c r="P869" s="236"/>
      <c r="Q869" s="236" t="s">
        <v>18</v>
      </c>
      <c r="R869" s="236"/>
      <c r="S869" s="236" t="s">
        <v>26</v>
      </c>
      <c r="T869" s="236"/>
      <c r="U869" s="236" t="s">
        <v>31</v>
      </c>
      <c r="V869" s="237"/>
      <c r="W869" s="237"/>
      <c r="X869" s="236" t="s">
        <v>19</v>
      </c>
      <c r="Y869" s="236"/>
      <c r="Z869" s="236"/>
      <c r="AA869" s="236"/>
      <c r="AB869" s="236"/>
      <c r="AC869" s="238"/>
      <c r="AD869" s="238"/>
      <c r="AE869" s="226" t="s">
        <v>20</v>
      </c>
      <c r="AF869" s="227"/>
      <c r="AG869" s="228"/>
      <c r="AI869" s="229" t="s">
        <v>36</v>
      </c>
      <c r="AJ869" s="230"/>
      <c r="AK869" s="230"/>
      <c r="AL869" s="230"/>
      <c r="AM869" s="231"/>
    </row>
    <row r="870" spans="1:39" ht="24" customHeight="1" x14ac:dyDescent="0.15">
      <c r="A870" s="216"/>
      <c r="B870" s="214"/>
      <c r="C870" s="214"/>
      <c r="D870" s="214"/>
      <c r="E870" s="217"/>
      <c r="F870" s="68"/>
      <c r="G870" s="67"/>
      <c r="H870" s="218"/>
      <c r="I870" s="214"/>
      <c r="J870" s="214"/>
      <c r="K870" s="214"/>
      <c r="L870" s="214"/>
      <c r="M870" s="214"/>
      <c r="N870" s="214"/>
      <c r="O870" s="214"/>
      <c r="P870" s="214"/>
      <c r="Q870" s="219"/>
      <c r="R870" s="219"/>
      <c r="S870" s="220"/>
      <c r="T870" s="221"/>
      <c r="U870" s="222"/>
      <c r="V870" s="223"/>
      <c r="W870" s="223"/>
      <c r="X870" s="224">
        <f>ROUND(Q870*U870,0)</f>
        <v>0</v>
      </c>
      <c r="Y870" s="224"/>
      <c r="Z870" s="224"/>
      <c r="AA870" s="224"/>
      <c r="AB870" s="224"/>
      <c r="AC870" s="225"/>
      <c r="AD870" s="225"/>
      <c r="AE870" s="213"/>
      <c r="AF870" s="214"/>
      <c r="AG870" s="215"/>
      <c r="AI870" s="206"/>
      <c r="AJ870" s="207"/>
      <c r="AK870" s="207"/>
      <c r="AL870" s="208"/>
      <c r="AM870" s="209"/>
    </row>
    <row r="871" spans="1:39" ht="24" customHeight="1" x14ac:dyDescent="0.15">
      <c r="A871" s="216"/>
      <c r="B871" s="214"/>
      <c r="C871" s="214"/>
      <c r="D871" s="214"/>
      <c r="E871" s="217"/>
      <c r="F871" s="68"/>
      <c r="G871" s="67"/>
      <c r="H871" s="218"/>
      <c r="I871" s="214"/>
      <c r="J871" s="214"/>
      <c r="K871" s="214"/>
      <c r="L871" s="214"/>
      <c r="M871" s="214"/>
      <c r="N871" s="214"/>
      <c r="O871" s="214"/>
      <c r="P871" s="214"/>
      <c r="Q871" s="219"/>
      <c r="R871" s="219"/>
      <c r="S871" s="220"/>
      <c r="T871" s="221"/>
      <c r="U871" s="222"/>
      <c r="V871" s="223"/>
      <c r="W871" s="223"/>
      <c r="X871" s="224">
        <f t="shared" ref="X871:X884" si="57">ROUND(Q871*U871,0)</f>
        <v>0</v>
      </c>
      <c r="Y871" s="224"/>
      <c r="Z871" s="224"/>
      <c r="AA871" s="224"/>
      <c r="AB871" s="224"/>
      <c r="AC871" s="225"/>
      <c r="AD871" s="225"/>
      <c r="AE871" s="213"/>
      <c r="AF871" s="214"/>
      <c r="AG871" s="215"/>
      <c r="AI871" s="206"/>
      <c r="AJ871" s="207"/>
      <c r="AK871" s="207"/>
      <c r="AL871" s="208"/>
      <c r="AM871" s="209"/>
    </row>
    <row r="872" spans="1:39" ht="24" customHeight="1" x14ac:dyDescent="0.15">
      <c r="A872" s="216"/>
      <c r="B872" s="214"/>
      <c r="C872" s="214"/>
      <c r="D872" s="214"/>
      <c r="E872" s="217"/>
      <c r="F872" s="68"/>
      <c r="G872" s="67"/>
      <c r="H872" s="218"/>
      <c r="I872" s="214"/>
      <c r="J872" s="214"/>
      <c r="K872" s="214"/>
      <c r="L872" s="214"/>
      <c r="M872" s="214"/>
      <c r="N872" s="214"/>
      <c r="O872" s="214"/>
      <c r="P872" s="214"/>
      <c r="Q872" s="219"/>
      <c r="R872" s="219"/>
      <c r="S872" s="220"/>
      <c r="T872" s="221"/>
      <c r="U872" s="222"/>
      <c r="V872" s="223"/>
      <c r="W872" s="223"/>
      <c r="X872" s="224">
        <f t="shared" si="57"/>
        <v>0</v>
      </c>
      <c r="Y872" s="224"/>
      <c r="Z872" s="224"/>
      <c r="AA872" s="224"/>
      <c r="AB872" s="224"/>
      <c r="AC872" s="225"/>
      <c r="AD872" s="225"/>
      <c r="AE872" s="213"/>
      <c r="AF872" s="214"/>
      <c r="AG872" s="215"/>
      <c r="AI872" s="206"/>
      <c r="AJ872" s="207"/>
      <c r="AK872" s="207"/>
      <c r="AL872" s="208"/>
      <c r="AM872" s="209"/>
    </row>
    <row r="873" spans="1:39" ht="24" customHeight="1" x14ac:dyDescent="0.15">
      <c r="A873" s="216"/>
      <c r="B873" s="214"/>
      <c r="C873" s="214"/>
      <c r="D873" s="214"/>
      <c r="E873" s="217"/>
      <c r="F873" s="68"/>
      <c r="G873" s="67"/>
      <c r="H873" s="218"/>
      <c r="I873" s="214"/>
      <c r="J873" s="214"/>
      <c r="K873" s="214"/>
      <c r="L873" s="214"/>
      <c r="M873" s="214"/>
      <c r="N873" s="214"/>
      <c r="O873" s="214"/>
      <c r="P873" s="214"/>
      <c r="Q873" s="219"/>
      <c r="R873" s="219"/>
      <c r="S873" s="220"/>
      <c r="T873" s="221"/>
      <c r="U873" s="222"/>
      <c r="V873" s="223"/>
      <c r="W873" s="223"/>
      <c r="X873" s="224">
        <f t="shared" si="57"/>
        <v>0</v>
      </c>
      <c r="Y873" s="224"/>
      <c r="Z873" s="224"/>
      <c r="AA873" s="224"/>
      <c r="AB873" s="224"/>
      <c r="AC873" s="225"/>
      <c r="AD873" s="225"/>
      <c r="AE873" s="213"/>
      <c r="AF873" s="214"/>
      <c r="AG873" s="215"/>
      <c r="AI873" s="206"/>
      <c r="AJ873" s="207"/>
      <c r="AK873" s="207"/>
      <c r="AL873" s="208"/>
      <c r="AM873" s="209"/>
    </row>
    <row r="874" spans="1:39" ht="24" customHeight="1" x14ac:dyDescent="0.15">
      <c r="A874" s="216"/>
      <c r="B874" s="214"/>
      <c r="C874" s="214"/>
      <c r="D874" s="214"/>
      <c r="E874" s="217"/>
      <c r="F874" s="68"/>
      <c r="G874" s="67"/>
      <c r="H874" s="218"/>
      <c r="I874" s="214"/>
      <c r="J874" s="214"/>
      <c r="K874" s="214"/>
      <c r="L874" s="214"/>
      <c r="M874" s="214"/>
      <c r="N874" s="214"/>
      <c r="O874" s="214"/>
      <c r="P874" s="214"/>
      <c r="Q874" s="219"/>
      <c r="R874" s="219"/>
      <c r="S874" s="220"/>
      <c r="T874" s="221"/>
      <c r="U874" s="222"/>
      <c r="V874" s="223"/>
      <c r="W874" s="223"/>
      <c r="X874" s="224">
        <f t="shared" si="57"/>
        <v>0</v>
      </c>
      <c r="Y874" s="224"/>
      <c r="Z874" s="224"/>
      <c r="AA874" s="224"/>
      <c r="AB874" s="224"/>
      <c r="AC874" s="225"/>
      <c r="AD874" s="225"/>
      <c r="AE874" s="213"/>
      <c r="AF874" s="214"/>
      <c r="AG874" s="215"/>
      <c r="AI874" s="206"/>
      <c r="AJ874" s="207"/>
      <c r="AK874" s="207"/>
      <c r="AL874" s="208"/>
      <c r="AM874" s="209"/>
    </row>
    <row r="875" spans="1:39" ht="24" customHeight="1" x14ac:dyDescent="0.15">
      <c r="A875" s="216"/>
      <c r="B875" s="214"/>
      <c r="C875" s="214"/>
      <c r="D875" s="214"/>
      <c r="E875" s="217"/>
      <c r="F875" s="68"/>
      <c r="G875" s="67"/>
      <c r="H875" s="218"/>
      <c r="I875" s="214"/>
      <c r="J875" s="214"/>
      <c r="K875" s="214"/>
      <c r="L875" s="214"/>
      <c r="M875" s="214"/>
      <c r="N875" s="214"/>
      <c r="O875" s="214"/>
      <c r="P875" s="214"/>
      <c r="Q875" s="219"/>
      <c r="R875" s="219"/>
      <c r="S875" s="220"/>
      <c r="T875" s="221"/>
      <c r="U875" s="222"/>
      <c r="V875" s="223"/>
      <c r="W875" s="223"/>
      <c r="X875" s="224">
        <f t="shared" si="57"/>
        <v>0</v>
      </c>
      <c r="Y875" s="224"/>
      <c r="Z875" s="224"/>
      <c r="AA875" s="224"/>
      <c r="AB875" s="224"/>
      <c r="AC875" s="225"/>
      <c r="AD875" s="225"/>
      <c r="AE875" s="213"/>
      <c r="AF875" s="214"/>
      <c r="AG875" s="215"/>
      <c r="AI875" s="206"/>
      <c r="AJ875" s="207"/>
      <c r="AK875" s="207"/>
      <c r="AL875" s="208"/>
      <c r="AM875" s="209"/>
    </row>
    <row r="876" spans="1:39" ht="24" customHeight="1" x14ac:dyDescent="0.15">
      <c r="A876" s="216"/>
      <c r="B876" s="214"/>
      <c r="C876" s="214"/>
      <c r="D876" s="214"/>
      <c r="E876" s="217"/>
      <c r="F876" s="68"/>
      <c r="G876" s="67"/>
      <c r="H876" s="218"/>
      <c r="I876" s="214"/>
      <c r="J876" s="214"/>
      <c r="K876" s="214"/>
      <c r="L876" s="214"/>
      <c r="M876" s="214"/>
      <c r="N876" s="214"/>
      <c r="O876" s="214"/>
      <c r="P876" s="214"/>
      <c r="Q876" s="219"/>
      <c r="R876" s="219"/>
      <c r="S876" s="220"/>
      <c r="T876" s="221"/>
      <c r="U876" s="222"/>
      <c r="V876" s="223"/>
      <c r="W876" s="223"/>
      <c r="X876" s="224">
        <f t="shared" si="57"/>
        <v>0</v>
      </c>
      <c r="Y876" s="224"/>
      <c r="Z876" s="224"/>
      <c r="AA876" s="224"/>
      <c r="AB876" s="224"/>
      <c r="AC876" s="225"/>
      <c r="AD876" s="225"/>
      <c r="AE876" s="213"/>
      <c r="AF876" s="214"/>
      <c r="AG876" s="215"/>
      <c r="AI876" s="206"/>
      <c r="AJ876" s="207"/>
      <c r="AK876" s="207"/>
      <c r="AL876" s="208"/>
      <c r="AM876" s="209"/>
    </row>
    <row r="877" spans="1:39" ht="24" customHeight="1" x14ac:dyDescent="0.15">
      <c r="A877" s="216"/>
      <c r="B877" s="214"/>
      <c r="C877" s="214"/>
      <c r="D877" s="214"/>
      <c r="E877" s="217"/>
      <c r="F877" s="68"/>
      <c r="G877" s="67"/>
      <c r="H877" s="218"/>
      <c r="I877" s="214"/>
      <c r="J877" s="214"/>
      <c r="K877" s="214"/>
      <c r="L877" s="214"/>
      <c r="M877" s="214"/>
      <c r="N877" s="214"/>
      <c r="O877" s="214"/>
      <c r="P877" s="214"/>
      <c r="Q877" s="219"/>
      <c r="R877" s="219"/>
      <c r="S877" s="220"/>
      <c r="T877" s="221"/>
      <c r="U877" s="222"/>
      <c r="V877" s="223"/>
      <c r="W877" s="223"/>
      <c r="X877" s="224">
        <f t="shared" si="57"/>
        <v>0</v>
      </c>
      <c r="Y877" s="224"/>
      <c r="Z877" s="224"/>
      <c r="AA877" s="224"/>
      <c r="AB877" s="224"/>
      <c r="AC877" s="225"/>
      <c r="AD877" s="225"/>
      <c r="AE877" s="213"/>
      <c r="AF877" s="214"/>
      <c r="AG877" s="215"/>
      <c r="AI877" s="206"/>
      <c r="AJ877" s="207"/>
      <c r="AK877" s="207"/>
      <c r="AL877" s="208"/>
      <c r="AM877" s="209"/>
    </row>
    <row r="878" spans="1:39" ht="24" customHeight="1" x14ac:dyDescent="0.15">
      <c r="A878" s="216"/>
      <c r="B878" s="214"/>
      <c r="C878" s="214"/>
      <c r="D878" s="214"/>
      <c r="E878" s="217"/>
      <c r="F878" s="68"/>
      <c r="G878" s="67"/>
      <c r="H878" s="218"/>
      <c r="I878" s="214"/>
      <c r="J878" s="214"/>
      <c r="K878" s="214"/>
      <c r="L878" s="214"/>
      <c r="M878" s="214"/>
      <c r="N878" s="214"/>
      <c r="O878" s="214"/>
      <c r="P878" s="214"/>
      <c r="Q878" s="219"/>
      <c r="R878" s="219"/>
      <c r="S878" s="220"/>
      <c r="T878" s="221"/>
      <c r="U878" s="222"/>
      <c r="V878" s="223"/>
      <c r="W878" s="223"/>
      <c r="X878" s="224">
        <f t="shared" si="57"/>
        <v>0</v>
      </c>
      <c r="Y878" s="224"/>
      <c r="Z878" s="224"/>
      <c r="AA878" s="224"/>
      <c r="AB878" s="224"/>
      <c r="AC878" s="225"/>
      <c r="AD878" s="225"/>
      <c r="AE878" s="213"/>
      <c r="AF878" s="214"/>
      <c r="AG878" s="215"/>
      <c r="AI878" s="206"/>
      <c r="AJ878" s="207"/>
      <c r="AK878" s="207"/>
      <c r="AL878" s="208"/>
      <c r="AM878" s="209"/>
    </row>
    <row r="879" spans="1:39" ht="24" customHeight="1" x14ac:dyDescent="0.15">
      <c r="A879" s="216"/>
      <c r="B879" s="214"/>
      <c r="C879" s="214"/>
      <c r="D879" s="214"/>
      <c r="E879" s="217"/>
      <c r="F879" s="68"/>
      <c r="G879" s="67"/>
      <c r="H879" s="218"/>
      <c r="I879" s="214"/>
      <c r="J879" s="214"/>
      <c r="K879" s="214"/>
      <c r="L879" s="214"/>
      <c r="M879" s="214"/>
      <c r="N879" s="214"/>
      <c r="O879" s="214"/>
      <c r="P879" s="214"/>
      <c r="Q879" s="219"/>
      <c r="R879" s="219"/>
      <c r="S879" s="220"/>
      <c r="T879" s="221"/>
      <c r="U879" s="222"/>
      <c r="V879" s="223"/>
      <c r="W879" s="223"/>
      <c r="X879" s="224">
        <f t="shared" si="57"/>
        <v>0</v>
      </c>
      <c r="Y879" s="224"/>
      <c r="Z879" s="224"/>
      <c r="AA879" s="224"/>
      <c r="AB879" s="224"/>
      <c r="AC879" s="225"/>
      <c r="AD879" s="225"/>
      <c r="AE879" s="213"/>
      <c r="AF879" s="214"/>
      <c r="AG879" s="215"/>
      <c r="AI879" s="206"/>
      <c r="AJ879" s="207"/>
      <c r="AK879" s="207"/>
      <c r="AL879" s="208"/>
      <c r="AM879" s="209"/>
    </row>
    <row r="880" spans="1:39" ht="24" customHeight="1" x14ac:dyDescent="0.15">
      <c r="A880" s="216"/>
      <c r="B880" s="214"/>
      <c r="C880" s="214"/>
      <c r="D880" s="214"/>
      <c r="E880" s="217"/>
      <c r="F880" s="68"/>
      <c r="G880" s="67"/>
      <c r="H880" s="218"/>
      <c r="I880" s="214"/>
      <c r="J880" s="214"/>
      <c r="K880" s="214"/>
      <c r="L880" s="214"/>
      <c r="M880" s="214"/>
      <c r="N880" s="214"/>
      <c r="O880" s="214"/>
      <c r="P880" s="214"/>
      <c r="Q880" s="219"/>
      <c r="R880" s="219"/>
      <c r="S880" s="220"/>
      <c r="T880" s="221"/>
      <c r="U880" s="222"/>
      <c r="V880" s="223"/>
      <c r="W880" s="223"/>
      <c r="X880" s="224">
        <f t="shared" si="57"/>
        <v>0</v>
      </c>
      <c r="Y880" s="224"/>
      <c r="Z880" s="224"/>
      <c r="AA880" s="224"/>
      <c r="AB880" s="224"/>
      <c r="AC880" s="225"/>
      <c r="AD880" s="225"/>
      <c r="AE880" s="213"/>
      <c r="AF880" s="214"/>
      <c r="AG880" s="215"/>
      <c r="AI880" s="206"/>
      <c r="AJ880" s="207"/>
      <c r="AK880" s="207"/>
      <c r="AL880" s="208"/>
      <c r="AM880" s="209"/>
    </row>
    <row r="881" spans="1:39" ht="24" customHeight="1" x14ac:dyDescent="0.15">
      <c r="A881" s="216"/>
      <c r="B881" s="214"/>
      <c r="C881" s="214"/>
      <c r="D881" s="214"/>
      <c r="E881" s="217"/>
      <c r="F881" s="68"/>
      <c r="G881" s="67"/>
      <c r="H881" s="218"/>
      <c r="I881" s="214"/>
      <c r="J881" s="214"/>
      <c r="K881" s="214"/>
      <c r="L881" s="214"/>
      <c r="M881" s="214"/>
      <c r="N881" s="214"/>
      <c r="O881" s="214"/>
      <c r="P881" s="214"/>
      <c r="Q881" s="219"/>
      <c r="R881" s="219"/>
      <c r="S881" s="220"/>
      <c r="T881" s="221"/>
      <c r="U881" s="222"/>
      <c r="V881" s="223"/>
      <c r="W881" s="223"/>
      <c r="X881" s="224">
        <f t="shared" si="57"/>
        <v>0</v>
      </c>
      <c r="Y881" s="224"/>
      <c r="Z881" s="224"/>
      <c r="AA881" s="224"/>
      <c r="AB881" s="224"/>
      <c r="AC881" s="225"/>
      <c r="AD881" s="225"/>
      <c r="AE881" s="213"/>
      <c r="AF881" s="214"/>
      <c r="AG881" s="215"/>
      <c r="AI881" s="206"/>
      <c r="AJ881" s="207"/>
      <c r="AK881" s="207"/>
      <c r="AL881" s="208"/>
      <c r="AM881" s="209"/>
    </row>
    <row r="882" spans="1:39" ht="24" customHeight="1" x14ac:dyDescent="0.15">
      <c r="A882" s="216"/>
      <c r="B882" s="214"/>
      <c r="C882" s="214"/>
      <c r="D882" s="214"/>
      <c r="E882" s="217"/>
      <c r="F882" s="68"/>
      <c r="G882" s="67"/>
      <c r="H882" s="218"/>
      <c r="I882" s="214"/>
      <c r="J882" s="214"/>
      <c r="K882" s="214"/>
      <c r="L882" s="214"/>
      <c r="M882" s="214"/>
      <c r="N882" s="214"/>
      <c r="O882" s="214"/>
      <c r="P882" s="214"/>
      <c r="Q882" s="219"/>
      <c r="R882" s="219"/>
      <c r="S882" s="220"/>
      <c r="T882" s="221"/>
      <c r="U882" s="222"/>
      <c r="V882" s="223"/>
      <c r="W882" s="223"/>
      <c r="X882" s="224">
        <f t="shared" si="57"/>
        <v>0</v>
      </c>
      <c r="Y882" s="224"/>
      <c r="Z882" s="224"/>
      <c r="AA882" s="224"/>
      <c r="AB882" s="224"/>
      <c r="AC882" s="225"/>
      <c r="AD882" s="225"/>
      <c r="AE882" s="213"/>
      <c r="AF882" s="214"/>
      <c r="AG882" s="215"/>
      <c r="AI882" s="206"/>
      <c r="AJ882" s="207"/>
      <c r="AK882" s="207"/>
      <c r="AL882" s="208"/>
      <c r="AM882" s="209"/>
    </row>
    <row r="883" spans="1:39" ht="24" customHeight="1" x14ac:dyDescent="0.15">
      <c r="A883" s="216"/>
      <c r="B883" s="214"/>
      <c r="C883" s="214"/>
      <c r="D883" s="214"/>
      <c r="E883" s="217"/>
      <c r="F883" s="68"/>
      <c r="G883" s="67"/>
      <c r="H883" s="218"/>
      <c r="I883" s="214"/>
      <c r="J883" s="214"/>
      <c r="K883" s="214"/>
      <c r="L883" s="214"/>
      <c r="M883" s="214"/>
      <c r="N883" s="214"/>
      <c r="O883" s="214"/>
      <c r="P883" s="214"/>
      <c r="Q883" s="219"/>
      <c r="R883" s="219"/>
      <c r="S883" s="220"/>
      <c r="T883" s="221"/>
      <c r="U883" s="222"/>
      <c r="V883" s="223"/>
      <c r="W883" s="223"/>
      <c r="X883" s="224">
        <f t="shared" si="57"/>
        <v>0</v>
      </c>
      <c r="Y883" s="224"/>
      <c r="Z883" s="224"/>
      <c r="AA883" s="224"/>
      <c r="AB883" s="224"/>
      <c r="AC883" s="225"/>
      <c r="AD883" s="225"/>
      <c r="AE883" s="213"/>
      <c r="AF883" s="214"/>
      <c r="AG883" s="215"/>
      <c r="AI883" s="206"/>
      <c r="AJ883" s="207"/>
      <c r="AK883" s="207"/>
      <c r="AL883" s="208"/>
      <c r="AM883" s="209"/>
    </row>
    <row r="884" spans="1:39" ht="24" customHeight="1" thickBot="1" x14ac:dyDescent="0.2">
      <c r="A884" s="216"/>
      <c r="B884" s="214"/>
      <c r="C884" s="214"/>
      <c r="D884" s="214"/>
      <c r="E884" s="217"/>
      <c r="F884" s="68"/>
      <c r="G884" s="67"/>
      <c r="H884" s="218"/>
      <c r="I884" s="214"/>
      <c r="J884" s="214"/>
      <c r="K884" s="214"/>
      <c r="L884" s="214"/>
      <c r="M884" s="214"/>
      <c r="N884" s="214"/>
      <c r="O884" s="214"/>
      <c r="P884" s="214"/>
      <c r="Q884" s="219"/>
      <c r="R884" s="219"/>
      <c r="S884" s="220"/>
      <c r="T884" s="221"/>
      <c r="U884" s="222"/>
      <c r="V884" s="223"/>
      <c r="W884" s="223"/>
      <c r="X884" s="224">
        <f t="shared" si="57"/>
        <v>0</v>
      </c>
      <c r="Y884" s="224"/>
      <c r="Z884" s="224"/>
      <c r="AA884" s="224"/>
      <c r="AB884" s="224"/>
      <c r="AC884" s="225"/>
      <c r="AD884" s="225"/>
      <c r="AE884" s="213"/>
      <c r="AF884" s="214"/>
      <c r="AG884" s="215"/>
      <c r="AI884" s="206"/>
      <c r="AJ884" s="207"/>
      <c r="AK884" s="207"/>
      <c r="AL884" s="208"/>
      <c r="AM884" s="209"/>
    </row>
    <row r="885" spans="1:39" ht="24" customHeight="1" thickTop="1" thickBot="1" x14ac:dyDescent="0.2">
      <c r="A885" s="197"/>
      <c r="B885" s="198"/>
      <c r="C885" s="198"/>
      <c r="D885" s="198"/>
      <c r="E885" s="199"/>
      <c r="F885" s="70"/>
      <c r="G885" s="69"/>
      <c r="H885" s="200" t="s">
        <v>63</v>
      </c>
      <c r="I885" s="201"/>
      <c r="J885" s="201"/>
      <c r="K885" s="201"/>
      <c r="L885" s="201"/>
      <c r="M885" s="201"/>
      <c r="N885" s="201"/>
      <c r="O885" s="201"/>
      <c r="P885" s="201"/>
      <c r="Q885" s="200"/>
      <c r="R885" s="200"/>
      <c r="S885" s="200"/>
      <c r="T885" s="200"/>
      <c r="U885" s="200"/>
      <c r="V885" s="200"/>
      <c r="W885" s="200"/>
      <c r="X885" s="202">
        <f>SUM(X870:AD884)</f>
        <v>0</v>
      </c>
      <c r="Y885" s="202"/>
      <c r="Z885" s="202"/>
      <c r="AA885" s="202"/>
      <c r="AB885" s="202"/>
      <c r="AC885" s="203"/>
      <c r="AD885" s="203"/>
      <c r="AE885" s="204"/>
      <c r="AF885" s="198"/>
      <c r="AG885" s="205"/>
      <c r="AI885" s="206"/>
      <c r="AJ885" s="207"/>
      <c r="AK885" s="207"/>
      <c r="AL885" s="208"/>
      <c r="AM885" s="209"/>
    </row>
    <row r="886" spans="1:39" ht="14.25" thickTop="1" x14ac:dyDescent="0.15"/>
    <row r="887" spans="1:39" ht="15.75" customHeight="1" x14ac:dyDescent="0.15">
      <c r="A887" s="52" t="s">
        <v>30</v>
      </c>
      <c r="W887" s="71"/>
      <c r="X887" s="20"/>
      <c r="Y887" s="172" t="s">
        <v>37</v>
      </c>
      <c r="Z887" s="173"/>
      <c r="AA887" s="173"/>
      <c r="AB887" s="173"/>
      <c r="AC887" s="174"/>
      <c r="AD887" s="210" t="s">
        <v>28</v>
      </c>
      <c r="AE887" s="211"/>
      <c r="AF887" s="211"/>
      <c r="AG887" s="211"/>
      <c r="AH887" s="212"/>
      <c r="AI887" s="210" t="s">
        <v>27</v>
      </c>
      <c r="AJ887" s="211"/>
      <c r="AK887" s="211"/>
      <c r="AL887" s="211"/>
      <c r="AM887" s="212"/>
    </row>
    <row r="888" spans="1:39" ht="16.5" customHeight="1" x14ac:dyDescent="0.15">
      <c r="B888" s="16" t="s">
        <v>138</v>
      </c>
      <c r="Y888" s="187"/>
      <c r="Z888" s="188"/>
      <c r="AA888" s="188"/>
      <c r="AB888" s="188"/>
      <c r="AC888" s="188"/>
      <c r="AD888" s="187"/>
      <c r="AE888" s="188"/>
      <c r="AF888" s="188"/>
      <c r="AG888" s="188"/>
      <c r="AH888" s="193"/>
      <c r="AI888" s="187"/>
      <c r="AJ888" s="188"/>
      <c r="AK888" s="188"/>
      <c r="AL888" s="188"/>
      <c r="AM888" s="193"/>
    </row>
    <row r="889" spans="1:39" ht="16.5" customHeight="1" x14ac:dyDescent="0.15">
      <c r="B889" s="3" t="s">
        <v>47</v>
      </c>
      <c r="Y889" s="189"/>
      <c r="Z889" s="190"/>
      <c r="AA889" s="190"/>
      <c r="AB889" s="190"/>
      <c r="AC889" s="190"/>
      <c r="AD889" s="189"/>
      <c r="AE889" s="190"/>
      <c r="AF889" s="190"/>
      <c r="AG889" s="190"/>
      <c r="AH889" s="194"/>
      <c r="AI889" s="189"/>
      <c r="AJ889" s="190"/>
      <c r="AK889" s="190"/>
      <c r="AL889" s="190"/>
      <c r="AM889" s="194"/>
    </row>
    <row r="890" spans="1:39" ht="16.5" customHeight="1" x14ac:dyDescent="0.15">
      <c r="B890" s="3" t="s">
        <v>50</v>
      </c>
      <c r="C890" s="23"/>
      <c r="D890" s="23"/>
      <c r="E890" s="23"/>
      <c r="F890" s="23"/>
      <c r="G890" s="23"/>
      <c r="H890" s="23"/>
      <c r="I890" s="23"/>
      <c r="J890" s="23"/>
      <c r="K890" s="23"/>
      <c r="Y890" s="189"/>
      <c r="Z890" s="190"/>
      <c r="AA890" s="190"/>
      <c r="AB890" s="190"/>
      <c r="AC890" s="190"/>
      <c r="AD890" s="189"/>
      <c r="AE890" s="190"/>
      <c r="AF890" s="190"/>
      <c r="AG890" s="190"/>
      <c r="AH890" s="194"/>
      <c r="AI890" s="189"/>
      <c r="AJ890" s="190"/>
      <c r="AK890" s="190"/>
      <c r="AL890" s="190"/>
      <c r="AM890" s="194"/>
    </row>
    <row r="891" spans="1:39" ht="16.5" customHeight="1" x14ac:dyDescent="0.15">
      <c r="B891" s="3" t="s">
        <v>58</v>
      </c>
      <c r="Y891" s="191"/>
      <c r="Z891" s="192"/>
      <c r="AA891" s="192"/>
      <c r="AB891" s="192"/>
      <c r="AC891" s="192"/>
      <c r="AD891" s="191"/>
      <c r="AE891" s="192"/>
      <c r="AF891" s="192"/>
      <c r="AG891" s="192"/>
      <c r="AH891" s="195"/>
      <c r="AI891" s="191"/>
      <c r="AJ891" s="192"/>
      <c r="AK891" s="192"/>
      <c r="AL891" s="192"/>
      <c r="AM891" s="195"/>
    </row>
    <row r="892" spans="1:39" ht="16.5" customHeight="1" x14ac:dyDescent="0.15">
      <c r="B892" s="17" t="s">
        <v>59</v>
      </c>
    </row>
    <row r="893" spans="1:39" ht="16.5" customHeight="1" x14ac:dyDescent="0.15">
      <c r="B893" s="17"/>
      <c r="AD893" s="64"/>
      <c r="AE893"/>
      <c r="AF893"/>
      <c r="AG893"/>
      <c r="AH893"/>
      <c r="AI893"/>
      <c r="AJ893"/>
      <c r="AK893"/>
      <c r="AL893"/>
      <c r="AM893"/>
    </row>
    <row r="894" spans="1:39" ht="16.5" customHeight="1" x14ac:dyDescent="0.15">
      <c r="B894" s="3"/>
      <c r="AE894"/>
      <c r="AF894"/>
      <c r="AG894"/>
      <c r="AH894"/>
      <c r="AI894"/>
      <c r="AJ894"/>
      <c r="AK894"/>
      <c r="AL894"/>
      <c r="AM894"/>
    </row>
    <row r="895" spans="1:39" ht="16.5" customHeight="1" x14ac:dyDescent="0.15">
      <c r="B895" s="196" t="s">
        <v>34</v>
      </c>
      <c r="C895" s="196"/>
      <c r="D895" s="196"/>
      <c r="E895" s="196"/>
      <c r="F895" s="196"/>
      <c r="G895" s="196"/>
      <c r="H895" s="196"/>
      <c r="I895" s="196"/>
      <c r="J895" s="196"/>
      <c r="L895" s="196" t="s">
        <v>35</v>
      </c>
      <c r="M895" s="196"/>
      <c r="N895" s="196"/>
      <c r="O895" s="196"/>
      <c r="P895" s="196"/>
      <c r="Q895" s="196"/>
      <c r="R895" s="196"/>
      <c r="S895" s="196"/>
      <c r="T895" s="196"/>
      <c r="U895" s="196"/>
      <c r="V895" s="196"/>
      <c r="W895" s="196"/>
      <c r="X895" s="196"/>
      <c r="Y895" s="196"/>
      <c r="Z895" s="196"/>
      <c r="AA895" s="64"/>
      <c r="AD895"/>
      <c r="AE895"/>
      <c r="AF895"/>
      <c r="AG895"/>
      <c r="AH895"/>
      <c r="AI895"/>
      <c r="AJ895"/>
      <c r="AK895"/>
      <c r="AL895"/>
      <c r="AM895"/>
    </row>
    <row r="896" spans="1:39" x14ac:dyDescent="0.15">
      <c r="B896" s="196"/>
      <c r="C896" s="196"/>
      <c r="D896" s="196"/>
      <c r="E896" s="196"/>
      <c r="F896" s="196"/>
      <c r="G896" s="196"/>
      <c r="H896" s="196"/>
      <c r="I896" s="196"/>
      <c r="J896" s="196"/>
      <c r="L896" s="196"/>
      <c r="M896" s="196"/>
      <c r="N896" s="196"/>
      <c r="O896" s="196"/>
      <c r="P896" s="196"/>
      <c r="Q896" s="196"/>
      <c r="R896" s="196"/>
      <c r="S896" s="196"/>
      <c r="T896" s="196"/>
      <c r="U896" s="196"/>
      <c r="V896" s="196"/>
      <c r="W896" s="196"/>
      <c r="X896" s="196"/>
      <c r="Y896" s="196"/>
      <c r="Z896" s="196"/>
      <c r="AA896" s="64"/>
    </row>
    <row r="897" spans="1:41" x14ac:dyDescent="0.15">
      <c r="B897" s="196"/>
      <c r="C897" s="196"/>
      <c r="D897" s="196"/>
      <c r="E897" s="196"/>
      <c r="F897" s="196"/>
      <c r="G897" s="196"/>
      <c r="H897" s="196"/>
      <c r="I897" s="196"/>
      <c r="J897" s="196"/>
      <c r="K897" s="64"/>
      <c r="L897" s="196"/>
      <c r="M897" s="196"/>
      <c r="N897" s="196"/>
      <c r="O897" s="196"/>
      <c r="P897" s="196"/>
      <c r="Q897" s="196"/>
      <c r="R897" s="196"/>
      <c r="S897" s="196"/>
      <c r="T897" s="196"/>
      <c r="U897" s="196"/>
      <c r="V897" s="196"/>
      <c r="W897" s="196"/>
      <c r="X897" s="196"/>
      <c r="Y897" s="196"/>
      <c r="Z897" s="196"/>
      <c r="AA897" s="64"/>
      <c r="AD897" s="196" t="s">
        <v>29</v>
      </c>
      <c r="AE897" s="171"/>
      <c r="AF897" s="171"/>
      <c r="AG897" s="171"/>
      <c r="AH897" s="171"/>
      <c r="AI897" s="171"/>
      <c r="AJ897" s="171"/>
      <c r="AK897" s="171"/>
      <c r="AL897" s="171"/>
      <c r="AM897" s="171"/>
    </row>
    <row r="898" spans="1:41" x14ac:dyDescent="0.15">
      <c r="B898" s="196"/>
      <c r="C898" s="196"/>
      <c r="D898" s="196"/>
      <c r="E898" s="196"/>
      <c r="F898" s="196"/>
      <c r="G898" s="196"/>
      <c r="H898" s="196"/>
      <c r="I898" s="196"/>
      <c r="J898" s="196"/>
      <c r="K898" s="64"/>
      <c r="L898" s="196"/>
      <c r="M898" s="196"/>
      <c r="N898" s="196"/>
      <c r="O898" s="196"/>
      <c r="P898" s="196"/>
      <c r="Q898" s="196"/>
      <c r="R898" s="196"/>
      <c r="S898" s="196"/>
      <c r="T898" s="196"/>
      <c r="U898" s="196"/>
      <c r="V898" s="196"/>
      <c r="W898" s="196"/>
      <c r="X898" s="196"/>
      <c r="Y898" s="196"/>
      <c r="Z898" s="196"/>
      <c r="AA898" s="64"/>
      <c r="AD898" s="196"/>
      <c r="AE898" s="196"/>
      <c r="AF898" s="196"/>
      <c r="AG898" s="196"/>
      <c r="AH898" s="196"/>
      <c r="AI898" s="196"/>
      <c r="AJ898" s="196"/>
      <c r="AK898" s="196"/>
      <c r="AL898" s="196"/>
      <c r="AM898" s="196"/>
    </row>
    <row r="899" spans="1:41" x14ac:dyDescent="0.15">
      <c r="B899" s="196"/>
      <c r="C899" s="196"/>
      <c r="D899" s="196"/>
      <c r="E899" s="196"/>
      <c r="F899" s="196"/>
      <c r="G899" s="196"/>
      <c r="H899" s="196"/>
      <c r="I899" s="196"/>
      <c r="J899" s="196"/>
      <c r="K899" s="64"/>
      <c r="L899" s="196"/>
      <c r="M899" s="196"/>
      <c r="N899" s="196"/>
      <c r="O899" s="196"/>
      <c r="P899" s="196"/>
      <c r="Q899" s="196"/>
      <c r="R899" s="196"/>
      <c r="S899" s="196"/>
      <c r="T899" s="196"/>
      <c r="U899" s="196"/>
      <c r="V899" s="196"/>
      <c r="W899" s="196"/>
      <c r="X899" s="196"/>
      <c r="Y899" s="196"/>
      <c r="Z899" s="196"/>
      <c r="AA899" s="64"/>
      <c r="AD899" s="196"/>
      <c r="AE899" s="196"/>
      <c r="AF899" s="196"/>
      <c r="AG899" s="196"/>
      <c r="AH899" s="196"/>
      <c r="AI899" s="196"/>
      <c r="AJ899" s="196"/>
      <c r="AK899" s="196"/>
      <c r="AL899" s="196"/>
      <c r="AM899" s="196"/>
    </row>
    <row r="900" spans="1:41" x14ac:dyDescent="0.15">
      <c r="K900" s="64"/>
    </row>
    <row r="901" spans="1:41" ht="16.5" customHeight="1" x14ac:dyDescent="0.15">
      <c r="A901" s="80" t="s">
        <v>62</v>
      </c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</row>
    <row r="902" spans="1:41" ht="16.5" customHeight="1" x14ac:dyDescent="0.15">
      <c r="A902" s="81"/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</row>
    <row r="903" spans="1:41" ht="14.25" thickBot="1" x14ac:dyDescent="0.2"/>
    <row r="904" spans="1:41" ht="26.1" customHeight="1" thickTop="1" x14ac:dyDescent="0.15">
      <c r="A904" s="280">
        <f>A859</f>
        <v>5</v>
      </c>
      <c r="B904" s="281"/>
      <c r="C904" s="284" t="s">
        <v>0</v>
      </c>
      <c r="D904" s="281">
        <f>D859</f>
        <v>10</v>
      </c>
      <c r="E904" s="281"/>
      <c r="F904" s="284" t="s">
        <v>1</v>
      </c>
      <c r="G904" s="281">
        <f>G859</f>
        <v>31</v>
      </c>
      <c r="H904" s="281"/>
      <c r="I904" s="286" t="s">
        <v>2</v>
      </c>
      <c r="K904" s="55"/>
      <c r="L904" s="53"/>
      <c r="M904" s="53"/>
      <c r="N904" s="288">
        <f>N859</f>
        <v>10</v>
      </c>
      <c r="O904" s="288"/>
      <c r="P904" s="288"/>
      <c r="Q904" s="284" t="s">
        <v>1</v>
      </c>
      <c r="R904" s="284" t="s">
        <v>7</v>
      </c>
      <c r="S904" s="53"/>
      <c r="T904" s="53"/>
      <c r="U904" s="54"/>
      <c r="W904" s="269" t="s">
        <v>21</v>
      </c>
      <c r="X904" s="270"/>
      <c r="Y904" s="270"/>
      <c r="Z904" s="270"/>
      <c r="AA904" s="270"/>
      <c r="AB904" s="271" t="str">
        <f>AB859</f>
        <v>000111</v>
      </c>
      <c r="AC904" s="272"/>
      <c r="AD904" s="272"/>
      <c r="AE904" s="272"/>
      <c r="AF904" s="272"/>
      <c r="AG904" s="272"/>
      <c r="AH904" s="272"/>
      <c r="AI904" s="272"/>
      <c r="AJ904" s="272"/>
      <c r="AK904" s="272"/>
      <c r="AL904" s="272"/>
      <c r="AM904" s="273"/>
    </row>
    <row r="905" spans="1:41" ht="26.1" customHeight="1" thickBot="1" x14ac:dyDescent="0.2">
      <c r="A905" s="282"/>
      <c r="B905" s="283"/>
      <c r="C905" s="285"/>
      <c r="D905" s="283"/>
      <c r="E905" s="283"/>
      <c r="F905" s="285"/>
      <c r="G905" s="283"/>
      <c r="H905" s="283"/>
      <c r="I905" s="287"/>
      <c r="K905" s="56"/>
      <c r="L905" s="57"/>
      <c r="M905" s="57"/>
      <c r="N905" s="289"/>
      <c r="O905" s="289"/>
      <c r="P905" s="289"/>
      <c r="Q905" s="290"/>
      <c r="R905" s="290"/>
      <c r="S905" s="57"/>
      <c r="T905" s="57"/>
      <c r="U905" s="58"/>
      <c r="W905" s="274" t="s">
        <v>49</v>
      </c>
      <c r="X905" s="275"/>
      <c r="Y905" s="275"/>
      <c r="Z905" s="291" t="str">
        <f t="shared" ref="Z905:Z910" si="58">Z860</f>
        <v>T1111111111111</v>
      </c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3"/>
    </row>
    <row r="906" spans="1:41" ht="17.25" customHeight="1" thickTop="1" thickBot="1" x14ac:dyDescent="0.2">
      <c r="A906" s="37" t="s">
        <v>81</v>
      </c>
      <c r="I906" s="60"/>
      <c r="W906" s="276" t="s">
        <v>22</v>
      </c>
      <c r="X906" s="277"/>
      <c r="Y906" s="62"/>
      <c r="Z906" s="278" t="str">
        <f t="shared" si="58"/>
        <v>270-2225</v>
      </c>
      <c r="AA906" s="278"/>
      <c r="AB906" s="279"/>
      <c r="AC906" s="61"/>
      <c r="AD906" s="62"/>
      <c r="AE906" s="62"/>
      <c r="AF906" s="62"/>
      <c r="AG906" s="62"/>
      <c r="AH906" s="62"/>
      <c r="AI906" s="62"/>
      <c r="AJ906" s="62"/>
      <c r="AK906" s="62"/>
      <c r="AL906" s="62"/>
      <c r="AM906" s="63"/>
      <c r="AO906" s="64"/>
    </row>
    <row r="907" spans="1:41" ht="17.25" customHeight="1" thickTop="1" x14ac:dyDescent="0.15">
      <c r="A907" s="59"/>
      <c r="B907" s="241" t="str">
        <f>B862</f>
        <v>製造管理部</v>
      </c>
      <c r="C907" s="242"/>
      <c r="D907" s="242"/>
      <c r="E907" s="242"/>
      <c r="F907" s="242"/>
      <c r="G907" s="242"/>
      <c r="I907" s="60"/>
      <c r="K907" s="261" t="s">
        <v>8</v>
      </c>
      <c r="L907" s="264" t="str">
        <f>L862</f>
        <v>三井住友</v>
      </c>
      <c r="M907" s="265"/>
      <c r="N907" s="265"/>
      <c r="O907" s="266" t="s">
        <v>32</v>
      </c>
      <c r="P907" s="267"/>
      <c r="Q907" s="264" t="str">
        <f>Q862</f>
        <v>松戸</v>
      </c>
      <c r="R907" s="265"/>
      <c r="S907" s="265"/>
      <c r="T907" s="266" t="s">
        <v>4</v>
      </c>
      <c r="U907" s="268"/>
      <c r="W907" s="239" t="s">
        <v>12</v>
      </c>
      <c r="X907" s="240"/>
      <c r="Z907" s="241" t="str">
        <f t="shared" si="58"/>
        <v>千葉県松戸市東松戸2-20-1</v>
      </c>
      <c r="AA907" s="241"/>
      <c r="AB907" s="242"/>
      <c r="AC907" s="242"/>
      <c r="AD907" s="242"/>
      <c r="AE907" s="242"/>
      <c r="AF907" s="242"/>
      <c r="AG907" s="242"/>
      <c r="AH907" s="242"/>
      <c r="AI907" s="242"/>
      <c r="AJ907" s="242"/>
      <c r="AK907" s="242"/>
      <c r="AL907" s="242"/>
      <c r="AM907" s="243"/>
    </row>
    <row r="908" spans="1:41" ht="17.25" customHeight="1" x14ac:dyDescent="0.15">
      <c r="A908" s="59"/>
      <c r="B908" s="242"/>
      <c r="C908" s="242"/>
      <c r="D908" s="242"/>
      <c r="E908" s="242"/>
      <c r="F908" s="242"/>
      <c r="G908" s="242"/>
      <c r="H908" s="52" t="s">
        <v>3</v>
      </c>
      <c r="I908" s="60"/>
      <c r="K908" s="262"/>
      <c r="L908" s="255" t="s">
        <v>9</v>
      </c>
      <c r="M908" s="256"/>
      <c r="N908" s="257"/>
      <c r="O908" s="258" t="str">
        <f>O863</f>
        <v>当座</v>
      </c>
      <c r="P908" s="259"/>
      <c r="Q908" s="259"/>
      <c r="R908" s="259"/>
      <c r="S908" s="259"/>
      <c r="T908" s="259"/>
      <c r="U908" s="260"/>
      <c r="W908" s="239" t="s">
        <v>13</v>
      </c>
      <c r="X908" s="240"/>
      <c r="Z908" s="241" t="str">
        <f t="shared" si="58"/>
        <v>Ｃ－プロダクト株式会社</v>
      </c>
      <c r="AA908" s="241"/>
      <c r="AB908" s="241"/>
      <c r="AC908" s="241"/>
      <c r="AD908" s="241"/>
      <c r="AE908" s="241"/>
      <c r="AF908" s="241"/>
      <c r="AG908" s="241"/>
      <c r="AH908" s="241"/>
      <c r="AI908" s="241"/>
      <c r="AJ908" s="241"/>
      <c r="AK908" s="241"/>
      <c r="AL908" s="34" t="s">
        <v>60</v>
      </c>
      <c r="AM908" s="60"/>
    </row>
    <row r="909" spans="1:41" ht="17.25" customHeight="1" x14ac:dyDescent="0.15">
      <c r="A909" s="59"/>
      <c r="I909" s="60"/>
      <c r="K909" s="262"/>
      <c r="L909" s="255" t="s">
        <v>10</v>
      </c>
      <c r="M909" s="256"/>
      <c r="N909" s="257"/>
      <c r="O909" s="258">
        <f t="shared" ref="O909:O910" si="59">O864</f>
        <v>1234567</v>
      </c>
      <c r="P909" s="259"/>
      <c r="Q909" s="259"/>
      <c r="R909" s="259"/>
      <c r="S909" s="259"/>
      <c r="T909" s="259"/>
      <c r="U909" s="260"/>
      <c r="W909" s="239" t="s">
        <v>23</v>
      </c>
      <c r="X909" s="240"/>
      <c r="Z909" s="241" t="str">
        <f t="shared" si="58"/>
        <v>047-311-0171</v>
      </c>
      <c r="AA909" s="241"/>
      <c r="AB909" s="242"/>
      <c r="AC909" s="242"/>
      <c r="AD909" s="242"/>
      <c r="AE909" s="242"/>
      <c r="AF909" s="242"/>
      <c r="AG909" s="242"/>
      <c r="AH909" s="242"/>
      <c r="AI909" s="242"/>
      <c r="AJ909" s="242"/>
      <c r="AK909" s="242"/>
      <c r="AL909" s="242"/>
      <c r="AM909" s="243"/>
    </row>
    <row r="910" spans="1:41" ht="17.25" customHeight="1" thickBot="1" x14ac:dyDescent="0.2">
      <c r="A910" s="56"/>
      <c r="B910" s="57" t="s">
        <v>4</v>
      </c>
      <c r="C910" s="57"/>
      <c r="D910" s="57" t="s">
        <v>5</v>
      </c>
      <c r="E910" s="57"/>
      <c r="F910" s="57"/>
      <c r="G910" s="57" t="s">
        <v>6</v>
      </c>
      <c r="H910" s="57"/>
      <c r="I910" s="58"/>
      <c r="K910" s="263"/>
      <c r="L910" s="244" t="s">
        <v>11</v>
      </c>
      <c r="M910" s="245"/>
      <c r="N910" s="246"/>
      <c r="O910" s="247" t="str">
        <f t="shared" si="59"/>
        <v>C-プロダクト（カ</v>
      </c>
      <c r="P910" s="248"/>
      <c r="Q910" s="248"/>
      <c r="R910" s="248"/>
      <c r="S910" s="248"/>
      <c r="T910" s="248"/>
      <c r="U910" s="249"/>
      <c r="W910" s="250" t="s">
        <v>24</v>
      </c>
      <c r="X910" s="251"/>
      <c r="Y910" s="57"/>
      <c r="Z910" s="252" t="str">
        <f t="shared" si="58"/>
        <v>047-311-0170</v>
      </c>
      <c r="AA910" s="252"/>
      <c r="AB910" s="253"/>
      <c r="AC910" s="253"/>
      <c r="AD910" s="253"/>
      <c r="AE910" s="253"/>
      <c r="AF910" s="253"/>
      <c r="AG910" s="253"/>
      <c r="AH910" s="253"/>
      <c r="AI910" s="253"/>
      <c r="AJ910" s="253"/>
      <c r="AK910" s="253"/>
      <c r="AL910" s="253"/>
      <c r="AM910" s="254"/>
    </row>
    <row r="911" spans="1:41" ht="14.25" thickTop="1" x14ac:dyDescent="0.15">
      <c r="E911" s="1" t="s">
        <v>25</v>
      </c>
      <c r="AL911" s="1"/>
    </row>
    <row r="912" spans="1:41" ht="17.25" x14ac:dyDescent="0.15">
      <c r="A912" s="52" t="s">
        <v>14</v>
      </c>
      <c r="R912" s="10" t="s">
        <v>44</v>
      </c>
      <c r="S912"/>
    </row>
    <row r="913" spans="1:39" ht="8.25" customHeight="1" thickBot="1" x14ac:dyDescent="0.2"/>
    <row r="914" spans="1:39" ht="24" customHeight="1" thickTop="1" x14ac:dyDescent="0.15">
      <c r="A914" s="232" t="s">
        <v>16</v>
      </c>
      <c r="B914" s="233"/>
      <c r="C914" s="233"/>
      <c r="D914" s="233"/>
      <c r="E914" s="234"/>
      <c r="F914" s="65" t="s">
        <v>17</v>
      </c>
      <c r="G914" s="66" t="s">
        <v>2</v>
      </c>
      <c r="H914" s="235" t="s">
        <v>43</v>
      </c>
      <c r="I914" s="236"/>
      <c r="J914" s="236"/>
      <c r="K914" s="236"/>
      <c r="L914" s="236"/>
      <c r="M914" s="236"/>
      <c r="N914" s="236"/>
      <c r="O914" s="236"/>
      <c r="P914" s="236"/>
      <c r="Q914" s="236" t="s">
        <v>18</v>
      </c>
      <c r="R914" s="236"/>
      <c r="S914" s="236" t="s">
        <v>26</v>
      </c>
      <c r="T914" s="236"/>
      <c r="U914" s="236" t="s">
        <v>31</v>
      </c>
      <c r="V914" s="237"/>
      <c r="W914" s="237"/>
      <c r="X914" s="236" t="s">
        <v>19</v>
      </c>
      <c r="Y914" s="236"/>
      <c r="Z914" s="236"/>
      <c r="AA914" s="236"/>
      <c r="AB914" s="236"/>
      <c r="AC914" s="238"/>
      <c r="AD914" s="238"/>
      <c r="AE914" s="226" t="s">
        <v>20</v>
      </c>
      <c r="AF914" s="227"/>
      <c r="AG914" s="228"/>
      <c r="AI914" s="229" t="s">
        <v>36</v>
      </c>
      <c r="AJ914" s="230"/>
      <c r="AK914" s="230"/>
      <c r="AL914" s="230"/>
      <c r="AM914" s="231"/>
    </row>
    <row r="915" spans="1:39" ht="24" customHeight="1" x14ac:dyDescent="0.15">
      <c r="A915" s="216"/>
      <c r="B915" s="214"/>
      <c r="C915" s="214"/>
      <c r="D915" s="214"/>
      <c r="E915" s="217"/>
      <c r="F915" s="68"/>
      <c r="G915" s="67"/>
      <c r="H915" s="218"/>
      <c r="I915" s="214"/>
      <c r="J915" s="214"/>
      <c r="K915" s="214"/>
      <c r="L915" s="214"/>
      <c r="M915" s="214"/>
      <c r="N915" s="214"/>
      <c r="O915" s="214"/>
      <c r="P915" s="214"/>
      <c r="Q915" s="219"/>
      <c r="R915" s="219"/>
      <c r="S915" s="220"/>
      <c r="T915" s="221"/>
      <c r="U915" s="222"/>
      <c r="V915" s="223"/>
      <c r="W915" s="223"/>
      <c r="X915" s="224">
        <f>ROUND(Q915*U915,0)</f>
        <v>0</v>
      </c>
      <c r="Y915" s="224"/>
      <c r="Z915" s="224"/>
      <c r="AA915" s="224"/>
      <c r="AB915" s="224"/>
      <c r="AC915" s="225"/>
      <c r="AD915" s="225"/>
      <c r="AE915" s="213"/>
      <c r="AF915" s="214"/>
      <c r="AG915" s="215"/>
      <c r="AI915" s="206"/>
      <c r="AJ915" s="207"/>
      <c r="AK915" s="207"/>
      <c r="AL915" s="208"/>
      <c r="AM915" s="209"/>
    </row>
    <row r="916" spans="1:39" ht="24" customHeight="1" x14ac:dyDescent="0.15">
      <c r="A916" s="216"/>
      <c r="B916" s="214"/>
      <c r="C916" s="214"/>
      <c r="D916" s="214"/>
      <c r="E916" s="217"/>
      <c r="F916" s="68"/>
      <c r="G916" s="67"/>
      <c r="H916" s="218"/>
      <c r="I916" s="214"/>
      <c r="J916" s="214"/>
      <c r="K916" s="214"/>
      <c r="L916" s="214"/>
      <c r="M916" s="214"/>
      <c r="N916" s="214"/>
      <c r="O916" s="214"/>
      <c r="P916" s="214"/>
      <c r="Q916" s="219"/>
      <c r="R916" s="219"/>
      <c r="S916" s="220"/>
      <c r="T916" s="221"/>
      <c r="U916" s="222"/>
      <c r="V916" s="223"/>
      <c r="W916" s="223"/>
      <c r="X916" s="224">
        <f t="shared" ref="X916:X928" si="60">ROUND(Q916*U916,0)</f>
        <v>0</v>
      </c>
      <c r="Y916" s="224"/>
      <c r="Z916" s="224"/>
      <c r="AA916" s="224"/>
      <c r="AB916" s="224"/>
      <c r="AC916" s="225"/>
      <c r="AD916" s="225"/>
      <c r="AE916" s="213"/>
      <c r="AF916" s="214"/>
      <c r="AG916" s="215"/>
      <c r="AI916" s="206"/>
      <c r="AJ916" s="207"/>
      <c r="AK916" s="207"/>
      <c r="AL916" s="208"/>
      <c r="AM916" s="209"/>
    </row>
    <row r="917" spans="1:39" ht="24" customHeight="1" x14ac:dyDescent="0.15">
      <c r="A917" s="216"/>
      <c r="B917" s="214"/>
      <c r="C917" s="214"/>
      <c r="D917" s="214"/>
      <c r="E917" s="217"/>
      <c r="F917" s="68"/>
      <c r="G917" s="67"/>
      <c r="H917" s="218"/>
      <c r="I917" s="214"/>
      <c r="J917" s="214"/>
      <c r="K917" s="214"/>
      <c r="L917" s="214"/>
      <c r="M917" s="214"/>
      <c r="N917" s="214"/>
      <c r="O917" s="214"/>
      <c r="P917" s="214"/>
      <c r="Q917" s="219"/>
      <c r="R917" s="219"/>
      <c r="S917" s="220"/>
      <c r="T917" s="221"/>
      <c r="U917" s="222"/>
      <c r="V917" s="223"/>
      <c r="W917" s="223"/>
      <c r="X917" s="224">
        <f t="shared" si="60"/>
        <v>0</v>
      </c>
      <c r="Y917" s="224"/>
      <c r="Z917" s="224"/>
      <c r="AA917" s="224"/>
      <c r="AB917" s="224"/>
      <c r="AC917" s="225"/>
      <c r="AD917" s="225"/>
      <c r="AE917" s="213"/>
      <c r="AF917" s="214"/>
      <c r="AG917" s="215"/>
      <c r="AI917" s="206"/>
      <c r="AJ917" s="207"/>
      <c r="AK917" s="207"/>
      <c r="AL917" s="208"/>
      <c r="AM917" s="209"/>
    </row>
    <row r="918" spans="1:39" ht="24" customHeight="1" x14ac:dyDescent="0.15">
      <c r="A918" s="216"/>
      <c r="B918" s="214"/>
      <c r="C918" s="214"/>
      <c r="D918" s="214"/>
      <c r="E918" s="217"/>
      <c r="F918" s="68"/>
      <c r="G918" s="67"/>
      <c r="H918" s="218"/>
      <c r="I918" s="214"/>
      <c r="J918" s="214"/>
      <c r="K918" s="214"/>
      <c r="L918" s="214"/>
      <c r="M918" s="214"/>
      <c r="N918" s="214"/>
      <c r="O918" s="214"/>
      <c r="P918" s="214"/>
      <c r="Q918" s="219"/>
      <c r="R918" s="219"/>
      <c r="S918" s="220"/>
      <c r="T918" s="221"/>
      <c r="U918" s="222"/>
      <c r="V918" s="223"/>
      <c r="W918" s="223"/>
      <c r="X918" s="224">
        <f t="shared" si="60"/>
        <v>0</v>
      </c>
      <c r="Y918" s="224"/>
      <c r="Z918" s="224"/>
      <c r="AA918" s="224"/>
      <c r="AB918" s="224"/>
      <c r="AC918" s="225"/>
      <c r="AD918" s="225"/>
      <c r="AE918" s="213"/>
      <c r="AF918" s="214"/>
      <c r="AG918" s="215"/>
      <c r="AI918" s="206"/>
      <c r="AJ918" s="207"/>
      <c r="AK918" s="207"/>
      <c r="AL918" s="208"/>
      <c r="AM918" s="209"/>
    </row>
    <row r="919" spans="1:39" ht="24" customHeight="1" x14ac:dyDescent="0.15">
      <c r="A919" s="216"/>
      <c r="B919" s="214"/>
      <c r="C919" s="214"/>
      <c r="D919" s="214"/>
      <c r="E919" s="217"/>
      <c r="F919" s="68"/>
      <c r="G919" s="67"/>
      <c r="H919" s="218"/>
      <c r="I919" s="214"/>
      <c r="J919" s="214"/>
      <c r="K919" s="214"/>
      <c r="L919" s="214"/>
      <c r="M919" s="214"/>
      <c r="N919" s="214"/>
      <c r="O919" s="214"/>
      <c r="P919" s="214"/>
      <c r="Q919" s="219"/>
      <c r="R919" s="219"/>
      <c r="S919" s="220"/>
      <c r="T919" s="221"/>
      <c r="U919" s="222"/>
      <c r="V919" s="223"/>
      <c r="W919" s="223"/>
      <c r="X919" s="224">
        <f t="shared" si="60"/>
        <v>0</v>
      </c>
      <c r="Y919" s="224"/>
      <c r="Z919" s="224"/>
      <c r="AA919" s="224"/>
      <c r="AB919" s="224"/>
      <c r="AC919" s="225"/>
      <c r="AD919" s="225"/>
      <c r="AE919" s="213"/>
      <c r="AF919" s="214"/>
      <c r="AG919" s="215"/>
      <c r="AI919" s="206"/>
      <c r="AJ919" s="207"/>
      <c r="AK919" s="207"/>
      <c r="AL919" s="208"/>
      <c r="AM919" s="209"/>
    </row>
    <row r="920" spans="1:39" ht="24" customHeight="1" x14ac:dyDescent="0.15">
      <c r="A920" s="216"/>
      <c r="B920" s="214"/>
      <c r="C920" s="214"/>
      <c r="D920" s="214"/>
      <c r="E920" s="217"/>
      <c r="F920" s="68"/>
      <c r="G920" s="67"/>
      <c r="H920" s="218"/>
      <c r="I920" s="214"/>
      <c r="J920" s="214"/>
      <c r="K920" s="214"/>
      <c r="L920" s="214"/>
      <c r="M920" s="214"/>
      <c r="N920" s="214"/>
      <c r="O920" s="214"/>
      <c r="P920" s="214"/>
      <c r="Q920" s="219"/>
      <c r="R920" s="219"/>
      <c r="S920" s="220"/>
      <c r="T920" s="221"/>
      <c r="U920" s="222"/>
      <c r="V920" s="223"/>
      <c r="W920" s="223"/>
      <c r="X920" s="224">
        <f t="shared" si="60"/>
        <v>0</v>
      </c>
      <c r="Y920" s="224"/>
      <c r="Z920" s="224"/>
      <c r="AA920" s="224"/>
      <c r="AB920" s="224"/>
      <c r="AC920" s="225"/>
      <c r="AD920" s="225"/>
      <c r="AE920" s="213"/>
      <c r="AF920" s="214"/>
      <c r="AG920" s="215"/>
      <c r="AI920" s="206"/>
      <c r="AJ920" s="207"/>
      <c r="AK920" s="207"/>
      <c r="AL920" s="208"/>
      <c r="AM920" s="209"/>
    </row>
    <row r="921" spans="1:39" ht="24" customHeight="1" x14ac:dyDescent="0.15">
      <c r="A921" s="216"/>
      <c r="B921" s="214"/>
      <c r="C921" s="214"/>
      <c r="D921" s="214"/>
      <c r="E921" s="217"/>
      <c r="F921" s="68"/>
      <c r="G921" s="67"/>
      <c r="H921" s="218"/>
      <c r="I921" s="214"/>
      <c r="J921" s="214"/>
      <c r="K921" s="214"/>
      <c r="L921" s="214"/>
      <c r="M921" s="214"/>
      <c r="N921" s="214"/>
      <c r="O921" s="214"/>
      <c r="P921" s="214"/>
      <c r="Q921" s="219"/>
      <c r="R921" s="219"/>
      <c r="S921" s="220"/>
      <c r="T921" s="221"/>
      <c r="U921" s="222"/>
      <c r="V921" s="223"/>
      <c r="W921" s="223"/>
      <c r="X921" s="224">
        <f t="shared" si="60"/>
        <v>0</v>
      </c>
      <c r="Y921" s="224"/>
      <c r="Z921" s="224"/>
      <c r="AA921" s="224"/>
      <c r="AB921" s="224"/>
      <c r="AC921" s="225"/>
      <c r="AD921" s="225"/>
      <c r="AE921" s="213"/>
      <c r="AF921" s="214"/>
      <c r="AG921" s="215"/>
      <c r="AI921" s="206"/>
      <c r="AJ921" s="207"/>
      <c r="AK921" s="207"/>
      <c r="AL921" s="208"/>
      <c r="AM921" s="209"/>
    </row>
    <row r="922" spans="1:39" ht="24" customHeight="1" x14ac:dyDescent="0.15">
      <c r="A922" s="216"/>
      <c r="B922" s="214"/>
      <c r="C922" s="214"/>
      <c r="D922" s="214"/>
      <c r="E922" s="217"/>
      <c r="F922" s="68"/>
      <c r="G922" s="67"/>
      <c r="H922" s="218"/>
      <c r="I922" s="214"/>
      <c r="J922" s="214"/>
      <c r="K922" s="214"/>
      <c r="L922" s="214"/>
      <c r="M922" s="214"/>
      <c r="N922" s="214"/>
      <c r="O922" s="214"/>
      <c r="P922" s="214"/>
      <c r="Q922" s="219"/>
      <c r="R922" s="219"/>
      <c r="S922" s="220"/>
      <c r="T922" s="221"/>
      <c r="U922" s="222"/>
      <c r="V922" s="223"/>
      <c r="W922" s="223"/>
      <c r="X922" s="224">
        <f t="shared" si="60"/>
        <v>0</v>
      </c>
      <c r="Y922" s="224"/>
      <c r="Z922" s="224"/>
      <c r="AA922" s="224"/>
      <c r="AB922" s="224"/>
      <c r="AC922" s="225"/>
      <c r="AD922" s="225"/>
      <c r="AE922" s="213"/>
      <c r="AF922" s="214"/>
      <c r="AG922" s="215"/>
      <c r="AI922" s="206"/>
      <c r="AJ922" s="207"/>
      <c r="AK922" s="207"/>
      <c r="AL922" s="208"/>
      <c r="AM922" s="209"/>
    </row>
    <row r="923" spans="1:39" ht="24" customHeight="1" x14ac:dyDescent="0.15">
      <c r="A923" s="216"/>
      <c r="B923" s="214"/>
      <c r="C923" s="214"/>
      <c r="D923" s="214"/>
      <c r="E923" s="217"/>
      <c r="F923" s="68"/>
      <c r="G923" s="67"/>
      <c r="H923" s="218"/>
      <c r="I923" s="214"/>
      <c r="J923" s="214"/>
      <c r="K923" s="214"/>
      <c r="L923" s="214"/>
      <c r="M923" s="214"/>
      <c r="N923" s="214"/>
      <c r="O923" s="214"/>
      <c r="P923" s="214"/>
      <c r="Q923" s="219"/>
      <c r="R923" s="219"/>
      <c r="S923" s="220"/>
      <c r="T923" s="221"/>
      <c r="U923" s="222"/>
      <c r="V923" s="223"/>
      <c r="W923" s="223"/>
      <c r="X923" s="224">
        <f t="shared" si="60"/>
        <v>0</v>
      </c>
      <c r="Y923" s="224"/>
      <c r="Z923" s="224"/>
      <c r="AA923" s="224"/>
      <c r="AB923" s="224"/>
      <c r="AC923" s="225"/>
      <c r="AD923" s="225"/>
      <c r="AE923" s="213"/>
      <c r="AF923" s="214"/>
      <c r="AG923" s="215"/>
      <c r="AI923" s="206"/>
      <c r="AJ923" s="207"/>
      <c r="AK923" s="207"/>
      <c r="AL923" s="208"/>
      <c r="AM923" s="209"/>
    </row>
    <row r="924" spans="1:39" ht="24" customHeight="1" x14ac:dyDescent="0.15">
      <c r="A924" s="216"/>
      <c r="B924" s="214"/>
      <c r="C924" s="214"/>
      <c r="D924" s="214"/>
      <c r="E924" s="217"/>
      <c r="F924" s="68"/>
      <c r="G924" s="67"/>
      <c r="H924" s="218"/>
      <c r="I924" s="214"/>
      <c r="J924" s="214"/>
      <c r="K924" s="214"/>
      <c r="L924" s="214"/>
      <c r="M924" s="214"/>
      <c r="N924" s="214"/>
      <c r="O924" s="214"/>
      <c r="P924" s="214"/>
      <c r="Q924" s="219"/>
      <c r="R924" s="219"/>
      <c r="S924" s="220"/>
      <c r="T924" s="221"/>
      <c r="U924" s="222"/>
      <c r="V924" s="223"/>
      <c r="W924" s="223"/>
      <c r="X924" s="224">
        <f t="shared" si="60"/>
        <v>0</v>
      </c>
      <c r="Y924" s="224"/>
      <c r="Z924" s="224"/>
      <c r="AA924" s="224"/>
      <c r="AB924" s="224"/>
      <c r="AC924" s="225"/>
      <c r="AD924" s="225"/>
      <c r="AE924" s="213"/>
      <c r="AF924" s="214"/>
      <c r="AG924" s="215"/>
      <c r="AI924" s="206"/>
      <c r="AJ924" s="207"/>
      <c r="AK924" s="207"/>
      <c r="AL924" s="208"/>
      <c r="AM924" s="209"/>
    </row>
    <row r="925" spans="1:39" ht="24" customHeight="1" x14ac:dyDescent="0.15">
      <c r="A925" s="216"/>
      <c r="B925" s="214"/>
      <c r="C925" s="214"/>
      <c r="D925" s="214"/>
      <c r="E925" s="217"/>
      <c r="F925" s="68"/>
      <c r="G925" s="67"/>
      <c r="H925" s="218"/>
      <c r="I925" s="214"/>
      <c r="J925" s="214"/>
      <c r="K925" s="214"/>
      <c r="L925" s="214"/>
      <c r="M925" s="214"/>
      <c r="N925" s="214"/>
      <c r="O925" s="214"/>
      <c r="P925" s="214"/>
      <c r="Q925" s="219"/>
      <c r="R925" s="219"/>
      <c r="S925" s="220"/>
      <c r="T925" s="221"/>
      <c r="U925" s="222"/>
      <c r="V925" s="223"/>
      <c r="W925" s="223"/>
      <c r="X925" s="224">
        <f t="shared" si="60"/>
        <v>0</v>
      </c>
      <c r="Y925" s="224"/>
      <c r="Z925" s="224"/>
      <c r="AA925" s="224"/>
      <c r="AB925" s="224"/>
      <c r="AC925" s="225"/>
      <c r="AD925" s="225"/>
      <c r="AE925" s="213"/>
      <c r="AF925" s="214"/>
      <c r="AG925" s="215"/>
      <c r="AI925" s="206"/>
      <c r="AJ925" s="207"/>
      <c r="AK925" s="207"/>
      <c r="AL925" s="208"/>
      <c r="AM925" s="209"/>
    </row>
    <row r="926" spans="1:39" ht="24" customHeight="1" x14ac:dyDescent="0.15">
      <c r="A926" s="216"/>
      <c r="B926" s="214"/>
      <c r="C926" s="214"/>
      <c r="D926" s="214"/>
      <c r="E926" s="217"/>
      <c r="F926" s="68"/>
      <c r="G926" s="67"/>
      <c r="H926" s="218"/>
      <c r="I926" s="214"/>
      <c r="J926" s="214"/>
      <c r="K926" s="214"/>
      <c r="L926" s="214"/>
      <c r="M926" s="214"/>
      <c r="N926" s="214"/>
      <c r="O926" s="214"/>
      <c r="P926" s="214"/>
      <c r="Q926" s="219"/>
      <c r="R926" s="219"/>
      <c r="S926" s="220"/>
      <c r="T926" s="221"/>
      <c r="U926" s="222"/>
      <c r="V926" s="223"/>
      <c r="W926" s="223"/>
      <c r="X926" s="224">
        <f t="shared" si="60"/>
        <v>0</v>
      </c>
      <c r="Y926" s="224"/>
      <c r="Z926" s="224"/>
      <c r="AA926" s="224"/>
      <c r="AB926" s="224"/>
      <c r="AC926" s="225"/>
      <c r="AD926" s="225"/>
      <c r="AE926" s="213"/>
      <c r="AF926" s="214"/>
      <c r="AG926" s="215"/>
      <c r="AI926" s="206"/>
      <c r="AJ926" s="207"/>
      <c r="AK926" s="207"/>
      <c r="AL926" s="208"/>
      <c r="AM926" s="209"/>
    </row>
    <row r="927" spans="1:39" ht="24" customHeight="1" x14ac:dyDescent="0.15">
      <c r="A927" s="216"/>
      <c r="B927" s="214"/>
      <c r="C927" s="214"/>
      <c r="D927" s="214"/>
      <c r="E927" s="217"/>
      <c r="F927" s="68"/>
      <c r="G927" s="67"/>
      <c r="H927" s="218"/>
      <c r="I927" s="214"/>
      <c r="J927" s="214"/>
      <c r="K927" s="214"/>
      <c r="L927" s="214"/>
      <c r="M927" s="214"/>
      <c r="N927" s="214"/>
      <c r="O927" s="214"/>
      <c r="P927" s="214"/>
      <c r="Q927" s="219"/>
      <c r="R927" s="219"/>
      <c r="S927" s="220"/>
      <c r="T927" s="221"/>
      <c r="U927" s="222"/>
      <c r="V927" s="223"/>
      <c r="W927" s="223"/>
      <c r="X927" s="224">
        <f t="shared" si="60"/>
        <v>0</v>
      </c>
      <c r="Y927" s="224"/>
      <c r="Z927" s="224"/>
      <c r="AA927" s="224"/>
      <c r="AB927" s="224"/>
      <c r="AC927" s="225"/>
      <c r="AD927" s="225"/>
      <c r="AE927" s="213"/>
      <c r="AF927" s="214"/>
      <c r="AG927" s="215"/>
      <c r="AI927" s="206"/>
      <c r="AJ927" s="207"/>
      <c r="AK927" s="207"/>
      <c r="AL927" s="208"/>
      <c r="AM927" s="209"/>
    </row>
    <row r="928" spans="1:39" ht="24" customHeight="1" x14ac:dyDescent="0.15">
      <c r="A928" s="216"/>
      <c r="B928" s="214"/>
      <c r="C928" s="214"/>
      <c r="D928" s="214"/>
      <c r="E928" s="217"/>
      <c r="F928" s="68"/>
      <c r="G928" s="67"/>
      <c r="H928" s="218"/>
      <c r="I928" s="214"/>
      <c r="J928" s="214"/>
      <c r="K928" s="214"/>
      <c r="L928" s="214"/>
      <c r="M928" s="214"/>
      <c r="N928" s="214"/>
      <c r="O928" s="214"/>
      <c r="P928" s="214"/>
      <c r="Q928" s="219"/>
      <c r="R928" s="219"/>
      <c r="S928" s="220"/>
      <c r="T928" s="221"/>
      <c r="U928" s="222"/>
      <c r="V928" s="223"/>
      <c r="W928" s="223"/>
      <c r="X928" s="224">
        <f t="shared" si="60"/>
        <v>0</v>
      </c>
      <c r="Y928" s="224"/>
      <c r="Z928" s="224"/>
      <c r="AA928" s="224"/>
      <c r="AB928" s="224"/>
      <c r="AC928" s="225"/>
      <c r="AD928" s="225"/>
      <c r="AE928" s="213"/>
      <c r="AF928" s="214"/>
      <c r="AG928" s="215"/>
      <c r="AI928" s="206"/>
      <c r="AJ928" s="207"/>
      <c r="AK928" s="207"/>
      <c r="AL928" s="208"/>
      <c r="AM928" s="209"/>
    </row>
    <row r="929" spans="1:39" ht="24" customHeight="1" thickBot="1" x14ac:dyDescent="0.2">
      <c r="A929" s="216"/>
      <c r="B929" s="214"/>
      <c r="C929" s="214"/>
      <c r="D929" s="214"/>
      <c r="E929" s="217"/>
      <c r="F929" s="68"/>
      <c r="G929" s="67"/>
      <c r="H929" s="218"/>
      <c r="I929" s="214"/>
      <c r="J929" s="214"/>
      <c r="K929" s="214"/>
      <c r="L929" s="214"/>
      <c r="M929" s="214"/>
      <c r="N929" s="214"/>
      <c r="O929" s="214"/>
      <c r="P929" s="214"/>
      <c r="Q929" s="219"/>
      <c r="R929" s="219"/>
      <c r="S929" s="220"/>
      <c r="T929" s="221"/>
      <c r="U929" s="222"/>
      <c r="V929" s="223"/>
      <c r="W929" s="223"/>
      <c r="X929" s="224">
        <f>ROUND(Q929*U929,0)</f>
        <v>0</v>
      </c>
      <c r="Y929" s="224"/>
      <c r="Z929" s="224"/>
      <c r="AA929" s="224"/>
      <c r="AB929" s="224"/>
      <c r="AC929" s="225"/>
      <c r="AD929" s="225"/>
      <c r="AE929" s="213"/>
      <c r="AF929" s="214"/>
      <c r="AG929" s="215"/>
      <c r="AI929" s="206"/>
      <c r="AJ929" s="207"/>
      <c r="AK929" s="207"/>
      <c r="AL929" s="208"/>
      <c r="AM929" s="209"/>
    </row>
    <row r="930" spans="1:39" ht="24" customHeight="1" thickTop="1" thickBot="1" x14ac:dyDescent="0.2">
      <c r="A930" s="197"/>
      <c r="B930" s="198"/>
      <c r="C930" s="198"/>
      <c r="D930" s="198"/>
      <c r="E930" s="199"/>
      <c r="F930" s="70"/>
      <c r="G930" s="69"/>
      <c r="H930" s="200" t="s">
        <v>63</v>
      </c>
      <c r="I930" s="201"/>
      <c r="J930" s="201"/>
      <c r="K930" s="201"/>
      <c r="L930" s="201"/>
      <c r="M930" s="201"/>
      <c r="N930" s="201"/>
      <c r="O930" s="201"/>
      <c r="P930" s="201"/>
      <c r="Q930" s="200"/>
      <c r="R930" s="200"/>
      <c r="S930" s="200"/>
      <c r="T930" s="200"/>
      <c r="U930" s="200"/>
      <c r="V930" s="200"/>
      <c r="W930" s="200"/>
      <c r="X930" s="202">
        <f>SUM(X915:AD929)</f>
        <v>0</v>
      </c>
      <c r="Y930" s="202"/>
      <c r="Z930" s="202"/>
      <c r="AA930" s="202"/>
      <c r="AB930" s="202"/>
      <c r="AC930" s="203"/>
      <c r="AD930" s="203"/>
      <c r="AE930" s="204"/>
      <c r="AF930" s="198"/>
      <c r="AG930" s="205"/>
      <c r="AI930" s="206"/>
      <c r="AJ930" s="207"/>
      <c r="AK930" s="207"/>
      <c r="AL930" s="208"/>
      <c r="AM930" s="209"/>
    </row>
    <row r="931" spans="1:39" ht="14.25" thickTop="1" x14ac:dyDescent="0.15"/>
    <row r="932" spans="1:39" ht="15.75" customHeight="1" x14ac:dyDescent="0.15">
      <c r="A932" s="52" t="s">
        <v>30</v>
      </c>
      <c r="W932" s="71"/>
      <c r="X932" s="20"/>
      <c r="Y932" s="172" t="s">
        <v>37</v>
      </c>
      <c r="Z932" s="173"/>
      <c r="AA932" s="173"/>
      <c r="AB932" s="173"/>
      <c r="AC932" s="174"/>
      <c r="AD932" s="210" t="s">
        <v>28</v>
      </c>
      <c r="AE932" s="211"/>
      <c r="AF932" s="211"/>
      <c r="AG932" s="211"/>
      <c r="AH932" s="212"/>
      <c r="AI932" s="210" t="s">
        <v>27</v>
      </c>
      <c r="AJ932" s="211"/>
      <c r="AK932" s="211"/>
      <c r="AL932" s="211"/>
      <c r="AM932" s="212"/>
    </row>
    <row r="933" spans="1:39" ht="16.5" customHeight="1" x14ac:dyDescent="0.15">
      <c r="B933" s="16" t="s">
        <v>138</v>
      </c>
      <c r="Y933" s="187"/>
      <c r="Z933" s="188"/>
      <c r="AA933" s="188"/>
      <c r="AB933" s="188"/>
      <c r="AC933" s="188"/>
      <c r="AD933" s="187"/>
      <c r="AE933" s="188"/>
      <c r="AF933" s="188"/>
      <c r="AG933" s="188"/>
      <c r="AH933" s="193"/>
      <c r="AI933" s="187"/>
      <c r="AJ933" s="188"/>
      <c r="AK933" s="188"/>
      <c r="AL933" s="188"/>
      <c r="AM933" s="193"/>
    </row>
    <row r="934" spans="1:39" ht="16.5" customHeight="1" x14ac:dyDescent="0.15">
      <c r="B934" s="3" t="s">
        <v>47</v>
      </c>
      <c r="Y934" s="189"/>
      <c r="Z934" s="190"/>
      <c r="AA934" s="190"/>
      <c r="AB934" s="190"/>
      <c r="AC934" s="190"/>
      <c r="AD934" s="189"/>
      <c r="AE934" s="190"/>
      <c r="AF934" s="190"/>
      <c r="AG934" s="190"/>
      <c r="AH934" s="194"/>
      <c r="AI934" s="189"/>
      <c r="AJ934" s="190"/>
      <c r="AK934" s="190"/>
      <c r="AL934" s="190"/>
      <c r="AM934" s="194"/>
    </row>
    <row r="935" spans="1:39" ht="16.5" customHeight="1" x14ac:dyDescent="0.15">
      <c r="B935" s="3" t="s">
        <v>50</v>
      </c>
      <c r="C935" s="23"/>
      <c r="D935" s="23"/>
      <c r="E935" s="23"/>
      <c r="F935" s="23"/>
      <c r="G935" s="23"/>
      <c r="H935" s="23"/>
      <c r="I935" s="23"/>
      <c r="J935" s="23"/>
      <c r="K935" s="23"/>
      <c r="Y935" s="189"/>
      <c r="Z935" s="190"/>
      <c r="AA935" s="190"/>
      <c r="AB935" s="190"/>
      <c r="AC935" s="190"/>
      <c r="AD935" s="189"/>
      <c r="AE935" s="190"/>
      <c r="AF935" s="190"/>
      <c r="AG935" s="190"/>
      <c r="AH935" s="194"/>
      <c r="AI935" s="189"/>
      <c r="AJ935" s="190"/>
      <c r="AK935" s="190"/>
      <c r="AL935" s="190"/>
      <c r="AM935" s="194"/>
    </row>
    <row r="936" spans="1:39" ht="16.5" customHeight="1" x14ac:dyDescent="0.15">
      <c r="B936" s="3" t="s">
        <v>58</v>
      </c>
      <c r="Y936" s="191"/>
      <c r="Z936" s="192"/>
      <c r="AA936" s="192"/>
      <c r="AB936" s="192"/>
      <c r="AC936" s="192"/>
      <c r="AD936" s="191"/>
      <c r="AE936" s="192"/>
      <c r="AF936" s="192"/>
      <c r="AG936" s="192"/>
      <c r="AH936" s="195"/>
      <c r="AI936" s="191"/>
      <c r="AJ936" s="192"/>
      <c r="AK936" s="192"/>
      <c r="AL936" s="192"/>
      <c r="AM936" s="195"/>
    </row>
    <row r="937" spans="1:39" ht="16.5" customHeight="1" x14ac:dyDescent="0.15">
      <c r="B937" s="17" t="s">
        <v>59</v>
      </c>
    </row>
    <row r="938" spans="1:39" ht="16.5" customHeight="1" x14ac:dyDescent="0.15">
      <c r="B938" s="17"/>
      <c r="AD938" s="64"/>
      <c r="AE938"/>
      <c r="AF938"/>
      <c r="AG938"/>
      <c r="AH938"/>
      <c r="AI938"/>
      <c r="AJ938"/>
      <c r="AK938"/>
      <c r="AL938"/>
      <c r="AM938"/>
    </row>
    <row r="939" spans="1:39" ht="16.5" customHeight="1" x14ac:dyDescent="0.15">
      <c r="B939" s="3"/>
      <c r="AE939"/>
      <c r="AF939"/>
      <c r="AG939"/>
      <c r="AH939"/>
      <c r="AI939"/>
      <c r="AJ939"/>
      <c r="AK939"/>
      <c r="AL939"/>
      <c r="AM939"/>
    </row>
    <row r="940" spans="1:39" ht="16.5" customHeight="1" x14ac:dyDescent="0.15">
      <c r="B940" s="196" t="s">
        <v>34</v>
      </c>
      <c r="C940" s="196"/>
      <c r="D940" s="196"/>
      <c r="E940" s="196"/>
      <c r="F940" s="196"/>
      <c r="G940" s="196"/>
      <c r="H940" s="196"/>
      <c r="I940" s="196"/>
      <c r="J940" s="196"/>
      <c r="L940" s="196" t="s">
        <v>35</v>
      </c>
      <c r="M940" s="196"/>
      <c r="N940" s="196"/>
      <c r="O940" s="196"/>
      <c r="P940" s="196"/>
      <c r="Q940" s="196"/>
      <c r="R940" s="196"/>
      <c r="S940" s="196"/>
      <c r="T940" s="196"/>
      <c r="U940" s="196"/>
      <c r="V940" s="196"/>
      <c r="W940" s="196"/>
      <c r="X940" s="196"/>
      <c r="Y940" s="196"/>
      <c r="Z940" s="196"/>
      <c r="AA940" s="64"/>
      <c r="AD940"/>
      <c r="AE940"/>
      <c r="AF940"/>
      <c r="AG940"/>
      <c r="AH940"/>
      <c r="AI940"/>
      <c r="AJ940"/>
      <c r="AK940"/>
      <c r="AL940"/>
      <c r="AM940"/>
    </row>
    <row r="941" spans="1:39" x14ac:dyDescent="0.15">
      <c r="B941" s="196"/>
      <c r="C941" s="196"/>
      <c r="D941" s="196"/>
      <c r="E941" s="196"/>
      <c r="F941" s="196"/>
      <c r="G941" s="196"/>
      <c r="H941" s="196"/>
      <c r="I941" s="196"/>
      <c r="J941" s="196"/>
      <c r="L941" s="196"/>
      <c r="M941" s="196"/>
      <c r="N941" s="196"/>
      <c r="O941" s="196"/>
      <c r="P941" s="196"/>
      <c r="Q941" s="196"/>
      <c r="R941" s="196"/>
      <c r="S941" s="196"/>
      <c r="T941" s="196"/>
      <c r="U941" s="196"/>
      <c r="V941" s="196"/>
      <c r="W941" s="196"/>
      <c r="X941" s="196"/>
      <c r="Y941" s="196"/>
      <c r="Z941" s="196"/>
      <c r="AA941" s="64"/>
    </row>
    <row r="942" spans="1:39" x14ac:dyDescent="0.15">
      <c r="B942" s="196"/>
      <c r="C942" s="196"/>
      <c r="D942" s="196"/>
      <c r="E942" s="196"/>
      <c r="F942" s="196"/>
      <c r="G942" s="196"/>
      <c r="H942" s="196"/>
      <c r="I942" s="196"/>
      <c r="J942" s="196"/>
      <c r="K942" s="64"/>
      <c r="L942" s="196"/>
      <c r="M942" s="196"/>
      <c r="N942" s="196"/>
      <c r="O942" s="196"/>
      <c r="P942" s="196"/>
      <c r="Q942" s="196"/>
      <c r="R942" s="196"/>
      <c r="S942" s="196"/>
      <c r="T942" s="196"/>
      <c r="U942" s="196"/>
      <c r="V942" s="196"/>
      <c r="W942" s="196"/>
      <c r="X942" s="196"/>
      <c r="Y942" s="196"/>
      <c r="Z942" s="196"/>
      <c r="AA942" s="64"/>
      <c r="AD942" s="196" t="s">
        <v>29</v>
      </c>
      <c r="AE942" s="171"/>
      <c r="AF942" s="171"/>
      <c r="AG942" s="171"/>
      <c r="AH942" s="171"/>
      <c r="AI942" s="171"/>
      <c r="AJ942" s="171"/>
      <c r="AK942" s="171"/>
      <c r="AL942" s="171"/>
      <c r="AM942" s="171"/>
    </row>
    <row r="943" spans="1:39" x14ac:dyDescent="0.15">
      <c r="B943" s="196"/>
      <c r="C943" s="196"/>
      <c r="D943" s="196"/>
      <c r="E943" s="196"/>
      <c r="F943" s="196"/>
      <c r="G943" s="196"/>
      <c r="H943" s="196"/>
      <c r="I943" s="196"/>
      <c r="J943" s="196"/>
      <c r="K943" s="64"/>
      <c r="L943" s="196"/>
      <c r="M943" s="196"/>
      <c r="N943" s="196"/>
      <c r="O943" s="196"/>
      <c r="P943" s="196"/>
      <c r="Q943" s="196"/>
      <c r="R943" s="196"/>
      <c r="S943" s="196"/>
      <c r="T943" s="196"/>
      <c r="U943" s="196"/>
      <c r="V943" s="196"/>
      <c r="W943" s="196"/>
      <c r="X943" s="196"/>
      <c r="Y943" s="196"/>
      <c r="Z943" s="196"/>
      <c r="AA943" s="64"/>
      <c r="AD943" s="196"/>
      <c r="AE943" s="196"/>
      <c r="AF943" s="196"/>
      <c r="AG943" s="196"/>
      <c r="AH943" s="196"/>
      <c r="AI943" s="196"/>
      <c r="AJ943" s="196"/>
      <c r="AK943" s="196"/>
      <c r="AL943" s="196"/>
      <c r="AM943" s="196"/>
    </row>
    <row r="944" spans="1:39" x14ac:dyDescent="0.15">
      <c r="B944" s="196"/>
      <c r="C944" s="196"/>
      <c r="D944" s="196"/>
      <c r="E944" s="196"/>
      <c r="F944" s="196"/>
      <c r="G944" s="196"/>
      <c r="H944" s="196"/>
      <c r="I944" s="196"/>
      <c r="J944" s="196"/>
      <c r="K944" s="64"/>
      <c r="L944" s="196"/>
      <c r="M944" s="196"/>
      <c r="N944" s="196"/>
      <c r="O944" s="196"/>
      <c r="P944" s="196"/>
      <c r="Q944" s="196"/>
      <c r="R944" s="196"/>
      <c r="S944" s="196"/>
      <c r="T944" s="196"/>
      <c r="U944" s="196"/>
      <c r="V944" s="196"/>
      <c r="W944" s="196"/>
      <c r="X944" s="196"/>
      <c r="Y944" s="196"/>
      <c r="Z944" s="196"/>
      <c r="AA944" s="64"/>
      <c r="AD944" s="196"/>
      <c r="AE944" s="196"/>
      <c r="AF944" s="196"/>
      <c r="AG944" s="196"/>
      <c r="AH944" s="196"/>
      <c r="AI944" s="196"/>
      <c r="AJ944" s="196"/>
      <c r="AK944" s="196"/>
      <c r="AL944" s="196"/>
      <c r="AM944" s="196"/>
    </row>
    <row r="945" spans="1:41" x14ac:dyDescent="0.15">
      <c r="K945" s="64"/>
    </row>
    <row r="946" spans="1:41" ht="16.5" customHeight="1" x14ac:dyDescent="0.15">
      <c r="A946" s="80" t="s">
        <v>62</v>
      </c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</row>
    <row r="947" spans="1:41" ht="16.5" customHeight="1" x14ac:dyDescent="0.15">
      <c r="A947" s="81"/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</row>
    <row r="948" spans="1:41" ht="14.25" thickBot="1" x14ac:dyDescent="0.2"/>
    <row r="949" spans="1:41" ht="26.1" customHeight="1" thickTop="1" x14ac:dyDescent="0.15">
      <c r="A949" s="280">
        <f>A904</f>
        <v>5</v>
      </c>
      <c r="B949" s="281"/>
      <c r="C949" s="284" t="s">
        <v>0</v>
      </c>
      <c r="D949" s="281">
        <f>D904</f>
        <v>10</v>
      </c>
      <c r="E949" s="281"/>
      <c r="F949" s="284" t="s">
        <v>1</v>
      </c>
      <c r="G949" s="281">
        <f>G904</f>
        <v>31</v>
      </c>
      <c r="H949" s="281"/>
      <c r="I949" s="286" t="s">
        <v>2</v>
      </c>
      <c r="K949" s="55"/>
      <c r="L949" s="53"/>
      <c r="M949" s="53"/>
      <c r="N949" s="288">
        <f>N904</f>
        <v>10</v>
      </c>
      <c r="O949" s="288"/>
      <c r="P949" s="288"/>
      <c r="Q949" s="284" t="s">
        <v>1</v>
      </c>
      <c r="R949" s="284" t="s">
        <v>7</v>
      </c>
      <c r="S949" s="53"/>
      <c r="T949" s="53"/>
      <c r="U949" s="54"/>
      <c r="W949" s="269" t="s">
        <v>21</v>
      </c>
      <c r="X949" s="270"/>
      <c r="Y949" s="270"/>
      <c r="Z949" s="270"/>
      <c r="AA949" s="270"/>
      <c r="AB949" s="271" t="str">
        <f>AB904</f>
        <v>000111</v>
      </c>
      <c r="AC949" s="272"/>
      <c r="AD949" s="272"/>
      <c r="AE949" s="272"/>
      <c r="AF949" s="272"/>
      <c r="AG949" s="272"/>
      <c r="AH949" s="272"/>
      <c r="AI949" s="272"/>
      <c r="AJ949" s="272"/>
      <c r="AK949" s="272"/>
      <c r="AL949" s="272"/>
      <c r="AM949" s="273"/>
    </row>
    <row r="950" spans="1:41" ht="26.1" customHeight="1" thickBot="1" x14ac:dyDescent="0.2">
      <c r="A950" s="282"/>
      <c r="B950" s="283"/>
      <c r="C950" s="285"/>
      <c r="D950" s="283"/>
      <c r="E950" s="283"/>
      <c r="F950" s="285"/>
      <c r="G950" s="283"/>
      <c r="H950" s="283"/>
      <c r="I950" s="287"/>
      <c r="K950" s="56"/>
      <c r="L950" s="57"/>
      <c r="M950" s="57"/>
      <c r="N950" s="289"/>
      <c r="O950" s="289"/>
      <c r="P950" s="289"/>
      <c r="Q950" s="290"/>
      <c r="R950" s="290"/>
      <c r="S950" s="57"/>
      <c r="T950" s="57"/>
      <c r="U950" s="58"/>
      <c r="W950" s="274" t="s">
        <v>49</v>
      </c>
      <c r="X950" s="275"/>
      <c r="Y950" s="275"/>
      <c r="Z950" s="291" t="str">
        <f t="shared" ref="Z950:Z955" si="61">Z905</f>
        <v>T1111111111111</v>
      </c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3"/>
    </row>
    <row r="951" spans="1:41" ht="17.25" customHeight="1" thickTop="1" thickBot="1" x14ac:dyDescent="0.2">
      <c r="A951" s="37" t="s">
        <v>81</v>
      </c>
      <c r="I951" s="60"/>
      <c r="W951" s="276" t="s">
        <v>22</v>
      </c>
      <c r="X951" s="277"/>
      <c r="Y951" s="62"/>
      <c r="Z951" s="278" t="str">
        <f t="shared" si="61"/>
        <v>270-2225</v>
      </c>
      <c r="AA951" s="278"/>
      <c r="AB951" s="279"/>
      <c r="AC951" s="61"/>
      <c r="AD951" s="62"/>
      <c r="AE951" s="62"/>
      <c r="AF951" s="62"/>
      <c r="AG951" s="62"/>
      <c r="AH951" s="62"/>
      <c r="AI951" s="62"/>
      <c r="AJ951" s="62"/>
      <c r="AK951" s="62"/>
      <c r="AL951" s="62"/>
      <c r="AM951" s="63"/>
      <c r="AO951" s="64"/>
    </row>
    <row r="952" spans="1:41" ht="17.25" customHeight="1" thickTop="1" x14ac:dyDescent="0.15">
      <c r="A952" s="59"/>
      <c r="B952" s="241" t="str">
        <f>B907</f>
        <v>製造管理部</v>
      </c>
      <c r="C952" s="242"/>
      <c r="D952" s="242"/>
      <c r="E952" s="242"/>
      <c r="F952" s="242"/>
      <c r="G952" s="242"/>
      <c r="I952" s="60"/>
      <c r="K952" s="261" t="s">
        <v>8</v>
      </c>
      <c r="L952" s="264" t="str">
        <f>L907</f>
        <v>三井住友</v>
      </c>
      <c r="M952" s="265"/>
      <c r="N952" s="265"/>
      <c r="O952" s="266" t="s">
        <v>32</v>
      </c>
      <c r="P952" s="267"/>
      <c r="Q952" s="264" t="str">
        <f>Q907</f>
        <v>松戸</v>
      </c>
      <c r="R952" s="265"/>
      <c r="S952" s="265"/>
      <c r="T952" s="266" t="s">
        <v>4</v>
      </c>
      <c r="U952" s="268"/>
      <c r="W952" s="239" t="s">
        <v>12</v>
      </c>
      <c r="X952" s="240"/>
      <c r="Z952" s="241" t="str">
        <f t="shared" si="61"/>
        <v>千葉県松戸市東松戸2-20-1</v>
      </c>
      <c r="AA952" s="241"/>
      <c r="AB952" s="242"/>
      <c r="AC952" s="242"/>
      <c r="AD952" s="242"/>
      <c r="AE952" s="242"/>
      <c r="AF952" s="242"/>
      <c r="AG952" s="242"/>
      <c r="AH952" s="242"/>
      <c r="AI952" s="242"/>
      <c r="AJ952" s="242"/>
      <c r="AK952" s="242"/>
      <c r="AL952" s="242"/>
      <c r="AM952" s="243"/>
    </row>
    <row r="953" spans="1:41" ht="17.25" customHeight="1" x14ac:dyDescent="0.15">
      <c r="A953" s="59"/>
      <c r="B953" s="242"/>
      <c r="C953" s="242"/>
      <c r="D953" s="242"/>
      <c r="E953" s="242"/>
      <c r="F953" s="242"/>
      <c r="G953" s="242"/>
      <c r="H953" s="52" t="s">
        <v>3</v>
      </c>
      <c r="I953" s="60"/>
      <c r="K953" s="262"/>
      <c r="L953" s="255" t="s">
        <v>9</v>
      </c>
      <c r="M953" s="256"/>
      <c r="N953" s="257"/>
      <c r="O953" s="258" t="str">
        <f>O908</f>
        <v>当座</v>
      </c>
      <c r="P953" s="259"/>
      <c r="Q953" s="259"/>
      <c r="R953" s="259"/>
      <c r="S953" s="259"/>
      <c r="T953" s="259"/>
      <c r="U953" s="260"/>
      <c r="W953" s="239" t="s">
        <v>13</v>
      </c>
      <c r="X953" s="240"/>
      <c r="Z953" s="241" t="str">
        <f t="shared" si="61"/>
        <v>Ｃ－プロダクト株式会社</v>
      </c>
      <c r="AA953" s="241"/>
      <c r="AB953" s="241"/>
      <c r="AC953" s="241"/>
      <c r="AD953" s="241"/>
      <c r="AE953" s="241"/>
      <c r="AF953" s="241"/>
      <c r="AG953" s="241"/>
      <c r="AH953" s="241"/>
      <c r="AI953" s="241"/>
      <c r="AJ953" s="241"/>
      <c r="AK953" s="241"/>
      <c r="AL953" s="34" t="s">
        <v>60</v>
      </c>
      <c r="AM953" s="60"/>
    </row>
    <row r="954" spans="1:41" ht="17.25" customHeight="1" x14ac:dyDescent="0.15">
      <c r="A954" s="59"/>
      <c r="I954" s="60"/>
      <c r="K954" s="262"/>
      <c r="L954" s="255" t="s">
        <v>10</v>
      </c>
      <c r="M954" s="256"/>
      <c r="N954" s="257"/>
      <c r="O954" s="258">
        <f t="shared" ref="O954:O955" si="62">O909</f>
        <v>1234567</v>
      </c>
      <c r="P954" s="259"/>
      <c r="Q954" s="259"/>
      <c r="R954" s="259"/>
      <c r="S954" s="259"/>
      <c r="T954" s="259"/>
      <c r="U954" s="260"/>
      <c r="W954" s="239" t="s">
        <v>23</v>
      </c>
      <c r="X954" s="240"/>
      <c r="Z954" s="241" t="str">
        <f t="shared" si="61"/>
        <v>047-311-0171</v>
      </c>
      <c r="AA954" s="241"/>
      <c r="AB954" s="242"/>
      <c r="AC954" s="242"/>
      <c r="AD954" s="242"/>
      <c r="AE954" s="242"/>
      <c r="AF954" s="242"/>
      <c r="AG954" s="242"/>
      <c r="AH954" s="242"/>
      <c r="AI954" s="242"/>
      <c r="AJ954" s="242"/>
      <c r="AK954" s="242"/>
      <c r="AL954" s="242"/>
      <c r="AM954" s="243"/>
    </row>
    <row r="955" spans="1:41" ht="17.25" customHeight="1" thickBot="1" x14ac:dyDescent="0.2">
      <c r="A955" s="56"/>
      <c r="B955" s="57" t="s">
        <v>4</v>
      </c>
      <c r="C955" s="57"/>
      <c r="D955" s="57" t="s">
        <v>5</v>
      </c>
      <c r="E955" s="57"/>
      <c r="F955" s="57"/>
      <c r="G955" s="57" t="s">
        <v>6</v>
      </c>
      <c r="H955" s="57"/>
      <c r="I955" s="58"/>
      <c r="K955" s="263"/>
      <c r="L955" s="244" t="s">
        <v>11</v>
      </c>
      <c r="M955" s="245"/>
      <c r="N955" s="246"/>
      <c r="O955" s="247" t="str">
        <f t="shared" si="62"/>
        <v>C-プロダクト（カ</v>
      </c>
      <c r="P955" s="248"/>
      <c r="Q955" s="248"/>
      <c r="R955" s="248"/>
      <c r="S955" s="248"/>
      <c r="T955" s="248"/>
      <c r="U955" s="249"/>
      <c r="W955" s="250" t="s">
        <v>24</v>
      </c>
      <c r="X955" s="251"/>
      <c r="Y955" s="57"/>
      <c r="Z955" s="252" t="str">
        <f t="shared" si="61"/>
        <v>047-311-0170</v>
      </c>
      <c r="AA955" s="252"/>
      <c r="AB955" s="253"/>
      <c r="AC955" s="253"/>
      <c r="AD955" s="253"/>
      <c r="AE955" s="253"/>
      <c r="AF955" s="253"/>
      <c r="AG955" s="253"/>
      <c r="AH955" s="253"/>
      <c r="AI955" s="253"/>
      <c r="AJ955" s="253"/>
      <c r="AK955" s="253"/>
      <c r="AL955" s="253"/>
      <c r="AM955" s="254"/>
    </row>
    <row r="956" spans="1:41" ht="14.25" thickTop="1" x14ac:dyDescent="0.15">
      <c r="E956" s="1" t="s">
        <v>25</v>
      </c>
      <c r="AL956" s="1"/>
    </row>
    <row r="957" spans="1:41" ht="17.25" x14ac:dyDescent="0.15">
      <c r="A957" s="52" t="s">
        <v>14</v>
      </c>
      <c r="R957" s="10" t="s">
        <v>44</v>
      </c>
      <c r="S957"/>
    </row>
    <row r="958" spans="1:41" ht="8.25" customHeight="1" thickBot="1" x14ac:dyDescent="0.2"/>
    <row r="959" spans="1:41" ht="24" customHeight="1" thickTop="1" x14ac:dyDescent="0.15">
      <c r="A959" s="232" t="s">
        <v>16</v>
      </c>
      <c r="B959" s="233"/>
      <c r="C959" s="233"/>
      <c r="D959" s="233"/>
      <c r="E959" s="234"/>
      <c r="F959" s="65" t="s">
        <v>17</v>
      </c>
      <c r="G959" s="66" t="s">
        <v>2</v>
      </c>
      <c r="H959" s="235" t="s">
        <v>43</v>
      </c>
      <c r="I959" s="236"/>
      <c r="J959" s="236"/>
      <c r="K959" s="236"/>
      <c r="L959" s="236"/>
      <c r="M959" s="236"/>
      <c r="N959" s="236"/>
      <c r="O959" s="236"/>
      <c r="P959" s="236"/>
      <c r="Q959" s="236" t="s">
        <v>18</v>
      </c>
      <c r="R959" s="236"/>
      <c r="S959" s="236" t="s">
        <v>26</v>
      </c>
      <c r="T959" s="236"/>
      <c r="U959" s="236" t="s">
        <v>31</v>
      </c>
      <c r="V959" s="237"/>
      <c r="W959" s="237"/>
      <c r="X959" s="236" t="s">
        <v>19</v>
      </c>
      <c r="Y959" s="236"/>
      <c r="Z959" s="236"/>
      <c r="AA959" s="236"/>
      <c r="AB959" s="236"/>
      <c r="AC959" s="238"/>
      <c r="AD959" s="238"/>
      <c r="AE959" s="226" t="s">
        <v>20</v>
      </c>
      <c r="AF959" s="227"/>
      <c r="AG959" s="228"/>
      <c r="AI959" s="229" t="s">
        <v>36</v>
      </c>
      <c r="AJ959" s="230"/>
      <c r="AK959" s="230"/>
      <c r="AL959" s="230"/>
      <c r="AM959" s="231"/>
    </row>
    <row r="960" spans="1:41" ht="24" customHeight="1" x14ac:dyDescent="0.15">
      <c r="A960" s="216"/>
      <c r="B960" s="214"/>
      <c r="C960" s="214"/>
      <c r="D960" s="214"/>
      <c r="E960" s="217"/>
      <c r="F960" s="68"/>
      <c r="G960" s="67"/>
      <c r="H960" s="218"/>
      <c r="I960" s="214"/>
      <c r="J960" s="214"/>
      <c r="K960" s="214"/>
      <c r="L960" s="214"/>
      <c r="M960" s="214"/>
      <c r="N960" s="214"/>
      <c r="O960" s="214"/>
      <c r="P960" s="214"/>
      <c r="Q960" s="219"/>
      <c r="R960" s="219"/>
      <c r="S960" s="220"/>
      <c r="T960" s="221"/>
      <c r="U960" s="222"/>
      <c r="V960" s="223"/>
      <c r="W960" s="223"/>
      <c r="X960" s="224">
        <f>ROUND(Q960*U960,0)</f>
        <v>0</v>
      </c>
      <c r="Y960" s="224"/>
      <c r="Z960" s="224"/>
      <c r="AA960" s="224"/>
      <c r="AB960" s="224"/>
      <c r="AC960" s="225"/>
      <c r="AD960" s="225"/>
      <c r="AE960" s="213"/>
      <c r="AF960" s="214"/>
      <c r="AG960" s="215"/>
      <c r="AI960" s="206"/>
      <c r="AJ960" s="207"/>
      <c r="AK960" s="207"/>
      <c r="AL960" s="208"/>
      <c r="AM960" s="209"/>
    </row>
    <row r="961" spans="1:39" ht="24" customHeight="1" x14ac:dyDescent="0.15">
      <c r="A961" s="216"/>
      <c r="B961" s="214"/>
      <c r="C961" s="214"/>
      <c r="D961" s="214"/>
      <c r="E961" s="217"/>
      <c r="F961" s="68"/>
      <c r="G961" s="67"/>
      <c r="H961" s="218"/>
      <c r="I961" s="214"/>
      <c r="J961" s="214"/>
      <c r="K961" s="214"/>
      <c r="L961" s="214"/>
      <c r="M961" s="214"/>
      <c r="N961" s="214"/>
      <c r="O961" s="214"/>
      <c r="P961" s="214"/>
      <c r="Q961" s="219"/>
      <c r="R961" s="219"/>
      <c r="S961" s="220"/>
      <c r="T961" s="221"/>
      <c r="U961" s="222"/>
      <c r="V961" s="223"/>
      <c r="W961" s="223"/>
      <c r="X961" s="224">
        <f t="shared" ref="X961:X974" si="63">ROUND(Q961*U961,0)</f>
        <v>0</v>
      </c>
      <c r="Y961" s="224"/>
      <c r="Z961" s="224"/>
      <c r="AA961" s="224"/>
      <c r="AB961" s="224"/>
      <c r="AC961" s="225"/>
      <c r="AD961" s="225"/>
      <c r="AE961" s="213"/>
      <c r="AF961" s="214"/>
      <c r="AG961" s="215"/>
      <c r="AI961" s="206"/>
      <c r="AJ961" s="207"/>
      <c r="AK961" s="207"/>
      <c r="AL961" s="208"/>
      <c r="AM961" s="209"/>
    </row>
    <row r="962" spans="1:39" ht="24" customHeight="1" x14ac:dyDescent="0.15">
      <c r="A962" s="216"/>
      <c r="B962" s="214"/>
      <c r="C962" s="214"/>
      <c r="D962" s="214"/>
      <c r="E962" s="217"/>
      <c r="F962" s="68"/>
      <c r="G962" s="67"/>
      <c r="H962" s="218"/>
      <c r="I962" s="214"/>
      <c r="J962" s="214"/>
      <c r="K962" s="214"/>
      <c r="L962" s="214"/>
      <c r="M962" s="214"/>
      <c r="N962" s="214"/>
      <c r="O962" s="214"/>
      <c r="P962" s="214"/>
      <c r="Q962" s="219"/>
      <c r="R962" s="219"/>
      <c r="S962" s="220"/>
      <c r="T962" s="221"/>
      <c r="U962" s="222"/>
      <c r="V962" s="223"/>
      <c r="W962" s="223"/>
      <c r="X962" s="224">
        <f t="shared" si="63"/>
        <v>0</v>
      </c>
      <c r="Y962" s="224"/>
      <c r="Z962" s="224"/>
      <c r="AA962" s="224"/>
      <c r="AB962" s="224"/>
      <c r="AC962" s="225"/>
      <c r="AD962" s="225"/>
      <c r="AE962" s="213"/>
      <c r="AF962" s="214"/>
      <c r="AG962" s="215"/>
      <c r="AI962" s="206"/>
      <c r="AJ962" s="207"/>
      <c r="AK962" s="207"/>
      <c r="AL962" s="208"/>
      <c r="AM962" s="209"/>
    </row>
    <row r="963" spans="1:39" ht="24" customHeight="1" x14ac:dyDescent="0.15">
      <c r="A963" s="216"/>
      <c r="B963" s="214"/>
      <c r="C963" s="214"/>
      <c r="D963" s="214"/>
      <c r="E963" s="217"/>
      <c r="F963" s="68"/>
      <c r="G963" s="67"/>
      <c r="H963" s="218"/>
      <c r="I963" s="214"/>
      <c r="J963" s="214"/>
      <c r="K963" s="214"/>
      <c r="L963" s="214"/>
      <c r="M963" s="214"/>
      <c r="N963" s="214"/>
      <c r="O963" s="214"/>
      <c r="P963" s="214"/>
      <c r="Q963" s="219"/>
      <c r="R963" s="219"/>
      <c r="S963" s="220"/>
      <c r="T963" s="221"/>
      <c r="U963" s="222"/>
      <c r="V963" s="223"/>
      <c r="W963" s="223"/>
      <c r="X963" s="224">
        <f t="shared" si="63"/>
        <v>0</v>
      </c>
      <c r="Y963" s="224"/>
      <c r="Z963" s="224"/>
      <c r="AA963" s="224"/>
      <c r="AB963" s="224"/>
      <c r="AC963" s="225"/>
      <c r="AD963" s="225"/>
      <c r="AE963" s="213"/>
      <c r="AF963" s="214"/>
      <c r="AG963" s="215"/>
      <c r="AI963" s="206"/>
      <c r="AJ963" s="207"/>
      <c r="AK963" s="207"/>
      <c r="AL963" s="208"/>
      <c r="AM963" s="209"/>
    </row>
    <row r="964" spans="1:39" ht="24" customHeight="1" x14ac:dyDescent="0.15">
      <c r="A964" s="216"/>
      <c r="B964" s="214"/>
      <c r="C964" s="214"/>
      <c r="D964" s="214"/>
      <c r="E964" s="217"/>
      <c r="F964" s="68"/>
      <c r="G964" s="67"/>
      <c r="H964" s="218"/>
      <c r="I964" s="214"/>
      <c r="J964" s="214"/>
      <c r="K964" s="214"/>
      <c r="L964" s="214"/>
      <c r="M964" s="214"/>
      <c r="N964" s="214"/>
      <c r="O964" s="214"/>
      <c r="P964" s="214"/>
      <c r="Q964" s="219"/>
      <c r="R964" s="219"/>
      <c r="S964" s="220"/>
      <c r="T964" s="221"/>
      <c r="U964" s="222"/>
      <c r="V964" s="223"/>
      <c r="W964" s="223"/>
      <c r="X964" s="224">
        <f t="shared" si="63"/>
        <v>0</v>
      </c>
      <c r="Y964" s="224"/>
      <c r="Z964" s="224"/>
      <c r="AA964" s="224"/>
      <c r="AB964" s="224"/>
      <c r="AC964" s="225"/>
      <c r="AD964" s="225"/>
      <c r="AE964" s="213"/>
      <c r="AF964" s="214"/>
      <c r="AG964" s="215"/>
      <c r="AI964" s="206"/>
      <c r="AJ964" s="207"/>
      <c r="AK964" s="207"/>
      <c r="AL964" s="208"/>
      <c r="AM964" s="209"/>
    </row>
    <row r="965" spans="1:39" ht="24" customHeight="1" x14ac:dyDescent="0.15">
      <c r="A965" s="216"/>
      <c r="B965" s="214"/>
      <c r="C965" s="214"/>
      <c r="D965" s="214"/>
      <c r="E965" s="217"/>
      <c r="F965" s="68"/>
      <c r="G965" s="67"/>
      <c r="H965" s="218"/>
      <c r="I965" s="214"/>
      <c r="J965" s="214"/>
      <c r="K965" s="214"/>
      <c r="L965" s="214"/>
      <c r="M965" s="214"/>
      <c r="N965" s="214"/>
      <c r="O965" s="214"/>
      <c r="P965" s="214"/>
      <c r="Q965" s="219"/>
      <c r="R965" s="219"/>
      <c r="S965" s="220"/>
      <c r="T965" s="221"/>
      <c r="U965" s="222"/>
      <c r="V965" s="223"/>
      <c r="W965" s="223"/>
      <c r="X965" s="224">
        <f t="shared" si="63"/>
        <v>0</v>
      </c>
      <c r="Y965" s="224"/>
      <c r="Z965" s="224"/>
      <c r="AA965" s="224"/>
      <c r="AB965" s="224"/>
      <c r="AC965" s="225"/>
      <c r="AD965" s="225"/>
      <c r="AE965" s="213"/>
      <c r="AF965" s="214"/>
      <c r="AG965" s="215"/>
      <c r="AI965" s="206"/>
      <c r="AJ965" s="207"/>
      <c r="AK965" s="207"/>
      <c r="AL965" s="208"/>
      <c r="AM965" s="209"/>
    </row>
    <row r="966" spans="1:39" ht="24" customHeight="1" x14ac:dyDescent="0.15">
      <c r="A966" s="216"/>
      <c r="B966" s="214"/>
      <c r="C966" s="214"/>
      <c r="D966" s="214"/>
      <c r="E966" s="217"/>
      <c r="F966" s="68"/>
      <c r="G966" s="67"/>
      <c r="H966" s="218"/>
      <c r="I966" s="214"/>
      <c r="J966" s="214"/>
      <c r="K966" s="214"/>
      <c r="L966" s="214"/>
      <c r="M966" s="214"/>
      <c r="N966" s="214"/>
      <c r="O966" s="214"/>
      <c r="P966" s="214"/>
      <c r="Q966" s="219"/>
      <c r="R966" s="219"/>
      <c r="S966" s="220"/>
      <c r="T966" s="221"/>
      <c r="U966" s="222"/>
      <c r="V966" s="223"/>
      <c r="W966" s="223"/>
      <c r="X966" s="224">
        <f t="shared" si="63"/>
        <v>0</v>
      </c>
      <c r="Y966" s="224"/>
      <c r="Z966" s="224"/>
      <c r="AA966" s="224"/>
      <c r="AB966" s="224"/>
      <c r="AC966" s="225"/>
      <c r="AD966" s="225"/>
      <c r="AE966" s="213"/>
      <c r="AF966" s="214"/>
      <c r="AG966" s="215"/>
      <c r="AI966" s="206"/>
      <c r="AJ966" s="207"/>
      <c r="AK966" s="207"/>
      <c r="AL966" s="208"/>
      <c r="AM966" s="209"/>
    </row>
    <row r="967" spans="1:39" ht="24" customHeight="1" x14ac:dyDescent="0.15">
      <c r="A967" s="216"/>
      <c r="B967" s="214"/>
      <c r="C967" s="214"/>
      <c r="D967" s="214"/>
      <c r="E967" s="217"/>
      <c r="F967" s="68"/>
      <c r="G967" s="67"/>
      <c r="H967" s="218"/>
      <c r="I967" s="214"/>
      <c r="J967" s="214"/>
      <c r="K967" s="214"/>
      <c r="L967" s="214"/>
      <c r="M967" s="214"/>
      <c r="N967" s="214"/>
      <c r="O967" s="214"/>
      <c r="P967" s="214"/>
      <c r="Q967" s="219"/>
      <c r="R967" s="219"/>
      <c r="S967" s="220"/>
      <c r="T967" s="221"/>
      <c r="U967" s="222"/>
      <c r="V967" s="223"/>
      <c r="W967" s="223"/>
      <c r="X967" s="224">
        <f t="shared" si="63"/>
        <v>0</v>
      </c>
      <c r="Y967" s="224"/>
      <c r="Z967" s="224"/>
      <c r="AA967" s="224"/>
      <c r="AB967" s="224"/>
      <c r="AC967" s="225"/>
      <c r="AD967" s="225"/>
      <c r="AE967" s="213"/>
      <c r="AF967" s="214"/>
      <c r="AG967" s="215"/>
      <c r="AI967" s="206"/>
      <c r="AJ967" s="207"/>
      <c r="AK967" s="207"/>
      <c r="AL967" s="208"/>
      <c r="AM967" s="209"/>
    </row>
    <row r="968" spans="1:39" ht="24" customHeight="1" x14ac:dyDescent="0.15">
      <c r="A968" s="216"/>
      <c r="B968" s="214"/>
      <c r="C968" s="214"/>
      <c r="D968" s="214"/>
      <c r="E968" s="217"/>
      <c r="F968" s="68"/>
      <c r="G968" s="67"/>
      <c r="H968" s="218"/>
      <c r="I968" s="214"/>
      <c r="J968" s="214"/>
      <c r="K968" s="214"/>
      <c r="L968" s="214"/>
      <c r="M968" s="214"/>
      <c r="N968" s="214"/>
      <c r="O968" s="214"/>
      <c r="P968" s="214"/>
      <c r="Q968" s="219"/>
      <c r="R968" s="219"/>
      <c r="S968" s="220"/>
      <c r="T968" s="221"/>
      <c r="U968" s="222"/>
      <c r="V968" s="223"/>
      <c r="W968" s="223"/>
      <c r="X968" s="224">
        <f t="shared" si="63"/>
        <v>0</v>
      </c>
      <c r="Y968" s="224"/>
      <c r="Z968" s="224"/>
      <c r="AA968" s="224"/>
      <c r="AB968" s="224"/>
      <c r="AC968" s="225"/>
      <c r="AD968" s="225"/>
      <c r="AE968" s="213"/>
      <c r="AF968" s="214"/>
      <c r="AG968" s="215"/>
      <c r="AI968" s="206"/>
      <c r="AJ968" s="207"/>
      <c r="AK968" s="207"/>
      <c r="AL968" s="208"/>
      <c r="AM968" s="209"/>
    </row>
    <row r="969" spans="1:39" ht="24" customHeight="1" x14ac:dyDescent="0.15">
      <c r="A969" s="216"/>
      <c r="B969" s="214"/>
      <c r="C969" s="214"/>
      <c r="D969" s="214"/>
      <c r="E969" s="217"/>
      <c r="F969" s="68"/>
      <c r="G969" s="67"/>
      <c r="H969" s="218"/>
      <c r="I969" s="214"/>
      <c r="J969" s="214"/>
      <c r="K969" s="214"/>
      <c r="L969" s="214"/>
      <c r="M969" s="214"/>
      <c r="N969" s="214"/>
      <c r="O969" s="214"/>
      <c r="P969" s="214"/>
      <c r="Q969" s="219"/>
      <c r="R969" s="219"/>
      <c r="S969" s="220"/>
      <c r="T969" s="221"/>
      <c r="U969" s="222"/>
      <c r="V969" s="223"/>
      <c r="W969" s="223"/>
      <c r="X969" s="224">
        <f t="shared" si="63"/>
        <v>0</v>
      </c>
      <c r="Y969" s="224"/>
      <c r="Z969" s="224"/>
      <c r="AA969" s="224"/>
      <c r="AB969" s="224"/>
      <c r="AC969" s="225"/>
      <c r="AD969" s="225"/>
      <c r="AE969" s="213"/>
      <c r="AF969" s="214"/>
      <c r="AG969" s="215"/>
      <c r="AI969" s="206"/>
      <c r="AJ969" s="207"/>
      <c r="AK969" s="207"/>
      <c r="AL969" s="208"/>
      <c r="AM969" s="209"/>
    </row>
    <row r="970" spans="1:39" ht="24" customHeight="1" x14ac:dyDescent="0.15">
      <c r="A970" s="216"/>
      <c r="B970" s="214"/>
      <c r="C970" s="214"/>
      <c r="D970" s="214"/>
      <c r="E970" s="217"/>
      <c r="F970" s="68"/>
      <c r="G970" s="67"/>
      <c r="H970" s="218"/>
      <c r="I970" s="214"/>
      <c r="J970" s="214"/>
      <c r="K970" s="214"/>
      <c r="L970" s="214"/>
      <c r="M970" s="214"/>
      <c r="N970" s="214"/>
      <c r="O970" s="214"/>
      <c r="P970" s="214"/>
      <c r="Q970" s="219"/>
      <c r="R970" s="219"/>
      <c r="S970" s="220"/>
      <c r="T970" s="221"/>
      <c r="U970" s="222"/>
      <c r="V970" s="223"/>
      <c r="W970" s="223"/>
      <c r="X970" s="224">
        <f t="shared" si="63"/>
        <v>0</v>
      </c>
      <c r="Y970" s="224"/>
      <c r="Z970" s="224"/>
      <c r="AA970" s="224"/>
      <c r="AB970" s="224"/>
      <c r="AC970" s="225"/>
      <c r="AD970" s="225"/>
      <c r="AE970" s="213"/>
      <c r="AF970" s="214"/>
      <c r="AG970" s="215"/>
      <c r="AI970" s="206"/>
      <c r="AJ970" s="207"/>
      <c r="AK970" s="207"/>
      <c r="AL970" s="208"/>
      <c r="AM970" s="209"/>
    </row>
    <row r="971" spans="1:39" ht="24" customHeight="1" x14ac:dyDescent="0.15">
      <c r="A971" s="216"/>
      <c r="B971" s="214"/>
      <c r="C971" s="214"/>
      <c r="D971" s="214"/>
      <c r="E971" s="217"/>
      <c r="F971" s="68"/>
      <c r="G971" s="67"/>
      <c r="H971" s="218"/>
      <c r="I971" s="214"/>
      <c r="J971" s="214"/>
      <c r="K971" s="214"/>
      <c r="L971" s="214"/>
      <c r="M971" s="214"/>
      <c r="N971" s="214"/>
      <c r="O971" s="214"/>
      <c r="P971" s="214"/>
      <c r="Q971" s="219"/>
      <c r="R971" s="219"/>
      <c r="S971" s="220"/>
      <c r="T971" s="221"/>
      <c r="U971" s="222"/>
      <c r="V971" s="223"/>
      <c r="W971" s="223"/>
      <c r="X971" s="224">
        <f t="shared" si="63"/>
        <v>0</v>
      </c>
      <c r="Y971" s="224"/>
      <c r="Z971" s="224"/>
      <c r="AA971" s="224"/>
      <c r="AB971" s="224"/>
      <c r="AC971" s="225"/>
      <c r="AD971" s="225"/>
      <c r="AE971" s="213"/>
      <c r="AF971" s="214"/>
      <c r="AG971" s="215"/>
      <c r="AI971" s="206"/>
      <c r="AJ971" s="207"/>
      <c r="AK971" s="207"/>
      <c r="AL971" s="208"/>
      <c r="AM971" s="209"/>
    </row>
    <row r="972" spans="1:39" ht="24" customHeight="1" x14ac:dyDescent="0.15">
      <c r="A972" s="216"/>
      <c r="B972" s="214"/>
      <c r="C972" s="214"/>
      <c r="D972" s="214"/>
      <c r="E972" s="217"/>
      <c r="F972" s="68"/>
      <c r="G972" s="67"/>
      <c r="H972" s="218"/>
      <c r="I972" s="214"/>
      <c r="J972" s="214"/>
      <c r="K972" s="214"/>
      <c r="L972" s="214"/>
      <c r="M972" s="214"/>
      <c r="N972" s="214"/>
      <c r="O972" s="214"/>
      <c r="P972" s="214"/>
      <c r="Q972" s="219"/>
      <c r="R972" s="219"/>
      <c r="S972" s="220"/>
      <c r="T972" s="221"/>
      <c r="U972" s="222"/>
      <c r="V972" s="223"/>
      <c r="W972" s="223"/>
      <c r="X972" s="224">
        <f t="shared" si="63"/>
        <v>0</v>
      </c>
      <c r="Y972" s="224"/>
      <c r="Z972" s="224"/>
      <c r="AA972" s="224"/>
      <c r="AB972" s="224"/>
      <c r="AC972" s="225"/>
      <c r="AD972" s="225"/>
      <c r="AE972" s="213"/>
      <c r="AF972" s="214"/>
      <c r="AG972" s="215"/>
      <c r="AI972" s="206"/>
      <c r="AJ972" s="207"/>
      <c r="AK972" s="207"/>
      <c r="AL972" s="208"/>
      <c r="AM972" s="209"/>
    </row>
    <row r="973" spans="1:39" ht="24" customHeight="1" x14ac:dyDescent="0.15">
      <c r="A973" s="216"/>
      <c r="B973" s="214"/>
      <c r="C973" s="214"/>
      <c r="D973" s="214"/>
      <c r="E973" s="217"/>
      <c r="F973" s="68"/>
      <c r="G973" s="67"/>
      <c r="H973" s="218"/>
      <c r="I973" s="214"/>
      <c r="J973" s="214"/>
      <c r="K973" s="214"/>
      <c r="L973" s="214"/>
      <c r="M973" s="214"/>
      <c r="N973" s="214"/>
      <c r="O973" s="214"/>
      <c r="P973" s="214"/>
      <c r="Q973" s="219"/>
      <c r="R973" s="219"/>
      <c r="S973" s="220"/>
      <c r="T973" s="221"/>
      <c r="U973" s="222"/>
      <c r="V973" s="223"/>
      <c r="W973" s="223"/>
      <c r="X973" s="224">
        <f t="shared" si="63"/>
        <v>0</v>
      </c>
      <c r="Y973" s="224"/>
      <c r="Z973" s="224"/>
      <c r="AA973" s="224"/>
      <c r="AB973" s="224"/>
      <c r="AC973" s="225"/>
      <c r="AD973" s="225"/>
      <c r="AE973" s="213"/>
      <c r="AF973" s="214"/>
      <c r="AG973" s="215"/>
      <c r="AI973" s="206"/>
      <c r="AJ973" s="207"/>
      <c r="AK973" s="207"/>
      <c r="AL973" s="208"/>
      <c r="AM973" s="209"/>
    </row>
    <row r="974" spans="1:39" ht="24" customHeight="1" thickBot="1" x14ac:dyDescent="0.2">
      <c r="A974" s="216"/>
      <c r="B974" s="214"/>
      <c r="C974" s="214"/>
      <c r="D974" s="214"/>
      <c r="E974" s="217"/>
      <c r="F974" s="68"/>
      <c r="G974" s="67"/>
      <c r="H974" s="218"/>
      <c r="I974" s="214"/>
      <c r="J974" s="214"/>
      <c r="K974" s="214"/>
      <c r="L974" s="214"/>
      <c r="M974" s="214"/>
      <c r="N974" s="214"/>
      <c r="O974" s="214"/>
      <c r="P974" s="214"/>
      <c r="Q974" s="219"/>
      <c r="R974" s="219"/>
      <c r="S974" s="220"/>
      <c r="T974" s="221"/>
      <c r="U974" s="222"/>
      <c r="V974" s="223"/>
      <c r="W974" s="223"/>
      <c r="X974" s="224">
        <f t="shared" si="63"/>
        <v>0</v>
      </c>
      <c r="Y974" s="224"/>
      <c r="Z974" s="224"/>
      <c r="AA974" s="224"/>
      <c r="AB974" s="224"/>
      <c r="AC974" s="225"/>
      <c r="AD974" s="225"/>
      <c r="AE974" s="213"/>
      <c r="AF974" s="214"/>
      <c r="AG974" s="215"/>
      <c r="AI974" s="206"/>
      <c r="AJ974" s="207"/>
      <c r="AK974" s="207"/>
      <c r="AL974" s="208"/>
      <c r="AM974" s="209"/>
    </row>
    <row r="975" spans="1:39" ht="24" customHeight="1" thickTop="1" thickBot="1" x14ac:dyDescent="0.2">
      <c r="A975" s="197"/>
      <c r="B975" s="198"/>
      <c r="C975" s="198"/>
      <c r="D975" s="198"/>
      <c r="E975" s="199"/>
      <c r="F975" s="70"/>
      <c r="G975" s="69"/>
      <c r="H975" s="200" t="s">
        <v>63</v>
      </c>
      <c r="I975" s="201"/>
      <c r="J975" s="201"/>
      <c r="K975" s="201"/>
      <c r="L975" s="201"/>
      <c r="M975" s="201"/>
      <c r="N975" s="201"/>
      <c r="O975" s="201"/>
      <c r="P975" s="201"/>
      <c r="Q975" s="200"/>
      <c r="R975" s="200"/>
      <c r="S975" s="200"/>
      <c r="T975" s="200"/>
      <c r="U975" s="200"/>
      <c r="V975" s="200"/>
      <c r="W975" s="200"/>
      <c r="X975" s="202">
        <f>SUM(X960:AD974)</f>
        <v>0</v>
      </c>
      <c r="Y975" s="202"/>
      <c r="Z975" s="202"/>
      <c r="AA975" s="202"/>
      <c r="AB975" s="202"/>
      <c r="AC975" s="203"/>
      <c r="AD975" s="203"/>
      <c r="AE975" s="204"/>
      <c r="AF975" s="198"/>
      <c r="AG975" s="205"/>
      <c r="AI975" s="206"/>
      <c r="AJ975" s="207"/>
      <c r="AK975" s="207"/>
      <c r="AL975" s="208"/>
      <c r="AM975" s="209"/>
    </row>
    <row r="976" spans="1:39" ht="14.25" thickTop="1" x14ac:dyDescent="0.15"/>
    <row r="977" spans="1:39" ht="15.75" customHeight="1" x14ac:dyDescent="0.15">
      <c r="A977" s="52" t="s">
        <v>30</v>
      </c>
      <c r="W977" s="71"/>
      <c r="X977" s="20"/>
      <c r="Y977" s="172" t="s">
        <v>37</v>
      </c>
      <c r="Z977" s="173"/>
      <c r="AA977" s="173"/>
      <c r="AB977" s="173"/>
      <c r="AC977" s="174"/>
      <c r="AD977" s="210" t="s">
        <v>28</v>
      </c>
      <c r="AE977" s="211"/>
      <c r="AF977" s="211"/>
      <c r="AG977" s="211"/>
      <c r="AH977" s="212"/>
      <c r="AI977" s="210" t="s">
        <v>27</v>
      </c>
      <c r="AJ977" s="211"/>
      <c r="AK977" s="211"/>
      <c r="AL977" s="211"/>
      <c r="AM977" s="212"/>
    </row>
    <row r="978" spans="1:39" ht="16.5" customHeight="1" x14ac:dyDescent="0.15">
      <c r="B978" s="16" t="s">
        <v>138</v>
      </c>
      <c r="Y978" s="187"/>
      <c r="Z978" s="188"/>
      <c r="AA978" s="188"/>
      <c r="AB978" s="188"/>
      <c r="AC978" s="188"/>
      <c r="AD978" s="187"/>
      <c r="AE978" s="188"/>
      <c r="AF978" s="188"/>
      <c r="AG978" s="188"/>
      <c r="AH978" s="193"/>
      <c r="AI978" s="187"/>
      <c r="AJ978" s="188"/>
      <c r="AK978" s="188"/>
      <c r="AL978" s="188"/>
      <c r="AM978" s="193"/>
    </row>
    <row r="979" spans="1:39" ht="16.5" customHeight="1" x14ac:dyDescent="0.15">
      <c r="B979" s="3" t="s">
        <v>47</v>
      </c>
      <c r="Y979" s="189"/>
      <c r="Z979" s="190"/>
      <c r="AA979" s="190"/>
      <c r="AB979" s="190"/>
      <c r="AC979" s="190"/>
      <c r="AD979" s="189"/>
      <c r="AE979" s="190"/>
      <c r="AF979" s="190"/>
      <c r="AG979" s="190"/>
      <c r="AH979" s="194"/>
      <c r="AI979" s="189"/>
      <c r="AJ979" s="190"/>
      <c r="AK979" s="190"/>
      <c r="AL979" s="190"/>
      <c r="AM979" s="194"/>
    </row>
    <row r="980" spans="1:39" ht="16.5" customHeight="1" x14ac:dyDescent="0.15">
      <c r="B980" s="3" t="s">
        <v>50</v>
      </c>
      <c r="C980" s="23"/>
      <c r="D980" s="23"/>
      <c r="E980" s="23"/>
      <c r="F980" s="23"/>
      <c r="G980" s="23"/>
      <c r="H980" s="23"/>
      <c r="I980" s="23"/>
      <c r="J980" s="23"/>
      <c r="K980" s="23"/>
      <c r="Y980" s="189"/>
      <c r="Z980" s="190"/>
      <c r="AA980" s="190"/>
      <c r="AB980" s="190"/>
      <c r="AC980" s="190"/>
      <c r="AD980" s="189"/>
      <c r="AE980" s="190"/>
      <c r="AF980" s="190"/>
      <c r="AG980" s="190"/>
      <c r="AH980" s="194"/>
      <c r="AI980" s="189"/>
      <c r="AJ980" s="190"/>
      <c r="AK980" s="190"/>
      <c r="AL980" s="190"/>
      <c r="AM980" s="194"/>
    </row>
    <row r="981" spans="1:39" ht="16.5" customHeight="1" x14ac:dyDescent="0.15">
      <c r="B981" s="3" t="s">
        <v>58</v>
      </c>
      <c r="Y981" s="191"/>
      <c r="Z981" s="192"/>
      <c r="AA981" s="192"/>
      <c r="AB981" s="192"/>
      <c r="AC981" s="192"/>
      <c r="AD981" s="191"/>
      <c r="AE981" s="192"/>
      <c r="AF981" s="192"/>
      <c r="AG981" s="192"/>
      <c r="AH981" s="195"/>
      <c r="AI981" s="191"/>
      <c r="AJ981" s="192"/>
      <c r="AK981" s="192"/>
      <c r="AL981" s="192"/>
      <c r="AM981" s="195"/>
    </row>
    <row r="982" spans="1:39" ht="16.5" customHeight="1" x14ac:dyDescent="0.15">
      <c r="B982" s="17" t="s">
        <v>59</v>
      </c>
    </row>
    <row r="983" spans="1:39" ht="16.5" customHeight="1" x14ac:dyDescent="0.15">
      <c r="B983" s="17"/>
      <c r="AD983" s="64"/>
      <c r="AE983"/>
      <c r="AF983"/>
      <c r="AG983"/>
      <c r="AH983"/>
      <c r="AI983"/>
      <c r="AJ983"/>
      <c r="AK983"/>
      <c r="AL983"/>
      <c r="AM983"/>
    </row>
    <row r="984" spans="1:39" ht="16.5" customHeight="1" x14ac:dyDescent="0.15">
      <c r="B984" s="3"/>
      <c r="AE984"/>
      <c r="AF984"/>
      <c r="AG984"/>
      <c r="AH984"/>
      <c r="AI984"/>
      <c r="AJ984"/>
      <c r="AK984"/>
      <c r="AL984"/>
      <c r="AM984"/>
    </row>
    <row r="985" spans="1:39" ht="16.5" customHeight="1" x14ac:dyDescent="0.15">
      <c r="B985" s="196" t="s">
        <v>34</v>
      </c>
      <c r="C985" s="196"/>
      <c r="D985" s="196"/>
      <c r="E985" s="196"/>
      <c r="F985" s="196"/>
      <c r="G985" s="196"/>
      <c r="H985" s="196"/>
      <c r="I985" s="196"/>
      <c r="J985" s="196"/>
      <c r="L985" s="196" t="s">
        <v>35</v>
      </c>
      <c r="M985" s="196"/>
      <c r="N985" s="196"/>
      <c r="O985" s="196"/>
      <c r="P985" s="196"/>
      <c r="Q985" s="196"/>
      <c r="R985" s="196"/>
      <c r="S985" s="196"/>
      <c r="T985" s="196"/>
      <c r="U985" s="196"/>
      <c r="V985" s="196"/>
      <c r="W985" s="196"/>
      <c r="X985" s="196"/>
      <c r="Y985" s="196"/>
      <c r="Z985" s="196"/>
      <c r="AA985" s="64"/>
      <c r="AD985"/>
      <c r="AE985"/>
      <c r="AF985"/>
      <c r="AG985"/>
      <c r="AH985"/>
      <c r="AI985"/>
      <c r="AJ985"/>
      <c r="AK985"/>
      <c r="AL985"/>
      <c r="AM985"/>
    </row>
    <row r="986" spans="1:39" x14ac:dyDescent="0.15">
      <c r="B986" s="196"/>
      <c r="C986" s="196"/>
      <c r="D986" s="196"/>
      <c r="E986" s="196"/>
      <c r="F986" s="196"/>
      <c r="G986" s="196"/>
      <c r="H986" s="196"/>
      <c r="I986" s="196"/>
      <c r="J986" s="196"/>
      <c r="L986" s="196"/>
      <c r="M986" s="196"/>
      <c r="N986" s="196"/>
      <c r="O986" s="196"/>
      <c r="P986" s="196"/>
      <c r="Q986" s="196"/>
      <c r="R986" s="196"/>
      <c r="S986" s="196"/>
      <c r="T986" s="196"/>
      <c r="U986" s="196"/>
      <c r="V986" s="196"/>
      <c r="W986" s="196"/>
      <c r="X986" s="196"/>
      <c r="Y986" s="196"/>
      <c r="Z986" s="196"/>
      <c r="AA986" s="64"/>
    </row>
    <row r="987" spans="1:39" x14ac:dyDescent="0.15">
      <c r="B987" s="196"/>
      <c r="C987" s="196"/>
      <c r="D987" s="196"/>
      <c r="E987" s="196"/>
      <c r="F987" s="196"/>
      <c r="G987" s="196"/>
      <c r="H987" s="196"/>
      <c r="I987" s="196"/>
      <c r="J987" s="196"/>
      <c r="K987" s="64"/>
      <c r="L987" s="196"/>
      <c r="M987" s="196"/>
      <c r="N987" s="196"/>
      <c r="O987" s="196"/>
      <c r="P987" s="196"/>
      <c r="Q987" s="196"/>
      <c r="R987" s="196"/>
      <c r="S987" s="196"/>
      <c r="T987" s="196"/>
      <c r="U987" s="196"/>
      <c r="V987" s="196"/>
      <c r="W987" s="196"/>
      <c r="X987" s="196"/>
      <c r="Y987" s="196"/>
      <c r="Z987" s="196"/>
      <c r="AA987" s="64"/>
      <c r="AD987" s="196" t="s">
        <v>29</v>
      </c>
      <c r="AE987" s="171"/>
      <c r="AF987" s="171"/>
      <c r="AG987" s="171"/>
      <c r="AH987" s="171"/>
      <c r="AI987" s="171"/>
      <c r="AJ987" s="171"/>
      <c r="AK987" s="171"/>
      <c r="AL987" s="171"/>
      <c r="AM987" s="171"/>
    </row>
    <row r="988" spans="1:39" x14ac:dyDescent="0.15">
      <c r="B988" s="196"/>
      <c r="C988" s="196"/>
      <c r="D988" s="196"/>
      <c r="E988" s="196"/>
      <c r="F988" s="196"/>
      <c r="G988" s="196"/>
      <c r="H988" s="196"/>
      <c r="I988" s="196"/>
      <c r="J988" s="196"/>
      <c r="K988" s="64"/>
      <c r="L988" s="196"/>
      <c r="M988" s="196"/>
      <c r="N988" s="196"/>
      <c r="O988" s="196"/>
      <c r="P988" s="196"/>
      <c r="Q988" s="196"/>
      <c r="R988" s="196"/>
      <c r="S988" s="196"/>
      <c r="T988" s="196"/>
      <c r="U988" s="196"/>
      <c r="V988" s="196"/>
      <c r="W988" s="196"/>
      <c r="X988" s="196"/>
      <c r="Y988" s="196"/>
      <c r="Z988" s="196"/>
      <c r="AA988" s="64"/>
      <c r="AD988" s="196"/>
      <c r="AE988" s="196"/>
      <c r="AF988" s="196"/>
      <c r="AG988" s="196"/>
      <c r="AH988" s="196"/>
      <c r="AI988" s="196"/>
      <c r="AJ988" s="196"/>
      <c r="AK988" s="196"/>
      <c r="AL988" s="196"/>
      <c r="AM988" s="196"/>
    </row>
    <row r="989" spans="1:39" x14ac:dyDescent="0.15">
      <c r="B989" s="196"/>
      <c r="C989" s="196"/>
      <c r="D989" s="196"/>
      <c r="E989" s="196"/>
      <c r="F989" s="196"/>
      <c r="G989" s="196"/>
      <c r="H989" s="196"/>
      <c r="I989" s="196"/>
      <c r="J989" s="196"/>
      <c r="K989" s="64"/>
      <c r="L989" s="196"/>
      <c r="M989" s="196"/>
      <c r="N989" s="196"/>
      <c r="O989" s="196"/>
      <c r="P989" s="196"/>
      <c r="Q989" s="196"/>
      <c r="R989" s="196"/>
      <c r="S989" s="196"/>
      <c r="T989" s="196"/>
      <c r="U989" s="196"/>
      <c r="V989" s="196"/>
      <c r="W989" s="196"/>
      <c r="X989" s="196"/>
      <c r="Y989" s="196"/>
      <c r="Z989" s="196"/>
      <c r="AA989" s="64"/>
      <c r="AD989" s="196"/>
      <c r="AE989" s="196"/>
      <c r="AF989" s="196"/>
      <c r="AG989" s="196"/>
      <c r="AH989" s="196"/>
      <c r="AI989" s="196"/>
      <c r="AJ989" s="196"/>
      <c r="AK989" s="196"/>
      <c r="AL989" s="196"/>
      <c r="AM989" s="196"/>
    </row>
    <row r="990" spans="1:39" x14ac:dyDescent="0.15">
      <c r="K990" s="64"/>
    </row>
    <row r="991" spans="1:39" ht="16.5" customHeight="1" x14ac:dyDescent="0.15">
      <c r="A991" s="80" t="s">
        <v>62</v>
      </c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</row>
    <row r="992" spans="1:39" ht="16.5" customHeight="1" x14ac:dyDescent="0.15">
      <c r="A992" s="81"/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</row>
    <row r="993" spans="1:41" ht="14.25" thickBot="1" x14ac:dyDescent="0.2"/>
    <row r="994" spans="1:41" ht="26.1" customHeight="1" thickTop="1" x14ac:dyDescent="0.15">
      <c r="A994" s="280">
        <f>A949</f>
        <v>5</v>
      </c>
      <c r="B994" s="281"/>
      <c r="C994" s="284" t="s">
        <v>0</v>
      </c>
      <c r="D994" s="281">
        <f>D949</f>
        <v>10</v>
      </c>
      <c r="E994" s="281"/>
      <c r="F994" s="284" t="s">
        <v>1</v>
      </c>
      <c r="G994" s="281">
        <f>G949</f>
        <v>31</v>
      </c>
      <c r="H994" s="281"/>
      <c r="I994" s="286" t="s">
        <v>2</v>
      </c>
      <c r="K994" s="55"/>
      <c r="L994" s="53"/>
      <c r="M994" s="53"/>
      <c r="N994" s="288">
        <f>N949</f>
        <v>10</v>
      </c>
      <c r="O994" s="288"/>
      <c r="P994" s="288"/>
      <c r="Q994" s="284" t="s">
        <v>1</v>
      </c>
      <c r="R994" s="284" t="s">
        <v>7</v>
      </c>
      <c r="S994" s="53"/>
      <c r="T994" s="53"/>
      <c r="U994" s="54"/>
      <c r="W994" s="269" t="s">
        <v>21</v>
      </c>
      <c r="X994" s="270"/>
      <c r="Y994" s="270"/>
      <c r="Z994" s="270"/>
      <c r="AA994" s="270"/>
      <c r="AB994" s="271" t="str">
        <f>AB949</f>
        <v>000111</v>
      </c>
      <c r="AC994" s="272"/>
      <c r="AD994" s="272"/>
      <c r="AE994" s="272"/>
      <c r="AF994" s="272"/>
      <c r="AG994" s="272"/>
      <c r="AH994" s="272"/>
      <c r="AI994" s="272"/>
      <c r="AJ994" s="272"/>
      <c r="AK994" s="272"/>
      <c r="AL994" s="272"/>
      <c r="AM994" s="273"/>
    </row>
    <row r="995" spans="1:41" ht="26.1" customHeight="1" thickBot="1" x14ac:dyDescent="0.2">
      <c r="A995" s="282"/>
      <c r="B995" s="283"/>
      <c r="C995" s="285"/>
      <c r="D995" s="283"/>
      <c r="E995" s="283"/>
      <c r="F995" s="285"/>
      <c r="G995" s="283"/>
      <c r="H995" s="283"/>
      <c r="I995" s="287"/>
      <c r="K995" s="56"/>
      <c r="L995" s="57"/>
      <c r="M995" s="57"/>
      <c r="N995" s="289"/>
      <c r="O995" s="289"/>
      <c r="P995" s="289"/>
      <c r="Q995" s="290"/>
      <c r="R995" s="290"/>
      <c r="S995" s="57"/>
      <c r="T995" s="57"/>
      <c r="U995" s="58"/>
      <c r="W995" s="274" t="s">
        <v>49</v>
      </c>
      <c r="X995" s="275"/>
      <c r="Y995" s="275"/>
      <c r="Z995" s="291" t="str">
        <f t="shared" ref="Z995:Z1000" si="64">Z950</f>
        <v>T1111111111111</v>
      </c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3"/>
    </row>
    <row r="996" spans="1:41" ht="17.25" customHeight="1" thickTop="1" thickBot="1" x14ac:dyDescent="0.2">
      <c r="A996" s="37" t="s">
        <v>81</v>
      </c>
      <c r="I996" s="60"/>
      <c r="W996" s="276" t="s">
        <v>22</v>
      </c>
      <c r="X996" s="277"/>
      <c r="Y996" s="62"/>
      <c r="Z996" s="278" t="str">
        <f t="shared" si="64"/>
        <v>270-2225</v>
      </c>
      <c r="AA996" s="278"/>
      <c r="AB996" s="279"/>
      <c r="AC996" s="61"/>
      <c r="AD996" s="62"/>
      <c r="AE996" s="62"/>
      <c r="AF996" s="62"/>
      <c r="AG996" s="62"/>
      <c r="AH996" s="62"/>
      <c r="AI996" s="62"/>
      <c r="AJ996" s="62"/>
      <c r="AK996" s="62"/>
      <c r="AL996" s="62"/>
      <c r="AM996" s="63"/>
      <c r="AO996" s="64"/>
    </row>
    <row r="997" spans="1:41" ht="17.25" customHeight="1" thickTop="1" x14ac:dyDescent="0.15">
      <c r="A997" s="59"/>
      <c r="B997" s="241" t="str">
        <f>B952</f>
        <v>製造管理部</v>
      </c>
      <c r="C997" s="242"/>
      <c r="D997" s="242"/>
      <c r="E997" s="242"/>
      <c r="F997" s="242"/>
      <c r="G997" s="242"/>
      <c r="I997" s="60"/>
      <c r="K997" s="261" t="s">
        <v>8</v>
      </c>
      <c r="L997" s="264" t="str">
        <f>L952</f>
        <v>三井住友</v>
      </c>
      <c r="M997" s="265"/>
      <c r="N997" s="265"/>
      <c r="O997" s="266" t="s">
        <v>32</v>
      </c>
      <c r="P997" s="267"/>
      <c r="Q997" s="264" t="str">
        <f>Q952</f>
        <v>松戸</v>
      </c>
      <c r="R997" s="265"/>
      <c r="S997" s="265"/>
      <c r="T997" s="266" t="s">
        <v>4</v>
      </c>
      <c r="U997" s="268"/>
      <c r="W997" s="239" t="s">
        <v>12</v>
      </c>
      <c r="X997" s="240"/>
      <c r="Z997" s="241" t="str">
        <f t="shared" si="64"/>
        <v>千葉県松戸市東松戸2-20-1</v>
      </c>
      <c r="AA997" s="241"/>
      <c r="AB997" s="242"/>
      <c r="AC997" s="242"/>
      <c r="AD997" s="242"/>
      <c r="AE997" s="242"/>
      <c r="AF997" s="242"/>
      <c r="AG997" s="242"/>
      <c r="AH997" s="242"/>
      <c r="AI997" s="242"/>
      <c r="AJ997" s="242"/>
      <c r="AK997" s="242"/>
      <c r="AL997" s="242"/>
      <c r="AM997" s="243"/>
    </row>
    <row r="998" spans="1:41" ht="17.25" customHeight="1" x14ac:dyDescent="0.15">
      <c r="A998" s="59"/>
      <c r="B998" s="242"/>
      <c r="C998" s="242"/>
      <c r="D998" s="242"/>
      <c r="E998" s="242"/>
      <c r="F998" s="242"/>
      <c r="G998" s="242"/>
      <c r="H998" s="52" t="s">
        <v>3</v>
      </c>
      <c r="I998" s="60"/>
      <c r="K998" s="262"/>
      <c r="L998" s="255" t="s">
        <v>9</v>
      </c>
      <c r="M998" s="256"/>
      <c r="N998" s="257"/>
      <c r="O998" s="258" t="str">
        <f>O953</f>
        <v>当座</v>
      </c>
      <c r="P998" s="259"/>
      <c r="Q998" s="259"/>
      <c r="R998" s="259"/>
      <c r="S998" s="259"/>
      <c r="T998" s="259"/>
      <c r="U998" s="260"/>
      <c r="W998" s="239" t="s">
        <v>13</v>
      </c>
      <c r="X998" s="240"/>
      <c r="Z998" s="241" t="str">
        <f t="shared" si="64"/>
        <v>Ｃ－プロダクト株式会社</v>
      </c>
      <c r="AA998" s="241"/>
      <c r="AB998" s="241"/>
      <c r="AC998" s="241"/>
      <c r="AD998" s="241"/>
      <c r="AE998" s="241"/>
      <c r="AF998" s="241"/>
      <c r="AG998" s="241"/>
      <c r="AH998" s="241"/>
      <c r="AI998" s="241"/>
      <c r="AJ998" s="241"/>
      <c r="AK998" s="241"/>
      <c r="AL998" s="34" t="s">
        <v>60</v>
      </c>
      <c r="AM998" s="60"/>
    </row>
    <row r="999" spans="1:41" ht="17.25" customHeight="1" x14ac:dyDescent="0.15">
      <c r="A999" s="59"/>
      <c r="I999" s="60"/>
      <c r="K999" s="262"/>
      <c r="L999" s="255" t="s">
        <v>10</v>
      </c>
      <c r="M999" s="256"/>
      <c r="N999" s="257"/>
      <c r="O999" s="258">
        <f t="shared" ref="O999:O1000" si="65">O954</f>
        <v>1234567</v>
      </c>
      <c r="P999" s="259"/>
      <c r="Q999" s="259"/>
      <c r="R999" s="259"/>
      <c r="S999" s="259"/>
      <c r="T999" s="259"/>
      <c r="U999" s="260"/>
      <c r="W999" s="239" t="s">
        <v>23</v>
      </c>
      <c r="X999" s="240"/>
      <c r="Z999" s="241" t="str">
        <f t="shared" si="64"/>
        <v>047-311-0171</v>
      </c>
      <c r="AA999" s="241"/>
      <c r="AB999" s="242"/>
      <c r="AC999" s="242"/>
      <c r="AD999" s="242"/>
      <c r="AE999" s="242"/>
      <c r="AF999" s="242"/>
      <c r="AG999" s="242"/>
      <c r="AH999" s="242"/>
      <c r="AI999" s="242"/>
      <c r="AJ999" s="242"/>
      <c r="AK999" s="242"/>
      <c r="AL999" s="242"/>
      <c r="AM999" s="243"/>
    </row>
    <row r="1000" spans="1:41" ht="17.25" customHeight="1" thickBot="1" x14ac:dyDescent="0.2">
      <c r="A1000" s="56"/>
      <c r="B1000" s="57" t="s">
        <v>4</v>
      </c>
      <c r="C1000" s="57"/>
      <c r="D1000" s="57" t="s">
        <v>5</v>
      </c>
      <c r="E1000" s="57"/>
      <c r="F1000" s="57"/>
      <c r="G1000" s="57" t="s">
        <v>6</v>
      </c>
      <c r="H1000" s="57"/>
      <c r="I1000" s="58"/>
      <c r="K1000" s="263"/>
      <c r="L1000" s="244" t="s">
        <v>11</v>
      </c>
      <c r="M1000" s="245"/>
      <c r="N1000" s="246"/>
      <c r="O1000" s="247" t="str">
        <f t="shared" si="65"/>
        <v>C-プロダクト（カ</v>
      </c>
      <c r="P1000" s="248"/>
      <c r="Q1000" s="248"/>
      <c r="R1000" s="248"/>
      <c r="S1000" s="248"/>
      <c r="T1000" s="248"/>
      <c r="U1000" s="249"/>
      <c r="W1000" s="250" t="s">
        <v>24</v>
      </c>
      <c r="X1000" s="251"/>
      <c r="Y1000" s="57"/>
      <c r="Z1000" s="252" t="str">
        <f t="shared" si="64"/>
        <v>047-311-0170</v>
      </c>
      <c r="AA1000" s="252"/>
      <c r="AB1000" s="253"/>
      <c r="AC1000" s="253"/>
      <c r="AD1000" s="253"/>
      <c r="AE1000" s="253"/>
      <c r="AF1000" s="253"/>
      <c r="AG1000" s="253"/>
      <c r="AH1000" s="253"/>
      <c r="AI1000" s="253"/>
      <c r="AJ1000" s="253"/>
      <c r="AK1000" s="253"/>
      <c r="AL1000" s="253"/>
      <c r="AM1000" s="254"/>
    </row>
    <row r="1001" spans="1:41" ht="14.25" thickTop="1" x14ac:dyDescent="0.15">
      <c r="E1001" s="1" t="s">
        <v>25</v>
      </c>
      <c r="AL1001" s="1"/>
    </row>
    <row r="1002" spans="1:41" ht="17.25" x14ac:dyDescent="0.15">
      <c r="A1002" s="52" t="s">
        <v>14</v>
      </c>
      <c r="R1002" s="10" t="s">
        <v>44</v>
      </c>
      <c r="S1002"/>
    </row>
    <row r="1003" spans="1:41" ht="8.25" customHeight="1" thickBot="1" x14ac:dyDescent="0.2"/>
    <row r="1004" spans="1:41" ht="24" customHeight="1" thickTop="1" x14ac:dyDescent="0.15">
      <c r="A1004" s="232" t="s">
        <v>16</v>
      </c>
      <c r="B1004" s="233"/>
      <c r="C1004" s="233"/>
      <c r="D1004" s="233"/>
      <c r="E1004" s="234"/>
      <c r="F1004" s="65" t="s">
        <v>17</v>
      </c>
      <c r="G1004" s="66" t="s">
        <v>2</v>
      </c>
      <c r="H1004" s="235" t="s">
        <v>43</v>
      </c>
      <c r="I1004" s="236"/>
      <c r="J1004" s="236"/>
      <c r="K1004" s="236"/>
      <c r="L1004" s="236"/>
      <c r="M1004" s="236"/>
      <c r="N1004" s="236"/>
      <c r="O1004" s="236"/>
      <c r="P1004" s="236"/>
      <c r="Q1004" s="236" t="s">
        <v>18</v>
      </c>
      <c r="R1004" s="236"/>
      <c r="S1004" s="236" t="s">
        <v>26</v>
      </c>
      <c r="T1004" s="236"/>
      <c r="U1004" s="236" t="s">
        <v>31</v>
      </c>
      <c r="V1004" s="237"/>
      <c r="W1004" s="237"/>
      <c r="X1004" s="236" t="s">
        <v>19</v>
      </c>
      <c r="Y1004" s="236"/>
      <c r="Z1004" s="236"/>
      <c r="AA1004" s="236"/>
      <c r="AB1004" s="236"/>
      <c r="AC1004" s="238"/>
      <c r="AD1004" s="238"/>
      <c r="AE1004" s="226" t="s">
        <v>20</v>
      </c>
      <c r="AF1004" s="227"/>
      <c r="AG1004" s="228"/>
      <c r="AI1004" s="229" t="s">
        <v>36</v>
      </c>
      <c r="AJ1004" s="230"/>
      <c r="AK1004" s="230"/>
      <c r="AL1004" s="230"/>
      <c r="AM1004" s="231"/>
    </row>
    <row r="1005" spans="1:41" ht="24" customHeight="1" x14ac:dyDescent="0.15">
      <c r="A1005" s="216"/>
      <c r="B1005" s="214"/>
      <c r="C1005" s="214"/>
      <c r="D1005" s="214"/>
      <c r="E1005" s="217"/>
      <c r="F1005" s="68"/>
      <c r="G1005" s="67"/>
      <c r="H1005" s="218"/>
      <c r="I1005" s="214"/>
      <c r="J1005" s="214"/>
      <c r="K1005" s="214"/>
      <c r="L1005" s="214"/>
      <c r="M1005" s="214"/>
      <c r="N1005" s="214"/>
      <c r="O1005" s="214"/>
      <c r="P1005" s="214"/>
      <c r="Q1005" s="219"/>
      <c r="R1005" s="219"/>
      <c r="S1005" s="220"/>
      <c r="T1005" s="221"/>
      <c r="U1005" s="222"/>
      <c r="V1005" s="223"/>
      <c r="W1005" s="223"/>
      <c r="X1005" s="224">
        <f>ROUND(Q1005*U1005,0)</f>
        <v>0</v>
      </c>
      <c r="Y1005" s="224"/>
      <c r="Z1005" s="224"/>
      <c r="AA1005" s="224"/>
      <c r="AB1005" s="224"/>
      <c r="AC1005" s="225"/>
      <c r="AD1005" s="225"/>
      <c r="AE1005" s="213"/>
      <c r="AF1005" s="214"/>
      <c r="AG1005" s="215"/>
      <c r="AI1005" s="206"/>
      <c r="AJ1005" s="207"/>
      <c r="AK1005" s="207"/>
      <c r="AL1005" s="208"/>
      <c r="AM1005" s="209"/>
    </row>
    <row r="1006" spans="1:41" ht="24" customHeight="1" x14ac:dyDescent="0.15">
      <c r="A1006" s="216"/>
      <c r="B1006" s="214"/>
      <c r="C1006" s="214"/>
      <c r="D1006" s="214"/>
      <c r="E1006" s="217"/>
      <c r="F1006" s="68"/>
      <c r="G1006" s="67"/>
      <c r="H1006" s="218"/>
      <c r="I1006" s="214"/>
      <c r="J1006" s="214"/>
      <c r="K1006" s="214"/>
      <c r="L1006" s="214"/>
      <c r="M1006" s="214"/>
      <c r="N1006" s="214"/>
      <c r="O1006" s="214"/>
      <c r="P1006" s="214"/>
      <c r="Q1006" s="219"/>
      <c r="R1006" s="219"/>
      <c r="S1006" s="220"/>
      <c r="T1006" s="221"/>
      <c r="U1006" s="222"/>
      <c r="V1006" s="223"/>
      <c r="W1006" s="223"/>
      <c r="X1006" s="224">
        <f t="shared" ref="X1006:X1019" si="66">ROUND(Q1006*U1006,0)</f>
        <v>0</v>
      </c>
      <c r="Y1006" s="224"/>
      <c r="Z1006" s="224"/>
      <c r="AA1006" s="224"/>
      <c r="AB1006" s="224"/>
      <c r="AC1006" s="225"/>
      <c r="AD1006" s="225"/>
      <c r="AE1006" s="213"/>
      <c r="AF1006" s="214"/>
      <c r="AG1006" s="215"/>
      <c r="AI1006" s="206"/>
      <c r="AJ1006" s="207"/>
      <c r="AK1006" s="207"/>
      <c r="AL1006" s="208"/>
      <c r="AM1006" s="209"/>
    </row>
    <row r="1007" spans="1:41" ht="24" customHeight="1" x14ac:dyDescent="0.15">
      <c r="A1007" s="216"/>
      <c r="B1007" s="214"/>
      <c r="C1007" s="214"/>
      <c r="D1007" s="214"/>
      <c r="E1007" s="217"/>
      <c r="F1007" s="68"/>
      <c r="G1007" s="67"/>
      <c r="H1007" s="218"/>
      <c r="I1007" s="214"/>
      <c r="J1007" s="214"/>
      <c r="K1007" s="214"/>
      <c r="L1007" s="214"/>
      <c r="M1007" s="214"/>
      <c r="N1007" s="214"/>
      <c r="O1007" s="214"/>
      <c r="P1007" s="214"/>
      <c r="Q1007" s="219"/>
      <c r="R1007" s="219"/>
      <c r="S1007" s="220"/>
      <c r="T1007" s="221"/>
      <c r="U1007" s="222"/>
      <c r="V1007" s="223"/>
      <c r="W1007" s="223"/>
      <c r="X1007" s="224">
        <f t="shared" si="66"/>
        <v>0</v>
      </c>
      <c r="Y1007" s="224"/>
      <c r="Z1007" s="224"/>
      <c r="AA1007" s="224"/>
      <c r="AB1007" s="224"/>
      <c r="AC1007" s="225"/>
      <c r="AD1007" s="225"/>
      <c r="AE1007" s="213"/>
      <c r="AF1007" s="214"/>
      <c r="AG1007" s="215"/>
      <c r="AI1007" s="206"/>
      <c r="AJ1007" s="207"/>
      <c r="AK1007" s="207"/>
      <c r="AL1007" s="208"/>
      <c r="AM1007" s="209"/>
    </row>
    <row r="1008" spans="1:41" ht="24" customHeight="1" x14ac:dyDescent="0.15">
      <c r="A1008" s="216"/>
      <c r="B1008" s="214"/>
      <c r="C1008" s="214"/>
      <c r="D1008" s="214"/>
      <c r="E1008" s="217"/>
      <c r="F1008" s="68"/>
      <c r="G1008" s="67"/>
      <c r="H1008" s="218"/>
      <c r="I1008" s="214"/>
      <c r="J1008" s="214"/>
      <c r="K1008" s="214"/>
      <c r="L1008" s="214"/>
      <c r="M1008" s="214"/>
      <c r="N1008" s="214"/>
      <c r="O1008" s="214"/>
      <c r="P1008" s="214"/>
      <c r="Q1008" s="219"/>
      <c r="R1008" s="219"/>
      <c r="S1008" s="220"/>
      <c r="T1008" s="221"/>
      <c r="U1008" s="222"/>
      <c r="V1008" s="223"/>
      <c r="W1008" s="223"/>
      <c r="X1008" s="224">
        <f t="shared" si="66"/>
        <v>0</v>
      </c>
      <c r="Y1008" s="224"/>
      <c r="Z1008" s="224"/>
      <c r="AA1008" s="224"/>
      <c r="AB1008" s="224"/>
      <c r="AC1008" s="225"/>
      <c r="AD1008" s="225"/>
      <c r="AE1008" s="213"/>
      <c r="AF1008" s="214"/>
      <c r="AG1008" s="215"/>
      <c r="AI1008" s="206"/>
      <c r="AJ1008" s="207"/>
      <c r="AK1008" s="207"/>
      <c r="AL1008" s="208"/>
      <c r="AM1008" s="209"/>
    </row>
    <row r="1009" spans="1:39" ht="24" customHeight="1" x14ac:dyDescent="0.15">
      <c r="A1009" s="216"/>
      <c r="B1009" s="214"/>
      <c r="C1009" s="214"/>
      <c r="D1009" s="214"/>
      <c r="E1009" s="217"/>
      <c r="F1009" s="68"/>
      <c r="G1009" s="67"/>
      <c r="H1009" s="218"/>
      <c r="I1009" s="214"/>
      <c r="J1009" s="214"/>
      <c r="K1009" s="214"/>
      <c r="L1009" s="214"/>
      <c r="M1009" s="214"/>
      <c r="N1009" s="214"/>
      <c r="O1009" s="214"/>
      <c r="P1009" s="214"/>
      <c r="Q1009" s="219"/>
      <c r="R1009" s="219"/>
      <c r="S1009" s="220"/>
      <c r="T1009" s="221"/>
      <c r="U1009" s="222"/>
      <c r="V1009" s="223"/>
      <c r="W1009" s="223"/>
      <c r="X1009" s="224">
        <f t="shared" si="66"/>
        <v>0</v>
      </c>
      <c r="Y1009" s="224"/>
      <c r="Z1009" s="224"/>
      <c r="AA1009" s="224"/>
      <c r="AB1009" s="224"/>
      <c r="AC1009" s="225"/>
      <c r="AD1009" s="225"/>
      <c r="AE1009" s="213"/>
      <c r="AF1009" s="214"/>
      <c r="AG1009" s="215"/>
      <c r="AI1009" s="206"/>
      <c r="AJ1009" s="207"/>
      <c r="AK1009" s="207"/>
      <c r="AL1009" s="208"/>
      <c r="AM1009" s="209"/>
    </row>
    <row r="1010" spans="1:39" ht="24" customHeight="1" x14ac:dyDescent="0.15">
      <c r="A1010" s="216"/>
      <c r="B1010" s="214"/>
      <c r="C1010" s="214"/>
      <c r="D1010" s="214"/>
      <c r="E1010" s="217"/>
      <c r="F1010" s="68"/>
      <c r="G1010" s="67"/>
      <c r="H1010" s="218"/>
      <c r="I1010" s="214"/>
      <c r="J1010" s="214"/>
      <c r="K1010" s="214"/>
      <c r="L1010" s="214"/>
      <c r="M1010" s="214"/>
      <c r="N1010" s="214"/>
      <c r="O1010" s="214"/>
      <c r="P1010" s="214"/>
      <c r="Q1010" s="219"/>
      <c r="R1010" s="219"/>
      <c r="S1010" s="220"/>
      <c r="T1010" s="221"/>
      <c r="U1010" s="222"/>
      <c r="V1010" s="223"/>
      <c r="W1010" s="223"/>
      <c r="X1010" s="224">
        <f t="shared" si="66"/>
        <v>0</v>
      </c>
      <c r="Y1010" s="224"/>
      <c r="Z1010" s="224"/>
      <c r="AA1010" s="224"/>
      <c r="AB1010" s="224"/>
      <c r="AC1010" s="225"/>
      <c r="AD1010" s="225"/>
      <c r="AE1010" s="213"/>
      <c r="AF1010" s="214"/>
      <c r="AG1010" s="215"/>
      <c r="AI1010" s="206"/>
      <c r="AJ1010" s="207"/>
      <c r="AK1010" s="207"/>
      <c r="AL1010" s="208"/>
      <c r="AM1010" s="209"/>
    </row>
    <row r="1011" spans="1:39" ht="24" customHeight="1" x14ac:dyDescent="0.15">
      <c r="A1011" s="216"/>
      <c r="B1011" s="214"/>
      <c r="C1011" s="214"/>
      <c r="D1011" s="214"/>
      <c r="E1011" s="217"/>
      <c r="F1011" s="68"/>
      <c r="G1011" s="67"/>
      <c r="H1011" s="218"/>
      <c r="I1011" s="214"/>
      <c r="J1011" s="214"/>
      <c r="K1011" s="214"/>
      <c r="L1011" s="214"/>
      <c r="M1011" s="214"/>
      <c r="N1011" s="214"/>
      <c r="O1011" s="214"/>
      <c r="P1011" s="214"/>
      <c r="Q1011" s="219"/>
      <c r="R1011" s="219"/>
      <c r="S1011" s="220"/>
      <c r="T1011" s="221"/>
      <c r="U1011" s="222"/>
      <c r="V1011" s="223"/>
      <c r="W1011" s="223"/>
      <c r="X1011" s="224">
        <f t="shared" si="66"/>
        <v>0</v>
      </c>
      <c r="Y1011" s="224"/>
      <c r="Z1011" s="224"/>
      <c r="AA1011" s="224"/>
      <c r="AB1011" s="224"/>
      <c r="AC1011" s="225"/>
      <c r="AD1011" s="225"/>
      <c r="AE1011" s="213"/>
      <c r="AF1011" s="214"/>
      <c r="AG1011" s="215"/>
      <c r="AI1011" s="206"/>
      <c r="AJ1011" s="207"/>
      <c r="AK1011" s="207"/>
      <c r="AL1011" s="208"/>
      <c r="AM1011" s="209"/>
    </row>
    <row r="1012" spans="1:39" ht="24" customHeight="1" x14ac:dyDescent="0.15">
      <c r="A1012" s="216"/>
      <c r="B1012" s="214"/>
      <c r="C1012" s="214"/>
      <c r="D1012" s="214"/>
      <c r="E1012" s="217"/>
      <c r="F1012" s="68"/>
      <c r="G1012" s="67"/>
      <c r="H1012" s="218"/>
      <c r="I1012" s="214"/>
      <c r="J1012" s="214"/>
      <c r="K1012" s="214"/>
      <c r="L1012" s="214"/>
      <c r="M1012" s="214"/>
      <c r="N1012" s="214"/>
      <c r="O1012" s="214"/>
      <c r="P1012" s="214"/>
      <c r="Q1012" s="219"/>
      <c r="R1012" s="219"/>
      <c r="S1012" s="220"/>
      <c r="T1012" s="221"/>
      <c r="U1012" s="222"/>
      <c r="V1012" s="223"/>
      <c r="W1012" s="223"/>
      <c r="X1012" s="224">
        <f t="shared" si="66"/>
        <v>0</v>
      </c>
      <c r="Y1012" s="224"/>
      <c r="Z1012" s="224"/>
      <c r="AA1012" s="224"/>
      <c r="AB1012" s="224"/>
      <c r="AC1012" s="225"/>
      <c r="AD1012" s="225"/>
      <c r="AE1012" s="213"/>
      <c r="AF1012" s="214"/>
      <c r="AG1012" s="215"/>
      <c r="AI1012" s="206"/>
      <c r="AJ1012" s="207"/>
      <c r="AK1012" s="207"/>
      <c r="AL1012" s="208"/>
      <c r="AM1012" s="209"/>
    </row>
    <row r="1013" spans="1:39" ht="24" customHeight="1" x14ac:dyDescent="0.15">
      <c r="A1013" s="216"/>
      <c r="B1013" s="214"/>
      <c r="C1013" s="214"/>
      <c r="D1013" s="214"/>
      <c r="E1013" s="217"/>
      <c r="F1013" s="68"/>
      <c r="G1013" s="67"/>
      <c r="H1013" s="218"/>
      <c r="I1013" s="214"/>
      <c r="J1013" s="214"/>
      <c r="K1013" s="214"/>
      <c r="L1013" s="214"/>
      <c r="M1013" s="214"/>
      <c r="N1013" s="214"/>
      <c r="O1013" s="214"/>
      <c r="P1013" s="214"/>
      <c r="Q1013" s="219"/>
      <c r="R1013" s="219"/>
      <c r="S1013" s="220"/>
      <c r="T1013" s="221"/>
      <c r="U1013" s="222"/>
      <c r="V1013" s="223"/>
      <c r="W1013" s="223"/>
      <c r="X1013" s="224">
        <f t="shared" si="66"/>
        <v>0</v>
      </c>
      <c r="Y1013" s="224"/>
      <c r="Z1013" s="224"/>
      <c r="AA1013" s="224"/>
      <c r="AB1013" s="224"/>
      <c r="AC1013" s="225"/>
      <c r="AD1013" s="225"/>
      <c r="AE1013" s="213"/>
      <c r="AF1013" s="214"/>
      <c r="AG1013" s="215"/>
      <c r="AI1013" s="206"/>
      <c r="AJ1013" s="207"/>
      <c r="AK1013" s="207"/>
      <c r="AL1013" s="208"/>
      <c r="AM1013" s="209"/>
    </row>
    <row r="1014" spans="1:39" ht="24" customHeight="1" x14ac:dyDescent="0.15">
      <c r="A1014" s="216"/>
      <c r="B1014" s="214"/>
      <c r="C1014" s="214"/>
      <c r="D1014" s="214"/>
      <c r="E1014" s="217"/>
      <c r="F1014" s="68"/>
      <c r="G1014" s="67"/>
      <c r="H1014" s="218"/>
      <c r="I1014" s="214"/>
      <c r="J1014" s="214"/>
      <c r="K1014" s="214"/>
      <c r="L1014" s="214"/>
      <c r="M1014" s="214"/>
      <c r="N1014" s="214"/>
      <c r="O1014" s="214"/>
      <c r="P1014" s="214"/>
      <c r="Q1014" s="219"/>
      <c r="R1014" s="219"/>
      <c r="S1014" s="220"/>
      <c r="T1014" s="221"/>
      <c r="U1014" s="222"/>
      <c r="V1014" s="223"/>
      <c r="W1014" s="223"/>
      <c r="X1014" s="224">
        <f t="shared" si="66"/>
        <v>0</v>
      </c>
      <c r="Y1014" s="224"/>
      <c r="Z1014" s="224"/>
      <c r="AA1014" s="224"/>
      <c r="AB1014" s="224"/>
      <c r="AC1014" s="225"/>
      <c r="AD1014" s="225"/>
      <c r="AE1014" s="213"/>
      <c r="AF1014" s="214"/>
      <c r="AG1014" s="215"/>
      <c r="AI1014" s="206"/>
      <c r="AJ1014" s="207"/>
      <c r="AK1014" s="207"/>
      <c r="AL1014" s="208"/>
      <c r="AM1014" s="209"/>
    </row>
    <row r="1015" spans="1:39" ht="24" customHeight="1" x14ac:dyDescent="0.15">
      <c r="A1015" s="216"/>
      <c r="B1015" s="214"/>
      <c r="C1015" s="214"/>
      <c r="D1015" s="214"/>
      <c r="E1015" s="217"/>
      <c r="F1015" s="68"/>
      <c r="G1015" s="67"/>
      <c r="H1015" s="218"/>
      <c r="I1015" s="214"/>
      <c r="J1015" s="214"/>
      <c r="K1015" s="214"/>
      <c r="L1015" s="214"/>
      <c r="M1015" s="214"/>
      <c r="N1015" s="214"/>
      <c r="O1015" s="214"/>
      <c r="P1015" s="214"/>
      <c r="Q1015" s="219"/>
      <c r="R1015" s="219"/>
      <c r="S1015" s="220"/>
      <c r="T1015" s="221"/>
      <c r="U1015" s="222"/>
      <c r="V1015" s="223"/>
      <c r="W1015" s="223"/>
      <c r="X1015" s="224">
        <f t="shared" si="66"/>
        <v>0</v>
      </c>
      <c r="Y1015" s="224"/>
      <c r="Z1015" s="224"/>
      <c r="AA1015" s="224"/>
      <c r="AB1015" s="224"/>
      <c r="AC1015" s="225"/>
      <c r="AD1015" s="225"/>
      <c r="AE1015" s="213"/>
      <c r="AF1015" s="214"/>
      <c r="AG1015" s="215"/>
      <c r="AI1015" s="206"/>
      <c r="AJ1015" s="207"/>
      <c r="AK1015" s="207"/>
      <c r="AL1015" s="208"/>
      <c r="AM1015" s="209"/>
    </row>
    <row r="1016" spans="1:39" ht="24" customHeight="1" x14ac:dyDescent="0.15">
      <c r="A1016" s="216"/>
      <c r="B1016" s="214"/>
      <c r="C1016" s="214"/>
      <c r="D1016" s="214"/>
      <c r="E1016" s="217"/>
      <c r="F1016" s="68"/>
      <c r="G1016" s="67"/>
      <c r="H1016" s="218"/>
      <c r="I1016" s="214"/>
      <c r="J1016" s="214"/>
      <c r="K1016" s="214"/>
      <c r="L1016" s="214"/>
      <c r="M1016" s="214"/>
      <c r="N1016" s="214"/>
      <c r="O1016" s="214"/>
      <c r="P1016" s="214"/>
      <c r="Q1016" s="219"/>
      <c r="R1016" s="219"/>
      <c r="S1016" s="220"/>
      <c r="T1016" s="221"/>
      <c r="U1016" s="222"/>
      <c r="V1016" s="223"/>
      <c r="W1016" s="223"/>
      <c r="X1016" s="224">
        <f t="shared" si="66"/>
        <v>0</v>
      </c>
      <c r="Y1016" s="224"/>
      <c r="Z1016" s="224"/>
      <c r="AA1016" s="224"/>
      <c r="AB1016" s="224"/>
      <c r="AC1016" s="225"/>
      <c r="AD1016" s="225"/>
      <c r="AE1016" s="213"/>
      <c r="AF1016" s="214"/>
      <c r="AG1016" s="215"/>
      <c r="AI1016" s="206"/>
      <c r="AJ1016" s="207"/>
      <c r="AK1016" s="207"/>
      <c r="AL1016" s="208"/>
      <c r="AM1016" s="209"/>
    </row>
    <row r="1017" spans="1:39" ht="24" customHeight="1" x14ac:dyDescent="0.15">
      <c r="A1017" s="216"/>
      <c r="B1017" s="214"/>
      <c r="C1017" s="214"/>
      <c r="D1017" s="214"/>
      <c r="E1017" s="217"/>
      <c r="F1017" s="68"/>
      <c r="G1017" s="67"/>
      <c r="H1017" s="218"/>
      <c r="I1017" s="214"/>
      <c r="J1017" s="214"/>
      <c r="K1017" s="214"/>
      <c r="L1017" s="214"/>
      <c r="M1017" s="214"/>
      <c r="N1017" s="214"/>
      <c r="O1017" s="214"/>
      <c r="P1017" s="214"/>
      <c r="Q1017" s="219"/>
      <c r="R1017" s="219"/>
      <c r="S1017" s="220"/>
      <c r="T1017" s="221"/>
      <c r="U1017" s="222"/>
      <c r="V1017" s="223"/>
      <c r="W1017" s="223"/>
      <c r="X1017" s="224">
        <f t="shared" si="66"/>
        <v>0</v>
      </c>
      <c r="Y1017" s="224"/>
      <c r="Z1017" s="224"/>
      <c r="AA1017" s="224"/>
      <c r="AB1017" s="224"/>
      <c r="AC1017" s="225"/>
      <c r="AD1017" s="225"/>
      <c r="AE1017" s="213"/>
      <c r="AF1017" s="214"/>
      <c r="AG1017" s="215"/>
      <c r="AI1017" s="206"/>
      <c r="AJ1017" s="207"/>
      <c r="AK1017" s="207"/>
      <c r="AL1017" s="208"/>
      <c r="AM1017" s="209"/>
    </row>
    <row r="1018" spans="1:39" ht="24" customHeight="1" x14ac:dyDescent="0.15">
      <c r="A1018" s="216"/>
      <c r="B1018" s="214"/>
      <c r="C1018" s="214"/>
      <c r="D1018" s="214"/>
      <c r="E1018" s="217"/>
      <c r="F1018" s="68"/>
      <c r="G1018" s="67"/>
      <c r="H1018" s="218"/>
      <c r="I1018" s="214"/>
      <c r="J1018" s="214"/>
      <c r="K1018" s="214"/>
      <c r="L1018" s="214"/>
      <c r="M1018" s="214"/>
      <c r="N1018" s="214"/>
      <c r="O1018" s="214"/>
      <c r="P1018" s="214"/>
      <c r="Q1018" s="219"/>
      <c r="R1018" s="219"/>
      <c r="S1018" s="220"/>
      <c r="T1018" s="221"/>
      <c r="U1018" s="222"/>
      <c r="V1018" s="223"/>
      <c r="W1018" s="223"/>
      <c r="X1018" s="224">
        <f t="shared" si="66"/>
        <v>0</v>
      </c>
      <c r="Y1018" s="224"/>
      <c r="Z1018" s="224"/>
      <c r="AA1018" s="224"/>
      <c r="AB1018" s="224"/>
      <c r="AC1018" s="225"/>
      <c r="AD1018" s="225"/>
      <c r="AE1018" s="213"/>
      <c r="AF1018" s="214"/>
      <c r="AG1018" s="215"/>
      <c r="AI1018" s="206"/>
      <c r="AJ1018" s="207"/>
      <c r="AK1018" s="207"/>
      <c r="AL1018" s="208"/>
      <c r="AM1018" s="209"/>
    </row>
    <row r="1019" spans="1:39" ht="24" customHeight="1" thickBot="1" x14ac:dyDescent="0.2">
      <c r="A1019" s="216"/>
      <c r="B1019" s="214"/>
      <c r="C1019" s="214"/>
      <c r="D1019" s="214"/>
      <c r="E1019" s="217"/>
      <c r="F1019" s="68"/>
      <c r="G1019" s="67"/>
      <c r="H1019" s="218"/>
      <c r="I1019" s="214"/>
      <c r="J1019" s="214"/>
      <c r="K1019" s="214"/>
      <c r="L1019" s="214"/>
      <c r="M1019" s="214"/>
      <c r="N1019" s="214"/>
      <c r="O1019" s="214"/>
      <c r="P1019" s="214"/>
      <c r="Q1019" s="219"/>
      <c r="R1019" s="219"/>
      <c r="S1019" s="220"/>
      <c r="T1019" s="221"/>
      <c r="U1019" s="222"/>
      <c r="V1019" s="223"/>
      <c r="W1019" s="223"/>
      <c r="X1019" s="224">
        <f t="shared" si="66"/>
        <v>0</v>
      </c>
      <c r="Y1019" s="224"/>
      <c r="Z1019" s="224"/>
      <c r="AA1019" s="224"/>
      <c r="AB1019" s="224"/>
      <c r="AC1019" s="225"/>
      <c r="AD1019" s="225"/>
      <c r="AE1019" s="213"/>
      <c r="AF1019" s="214"/>
      <c r="AG1019" s="215"/>
      <c r="AI1019" s="206"/>
      <c r="AJ1019" s="207"/>
      <c r="AK1019" s="207"/>
      <c r="AL1019" s="208"/>
      <c r="AM1019" s="209"/>
    </row>
    <row r="1020" spans="1:39" ht="24" customHeight="1" thickTop="1" thickBot="1" x14ac:dyDescent="0.2">
      <c r="A1020" s="197"/>
      <c r="B1020" s="198"/>
      <c r="C1020" s="198"/>
      <c r="D1020" s="198"/>
      <c r="E1020" s="199"/>
      <c r="F1020" s="70"/>
      <c r="G1020" s="69"/>
      <c r="H1020" s="200" t="s">
        <v>63</v>
      </c>
      <c r="I1020" s="201"/>
      <c r="J1020" s="201"/>
      <c r="K1020" s="201"/>
      <c r="L1020" s="201"/>
      <c r="M1020" s="201"/>
      <c r="N1020" s="201"/>
      <c r="O1020" s="201"/>
      <c r="P1020" s="201"/>
      <c r="Q1020" s="200"/>
      <c r="R1020" s="200"/>
      <c r="S1020" s="200"/>
      <c r="T1020" s="200"/>
      <c r="U1020" s="200"/>
      <c r="V1020" s="200"/>
      <c r="W1020" s="200"/>
      <c r="X1020" s="202">
        <f>SUM(X1005:AD1019)</f>
        <v>0</v>
      </c>
      <c r="Y1020" s="202"/>
      <c r="Z1020" s="202"/>
      <c r="AA1020" s="202"/>
      <c r="AB1020" s="202"/>
      <c r="AC1020" s="203"/>
      <c r="AD1020" s="203"/>
      <c r="AE1020" s="204"/>
      <c r="AF1020" s="198"/>
      <c r="AG1020" s="205"/>
      <c r="AI1020" s="206"/>
      <c r="AJ1020" s="207"/>
      <c r="AK1020" s="207"/>
      <c r="AL1020" s="208"/>
      <c r="AM1020" s="209"/>
    </row>
    <row r="1021" spans="1:39" ht="14.25" thickTop="1" x14ac:dyDescent="0.15"/>
    <row r="1022" spans="1:39" ht="15.75" customHeight="1" x14ac:dyDescent="0.15">
      <c r="A1022" s="52" t="s">
        <v>30</v>
      </c>
      <c r="W1022" s="71"/>
      <c r="X1022" s="20"/>
      <c r="Y1022" s="172" t="s">
        <v>37</v>
      </c>
      <c r="Z1022" s="173"/>
      <c r="AA1022" s="173"/>
      <c r="AB1022" s="173"/>
      <c r="AC1022" s="174"/>
      <c r="AD1022" s="210" t="s">
        <v>28</v>
      </c>
      <c r="AE1022" s="211"/>
      <c r="AF1022" s="211"/>
      <c r="AG1022" s="211"/>
      <c r="AH1022" s="212"/>
      <c r="AI1022" s="210" t="s">
        <v>27</v>
      </c>
      <c r="AJ1022" s="211"/>
      <c r="AK1022" s="211"/>
      <c r="AL1022" s="211"/>
      <c r="AM1022" s="212"/>
    </row>
    <row r="1023" spans="1:39" ht="16.5" customHeight="1" x14ac:dyDescent="0.15">
      <c r="B1023" s="16" t="s">
        <v>138</v>
      </c>
      <c r="Y1023" s="187"/>
      <c r="Z1023" s="188"/>
      <c r="AA1023" s="188"/>
      <c r="AB1023" s="188"/>
      <c r="AC1023" s="188"/>
      <c r="AD1023" s="187"/>
      <c r="AE1023" s="188"/>
      <c r="AF1023" s="188"/>
      <c r="AG1023" s="188"/>
      <c r="AH1023" s="193"/>
      <c r="AI1023" s="187"/>
      <c r="AJ1023" s="188"/>
      <c r="AK1023" s="188"/>
      <c r="AL1023" s="188"/>
      <c r="AM1023" s="193"/>
    </row>
    <row r="1024" spans="1:39" ht="16.5" customHeight="1" x14ac:dyDescent="0.15">
      <c r="B1024" s="3" t="s">
        <v>47</v>
      </c>
      <c r="Y1024" s="189"/>
      <c r="Z1024" s="190"/>
      <c r="AA1024" s="190"/>
      <c r="AB1024" s="190"/>
      <c r="AC1024" s="190"/>
      <c r="AD1024" s="189"/>
      <c r="AE1024" s="190"/>
      <c r="AF1024" s="190"/>
      <c r="AG1024" s="190"/>
      <c r="AH1024" s="194"/>
      <c r="AI1024" s="189"/>
      <c r="AJ1024" s="190"/>
      <c r="AK1024" s="190"/>
      <c r="AL1024" s="190"/>
      <c r="AM1024" s="194"/>
    </row>
    <row r="1025" spans="1:39" ht="16.5" customHeight="1" x14ac:dyDescent="0.15">
      <c r="B1025" s="3" t="s">
        <v>50</v>
      </c>
      <c r="C1025" s="23"/>
      <c r="D1025" s="23"/>
      <c r="E1025" s="23"/>
      <c r="F1025" s="23"/>
      <c r="G1025" s="23"/>
      <c r="H1025" s="23"/>
      <c r="I1025" s="23"/>
      <c r="J1025" s="23"/>
      <c r="K1025" s="23"/>
      <c r="Y1025" s="189"/>
      <c r="Z1025" s="190"/>
      <c r="AA1025" s="190"/>
      <c r="AB1025" s="190"/>
      <c r="AC1025" s="190"/>
      <c r="AD1025" s="189"/>
      <c r="AE1025" s="190"/>
      <c r="AF1025" s="190"/>
      <c r="AG1025" s="190"/>
      <c r="AH1025" s="194"/>
      <c r="AI1025" s="189"/>
      <c r="AJ1025" s="190"/>
      <c r="AK1025" s="190"/>
      <c r="AL1025" s="190"/>
      <c r="AM1025" s="194"/>
    </row>
    <row r="1026" spans="1:39" ht="16.5" customHeight="1" x14ac:dyDescent="0.15">
      <c r="B1026" s="3" t="s">
        <v>58</v>
      </c>
      <c r="Y1026" s="191"/>
      <c r="Z1026" s="192"/>
      <c r="AA1026" s="192"/>
      <c r="AB1026" s="192"/>
      <c r="AC1026" s="192"/>
      <c r="AD1026" s="191"/>
      <c r="AE1026" s="192"/>
      <c r="AF1026" s="192"/>
      <c r="AG1026" s="192"/>
      <c r="AH1026" s="195"/>
      <c r="AI1026" s="191"/>
      <c r="AJ1026" s="192"/>
      <c r="AK1026" s="192"/>
      <c r="AL1026" s="192"/>
      <c r="AM1026" s="195"/>
    </row>
    <row r="1027" spans="1:39" ht="16.5" customHeight="1" x14ac:dyDescent="0.15">
      <c r="B1027" s="17" t="s">
        <v>59</v>
      </c>
    </row>
    <row r="1028" spans="1:39" ht="16.5" customHeight="1" x14ac:dyDescent="0.15">
      <c r="B1028" s="17"/>
      <c r="AD1028" s="64"/>
      <c r="AE1028"/>
      <c r="AF1028"/>
      <c r="AG1028"/>
      <c r="AH1028"/>
      <c r="AI1028"/>
      <c r="AJ1028"/>
      <c r="AK1028"/>
      <c r="AL1028"/>
      <c r="AM1028"/>
    </row>
    <row r="1029" spans="1:39" ht="16.5" customHeight="1" x14ac:dyDescent="0.15">
      <c r="B1029" s="3"/>
      <c r="AE1029"/>
      <c r="AF1029"/>
      <c r="AG1029"/>
      <c r="AH1029"/>
      <c r="AI1029"/>
      <c r="AJ1029"/>
      <c r="AK1029"/>
      <c r="AL1029"/>
      <c r="AM1029"/>
    </row>
    <row r="1030" spans="1:39" ht="16.5" customHeight="1" x14ac:dyDescent="0.15">
      <c r="B1030" s="196" t="s">
        <v>34</v>
      </c>
      <c r="C1030" s="196"/>
      <c r="D1030" s="196"/>
      <c r="E1030" s="196"/>
      <c r="F1030" s="196"/>
      <c r="G1030" s="196"/>
      <c r="H1030" s="196"/>
      <c r="I1030" s="196"/>
      <c r="J1030" s="196"/>
      <c r="L1030" s="196" t="s">
        <v>35</v>
      </c>
      <c r="M1030" s="196"/>
      <c r="N1030" s="196"/>
      <c r="O1030" s="196"/>
      <c r="P1030" s="196"/>
      <c r="Q1030" s="196"/>
      <c r="R1030" s="196"/>
      <c r="S1030" s="196"/>
      <c r="T1030" s="196"/>
      <c r="U1030" s="196"/>
      <c r="V1030" s="196"/>
      <c r="W1030" s="196"/>
      <c r="X1030" s="196"/>
      <c r="Y1030" s="196"/>
      <c r="Z1030" s="196"/>
      <c r="AA1030" s="64"/>
      <c r="AD1030"/>
      <c r="AE1030"/>
      <c r="AF1030"/>
      <c r="AG1030"/>
      <c r="AH1030"/>
      <c r="AI1030"/>
      <c r="AJ1030"/>
      <c r="AK1030"/>
      <c r="AL1030"/>
      <c r="AM1030"/>
    </row>
    <row r="1031" spans="1:39" x14ac:dyDescent="0.15">
      <c r="B1031" s="196"/>
      <c r="C1031" s="196"/>
      <c r="D1031" s="196"/>
      <c r="E1031" s="196"/>
      <c r="F1031" s="196"/>
      <c r="G1031" s="196"/>
      <c r="H1031" s="196"/>
      <c r="I1031" s="196"/>
      <c r="J1031" s="196"/>
      <c r="L1031" s="196"/>
      <c r="M1031" s="196"/>
      <c r="N1031" s="196"/>
      <c r="O1031" s="196"/>
      <c r="P1031" s="196"/>
      <c r="Q1031" s="196"/>
      <c r="R1031" s="196"/>
      <c r="S1031" s="196"/>
      <c r="T1031" s="196"/>
      <c r="U1031" s="196"/>
      <c r="V1031" s="196"/>
      <c r="W1031" s="196"/>
      <c r="X1031" s="196"/>
      <c r="Y1031" s="196"/>
      <c r="Z1031" s="196"/>
      <c r="AA1031" s="64"/>
    </row>
    <row r="1032" spans="1:39" x14ac:dyDescent="0.15">
      <c r="B1032" s="196"/>
      <c r="C1032" s="196"/>
      <c r="D1032" s="196"/>
      <c r="E1032" s="196"/>
      <c r="F1032" s="196"/>
      <c r="G1032" s="196"/>
      <c r="H1032" s="196"/>
      <c r="I1032" s="196"/>
      <c r="J1032" s="196"/>
      <c r="K1032" s="64"/>
      <c r="L1032" s="196"/>
      <c r="M1032" s="196"/>
      <c r="N1032" s="196"/>
      <c r="O1032" s="196"/>
      <c r="P1032" s="196"/>
      <c r="Q1032" s="196"/>
      <c r="R1032" s="196"/>
      <c r="S1032" s="196"/>
      <c r="T1032" s="196"/>
      <c r="U1032" s="196"/>
      <c r="V1032" s="196"/>
      <c r="W1032" s="196"/>
      <c r="X1032" s="196"/>
      <c r="Y1032" s="196"/>
      <c r="Z1032" s="196"/>
      <c r="AA1032" s="64"/>
      <c r="AD1032" s="196" t="s">
        <v>29</v>
      </c>
      <c r="AE1032" s="171"/>
      <c r="AF1032" s="171"/>
      <c r="AG1032" s="171"/>
      <c r="AH1032" s="171"/>
      <c r="AI1032" s="171"/>
      <c r="AJ1032" s="171"/>
      <c r="AK1032" s="171"/>
      <c r="AL1032" s="171"/>
      <c r="AM1032" s="171"/>
    </row>
    <row r="1033" spans="1:39" x14ac:dyDescent="0.15">
      <c r="B1033" s="196"/>
      <c r="C1033" s="196"/>
      <c r="D1033" s="196"/>
      <c r="E1033" s="196"/>
      <c r="F1033" s="196"/>
      <c r="G1033" s="196"/>
      <c r="H1033" s="196"/>
      <c r="I1033" s="196"/>
      <c r="J1033" s="196"/>
      <c r="K1033" s="64"/>
      <c r="L1033" s="196"/>
      <c r="M1033" s="196"/>
      <c r="N1033" s="196"/>
      <c r="O1033" s="196"/>
      <c r="P1033" s="196"/>
      <c r="Q1033" s="196"/>
      <c r="R1033" s="196"/>
      <c r="S1033" s="196"/>
      <c r="T1033" s="196"/>
      <c r="U1033" s="196"/>
      <c r="V1033" s="196"/>
      <c r="W1033" s="196"/>
      <c r="X1033" s="196"/>
      <c r="Y1033" s="196"/>
      <c r="Z1033" s="196"/>
      <c r="AA1033" s="64"/>
      <c r="AD1033" s="196"/>
      <c r="AE1033" s="196"/>
      <c r="AF1033" s="196"/>
      <c r="AG1033" s="196"/>
      <c r="AH1033" s="196"/>
      <c r="AI1033" s="196"/>
      <c r="AJ1033" s="196"/>
      <c r="AK1033" s="196"/>
      <c r="AL1033" s="196"/>
      <c r="AM1033" s="196"/>
    </row>
    <row r="1034" spans="1:39" x14ac:dyDescent="0.15">
      <c r="B1034" s="196"/>
      <c r="C1034" s="196"/>
      <c r="D1034" s="196"/>
      <c r="E1034" s="196"/>
      <c r="F1034" s="196"/>
      <c r="G1034" s="196"/>
      <c r="H1034" s="196"/>
      <c r="I1034" s="196"/>
      <c r="J1034" s="196"/>
      <c r="K1034" s="64"/>
      <c r="L1034" s="196"/>
      <c r="M1034" s="196"/>
      <c r="N1034" s="196"/>
      <c r="O1034" s="196"/>
      <c r="P1034" s="196"/>
      <c r="Q1034" s="196"/>
      <c r="R1034" s="196"/>
      <c r="S1034" s="196"/>
      <c r="T1034" s="196"/>
      <c r="U1034" s="196"/>
      <c r="V1034" s="196"/>
      <c r="W1034" s="196"/>
      <c r="X1034" s="196"/>
      <c r="Y1034" s="196"/>
      <c r="Z1034" s="196"/>
      <c r="AA1034" s="64"/>
      <c r="AD1034" s="196"/>
      <c r="AE1034" s="196"/>
      <c r="AF1034" s="196"/>
      <c r="AG1034" s="196"/>
      <c r="AH1034" s="196"/>
      <c r="AI1034" s="196"/>
      <c r="AJ1034" s="196"/>
      <c r="AK1034" s="196"/>
      <c r="AL1034" s="196"/>
      <c r="AM1034" s="196"/>
    </row>
    <row r="1035" spans="1:39" x14ac:dyDescent="0.15">
      <c r="K1035" s="64"/>
    </row>
    <row r="1036" spans="1:39" ht="16.5" customHeight="1" x14ac:dyDescent="0.15">
      <c r="A1036" s="80" t="s">
        <v>62</v>
      </c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</row>
    <row r="1037" spans="1:39" ht="16.5" customHeight="1" x14ac:dyDescent="0.15">
      <c r="A1037" s="81"/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</row>
    <row r="1038" spans="1:39" ht="14.25" thickBot="1" x14ac:dyDescent="0.2"/>
    <row r="1039" spans="1:39" ht="26.1" customHeight="1" thickTop="1" x14ac:dyDescent="0.15">
      <c r="A1039" s="280">
        <f>A994</f>
        <v>5</v>
      </c>
      <c r="B1039" s="281"/>
      <c r="C1039" s="284" t="s">
        <v>0</v>
      </c>
      <c r="D1039" s="281">
        <f>D994</f>
        <v>10</v>
      </c>
      <c r="E1039" s="281"/>
      <c r="F1039" s="284" t="s">
        <v>1</v>
      </c>
      <c r="G1039" s="281">
        <f>G994</f>
        <v>31</v>
      </c>
      <c r="H1039" s="281"/>
      <c r="I1039" s="286" t="s">
        <v>2</v>
      </c>
      <c r="K1039" s="55"/>
      <c r="L1039" s="53"/>
      <c r="M1039" s="53"/>
      <c r="N1039" s="288">
        <f>N994</f>
        <v>10</v>
      </c>
      <c r="O1039" s="288"/>
      <c r="P1039" s="288"/>
      <c r="Q1039" s="284" t="s">
        <v>1</v>
      </c>
      <c r="R1039" s="284" t="s">
        <v>7</v>
      </c>
      <c r="S1039" s="53"/>
      <c r="T1039" s="53"/>
      <c r="U1039" s="54"/>
      <c r="W1039" s="269" t="s">
        <v>21</v>
      </c>
      <c r="X1039" s="270"/>
      <c r="Y1039" s="270"/>
      <c r="Z1039" s="270"/>
      <c r="AA1039" s="270"/>
      <c r="AB1039" s="271" t="str">
        <f>AB994</f>
        <v>000111</v>
      </c>
      <c r="AC1039" s="272"/>
      <c r="AD1039" s="272"/>
      <c r="AE1039" s="272"/>
      <c r="AF1039" s="272"/>
      <c r="AG1039" s="272"/>
      <c r="AH1039" s="272"/>
      <c r="AI1039" s="272"/>
      <c r="AJ1039" s="272"/>
      <c r="AK1039" s="272"/>
      <c r="AL1039" s="272"/>
      <c r="AM1039" s="273"/>
    </row>
    <row r="1040" spans="1:39" ht="26.1" customHeight="1" thickBot="1" x14ac:dyDescent="0.2">
      <c r="A1040" s="282"/>
      <c r="B1040" s="283"/>
      <c r="C1040" s="285"/>
      <c r="D1040" s="283"/>
      <c r="E1040" s="283"/>
      <c r="F1040" s="285"/>
      <c r="G1040" s="283"/>
      <c r="H1040" s="283"/>
      <c r="I1040" s="287"/>
      <c r="K1040" s="56"/>
      <c r="L1040" s="57"/>
      <c r="M1040" s="57"/>
      <c r="N1040" s="289"/>
      <c r="O1040" s="289"/>
      <c r="P1040" s="289"/>
      <c r="Q1040" s="290"/>
      <c r="R1040" s="290"/>
      <c r="S1040" s="57"/>
      <c r="T1040" s="57"/>
      <c r="U1040" s="58"/>
      <c r="W1040" s="274" t="s">
        <v>49</v>
      </c>
      <c r="X1040" s="275"/>
      <c r="Y1040" s="275"/>
      <c r="Z1040" s="291" t="str">
        <f t="shared" ref="Z1040:Z1045" si="67">Z995</f>
        <v>T1111111111111</v>
      </c>
      <c r="AA1040" s="292"/>
      <c r="AB1040" s="292"/>
      <c r="AC1040" s="292"/>
      <c r="AD1040" s="292"/>
      <c r="AE1040" s="292"/>
      <c r="AF1040" s="292"/>
      <c r="AG1040" s="292"/>
      <c r="AH1040" s="292"/>
      <c r="AI1040" s="292"/>
      <c r="AJ1040" s="292"/>
      <c r="AK1040" s="292"/>
      <c r="AL1040" s="292"/>
      <c r="AM1040" s="293"/>
    </row>
    <row r="1041" spans="1:41" ht="17.25" customHeight="1" thickTop="1" thickBot="1" x14ac:dyDescent="0.2">
      <c r="A1041" s="37" t="s">
        <v>81</v>
      </c>
      <c r="I1041" s="60"/>
      <c r="W1041" s="276" t="s">
        <v>22</v>
      </c>
      <c r="X1041" s="277"/>
      <c r="Y1041" s="62"/>
      <c r="Z1041" s="278" t="str">
        <f t="shared" si="67"/>
        <v>270-2225</v>
      </c>
      <c r="AA1041" s="278"/>
      <c r="AB1041" s="279"/>
      <c r="AC1041" s="61"/>
      <c r="AD1041" s="62"/>
      <c r="AE1041" s="62"/>
      <c r="AF1041" s="62"/>
      <c r="AG1041" s="62"/>
      <c r="AH1041" s="62"/>
      <c r="AI1041" s="62"/>
      <c r="AJ1041" s="62"/>
      <c r="AK1041" s="62"/>
      <c r="AL1041" s="62"/>
      <c r="AM1041" s="63"/>
      <c r="AO1041" s="64"/>
    </row>
    <row r="1042" spans="1:41" ht="17.25" customHeight="1" thickTop="1" x14ac:dyDescent="0.15">
      <c r="A1042" s="59"/>
      <c r="B1042" s="241" t="str">
        <f>B997</f>
        <v>製造管理部</v>
      </c>
      <c r="C1042" s="242"/>
      <c r="D1042" s="242"/>
      <c r="E1042" s="242"/>
      <c r="F1042" s="242"/>
      <c r="G1042" s="242"/>
      <c r="I1042" s="60"/>
      <c r="K1042" s="261" t="s">
        <v>8</v>
      </c>
      <c r="L1042" s="264" t="str">
        <f>L997</f>
        <v>三井住友</v>
      </c>
      <c r="M1042" s="265"/>
      <c r="N1042" s="265"/>
      <c r="O1042" s="266" t="s">
        <v>32</v>
      </c>
      <c r="P1042" s="267"/>
      <c r="Q1042" s="264" t="str">
        <f>Q997</f>
        <v>松戸</v>
      </c>
      <c r="R1042" s="265"/>
      <c r="S1042" s="265"/>
      <c r="T1042" s="266" t="s">
        <v>4</v>
      </c>
      <c r="U1042" s="268"/>
      <c r="W1042" s="239" t="s">
        <v>12</v>
      </c>
      <c r="X1042" s="240"/>
      <c r="Z1042" s="241" t="str">
        <f t="shared" si="67"/>
        <v>千葉県松戸市東松戸2-20-1</v>
      </c>
      <c r="AA1042" s="241"/>
      <c r="AB1042" s="242"/>
      <c r="AC1042" s="242"/>
      <c r="AD1042" s="242"/>
      <c r="AE1042" s="242"/>
      <c r="AF1042" s="242"/>
      <c r="AG1042" s="242"/>
      <c r="AH1042" s="242"/>
      <c r="AI1042" s="242"/>
      <c r="AJ1042" s="242"/>
      <c r="AK1042" s="242"/>
      <c r="AL1042" s="242"/>
      <c r="AM1042" s="243"/>
    </row>
    <row r="1043" spans="1:41" ht="17.25" customHeight="1" x14ac:dyDescent="0.15">
      <c r="A1043" s="59"/>
      <c r="B1043" s="242"/>
      <c r="C1043" s="242"/>
      <c r="D1043" s="242"/>
      <c r="E1043" s="242"/>
      <c r="F1043" s="242"/>
      <c r="G1043" s="242"/>
      <c r="H1043" s="52" t="s">
        <v>3</v>
      </c>
      <c r="I1043" s="60"/>
      <c r="K1043" s="262"/>
      <c r="L1043" s="255" t="s">
        <v>9</v>
      </c>
      <c r="M1043" s="256"/>
      <c r="N1043" s="257"/>
      <c r="O1043" s="258" t="str">
        <f>O998</f>
        <v>当座</v>
      </c>
      <c r="P1043" s="259"/>
      <c r="Q1043" s="259"/>
      <c r="R1043" s="259"/>
      <c r="S1043" s="259"/>
      <c r="T1043" s="259"/>
      <c r="U1043" s="260"/>
      <c r="W1043" s="239" t="s">
        <v>13</v>
      </c>
      <c r="X1043" s="240"/>
      <c r="Z1043" s="241" t="str">
        <f t="shared" si="67"/>
        <v>Ｃ－プロダクト株式会社</v>
      </c>
      <c r="AA1043" s="241"/>
      <c r="AB1043" s="241"/>
      <c r="AC1043" s="241"/>
      <c r="AD1043" s="241"/>
      <c r="AE1043" s="241"/>
      <c r="AF1043" s="241"/>
      <c r="AG1043" s="241"/>
      <c r="AH1043" s="241"/>
      <c r="AI1043" s="241"/>
      <c r="AJ1043" s="241"/>
      <c r="AK1043" s="241"/>
      <c r="AL1043" s="34" t="s">
        <v>60</v>
      </c>
      <c r="AM1043" s="60"/>
    </row>
    <row r="1044" spans="1:41" ht="17.25" customHeight="1" x14ac:dyDescent="0.15">
      <c r="A1044" s="59"/>
      <c r="I1044" s="60"/>
      <c r="K1044" s="262"/>
      <c r="L1044" s="255" t="s">
        <v>10</v>
      </c>
      <c r="M1044" s="256"/>
      <c r="N1044" s="257"/>
      <c r="O1044" s="258">
        <f t="shared" ref="O1044:O1045" si="68">O999</f>
        <v>1234567</v>
      </c>
      <c r="P1044" s="259"/>
      <c r="Q1044" s="259"/>
      <c r="R1044" s="259"/>
      <c r="S1044" s="259"/>
      <c r="T1044" s="259"/>
      <c r="U1044" s="260"/>
      <c r="W1044" s="239" t="s">
        <v>23</v>
      </c>
      <c r="X1044" s="240"/>
      <c r="Z1044" s="241" t="str">
        <f t="shared" si="67"/>
        <v>047-311-0171</v>
      </c>
      <c r="AA1044" s="241"/>
      <c r="AB1044" s="242"/>
      <c r="AC1044" s="242"/>
      <c r="AD1044" s="242"/>
      <c r="AE1044" s="242"/>
      <c r="AF1044" s="242"/>
      <c r="AG1044" s="242"/>
      <c r="AH1044" s="242"/>
      <c r="AI1044" s="242"/>
      <c r="AJ1044" s="242"/>
      <c r="AK1044" s="242"/>
      <c r="AL1044" s="242"/>
      <c r="AM1044" s="243"/>
    </row>
    <row r="1045" spans="1:41" ht="17.25" customHeight="1" thickBot="1" x14ac:dyDescent="0.2">
      <c r="A1045" s="56"/>
      <c r="B1045" s="57" t="s">
        <v>4</v>
      </c>
      <c r="C1045" s="57"/>
      <c r="D1045" s="57" t="s">
        <v>5</v>
      </c>
      <c r="E1045" s="57"/>
      <c r="F1045" s="57"/>
      <c r="G1045" s="57" t="s">
        <v>6</v>
      </c>
      <c r="H1045" s="57"/>
      <c r="I1045" s="58"/>
      <c r="K1045" s="263"/>
      <c r="L1045" s="244" t="s">
        <v>11</v>
      </c>
      <c r="M1045" s="245"/>
      <c r="N1045" s="246"/>
      <c r="O1045" s="247" t="str">
        <f t="shared" si="68"/>
        <v>C-プロダクト（カ</v>
      </c>
      <c r="P1045" s="248"/>
      <c r="Q1045" s="248"/>
      <c r="R1045" s="248"/>
      <c r="S1045" s="248"/>
      <c r="T1045" s="248"/>
      <c r="U1045" s="249"/>
      <c r="W1045" s="250" t="s">
        <v>24</v>
      </c>
      <c r="X1045" s="251"/>
      <c r="Y1045" s="57"/>
      <c r="Z1045" s="252" t="str">
        <f t="shared" si="67"/>
        <v>047-311-0170</v>
      </c>
      <c r="AA1045" s="252"/>
      <c r="AB1045" s="253"/>
      <c r="AC1045" s="253"/>
      <c r="AD1045" s="253"/>
      <c r="AE1045" s="253"/>
      <c r="AF1045" s="253"/>
      <c r="AG1045" s="253"/>
      <c r="AH1045" s="253"/>
      <c r="AI1045" s="253"/>
      <c r="AJ1045" s="253"/>
      <c r="AK1045" s="253"/>
      <c r="AL1045" s="253"/>
      <c r="AM1045" s="254"/>
    </row>
    <row r="1046" spans="1:41" ht="14.25" thickTop="1" x14ac:dyDescent="0.15">
      <c r="E1046" s="1" t="s">
        <v>25</v>
      </c>
      <c r="AL1046" s="1"/>
    </row>
    <row r="1047" spans="1:41" ht="17.25" x14ac:dyDescent="0.15">
      <c r="A1047" s="52" t="s">
        <v>14</v>
      </c>
      <c r="R1047" s="10" t="s">
        <v>44</v>
      </c>
      <c r="S1047"/>
    </row>
    <row r="1048" spans="1:41" ht="8.25" customHeight="1" thickBot="1" x14ac:dyDescent="0.2"/>
    <row r="1049" spans="1:41" ht="24" customHeight="1" thickTop="1" x14ac:dyDescent="0.15">
      <c r="A1049" s="232" t="s">
        <v>16</v>
      </c>
      <c r="B1049" s="233"/>
      <c r="C1049" s="233"/>
      <c r="D1049" s="233"/>
      <c r="E1049" s="234"/>
      <c r="F1049" s="65" t="s">
        <v>17</v>
      </c>
      <c r="G1049" s="66" t="s">
        <v>2</v>
      </c>
      <c r="H1049" s="235" t="s">
        <v>43</v>
      </c>
      <c r="I1049" s="236"/>
      <c r="J1049" s="236"/>
      <c r="K1049" s="236"/>
      <c r="L1049" s="236"/>
      <c r="M1049" s="236"/>
      <c r="N1049" s="236"/>
      <c r="O1049" s="236"/>
      <c r="P1049" s="236"/>
      <c r="Q1049" s="236" t="s">
        <v>18</v>
      </c>
      <c r="R1049" s="236"/>
      <c r="S1049" s="236" t="s">
        <v>26</v>
      </c>
      <c r="T1049" s="236"/>
      <c r="U1049" s="236" t="s">
        <v>31</v>
      </c>
      <c r="V1049" s="237"/>
      <c r="W1049" s="237"/>
      <c r="X1049" s="236" t="s">
        <v>19</v>
      </c>
      <c r="Y1049" s="236"/>
      <c r="Z1049" s="236"/>
      <c r="AA1049" s="236"/>
      <c r="AB1049" s="236"/>
      <c r="AC1049" s="238"/>
      <c r="AD1049" s="238"/>
      <c r="AE1049" s="226" t="s">
        <v>20</v>
      </c>
      <c r="AF1049" s="227"/>
      <c r="AG1049" s="228"/>
      <c r="AI1049" s="229" t="s">
        <v>36</v>
      </c>
      <c r="AJ1049" s="230"/>
      <c r="AK1049" s="230"/>
      <c r="AL1049" s="230"/>
      <c r="AM1049" s="231"/>
    </row>
    <row r="1050" spans="1:41" ht="24" customHeight="1" x14ac:dyDescent="0.15">
      <c r="A1050" s="216"/>
      <c r="B1050" s="214"/>
      <c r="C1050" s="214"/>
      <c r="D1050" s="214"/>
      <c r="E1050" s="217"/>
      <c r="F1050" s="68"/>
      <c r="G1050" s="67"/>
      <c r="H1050" s="218"/>
      <c r="I1050" s="214"/>
      <c r="J1050" s="214"/>
      <c r="K1050" s="214"/>
      <c r="L1050" s="214"/>
      <c r="M1050" s="214"/>
      <c r="N1050" s="214"/>
      <c r="O1050" s="214"/>
      <c r="P1050" s="214"/>
      <c r="Q1050" s="219"/>
      <c r="R1050" s="219"/>
      <c r="S1050" s="220"/>
      <c r="T1050" s="221"/>
      <c r="U1050" s="222"/>
      <c r="V1050" s="223"/>
      <c r="W1050" s="223"/>
      <c r="X1050" s="224">
        <f>ROUND(Q1050*U1050,0)</f>
        <v>0</v>
      </c>
      <c r="Y1050" s="224"/>
      <c r="Z1050" s="224"/>
      <c r="AA1050" s="224"/>
      <c r="AB1050" s="224"/>
      <c r="AC1050" s="225"/>
      <c r="AD1050" s="225"/>
      <c r="AE1050" s="213"/>
      <c r="AF1050" s="214"/>
      <c r="AG1050" s="215"/>
      <c r="AI1050" s="206"/>
      <c r="AJ1050" s="207"/>
      <c r="AK1050" s="207"/>
      <c r="AL1050" s="208"/>
      <c r="AM1050" s="209"/>
    </row>
    <row r="1051" spans="1:41" ht="24" customHeight="1" x14ac:dyDescent="0.15">
      <c r="A1051" s="216"/>
      <c r="B1051" s="214"/>
      <c r="C1051" s="214"/>
      <c r="D1051" s="214"/>
      <c r="E1051" s="217"/>
      <c r="F1051" s="68"/>
      <c r="G1051" s="67"/>
      <c r="H1051" s="218"/>
      <c r="I1051" s="214"/>
      <c r="J1051" s="214"/>
      <c r="K1051" s="214"/>
      <c r="L1051" s="214"/>
      <c r="M1051" s="214"/>
      <c r="N1051" s="214"/>
      <c r="O1051" s="214"/>
      <c r="P1051" s="214"/>
      <c r="Q1051" s="219"/>
      <c r="R1051" s="219"/>
      <c r="S1051" s="220"/>
      <c r="T1051" s="221"/>
      <c r="U1051" s="222"/>
      <c r="V1051" s="223"/>
      <c r="W1051" s="223"/>
      <c r="X1051" s="224">
        <f t="shared" ref="X1051:X1064" si="69">ROUND(Q1051*U1051,0)</f>
        <v>0</v>
      </c>
      <c r="Y1051" s="224"/>
      <c r="Z1051" s="224"/>
      <c r="AA1051" s="224"/>
      <c r="AB1051" s="224"/>
      <c r="AC1051" s="225"/>
      <c r="AD1051" s="225"/>
      <c r="AE1051" s="213"/>
      <c r="AF1051" s="214"/>
      <c r="AG1051" s="215"/>
      <c r="AI1051" s="206"/>
      <c r="AJ1051" s="207"/>
      <c r="AK1051" s="207"/>
      <c r="AL1051" s="208"/>
      <c r="AM1051" s="209"/>
    </row>
    <row r="1052" spans="1:41" ht="24" customHeight="1" x14ac:dyDescent="0.15">
      <c r="A1052" s="216"/>
      <c r="B1052" s="214"/>
      <c r="C1052" s="214"/>
      <c r="D1052" s="214"/>
      <c r="E1052" s="217"/>
      <c r="F1052" s="68"/>
      <c r="G1052" s="67"/>
      <c r="H1052" s="218"/>
      <c r="I1052" s="214"/>
      <c r="J1052" s="214"/>
      <c r="K1052" s="214"/>
      <c r="L1052" s="214"/>
      <c r="M1052" s="214"/>
      <c r="N1052" s="214"/>
      <c r="O1052" s="214"/>
      <c r="P1052" s="214"/>
      <c r="Q1052" s="219"/>
      <c r="R1052" s="219"/>
      <c r="S1052" s="220"/>
      <c r="T1052" s="221"/>
      <c r="U1052" s="222"/>
      <c r="V1052" s="223"/>
      <c r="W1052" s="223"/>
      <c r="X1052" s="224">
        <f t="shared" si="69"/>
        <v>0</v>
      </c>
      <c r="Y1052" s="224"/>
      <c r="Z1052" s="224"/>
      <c r="AA1052" s="224"/>
      <c r="AB1052" s="224"/>
      <c r="AC1052" s="225"/>
      <c r="AD1052" s="225"/>
      <c r="AE1052" s="213"/>
      <c r="AF1052" s="214"/>
      <c r="AG1052" s="215"/>
      <c r="AI1052" s="206"/>
      <c r="AJ1052" s="207"/>
      <c r="AK1052" s="207"/>
      <c r="AL1052" s="208"/>
      <c r="AM1052" s="209"/>
    </row>
    <row r="1053" spans="1:41" ht="24" customHeight="1" x14ac:dyDescent="0.15">
      <c r="A1053" s="216"/>
      <c r="B1053" s="214"/>
      <c r="C1053" s="214"/>
      <c r="D1053" s="214"/>
      <c r="E1053" s="217"/>
      <c r="F1053" s="68"/>
      <c r="G1053" s="67"/>
      <c r="H1053" s="218"/>
      <c r="I1053" s="214"/>
      <c r="J1053" s="214"/>
      <c r="K1053" s="214"/>
      <c r="L1053" s="214"/>
      <c r="M1053" s="214"/>
      <c r="N1053" s="214"/>
      <c r="O1053" s="214"/>
      <c r="P1053" s="214"/>
      <c r="Q1053" s="219"/>
      <c r="R1053" s="219"/>
      <c r="S1053" s="220"/>
      <c r="T1053" s="221"/>
      <c r="U1053" s="222"/>
      <c r="V1053" s="223"/>
      <c r="W1053" s="223"/>
      <c r="X1053" s="224">
        <f t="shared" si="69"/>
        <v>0</v>
      </c>
      <c r="Y1053" s="224"/>
      <c r="Z1053" s="224"/>
      <c r="AA1053" s="224"/>
      <c r="AB1053" s="224"/>
      <c r="AC1053" s="225"/>
      <c r="AD1053" s="225"/>
      <c r="AE1053" s="213"/>
      <c r="AF1053" s="214"/>
      <c r="AG1053" s="215"/>
      <c r="AI1053" s="206"/>
      <c r="AJ1053" s="207"/>
      <c r="AK1053" s="207"/>
      <c r="AL1053" s="208"/>
      <c r="AM1053" s="209"/>
    </row>
    <row r="1054" spans="1:41" ht="24" customHeight="1" x14ac:dyDescent="0.15">
      <c r="A1054" s="216"/>
      <c r="B1054" s="214"/>
      <c r="C1054" s="214"/>
      <c r="D1054" s="214"/>
      <c r="E1054" s="217"/>
      <c r="F1054" s="68"/>
      <c r="G1054" s="67"/>
      <c r="H1054" s="218"/>
      <c r="I1054" s="214"/>
      <c r="J1054" s="214"/>
      <c r="K1054" s="214"/>
      <c r="L1054" s="214"/>
      <c r="M1054" s="214"/>
      <c r="N1054" s="214"/>
      <c r="O1054" s="214"/>
      <c r="P1054" s="214"/>
      <c r="Q1054" s="219"/>
      <c r="R1054" s="219"/>
      <c r="S1054" s="220"/>
      <c r="T1054" s="221"/>
      <c r="U1054" s="222"/>
      <c r="V1054" s="223"/>
      <c r="W1054" s="223"/>
      <c r="X1054" s="224">
        <f t="shared" si="69"/>
        <v>0</v>
      </c>
      <c r="Y1054" s="224"/>
      <c r="Z1054" s="224"/>
      <c r="AA1054" s="224"/>
      <c r="AB1054" s="224"/>
      <c r="AC1054" s="225"/>
      <c r="AD1054" s="225"/>
      <c r="AE1054" s="213"/>
      <c r="AF1054" s="214"/>
      <c r="AG1054" s="215"/>
      <c r="AI1054" s="206"/>
      <c r="AJ1054" s="207"/>
      <c r="AK1054" s="207"/>
      <c r="AL1054" s="208"/>
      <c r="AM1054" s="209"/>
    </row>
    <row r="1055" spans="1:41" ht="24" customHeight="1" x14ac:dyDescent="0.15">
      <c r="A1055" s="216"/>
      <c r="B1055" s="214"/>
      <c r="C1055" s="214"/>
      <c r="D1055" s="214"/>
      <c r="E1055" s="217"/>
      <c r="F1055" s="68"/>
      <c r="G1055" s="67"/>
      <c r="H1055" s="218"/>
      <c r="I1055" s="214"/>
      <c r="J1055" s="214"/>
      <c r="K1055" s="214"/>
      <c r="L1055" s="214"/>
      <c r="M1055" s="214"/>
      <c r="N1055" s="214"/>
      <c r="O1055" s="214"/>
      <c r="P1055" s="214"/>
      <c r="Q1055" s="219"/>
      <c r="R1055" s="219"/>
      <c r="S1055" s="220"/>
      <c r="T1055" s="221"/>
      <c r="U1055" s="222"/>
      <c r="V1055" s="223"/>
      <c r="W1055" s="223"/>
      <c r="X1055" s="224">
        <f t="shared" si="69"/>
        <v>0</v>
      </c>
      <c r="Y1055" s="224"/>
      <c r="Z1055" s="224"/>
      <c r="AA1055" s="224"/>
      <c r="AB1055" s="224"/>
      <c r="AC1055" s="225"/>
      <c r="AD1055" s="225"/>
      <c r="AE1055" s="213"/>
      <c r="AF1055" s="214"/>
      <c r="AG1055" s="215"/>
      <c r="AI1055" s="206"/>
      <c r="AJ1055" s="207"/>
      <c r="AK1055" s="207"/>
      <c r="AL1055" s="208"/>
      <c r="AM1055" s="209"/>
    </row>
    <row r="1056" spans="1:41" ht="24" customHeight="1" x14ac:dyDescent="0.15">
      <c r="A1056" s="216"/>
      <c r="B1056" s="214"/>
      <c r="C1056" s="214"/>
      <c r="D1056" s="214"/>
      <c r="E1056" s="217"/>
      <c r="F1056" s="68"/>
      <c r="G1056" s="67"/>
      <c r="H1056" s="218"/>
      <c r="I1056" s="214"/>
      <c r="J1056" s="214"/>
      <c r="K1056" s="214"/>
      <c r="L1056" s="214"/>
      <c r="M1056" s="214"/>
      <c r="N1056" s="214"/>
      <c r="O1056" s="214"/>
      <c r="P1056" s="214"/>
      <c r="Q1056" s="219"/>
      <c r="R1056" s="219"/>
      <c r="S1056" s="220"/>
      <c r="T1056" s="221"/>
      <c r="U1056" s="222"/>
      <c r="V1056" s="223"/>
      <c r="W1056" s="223"/>
      <c r="X1056" s="224">
        <f t="shared" si="69"/>
        <v>0</v>
      </c>
      <c r="Y1056" s="224"/>
      <c r="Z1056" s="224"/>
      <c r="AA1056" s="224"/>
      <c r="AB1056" s="224"/>
      <c r="AC1056" s="225"/>
      <c r="AD1056" s="225"/>
      <c r="AE1056" s="213"/>
      <c r="AF1056" s="214"/>
      <c r="AG1056" s="215"/>
      <c r="AI1056" s="206"/>
      <c r="AJ1056" s="207"/>
      <c r="AK1056" s="207"/>
      <c r="AL1056" s="208"/>
      <c r="AM1056" s="209"/>
    </row>
    <row r="1057" spans="1:39" ht="24" customHeight="1" x14ac:dyDescent="0.15">
      <c r="A1057" s="216"/>
      <c r="B1057" s="214"/>
      <c r="C1057" s="214"/>
      <c r="D1057" s="214"/>
      <c r="E1057" s="217"/>
      <c r="F1057" s="68"/>
      <c r="G1057" s="67"/>
      <c r="H1057" s="218"/>
      <c r="I1057" s="214"/>
      <c r="J1057" s="214"/>
      <c r="K1057" s="214"/>
      <c r="L1057" s="214"/>
      <c r="M1057" s="214"/>
      <c r="N1057" s="214"/>
      <c r="O1057" s="214"/>
      <c r="P1057" s="214"/>
      <c r="Q1057" s="219"/>
      <c r="R1057" s="219"/>
      <c r="S1057" s="220"/>
      <c r="T1057" s="221"/>
      <c r="U1057" s="222"/>
      <c r="V1057" s="223"/>
      <c r="W1057" s="223"/>
      <c r="X1057" s="224">
        <f t="shared" si="69"/>
        <v>0</v>
      </c>
      <c r="Y1057" s="224"/>
      <c r="Z1057" s="224"/>
      <c r="AA1057" s="224"/>
      <c r="AB1057" s="224"/>
      <c r="AC1057" s="225"/>
      <c r="AD1057" s="225"/>
      <c r="AE1057" s="213"/>
      <c r="AF1057" s="214"/>
      <c r="AG1057" s="215"/>
      <c r="AI1057" s="206"/>
      <c r="AJ1057" s="207"/>
      <c r="AK1057" s="207"/>
      <c r="AL1057" s="208"/>
      <c r="AM1057" s="209"/>
    </row>
    <row r="1058" spans="1:39" ht="24" customHeight="1" x14ac:dyDescent="0.15">
      <c r="A1058" s="216"/>
      <c r="B1058" s="214"/>
      <c r="C1058" s="214"/>
      <c r="D1058" s="214"/>
      <c r="E1058" s="217"/>
      <c r="F1058" s="68"/>
      <c r="G1058" s="67"/>
      <c r="H1058" s="218"/>
      <c r="I1058" s="214"/>
      <c r="J1058" s="214"/>
      <c r="K1058" s="214"/>
      <c r="L1058" s="214"/>
      <c r="M1058" s="214"/>
      <c r="N1058" s="214"/>
      <c r="O1058" s="214"/>
      <c r="P1058" s="214"/>
      <c r="Q1058" s="219"/>
      <c r="R1058" s="219"/>
      <c r="S1058" s="220"/>
      <c r="T1058" s="221"/>
      <c r="U1058" s="222"/>
      <c r="V1058" s="223"/>
      <c r="W1058" s="223"/>
      <c r="X1058" s="224">
        <f t="shared" si="69"/>
        <v>0</v>
      </c>
      <c r="Y1058" s="224"/>
      <c r="Z1058" s="224"/>
      <c r="AA1058" s="224"/>
      <c r="AB1058" s="224"/>
      <c r="AC1058" s="225"/>
      <c r="AD1058" s="225"/>
      <c r="AE1058" s="213"/>
      <c r="AF1058" s="214"/>
      <c r="AG1058" s="215"/>
      <c r="AI1058" s="206"/>
      <c r="AJ1058" s="207"/>
      <c r="AK1058" s="207"/>
      <c r="AL1058" s="208"/>
      <c r="AM1058" s="209"/>
    </row>
    <row r="1059" spans="1:39" ht="24" customHeight="1" x14ac:dyDescent="0.15">
      <c r="A1059" s="216"/>
      <c r="B1059" s="214"/>
      <c r="C1059" s="214"/>
      <c r="D1059" s="214"/>
      <c r="E1059" s="217"/>
      <c r="F1059" s="68"/>
      <c r="G1059" s="67"/>
      <c r="H1059" s="218"/>
      <c r="I1059" s="214"/>
      <c r="J1059" s="214"/>
      <c r="K1059" s="214"/>
      <c r="L1059" s="214"/>
      <c r="M1059" s="214"/>
      <c r="N1059" s="214"/>
      <c r="O1059" s="214"/>
      <c r="P1059" s="214"/>
      <c r="Q1059" s="219"/>
      <c r="R1059" s="219"/>
      <c r="S1059" s="220"/>
      <c r="T1059" s="221"/>
      <c r="U1059" s="222"/>
      <c r="V1059" s="223"/>
      <c r="W1059" s="223"/>
      <c r="X1059" s="224">
        <f t="shared" si="69"/>
        <v>0</v>
      </c>
      <c r="Y1059" s="224"/>
      <c r="Z1059" s="224"/>
      <c r="AA1059" s="224"/>
      <c r="AB1059" s="224"/>
      <c r="AC1059" s="225"/>
      <c r="AD1059" s="225"/>
      <c r="AE1059" s="213"/>
      <c r="AF1059" s="214"/>
      <c r="AG1059" s="215"/>
      <c r="AI1059" s="206"/>
      <c r="AJ1059" s="207"/>
      <c r="AK1059" s="207"/>
      <c r="AL1059" s="208"/>
      <c r="AM1059" s="209"/>
    </row>
    <row r="1060" spans="1:39" ht="24" customHeight="1" x14ac:dyDescent="0.15">
      <c r="A1060" s="216"/>
      <c r="B1060" s="214"/>
      <c r="C1060" s="214"/>
      <c r="D1060" s="214"/>
      <c r="E1060" s="217"/>
      <c r="F1060" s="68"/>
      <c r="G1060" s="67"/>
      <c r="H1060" s="218"/>
      <c r="I1060" s="214"/>
      <c r="J1060" s="214"/>
      <c r="K1060" s="214"/>
      <c r="L1060" s="214"/>
      <c r="M1060" s="214"/>
      <c r="N1060" s="214"/>
      <c r="O1060" s="214"/>
      <c r="P1060" s="214"/>
      <c r="Q1060" s="219"/>
      <c r="R1060" s="219"/>
      <c r="S1060" s="220"/>
      <c r="T1060" s="221"/>
      <c r="U1060" s="222"/>
      <c r="V1060" s="223"/>
      <c r="W1060" s="223"/>
      <c r="X1060" s="224">
        <f t="shared" si="69"/>
        <v>0</v>
      </c>
      <c r="Y1060" s="224"/>
      <c r="Z1060" s="224"/>
      <c r="AA1060" s="224"/>
      <c r="AB1060" s="224"/>
      <c r="AC1060" s="225"/>
      <c r="AD1060" s="225"/>
      <c r="AE1060" s="213"/>
      <c r="AF1060" s="214"/>
      <c r="AG1060" s="215"/>
      <c r="AI1060" s="206"/>
      <c r="AJ1060" s="207"/>
      <c r="AK1060" s="207"/>
      <c r="AL1060" s="208"/>
      <c r="AM1060" s="209"/>
    </row>
    <row r="1061" spans="1:39" ht="24" customHeight="1" x14ac:dyDescent="0.15">
      <c r="A1061" s="216"/>
      <c r="B1061" s="214"/>
      <c r="C1061" s="214"/>
      <c r="D1061" s="214"/>
      <c r="E1061" s="217"/>
      <c r="F1061" s="68"/>
      <c r="G1061" s="67"/>
      <c r="H1061" s="218"/>
      <c r="I1061" s="214"/>
      <c r="J1061" s="214"/>
      <c r="K1061" s="214"/>
      <c r="L1061" s="214"/>
      <c r="M1061" s="214"/>
      <c r="N1061" s="214"/>
      <c r="O1061" s="214"/>
      <c r="P1061" s="214"/>
      <c r="Q1061" s="219"/>
      <c r="R1061" s="219"/>
      <c r="S1061" s="220"/>
      <c r="T1061" s="221"/>
      <c r="U1061" s="222"/>
      <c r="V1061" s="223"/>
      <c r="W1061" s="223"/>
      <c r="X1061" s="224">
        <f t="shared" si="69"/>
        <v>0</v>
      </c>
      <c r="Y1061" s="224"/>
      <c r="Z1061" s="224"/>
      <c r="AA1061" s="224"/>
      <c r="AB1061" s="224"/>
      <c r="AC1061" s="225"/>
      <c r="AD1061" s="225"/>
      <c r="AE1061" s="213"/>
      <c r="AF1061" s="214"/>
      <c r="AG1061" s="215"/>
      <c r="AI1061" s="206"/>
      <c r="AJ1061" s="207"/>
      <c r="AK1061" s="207"/>
      <c r="AL1061" s="208"/>
      <c r="AM1061" s="209"/>
    </row>
    <row r="1062" spans="1:39" ht="24" customHeight="1" x14ac:dyDescent="0.15">
      <c r="A1062" s="216"/>
      <c r="B1062" s="214"/>
      <c r="C1062" s="214"/>
      <c r="D1062" s="214"/>
      <c r="E1062" s="217"/>
      <c r="F1062" s="68"/>
      <c r="G1062" s="67"/>
      <c r="H1062" s="218"/>
      <c r="I1062" s="214"/>
      <c r="J1062" s="214"/>
      <c r="K1062" s="214"/>
      <c r="L1062" s="214"/>
      <c r="M1062" s="214"/>
      <c r="N1062" s="214"/>
      <c r="O1062" s="214"/>
      <c r="P1062" s="214"/>
      <c r="Q1062" s="219"/>
      <c r="R1062" s="219"/>
      <c r="S1062" s="220"/>
      <c r="T1062" s="221"/>
      <c r="U1062" s="222"/>
      <c r="V1062" s="223"/>
      <c r="W1062" s="223"/>
      <c r="X1062" s="224">
        <f t="shared" si="69"/>
        <v>0</v>
      </c>
      <c r="Y1062" s="224"/>
      <c r="Z1062" s="224"/>
      <c r="AA1062" s="224"/>
      <c r="AB1062" s="224"/>
      <c r="AC1062" s="225"/>
      <c r="AD1062" s="225"/>
      <c r="AE1062" s="213"/>
      <c r="AF1062" s="214"/>
      <c r="AG1062" s="215"/>
      <c r="AI1062" s="206"/>
      <c r="AJ1062" s="207"/>
      <c r="AK1062" s="207"/>
      <c r="AL1062" s="208"/>
      <c r="AM1062" s="209"/>
    </row>
    <row r="1063" spans="1:39" ht="24" customHeight="1" x14ac:dyDescent="0.15">
      <c r="A1063" s="216"/>
      <c r="B1063" s="214"/>
      <c r="C1063" s="214"/>
      <c r="D1063" s="214"/>
      <c r="E1063" s="217"/>
      <c r="F1063" s="68"/>
      <c r="G1063" s="67"/>
      <c r="H1063" s="218"/>
      <c r="I1063" s="214"/>
      <c r="J1063" s="214"/>
      <c r="K1063" s="214"/>
      <c r="L1063" s="214"/>
      <c r="M1063" s="214"/>
      <c r="N1063" s="214"/>
      <c r="O1063" s="214"/>
      <c r="P1063" s="214"/>
      <c r="Q1063" s="219"/>
      <c r="R1063" s="219"/>
      <c r="S1063" s="220"/>
      <c r="T1063" s="221"/>
      <c r="U1063" s="222"/>
      <c r="V1063" s="223"/>
      <c r="W1063" s="223"/>
      <c r="X1063" s="224">
        <f t="shared" si="69"/>
        <v>0</v>
      </c>
      <c r="Y1063" s="224"/>
      <c r="Z1063" s="224"/>
      <c r="AA1063" s="224"/>
      <c r="AB1063" s="224"/>
      <c r="AC1063" s="225"/>
      <c r="AD1063" s="225"/>
      <c r="AE1063" s="213"/>
      <c r="AF1063" s="214"/>
      <c r="AG1063" s="215"/>
      <c r="AI1063" s="206"/>
      <c r="AJ1063" s="207"/>
      <c r="AK1063" s="207"/>
      <c r="AL1063" s="208"/>
      <c r="AM1063" s="209"/>
    </row>
    <row r="1064" spans="1:39" ht="24" customHeight="1" thickBot="1" x14ac:dyDescent="0.2">
      <c r="A1064" s="216"/>
      <c r="B1064" s="214"/>
      <c r="C1064" s="214"/>
      <c r="D1064" s="214"/>
      <c r="E1064" s="217"/>
      <c r="F1064" s="68"/>
      <c r="G1064" s="67"/>
      <c r="H1064" s="218"/>
      <c r="I1064" s="214"/>
      <c r="J1064" s="214"/>
      <c r="K1064" s="214"/>
      <c r="L1064" s="214"/>
      <c r="M1064" s="214"/>
      <c r="N1064" s="214"/>
      <c r="O1064" s="214"/>
      <c r="P1064" s="214"/>
      <c r="Q1064" s="219"/>
      <c r="R1064" s="219"/>
      <c r="S1064" s="220"/>
      <c r="T1064" s="221"/>
      <c r="U1064" s="222"/>
      <c r="V1064" s="223"/>
      <c r="W1064" s="223"/>
      <c r="X1064" s="224">
        <f t="shared" si="69"/>
        <v>0</v>
      </c>
      <c r="Y1064" s="224"/>
      <c r="Z1064" s="224"/>
      <c r="AA1064" s="224"/>
      <c r="AB1064" s="224"/>
      <c r="AC1064" s="225"/>
      <c r="AD1064" s="225"/>
      <c r="AE1064" s="213"/>
      <c r="AF1064" s="214"/>
      <c r="AG1064" s="215"/>
      <c r="AI1064" s="206"/>
      <c r="AJ1064" s="207"/>
      <c r="AK1064" s="207"/>
      <c r="AL1064" s="208"/>
      <c r="AM1064" s="209"/>
    </row>
    <row r="1065" spans="1:39" ht="24" customHeight="1" thickTop="1" thickBot="1" x14ac:dyDescent="0.2">
      <c r="A1065" s="197"/>
      <c r="B1065" s="198"/>
      <c r="C1065" s="198"/>
      <c r="D1065" s="198"/>
      <c r="E1065" s="199"/>
      <c r="F1065" s="70"/>
      <c r="G1065" s="69"/>
      <c r="H1065" s="200" t="s">
        <v>63</v>
      </c>
      <c r="I1065" s="201"/>
      <c r="J1065" s="201"/>
      <c r="K1065" s="201"/>
      <c r="L1065" s="201"/>
      <c r="M1065" s="201"/>
      <c r="N1065" s="201"/>
      <c r="O1065" s="201"/>
      <c r="P1065" s="201"/>
      <c r="Q1065" s="200"/>
      <c r="R1065" s="200"/>
      <c r="S1065" s="200"/>
      <c r="T1065" s="200"/>
      <c r="U1065" s="200"/>
      <c r="V1065" s="200"/>
      <c r="W1065" s="200"/>
      <c r="X1065" s="202">
        <f>SUM(X1050:AD1064)</f>
        <v>0</v>
      </c>
      <c r="Y1065" s="202"/>
      <c r="Z1065" s="202"/>
      <c r="AA1065" s="202"/>
      <c r="AB1065" s="202"/>
      <c r="AC1065" s="203"/>
      <c r="AD1065" s="203"/>
      <c r="AE1065" s="204"/>
      <c r="AF1065" s="198"/>
      <c r="AG1065" s="205"/>
      <c r="AI1065" s="206"/>
      <c r="AJ1065" s="207"/>
      <c r="AK1065" s="207"/>
      <c r="AL1065" s="208"/>
      <c r="AM1065" s="209"/>
    </row>
    <row r="1066" spans="1:39" ht="14.25" thickTop="1" x14ac:dyDescent="0.15"/>
    <row r="1067" spans="1:39" ht="15.75" customHeight="1" x14ac:dyDescent="0.15">
      <c r="A1067" s="52" t="s">
        <v>30</v>
      </c>
      <c r="W1067" s="71"/>
      <c r="X1067" s="20"/>
      <c r="Y1067" s="172" t="s">
        <v>37</v>
      </c>
      <c r="Z1067" s="173"/>
      <c r="AA1067" s="173"/>
      <c r="AB1067" s="173"/>
      <c r="AC1067" s="174"/>
      <c r="AD1067" s="210" t="s">
        <v>28</v>
      </c>
      <c r="AE1067" s="211"/>
      <c r="AF1067" s="211"/>
      <c r="AG1067" s="211"/>
      <c r="AH1067" s="212"/>
      <c r="AI1067" s="210" t="s">
        <v>27</v>
      </c>
      <c r="AJ1067" s="211"/>
      <c r="AK1067" s="211"/>
      <c r="AL1067" s="211"/>
      <c r="AM1067" s="212"/>
    </row>
    <row r="1068" spans="1:39" ht="16.5" customHeight="1" x14ac:dyDescent="0.15">
      <c r="B1068" s="16" t="s">
        <v>138</v>
      </c>
      <c r="Y1068" s="187"/>
      <c r="Z1068" s="188"/>
      <c r="AA1068" s="188"/>
      <c r="AB1068" s="188"/>
      <c r="AC1068" s="188"/>
      <c r="AD1068" s="187"/>
      <c r="AE1068" s="188"/>
      <c r="AF1068" s="188"/>
      <c r="AG1068" s="188"/>
      <c r="AH1068" s="193"/>
      <c r="AI1068" s="187"/>
      <c r="AJ1068" s="188"/>
      <c r="AK1068" s="188"/>
      <c r="AL1068" s="188"/>
      <c r="AM1068" s="193"/>
    </row>
    <row r="1069" spans="1:39" ht="16.5" customHeight="1" x14ac:dyDescent="0.15">
      <c r="B1069" s="3" t="s">
        <v>47</v>
      </c>
      <c r="Y1069" s="189"/>
      <c r="Z1069" s="190"/>
      <c r="AA1069" s="190"/>
      <c r="AB1069" s="190"/>
      <c r="AC1069" s="190"/>
      <c r="AD1069" s="189"/>
      <c r="AE1069" s="190"/>
      <c r="AF1069" s="190"/>
      <c r="AG1069" s="190"/>
      <c r="AH1069" s="194"/>
      <c r="AI1069" s="189"/>
      <c r="AJ1069" s="190"/>
      <c r="AK1069" s="190"/>
      <c r="AL1069" s="190"/>
      <c r="AM1069" s="194"/>
    </row>
    <row r="1070" spans="1:39" ht="16.5" customHeight="1" x14ac:dyDescent="0.15">
      <c r="B1070" s="3" t="s">
        <v>50</v>
      </c>
      <c r="C1070" s="23"/>
      <c r="D1070" s="23"/>
      <c r="E1070" s="23"/>
      <c r="F1070" s="23"/>
      <c r="G1070" s="23"/>
      <c r="H1070" s="23"/>
      <c r="I1070" s="23"/>
      <c r="J1070" s="23"/>
      <c r="K1070" s="23"/>
      <c r="Y1070" s="189"/>
      <c r="Z1070" s="190"/>
      <c r="AA1070" s="190"/>
      <c r="AB1070" s="190"/>
      <c r="AC1070" s="190"/>
      <c r="AD1070" s="189"/>
      <c r="AE1070" s="190"/>
      <c r="AF1070" s="190"/>
      <c r="AG1070" s="190"/>
      <c r="AH1070" s="194"/>
      <c r="AI1070" s="189"/>
      <c r="AJ1070" s="190"/>
      <c r="AK1070" s="190"/>
      <c r="AL1070" s="190"/>
      <c r="AM1070" s="194"/>
    </row>
    <row r="1071" spans="1:39" ht="16.5" customHeight="1" x14ac:dyDescent="0.15">
      <c r="B1071" s="3" t="s">
        <v>58</v>
      </c>
      <c r="Y1071" s="191"/>
      <c r="Z1071" s="192"/>
      <c r="AA1071" s="192"/>
      <c r="AB1071" s="192"/>
      <c r="AC1071" s="192"/>
      <c r="AD1071" s="191"/>
      <c r="AE1071" s="192"/>
      <c r="AF1071" s="192"/>
      <c r="AG1071" s="192"/>
      <c r="AH1071" s="195"/>
      <c r="AI1071" s="191"/>
      <c r="AJ1071" s="192"/>
      <c r="AK1071" s="192"/>
      <c r="AL1071" s="192"/>
      <c r="AM1071" s="195"/>
    </row>
    <row r="1072" spans="1:39" ht="16.5" customHeight="1" x14ac:dyDescent="0.15">
      <c r="B1072" s="17" t="s">
        <v>59</v>
      </c>
    </row>
    <row r="1073" spans="1:41" ht="16.5" customHeight="1" x14ac:dyDescent="0.15">
      <c r="B1073" s="17"/>
      <c r="AD1073" s="64"/>
      <c r="AE1073"/>
      <c r="AF1073"/>
      <c r="AG1073"/>
      <c r="AH1073"/>
      <c r="AI1073"/>
      <c r="AJ1073"/>
      <c r="AK1073"/>
      <c r="AL1073"/>
      <c r="AM1073"/>
    </row>
    <row r="1074" spans="1:41" ht="16.5" customHeight="1" x14ac:dyDescent="0.15">
      <c r="B1074" s="3"/>
      <c r="AE1074"/>
      <c r="AF1074"/>
      <c r="AG1074"/>
      <c r="AH1074"/>
      <c r="AI1074"/>
      <c r="AJ1074"/>
      <c r="AK1074"/>
      <c r="AL1074"/>
      <c r="AM1074"/>
    </row>
    <row r="1075" spans="1:41" ht="16.5" customHeight="1" x14ac:dyDescent="0.15">
      <c r="B1075" s="196" t="s">
        <v>34</v>
      </c>
      <c r="C1075" s="196"/>
      <c r="D1075" s="196"/>
      <c r="E1075" s="196"/>
      <c r="F1075" s="196"/>
      <c r="G1075" s="196"/>
      <c r="H1075" s="196"/>
      <c r="I1075" s="196"/>
      <c r="J1075" s="196"/>
      <c r="L1075" s="196" t="s">
        <v>35</v>
      </c>
      <c r="M1075" s="196"/>
      <c r="N1075" s="196"/>
      <c r="O1075" s="196"/>
      <c r="P1075" s="196"/>
      <c r="Q1075" s="196"/>
      <c r="R1075" s="196"/>
      <c r="S1075" s="196"/>
      <c r="T1075" s="196"/>
      <c r="U1075" s="196"/>
      <c r="V1075" s="196"/>
      <c r="W1075" s="196"/>
      <c r="X1075" s="196"/>
      <c r="Y1075" s="196"/>
      <c r="Z1075" s="196"/>
      <c r="AA1075" s="64"/>
      <c r="AD1075"/>
      <c r="AE1075"/>
      <c r="AF1075"/>
      <c r="AG1075"/>
      <c r="AH1075"/>
      <c r="AI1075"/>
      <c r="AJ1075"/>
      <c r="AK1075"/>
      <c r="AL1075"/>
      <c r="AM1075"/>
    </row>
    <row r="1076" spans="1:41" x14ac:dyDescent="0.15">
      <c r="B1076" s="196"/>
      <c r="C1076" s="196"/>
      <c r="D1076" s="196"/>
      <c r="E1076" s="196"/>
      <c r="F1076" s="196"/>
      <c r="G1076" s="196"/>
      <c r="H1076" s="196"/>
      <c r="I1076" s="196"/>
      <c r="J1076" s="196"/>
      <c r="L1076" s="196"/>
      <c r="M1076" s="196"/>
      <c r="N1076" s="196"/>
      <c r="O1076" s="196"/>
      <c r="P1076" s="196"/>
      <c r="Q1076" s="196"/>
      <c r="R1076" s="196"/>
      <c r="S1076" s="196"/>
      <c r="T1076" s="196"/>
      <c r="U1076" s="196"/>
      <c r="V1076" s="196"/>
      <c r="W1076" s="196"/>
      <c r="X1076" s="196"/>
      <c r="Y1076" s="196"/>
      <c r="Z1076" s="196"/>
      <c r="AA1076" s="64"/>
    </row>
    <row r="1077" spans="1:41" x14ac:dyDescent="0.15">
      <c r="B1077" s="196"/>
      <c r="C1077" s="196"/>
      <c r="D1077" s="196"/>
      <c r="E1077" s="196"/>
      <c r="F1077" s="196"/>
      <c r="G1077" s="196"/>
      <c r="H1077" s="196"/>
      <c r="I1077" s="196"/>
      <c r="J1077" s="196"/>
      <c r="K1077" s="64"/>
      <c r="L1077" s="196"/>
      <c r="M1077" s="196"/>
      <c r="N1077" s="196"/>
      <c r="O1077" s="196"/>
      <c r="P1077" s="196"/>
      <c r="Q1077" s="196"/>
      <c r="R1077" s="196"/>
      <c r="S1077" s="196"/>
      <c r="T1077" s="196"/>
      <c r="U1077" s="196"/>
      <c r="V1077" s="196"/>
      <c r="W1077" s="196"/>
      <c r="X1077" s="196"/>
      <c r="Y1077" s="196"/>
      <c r="Z1077" s="196"/>
      <c r="AA1077" s="64"/>
      <c r="AD1077" s="196" t="s">
        <v>29</v>
      </c>
      <c r="AE1077" s="171"/>
      <c r="AF1077" s="171"/>
      <c r="AG1077" s="171"/>
      <c r="AH1077" s="171"/>
      <c r="AI1077" s="171"/>
      <c r="AJ1077" s="171"/>
      <c r="AK1077" s="171"/>
      <c r="AL1077" s="171"/>
      <c r="AM1077" s="171"/>
    </row>
    <row r="1078" spans="1:41" x14ac:dyDescent="0.15">
      <c r="B1078" s="196"/>
      <c r="C1078" s="196"/>
      <c r="D1078" s="196"/>
      <c r="E1078" s="196"/>
      <c r="F1078" s="196"/>
      <c r="G1078" s="196"/>
      <c r="H1078" s="196"/>
      <c r="I1078" s="196"/>
      <c r="J1078" s="196"/>
      <c r="K1078" s="64"/>
      <c r="L1078" s="196"/>
      <c r="M1078" s="196"/>
      <c r="N1078" s="196"/>
      <c r="O1078" s="196"/>
      <c r="P1078" s="196"/>
      <c r="Q1078" s="196"/>
      <c r="R1078" s="196"/>
      <c r="S1078" s="196"/>
      <c r="T1078" s="196"/>
      <c r="U1078" s="196"/>
      <c r="V1078" s="196"/>
      <c r="W1078" s="196"/>
      <c r="X1078" s="196"/>
      <c r="Y1078" s="196"/>
      <c r="Z1078" s="196"/>
      <c r="AA1078" s="64"/>
      <c r="AD1078" s="196"/>
      <c r="AE1078" s="196"/>
      <c r="AF1078" s="196"/>
      <c r="AG1078" s="196"/>
      <c r="AH1078" s="196"/>
      <c r="AI1078" s="196"/>
      <c r="AJ1078" s="196"/>
      <c r="AK1078" s="196"/>
      <c r="AL1078" s="196"/>
      <c r="AM1078" s="196"/>
    </row>
    <row r="1079" spans="1:41" x14ac:dyDescent="0.15">
      <c r="B1079" s="196"/>
      <c r="C1079" s="196"/>
      <c r="D1079" s="196"/>
      <c r="E1079" s="196"/>
      <c r="F1079" s="196"/>
      <c r="G1079" s="196"/>
      <c r="H1079" s="196"/>
      <c r="I1079" s="196"/>
      <c r="J1079" s="196"/>
      <c r="K1079" s="64"/>
      <c r="L1079" s="196"/>
      <c r="M1079" s="196"/>
      <c r="N1079" s="196"/>
      <c r="O1079" s="196"/>
      <c r="P1079" s="196"/>
      <c r="Q1079" s="196"/>
      <c r="R1079" s="196"/>
      <c r="S1079" s="196"/>
      <c r="T1079" s="196"/>
      <c r="U1079" s="196"/>
      <c r="V1079" s="196"/>
      <c r="W1079" s="196"/>
      <c r="X1079" s="196"/>
      <c r="Y1079" s="196"/>
      <c r="Z1079" s="196"/>
      <c r="AA1079" s="64"/>
      <c r="AD1079" s="196"/>
      <c r="AE1079" s="196"/>
      <c r="AF1079" s="196"/>
      <c r="AG1079" s="196"/>
      <c r="AH1079" s="196"/>
      <c r="AI1079" s="196"/>
      <c r="AJ1079" s="196"/>
      <c r="AK1079" s="196"/>
      <c r="AL1079" s="196"/>
      <c r="AM1079" s="196"/>
    </row>
    <row r="1080" spans="1:41" x14ac:dyDescent="0.15">
      <c r="K1080" s="64"/>
    </row>
    <row r="1081" spans="1:41" ht="16.5" customHeight="1" x14ac:dyDescent="0.15">
      <c r="A1081" s="80" t="s">
        <v>62</v>
      </c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</row>
    <row r="1082" spans="1:41" ht="16.5" customHeight="1" x14ac:dyDescent="0.15">
      <c r="A1082" s="81"/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</row>
    <row r="1083" spans="1:41" ht="14.25" thickBot="1" x14ac:dyDescent="0.2"/>
    <row r="1084" spans="1:41" ht="26.1" customHeight="1" thickTop="1" x14ac:dyDescent="0.15">
      <c r="A1084" s="280">
        <f>A1039</f>
        <v>5</v>
      </c>
      <c r="B1084" s="281"/>
      <c r="C1084" s="284" t="s">
        <v>0</v>
      </c>
      <c r="D1084" s="281">
        <f>D1039</f>
        <v>10</v>
      </c>
      <c r="E1084" s="281"/>
      <c r="F1084" s="284" t="s">
        <v>1</v>
      </c>
      <c r="G1084" s="281">
        <f>G1039</f>
        <v>31</v>
      </c>
      <c r="H1084" s="281"/>
      <c r="I1084" s="286" t="s">
        <v>2</v>
      </c>
      <c r="K1084" s="55"/>
      <c r="L1084" s="53"/>
      <c r="M1084" s="53"/>
      <c r="N1084" s="288">
        <f>N1039</f>
        <v>10</v>
      </c>
      <c r="O1084" s="288"/>
      <c r="P1084" s="288"/>
      <c r="Q1084" s="284" t="s">
        <v>1</v>
      </c>
      <c r="R1084" s="284" t="s">
        <v>7</v>
      </c>
      <c r="S1084" s="53"/>
      <c r="T1084" s="53"/>
      <c r="U1084" s="54"/>
      <c r="W1084" s="269" t="s">
        <v>21</v>
      </c>
      <c r="X1084" s="270"/>
      <c r="Y1084" s="270"/>
      <c r="Z1084" s="270"/>
      <c r="AA1084" s="270"/>
      <c r="AB1084" s="271" t="str">
        <f>AB1039</f>
        <v>000111</v>
      </c>
      <c r="AC1084" s="272"/>
      <c r="AD1084" s="272"/>
      <c r="AE1084" s="272"/>
      <c r="AF1084" s="272"/>
      <c r="AG1084" s="272"/>
      <c r="AH1084" s="272"/>
      <c r="AI1084" s="272"/>
      <c r="AJ1084" s="272"/>
      <c r="AK1084" s="272"/>
      <c r="AL1084" s="272"/>
      <c r="AM1084" s="273"/>
    </row>
    <row r="1085" spans="1:41" ht="26.1" customHeight="1" thickBot="1" x14ac:dyDescent="0.2">
      <c r="A1085" s="282"/>
      <c r="B1085" s="283"/>
      <c r="C1085" s="285"/>
      <c r="D1085" s="283"/>
      <c r="E1085" s="283"/>
      <c r="F1085" s="285"/>
      <c r="G1085" s="283"/>
      <c r="H1085" s="283"/>
      <c r="I1085" s="287"/>
      <c r="K1085" s="56"/>
      <c r="L1085" s="57"/>
      <c r="M1085" s="57"/>
      <c r="N1085" s="289"/>
      <c r="O1085" s="289"/>
      <c r="P1085" s="289"/>
      <c r="Q1085" s="290"/>
      <c r="R1085" s="290"/>
      <c r="S1085" s="57"/>
      <c r="T1085" s="57"/>
      <c r="U1085" s="58"/>
      <c r="W1085" s="274" t="s">
        <v>49</v>
      </c>
      <c r="X1085" s="275"/>
      <c r="Y1085" s="275"/>
      <c r="Z1085" s="291" t="str">
        <f t="shared" ref="Z1085:Z1090" si="70">Z1040</f>
        <v>T1111111111111</v>
      </c>
      <c r="AA1085" s="292"/>
      <c r="AB1085" s="292"/>
      <c r="AC1085" s="292"/>
      <c r="AD1085" s="292"/>
      <c r="AE1085" s="292"/>
      <c r="AF1085" s="292"/>
      <c r="AG1085" s="292"/>
      <c r="AH1085" s="292"/>
      <c r="AI1085" s="292"/>
      <c r="AJ1085" s="292"/>
      <c r="AK1085" s="292"/>
      <c r="AL1085" s="292"/>
      <c r="AM1085" s="293"/>
    </row>
    <row r="1086" spans="1:41" ht="17.25" customHeight="1" thickTop="1" thickBot="1" x14ac:dyDescent="0.2">
      <c r="A1086" s="37" t="s">
        <v>81</v>
      </c>
      <c r="I1086" s="60"/>
      <c r="W1086" s="276" t="s">
        <v>22</v>
      </c>
      <c r="X1086" s="277"/>
      <c r="Y1086" s="62"/>
      <c r="Z1086" s="278" t="str">
        <f t="shared" si="70"/>
        <v>270-2225</v>
      </c>
      <c r="AA1086" s="278"/>
      <c r="AB1086" s="279"/>
      <c r="AC1086" s="61"/>
      <c r="AD1086" s="62"/>
      <c r="AE1086" s="62"/>
      <c r="AF1086" s="62"/>
      <c r="AG1086" s="62"/>
      <c r="AH1086" s="62"/>
      <c r="AI1086" s="62"/>
      <c r="AJ1086" s="62"/>
      <c r="AK1086" s="62"/>
      <c r="AL1086" s="62"/>
      <c r="AM1086" s="63"/>
      <c r="AO1086" s="64"/>
    </row>
    <row r="1087" spans="1:41" ht="17.25" customHeight="1" thickTop="1" x14ac:dyDescent="0.15">
      <c r="A1087" s="59"/>
      <c r="B1087" s="241" t="str">
        <f>B1042</f>
        <v>製造管理部</v>
      </c>
      <c r="C1087" s="242"/>
      <c r="D1087" s="242"/>
      <c r="E1087" s="242"/>
      <c r="F1087" s="242"/>
      <c r="G1087" s="242"/>
      <c r="I1087" s="60"/>
      <c r="K1087" s="261" t="s">
        <v>8</v>
      </c>
      <c r="L1087" s="264" t="str">
        <f>L1042</f>
        <v>三井住友</v>
      </c>
      <c r="M1087" s="265"/>
      <c r="N1087" s="265"/>
      <c r="O1087" s="266" t="s">
        <v>32</v>
      </c>
      <c r="P1087" s="267"/>
      <c r="Q1087" s="264" t="str">
        <f>Q1042</f>
        <v>松戸</v>
      </c>
      <c r="R1087" s="265"/>
      <c r="S1087" s="265"/>
      <c r="T1087" s="266" t="s">
        <v>4</v>
      </c>
      <c r="U1087" s="268"/>
      <c r="W1087" s="239" t="s">
        <v>12</v>
      </c>
      <c r="X1087" s="240"/>
      <c r="Z1087" s="241" t="str">
        <f t="shared" si="70"/>
        <v>千葉県松戸市東松戸2-20-1</v>
      </c>
      <c r="AA1087" s="241"/>
      <c r="AB1087" s="242"/>
      <c r="AC1087" s="242"/>
      <c r="AD1087" s="242"/>
      <c r="AE1087" s="242"/>
      <c r="AF1087" s="242"/>
      <c r="AG1087" s="242"/>
      <c r="AH1087" s="242"/>
      <c r="AI1087" s="242"/>
      <c r="AJ1087" s="242"/>
      <c r="AK1087" s="242"/>
      <c r="AL1087" s="242"/>
      <c r="AM1087" s="243"/>
    </row>
    <row r="1088" spans="1:41" ht="17.25" customHeight="1" x14ac:dyDescent="0.15">
      <c r="A1088" s="59"/>
      <c r="B1088" s="242"/>
      <c r="C1088" s="242"/>
      <c r="D1088" s="242"/>
      <c r="E1088" s="242"/>
      <c r="F1088" s="242"/>
      <c r="G1088" s="242"/>
      <c r="H1088" s="52" t="s">
        <v>3</v>
      </c>
      <c r="I1088" s="60"/>
      <c r="K1088" s="262"/>
      <c r="L1088" s="255" t="s">
        <v>9</v>
      </c>
      <c r="M1088" s="256"/>
      <c r="N1088" s="257"/>
      <c r="O1088" s="258" t="str">
        <f>O1043</f>
        <v>当座</v>
      </c>
      <c r="P1088" s="259"/>
      <c r="Q1088" s="259"/>
      <c r="R1088" s="259"/>
      <c r="S1088" s="259"/>
      <c r="T1088" s="259"/>
      <c r="U1088" s="260"/>
      <c r="W1088" s="239" t="s">
        <v>13</v>
      </c>
      <c r="X1088" s="240"/>
      <c r="Z1088" s="241" t="str">
        <f t="shared" si="70"/>
        <v>Ｃ－プロダクト株式会社</v>
      </c>
      <c r="AA1088" s="241"/>
      <c r="AB1088" s="241"/>
      <c r="AC1088" s="241"/>
      <c r="AD1088" s="241"/>
      <c r="AE1088" s="241"/>
      <c r="AF1088" s="241"/>
      <c r="AG1088" s="241"/>
      <c r="AH1088" s="241"/>
      <c r="AI1088" s="241"/>
      <c r="AJ1088" s="241"/>
      <c r="AK1088" s="241"/>
      <c r="AL1088" s="34" t="s">
        <v>60</v>
      </c>
      <c r="AM1088" s="60"/>
    </row>
    <row r="1089" spans="1:39" ht="17.25" customHeight="1" x14ac:dyDescent="0.15">
      <c r="A1089" s="59"/>
      <c r="I1089" s="60"/>
      <c r="K1089" s="262"/>
      <c r="L1089" s="255" t="s">
        <v>10</v>
      </c>
      <c r="M1089" s="256"/>
      <c r="N1089" s="257"/>
      <c r="O1089" s="258">
        <f t="shared" ref="O1089:O1090" si="71">O1044</f>
        <v>1234567</v>
      </c>
      <c r="P1089" s="259"/>
      <c r="Q1089" s="259"/>
      <c r="R1089" s="259"/>
      <c r="S1089" s="259"/>
      <c r="T1089" s="259"/>
      <c r="U1089" s="260"/>
      <c r="W1089" s="239" t="s">
        <v>23</v>
      </c>
      <c r="X1089" s="240"/>
      <c r="Z1089" s="241" t="str">
        <f t="shared" si="70"/>
        <v>047-311-0171</v>
      </c>
      <c r="AA1089" s="241"/>
      <c r="AB1089" s="242"/>
      <c r="AC1089" s="242"/>
      <c r="AD1089" s="242"/>
      <c r="AE1089" s="242"/>
      <c r="AF1089" s="242"/>
      <c r="AG1089" s="242"/>
      <c r="AH1089" s="242"/>
      <c r="AI1089" s="242"/>
      <c r="AJ1089" s="242"/>
      <c r="AK1089" s="242"/>
      <c r="AL1089" s="242"/>
      <c r="AM1089" s="243"/>
    </row>
    <row r="1090" spans="1:39" ht="17.25" customHeight="1" thickBot="1" x14ac:dyDescent="0.2">
      <c r="A1090" s="56"/>
      <c r="B1090" s="57" t="s">
        <v>4</v>
      </c>
      <c r="C1090" s="57"/>
      <c r="D1090" s="57" t="s">
        <v>5</v>
      </c>
      <c r="E1090" s="57"/>
      <c r="F1090" s="57"/>
      <c r="G1090" s="57" t="s">
        <v>6</v>
      </c>
      <c r="H1090" s="57"/>
      <c r="I1090" s="58"/>
      <c r="K1090" s="263"/>
      <c r="L1090" s="244" t="s">
        <v>11</v>
      </c>
      <c r="M1090" s="245"/>
      <c r="N1090" s="246"/>
      <c r="O1090" s="247" t="str">
        <f t="shared" si="71"/>
        <v>C-プロダクト（カ</v>
      </c>
      <c r="P1090" s="248"/>
      <c r="Q1090" s="248"/>
      <c r="R1090" s="248"/>
      <c r="S1090" s="248"/>
      <c r="T1090" s="248"/>
      <c r="U1090" s="249"/>
      <c r="W1090" s="250" t="s">
        <v>24</v>
      </c>
      <c r="X1090" s="251"/>
      <c r="Y1090" s="57"/>
      <c r="Z1090" s="252" t="str">
        <f t="shared" si="70"/>
        <v>047-311-0170</v>
      </c>
      <c r="AA1090" s="252"/>
      <c r="AB1090" s="253"/>
      <c r="AC1090" s="253"/>
      <c r="AD1090" s="253"/>
      <c r="AE1090" s="253"/>
      <c r="AF1090" s="253"/>
      <c r="AG1090" s="253"/>
      <c r="AH1090" s="253"/>
      <c r="AI1090" s="253"/>
      <c r="AJ1090" s="253"/>
      <c r="AK1090" s="253"/>
      <c r="AL1090" s="253"/>
      <c r="AM1090" s="254"/>
    </row>
    <row r="1091" spans="1:39" ht="14.25" thickTop="1" x14ac:dyDescent="0.15">
      <c r="E1091" s="1" t="s">
        <v>25</v>
      </c>
      <c r="AL1091" s="1"/>
    </row>
    <row r="1092" spans="1:39" ht="17.25" x14ac:dyDescent="0.15">
      <c r="A1092" s="52" t="s">
        <v>14</v>
      </c>
      <c r="R1092" s="10" t="s">
        <v>44</v>
      </c>
      <c r="S1092"/>
    </row>
    <row r="1093" spans="1:39" ht="8.25" customHeight="1" thickBot="1" x14ac:dyDescent="0.2"/>
    <row r="1094" spans="1:39" ht="24" customHeight="1" thickTop="1" x14ac:dyDescent="0.15">
      <c r="A1094" s="232" t="s">
        <v>16</v>
      </c>
      <c r="B1094" s="233"/>
      <c r="C1094" s="233"/>
      <c r="D1094" s="233"/>
      <c r="E1094" s="234"/>
      <c r="F1094" s="65" t="s">
        <v>17</v>
      </c>
      <c r="G1094" s="66" t="s">
        <v>2</v>
      </c>
      <c r="H1094" s="235" t="s">
        <v>43</v>
      </c>
      <c r="I1094" s="236"/>
      <c r="J1094" s="236"/>
      <c r="K1094" s="236"/>
      <c r="L1094" s="236"/>
      <c r="M1094" s="236"/>
      <c r="N1094" s="236"/>
      <c r="O1094" s="236"/>
      <c r="P1094" s="236"/>
      <c r="Q1094" s="236" t="s">
        <v>18</v>
      </c>
      <c r="R1094" s="236"/>
      <c r="S1094" s="236" t="s">
        <v>26</v>
      </c>
      <c r="T1094" s="236"/>
      <c r="U1094" s="236" t="s">
        <v>31</v>
      </c>
      <c r="V1094" s="237"/>
      <c r="W1094" s="237"/>
      <c r="X1094" s="236" t="s">
        <v>19</v>
      </c>
      <c r="Y1094" s="236"/>
      <c r="Z1094" s="236"/>
      <c r="AA1094" s="236"/>
      <c r="AB1094" s="236"/>
      <c r="AC1094" s="238"/>
      <c r="AD1094" s="238"/>
      <c r="AE1094" s="226" t="s">
        <v>20</v>
      </c>
      <c r="AF1094" s="227"/>
      <c r="AG1094" s="228"/>
      <c r="AI1094" s="229" t="s">
        <v>36</v>
      </c>
      <c r="AJ1094" s="230"/>
      <c r="AK1094" s="230"/>
      <c r="AL1094" s="230"/>
      <c r="AM1094" s="231"/>
    </row>
    <row r="1095" spans="1:39" ht="24" customHeight="1" x14ac:dyDescent="0.15">
      <c r="A1095" s="216"/>
      <c r="B1095" s="214"/>
      <c r="C1095" s="214"/>
      <c r="D1095" s="214"/>
      <c r="E1095" s="217"/>
      <c r="F1095" s="68"/>
      <c r="G1095" s="67"/>
      <c r="H1095" s="218"/>
      <c r="I1095" s="214"/>
      <c r="J1095" s="214"/>
      <c r="K1095" s="214"/>
      <c r="L1095" s="214"/>
      <c r="M1095" s="214"/>
      <c r="N1095" s="214"/>
      <c r="O1095" s="214"/>
      <c r="P1095" s="214"/>
      <c r="Q1095" s="219"/>
      <c r="R1095" s="219"/>
      <c r="S1095" s="220"/>
      <c r="T1095" s="221"/>
      <c r="U1095" s="222"/>
      <c r="V1095" s="223"/>
      <c r="W1095" s="223"/>
      <c r="X1095" s="224">
        <f>ROUND(Q1095*U1095,0)</f>
        <v>0</v>
      </c>
      <c r="Y1095" s="224"/>
      <c r="Z1095" s="224"/>
      <c r="AA1095" s="224"/>
      <c r="AB1095" s="224"/>
      <c r="AC1095" s="225"/>
      <c r="AD1095" s="225"/>
      <c r="AE1095" s="213"/>
      <c r="AF1095" s="214"/>
      <c r="AG1095" s="215"/>
      <c r="AI1095" s="206"/>
      <c r="AJ1095" s="207"/>
      <c r="AK1095" s="207"/>
      <c r="AL1095" s="208"/>
      <c r="AM1095" s="209"/>
    </row>
    <row r="1096" spans="1:39" ht="24" customHeight="1" x14ac:dyDescent="0.15">
      <c r="A1096" s="216"/>
      <c r="B1096" s="214"/>
      <c r="C1096" s="214"/>
      <c r="D1096" s="214"/>
      <c r="E1096" s="217"/>
      <c r="F1096" s="68"/>
      <c r="G1096" s="67"/>
      <c r="H1096" s="218"/>
      <c r="I1096" s="214"/>
      <c r="J1096" s="214"/>
      <c r="K1096" s="214"/>
      <c r="L1096" s="214"/>
      <c r="M1096" s="214"/>
      <c r="N1096" s="214"/>
      <c r="O1096" s="214"/>
      <c r="P1096" s="214"/>
      <c r="Q1096" s="219"/>
      <c r="R1096" s="219"/>
      <c r="S1096" s="220"/>
      <c r="T1096" s="221"/>
      <c r="U1096" s="222"/>
      <c r="V1096" s="223"/>
      <c r="W1096" s="223"/>
      <c r="X1096" s="224">
        <f t="shared" ref="X1096:X1109" si="72">ROUND(Q1096*U1096,0)</f>
        <v>0</v>
      </c>
      <c r="Y1096" s="224"/>
      <c r="Z1096" s="224"/>
      <c r="AA1096" s="224"/>
      <c r="AB1096" s="224"/>
      <c r="AC1096" s="225"/>
      <c r="AD1096" s="225"/>
      <c r="AE1096" s="213"/>
      <c r="AF1096" s="214"/>
      <c r="AG1096" s="215"/>
      <c r="AI1096" s="206"/>
      <c r="AJ1096" s="207"/>
      <c r="AK1096" s="207"/>
      <c r="AL1096" s="208"/>
      <c r="AM1096" s="209"/>
    </row>
    <row r="1097" spans="1:39" ht="24" customHeight="1" x14ac:dyDescent="0.15">
      <c r="A1097" s="216"/>
      <c r="B1097" s="214"/>
      <c r="C1097" s="214"/>
      <c r="D1097" s="214"/>
      <c r="E1097" s="217"/>
      <c r="F1097" s="68"/>
      <c r="G1097" s="67"/>
      <c r="H1097" s="218"/>
      <c r="I1097" s="214"/>
      <c r="J1097" s="214"/>
      <c r="K1097" s="214"/>
      <c r="L1097" s="214"/>
      <c r="M1097" s="214"/>
      <c r="N1097" s="214"/>
      <c r="O1097" s="214"/>
      <c r="P1097" s="214"/>
      <c r="Q1097" s="219"/>
      <c r="R1097" s="219"/>
      <c r="S1097" s="220"/>
      <c r="T1097" s="221"/>
      <c r="U1097" s="222"/>
      <c r="V1097" s="223"/>
      <c r="W1097" s="223"/>
      <c r="X1097" s="224">
        <f t="shared" si="72"/>
        <v>0</v>
      </c>
      <c r="Y1097" s="224"/>
      <c r="Z1097" s="224"/>
      <c r="AA1097" s="224"/>
      <c r="AB1097" s="224"/>
      <c r="AC1097" s="225"/>
      <c r="AD1097" s="225"/>
      <c r="AE1097" s="213"/>
      <c r="AF1097" s="214"/>
      <c r="AG1097" s="215"/>
      <c r="AI1097" s="206"/>
      <c r="AJ1097" s="207"/>
      <c r="AK1097" s="207"/>
      <c r="AL1097" s="208"/>
      <c r="AM1097" s="209"/>
    </row>
    <row r="1098" spans="1:39" ht="24" customHeight="1" x14ac:dyDescent="0.15">
      <c r="A1098" s="216"/>
      <c r="B1098" s="214"/>
      <c r="C1098" s="214"/>
      <c r="D1098" s="214"/>
      <c r="E1098" s="217"/>
      <c r="F1098" s="68"/>
      <c r="G1098" s="67"/>
      <c r="H1098" s="218"/>
      <c r="I1098" s="214"/>
      <c r="J1098" s="214"/>
      <c r="K1098" s="214"/>
      <c r="L1098" s="214"/>
      <c r="M1098" s="214"/>
      <c r="N1098" s="214"/>
      <c r="O1098" s="214"/>
      <c r="P1098" s="214"/>
      <c r="Q1098" s="219"/>
      <c r="R1098" s="219"/>
      <c r="S1098" s="220"/>
      <c r="T1098" s="221"/>
      <c r="U1098" s="222"/>
      <c r="V1098" s="223"/>
      <c r="W1098" s="223"/>
      <c r="X1098" s="224">
        <f t="shared" si="72"/>
        <v>0</v>
      </c>
      <c r="Y1098" s="224"/>
      <c r="Z1098" s="224"/>
      <c r="AA1098" s="224"/>
      <c r="AB1098" s="224"/>
      <c r="AC1098" s="225"/>
      <c r="AD1098" s="225"/>
      <c r="AE1098" s="213"/>
      <c r="AF1098" s="214"/>
      <c r="AG1098" s="215"/>
      <c r="AI1098" s="206"/>
      <c r="AJ1098" s="207"/>
      <c r="AK1098" s="207"/>
      <c r="AL1098" s="208"/>
      <c r="AM1098" s="209"/>
    </row>
    <row r="1099" spans="1:39" ht="24" customHeight="1" x14ac:dyDescent="0.15">
      <c r="A1099" s="216"/>
      <c r="B1099" s="214"/>
      <c r="C1099" s="214"/>
      <c r="D1099" s="214"/>
      <c r="E1099" s="217"/>
      <c r="F1099" s="68"/>
      <c r="G1099" s="67"/>
      <c r="H1099" s="218"/>
      <c r="I1099" s="214"/>
      <c r="J1099" s="214"/>
      <c r="K1099" s="214"/>
      <c r="L1099" s="214"/>
      <c r="M1099" s="214"/>
      <c r="N1099" s="214"/>
      <c r="O1099" s="214"/>
      <c r="P1099" s="214"/>
      <c r="Q1099" s="219"/>
      <c r="R1099" s="219"/>
      <c r="S1099" s="220"/>
      <c r="T1099" s="221"/>
      <c r="U1099" s="222"/>
      <c r="V1099" s="223"/>
      <c r="W1099" s="223"/>
      <c r="X1099" s="224">
        <f t="shared" si="72"/>
        <v>0</v>
      </c>
      <c r="Y1099" s="224"/>
      <c r="Z1099" s="224"/>
      <c r="AA1099" s="224"/>
      <c r="AB1099" s="224"/>
      <c r="AC1099" s="225"/>
      <c r="AD1099" s="225"/>
      <c r="AE1099" s="213"/>
      <c r="AF1099" s="214"/>
      <c r="AG1099" s="215"/>
      <c r="AI1099" s="206"/>
      <c r="AJ1099" s="207"/>
      <c r="AK1099" s="207"/>
      <c r="AL1099" s="208"/>
      <c r="AM1099" s="209"/>
    </row>
    <row r="1100" spans="1:39" ht="24" customHeight="1" x14ac:dyDescent="0.15">
      <c r="A1100" s="216"/>
      <c r="B1100" s="214"/>
      <c r="C1100" s="214"/>
      <c r="D1100" s="214"/>
      <c r="E1100" s="217"/>
      <c r="F1100" s="68"/>
      <c r="G1100" s="67"/>
      <c r="H1100" s="218"/>
      <c r="I1100" s="214"/>
      <c r="J1100" s="214"/>
      <c r="K1100" s="214"/>
      <c r="L1100" s="214"/>
      <c r="M1100" s="214"/>
      <c r="N1100" s="214"/>
      <c r="O1100" s="214"/>
      <c r="P1100" s="214"/>
      <c r="Q1100" s="219"/>
      <c r="R1100" s="219"/>
      <c r="S1100" s="220"/>
      <c r="T1100" s="221"/>
      <c r="U1100" s="222"/>
      <c r="V1100" s="223"/>
      <c r="W1100" s="223"/>
      <c r="X1100" s="224">
        <f t="shared" si="72"/>
        <v>0</v>
      </c>
      <c r="Y1100" s="224"/>
      <c r="Z1100" s="224"/>
      <c r="AA1100" s="224"/>
      <c r="AB1100" s="224"/>
      <c r="AC1100" s="225"/>
      <c r="AD1100" s="225"/>
      <c r="AE1100" s="213"/>
      <c r="AF1100" s="214"/>
      <c r="AG1100" s="215"/>
      <c r="AI1100" s="206"/>
      <c r="AJ1100" s="207"/>
      <c r="AK1100" s="207"/>
      <c r="AL1100" s="208"/>
      <c r="AM1100" s="209"/>
    </row>
    <row r="1101" spans="1:39" ht="24" customHeight="1" x14ac:dyDescent="0.15">
      <c r="A1101" s="216"/>
      <c r="B1101" s="214"/>
      <c r="C1101" s="214"/>
      <c r="D1101" s="214"/>
      <c r="E1101" s="217"/>
      <c r="F1101" s="68"/>
      <c r="G1101" s="67"/>
      <c r="H1101" s="218"/>
      <c r="I1101" s="214"/>
      <c r="J1101" s="214"/>
      <c r="K1101" s="214"/>
      <c r="L1101" s="214"/>
      <c r="M1101" s="214"/>
      <c r="N1101" s="214"/>
      <c r="O1101" s="214"/>
      <c r="P1101" s="214"/>
      <c r="Q1101" s="219"/>
      <c r="R1101" s="219"/>
      <c r="S1101" s="220"/>
      <c r="T1101" s="221"/>
      <c r="U1101" s="222"/>
      <c r="V1101" s="223"/>
      <c r="W1101" s="223"/>
      <c r="X1101" s="224">
        <f t="shared" si="72"/>
        <v>0</v>
      </c>
      <c r="Y1101" s="224"/>
      <c r="Z1101" s="224"/>
      <c r="AA1101" s="224"/>
      <c r="AB1101" s="224"/>
      <c r="AC1101" s="225"/>
      <c r="AD1101" s="225"/>
      <c r="AE1101" s="213"/>
      <c r="AF1101" s="214"/>
      <c r="AG1101" s="215"/>
      <c r="AI1101" s="206"/>
      <c r="AJ1101" s="207"/>
      <c r="AK1101" s="207"/>
      <c r="AL1101" s="208"/>
      <c r="AM1101" s="209"/>
    </row>
    <row r="1102" spans="1:39" ht="24" customHeight="1" x14ac:dyDescent="0.15">
      <c r="A1102" s="216"/>
      <c r="B1102" s="214"/>
      <c r="C1102" s="214"/>
      <c r="D1102" s="214"/>
      <c r="E1102" s="217"/>
      <c r="F1102" s="68"/>
      <c r="G1102" s="67"/>
      <c r="H1102" s="218"/>
      <c r="I1102" s="214"/>
      <c r="J1102" s="214"/>
      <c r="K1102" s="214"/>
      <c r="L1102" s="214"/>
      <c r="M1102" s="214"/>
      <c r="N1102" s="214"/>
      <c r="O1102" s="214"/>
      <c r="P1102" s="214"/>
      <c r="Q1102" s="219"/>
      <c r="R1102" s="219"/>
      <c r="S1102" s="220"/>
      <c r="T1102" s="221"/>
      <c r="U1102" s="222"/>
      <c r="V1102" s="223"/>
      <c r="W1102" s="223"/>
      <c r="X1102" s="224">
        <f t="shared" si="72"/>
        <v>0</v>
      </c>
      <c r="Y1102" s="224"/>
      <c r="Z1102" s="224"/>
      <c r="AA1102" s="224"/>
      <c r="AB1102" s="224"/>
      <c r="AC1102" s="225"/>
      <c r="AD1102" s="225"/>
      <c r="AE1102" s="213"/>
      <c r="AF1102" s="214"/>
      <c r="AG1102" s="215"/>
      <c r="AI1102" s="206"/>
      <c r="AJ1102" s="207"/>
      <c r="AK1102" s="207"/>
      <c r="AL1102" s="208"/>
      <c r="AM1102" s="209"/>
    </row>
    <row r="1103" spans="1:39" ht="24" customHeight="1" x14ac:dyDescent="0.15">
      <c r="A1103" s="216"/>
      <c r="B1103" s="214"/>
      <c r="C1103" s="214"/>
      <c r="D1103" s="214"/>
      <c r="E1103" s="217"/>
      <c r="F1103" s="68"/>
      <c r="G1103" s="67"/>
      <c r="H1103" s="218"/>
      <c r="I1103" s="214"/>
      <c r="J1103" s="214"/>
      <c r="K1103" s="214"/>
      <c r="L1103" s="214"/>
      <c r="M1103" s="214"/>
      <c r="N1103" s="214"/>
      <c r="O1103" s="214"/>
      <c r="P1103" s="214"/>
      <c r="Q1103" s="219"/>
      <c r="R1103" s="219"/>
      <c r="S1103" s="220"/>
      <c r="T1103" s="221"/>
      <c r="U1103" s="222"/>
      <c r="V1103" s="223"/>
      <c r="W1103" s="223"/>
      <c r="X1103" s="224">
        <f t="shared" si="72"/>
        <v>0</v>
      </c>
      <c r="Y1103" s="224"/>
      <c r="Z1103" s="224"/>
      <c r="AA1103" s="224"/>
      <c r="AB1103" s="224"/>
      <c r="AC1103" s="225"/>
      <c r="AD1103" s="225"/>
      <c r="AE1103" s="213"/>
      <c r="AF1103" s="214"/>
      <c r="AG1103" s="215"/>
      <c r="AI1103" s="206"/>
      <c r="AJ1103" s="207"/>
      <c r="AK1103" s="207"/>
      <c r="AL1103" s="208"/>
      <c r="AM1103" s="209"/>
    </row>
    <row r="1104" spans="1:39" ht="24" customHeight="1" x14ac:dyDescent="0.15">
      <c r="A1104" s="216"/>
      <c r="B1104" s="214"/>
      <c r="C1104" s="214"/>
      <c r="D1104" s="214"/>
      <c r="E1104" s="217"/>
      <c r="F1104" s="68"/>
      <c r="G1104" s="67"/>
      <c r="H1104" s="218"/>
      <c r="I1104" s="214"/>
      <c r="J1104" s="214"/>
      <c r="K1104" s="214"/>
      <c r="L1104" s="214"/>
      <c r="M1104" s="214"/>
      <c r="N1104" s="214"/>
      <c r="O1104" s="214"/>
      <c r="P1104" s="214"/>
      <c r="Q1104" s="219"/>
      <c r="R1104" s="219"/>
      <c r="S1104" s="220"/>
      <c r="T1104" s="221"/>
      <c r="U1104" s="222"/>
      <c r="V1104" s="223"/>
      <c r="W1104" s="223"/>
      <c r="X1104" s="224">
        <f t="shared" si="72"/>
        <v>0</v>
      </c>
      <c r="Y1104" s="224"/>
      <c r="Z1104" s="224"/>
      <c r="AA1104" s="224"/>
      <c r="AB1104" s="224"/>
      <c r="AC1104" s="225"/>
      <c r="AD1104" s="225"/>
      <c r="AE1104" s="213"/>
      <c r="AF1104" s="214"/>
      <c r="AG1104" s="215"/>
      <c r="AI1104" s="206"/>
      <c r="AJ1104" s="207"/>
      <c r="AK1104" s="207"/>
      <c r="AL1104" s="208"/>
      <c r="AM1104" s="209"/>
    </row>
    <row r="1105" spans="1:39" ht="24" customHeight="1" x14ac:dyDescent="0.15">
      <c r="A1105" s="216"/>
      <c r="B1105" s="214"/>
      <c r="C1105" s="214"/>
      <c r="D1105" s="214"/>
      <c r="E1105" s="217"/>
      <c r="F1105" s="68"/>
      <c r="G1105" s="67"/>
      <c r="H1105" s="218"/>
      <c r="I1105" s="214"/>
      <c r="J1105" s="214"/>
      <c r="K1105" s="214"/>
      <c r="L1105" s="214"/>
      <c r="M1105" s="214"/>
      <c r="N1105" s="214"/>
      <c r="O1105" s="214"/>
      <c r="P1105" s="214"/>
      <c r="Q1105" s="219"/>
      <c r="R1105" s="219"/>
      <c r="S1105" s="220"/>
      <c r="T1105" s="221"/>
      <c r="U1105" s="222"/>
      <c r="V1105" s="223"/>
      <c r="W1105" s="223"/>
      <c r="X1105" s="224">
        <f t="shared" si="72"/>
        <v>0</v>
      </c>
      <c r="Y1105" s="224"/>
      <c r="Z1105" s="224"/>
      <c r="AA1105" s="224"/>
      <c r="AB1105" s="224"/>
      <c r="AC1105" s="225"/>
      <c r="AD1105" s="225"/>
      <c r="AE1105" s="213"/>
      <c r="AF1105" s="214"/>
      <c r="AG1105" s="215"/>
      <c r="AI1105" s="206"/>
      <c r="AJ1105" s="207"/>
      <c r="AK1105" s="207"/>
      <c r="AL1105" s="208"/>
      <c r="AM1105" s="209"/>
    </row>
    <row r="1106" spans="1:39" ht="24" customHeight="1" x14ac:dyDescent="0.15">
      <c r="A1106" s="216"/>
      <c r="B1106" s="214"/>
      <c r="C1106" s="214"/>
      <c r="D1106" s="214"/>
      <c r="E1106" s="217"/>
      <c r="F1106" s="68"/>
      <c r="G1106" s="67"/>
      <c r="H1106" s="218"/>
      <c r="I1106" s="214"/>
      <c r="J1106" s="214"/>
      <c r="K1106" s="214"/>
      <c r="L1106" s="214"/>
      <c r="M1106" s="214"/>
      <c r="N1106" s="214"/>
      <c r="O1106" s="214"/>
      <c r="P1106" s="214"/>
      <c r="Q1106" s="219"/>
      <c r="R1106" s="219"/>
      <c r="S1106" s="220"/>
      <c r="T1106" s="221"/>
      <c r="U1106" s="222"/>
      <c r="V1106" s="223"/>
      <c r="W1106" s="223"/>
      <c r="X1106" s="224">
        <f t="shared" si="72"/>
        <v>0</v>
      </c>
      <c r="Y1106" s="224"/>
      <c r="Z1106" s="224"/>
      <c r="AA1106" s="224"/>
      <c r="AB1106" s="224"/>
      <c r="AC1106" s="225"/>
      <c r="AD1106" s="225"/>
      <c r="AE1106" s="213"/>
      <c r="AF1106" s="214"/>
      <c r="AG1106" s="215"/>
      <c r="AI1106" s="206"/>
      <c r="AJ1106" s="207"/>
      <c r="AK1106" s="207"/>
      <c r="AL1106" s="208"/>
      <c r="AM1106" s="209"/>
    </row>
    <row r="1107" spans="1:39" ht="24" customHeight="1" x14ac:dyDescent="0.15">
      <c r="A1107" s="216"/>
      <c r="B1107" s="214"/>
      <c r="C1107" s="214"/>
      <c r="D1107" s="214"/>
      <c r="E1107" s="217"/>
      <c r="F1107" s="68"/>
      <c r="G1107" s="67"/>
      <c r="H1107" s="218"/>
      <c r="I1107" s="214"/>
      <c r="J1107" s="214"/>
      <c r="K1107" s="214"/>
      <c r="L1107" s="214"/>
      <c r="M1107" s="214"/>
      <c r="N1107" s="214"/>
      <c r="O1107" s="214"/>
      <c r="P1107" s="214"/>
      <c r="Q1107" s="219"/>
      <c r="R1107" s="219"/>
      <c r="S1107" s="220"/>
      <c r="T1107" s="221"/>
      <c r="U1107" s="222"/>
      <c r="V1107" s="223"/>
      <c r="W1107" s="223"/>
      <c r="X1107" s="224">
        <f t="shared" si="72"/>
        <v>0</v>
      </c>
      <c r="Y1107" s="224"/>
      <c r="Z1107" s="224"/>
      <c r="AA1107" s="224"/>
      <c r="AB1107" s="224"/>
      <c r="AC1107" s="225"/>
      <c r="AD1107" s="225"/>
      <c r="AE1107" s="213"/>
      <c r="AF1107" s="214"/>
      <c r="AG1107" s="215"/>
      <c r="AI1107" s="206"/>
      <c r="AJ1107" s="207"/>
      <c r="AK1107" s="207"/>
      <c r="AL1107" s="208"/>
      <c r="AM1107" s="209"/>
    </row>
    <row r="1108" spans="1:39" ht="24" customHeight="1" x14ac:dyDescent="0.15">
      <c r="A1108" s="216"/>
      <c r="B1108" s="214"/>
      <c r="C1108" s="214"/>
      <c r="D1108" s="214"/>
      <c r="E1108" s="217"/>
      <c r="F1108" s="68"/>
      <c r="G1108" s="67"/>
      <c r="H1108" s="218"/>
      <c r="I1108" s="214"/>
      <c r="J1108" s="214"/>
      <c r="K1108" s="214"/>
      <c r="L1108" s="214"/>
      <c r="M1108" s="214"/>
      <c r="N1108" s="214"/>
      <c r="O1108" s="214"/>
      <c r="P1108" s="214"/>
      <c r="Q1108" s="219"/>
      <c r="R1108" s="219"/>
      <c r="S1108" s="220"/>
      <c r="T1108" s="221"/>
      <c r="U1108" s="222"/>
      <c r="V1108" s="223"/>
      <c r="W1108" s="223"/>
      <c r="X1108" s="224">
        <f t="shared" si="72"/>
        <v>0</v>
      </c>
      <c r="Y1108" s="224"/>
      <c r="Z1108" s="224"/>
      <c r="AA1108" s="224"/>
      <c r="AB1108" s="224"/>
      <c r="AC1108" s="225"/>
      <c r="AD1108" s="225"/>
      <c r="AE1108" s="213"/>
      <c r="AF1108" s="214"/>
      <c r="AG1108" s="215"/>
      <c r="AI1108" s="206"/>
      <c r="AJ1108" s="207"/>
      <c r="AK1108" s="207"/>
      <c r="AL1108" s="208"/>
      <c r="AM1108" s="209"/>
    </row>
    <row r="1109" spans="1:39" ht="24" customHeight="1" thickBot="1" x14ac:dyDescent="0.2">
      <c r="A1109" s="216"/>
      <c r="B1109" s="214"/>
      <c r="C1109" s="214"/>
      <c r="D1109" s="214"/>
      <c r="E1109" s="217"/>
      <c r="F1109" s="68"/>
      <c r="G1109" s="67"/>
      <c r="H1109" s="218"/>
      <c r="I1109" s="214"/>
      <c r="J1109" s="214"/>
      <c r="K1109" s="214"/>
      <c r="L1109" s="214"/>
      <c r="M1109" s="214"/>
      <c r="N1109" s="214"/>
      <c r="O1109" s="214"/>
      <c r="P1109" s="214"/>
      <c r="Q1109" s="219"/>
      <c r="R1109" s="219"/>
      <c r="S1109" s="220"/>
      <c r="T1109" s="221"/>
      <c r="U1109" s="222"/>
      <c r="V1109" s="223"/>
      <c r="W1109" s="223"/>
      <c r="X1109" s="224">
        <f t="shared" si="72"/>
        <v>0</v>
      </c>
      <c r="Y1109" s="224"/>
      <c r="Z1109" s="224"/>
      <c r="AA1109" s="224"/>
      <c r="AB1109" s="224"/>
      <c r="AC1109" s="225"/>
      <c r="AD1109" s="225"/>
      <c r="AE1109" s="213"/>
      <c r="AF1109" s="214"/>
      <c r="AG1109" s="215"/>
      <c r="AI1109" s="206"/>
      <c r="AJ1109" s="207"/>
      <c r="AK1109" s="207"/>
      <c r="AL1109" s="208"/>
      <c r="AM1109" s="209"/>
    </row>
    <row r="1110" spans="1:39" ht="24" customHeight="1" thickTop="1" thickBot="1" x14ac:dyDescent="0.2">
      <c r="A1110" s="197"/>
      <c r="B1110" s="198"/>
      <c r="C1110" s="198"/>
      <c r="D1110" s="198"/>
      <c r="E1110" s="199"/>
      <c r="F1110" s="70"/>
      <c r="G1110" s="69"/>
      <c r="H1110" s="200" t="s">
        <v>63</v>
      </c>
      <c r="I1110" s="201"/>
      <c r="J1110" s="201"/>
      <c r="K1110" s="201"/>
      <c r="L1110" s="201"/>
      <c r="M1110" s="201"/>
      <c r="N1110" s="201"/>
      <c r="O1110" s="201"/>
      <c r="P1110" s="201"/>
      <c r="Q1110" s="200"/>
      <c r="R1110" s="200"/>
      <c r="S1110" s="200"/>
      <c r="T1110" s="200"/>
      <c r="U1110" s="200"/>
      <c r="V1110" s="200"/>
      <c r="W1110" s="200"/>
      <c r="X1110" s="202">
        <f>SUM(X1095:AD1109)</f>
        <v>0</v>
      </c>
      <c r="Y1110" s="202"/>
      <c r="Z1110" s="202"/>
      <c r="AA1110" s="202"/>
      <c r="AB1110" s="202"/>
      <c r="AC1110" s="203"/>
      <c r="AD1110" s="203"/>
      <c r="AE1110" s="204"/>
      <c r="AF1110" s="198"/>
      <c r="AG1110" s="205"/>
      <c r="AI1110" s="206"/>
      <c r="AJ1110" s="207"/>
      <c r="AK1110" s="207"/>
      <c r="AL1110" s="208"/>
      <c r="AM1110" s="209"/>
    </row>
    <row r="1111" spans="1:39" ht="14.25" thickTop="1" x14ac:dyDescent="0.15"/>
    <row r="1112" spans="1:39" ht="15.75" customHeight="1" x14ac:dyDescent="0.15">
      <c r="A1112" s="52" t="s">
        <v>30</v>
      </c>
      <c r="W1112" s="71"/>
      <c r="X1112" s="20"/>
      <c r="Y1112" s="172" t="s">
        <v>37</v>
      </c>
      <c r="Z1112" s="173"/>
      <c r="AA1112" s="173"/>
      <c r="AB1112" s="173"/>
      <c r="AC1112" s="174"/>
      <c r="AD1112" s="210" t="s">
        <v>28</v>
      </c>
      <c r="AE1112" s="211"/>
      <c r="AF1112" s="211"/>
      <c r="AG1112" s="211"/>
      <c r="AH1112" s="212"/>
      <c r="AI1112" s="210" t="s">
        <v>27</v>
      </c>
      <c r="AJ1112" s="211"/>
      <c r="AK1112" s="211"/>
      <c r="AL1112" s="211"/>
      <c r="AM1112" s="212"/>
    </row>
    <row r="1113" spans="1:39" ht="16.5" customHeight="1" x14ac:dyDescent="0.15">
      <c r="B1113" s="16" t="s">
        <v>138</v>
      </c>
      <c r="Y1113" s="187"/>
      <c r="Z1113" s="188"/>
      <c r="AA1113" s="188"/>
      <c r="AB1113" s="188"/>
      <c r="AC1113" s="188"/>
      <c r="AD1113" s="187"/>
      <c r="AE1113" s="188"/>
      <c r="AF1113" s="188"/>
      <c r="AG1113" s="188"/>
      <c r="AH1113" s="193"/>
      <c r="AI1113" s="187"/>
      <c r="AJ1113" s="188"/>
      <c r="AK1113" s="188"/>
      <c r="AL1113" s="188"/>
      <c r="AM1113" s="193"/>
    </row>
    <row r="1114" spans="1:39" ht="16.5" customHeight="1" x14ac:dyDescent="0.15">
      <c r="B1114" s="3" t="s">
        <v>47</v>
      </c>
      <c r="Y1114" s="189"/>
      <c r="Z1114" s="190"/>
      <c r="AA1114" s="190"/>
      <c r="AB1114" s="190"/>
      <c r="AC1114" s="190"/>
      <c r="AD1114" s="189"/>
      <c r="AE1114" s="190"/>
      <c r="AF1114" s="190"/>
      <c r="AG1114" s="190"/>
      <c r="AH1114" s="194"/>
      <c r="AI1114" s="189"/>
      <c r="AJ1114" s="190"/>
      <c r="AK1114" s="190"/>
      <c r="AL1114" s="190"/>
      <c r="AM1114" s="194"/>
    </row>
    <row r="1115" spans="1:39" ht="16.5" customHeight="1" x14ac:dyDescent="0.15">
      <c r="B1115" s="3" t="s">
        <v>50</v>
      </c>
      <c r="C1115" s="23"/>
      <c r="D1115" s="23"/>
      <c r="E1115" s="23"/>
      <c r="F1115" s="23"/>
      <c r="G1115" s="23"/>
      <c r="H1115" s="23"/>
      <c r="I1115" s="23"/>
      <c r="J1115" s="23"/>
      <c r="K1115" s="23"/>
      <c r="Y1115" s="189"/>
      <c r="Z1115" s="190"/>
      <c r="AA1115" s="190"/>
      <c r="AB1115" s="190"/>
      <c r="AC1115" s="190"/>
      <c r="AD1115" s="189"/>
      <c r="AE1115" s="190"/>
      <c r="AF1115" s="190"/>
      <c r="AG1115" s="190"/>
      <c r="AH1115" s="194"/>
      <c r="AI1115" s="189"/>
      <c r="AJ1115" s="190"/>
      <c r="AK1115" s="190"/>
      <c r="AL1115" s="190"/>
      <c r="AM1115" s="194"/>
    </row>
    <row r="1116" spans="1:39" ht="16.5" customHeight="1" x14ac:dyDescent="0.15">
      <c r="B1116" s="3" t="s">
        <v>58</v>
      </c>
      <c r="Y1116" s="191"/>
      <c r="Z1116" s="192"/>
      <c r="AA1116" s="192"/>
      <c r="AB1116" s="192"/>
      <c r="AC1116" s="192"/>
      <c r="AD1116" s="191"/>
      <c r="AE1116" s="192"/>
      <c r="AF1116" s="192"/>
      <c r="AG1116" s="192"/>
      <c r="AH1116" s="195"/>
      <c r="AI1116" s="191"/>
      <c r="AJ1116" s="192"/>
      <c r="AK1116" s="192"/>
      <c r="AL1116" s="192"/>
      <c r="AM1116" s="195"/>
    </row>
    <row r="1117" spans="1:39" ht="16.5" customHeight="1" x14ac:dyDescent="0.15">
      <c r="B1117" s="17" t="s">
        <v>59</v>
      </c>
    </row>
    <row r="1118" spans="1:39" ht="16.5" customHeight="1" x14ac:dyDescent="0.15">
      <c r="B1118" s="17"/>
      <c r="AD1118" s="64"/>
      <c r="AE1118"/>
      <c r="AF1118"/>
      <c r="AG1118"/>
      <c r="AH1118"/>
      <c r="AI1118"/>
      <c r="AJ1118"/>
      <c r="AK1118"/>
      <c r="AL1118"/>
      <c r="AM1118"/>
    </row>
    <row r="1119" spans="1:39" ht="16.5" customHeight="1" x14ac:dyDescent="0.15">
      <c r="B1119" s="3"/>
      <c r="AE1119"/>
      <c r="AF1119"/>
      <c r="AG1119"/>
      <c r="AH1119"/>
      <c r="AI1119"/>
      <c r="AJ1119"/>
      <c r="AK1119"/>
      <c r="AL1119"/>
      <c r="AM1119"/>
    </row>
    <row r="1120" spans="1:39" ht="16.5" customHeight="1" x14ac:dyDescent="0.15">
      <c r="B1120" s="196" t="s">
        <v>34</v>
      </c>
      <c r="C1120" s="196"/>
      <c r="D1120" s="196"/>
      <c r="E1120" s="196"/>
      <c r="F1120" s="196"/>
      <c r="G1120" s="196"/>
      <c r="H1120" s="196"/>
      <c r="I1120" s="196"/>
      <c r="J1120" s="196"/>
      <c r="L1120" s="196" t="s">
        <v>35</v>
      </c>
      <c r="M1120" s="196"/>
      <c r="N1120" s="196"/>
      <c r="O1120" s="196"/>
      <c r="P1120" s="196"/>
      <c r="Q1120" s="196"/>
      <c r="R1120" s="196"/>
      <c r="S1120" s="196"/>
      <c r="T1120" s="196"/>
      <c r="U1120" s="196"/>
      <c r="V1120" s="196"/>
      <c r="W1120" s="196"/>
      <c r="X1120" s="196"/>
      <c r="Y1120" s="196"/>
      <c r="Z1120" s="196"/>
      <c r="AA1120" s="64"/>
      <c r="AD1120"/>
      <c r="AE1120"/>
      <c r="AF1120"/>
      <c r="AG1120"/>
      <c r="AH1120"/>
      <c r="AI1120"/>
      <c r="AJ1120"/>
      <c r="AK1120"/>
      <c r="AL1120"/>
      <c r="AM1120"/>
    </row>
    <row r="1121" spans="1:41" x14ac:dyDescent="0.15">
      <c r="B1121" s="196"/>
      <c r="C1121" s="196"/>
      <c r="D1121" s="196"/>
      <c r="E1121" s="196"/>
      <c r="F1121" s="196"/>
      <c r="G1121" s="196"/>
      <c r="H1121" s="196"/>
      <c r="I1121" s="196"/>
      <c r="J1121" s="196"/>
      <c r="L1121" s="196"/>
      <c r="M1121" s="196"/>
      <c r="N1121" s="196"/>
      <c r="O1121" s="196"/>
      <c r="P1121" s="196"/>
      <c r="Q1121" s="196"/>
      <c r="R1121" s="196"/>
      <c r="S1121" s="196"/>
      <c r="T1121" s="196"/>
      <c r="U1121" s="196"/>
      <c r="V1121" s="196"/>
      <c r="W1121" s="196"/>
      <c r="X1121" s="196"/>
      <c r="Y1121" s="196"/>
      <c r="Z1121" s="196"/>
      <c r="AA1121" s="64"/>
    </row>
    <row r="1122" spans="1:41" x14ac:dyDescent="0.15">
      <c r="B1122" s="196"/>
      <c r="C1122" s="196"/>
      <c r="D1122" s="196"/>
      <c r="E1122" s="196"/>
      <c r="F1122" s="196"/>
      <c r="G1122" s="196"/>
      <c r="H1122" s="196"/>
      <c r="I1122" s="196"/>
      <c r="J1122" s="196"/>
      <c r="K1122" s="64"/>
      <c r="L1122" s="196"/>
      <c r="M1122" s="196"/>
      <c r="N1122" s="196"/>
      <c r="O1122" s="196"/>
      <c r="P1122" s="196"/>
      <c r="Q1122" s="196"/>
      <c r="R1122" s="196"/>
      <c r="S1122" s="196"/>
      <c r="T1122" s="196"/>
      <c r="U1122" s="196"/>
      <c r="V1122" s="196"/>
      <c r="W1122" s="196"/>
      <c r="X1122" s="196"/>
      <c r="Y1122" s="196"/>
      <c r="Z1122" s="196"/>
      <c r="AA1122" s="64"/>
      <c r="AD1122" s="196" t="s">
        <v>29</v>
      </c>
      <c r="AE1122" s="171"/>
      <c r="AF1122" s="171"/>
      <c r="AG1122" s="171"/>
      <c r="AH1122" s="171"/>
      <c r="AI1122" s="171"/>
      <c r="AJ1122" s="171"/>
      <c r="AK1122" s="171"/>
      <c r="AL1122" s="171"/>
      <c r="AM1122" s="171"/>
    </row>
    <row r="1123" spans="1:41" x14ac:dyDescent="0.15">
      <c r="B1123" s="196"/>
      <c r="C1123" s="196"/>
      <c r="D1123" s="196"/>
      <c r="E1123" s="196"/>
      <c r="F1123" s="196"/>
      <c r="G1123" s="196"/>
      <c r="H1123" s="196"/>
      <c r="I1123" s="196"/>
      <c r="J1123" s="196"/>
      <c r="K1123" s="64"/>
      <c r="L1123" s="196"/>
      <c r="M1123" s="196"/>
      <c r="N1123" s="196"/>
      <c r="O1123" s="196"/>
      <c r="P1123" s="196"/>
      <c r="Q1123" s="196"/>
      <c r="R1123" s="196"/>
      <c r="S1123" s="196"/>
      <c r="T1123" s="196"/>
      <c r="U1123" s="196"/>
      <c r="V1123" s="196"/>
      <c r="W1123" s="196"/>
      <c r="X1123" s="196"/>
      <c r="Y1123" s="196"/>
      <c r="Z1123" s="196"/>
      <c r="AA1123" s="64"/>
      <c r="AD1123" s="196"/>
      <c r="AE1123" s="196"/>
      <c r="AF1123" s="196"/>
      <c r="AG1123" s="196"/>
      <c r="AH1123" s="196"/>
      <c r="AI1123" s="196"/>
      <c r="AJ1123" s="196"/>
      <c r="AK1123" s="196"/>
      <c r="AL1123" s="196"/>
      <c r="AM1123" s="196"/>
    </row>
    <row r="1124" spans="1:41" x14ac:dyDescent="0.15">
      <c r="B1124" s="196"/>
      <c r="C1124" s="196"/>
      <c r="D1124" s="196"/>
      <c r="E1124" s="196"/>
      <c r="F1124" s="196"/>
      <c r="G1124" s="196"/>
      <c r="H1124" s="196"/>
      <c r="I1124" s="196"/>
      <c r="J1124" s="196"/>
      <c r="K1124" s="64"/>
      <c r="L1124" s="196"/>
      <c r="M1124" s="196"/>
      <c r="N1124" s="196"/>
      <c r="O1124" s="196"/>
      <c r="P1124" s="196"/>
      <c r="Q1124" s="196"/>
      <c r="R1124" s="196"/>
      <c r="S1124" s="196"/>
      <c r="T1124" s="196"/>
      <c r="U1124" s="196"/>
      <c r="V1124" s="196"/>
      <c r="W1124" s="196"/>
      <c r="X1124" s="196"/>
      <c r="Y1124" s="196"/>
      <c r="Z1124" s="196"/>
      <c r="AA1124" s="64"/>
      <c r="AD1124" s="196"/>
      <c r="AE1124" s="196"/>
      <c r="AF1124" s="196"/>
      <c r="AG1124" s="196"/>
      <c r="AH1124" s="196"/>
      <c r="AI1124" s="196"/>
      <c r="AJ1124" s="196"/>
      <c r="AK1124" s="196"/>
      <c r="AL1124" s="196"/>
      <c r="AM1124" s="196"/>
    </row>
    <row r="1125" spans="1:41" x14ac:dyDescent="0.15">
      <c r="K1125" s="64"/>
    </row>
    <row r="1126" spans="1:41" ht="16.5" customHeight="1" x14ac:dyDescent="0.15">
      <c r="A1126" s="80" t="s">
        <v>62</v>
      </c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</row>
    <row r="1127" spans="1:41" ht="16.5" customHeight="1" x14ac:dyDescent="0.15">
      <c r="A1127" s="81"/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</row>
    <row r="1128" spans="1:41" ht="14.25" thickBot="1" x14ac:dyDescent="0.2"/>
    <row r="1129" spans="1:41" ht="26.1" customHeight="1" thickTop="1" x14ac:dyDescent="0.15">
      <c r="A1129" s="280">
        <f>A1084</f>
        <v>5</v>
      </c>
      <c r="B1129" s="281"/>
      <c r="C1129" s="284" t="s">
        <v>0</v>
      </c>
      <c r="D1129" s="281">
        <f>D1084</f>
        <v>10</v>
      </c>
      <c r="E1129" s="281"/>
      <c r="F1129" s="284" t="s">
        <v>1</v>
      </c>
      <c r="G1129" s="281">
        <f>G1084</f>
        <v>31</v>
      </c>
      <c r="H1129" s="281"/>
      <c r="I1129" s="286" t="s">
        <v>2</v>
      </c>
      <c r="K1129" s="55"/>
      <c r="L1129" s="53"/>
      <c r="M1129" s="53"/>
      <c r="N1129" s="288">
        <f>N1084</f>
        <v>10</v>
      </c>
      <c r="O1129" s="288"/>
      <c r="P1129" s="288"/>
      <c r="Q1129" s="284" t="s">
        <v>1</v>
      </c>
      <c r="R1129" s="284" t="s">
        <v>7</v>
      </c>
      <c r="S1129" s="53"/>
      <c r="T1129" s="53"/>
      <c r="U1129" s="54"/>
      <c r="W1129" s="269" t="s">
        <v>21</v>
      </c>
      <c r="X1129" s="270"/>
      <c r="Y1129" s="270"/>
      <c r="Z1129" s="270"/>
      <c r="AA1129" s="270"/>
      <c r="AB1129" s="271" t="str">
        <f>AB1084</f>
        <v>000111</v>
      </c>
      <c r="AC1129" s="272"/>
      <c r="AD1129" s="272"/>
      <c r="AE1129" s="272"/>
      <c r="AF1129" s="272"/>
      <c r="AG1129" s="272"/>
      <c r="AH1129" s="272"/>
      <c r="AI1129" s="272"/>
      <c r="AJ1129" s="272"/>
      <c r="AK1129" s="272"/>
      <c r="AL1129" s="272"/>
      <c r="AM1129" s="273"/>
    </row>
    <row r="1130" spans="1:41" ht="26.1" customHeight="1" thickBot="1" x14ac:dyDescent="0.2">
      <c r="A1130" s="282"/>
      <c r="B1130" s="283"/>
      <c r="C1130" s="285"/>
      <c r="D1130" s="283"/>
      <c r="E1130" s="283"/>
      <c r="F1130" s="285"/>
      <c r="G1130" s="283"/>
      <c r="H1130" s="283"/>
      <c r="I1130" s="287"/>
      <c r="K1130" s="56"/>
      <c r="L1130" s="57"/>
      <c r="M1130" s="57"/>
      <c r="N1130" s="289"/>
      <c r="O1130" s="289"/>
      <c r="P1130" s="289"/>
      <c r="Q1130" s="290"/>
      <c r="R1130" s="290"/>
      <c r="S1130" s="57"/>
      <c r="T1130" s="57"/>
      <c r="U1130" s="58"/>
      <c r="W1130" s="274" t="s">
        <v>49</v>
      </c>
      <c r="X1130" s="275"/>
      <c r="Y1130" s="275"/>
      <c r="Z1130" s="291" t="str">
        <f t="shared" ref="Z1130:Z1135" si="73">Z1085</f>
        <v>T1111111111111</v>
      </c>
      <c r="AA1130" s="292"/>
      <c r="AB1130" s="292"/>
      <c r="AC1130" s="292"/>
      <c r="AD1130" s="292"/>
      <c r="AE1130" s="292"/>
      <c r="AF1130" s="292"/>
      <c r="AG1130" s="292"/>
      <c r="AH1130" s="292"/>
      <c r="AI1130" s="292"/>
      <c r="AJ1130" s="292"/>
      <c r="AK1130" s="292"/>
      <c r="AL1130" s="292"/>
      <c r="AM1130" s="293"/>
    </row>
    <row r="1131" spans="1:41" ht="17.25" customHeight="1" thickTop="1" thickBot="1" x14ac:dyDescent="0.2">
      <c r="A1131" s="37" t="s">
        <v>81</v>
      </c>
      <c r="I1131" s="60"/>
      <c r="W1131" s="276" t="s">
        <v>22</v>
      </c>
      <c r="X1131" s="277"/>
      <c r="Y1131" s="62"/>
      <c r="Z1131" s="278" t="str">
        <f t="shared" si="73"/>
        <v>270-2225</v>
      </c>
      <c r="AA1131" s="278"/>
      <c r="AB1131" s="279"/>
      <c r="AC1131" s="61"/>
      <c r="AD1131" s="62"/>
      <c r="AE1131" s="62"/>
      <c r="AF1131" s="62"/>
      <c r="AG1131" s="62"/>
      <c r="AH1131" s="62"/>
      <c r="AI1131" s="62"/>
      <c r="AJ1131" s="62"/>
      <c r="AK1131" s="62"/>
      <c r="AL1131" s="62"/>
      <c r="AM1131" s="63"/>
      <c r="AO1131" s="64"/>
    </row>
    <row r="1132" spans="1:41" ht="17.25" customHeight="1" thickTop="1" x14ac:dyDescent="0.15">
      <c r="A1132" s="59"/>
      <c r="B1132" s="241" t="str">
        <f>B1087</f>
        <v>製造管理部</v>
      </c>
      <c r="C1132" s="242"/>
      <c r="D1132" s="242"/>
      <c r="E1132" s="242"/>
      <c r="F1132" s="242"/>
      <c r="G1132" s="242"/>
      <c r="I1132" s="60"/>
      <c r="K1132" s="261" t="s">
        <v>8</v>
      </c>
      <c r="L1132" s="264" t="str">
        <f>L1087</f>
        <v>三井住友</v>
      </c>
      <c r="M1132" s="265"/>
      <c r="N1132" s="265"/>
      <c r="O1132" s="266" t="s">
        <v>32</v>
      </c>
      <c r="P1132" s="267"/>
      <c r="Q1132" s="264" t="str">
        <f>Q1087</f>
        <v>松戸</v>
      </c>
      <c r="R1132" s="265"/>
      <c r="S1132" s="265"/>
      <c r="T1132" s="266" t="s">
        <v>4</v>
      </c>
      <c r="U1132" s="268"/>
      <c r="W1132" s="239" t="s">
        <v>12</v>
      </c>
      <c r="X1132" s="240"/>
      <c r="Z1132" s="241" t="str">
        <f t="shared" si="73"/>
        <v>千葉県松戸市東松戸2-20-1</v>
      </c>
      <c r="AA1132" s="241"/>
      <c r="AB1132" s="242"/>
      <c r="AC1132" s="242"/>
      <c r="AD1132" s="242"/>
      <c r="AE1132" s="242"/>
      <c r="AF1132" s="242"/>
      <c r="AG1132" s="242"/>
      <c r="AH1132" s="242"/>
      <c r="AI1132" s="242"/>
      <c r="AJ1132" s="242"/>
      <c r="AK1132" s="242"/>
      <c r="AL1132" s="242"/>
      <c r="AM1132" s="243"/>
    </row>
    <row r="1133" spans="1:41" ht="17.25" customHeight="1" x14ac:dyDescent="0.15">
      <c r="A1133" s="59"/>
      <c r="B1133" s="242"/>
      <c r="C1133" s="242"/>
      <c r="D1133" s="242"/>
      <c r="E1133" s="242"/>
      <c r="F1133" s="242"/>
      <c r="G1133" s="242"/>
      <c r="H1133" s="52" t="s">
        <v>3</v>
      </c>
      <c r="I1133" s="60"/>
      <c r="K1133" s="262"/>
      <c r="L1133" s="255" t="s">
        <v>9</v>
      </c>
      <c r="M1133" s="256"/>
      <c r="N1133" s="257"/>
      <c r="O1133" s="258" t="str">
        <f>O1088</f>
        <v>当座</v>
      </c>
      <c r="P1133" s="259"/>
      <c r="Q1133" s="259"/>
      <c r="R1133" s="259"/>
      <c r="S1133" s="259"/>
      <c r="T1133" s="259"/>
      <c r="U1133" s="260"/>
      <c r="W1133" s="239" t="s">
        <v>13</v>
      </c>
      <c r="X1133" s="240"/>
      <c r="Z1133" s="241" t="str">
        <f t="shared" si="73"/>
        <v>Ｃ－プロダクト株式会社</v>
      </c>
      <c r="AA1133" s="241"/>
      <c r="AB1133" s="241"/>
      <c r="AC1133" s="241"/>
      <c r="AD1133" s="241"/>
      <c r="AE1133" s="241"/>
      <c r="AF1133" s="241"/>
      <c r="AG1133" s="241"/>
      <c r="AH1133" s="241"/>
      <c r="AI1133" s="241"/>
      <c r="AJ1133" s="241"/>
      <c r="AK1133" s="241"/>
      <c r="AL1133" s="34" t="s">
        <v>60</v>
      </c>
      <c r="AM1133" s="60"/>
    </row>
    <row r="1134" spans="1:41" ht="17.25" customHeight="1" x14ac:dyDescent="0.15">
      <c r="A1134" s="59"/>
      <c r="I1134" s="60"/>
      <c r="K1134" s="262"/>
      <c r="L1134" s="255" t="s">
        <v>10</v>
      </c>
      <c r="M1134" s="256"/>
      <c r="N1134" s="257"/>
      <c r="O1134" s="258">
        <f t="shared" ref="O1134:O1135" si="74">O1089</f>
        <v>1234567</v>
      </c>
      <c r="P1134" s="259"/>
      <c r="Q1134" s="259"/>
      <c r="R1134" s="259"/>
      <c r="S1134" s="259"/>
      <c r="T1134" s="259"/>
      <c r="U1134" s="260"/>
      <c r="W1134" s="239" t="s">
        <v>23</v>
      </c>
      <c r="X1134" s="240"/>
      <c r="Z1134" s="241" t="str">
        <f t="shared" si="73"/>
        <v>047-311-0171</v>
      </c>
      <c r="AA1134" s="241"/>
      <c r="AB1134" s="242"/>
      <c r="AC1134" s="242"/>
      <c r="AD1134" s="242"/>
      <c r="AE1134" s="242"/>
      <c r="AF1134" s="242"/>
      <c r="AG1134" s="242"/>
      <c r="AH1134" s="242"/>
      <c r="AI1134" s="242"/>
      <c r="AJ1134" s="242"/>
      <c r="AK1134" s="242"/>
      <c r="AL1134" s="242"/>
      <c r="AM1134" s="243"/>
    </row>
    <row r="1135" spans="1:41" ht="17.25" customHeight="1" thickBot="1" x14ac:dyDescent="0.2">
      <c r="A1135" s="56"/>
      <c r="B1135" s="57" t="s">
        <v>4</v>
      </c>
      <c r="C1135" s="57"/>
      <c r="D1135" s="57" t="s">
        <v>5</v>
      </c>
      <c r="E1135" s="57"/>
      <c r="F1135" s="57"/>
      <c r="G1135" s="57" t="s">
        <v>6</v>
      </c>
      <c r="H1135" s="57"/>
      <c r="I1135" s="58"/>
      <c r="K1135" s="263"/>
      <c r="L1135" s="244" t="s">
        <v>11</v>
      </c>
      <c r="M1135" s="245"/>
      <c r="N1135" s="246"/>
      <c r="O1135" s="247" t="str">
        <f t="shared" si="74"/>
        <v>C-プロダクト（カ</v>
      </c>
      <c r="P1135" s="248"/>
      <c r="Q1135" s="248"/>
      <c r="R1135" s="248"/>
      <c r="S1135" s="248"/>
      <c r="T1135" s="248"/>
      <c r="U1135" s="249"/>
      <c r="W1135" s="250" t="s">
        <v>24</v>
      </c>
      <c r="X1135" s="251"/>
      <c r="Y1135" s="57"/>
      <c r="Z1135" s="252" t="str">
        <f t="shared" si="73"/>
        <v>047-311-0170</v>
      </c>
      <c r="AA1135" s="252"/>
      <c r="AB1135" s="253"/>
      <c r="AC1135" s="253"/>
      <c r="AD1135" s="253"/>
      <c r="AE1135" s="253"/>
      <c r="AF1135" s="253"/>
      <c r="AG1135" s="253"/>
      <c r="AH1135" s="253"/>
      <c r="AI1135" s="253"/>
      <c r="AJ1135" s="253"/>
      <c r="AK1135" s="253"/>
      <c r="AL1135" s="253"/>
      <c r="AM1135" s="254"/>
    </row>
    <row r="1136" spans="1:41" ht="14.25" thickTop="1" x14ac:dyDescent="0.15">
      <c r="E1136" s="1" t="s">
        <v>25</v>
      </c>
      <c r="AL1136" s="1"/>
    </row>
    <row r="1137" spans="1:39" ht="17.25" x14ac:dyDescent="0.15">
      <c r="A1137" s="52" t="s">
        <v>14</v>
      </c>
      <c r="R1137" s="10" t="s">
        <v>44</v>
      </c>
      <c r="S1137"/>
    </row>
    <row r="1138" spans="1:39" ht="8.25" customHeight="1" thickBot="1" x14ac:dyDescent="0.2"/>
    <row r="1139" spans="1:39" ht="24" customHeight="1" thickTop="1" x14ac:dyDescent="0.15">
      <c r="A1139" s="232" t="s">
        <v>16</v>
      </c>
      <c r="B1139" s="233"/>
      <c r="C1139" s="233"/>
      <c r="D1139" s="233"/>
      <c r="E1139" s="234"/>
      <c r="F1139" s="65" t="s">
        <v>17</v>
      </c>
      <c r="G1139" s="66" t="s">
        <v>2</v>
      </c>
      <c r="H1139" s="235" t="s">
        <v>43</v>
      </c>
      <c r="I1139" s="236"/>
      <c r="J1139" s="236"/>
      <c r="K1139" s="236"/>
      <c r="L1139" s="236"/>
      <c r="M1139" s="236"/>
      <c r="N1139" s="236"/>
      <c r="O1139" s="236"/>
      <c r="P1139" s="236"/>
      <c r="Q1139" s="236" t="s">
        <v>18</v>
      </c>
      <c r="R1139" s="236"/>
      <c r="S1139" s="236" t="s">
        <v>26</v>
      </c>
      <c r="T1139" s="236"/>
      <c r="U1139" s="236" t="s">
        <v>31</v>
      </c>
      <c r="V1139" s="237"/>
      <c r="W1139" s="237"/>
      <c r="X1139" s="236" t="s">
        <v>19</v>
      </c>
      <c r="Y1139" s="236"/>
      <c r="Z1139" s="236"/>
      <c r="AA1139" s="236"/>
      <c r="AB1139" s="236"/>
      <c r="AC1139" s="238"/>
      <c r="AD1139" s="238"/>
      <c r="AE1139" s="226" t="s">
        <v>20</v>
      </c>
      <c r="AF1139" s="227"/>
      <c r="AG1139" s="228"/>
      <c r="AI1139" s="229" t="s">
        <v>36</v>
      </c>
      <c r="AJ1139" s="230"/>
      <c r="AK1139" s="230"/>
      <c r="AL1139" s="230"/>
      <c r="AM1139" s="231"/>
    </row>
    <row r="1140" spans="1:39" ht="24" customHeight="1" x14ac:dyDescent="0.15">
      <c r="A1140" s="216"/>
      <c r="B1140" s="214"/>
      <c r="C1140" s="214"/>
      <c r="D1140" s="214"/>
      <c r="E1140" s="217"/>
      <c r="F1140" s="68"/>
      <c r="G1140" s="67"/>
      <c r="H1140" s="218"/>
      <c r="I1140" s="214"/>
      <c r="J1140" s="214"/>
      <c r="K1140" s="214"/>
      <c r="L1140" s="214"/>
      <c r="M1140" s="214"/>
      <c r="N1140" s="214"/>
      <c r="O1140" s="214"/>
      <c r="P1140" s="214"/>
      <c r="Q1140" s="219"/>
      <c r="R1140" s="219"/>
      <c r="S1140" s="220"/>
      <c r="T1140" s="221"/>
      <c r="U1140" s="222"/>
      <c r="V1140" s="223"/>
      <c r="W1140" s="223"/>
      <c r="X1140" s="224">
        <f>ROUND(Q1140*U1140,0)</f>
        <v>0</v>
      </c>
      <c r="Y1140" s="224"/>
      <c r="Z1140" s="224"/>
      <c r="AA1140" s="224"/>
      <c r="AB1140" s="224"/>
      <c r="AC1140" s="225"/>
      <c r="AD1140" s="225"/>
      <c r="AE1140" s="213"/>
      <c r="AF1140" s="214"/>
      <c r="AG1140" s="215"/>
      <c r="AI1140" s="206"/>
      <c r="AJ1140" s="207"/>
      <c r="AK1140" s="207"/>
      <c r="AL1140" s="208"/>
      <c r="AM1140" s="209"/>
    </row>
    <row r="1141" spans="1:39" ht="24" customHeight="1" x14ac:dyDescent="0.15">
      <c r="A1141" s="216"/>
      <c r="B1141" s="214"/>
      <c r="C1141" s="214"/>
      <c r="D1141" s="214"/>
      <c r="E1141" s="217"/>
      <c r="F1141" s="68"/>
      <c r="G1141" s="67"/>
      <c r="H1141" s="218"/>
      <c r="I1141" s="214"/>
      <c r="J1141" s="214"/>
      <c r="K1141" s="214"/>
      <c r="L1141" s="214"/>
      <c r="M1141" s="214"/>
      <c r="N1141" s="214"/>
      <c r="O1141" s="214"/>
      <c r="P1141" s="214"/>
      <c r="Q1141" s="219"/>
      <c r="R1141" s="219"/>
      <c r="S1141" s="220"/>
      <c r="T1141" s="221"/>
      <c r="U1141" s="222"/>
      <c r="V1141" s="223"/>
      <c r="W1141" s="223"/>
      <c r="X1141" s="224">
        <f t="shared" ref="X1141:X1154" si="75">ROUND(Q1141*U1141,0)</f>
        <v>0</v>
      </c>
      <c r="Y1141" s="224"/>
      <c r="Z1141" s="224"/>
      <c r="AA1141" s="224"/>
      <c r="AB1141" s="224"/>
      <c r="AC1141" s="225"/>
      <c r="AD1141" s="225"/>
      <c r="AE1141" s="213"/>
      <c r="AF1141" s="214"/>
      <c r="AG1141" s="215"/>
      <c r="AI1141" s="206"/>
      <c r="AJ1141" s="207"/>
      <c r="AK1141" s="207"/>
      <c r="AL1141" s="208"/>
      <c r="AM1141" s="209"/>
    </row>
    <row r="1142" spans="1:39" ht="24" customHeight="1" x14ac:dyDescent="0.15">
      <c r="A1142" s="216"/>
      <c r="B1142" s="214"/>
      <c r="C1142" s="214"/>
      <c r="D1142" s="214"/>
      <c r="E1142" s="217"/>
      <c r="F1142" s="68"/>
      <c r="G1142" s="67"/>
      <c r="H1142" s="218"/>
      <c r="I1142" s="214"/>
      <c r="J1142" s="214"/>
      <c r="K1142" s="214"/>
      <c r="L1142" s="214"/>
      <c r="M1142" s="214"/>
      <c r="N1142" s="214"/>
      <c r="O1142" s="214"/>
      <c r="P1142" s="214"/>
      <c r="Q1142" s="219"/>
      <c r="R1142" s="219"/>
      <c r="S1142" s="220"/>
      <c r="T1142" s="221"/>
      <c r="U1142" s="222"/>
      <c r="V1142" s="223"/>
      <c r="W1142" s="223"/>
      <c r="X1142" s="224">
        <f t="shared" si="75"/>
        <v>0</v>
      </c>
      <c r="Y1142" s="224"/>
      <c r="Z1142" s="224"/>
      <c r="AA1142" s="224"/>
      <c r="AB1142" s="224"/>
      <c r="AC1142" s="225"/>
      <c r="AD1142" s="225"/>
      <c r="AE1142" s="213"/>
      <c r="AF1142" s="214"/>
      <c r="AG1142" s="215"/>
      <c r="AI1142" s="206"/>
      <c r="AJ1142" s="207"/>
      <c r="AK1142" s="207"/>
      <c r="AL1142" s="208"/>
      <c r="AM1142" s="209"/>
    </row>
    <row r="1143" spans="1:39" ht="24" customHeight="1" x14ac:dyDescent="0.15">
      <c r="A1143" s="216"/>
      <c r="B1143" s="214"/>
      <c r="C1143" s="214"/>
      <c r="D1143" s="214"/>
      <c r="E1143" s="217"/>
      <c r="F1143" s="68"/>
      <c r="G1143" s="67"/>
      <c r="H1143" s="218"/>
      <c r="I1143" s="214"/>
      <c r="J1143" s="214"/>
      <c r="K1143" s="214"/>
      <c r="L1143" s="214"/>
      <c r="M1143" s="214"/>
      <c r="N1143" s="214"/>
      <c r="O1143" s="214"/>
      <c r="P1143" s="214"/>
      <c r="Q1143" s="219"/>
      <c r="R1143" s="219"/>
      <c r="S1143" s="220"/>
      <c r="T1143" s="221"/>
      <c r="U1143" s="222"/>
      <c r="V1143" s="223"/>
      <c r="W1143" s="223"/>
      <c r="X1143" s="224">
        <f t="shared" si="75"/>
        <v>0</v>
      </c>
      <c r="Y1143" s="224"/>
      <c r="Z1143" s="224"/>
      <c r="AA1143" s="224"/>
      <c r="AB1143" s="224"/>
      <c r="AC1143" s="225"/>
      <c r="AD1143" s="225"/>
      <c r="AE1143" s="213"/>
      <c r="AF1143" s="214"/>
      <c r="AG1143" s="215"/>
      <c r="AI1143" s="206"/>
      <c r="AJ1143" s="207"/>
      <c r="AK1143" s="207"/>
      <c r="AL1143" s="208"/>
      <c r="AM1143" s="209"/>
    </row>
    <row r="1144" spans="1:39" ht="24" customHeight="1" x14ac:dyDescent="0.15">
      <c r="A1144" s="216"/>
      <c r="B1144" s="214"/>
      <c r="C1144" s="214"/>
      <c r="D1144" s="214"/>
      <c r="E1144" s="217"/>
      <c r="F1144" s="68"/>
      <c r="G1144" s="67"/>
      <c r="H1144" s="218"/>
      <c r="I1144" s="214"/>
      <c r="J1144" s="214"/>
      <c r="K1144" s="214"/>
      <c r="L1144" s="214"/>
      <c r="M1144" s="214"/>
      <c r="N1144" s="214"/>
      <c r="O1144" s="214"/>
      <c r="P1144" s="214"/>
      <c r="Q1144" s="219"/>
      <c r="R1144" s="219"/>
      <c r="S1144" s="220"/>
      <c r="T1144" s="221"/>
      <c r="U1144" s="222"/>
      <c r="V1144" s="223"/>
      <c r="W1144" s="223"/>
      <c r="X1144" s="224">
        <f t="shared" si="75"/>
        <v>0</v>
      </c>
      <c r="Y1144" s="224"/>
      <c r="Z1144" s="224"/>
      <c r="AA1144" s="224"/>
      <c r="AB1144" s="224"/>
      <c r="AC1144" s="225"/>
      <c r="AD1144" s="225"/>
      <c r="AE1144" s="213"/>
      <c r="AF1144" s="214"/>
      <c r="AG1144" s="215"/>
      <c r="AI1144" s="206"/>
      <c r="AJ1144" s="207"/>
      <c r="AK1144" s="207"/>
      <c r="AL1144" s="208"/>
      <c r="AM1144" s="209"/>
    </row>
    <row r="1145" spans="1:39" ht="24" customHeight="1" x14ac:dyDescent="0.15">
      <c r="A1145" s="216"/>
      <c r="B1145" s="214"/>
      <c r="C1145" s="214"/>
      <c r="D1145" s="214"/>
      <c r="E1145" s="217"/>
      <c r="F1145" s="68"/>
      <c r="G1145" s="67"/>
      <c r="H1145" s="218"/>
      <c r="I1145" s="214"/>
      <c r="J1145" s="214"/>
      <c r="K1145" s="214"/>
      <c r="L1145" s="214"/>
      <c r="M1145" s="214"/>
      <c r="N1145" s="214"/>
      <c r="O1145" s="214"/>
      <c r="P1145" s="214"/>
      <c r="Q1145" s="219"/>
      <c r="R1145" s="219"/>
      <c r="S1145" s="220"/>
      <c r="T1145" s="221"/>
      <c r="U1145" s="222"/>
      <c r="V1145" s="223"/>
      <c r="W1145" s="223"/>
      <c r="X1145" s="224">
        <f t="shared" si="75"/>
        <v>0</v>
      </c>
      <c r="Y1145" s="224"/>
      <c r="Z1145" s="224"/>
      <c r="AA1145" s="224"/>
      <c r="AB1145" s="224"/>
      <c r="AC1145" s="225"/>
      <c r="AD1145" s="225"/>
      <c r="AE1145" s="213"/>
      <c r="AF1145" s="214"/>
      <c r="AG1145" s="215"/>
      <c r="AI1145" s="206"/>
      <c r="AJ1145" s="207"/>
      <c r="AK1145" s="207"/>
      <c r="AL1145" s="208"/>
      <c r="AM1145" s="209"/>
    </row>
    <row r="1146" spans="1:39" ht="24" customHeight="1" x14ac:dyDescent="0.15">
      <c r="A1146" s="216"/>
      <c r="B1146" s="214"/>
      <c r="C1146" s="214"/>
      <c r="D1146" s="214"/>
      <c r="E1146" s="217"/>
      <c r="F1146" s="68"/>
      <c r="G1146" s="67"/>
      <c r="H1146" s="218"/>
      <c r="I1146" s="214"/>
      <c r="J1146" s="214"/>
      <c r="K1146" s="214"/>
      <c r="L1146" s="214"/>
      <c r="M1146" s="214"/>
      <c r="N1146" s="214"/>
      <c r="O1146" s="214"/>
      <c r="P1146" s="214"/>
      <c r="Q1146" s="219"/>
      <c r="R1146" s="219"/>
      <c r="S1146" s="220"/>
      <c r="T1146" s="221"/>
      <c r="U1146" s="222"/>
      <c r="V1146" s="223"/>
      <c r="W1146" s="223"/>
      <c r="X1146" s="224">
        <f t="shared" si="75"/>
        <v>0</v>
      </c>
      <c r="Y1146" s="224"/>
      <c r="Z1146" s="224"/>
      <c r="AA1146" s="224"/>
      <c r="AB1146" s="224"/>
      <c r="AC1146" s="225"/>
      <c r="AD1146" s="225"/>
      <c r="AE1146" s="213"/>
      <c r="AF1146" s="214"/>
      <c r="AG1146" s="215"/>
      <c r="AI1146" s="206"/>
      <c r="AJ1146" s="207"/>
      <c r="AK1146" s="207"/>
      <c r="AL1146" s="208"/>
      <c r="AM1146" s="209"/>
    </row>
    <row r="1147" spans="1:39" ht="24" customHeight="1" x14ac:dyDescent="0.15">
      <c r="A1147" s="216"/>
      <c r="B1147" s="214"/>
      <c r="C1147" s="214"/>
      <c r="D1147" s="214"/>
      <c r="E1147" s="217"/>
      <c r="F1147" s="68"/>
      <c r="G1147" s="67"/>
      <c r="H1147" s="218"/>
      <c r="I1147" s="214"/>
      <c r="J1147" s="214"/>
      <c r="K1147" s="214"/>
      <c r="L1147" s="214"/>
      <c r="M1147" s="214"/>
      <c r="N1147" s="214"/>
      <c r="O1147" s="214"/>
      <c r="P1147" s="214"/>
      <c r="Q1147" s="219"/>
      <c r="R1147" s="219"/>
      <c r="S1147" s="220"/>
      <c r="T1147" s="221"/>
      <c r="U1147" s="222"/>
      <c r="V1147" s="223"/>
      <c r="W1147" s="223"/>
      <c r="X1147" s="224">
        <f t="shared" si="75"/>
        <v>0</v>
      </c>
      <c r="Y1147" s="224"/>
      <c r="Z1147" s="224"/>
      <c r="AA1147" s="224"/>
      <c r="AB1147" s="224"/>
      <c r="AC1147" s="225"/>
      <c r="AD1147" s="225"/>
      <c r="AE1147" s="213"/>
      <c r="AF1147" s="214"/>
      <c r="AG1147" s="215"/>
      <c r="AI1147" s="206"/>
      <c r="AJ1147" s="207"/>
      <c r="AK1147" s="207"/>
      <c r="AL1147" s="208"/>
      <c r="AM1147" s="209"/>
    </row>
    <row r="1148" spans="1:39" ht="24" customHeight="1" x14ac:dyDescent="0.15">
      <c r="A1148" s="216"/>
      <c r="B1148" s="214"/>
      <c r="C1148" s="214"/>
      <c r="D1148" s="214"/>
      <c r="E1148" s="217"/>
      <c r="F1148" s="68"/>
      <c r="G1148" s="67"/>
      <c r="H1148" s="218"/>
      <c r="I1148" s="214"/>
      <c r="J1148" s="214"/>
      <c r="K1148" s="214"/>
      <c r="L1148" s="214"/>
      <c r="M1148" s="214"/>
      <c r="N1148" s="214"/>
      <c r="O1148" s="214"/>
      <c r="P1148" s="214"/>
      <c r="Q1148" s="219"/>
      <c r="R1148" s="219"/>
      <c r="S1148" s="220"/>
      <c r="T1148" s="221"/>
      <c r="U1148" s="222"/>
      <c r="V1148" s="223"/>
      <c r="W1148" s="223"/>
      <c r="X1148" s="224">
        <f t="shared" si="75"/>
        <v>0</v>
      </c>
      <c r="Y1148" s="224"/>
      <c r="Z1148" s="224"/>
      <c r="AA1148" s="224"/>
      <c r="AB1148" s="224"/>
      <c r="AC1148" s="225"/>
      <c r="AD1148" s="225"/>
      <c r="AE1148" s="213"/>
      <c r="AF1148" s="214"/>
      <c r="AG1148" s="215"/>
      <c r="AI1148" s="206"/>
      <c r="AJ1148" s="207"/>
      <c r="AK1148" s="207"/>
      <c r="AL1148" s="208"/>
      <c r="AM1148" s="209"/>
    </row>
    <row r="1149" spans="1:39" ht="24" customHeight="1" x14ac:dyDescent="0.15">
      <c r="A1149" s="216"/>
      <c r="B1149" s="214"/>
      <c r="C1149" s="214"/>
      <c r="D1149" s="214"/>
      <c r="E1149" s="217"/>
      <c r="F1149" s="68"/>
      <c r="G1149" s="67"/>
      <c r="H1149" s="218"/>
      <c r="I1149" s="214"/>
      <c r="J1149" s="214"/>
      <c r="K1149" s="214"/>
      <c r="L1149" s="214"/>
      <c r="M1149" s="214"/>
      <c r="N1149" s="214"/>
      <c r="O1149" s="214"/>
      <c r="P1149" s="214"/>
      <c r="Q1149" s="219"/>
      <c r="R1149" s="219"/>
      <c r="S1149" s="220"/>
      <c r="T1149" s="221"/>
      <c r="U1149" s="222"/>
      <c r="V1149" s="223"/>
      <c r="W1149" s="223"/>
      <c r="X1149" s="224">
        <f t="shared" si="75"/>
        <v>0</v>
      </c>
      <c r="Y1149" s="224"/>
      <c r="Z1149" s="224"/>
      <c r="AA1149" s="224"/>
      <c r="AB1149" s="224"/>
      <c r="AC1149" s="225"/>
      <c r="AD1149" s="225"/>
      <c r="AE1149" s="213"/>
      <c r="AF1149" s="214"/>
      <c r="AG1149" s="215"/>
      <c r="AI1149" s="206"/>
      <c r="AJ1149" s="207"/>
      <c r="AK1149" s="207"/>
      <c r="AL1149" s="208"/>
      <c r="AM1149" s="209"/>
    </row>
    <row r="1150" spans="1:39" ht="24" customHeight="1" x14ac:dyDescent="0.15">
      <c r="A1150" s="216"/>
      <c r="B1150" s="214"/>
      <c r="C1150" s="214"/>
      <c r="D1150" s="214"/>
      <c r="E1150" s="217"/>
      <c r="F1150" s="68"/>
      <c r="G1150" s="67"/>
      <c r="H1150" s="218"/>
      <c r="I1150" s="214"/>
      <c r="J1150" s="214"/>
      <c r="K1150" s="214"/>
      <c r="L1150" s="214"/>
      <c r="M1150" s="214"/>
      <c r="N1150" s="214"/>
      <c r="O1150" s="214"/>
      <c r="P1150" s="214"/>
      <c r="Q1150" s="219"/>
      <c r="R1150" s="219"/>
      <c r="S1150" s="220"/>
      <c r="T1150" s="221"/>
      <c r="U1150" s="222"/>
      <c r="V1150" s="223"/>
      <c r="W1150" s="223"/>
      <c r="X1150" s="224">
        <f t="shared" si="75"/>
        <v>0</v>
      </c>
      <c r="Y1150" s="224"/>
      <c r="Z1150" s="224"/>
      <c r="AA1150" s="224"/>
      <c r="AB1150" s="224"/>
      <c r="AC1150" s="225"/>
      <c r="AD1150" s="225"/>
      <c r="AE1150" s="213"/>
      <c r="AF1150" s="214"/>
      <c r="AG1150" s="215"/>
      <c r="AI1150" s="206"/>
      <c r="AJ1150" s="207"/>
      <c r="AK1150" s="207"/>
      <c r="AL1150" s="208"/>
      <c r="AM1150" s="209"/>
    </row>
    <row r="1151" spans="1:39" ht="24" customHeight="1" x14ac:dyDescent="0.15">
      <c r="A1151" s="216"/>
      <c r="B1151" s="214"/>
      <c r="C1151" s="214"/>
      <c r="D1151" s="214"/>
      <c r="E1151" s="217"/>
      <c r="F1151" s="68"/>
      <c r="G1151" s="67"/>
      <c r="H1151" s="218"/>
      <c r="I1151" s="214"/>
      <c r="J1151" s="214"/>
      <c r="K1151" s="214"/>
      <c r="L1151" s="214"/>
      <c r="M1151" s="214"/>
      <c r="N1151" s="214"/>
      <c r="O1151" s="214"/>
      <c r="P1151" s="214"/>
      <c r="Q1151" s="219"/>
      <c r="R1151" s="219"/>
      <c r="S1151" s="220"/>
      <c r="T1151" s="221"/>
      <c r="U1151" s="222"/>
      <c r="V1151" s="223"/>
      <c r="W1151" s="223"/>
      <c r="X1151" s="224">
        <f t="shared" si="75"/>
        <v>0</v>
      </c>
      <c r="Y1151" s="224"/>
      <c r="Z1151" s="224"/>
      <c r="AA1151" s="224"/>
      <c r="AB1151" s="224"/>
      <c r="AC1151" s="225"/>
      <c r="AD1151" s="225"/>
      <c r="AE1151" s="213"/>
      <c r="AF1151" s="214"/>
      <c r="AG1151" s="215"/>
      <c r="AI1151" s="206"/>
      <c r="AJ1151" s="207"/>
      <c r="AK1151" s="207"/>
      <c r="AL1151" s="208"/>
      <c r="AM1151" s="209"/>
    </row>
    <row r="1152" spans="1:39" ht="24" customHeight="1" x14ac:dyDescent="0.15">
      <c r="A1152" s="216"/>
      <c r="B1152" s="214"/>
      <c r="C1152" s="214"/>
      <c r="D1152" s="214"/>
      <c r="E1152" s="217"/>
      <c r="F1152" s="68"/>
      <c r="G1152" s="67"/>
      <c r="H1152" s="218"/>
      <c r="I1152" s="214"/>
      <c r="J1152" s="214"/>
      <c r="K1152" s="214"/>
      <c r="L1152" s="214"/>
      <c r="M1152" s="214"/>
      <c r="N1152" s="214"/>
      <c r="O1152" s="214"/>
      <c r="P1152" s="214"/>
      <c r="Q1152" s="219"/>
      <c r="R1152" s="219"/>
      <c r="S1152" s="220"/>
      <c r="T1152" s="221"/>
      <c r="U1152" s="222"/>
      <c r="V1152" s="223"/>
      <c r="W1152" s="223"/>
      <c r="X1152" s="224">
        <f t="shared" si="75"/>
        <v>0</v>
      </c>
      <c r="Y1152" s="224"/>
      <c r="Z1152" s="224"/>
      <c r="AA1152" s="224"/>
      <c r="AB1152" s="224"/>
      <c r="AC1152" s="225"/>
      <c r="AD1152" s="225"/>
      <c r="AE1152" s="213"/>
      <c r="AF1152" s="214"/>
      <c r="AG1152" s="215"/>
      <c r="AI1152" s="206"/>
      <c r="AJ1152" s="207"/>
      <c r="AK1152" s="207"/>
      <c r="AL1152" s="208"/>
      <c r="AM1152" s="209"/>
    </row>
    <row r="1153" spans="1:39" ht="24" customHeight="1" x14ac:dyDescent="0.15">
      <c r="A1153" s="216"/>
      <c r="B1153" s="214"/>
      <c r="C1153" s="214"/>
      <c r="D1153" s="214"/>
      <c r="E1153" s="217"/>
      <c r="F1153" s="68"/>
      <c r="G1153" s="67"/>
      <c r="H1153" s="218"/>
      <c r="I1153" s="214"/>
      <c r="J1153" s="214"/>
      <c r="K1153" s="214"/>
      <c r="L1153" s="214"/>
      <c r="M1153" s="214"/>
      <c r="N1153" s="214"/>
      <c r="O1153" s="214"/>
      <c r="P1153" s="214"/>
      <c r="Q1153" s="219"/>
      <c r="R1153" s="219"/>
      <c r="S1153" s="220"/>
      <c r="T1153" s="221"/>
      <c r="U1153" s="222"/>
      <c r="V1153" s="223"/>
      <c r="W1153" s="223"/>
      <c r="X1153" s="224">
        <f t="shared" si="75"/>
        <v>0</v>
      </c>
      <c r="Y1153" s="224"/>
      <c r="Z1153" s="224"/>
      <c r="AA1153" s="224"/>
      <c r="AB1153" s="224"/>
      <c r="AC1153" s="225"/>
      <c r="AD1153" s="225"/>
      <c r="AE1153" s="213"/>
      <c r="AF1153" s="214"/>
      <c r="AG1153" s="215"/>
      <c r="AI1153" s="206"/>
      <c r="AJ1153" s="207"/>
      <c r="AK1153" s="207"/>
      <c r="AL1153" s="208"/>
      <c r="AM1153" s="209"/>
    </row>
    <row r="1154" spans="1:39" ht="24" customHeight="1" thickBot="1" x14ac:dyDescent="0.2">
      <c r="A1154" s="216"/>
      <c r="B1154" s="214"/>
      <c r="C1154" s="214"/>
      <c r="D1154" s="214"/>
      <c r="E1154" s="217"/>
      <c r="F1154" s="68"/>
      <c r="G1154" s="67"/>
      <c r="H1154" s="218"/>
      <c r="I1154" s="214"/>
      <c r="J1154" s="214"/>
      <c r="K1154" s="214"/>
      <c r="L1154" s="214"/>
      <c r="M1154" s="214"/>
      <c r="N1154" s="214"/>
      <c r="O1154" s="214"/>
      <c r="P1154" s="214"/>
      <c r="Q1154" s="219"/>
      <c r="R1154" s="219"/>
      <c r="S1154" s="220"/>
      <c r="T1154" s="221"/>
      <c r="U1154" s="222"/>
      <c r="V1154" s="223"/>
      <c r="W1154" s="223"/>
      <c r="X1154" s="224">
        <f t="shared" si="75"/>
        <v>0</v>
      </c>
      <c r="Y1154" s="224"/>
      <c r="Z1154" s="224"/>
      <c r="AA1154" s="224"/>
      <c r="AB1154" s="224"/>
      <c r="AC1154" s="225"/>
      <c r="AD1154" s="225"/>
      <c r="AE1154" s="213"/>
      <c r="AF1154" s="214"/>
      <c r="AG1154" s="215"/>
      <c r="AI1154" s="206"/>
      <c r="AJ1154" s="207"/>
      <c r="AK1154" s="207"/>
      <c r="AL1154" s="208"/>
      <c r="AM1154" s="209"/>
    </row>
    <row r="1155" spans="1:39" ht="24" customHeight="1" thickTop="1" thickBot="1" x14ac:dyDescent="0.2">
      <c r="A1155" s="197"/>
      <c r="B1155" s="198"/>
      <c r="C1155" s="198"/>
      <c r="D1155" s="198"/>
      <c r="E1155" s="199"/>
      <c r="F1155" s="70"/>
      <c r="G1155" s="69"/>
      <c r="H1155" s="200" t="s">
        <v>63</v>
      </c>
      <c r="I1155" s="201"/>
      <c r="J1155" s="201"/>
      <c r="K1155" s="201"/>
      <c r="L1155" s="201"/>
      <c r="M1155" s="201"/>
      <c r="N1155" s="201"/>
      <c r="O1155" s="201"/>
      <c r="P1155" s="201"/>
      <c r="Q1155" s="200"/>
      <c r="R1155" s="200"/>
      <c r="S1155" s="200"/>
      <c r="T1155" s="200"/>
      <c r="U1155" s="200"/>
      <c r="V1155" s="200"/>
      <c r="W1155" s="200"/>
      <c r="X1155" s="202">
        <f>SUM(X1140:AD1154)</f>
        <v>0</v>
      </c>
      <c r="Y1155" s="202"/>
      <c r="Z1155" s="202"/>
      <c r="AA1155" s="202"/>
      <c r="AB1155" s="202"/>
      <c r="AC1155" s="203"/>
      <c r="AD1155" s="203"/>
      <c r="AE1155" s="204"/>
      <c r="AF1155" s="198"/>
      <c r="AG1155" s="205"/>
      <c r="AI1155" s="206"/>
      <c r="AJ1155" s="207"/>
      <c r="AK1155" s="207"/>
      <c r="AL1155" s="208"/>
      <c r="AM1155" s="209"/>
    </row>
    <row r="1156" spans="1:39" ht="14.25" thickTop="1" x14ac:dyDescent="0.15"/>
    <row r="1157" spans="1:39" ht="15.75" customHeight="1" x14ac:dyDescent="0.15">
      <c r="A1157" s="52" t="s">
        <v>30</v>
      </c>
      <c r="W1157" s="71"/>
      <c r="X1157" s="20"/>
      <c r="Y1157" s="172" t="s">
        <v>37</v>
      </c>
      <c r="Z1157" s="173"/>
      <c r="AA1157" s="173"/>
      <c r="AB1157" s="173"/>
      <c r="AC1157" s="174"/>
      <c r="AD1157" s="210" t="s">
        <v>28</v>
      </c>
      <c r="AE1157" s="211"/>
      <c r="AF1157" s="211"/>
      <c r="AG1157" s="211"/>
      <c r="AH1157" s="212"/>
      <c r="AI1157" s="210" t="s">
        <v>27</v>
      </c>
      <c r="AJ1157" s="211"/>
      <c r="AK1157" s="211"/>
      <c r="AL1157" s="211"/>
      <c r="AM1157" s="212"/>
    </row>
    <row r="1158" spans="1:39" ht="16.5" customHeight="1" x14ac:dyDescent="0.15">
      <c r="B1158" s="16" t="s">
        <v>138</v>
      </c>
      <c r="Y1158" s="187"/>
      <c r="Z1158" s="188"/>
      <c r="AA1158" s="188"/>
      <c r="AB1158" s="188"/>
      <c r="AC1158" s="188"/>
      <c r="AD1158" s="187"/>
      <c r="AE1158" s="188"/>
      <c r="AF1158" s="188"/>
      <c r="AG1158" s="188"/>
      <c r="AH1158" s="193"/>
      <c r="AI1158" s="187"/>
      <c r="AJ1158" s="188"/>
      <c r="AK1158" s="188"/>
      <c r="AL1158" s="188"/>
      <c r="AM1158" s="193"/>
    </row>
    <row r="1159" spans="1:39" ht="16.5" customHeight="1" x14ac:dyDescent="0.15">
      <c r="B1159" s="3" t="s">
        <v>47</v>
      </c>
      <c r="Y1159" s="189"/>
      <c r="Z1159" s="190"/>
      <c r="AA1159" s="190"/>
      <c r="AB1159" s="190"/>
      <c r="AC1159" s="190"/>
      <c r="AD1159" s="189"/>
      <c r="AE1159" s="190"/>
      <c r="AF1159" s="190"/>
      <c r="AG1159" s="190"/>
      <c r="AH1159" s="194"/>
      <c r="AI1159" s="189"/>
      <c r="AJ1159" s="190"/>
      <c r="AK1159" s="190"/>
      <c r="AL1159" s="190"/>
      <c r="AM1159" s="194"/>
    </row>
    <row r="1160" spans="1:39" ht="16.5" customHeight="1" x14ac:dyDescent="0.15">
      <c r="B1160" s="3" t="s">
        <v>50</v>
      </c>
      <c r="C1160" s="23"/>
      <c r="D1160" s="23"/>
      <c r="E1160" s="23"/>
      <c r="F1160" s="23"/>
      <c r="G1160" s="23"/>
      <c r="H1160" s="23"/>
      <c r="I1160" s="23"/>
      <c r="J1160" s="23"/>
      <c r="K1160" s="23"/>
      <c r="Y1160" s="189"/>
      <c r="Z1160" s="190"/>
      <c r="AA1160" s="190"/>
      <c r="AB1160" s="190"/>
      <c r="AC1160" s="190"/>
      <c r="AD1160" s="189"/>
      <c r="AE1160" s="190"/>
      <c r="AF1160" s="190"/>
      <c r="AG1160" s="190"/>
      <c r="AH1160" s="194"/>
      <c r="AI1160" s="189"/>
      <c r="AJ1160" s="190"/>
      <c r="AK1160" s="190"/>
      <c r="AL1160" s="190"/>
      <c r="AM1160" s="194"/>
    </row>
    <row r="1161" spans="1:39" ht="16.5" customHeight="1" x14ac:dyDescent="0.15">
      <c r="B1161" s="3" t="s">
        <v>58</v>
      </c>
      <c r="Y1161" s="191"/>
      <c r="Z1161" s="192"/>
      <c r="AA1161" s="192"/>
      <c r="AB1161" s="192"/>
      <c r="AC1161" s="192"/>
      <c r="AD1161" s="191"/>
      <c r="AE1161" s="192"/>
      <c r="AF1161" s="192"/>
      <c r="AG1161" s="192"/>
      <c r="AH1161" s="195"/>
      <c r="AI1161" s="191"/>
      <c r="AJ1161" s="192"/>
      <c r="AK1161" s="192"/>
      <c r="AL1161" s="192"/>
      <c r="AM1161" s="195"/>
    </row>
    <row r="1162" spans="1:39" ht="16.5" customHeight="1" x14ac:dyDescent="0.15">
      <c r="B1162" s="17" t="s">
        <v>59</v>
      </c>
    </row>
    <row r="1163" spans="1:39" ht="16.5" customHeight="1" x14ac:dyDescent="0.15">
      <c r="B1163" s="17"/>
      <c r="AD1163" s="64"/>
      <c r="AE1163"/>
      <c r="AF1163"/>
      <c r="AG1163"/>
      <c r="AH1163"/>
      <c r="AI1163"/>
      <c r="AJ1163"/>
      <c r="AK1163"/>
      <c r="AL1163"/>
      <c r="AM1163"/>
    </row>
    <row r="1164" spans="1:39" ht="16.5" customHeight="1" x14ac:dyDescent="0.15">
      <c r="B1164" s="3"/>
      <c r="AE1164"/>
      <c r="AF1164"/>
      <c r="AG1164"/>
      <c r="AH1164"/>
      <c r="AI1164"/>
      <c r="AJ1164"/>
      <c r="AK1164"/>
      <c r="AL1164"/>
      <c r="AM1164"/>
    </row>
    <row r="1165" spans="1:39" ht="16.5" customHeight="1" x14ac:dyDescent="0.15">
      <c r="B1165" s="196" t="s">
        <v>34</v>
      </c>
      <c r="C1165" s="196"/>
      <c r="D1165" s="196"/>
      <c r="E1165" s="196"/>
      <c r="F1165" s="196"/>
      <c r="G1165" s="196"/>
      <c r="H1165" s="196"/>
      <c r="I1165" s="196"/>
      <c r="J1165" s="196"/>
      <c r="L1165" s="196" t="s">
        <v>35</v>
      </c>
      <c r="M1165" s="196"/>
      <c r="N1165" s="196"/>
      <c r="O1165" s="196"/>
      <c r="P1165" s="196"/>
      <c r="Q1165" s="196"/>
      <c r="R1165" s="196"/>
      <c r="S1165" s="196"/>
      <c r="T1165" s="196"/>
      <c r="U1165" s="196"/>
      <c r="V1165" s="196"/>
      <c r="W1165" s="196"/>
      <c r="X1165" s="196"/>
      <c r="Y1165" s="196"/>
      <c r="Z1165" s="196"/>
      <c r="AA1165" s="64"/>
      <c r="AD1165"/>
      <c r="AE1165"/>
      <c r="AF1165"/>
      <c r="AG1165"/>
      <c r="AH1165"/>
      <c r="AI1165"/>
      <c r="AJ1165"/>
      <c r="AK1165"/>
      <c r="AL1165"/>
      <c r="AM1165"/>
    </row>
    <row r="1166" spans="1:39" x14ac:dyDescent="0.15">
      <c r="B1166" s="196"/>
      <c r="C1166" s="196"/>
      <c r="D1166" s="196"/>
      <c r="E1166" s="196"/>
      <c r="F1166" s="196"/>
      <c r="G1166" s="196"/>
      <c r="H1166" s="196"/>
      <c r="I1166" s="196"/>
      <c r="J1166" s="196"/>
      <c r="L1166" s="196"/>
      <c r="M1166" s="196"/>
      <c r="N1166" s="196"/>
      <c r="O1166" s="196"/>
      <c r="P1166" s="196"/>
      <c r="Q1166" s="196"/>
      <c r="R1166" s="196"/>
      <c r="S1166" s="196"/>
      <c r="T1166" s="196"/>
      <c r="U1166" s="196"/>
      <c r="V1166" s="196"/>
      <c r="W1166" s="196"/>
      <c r="X1166" s="196"/>
      <c r="Y1166" s="196"/>
      <c r="Z1166" s="196"/>
      <c r="AA1166" s="64"/>
    </row>
    <row r="1167" spans="1:39" x14ac:dyDescent="0.15">
      <c r="B1167" s="196"/>
      <c r="C1167" s="196"/>
      <c r="D1167" s="196"/>
      <c r="E1167" s="196"/>
      <c r="F1167" s="196"/>
      <c r="G1167" s="196"/>
      <c r="H1167" s="196"/>
      <c r="I1167" s="196"/>
      <c r="J1167" s="196"/>
      <c r="K1167" s="64"/>
      <c r="L1167" s="196"/>
      <c r="M1167" s="196"/>
      <c r="N1167" s="196"/>
      <c r="O1167" s="196"/>
      <c r="P1167" s="196"/>
      <c r="Q1167" s="196"/>
      <c r="R1167" s="196"/>
      <c r="S1167" s="196"/>
      <c r="T1167" s="196"/>
      <c r="U1167" s="196"/>
      <c r="V1167" s="196"/>
      <c r="W1167" s="196"/>
      <c r="X1167" s="196"/>
      <c r="Y1167" s="196"/>
      <c r="Z1167" s="196"/>
      <c r="AA1167" s="64"/>
      <c r="AD1167" s="196" t="s">
        <v>29</v>
      </c>
      <c r="AE1167" s="171"/>
      <c r="AF1167" s="171"/>
      <c r="AG1167" s="171"/>
      <c r="AH1167" s="171"/>
      <c r="AI1167" s="171"/>
      <c r="AJ1167" s="171"/>
      <c r="AK1167" s="171"/>
      <c r="AL1167" s="171"/>
      <c r="AM1167" s="171"/>
    </row>
    <row r="1168" spans="1:39" x14ac:dyDescent="0.15">
      <c r="B1168" s="196"/>
      <c r="C1168" s="196"/>
      <c r="D1168" s="196"/>
      <c r="E1168" s="196"/>
      <c r="F1168" s="196"/>
      <c r="G1168" s="196"/>
      <c r="H1168" s="196"/>
      <c r="I1168" s="196"/>
      <c r="J1168" s="196"/>
      <c r="K1168" s="64"/>
      <c r="L1168" s="196"/>
      <c r="M1168" s="196"/>
      <c r="N1168" s="196"/>
      <c r="O1168" s="196"/>
      <c r="P1168" s="196"/>
      <c r="Q1168" s="196"/>
      <c r="R1168" s="196"/>
      <c r="S1168" s="196"/>
      <c r="T1168" s="196"/>
      <c r="U1168" s="196"/>
      <c r="V1168" s="196"/>
      <c r="W1168" s="196"/>
      <c r="X1168" s="196"/>
      <c r="Y1168" s="196"/>
      <c r="Z1168" s="196"/>
      <c r="AA1168" s="64"/>
      <c r="AD1168" s="196"/>
      <c r="AE1168" s="196"/>
      <c r="AF1168" s="196"/>
      <c r="AG1168" s="196"/>
      <c r="AH1168" s="196"/>
      <c r="AI1168" s="196"/>
      <c r="AJ1168" s="196"/>
      <c r="AK1168" s="196"/>
      <c r="AL1168" s="196"/>
      <c r="AM1168" s="196"/>
    </row>
    <row r="1169" spans="1:41" x14ac:dyDescent="0.15">
      <c r="B1169" s="196"/>
      <c r="C1169" s="196"/>
      <c r="D1169" s="196"/>
      <c r="E1169" s="196"/>
      <c r="F1169" s="196"/>
      <c r="G1169" s="196"/>
      <c r="H1169" s="196"/>
      <c r="I1169" s="196"/>
      <c r="J1169" s="196"/>
      <c r="K1169" s="64"/>
      <c r="L1169" s="196"/>
      <c r="M1169" s="196"/>
      <c r="N1169" s="196"/>
      <c r="O1169" s="196"/>
      <c r="P1169" s="196"/>
      <c r="Q1169" s="196"/>
      <c r="R1169" s="196"/>
      <c r="S1169" s="196"/>
      <c r="T1169" s="196"/>
      <c r="U1169" s="196"/>
      <c r="V1169" s="196"/>
      <c r="W1169" s="196"/>
      <c r="X1169" s="196"/>
      <c r="Y1169" s="196"/>
      <c r="Z1169" s="196"/>
      <c r="AA1169" s="64"/>
      <c r="AD1169" s="196"/>
      <c r="AE1169" s="196"/>
      <c r="AF1169" s="196"/>
      <c r="AG1169" s="196"/>
      <c r="AH1169" s="196"/>
      <c r="AI1169" s="196"/>
      <c r="AJ1169" s="196"/>
      <c r="AK1169" s="196"/>
      <c r="AL1169" s="196"/>
      <c r="AM1169" s="196"/>
    </row>
    <row r="1170" spans="1:41" x14ac:dyDescent="0.15">
      <c r="K1170" s="64"/>
    </row>
    <row r="1171" spans="1:41" ht="16.5" customHeight="1" x14ac:dyDescent="0.15">
      <c r="A1171" s="80" t="s">
        <v>62</v>
      </c>
      <c r="B1171" s="81"/>
      <c r="C1171" s="81"/>
      <c r="D1171" s="81"/>
      <c r="E1171" s="81"/>
      <c r="F1171" s="81"/>
      <c r="G1171" s="81"/>
      <c r="H1171" s="81"/>
      <c r="I1171" s="81"/>
      <c r="J1171" s="81"/>
      <c r="K1171" s="81"/>
      <c r="L1171" s="81"/>
      <c r="M1171" s="81"/>
      <c r="N1171" s="81"/>
      <c r="O1171" s="81"/>
      <c r="P1171" s="81"/>
      <c r="Q1171" s="81"/>
      <c r="R1171" s="81"/>
      <c r="S1171" s="81"/>
      <c r="T1171" s="81"/>
      <c r="U1171" s="81"/>
      <c r="V1171" s="81"/>
      <c r="W1171" s="81"/>
      <c r="X1171" s="81"/>
      <c r="Y1171" s="81"/>
      <c r="Z1171" s="81"/>
      <c r="AA1171" s="81"/>
      <c r="AB1171" s="81"/>
      <c r="AC1171" s="81"/>
      <c r="AD1171" s="81"/>
      <c r="AE1171" s="81"/>
      <c r="AF1171" s="81"/>
      <c r="AG1171" s="81"/>
      <c r="AH1171" s="81"/>
      <c r="AI1171" s="81"/>
      <c r="AJ1171" s="81"/>
      <c r="AK1171" s="81"/>
      <c r="AL1171" s="81"/>
      <c r="AM1171" s="81"/>
    </row>
    <row r="1172" spans="1:41" ht="16.5" customHeight="1" x14ac:dyDescent="0.15">
      <c r="A1172" s="81"/>
      <c r="B1172" s="81"/>
      <c r="C1172" s="81"/>
      <c r="D1172" s="81"/>
      <c r="E1172" s="81"/>
      <c r="F1172" s="81"/>
      <c r="G1172" s="81"/>
      <c r="H1172" s="81"/>
      <c r="I1172" s="81"/>
      <c r="J1172" s="81"/>
      <c r="K1172" s="81"/>
      <c r="L1172" s="81"/>
      <c r="M1172" s="81"/>
      <c r="N1172" s="81"/>
      <c r="O1172" s="81"/>
      <c r="P1172" s="81"/>
      <c r="Q1172" s="81"/>
      <c r="R1172" s="81"/>
      <c r="S1172" s="81"/>
      <c r="T1172" s="81"/>
      <c r="U1172" s="81"/>
      <c r="V1172" s="81"/>
      <c r="W1172" s="81"/>
      <c r="X1172" s="81"/>
      <c r="Y1172" s="81"/>
      <c r="Z1172" s="81"/>
      <c r="AA1172" s="81"/>
      <c r="AB1172" s="81"/>
      <c r="AC1172" s="81"/>
      <c r="AD1172" s="81"/>
      <c r="AE1172" s="81"/>
      <c r="AF1172" s="81"/>
      <c r="AG1172" s="81"/>
      <c r="AH1172" s="81"/>
      <c r="AI1172" s="81"/>
      <c r="AJ1172" s="81"/>
      <c r="AK1172" s="81"/>
      <c r="AL1172" s="81"/>
      <c r="AM1172" s="81"/>
    </row>
    <row r="1173" spans="1:41" ht="14.25" thickBot="1" x14ac:dyDescent="0.2"/>
    <row r="1174" spans="1:41" ht="26.1" customHeight="1" thickTop="1" x14ac:dyDescent="0.15">
      <c r="A1174" s="280">
        <f>A1129</f>
        <v>5</v>
      </c>
      <c r="B1174" s="281"/>
      <c r="C1174" s="284" t="s">
        <v>0</v>
      </c>
      <c r="D1174" s="281">
        <f>D1129</f>
        <v>10</v>
      </c>
      <c r="E1174" s="281"/>
      <c r="F1174" s="284" t="s">
        <v>1</v>
      </c>
      <c r="G1174" s="281">
        <f>G1129</f>
        <v>31</v>
      </c>
      <c r="H1174" s="281"/>
      <c r="I1174" s="286" t="s">
        <v>2</v>
      </c>
      <c r="K1174" s="55"/>
      <c r="L1174" s="53"/>
      <c r="M1174" s="53"/>
      <c r="N1174" s="288">
        <f>N1129</f>
        <v>10</v>
      </c>
      <c r="O1174" s="288"/>
      <c r="P1174" s="288"/>
      <c r="Q1174" s="284" t="s">
        <v>1</v>
      </c>
      <c r="R1174" s="284" t="s">
        <v>7</v>
      </c>
      <c r="S1174" s="53"/>
      <c r="T1174" s="53"/>
      <c r="U1174" s="54"/>
      <c r="W1174" s="269" t="s">
        <v>21</v>
      </c>
      <c r="X1174" s="270"/>
      <c r="Y1174" s="270"/>
      <c r="Z1174" s="270"/>
      <c r="AA1174" s="270"/>
      <c r="AB1174" s="271" t="str">
        <f>AB1129</f>
        <v>000111</v>
      </c>
      <c r="AC1174" s="272"/>
      <c r="AD1174" s="272"/>
      <c r="AE1174" s="272"/>
      <c r="AF1174" s="272"/>
      <c r="AG1174" s="272"/>
      <c r="AH1174" s="272"/>
      <c r="AI1174" s="272"/>
      <c r="AJ1174" s="272"/>
      <c r="AK1174" s="272"/>
      <c r="AL1174" s="272"/>
      <c r="AM1174" s="273"/>
    </row>
    <row r="1175" spans="1:41" ht="26.1" customHeight="1" thickBot="1" x14ac:dyDescent="0.2">
      <c r="A1175" s="282"/>
      <c r="B1175" s="283"/>
      <c r="C1175" s="285"/>
      <c r="D1175" s="283"/>
      <c r="E1175" s="283"/>
      <c r="F1175" s="285"/>
      <c r="G1175" s="283"/>
      <c r="H1175" s="283"/>
      <c r="I1175" s="287"/>
      <c r="K1175" s="56"/>
      <c r="L1175" s="57"/>
      <c r="M1175" s="57"/>
      <c r="N1175" s="289"/>
      <c r="O1175" s="289"/>
      <c r="P1175" s="289"/>
      <c r="Q1175" s="290"/>
      <c r="R1175" s="290"/>
      <c r="S1175" s="57"/>
      <c r="T1175" s="57"/>
      <c r="U1175" s="58"/>
      <c r="W1175" s="274" t="s">
        <v>49</v>
      </c>
      <c r="X1175" s="275"/>
      <c r="Y1175" s="275"/>
      <c r="Z1175" s="291" t="str">
        <f t="shared" ref="Z1175:Z1180" si="76">Z1130</f>
        <v>T1111111111111</v>
      </c>
      <c r="AA1175" s="292"/>
      <c r="AB1175" s="292"/>
      <c r="AC1175" s="292"/>
      <c r="AD1175" s="292"/>
      <c r="AE1175" s="292"/>
      <c r="AF1175" s="292"/>
      <c r="AG1175" s="292"/>
      <c r="AH1175" s="292"/>
      <c r="AI1175" s="292"/>
      <c r="AJ1175" s="292"/>
      <c r="AK1175" s="292"/>
      <c r="AL1175" s="292"/>
      <c r="AM1175" s="293"/>
    </row>
    <row r="1176" spans="1:41" ht="17.25" customHeight="1" thickTop="1" thickBot="1" x14ac:dyDescent="0.2">
      <c r="A1176" s="37" t="s">
        <v>81</v>
      </c>
      <c r="I1176" s="60"/>
      <c r="W1176" s="276" t="s">
        <v>22</v>
      </c>
      <c r="X1176" s="277"/>
      <c r="Y1176" s="62"/>
      <c r="Z1176" s="278" t="str">
        <f t="shared" si="76"/>
        <v>270-2225</v>
      </c>
      <c r="AA1176" s="278"/>
      <c r="AB1176" s="279"/>
      <c r="AC1176" s="61"/>
      <c r="AD1176" s="62"/>
      <c r="AE1176" s="62"/>
      <c r="AF1176" s="62"/>
      <c r="AG1176" s="62"/>
      <c r="AH1176" s="62"/>
      <c r="AI1176" s="62"/>
      <c r="AJ1176" s="62"/>
      <c r="AK1176" s="62"/>
      <c r="AL1176" s="62"/>
      <c r="AM1176" s="63"/>
      <c r="AO1176" s="64"/>
    </row>
    <row r="1177" spans="1:41" ht="17.25" customHeight="1" thickTop="1" x14ac:dyDescent="0.15">
      <c r="A1177" s="59"/>
      <c r="B1177" s="241" t="str">
        <f>B1132</f>
        <v>製造管理部</v>
      </c>
      <c r="C1177" s="242"/>
      <c r="D1177" s="242"/>
      <c r="E1177" s="242"/>
      <c r="F1177" s="242"/>
      <c r="G1177" s="242"/>
      <c r="I1177" s="60"/>
      <c r="K1177" s="261" t="s">
        <v>8</v>
      </c>
      <c r="L1177" s="264" t="str">
        <f>L1132</f>
        <v>三井住友</v>
      </c>
      <c r="M1177" s="265"/>
      <c r="N1177" s="265"/>
      <c r="O1177" s="266" t="s">
        <v>32</v>
      </c>
      <c r="P1177" s="267"/>
      <c r="Q1177" s="264" t="str">
        <f>Q1132</f>
        <v>松戸</v>
      </c>
      <c r="R1177" s="265"/>
      <c r="S1177" s="265"/>
      <c r="T1177" s="266" t="s">
        <v>4</v>
      </c>
      <c r="U1177" s="268"/>
      <c r="W1177" s="239" t="s">
        <v>12</v>
      </c>
      <c r="X1177" s="240"/>
      <c r="Z1177" s="241" t="str">
        <f t="shared" si="76"/>
        <v>千葉県松戸市東松戸2-20-1</v>
      </c>
      <c r="AA1177" s="241"/>
      <c r="AB1177" s="242"/>
      <c r="AC1177" s="242"/>
      <c r="AD1177" s="242"/>
      <c r="AE1177" s="242"/>
      <c r="AF1177" s="242"/>
      <c r="AG1177" s="242"/>
      <c r="AH1177" s="242"/>
      <c r="AI1177" s="242"/>
      <c r="AJ1177" s="242"/>
      <c r="AK1177" s="242"/>
      <c r="AL1177" s="242"/>
      <c r="AM1177" s="243"/>
    </row>
    <row r="1178" spans="1:41" ht="17.25" customHeight="1" x14ac:dyDescent="0.15">
      <c r="A1178" s="59"/>
      <c r="B1178" s="242"/>
      <c r="C1178" s="242"/>
      <c r="D1178" s="242"/>
      <c r="E1178" s="242"/>
      <c r="F1178" s="242"/>
      <c r="G1178" s="242"/>
      <c r="H1178" s="52" t="s">
        <v>3</v>
      </c>
      <c r="I1178" s="60"/>
      <c r="K1178" s="262"/>
      <c r="L1178" s="255" t="s">
        <v>9</v>
      </c>
      <c r="M1178" s="256"/>
      <c r="N1178" s="257"/>
      <c r="O1178" s="258" t="str">
        <f>O1133</f>
        <v>当座</v>
      </c>
      <c r="P1178" s="259"/>
      <c r="Q1178" s="259"/>
      <c r="R1178" s="259"/>
      <c r="S1178" s="259"/>
      <c r="T1178" s="259"/>
      <c r="U1178" s="260"/>
      <c r="W1178" s="239" t="s">
        <v>13</v>
      </c>
      <c r="X1178" s="240"/>
      <c r="Z1178" s="241" t="str">
        <f t="shared" si="76"/>
        <v>Ｃ－プロダクト株式会社</v>
      </c>
      <c r="AA1178" s="241"/>
      <c r="AB1178" s="241"/>
      <c r="AC1178" s="241"/>
      <c r="AD1178" s="241"/>
      <c r="AE1178" s="241"/>
      <c r="AF1178" s="241"/>
      <c r="AG1178" s="241"/>
      <c r="AH1178" s="241"/>
      <c r="AI1178" s="241"/>
      <c r="AJ1178" s="241"/>
      <c r="AK1178" s="241"/>
      <c r="AL1178" s="34" t="s">
        <v>60</v>
      </c>
      <c r="AM1178" s="60"/>
    </row>
    <row r="1179" spans="1:41" ht="17.25" customHeight="1" x14ac:dyDescent="0.15">
      <c r="A1179" s="59"/>
      <c r="I1179" s="60"/>
      <c r="K1179" s="262"/>
      <c r="L1179" s="255" t="s">
        <v>10</v>
      </c>
      <c r="M1179" s="256"/>
      <c r="N1179" s="257"/>
      <c r="O1179" s="258">
        <f t="shared" ref="O1179:O1180" si="77">O1134</f>
        <v>1234567</v>
      </c>
      <c r="P1179" s="259"/>
      <c r="Q1179" s="259"/>
      <c r="R1179" s="259"/>
      <c r="S1179" s="259"/>
      <c r="T1179" s="259"/>
      <c r="U1179" s="260"/>
      <c r="W1179" s="239" t="s">
        <v>23</v>
      </c>
      <c r="X1179" s="240"/>
      <c r="Z1179" s="241" t="str">
        <f t="shared" si="76"/>
        <v>047-311-0171</v>
      </c>
      <c r="AA1179" s="241"/>
      <c r="AB1179" s="242"/>
      <c r="AC1179" s="242"/>
      <c r="AD1179" s="242"/>
      <c r="AE1179" s="242"/>
      <c r="AF1179" s="242"/>
      <c r="AG1179" s="242"/>
      <c r="AH1179" s="242"/>
      <c r="AI1179" s="242"/>
      <c r="AJ1179" s="242"/>
      <c r="AK1179" s="242"/>
      <c r="AL1179" s="242"/>
      <c r="AM1179" s="243"/>
    </row>
    <row r="1180" spans="1:41" ht="17.25" customHeight="1" thickBot="1" x14ac:dyDescent="0.2">
      <c r="A1180" s="56"/>
      <c r="B1180" s="57" t="s">
        <v>4</v>
      </c>
      <c r="C1180" s="57"/>
      <c r="D1180" s="57" t="s">
        <v>5</v>
      </c>
      <c r="E1180" s="57"/>
      <c r="F1180" s="57"/>
      <c r="G1180" s="57" t="s">
        <v>6</v>
      </c>
      <c r="H1180" s="57"/>
      <c r="I1180" s="58"/>
      <c r="K1180" s="263"/>
      <c r="L1180" s="244" t="s">
        <v>11</v>
      </c>
      <c r="M1180" s="245"/>
      <c r="N1180" s="246"/>
      <c r="O1180" s="247" t="str">
        <f t="shared" si="77"/>
        <v>C-プロダクト（カ</v>
      </c>
      <c r="P1180" s="248"/>
      <c r="Q1180" s="248"/>
      <c r="R1180" s="248"/>
      <c r="S1180" s="248"/>
      <c r="T1180" s="248"/>
      <c r="U1180" s="249"/>
      <c r="W1180" s="250" t="s">
        <v>24</v>
      </c>
      <c r="X1180" s="251"/>
      <c r="Y1180" s="57"/>
      <c r="Z1180" s="252" t="str">
        <f t="shared" si="76"/>
        <v>047-311-0170</v>
      </c>
      <c r="AA1180" s="252"/>
      <c r="AB1180" s="253"/>
      <c r="AC1180" s="253"/>
      <c r="AD1180" s="253"/>
      <c r="AE1180" s="253"/>
      <c r="AF1180" s="253"/>
      <c r="AG1180" s="253"/>
      <c r="AH1180" s="253"/>
      <c r="AI1180" s="253"/>
      <c r="AJ1180" s="253"/>
      <c r="AK1180" s="253"/>
      <c r="AL1180" s="253"/>
      <c r="AM1180" s="254"/>
    </row>
    <row r="1181" spans="1:41" ht="14.25" thickTop="1" x14ac:dyDescent="0.15">
      <c r="E1181" s="1" t="s">
        <v>25</v>
      </c>
      <c r="AL1181" s="1"/>
    </row>
    <row r="1182" spans="1:41" ht="17.25" x14ac:dyDescent="0.15">
      <c r="A1182" s="52" t="s">
        <v>14</v>
      </c>
      <c r="R1182" s="10" t="s">
        <v>44</v>
      </c>
      <c r="S1182"/>
    </row>
    <row r="1183" spans="1:41" ht="8.25" customHeight="1" thickBot="1" x14ac:dyDescent="0.2"/>
    <row r="1184" spans="1:41" ht="24" customHeight="1" thickTop="1" x14ac:dyDescent="0.15">
      <c r="A1184" s="232" t="s">
        <v>16</v>
      </c>
      <c r="B1184" s="233"/>
      <c r="C1184" s="233"/>
      <c r="D1184" s="233"/>
      <c r="E1184" s="234"/>
      <c r="F1184" s="65" t="s">
        <v>17</v>
      </c>
      <c r="G1184" s="66" t="s">
        <v>2</v>
      </c>
      <c r="H1184" s="235" t="s">
        <v>43</v>
      </c>
      <c r="I1184" s="236"/>
      <c r="J1184" s="236"/>
      <c r="K1184" s="236"/>
      <c r="L1184" s="236"/>
      <c r="M1184" s="236"/>
      <c r="N1184" s="236"/>
      <c r="O1184" s="236"/>
      <c r="P1184" s="236"/>
      <c r="Q1184" s="236" t="s">
        <v>18</v>
      </c>
      <c r="R1184" s="236"/>
      <c r="S1184" s="236" t="s">
        <v>26</v>
      </c>
      <c r="T1184" s="236"/>
      <c r="U1184" s="236" t="s">
        <v>31</v>
      </c>
      <c r="V1184" s="237"/>
      <c r="W1184" s="237"/>
      <c r="X1184" s="236" t="s">
        <v>19</v>
      </c>
      <c r="Y1184" s="236"/>
      <c r="Z1184" s="236"/>
      <c r="AA1184" s="236"/>
      <c r="AB1184" s="236"/>
      <c r="AC1184" s="238"/>
      <c r="AD1184" s="238"/>
      <c r="AE1184" s="226" t="s">
        <v>20</v>
      </c>
      <c r="AF1184" s="227"/>
      <c r="AG1184" s="228"/>
      <c r="AI1184" s="229" t="s">
        <v>36</v>
      </c>
      <c r="AJ1184" s="230"/>
      <c r="AK1184" s="230"/>
      <c r="AL1184" s="230"/>
      <c r="AM1184" s="231"/>
    </row>
    <row r="1185" spans="1:39" ht="24" customHeight="1" x14ac:dyDescent="0.15">
      <c r="A1185" s="216"/>
      <c r="B1185" s="214"/>
      <c r="C1185" s="214"/>
      <c r="D1185" s="214"/>
      <c r="E1185" s="217"/>
      <c r="F1185" s="68"/>
      <c r="G1185" s="67"/>
      <c r="H1185" s="218"/>
      <c r="I1185" s="214"/>
      <c r="J1185" s="214"/>
      <c r="K1185" s="214"/>
      <c r="L1185" s="214"/>
      <c r="M1185" s="214"/>
      <c r="N1185" s="214"/>
      <c r="O1185" s="214"/>
      <c r="P1185" s="214"/>
      <c r="Q1185" s="219"/>
      <c r="R1185" s="219"/>
      <c r="S1185" s="220"/>
      <c r="T1185" s="221"/>
      <c r="U1185" s="222"/>
      <c r="V1185" s="223"/>
      <c r="W1185" s="223"/>
      <c r="X1185" s="224">
        <f>ROUND(Q1185*U1185,0)</f>
        <v>0</v>
      </c>
      <c r="Y1185" s="224"/>
      <c r="Z1185" s="224"/>
      <c r="AA1185" s="224"/>
      <c r="AB1185" s="224"/>
      <c r="AC1185" s="225"/>
      <c r="AD1185" s="225"/>
      <c r="AE1185" s="213"/>
      <c r="AF1185" s="214"/>
      <c r="AG1185" s="215"/>
      <c r="AI1185" s="206"/>
      <c r="AJ1185" s="207"/>
      <c r="AK1185" s="207"/>
      <c r="AL1185" s="208"/>
      <c r="AM1185" s="209"/>
    </row>
    <row r="1186" spans="1:39" ht="24" customHeight="1" x14ac:dyDescent="0.15">
      <c r="A1186" s="216"/>
      <c r="B1186" s="214"/>
      <c r="C1186" s="214"/>
      <c r="D1186" s="214"/>
      <c r="E1186" s="217"/>
      <c r="F1186" s="68"/>
      <c r="G1186" s="67"/>
      <c r="H1186" s="218"/>
      <c r="I1186" s="214"/>
      <c r="J1186" s="214"/>
      <c r="K1186" s="214"/>
      <c r="L1186" s="214"/>
      <c r="M1186" s="214"/>
      <c r="N1186" s="214"/>
      <c r="O1186" s="214"/>
      <c r="P1186" s="214"/>
      <c r="Q1186" s="219"/>
      <c r="R1186" s="219"/>
      <c r="S1186" s="220"/>
      <c r="T1186" s="221"/>
      <c r="U1186" s="222"/>
      <c r="V1186" s="223"/>
      <c r="W1186" s="223"/>
      <c r="X1186" s="224">
        <f t="shared" ref="X1186:X1199" si="78">ROUND(Q1186*U1186,0)</f>
        <v>0</v>
      </c>
      <c r="Y1186" s="224"/>
      <c r="Z1186" s="224"/>
      <c r="AA1186" s="224"/>
      <c r="AB1186" s="224"/>
      <c r="AC1186" s="225"/>
      <c r="AD1186" s="225"/>
      <c r="AE1186" s="213"/>
      <c r="AF1186" s="214"/>
      <c r="AG1186" s="215"/>
      <c r="AI1186" s="206"/>
      <c r="AJ1186" s="207"/>
      <c r="AK1186" s="207"/>
      <c r="AL1186" s="208"/>
      <c r="AM1186" s="209"/>
    </row>
    <row r="1187" spans="1:39" ht="24" customHeight="1" x14ac:dyDescent="0.15">
      <c r="A1187" s="216"/>
      <c r="B1187" s="214"/>
      <c r="C1187" s="214"/>
      <c r="D1187" s="214"/>
      <c r="E1187" s="217"/>
      <c r="F1187" s="68"/>
      <c r="G1187" s="67"/>
      <c r="H1187" s="218"/>
      <c r="I1187" s="214"/>
      <c r="J1187" s="214"/>
      <c r="K1187" s="214"/>
      <c r="L1187" s="214"/>
      <c r="M1187" s="214"/>
      <c r="N1187" s="214"/>
      <c r="O1187" s="214"/>
      <c r="P1187" s="214"/>
      <c r="Q1187" s="219"/>
      <c r="R1187" s="219"/>
      <c r="S1187" s="220"/>
      <c r="T1187" s="221"/>
      <c r="U1187" s="222"/>
      <c r="V1187" s="223"/>
      <c r="W1187" s="223"/>
      <c r="X1187" s="224">
        <f t="shared" si="78"/>
        <v>0</v>
      </c>
      <c r="Y1187" s="224"/>
      <c r="Z1187" s="224"/>
      <c r="AA1187" s="224"/>
      <c r="AB1187" s="224"/>
      <c r="AC1187" s="225"/>
      <c r="AD1187" s="225"/>
      <c r="AE1187" s="213"/>
      <c r="AF1187" s="214"/>
      <c r="AG1187" s="215"/>
      <c r="AI1187" s="206"/>
      <c r="AJ1187" s="207"/>
      <c r="AK1187" s="207"/>
      <c r="AL1187" s="208"/>
      <c r="AM1187" s="209"/>
    </row>
    <row r="1188" spans="1:39" ht="24" customHeight="1" x14ac:dyDescent="0.15">
      <c r="A1188" s="216"/>
      <c r="B1188" s="214"/>
      <c r="C1188" s="214"/>
      <c r="D1188" s="214"/>
      <c r="E1188" s="217"/>
      <c r="F1188" s="68"/>
      <c r="G1188" s="67"/>
      <c r="H1188" s="218"/>
      <c r="I1188" s="214"/>
      <c r="J1188" s="214"/>
      <c r="K1188" s="214"/>
      <c r="L1188" s="214"/>
      <c r="M1188" s="214"/>
      <c r="N1188" s="214"/>
      <c r="O1188" s="214"/>
      <c r="P1188" s="214"/>
      <c r="Q1188" s="219"/>
      <c r="R1188" s="219"/>
      <c r="S1188" s="220"/>
      <c r="T1188" s="221"/>
      <c r="U1188" s="222"/>
      <c r="V1188" s="223"/>
      <c r="W1188" s="223"/>
      <c r="X1188" s="224">
        <f t="shared" si="78"/>
        <v>0</v>
      </c>
      <c r="Y1188" s="224"/>
      <c r="Z1188" s="224"/>
      <c r="AA1188" s="224"/>
      <c r="AB1188" s="224"/>
      <c r="AC1188" s="225"/>
      <c r="AD1188" s="225"/>
      <c r="AE1188" s="213"/>
      <c r="AF1188" s="214"/>
      <c r="AG1188" s="215"/>
      <c r="AI1188" s="206"/>
      <c r="AJ1188" s="207"/>
      <c r="AK1188" s="207"/>
      <c r="AL1188" s="208"/>
      <c r="AM1188" s="209"/>
    </row>
    <row r="1189" spans="1:39" ht="24" customHeight="1" x14ac:dyDescent="0.15">
      <c r="A1189" s="216"/>
      <c r="B1189" s="214"/>
      <c r="C1189" s="214"/>
      <c r="D1189" s="214"/>
      <c r="E1189" s="217"/>
      <c r="F1189" s="68"/>
      <c r="G1189" s="67"/>
      <c r="H1189" s="218"/>
      <c r="I1189" s="214"/>
      <c r="J1189" s="214"/>
      <c r="K1189" s="214"/>
      <c r="L1189" s="214"/>
      <c r="M1189" s="214"/>
      <c r="N1189" s="214"/>
      <c r="O1189" s="214"/>
      <c r="P1189" s="214"/>
      <c r="Q1189" s="219"/>
      <c r="R1189" s="219"/>
      <c r="S1189" s="220"/>
      <c r="T1189" s="221"/>
      <c r="U1189" s="222"/>
      <c r="V1189" s="223"/>
      <c r="W1189" s="223"/>
      <c r="X1189" s="224">
        <f t="shared" si="78"/>
        <v>0</v>
      </c>
      <c r="Y1189" s="224"/>
      <c r="Z1189" s="224"/>
      <c r="AA1189" s="224"/>
      <c r="AB1189" s="224"/>
      <c r="AC1189" s="225"/>
      <c r="AD1189" s="225"/>
      <c r="AE1189" s="213"/>
      <c r="AF1189" s="214"/>
      <c r="AG1189" s="215"/>
      <c r="AI1189" s="206"/>
      <c r="AJ1189" s="207"/>
      <c r="AK1189" s="207"/>
      <c r="AL1189" s="208"/>
      <c r="AM1189" s="209"/>
    </row>
    <row r="1190" spans="1:39" ht="24" customHeight="1" x14ac:dyDescent="0.15">
      <c r="A1190" s="216"/>
      <c r="B1190" s="214"/>
      <c r="C1190" s="214"/>
      <c r="D1190" s="214"/>
      <c r="E1190" s="217"/>
      <c r="F1190" s="68"/>
      <c r="G1190" s="67"/>
      <c r="H1190" s="218"/>
      <c r="I1190" s="214"/>
      <c r="J1190" s="214"/>
      <c r="K1190" s="214"/>
      <c r="L1190" s="214"/>
      <c r="M1190" s="214"/>
      <c r="N1190" s="214"/>
      <c r="O1190" s="214"/>
      <c r="P1190" s="214"/>
      <c r="Q1190" s="219"/>
      <c r="R1190" s="219"/>
      <c r="S1190" s="220"/>
      <c r="T1190" s="221"/>
      <c r="U1190" s="222"/>
      <c r="V1190" s="223"/>
      <c r="W1190" s="223"/>
      <c r="X1190" s="224">
        <f t="shared" si="78"/>
        <v>0</v>
      </c>
      <c r="Y1190" s="224"/>
      <c r="Z1190" s="224"/>
      <c r="AA1190" s="224"/>
      <c r="AB1190" s="224"/>
      <c r="AC1190" s="225"/>
      <c r="AD1190" s="225"/>
      <c r="AE1190" s="213"/>
      <c r="AF1190" s="214"/>
      <c r="AG1190" s="215"/>
      <c r="AI1190" s="206"/>
      <c r="AJ1190" s="207"/>
      <c r="AK1190" s="207"/>
      <c r="AL1190" s="208"/>
      <c r="AM1190" s="209"/>
    </row>
    <row r="1191" spans="1:39" ht="24" customHeight="1" x14ac:dyDescent="0.15">
      <c r="A1191" s="216"/>
      <c r="B1191" s="214"/>
      <c r="C1191" s="214"/>
      <c r="D1191" s="214"/>
      <c r="E1191" s="217"/>
      <c r="F1191" s="68"/>
      <c r="G1191" s="67"/>
      <c r="H1191" s="218"/>
      <c r="I1191" s="214"/>
      <c r="J1191" s="214"/>
      <c r="K1191" s="214"/>
      <c r="L1191" s="214"/>
      <c r="M1191" s="214"/>
      <c r="N1191" s="214"/>
      <c r="O1191" s="214"/>
      <c r="P1191" s="214"/>
      <c r="Q1191" s="219"/>
      <c r="R1191" s="219"/>
      <c r="S1191" s="220"/>
      <c r="T1191" s="221"/>
      <c r="U1191" s="222"/>
      <c r="V1191" s="223"/>
      <c r="W1191" s="223"/>
      <c r="X1191" s="224">
        <f t="shared" si="78"/>
        <v>0</v>
      </c>
      <c r="Y1191" s="224"/>
      <c r="Z1191" s="224"/>
      <c r="AA1191" s="224"/>
      <c r="AB1191" s="224"/>
      <c r="AC1191" s="225"/>
      <c r="AD1191" s="225"/>
      <c r="AE1191" s="213"/>
      <c r="AF1191" s="214"/>
      <c r="AG1191" s="215"/>
      <c r="AI1191" s="206"/>
      <c r="AJ1191" s="207"/>
      <c r="AK1191" s="207"/>
      <c r="AL1191" s="208"/>
      <c r="AM1191" s="209"/>
    </row>
    <row r="1192" spans="1:39" ht="24" customHeight="1" x14ac:dyDescent="0.15">
      <c r="A1192" s="216"/>
      <c r="B1192" s="214"/>
      <c r="C1192" s="214"/>
      <c r="D1192" s="214"/>
      <c r="E1192" s="217"/>
      <c r="F1192" s="68"/>
      <c r="G1192" s="67"/>
      <c r="H1192" s="218"/>
      <c r="I1192" s="214"/>
      <c r="J1192" s="214"/>
      <c r="K1192" s="214"/>
      <c r="L1192" s="214"/>
      <c r="M1192" s="214"/>
      <c r="N1192" s="214"/>
      <c r="O1192" s="214"/>
      <c r="P1192" s="214"/>
      <c r="Q1192" s="219"/>
      <c r="R1192" s="219"/>
      <c r="S1192" s="220"/>
      <c r="T1192" s="221"/>
      <c r="U1192" s="222"/>
      <c r="V1192" s="223"/>
      <c r="W1192" s="223"/>
      <c r="X1192" s="224">
        <f t="shared" si="78"/>
        <v>0</v>
      </c>
      <c r="Y1192" s="224"/>
      <c r="Z1192" s="224"/>
      <c r="AA1192" s="224"/>
      <c r="AB1192" s="224"/>
      <c r="AC1192" s="225"/>
      <c r="AD1192" s="225"/>
      <c r="AE1192" s="213"/>
      <c r="AF1192" s="214"/>
      <c r="AG1192" s="215"/>
      <c r="AI1192" s="206"/>
      <c r="AJ1192" s="207"/>
      <c r="AK1192" s="207"/>
      <c r="AL1192" s="208"/>
      <c r="AM1192" s="209"/>
    </row>
    <row r="1193" spans="1:39" ht="24" customHeight="1" x14ac:dyDescent="0.15">
      <c r="A1193" s="216"/>
      <c r="B1193" s="214"/>
      <c r="C1193" s="214"/>
      <c r="D1193" s="214"/>
      <c r="E1193" s="217"/>
      <c r="F1193" s="68"/>
      <c r="G1193" s="67"/>
      <c r="H1193" s="218"/>
      <c r="I1193" s="214"/>
      <c r="J1193" s="214"/>
      <c r="K1193" s="214"/>
      <c r="L1193" s="214"/>
      <c r="M1193" s="214"/>
      <c r="N1193" s="214"/>
      <c r="O1193" s="214"/>
      <c r="P1193" s="214"/>
      <c r="Q1193" s="219"/>
      <c r="R1193" s="219"/>
      <c r="S1193" s="220"/>
      <c r="T1193" s="221"/>
      <c r="U1193" s="222"/>
      <c r="V1193" s="223"/>
      <c r="W1193" s="223"/>
      <c r="X1193" s="224">
        <f t="shared" si="78"/>
        <v>0</v>
      </c>
      <c r="Y1193" s="224"/>
      <c r="Z1193" s="224"/>
      <c r="AA1193" s="224"/>
      <c r="AB1193" s="224"/>
      <c r="AC1193" s="225"/>
      <c r="AD1193" s="225"/>
      <c r="AE1193" s="213"/>
      <c r="AF1193" s="214"/>
      <c r="AG1193" s="215"/>
      <c r="AI1193" s="206"/>
      <c r="AJ1193" s="207"/>
      <c r="AK1193" s="207"/>
      <c r="AL1193" s="208"/>
      <c r="AM1193" s="209"/>
    </row>
    <row r="1194" spans="1:39" ht="24" customHeight="1" x14ac:dyDescent="0.15">
      <c r="A1194" s="216"/>
      <c r="B1194" s="214"/>
      <c r="C1194" s="214"/>
      <c r="D1194" s="214"/>
      <c r="E1194" s="217"/>
      <c r="F1194" s="68"/>
      <c r="G1194" s="67"/>
      <c r="H1194" s="218"/>
      <c r="I1194" s="214"/>
      <c r="J1194" s="214"/>
      <c r="K1194" s="214"/>
      <c r="L1194" s="214"/>
      <c r="M1194" s="214"/>
      <c r="N1194" s="214"/>
      <c r="O1194" s="214"/>
      <c r="P1194" s="214"/>
      <c r="Q1194" s="219"/>
      <c r="R1194" s="219"/>
      <c r="S1194" s="220"/>
      <c r="T1194" s="221"/>
      <c r="U1194" s="222"/>
      <c r="V1194" s="223"/>
      <c r="W1194" s="223"/>
      <c r="X1194" s="224">
        <f t="shared" si="78"/>
        <v>0</v>
      </c>
      <c r="Y1194" s="224"/>
      <c r="Z1194" s="224"/>
      <c r="AA1194" s="224"/>
      <c r="AB1194" s="224"/>
      <c r="AC1194" s="225"/>
      <c r="AD1194" s="225"/>
      <c r="AE1194" s="213"/>
      <c r="AF1194" s="214"/>
      <c r="AG1194" s="215"/>
      <c r="AI1194" s="206"/>
      <c r="AJ1194" s="207"/>
      <c r="AK1194" s="207"/>
      <c r="AL1194" s="208"/>
      <c r="AM1194" s="209"/>
    </row>
    <row r="1195" spans="1:39" ht="24" customHeight="1" x14ac:dyDescent="0.15">
      <c r="A1195" s="216"/>
      <c r="B1195" s="214"/>
      <c r="C1195" s="214"/>
      <c r="D1195" s="214"/>
      <c r="E1195" s="217"/>
      <c r="F1195" s="68"/>
      <c r="G1195" s="67"/>
      <c r="H1195" s="218"/>
      <c r="I1195" s="214"/>
      <c r="J1195" s="214"/>
      <c r="K1195" s="214"/>
      <c r="L1195" s="214"/>
      <c r="M1195" s="214"/>
      <c r="N1195" s="214"/>
      <c r="O1195" s="214"/>
      <c r="P1195" s="214"/>
      <c r="Q1195" s="219"/>
      <c r="R1195" s="219"/>
      <c r="S1195" s="220"/>
      <c r="T1195" s="221"/>
      <c r="U1195" s="222"/>
      <c r="V1195" s="223"/>
      <c r="W1195" s="223"/>
      <c r="X1195" s="224">
        <f t="shared" si="78"/>
        <v>0</v>
      </c>
      <c r="Y1195" s="224"/>
      <c r="Z1195" s="224"/>
      <c r="AA1195" s="224"/>
      <c r="AB1195" s="224"/>
      <c r="AC1195" s="225"/>
      <c r="AD1195" s="225"/>
      <c r="AE1195" s="213"/>
      <c r="AF1195" s="214"/>
      <c r="AG1195" s="215"/>
      <c r="AI1195" s="206"/>
      <c r="AJ1195" s="207"/>
      <c r="AK1195" s="207"/>
      <c r="AL1195" s="208"/>
      <c r="AM1195" s="209"/>
    </row>
    <row r="1196" spans="1:39" ht="24" customHeight="1" x14ac:dyDescent="0.15">
      <c r="A1196" s="216"/>
      <c r="B1196" s="214"/>
      <c r="C1196" s="214"/>
      <c r="D1196" s="214"/>
      <c r="E1196" s="217"/>
      <c r="F1196" s="68"/>
      <c r="G1196" s="67"/>
      <c r="H1196" s="218"/>
      <c r="I1196" s="214"/>
      <c r="J1196" s="214"/>
      <c r="K1196" s="214"/>
      <c r="L1196" s="214"/>
      <c r="M1196" s="214"/>
      <c r="N1196" s="214"/>
      <c r="O1196" s="214"/>
      <c r="P1196" s="214"/>
      <c r="Q1196" s="219"/>
      <c r="R1196" s="219"/>
      <c r="S1196" s="220"/>
      <c r="T1196" s="221"/>
      <c r="U1196" s="222"/>
      <c r="V1196" s="223"/>
      <c r="W1196" s="223"/>
      <c r="X1196" s="224">
        <f t="shared" si="78"/>
        <v>0</v>
      </c>
      <c r="Y1196" s="224"/>
      <c r="Z1196" s="224"/>
      <c r="AA1196" s="224"/>
      <c r="AB1196" s="224"/>
      <c r="AC1196" s="225"/>
      <c r="AD1196" s="225"/>
      <c r="AE1196" s="213"/>
      <c r="AF1196" s="214"/>
      <c r="AG1196" s="215"/>
      <c r="AI1196" s="206"/>
      <c r="AJ1196" s="207"/>
      <c r="AK1196" s="207"/>
      <c r="AL1196" s="208"/>
      <c r="AM1196" s="209"/>
    </row>
    <row r="1197" spans="1:39" ht="24" customHeight="1" x14ac:dyDescent="0.15">
      <c r="A1197" s="216"/>
      <c r="B1197" s="214"/>
      <c r="C1197" s="214"/>
      <c r="D1197" s="214"/>
      <c r="E1197" s="217"/>
      <c r="F1197" s="68"/>
      <c r="G1197" s="67"/>
      <c r="H1197" s="218"/>
      <c r="I1197" s="214"/>
      <c r="J1197" s="214"/>
      <c r="K1197" s="214"/>
      <c r="L1197" s="214"/>
      <c r="M1197" s="214"/>
      <c r="N1197" s="214"/>
      <c r="O1197" s="214"/>
      <c r="P1197" s="214"/>
      <c r="Q1197" s="219"/>
      <c r="R1197" s="219"/>
      <c r="S1197" s="220"/>
      <c r="T1197" s="221"/>
      <c r="U1197" s="222"/>
      <c r="V1197" s="223"/>
      <c r="W1197" s="223"/>
      <c r="X1197" s="224">
        <f t="shared" si="78"/>
        <v>0</v>
      </c>
      <c r="Y1197" s="224"/>
      <c r="Z1197" s="224"/>
      <c r="AA1197" s="224"/>
      <c r="AB1197" s="224"/>
      <c r="AC1197" s="225"/>
      <c r="AD1197" s="225"/>
      <c r="AE1197" s="213"/>
      <c r="AF1197" s="214"/>
      <c r="AG1197" s="215"/>
      <c r="AI1197" s="206"/>
      <c r="AJ1197" s="207"/>
      <c r="AK1197" s="207"/>
      <c r="AL1197" s="208"/>
      <c r="AM1197" s="209"/>
    </row>
    <row r="1198" spans="1:39" ht="24" customHeight="1" x14ac:dyDescent="0.15">
      <c r="A1198" s="216"/>
      <c r="B1198" s="214"/>
      <c r="C1198" s="214"/>
      <c r="D1198" s="214"/>
      <c r="E1198" s="217"/>
      <c r="F1198" s="68"/>
      <c r="G1198" s="67"/>
      <c r="H1198" s="218"/>
      <c r="I1198" s="214"/>
      <c r="J1198" s="214"/>
      <c r="K1198" s="214"/>
      <c r="L1198" s="214"/>
      <c r="M1198" s="214"/>
      <c r="N1198" s="214"/>
      <c r="O1198" s="214"/>
      <c r="P1198" s="214"/>
      <c r="Q1198" s="219"/>
      <c r="R1198" s="219"/>
      <c r="S1198" s="220"/>
      <c r="T1198" s="221"/>
      <c r="U1198" s="222"/>
      <c r="V1198" s="223"/>
      <c r="W1198" s="223"/>
      <c r="X1198" s="224">
        <f t="shared" si="78"/>
        <v>0</v>
      </c>
      <c r="Y1198" s="224"/>
      <c r="Z1198" s="224"/>
      <c r="AA1198" s="224"/>
      <c r="AB1198" s="224"/>
      <c r="AC1198" s="225"/>
      <c r="AD1198" s="225"/>
      <c r="AE1198" s="213"/>
      <c r="AF1198" s="214"/>
      <c r="AG1198" s="215"/>
      <c r="AI1198" s="206"/>
      <c r="AJ1198" s="207"/>
      <c r="AK1198" s="207"/>
      <c r="AL1198" s="208"/>
      <c r="AM1198" s="209"/>
    </row>
    <row r="1199" spans="1:39" ht="24" customHeight="1" thickBot="1" x14ac:dyDescent="0.2">
      <c r="A1199" s="216"/>
      <c r="B1199" s="214"/>
      <c r="C1199" s="214"/>
      <c r="D1199" s="214"/>
      <c r="E1199" s="217"/>
      <c r="F1199" s="68"/>
      <c r="G1199" s="67"/>
      <c r="H1199" s="218"/>
      <c r="I1199" s="214"/>
      <c r="J1199" s="214"/>
      <c r="K1199" s="214"/>
      <c r="L1199" s="214"/>
      <c r="M1199" s="214"/>
      <c r="N1199" s="214"/>
      <c r="O1199" s="214"/>
      <c r="P1199" s="214"/>
      <c r="Q1199" s="219"/>
      <c r="R1199" s="219"/>
      <c r="S1199" s="220"/>
      <c r="T1199" s="221"/>
      <c r="U1199" s="222"/>
      <c r="V1199" s="223"/>
      <c r="W1199" s="223"/>
      <c r="X1199" s="224">
        <f t="shared" si="78"/>
        <v>0</v>
      </c>
      <c r="Y1199" s="224"/>
      <c r="Z1199" s="224"/>
      <c r="AA1199" s="224"/>
      <c r="AB1199" s="224"/>
      <c r="AC1199" s="225"/>
      <c r="AD1199" s="225"/>
      <c r="AE1199" s="213"/>
      <c r="AF1199" s="214"/>
      <c r="AG1199" s="215"/>
      <c r="AI1199" s="206"/>
      <c r="AJ1199" s="207"/>
      <c r="AK1199" s="207"/>
      <c r="AL1199" s="208"/>
      <c r="AM1199" s="209"/>
    </row>
    <row r="1200" spans="1:39" ht="24" customHeight="1" thickTop="1" thickBot="1" x14ac:dyDescent="0.2">
      <c r="A1200" s="197"/>
      <c r="B1200" s="198"/>
      <c r="C1200" s="198"/>
      <c r="D1200" s="198"/>
      <c r="E1200" s="199"/>
      <c r="F1200" s="70"/>
      <c r="G1200" s="69"/>
      <c r="H1200" s="200" t="s">
        <v>63</v>
      </c>
      <c r="I1200" s="201"/>
      <c r="J1200" s="201"/>
      <c r="K1200" s="201"/>
      <c r="L1200" s="201"/>
      <c r="M1200" s="201"/>
      <c r="N1200" s="201"/>
      <c r="O1200" s="201"/>
      <c r="P1200" s="201"/>
      <c r="Q1200" s="200"/>
      <c r="R1200" s="200"/>
      <c r="S1200" s="200"/>
      <c r="T1200" s="200"/>
      <c r="U1200" s="200"/>
      <c r="V1200" s="200"/>
      <c r="W1200" s="200"/>
      <c r="X1200" s="202">
        <f>SUM(X1185:AD1199)</f>
        <v>0</v>
      </c>
      <c r="Y1200" s="202"/>
      <c r="Z1200" s="202"/>
      <c r="AA1200" s="202"/>
      <c r="AB1200" s="202"/>
      <c r="AC1200" s="203"/>
      <c r="AD1200" s="203"/>
      <c r="AE1200" s="204"/>
      <c r="AF1200" s="198"/>
      <c r="AG1200" s="205"/>
      <c r="AI1200" s="206"/>
      <c r="AJ1200" s="207"/>
      <c r="AK1200" s="207"/>
      <c r="AL1200" s="208"/>
      <c r="AM1200" s="209"/>
    </row>
    <row r="1201" spans="1:39" ht="14.25" thickTop="1" x14ac:dyDescent="0.15"/>
    <row r="1202" spans="1:39" ht="15.75" customHeight="1" x14ac:dyDescent="0.15">
      <c r="A1202" s="52" t="s">
        <v>30</v>
      </c>
      <c r="W1202" s="71"/>
      <c r="X1202" s="20"/>
      <c r="Y1202" s="172" t="s">
        <v>37</v>
      </c>
      <c r="Z1202" s="173"/>
      <c r="AA1202" s="173"/>
      <c r="AB1202" s="173"/>
      <c r="AC1202" s="174"/>
      <c r="AD1202" s="210" t="s">
        <v>28</v>
      </c>
      <c r="AE1202" s="211"/>
      <c r="AF1202" s="211"/>
      <c r="AG1202" s="211"/>
      <c r="AH1202" s="212"/>
      <c r="AI1202" s="210" t="s">
        <v>27</v>
      </c>
      <c r="AJ1202" s="211"/>
      <c r="AK1202" s="211"/>
      <c r="AL1202" s="211"/>
      <c r="AM1202" s="212"/>
    </row>
    <row r="1203" spans="1:39" ht="16.5" customHeight="1" x14ac:dyDescent="0.15">
      <c r="B1203" s="16" t="s">
        <v>138</v>
      </c>
      <c r="Y1203" s="187"/>
      <c r="Z1203" s="188"/>
      <c r="AA1203" s="188"/>
      <c r="AB1203" s="188"/>
      <c r="AC1203" s="188"/>
      <c r="AD1203" s="187"/>
      <c r="AE1203" s="188"/>
      <c r="AF1203" s="188"/>
      <c r="AG1203" s="188"/>
      <c r="AH1203" s="193"/>
      <c r="AI1203" s="187"/>
      <c r="AJ1203" s="188"/>
      <c r="AK1203" s="188"/>
      <c r="AL1203" s="188"/>
      <c r="AM1203" s="193"/>
    </row>
    <row r="1204" spans="1:39" ht="16.5" customHeight="1" x14ac:dyDescent="0.15">
      <c r="B1204" s="3" t="s">
        <v>47</v>
      </c>
      <c r="Y1204" s="189"/>
      <c r="Z1204" s="190"/>
      <c r="AA1204" s="190"/>
      <c r="AB1204" s="190"/>
      <c r="AC1204" s="190"/>
      <c r="AD1204" s="189"/>
      <c r="AE1204" s="190"/>
      <c r="AF1204" s="190"/>
      <c r="AG1204" s="190"/>
      <c r="AH1204" s="194"/>
      <c r="AI1204" s="189"/>
      <c r="AJ1204" s="190"/>
      <c r="AK1204" s="190"/>
      <c r="AL1204" s="190"/>
      <c r="AM1204" s="194"/>
    </row>
    <row r="1205" spans="1:39" ht="16.5" customHeight="1" x14ac:dyDescent="0.15">
      <c r="B1205" s="3" t="s">
        <v>50</v>
      </c>
      <c r="C1205" s="23"/>
      <c r="D1205" s="23"/>
      <c r="E1205" s="23"/>
      <c r="F1205" s="23"/>
      <c r="G1205" s="23"/>
      <c r="H1205" s="23"/>
      <c r="I1205" s="23"/>
      <c r="J1205" s="23"/>
      <c r="K1205" s="23"/>
      <c r="Y1205" s="189"/>
      <c r="Z1205" s="190"/>
      <c r="AA1205" s="190"/>
      <c r="AB1205" s="190"/>
      <c r="AC1205" s="190"/>
      <c r="AD1205" s="189"/>
      <c r="AE1205" s="190"/>
      <c r="AF1205" s="190"/>
      <c r="AG1205" s="190"/>
      <c r="AH1205" s="194"/>
      <c r="AI1205" s="189"/>
      <c r="AJ1205" s="190"/>
      <c r="AK1205" s="190"/>
      <c r="AL1205" s="190"/>
      <c r="AM1205" s="194"/>
    </row>
    <row r="1206" spans="1:39" ht="16.5" customHeight="1" x14ac:dyDescent="0.15">
      <c r="B1206" s="3" t="s">
        <v>58</v>
      </c>
      <c r="Y1206" s="191"/>
      <c r="Z1206" s="192"/>
      <c r="AA1206" s="192"/>
      <c r="AB1206" s="192"/>
      <c r="AC1206" s="192"/>
      <c r="AD1206" s="191"/>
      <c r="AE1206" s="192"/>
      <c r="AF1206" s="192"/>
      <c r="AG1206" s="192"/>
      <c r="AH1206" s="195"/>
      <c r="AI1206" s="191"/>
      <c r="AJ1206" s="192"/>
      <c r="AK1206" s="192"/>
      <c r="AL1206" s="192"/>
      <c r="AM1206" s="195"/>
    </row>
    <row r="1207" spans="1:39" ht="16.5" customHeight="1" x14ac:dyDescent="0.15">
      <c r="B1207" s="17" t="s">
        <v>59</v>
      </c>
    </row>
    <row r="1208" spans="1:39" ht="16.5" customHeight="1" x14ac:dyDescent="0.15">
      <c r="B1208" s="17"/>
      <c r="AD1208" s="64"/>
      <c r="AE1208"/>
      <c r="AF1208"/>
      <c r="AG1208"/>
      <c r="AH1208"/>
      <c r="AI1208"/>
      <c r="AJ1208"/>
      <c r="AK1208"/>
      <c r="AL1208"/>
      <c r="AM1208"/>
    </row>
    <row r="1209" spans="1:39" ht="16.5" customHeight="1" x14ac:dyDescent="0.15">
      <c r="B1209" s="3"/>
      <c r="AE1209"/>
      <c r="AF1209"/>
      <c r="AG1209"/>
      <c r="AH1209"/>
      <c r="AI1209"/>
      <c r="AJ1209"/>
      <c r="AK1209"/>
      <c r="AL1209"/>
      <c r="AM1209"/>
    </row>
    <row r="1210" spans="1:39" ht="16.5" customHeight="1" x14ac:dyDescent="0.15">
      <c r="B1210" s="196" t="s">
        <v>34</v>
      </c>
      <c r="C1210" s="196"/>
      <c r="D1210" s="196"/>
      <c r="E1210" s="196"/>
      <c r="F1210" s="196"/>
      <c r="G1210" s="196"/>
      <c r="H1210" s="196"/>
      <c r="I1210" s="196"/>
      <c r="J1210" s="196"/>
      <c r="L1210" s="196" t="s">
        <v>35</v>
      </c>
      <c r="M1210" s="196"/>
      <c r="N1210" s="196"/>
      <c r="O1210" s="196"/>
      <c r="P1210" s="196"/>
      <c r="Q1210" s="196"/>
      <c r="R1210" s="196"/>
      <c r="S1210" s="196"/>
      <c r="T1210" s="196"/>
      <c r="U1210" s="196"/>
      <c r="V1210" s="196"/>
      <c r="W1210" s="196"/>
      <c r="X1210" s="196"/>
      <c r="Y1210" s="196"/>
      <c r="Z1210" s="196"/>
      <c r="AA1210" s="64"/>
      <c r="AD1210"/>
      <c r="AE1210"/>
      <c r="AF1210"/>
      <c r="AG1210"/>
      <c r="AH1210"/>
      <c r="AI1210"/>
      <c r="AJ1210"/>
      <c r="AK1210"/>
      <c r="AL1210"/>
      <c r="AM1210"/>
    </row>
    <row r="1211" spans="1:39" x14ac:dyDescent="0.15">
      <c r="B1211" s="196"/>
      <c r="C1211" s="196"/>
      <c r="D1211" s="196"/>
      <c r="E1211" s="196"/>
      <c r="F1211" s="196"/>
      <c r="G1211" s="196"/>
      <c r="H1211" s="196"/>
      <c r="I1211" s="196"/>
      <c r="J1211" s="196"/>
      <c r="L1211" s="196"/>
      <c r="M1211" s="196"/>
      <c r="N1211" s="196"/>
      <c r="O1211" s="196"/>
      <c r="P1211" s="196"/>
      <c r="Q1211" s="196"/>
      <c r="R1211" s="196"/>
      <c r="S1211" s="196"/>
      <c r="T1211" s="196"/>
      <c r="U1211" s="196"/>
      <c r="V1211" s="196"/>
      <c r="W1211" s="196"/>
      <c r="X1211" s="196"/>
      <c r="Y1211" s="196"/>
      <c r="Z1211" s="196"/>
      <c r="AA1211" s="64"/>
    </row>
    <row r="1212" spans="1:39" x14ac:dyDescent="0.15">
      <c r="B1212" s="196"/>
      <c r="C1212" s="196"/>
      <c r="D1212" s="196"/>
      <c r="E1212" s="196"/>
      <c r="F1212" s="196"/>
      <c r="G1212" s="196"/>
      <c r="H1212" s="196"/>
      <c r="I1212" s="196"/>
      <c r="J1212" s="196"/>
      <c r="K1212" s="64"/>
      <c r="L1212" s="196"/>
      <c r="M1212" s="196"/>
      <c r="N1212" s="196"/>
      <c r="O1212" s="196"/>
      <c r="P1212" s="196"/>
      <c r="Q1212" s="196"/>
      <c r="R1212" s="196"/>
      <c r="S1212" s="196"/>
      <c r="T1212" s="196"/>
      <c r="U1212" s="196"/>
      <c r="V1212" s="196"/>
      <c r="W1212" s="196"/>
      <c r="X1212" s="196"/>
      <c r="Y1212" s="196"/>
      <c r="Z1212" s="196"/>
      <c r="AA1212" s="64"/>
      <c r="AD1212" s="196" t="s">
        <v>29</v>
      </c>
      <c r="AE1212" s="171"/>
      <c r="AF1212" s="171"/>
      <c r="AG1212" s="171"/>
      <c r="AH1212" s="171"/>
      <c r="AI1212" s="171"/>
      <c r="AJ1212" s="171"/>
      <c r="AK1212" s="171"/>
      <c r="AL1212" s="171"/>
      <c r="AM1212" s="171"/>
    </row>
    <row r="1213" spans="1:39" x14ac:dyDescent="0.15">
      <c r="B1213" s="196"/>
      <c r="C1213" s="196"/>
      <c r="D1213" s="196"/>
      <c r="E1213" s="196"/>
      <c r="F1213" s="196"/>
      <c r="G1213" s="196"/>
      <c r="H1213" s="196"/>
      <c r="I1213" s="196"/>
      <c r="J1213" s="196"/>
      <c r="K1213" s="64"/>
      <c r="L1213" s="196"/>
      <c r="M1213" s="196"/>
      <c r="N1213" s="196"/>
      <c r="O1213" s="196"/>
      <c r="P1213" s="196"/>
      <c r="Q1213" s="196"/>
      <c r="R1213" s="196"/>
      <c r="S1213" s="196"/>
      <c r="T1213" s="196"/>
      <c r="U1213" s="196"/>
      <c r="V1213" s="196"/>
      <c r="W1213" s="196"/>
      <c r="X1213" s="196"/>
      <c r="Y1213" s="196"/>
      <c r="Z1213" s="196"/>
      <c r="AA1213" s="64"/>
      <c r="AD1213" s="196"/>
      <c r="AE1213" s="196"/>
      <c r="AF1213" s="196"/>
      <c r="AG1213" s="196"/>
      <c r="AH1213" s="196"/>
      <c r="AI1213" s="196"/>
      <c r="AJ1213" s="196"/>
      <c r="AK1213" s="196"/>
      <c r="AL1213" s="196"/>
      <c r="AM1213" s="196"/>
    </row>
    <row r="1214" spans="1:39" x14ac:dyDescent="0.15">
      <c r="B1214" s="196"/>
      <c r="C1214" s="196"/>
      <c r="D1214" s="196"/>
      <c r="E1214" s="196"/>
      <c r="F1214" s="196"/>
      <c r="G1214" s="196"/>
      <c r="H1214" s="196"/>
      <c r="I1214" s="196"/>
      <c r="J1214" s="196"/>
      <c r="K1214" s="64"/>
      <c r="L1214" s="196"/>
      <c r="M1214" s="196"/>
      <c r="N1214" s="196"/>
      <c r="O1214" s="196"/>
      <c r="P1214" s="196"/>
      <c r="Q1214" s="196"/>
      <c r="R1214" s="196"/>
      <c r="S1214" s="196"/>
      <c r="T1214" s="196"/>
      <c r="U1214" s="196"/>
      <c r="V1214" s="196"/>
      <c r="W1214" s="196"/>
      <c r="X1214" s="196"/>
      <c r="Y1214" s="196"/>
      <c r="Z1214" s="196"/>
      <c r="AA1214" s="64"/>
      <c r="AD1214" s="196"/>
      <c r="AE1214" s="196"/>
      <c r="AF1214" s="196"/>
      <c r="AG1214" s="196"/>
      <c r="AH1214" s="196"/>
      <c r="AI1214" s="196"/>
      <c r="AJ1214" s="196"/>
      <c r="AK1214" s="196"/>
      <c r="AL1214" s="196"/>
      <c r="AM1214" s="196"/>
    </row>
    <row r="1215" spans="1:39" x14ac:dyDescent="0.15">
      <c r="K1215" s="64"/>
    </row>
    <row r="1216" spans="1:39" ht="16.5" customHeight="1" x14ac:dyDescent="0.15">
      <c r="A1216" s="80" t="s">
        <v>62</v>
      </c>
      <c r="B1216" s="81"/>
      <c r="C1216" s="81"/>
      <c r="D1216" s="81"/>
      <c r="E1216" s="81"/>
      <c r="F1216" s="81"/>
      <c r="G1216" s="81"/>
      <c r="H1216" s="81"/>
      <c r="I1216" s="81"/>
      <c r="J1216" s="81"/>
      <c r="K1216" s="81"/>
      <c r="L1216" s="81"/>
      <c r="M1216" s="81"/>
      <c r="N1216" s="81"/>
      <c r="O1216" s="81"/>
      <c r="P1216" s="81"/>
      <c r="Q1216" s="81"/>
      <c r="R1216" s="81"/>
      <c r="S1216" s="81"/>
      <c r="T1216" s="81"/>
      <c r="U1216" s="81"/>
      <c r="V1216" s="81"/>
      <c r="W1216" s="81"/>
      <c r="X1216" s="81"/>
      <c r="Y1216" s="81"/>
      <c r="Z1216" s="81"/>
      <c r="AA1216" s="81"/>
      <c r="AB1216" s="81"/>
      <c r="AC1216" s="81"/>
      <c r="AD1216" s="81"/>
      <c r="AE1216" s="81"/>
      <c r="AF1216" s="81"/>
      <c r="AG1216" s="81"/>
      <c r="AH1216" s="81"/>
      <c r="AI1216" s="81"/>
      <c r="AJ1216" s="81"/>
      <c r="AK1216" s="81"/>
      <c r="AL1216" s="81"/>
      <c r="AM1216" s="81"/>
    </row>
    <row r="1217" spans="1:41" ht="16.5" customHeight="1" x14ac:dyDescent="0.15">
      <c r="A1217" s="81"/>
      <c r="B1217" s="81"/>
      <c r="C1217" s="81"/>
      <c r="D1217" s="81"/>
      <c r="E1217" s="81"/>
      <c r="F1217" s="81"/>
      <c r="G1217" s="81"/>
      <c r="H1217" s="81"/>
      <c r="I1217" s="81"/>
      <c r="J1217" s="81"/>
      <c r="K1217" s="81"/>
      <c r="L1217" s="81"/>
      <c r="M1217" s="81"/>
      <c r="N1217" s="81"/>
      <c r="O1217" s="81"/>
      <c r="P1217" s="81"/>
      <c r="Q1217" s="81"/>
      <c r="R1217" s="81"/>
      <c r="S1217" s="81"/>
      <c r="T1217" s="81"/>
      <c r="U1217" s="81"/>
      <c r="V1217" s="81"/>
      <c r="W1217" s="81"/>
      <c r="X1217" s="81"/>
      <c r="Y1217" s="81"/>
      <c r="Z1217" s="81"/>
      <c r="AA1217" s="81"/>
      <c r="AB1217" s="81"/>
      <c r="AC1217" s="81"/>
      <c r="AD1217" s="81"/>
      <c r="AE1217" s="81"/>
      <c r="AF1217" s="81"/>
      <c r="AG1217" s="81"/>
      <c r="AH1217" s="81"/>
      <c r="AI1217" s="81"/>
      <c r="AJ1217" s="81"/>
      <c r="AK1217" s="81"/>
      <c r="AL1217" s="81"/>
      <c r="AM1217" s="81"/>
    </row>
    <row r="1218" spans="1:41" ht="14.25" thickBot="1" x14ac:dyDescent="0.2"/>
    <row r="1219" spans="1:41" ht="26.1" customHeight="1" thickTop="1" x14ac:dyDescent="0.15">
      <c r="A1219" s="280">
        <f>A1174</f>
        <v>5</v>
      </c>
      <c r="B1219" s="281"/>
      <c r="C1219" s="284" t="s">
        <v>0</v>
      </c>
      <c r="D1219" s="281">
        <f>D1174</f>
        <v>10</v>
      </c>
      <c r="E1219" s="281"/>
      <c r="F1219" s="284" t="s">
        <v>1</v>
      </c>
      <c r="G1219" s="281">
        <f>G1174</f>
        <v>31</v>
      </c>
      <c r="H1219" s="281"/>
      <c r="I1219" s="286" t="s">
        <v>2</v>
      </c>
      <c r="K1219" s="55"/>
      <c r="L1219" s="53"/>
      <c r="M1219" s="53"/>
      <c r="N1219" s="288">
        <f>N1174</f>
        <v>10</v>
      </c>
      <c r="O1219" s="288"/>
      <c r="P1219" s="288"/>
      <c r="Q1219" s="284" t="s">
        <v>1</v>
      </c>
      <c r="R1219" s="284" t="s">
        <v>7</v>
      </c>
      <c r="S1219" s="53"/>
      <c r="T1219" s="53"/>
      <c r="U1219" s="54"/>
      <c r="W1219" s="269" t="s">
        <v>21</v>
      </c>
      <c r="X1219" s="270"/>
      <c r="Y1219" s="270"/>
      <c r="Z1219" s="270"/>
      <c r="AA1219" s="270"/>
      <c r="AB1219" s="271" t="str">
        <f>AB1174</f>
        <v>000111</v>
      </c>
      <c r="AC1219" s="272"/>
      <c r="AD1219" s="272"/>
      <c r="AE1219" s="272"/>
      <c r="AF1219" s="272"/>
      <c r="AG1219" s="272"/>
      <c r="AH1219" s="272"/>
      <c r="AI1219" s="272"/>
      <c r="AJ1219" s="272"/>
      <c r="AK1219" s="272"/>
      <c r="AL1219" s="272"/>
      <c r="AM1219" s="273"/>
    </row>
    <row r="1220" spans="1:41" ht="26.1" customHeight="1" thickBot="1" x14ac:dyDescent="0.2">
      <c r="A1220" s="282"/>
      <c r="B1220" s="283"/>
      <c r="C1220" s="285"/>
      <c r="D1220" s="283"/>
      <c r="E1220" s="283"/>
      <c r="F1220" s="285"/>
      <c r="G1220" s="283"/>
      <c r="H1220" s="283"/>
      <c r="I1220" s="287"/>
      <c r="K1220" s="56"/>
      <c r="L1220" s="57"/>
      <c r="M1220" s="57"/>
      <c r="N1220" s="289"/>
      <c r="O1220" s="289"/>
      <c r="P1220" s="289"/>
      <c r="Q1220" s="290"/>
      <c r="R1220" s="290"/>
      <c r="S1220" s="57"/>
      <c r="T1220" s="57"/>
      <c r="U1220" s="58"/>
      <c r="W1220" s="274" t="s">
        <v>49</v>
      </c>
      <c r="X1220" s="275"/>
      <c r="Y1220" s="275"/>
      <c r="Z1220" s="291" t="str">
        <f t="shared" ref="Z1220:Z1225" si="79">Z1175</f>
        <v>T1111111111111</v>
      </c>
      <c r="AA1220" s="292"/>
      <c r="AB1220" s="292"/>
      <c r="AC1220" s="292"/>
      <c r="AD1220" s="292"/>
      <c r="AE1220" s="292"/>
      <c r="AF1220" s="292"/>
      <c r="AG1220" s="292"/>
      <c r="AH1220" s="292"/>
      <c r="AI1220" s="292"/>
      <c r="AJ1220" s="292"/>
      <c r="AK1220" s="292"/>
      <c r="AL1220" s="292"/>
      <c r="AM1220" s="293"/>
    </row>
    <row r="1221" spans="1:41" ht="17.25" customHeight="1" thickTop="1" thickBot="1" x14ac:dyDescent="0.2">
      <c r="A1221" s="37" t="s">
        <v>81</v>
      </c>
      <c r="I1221" s="60"/>
      <c r="W1221" s="276" t="s">
        <v>22</v>
      </c>
      <c r="X1221" s="277"/>
      <c r="Y1221" s="62"/>
      <c r="Z1221" s="278" t="str">
        <f t="shared" si="79"/>
        <v>270-2225</v>
      </c>
      <c r="AA1221" s="278"/>
      <c r="AB1221" s="279"/>
      <c r="AC1221" s="61"/>
      <c r="AD1221" s="62"/>
      <c r="AE1221" s="62"/>
      <c r="AF1221" s="62"/>
      <c r="AG1221" s="62"/>
      <c r="AH1221" s="62"/>
      <c r="AI1221" s="62"/>
      <c r="AJ1221" s="62"/>
      <c r="AK1221" s="62"/>
      <c r="AL1221" s="62"/>
      <c r="AM1221" s="63"/>
      <c r="AO1221" s="64"/>
    </row>
    <row r="1222" spans="1:41" ht="17.25" customHeight="1" thickTop="1" x14ac:dyDescent="0.15">
      <c r="A1222" s="59"/>
      <c r="B1222" s="241" t="str">
        <f>B1177</f>
        <v>製造管理部</v>
      </c>
      <c r="C1222" s="242"/>
      <c r="D1222" s="242"/>
      <c r="E1222" s="242"/>
      <c r="F1222" s="242"/>
      <c r="G1222" s="242"/>
      <c r="I1222" s="60"/>
      <c r="K1222" s="261" t="s">
        <v>8</v>
      </c>
      <c r="L1222" s="264" t="str">
        <f>L1177</f>
        <v>三井住友</v>
      </c>
      <c r="M1222" s="265"/>
      <c r="N1222" s="265"/>
      <c r="O1222" s="266" t="s">
        <v>32</v>
      </c>
      <c r="P1222" s="267"/>
      <c r="Q1222" s="264" t="str">
        <f>Q1177</f>
        <v>松戸</v>
      </c>
      <c r="R1222" s="265"/>
      <c r="S1222" s="265"/>
      <c r="T1222" s="266" t="s">
        <v>4</v>
      </c>
      <c r="U1222" s="268"/>
      <c r="W1222" s="239" t="s">
        <v>12</v>
      </c>
      <c r="X1222" s="240"/>
      <c r="Z1222" s="241" t="str">
        <f t="shared" si="79"/>
        <v>千葉県松戸市東松戸2-20-1</v>
      </c>
      <c r="AA1222" s="241"/>
      <c r="AB1222" s="242"/>
      <c r="AC1222" s="242"/>
      <c r="AD1222" s="242"/>
      <c r="AE1222" s="242"/>
      <c r="AF1222" s="242"/>
      <c r="AG1222" s="242"/>
      <c r="AH1222" s="242"/>
      <c r="AI1222" s="242"/>
      <c r="AJ1222" s="242"/>
      <c r="AK1222" s="242"/>
      <c r="AL1222" s="242"/>
      <c r="AM1222" s="243"/>
    </row>
    <row r="1223" spans="1:41" ht="17.25" customHeight="1" x14ac:dyDescent="0.15">
      <c r="A1223" s="59"/>
      <c r="B1223" s="242"/>
      <c r="C1223" s="242"/>
      <c r="D1223" s="242"/>
      <c r="E1223" s="242"/>
      <c r="F1223" s="242"/>
      <c r="G1223" s="242"/>
      <c r="H1223" s="52" t="s">
        <v>3</v>
      </c>
      <c r="I1223" s="60"/>
      <c r="K1223" s="262"/>
      <c r="L1223" s="255" t="s">
        <v>9</v>
      </c>
      <c r="M1223" s="256"/>
      <c r="N1223" s="257"/>
      <c r="O1223" s="258" t="str">
        <f>O1178</f>
        <v>当座</v>
      </c>
      <c r="P1223" s="259"/>
      <c r="Q1223" s="259"/>
      <c r="R1223" s="259"/>
      <c r="S1223" s="259"/>
      <c r="T1223" s="259"/>
      <c r="U1223" s="260"/>
      <c r="W1223" s="239" t="s">
        <v>13</v>
      </c>
      <c r="X1223" s="240"/>
      <c r="Z1223" s="241" t="str">
        <f t="shared" si="79"/>
        <v>Ｃ－プロダクト株式会社</v>
      </c>
      <c r="AA1223" s="241"/>
      <c r="AB1223" s="241"/>
      <c r="AC1223" s="241"/>
      <c r="AD1223" s="241"/>
      <c r="AE1223" s="241"/>
      <c r="AF1223" s="241"/>
      <c r="AG1223" s="241"/>
      <c r="AH1223" s="241"/>
      <c r="AI1223" s="241"/>
      <c r="AJ1223" s="241"/>
      <c r="AK1223" s="241"/>
      <c r="AL1223" s="34" t="s">
        <v>60</v>
      </c>
      <c r="AM1223" s="60"/>
    </row>
    <row r="1224" spans="1:41" ht="17.25" customHeight="1" x14ac:dyDescent="0.15">
      <c r="A1224" s="59"/>
      <c r="I1224" s="60"/>
      <c r="K1224" s="262"/>
      <c r="L1224" s="255" t="s">
        <v>10</v>
      </c>
      <c r="M1224" s="256"/>
      <c r="N1224" s="257"/>
      <c r="O1224" s="258">
        <f t="shared" ref="O1224:O1225" si="80">O1179</f>
        <v>1234567</v>
      </c>
      <c r="P1224" s="259"/>
      <c r="Q1224" s="259"/>
      <c r="R1224" s="259"/>
      <c r="S1224" s="259"/>
      <c r="T1224" s="259"/>
      <c r="U1224" s="260"/>
      <c r="W1224" s="239" t="s">
        <v>23</v>
      </c>
      <c r="X1224" s="240"/>
      <c r="Z1224" s="241" t="str">
        <f t="shared" si="79"/>
        <v>047-311-0171</v>
      </c>
      <c r="AA1224" s="241"/>
      <c r="AB1224" s="242"/>
      <c r="AC1224" s="242"/>
      <c r="AD1224" s="242"/>
      <c r="AE1224" s="242"/>
      <c r="AF1224" s="242"/>
      <c r="AG1224" s="242"/>
      <c r="AH1224" s="242"/>
      <c r="AI1224" s="242"/>
      <c r="AJ1224" s="242"/>
      <c r="AK1224" s="242"/>
      <c r="AL1224" s="242"/>
      <c r="AM1224" s="243"/>
    </row>
    <row r="1225" spans="1:41" ht="17.25" customHeight="1" thickBot="1" x14ac:dyDescent="0.2">
      <c r="A1225" s="56"/>
      <c r="B1225" s="57" t="s">
        <v>4</v>
      </c>
      <c r="C1225" s="57"/>
      <c r="D1225" s="57" t="s">
        <v>5</v>
      </c>
      <c r="E1225" s="57"/>
      <c r="F1225" s="57"/>
      <c r="G1225" s="57" t="s">
        <v>6</v>
      </c>
      <c r="H1225" s="57"/>
      <c r="I1225" s="58"/>
      <c r="K1225" s="263"/>
      <c r="L1225" s="244" t="s">
        <v>11</v>
      </c>
      <c r="M1225" s="245"/>
      <c r="N1225" s="246"/>
      <c r="O1225" s="247" t="str">
        <f t="shared" si="80"/>
        <v>C-プロダクト（カ</v>
      </c>
      <c r="P1225" s="248"/>
      <c r="Q1225" s="248"/>
      <c r="R1225" s="248"/>
      <c r="S1225" s="248"/>
      <c r="T1225" s="248"/>
      <c r="U1225" s="249"/>
      <c r="W1225" s="250" t="s">
        <v>24</v>
      </c>
      <c r="X1225" s="251"/>
      <c r="Y1225" s="57"/>
      <c r="Z1225" s="252" t="str">
        <f t="shared" si="79"/>
        <v>047-311-0170</v>
      </c>
      <c r="AA1225" s="252"/>
      <c r="AB1225" s="253"/>
      <c r="AC1225" s="253"/>
      <c r="AD1225" s="253"/>
      <c r="AE1225" s="253"/>
      <c r="AF1225" s="253"/>
      <c r="AG1225" s="253"/>
      <c r="AH1225" s="253"/>
      <c r="AI1225" s="253"/>
      <c r="AJ1225" s="253"/>
      <c r="AK1225" s="253"/>
      <c r="AL1225" s="253"/>
      <c r="AM1225" s="254"/>
    </row>
    <row r="1226" spans="1:41" ht="14.25" thickTop="1" x14ac:dyDescent="0.15">
      <c r="E1226" s="1" t="s">
        <v>25</v>
      </c>
      <c r="AL1226" s="1"/>
    </row>
    <row r="1227" spans="1:41" ht="17.25" x14ac:dyDescent="0.15">
      <c r="A1227" s="52" t="s">
        <v>14</v>
      </c>
      <c r="R1227" s="10" t="s">
        <v>44</v>
      </c>
      <c r="S1227"/>
    </row>
    <row r="1228" spans="1:41" ht="8.25" customHeight="1" thickBot="1" x14ac:dyDescent="0.2"/>
    <row r="1229" spans="1:41" ht="24" customHeight="1" thickTop="1" x14ac:dyDescent="0.15">
      <c r="A1229" s="232" t="s">
        <v>16</v>
      </c>
      <c r="B1229" s="233"/>
      <c r="C1229" s="233"/>
      <c r="D1229" s="233"/>
      <c r="E1229" s="234"/>
      <c r="F1229" s="65" t="s">
        <v>17</v>
      </c>
      <c r="G1229" s="66" t="s">
        <v>2</v>
      </c>
      <c r="H1229" s="235" t="s">
        <v>43</v>
      </c>
      <c r="I1229" s="236"/>
      <c r="J1229" s="236"/>
      <c r="K1229" s="236"/>
      <c r="L1229" s="236"/>
      <c r="M1229" s="236"/>
      <c r="N1229" s="236"/>
      <c r="O1229" s="236"/>
      <c r="P1229" s="236"/>
      <c r="Q1229" s="236" t="s">
        <v>18</v>
      </c>
      <c r="R1229" s="236"/>
      <c r="S1229" s="236" t="s">
        <v>26</v>
      </c>
      <c r="T1229" s="236"/>
      <c r="U1229" s="236" t="s">
        <v>31</v>
      </c>
      <c r="V1229" s="237"/>
      <c r="W1229" s="237"/>
      <c r="X1229" s="236" t="s">
        <v>19</v>
      </c>
      <c r="Y1229" s="236"/>
      <c r="Z1229" s="236"/>
      <c r="AA1229" s="236"/>
      <c r="AB1229" s="236"/>
      <c r="AC1229" s="238"/>
      <c r="AD1229" s="238"/>
      <c r="AE1229" s="226" t="s">
        <v>20</v>
      </c>
      <c r="AF1229" s="227"/>
      <c r="AG1229" s="228"/>
      <c r="AI1229" s="229" t="s">
        <v>36</v>
      </c>
      <c r="AJ1229" s="230"/>
      <c r="AK1229" s="230"/>
      <c r="AL1229" s="230"/>
      <c r="AM1229" s="231"/>
    </row>
    <row r="1230" spans="1:41" ht="24" customHeight="1" x14ac:dyDescent="0.15">
      <c r="A1230" s="216"/>
      <c r="B1230" s="214"/>
      <c r="C1230" s="214"/>
      <c r="D1230" s="214"/>
      <c r="E1230" s="217"/>
      <c r="F1230" s="68"/>
      <c r="G1230" s="67"/>
      <c r="H1230" s="218"/>
      <c r="I1230" s="214"/>
      <c r="J1230" s="214"/>
      <c r="K1230" s="214"/>
      <c r="L1230" s="214"/>
      <c r="M1230" s="214"/>
      <c r="N1230" s="214"/>
      <c r="O1230" s="214"/>
      <c r="P1230" s="214"/>
      <c r="Q1230" s="219"/>
      <c r="R1230" s="219"/>
      <c r="S1230" s="220"/>
      <c r="T1230" s="221"/>
      <c r="U1230" s="222"/>
      <c r="V1230" s="223"/>
      <c r="W1230" s="223"/>
      <c r="X1230" s="224">
        <f>ROUND(Q1230*U1230,0)</f>
        <v>0</v>
      </c>
      <c r="Y1230" s="224"/>
      <c r="Z1230" s="224"/>
      <c r="AA1230" s="224"/>
      <c r="AB1230" s="224"/>
      <c r="AC1230" s="225"/>
      <c r="AD1230" s="225"/>
      <c r="AE1230" s="213"/>
      <c r="AF1230" s="214"/>
      <c r="AG1230" s="215"/>
      <c r="AI1230" s="206"/>
      <c r="AJ1230" s="207"/>
      <c r="AK1230" s="207"/>
      <c r="AL1230" s="208"/>
      <c r="AM1230" s="209"/>
    </row>
    <row r="1231" spans="1:41" ht="24" customHeight="1" x14ac:dyDescent="0.15">
      <c r="A1231" s="216"/>
      <c r="B1231" s="214"/>
      <c r="C1231" s="214"/>
      <c r="D1231" s="214"/>
      <c r="E1231" s="217"/>
      <c r="F1231" s="68"/>
      <c r="G1231" s="67"/>
      <c r="H1231" s="218"/>
      <c r="I1231" s="214"/>
      <c r="J1231" s="214"/>
      <c r="K1231" s="214"/>
      <c r="L1231" s="214"/>
      <c r="M1231" s="214"/>
      <c r="N1231" s="214"/>
      <c r="O1231" s="214"/>
      <c r="P1231" s="214"/>
      <c r="Q1231" s="219"/>
      <c r="R1231" s="219"/>
      <c r="S1231" s="220"/>
      <c r="T1231" s="221"/>
      <c r="U1231" s="222"/>
      <c r="V1231" s="223"/>
      <c r="W1231" s="223"/>
      <c r="X1231" s="224">
        <f t="shared" ref="X1231:X1244" si="81">ROUND(Q1231*U1231,0)</f>
        <v>0</v>
      </c>
      <c r="Y1231" s="224"/>
      <c r="Z1231" s="224"/>
      <c r="AA1231" s="224"/>
      <c r="AB1231" s="224"/>
      <c r="AC1231" s="225"/>
      <c r="AD1231" s="225"/>
      <c r="AE1231" s="213"/>
      <c r="AF1231" s="214"/>
      <c r="AG1231" s="215"/>
      <c r="AI1231" s="206"/>
      <c r="AJ1231" s="207"/>
      <c r="AK1231" s="207"/>
      <c r="AL1231" s="208"/>
      <c r="AM1231" s="209"/>
    </row>
    <row r="1232" spans="1:41" ht="24" customHeight="1" x14ac:dyDescent="0.15">
      <c r="A1232" s="216"/>
      <c r="B1232" s="214"/>
      <c r="C1232" s="214"/>
      <c r="D1232" s="214"/>
      <c r="E1232" s="217"/>
      <c r="F1232" s="68"/>
      <c r="G1232" s="67"/>
      <c r="H1232" s="218"/>
      <c r="I1232" s="214"/>
      <c r="J1232" s="214"/>
      <c r="K1232" s="214"/>
      <c r="L1232" s="214"/>
      <c r="M1232" s="214"/>
      <c r="N1232" s="214"/>
      <c r="O1232" s="214"/>
      <c r="P1232" s="214"/>
      <c r="Q1232" s="219"/>
      <c r="R1232" s="219"/>
      <c r="S1232" s="220"/>
      <c r="T1232" s="221"/>
      <c r="U1232" s="222"/>
      <c r="V1232" s="223"/>
      <c r="W1232" s="223"/>
      <c r="X1232" s="224">
        <f t="shared" si="81"/>
        <v>0</v>
      </c>
      <c r="Y1232" s="224"/>
      <c r="Z1232" s="224"/>
      <c r="AA1232" s="224"/>
      <c r="AB1232" s="224"/>
      <c r="AC1232" s="225"/>
      <c r="AD1232" s="225"/>
      <c r="AE1232" s="213"/>
      <c r="AF1232" s="214"/>
      <c r="AG1232" s="215"/>
      <c r="AI1232" s="206"/>
      <c r="AJ1232" s="207"/>
      <c r="AK1232" s="207"/>
      <c r="AL1232" s="208"/>
      <c r="AM1232" s="209"/>
    </row>
    <row r="1233" spans="1:39" ht="24" customHeight="1" x14ac:dyDescent="0.15">
      <c r="A1233" s="216"/>
      <c r="B1233" s="214"/>
      <c r="C1233" s="214"/>
      <c r="D1233" s="214"/>
      <c r="E1233" s="217"/>
      <c r="F1233" s="68"/>
      <c r="G1233" s="67"/>
      <c r="H1233" s="218"/>
      <c r="I1233" s="214"/>
      <c r="J1233" s="214"/>
      <c r="K1233" s="214"/>
      <c r="L1233" s="214"/>
      <c r="M1233" s="214"/>
      <c r="N1233" s="214"/>
      <c r="O1233" s="214"/>
      <c r="P1233" s="214"/>
      <c r="Q1233" s="219"/>
      <c r="R1233" s="219"/>
      <c r="S1233" s="220"/>
      <c r="T1233" s="221"/>
      <c r="U1233" s="222"/>
      <c r="V1233" s="223"/>
      <c r="W1233" s="223"/>
      <c r="X1233" s="224">
        <f t="shared" si="81"/>
        <v>0</v>
      </c>
      <c r="Y1233" s="224"/>
      <c r="Z1233" s="224"/>
      <c r="AA1233" s="224"/>
      <c r="AB1233" s="224"/>
      <c r="AC1233" s="225"/>
      <c r="AD1233" s="225"/>
      <c r="AE1233" s="213"/>
      <c r="AF1233" s="214"/>
      <c r="AG1233" s="215"/>
      <c r="AI1233" s="206"/>
      <c r="AJ1233" s="207"/>
      <c r="AK1233" s="207"/>
      <c r="AL1233" s="208"/>
      <c r="AM1233" s="209"/>
    </row>
    <row r="1234" spans="1:39" ht="24" customHeight="1" x14ac:dyDescent="0.15">
      <c r="A1234" s="216"/>
      <c r="B1234" s="214"/>
      <c r="C1234" s="214"/>
      <c r="D1234" s="214"/>
      <c r="E1234" s="217"/>
      <c r="F1234" s="68"/>
      <c r="G1234" s="67"/>
      <c r="H1234" s="218"/>
      <c r="I1234" s="214"/>
      <c r="J1234" s="214"/>
      <c r="K1234" s="214"/>
      <c r="L1234" s="214"/>
      <c r="M1234" s="214"/>
      <c r="N1234" s="214"/>
      <c r="O1234" s="214"/>
      <c r="P1234" s="214"/>
      <c r="Q1234" s="219"/>
      <c r="R1234" s="219"/>
      <c r="S1234" s="220"/>
      <c r="T1234" s="221"/>
      <c r="U1234" s="222"/>
      <c r="V1234" s="223"/>
      <c r="W1234" s="223"/>
      <c r="X1234" s="224">
        <f t="shared" si="81"/>
        <v>0</v>
      </c>
      <c r="Y1234" s="224"/>
      <c r="Z1234" s="224"/>
      <c r="AA1234" s="224"/>
      <c r="AB1234" s="224"/>
      <c r="AC1234" s="225"/>
      <c r="AD1234" s="225"/>
      <c r="AE1234" s="213"/>
      <c r="AF1234" s="214"/>
      <c r="AG1234" s="215"/>
      <c r="AI1234" s="206"/>
      <c r="AJ1234" s="207"/>
      <c r="AK1234" s="207"/>
      <c r="AL1234" s="208"/>
      <c r="AM1234" s="209"/>
    </row>
    <row r="1235" spans="1:39" ht="24" customHeight="1" x14ac:dyDescent="0.15">
      <c r="A1235" s="216"/>
      <c r="B1235" s="214"/>
      <c r="C1235" s="214"/>
      <c r="D1235" s="214"/>
      <c r="E1235" s="217"/>
      <c r="F1235" s="68"/>
      <c r="G1235" s="67"/>
      <c r="H1235" s="218"/>
      <c r="I1235" s="214"/>
      <c r="J1235" s="214"/>
      <c r="K1235" s="214"/>
      <c r="L1235" s="214"/>
      <c r="M1235" s="214"/>
      <c r="N1235" s="214"/>
      <c r="O1235" s="214"/>
      <c r="P1235" s="214"/>
      <c r="Q1235" s="219"/>
      <c r="R1235" s="219"/>
      <c r="S1235" s="220"/>
      <c r="T1235" s="221"/>
      <c r="U1235" s="222"/>
      <c r="V1235" s="223"/>
      <c r="W1235" s="223"/>
      <c r="X1235" s="224">
        <f t="shared" si="81"/>
        <v>0</v>
      </c>
      <c r="Y1235" s="224"/>
      <c r="Z1235" s="224"/>
      <c r="AA1235" s="224"/>
      <c r="AB1235" s="224"/>
      <c r="AC1235" s="225"/>
      <c r="AD1235" s="225"/>
      <c r="AE1235" s="213"/>
      <c r="AF1235" s="214"/>
      <c r="AG1235" s="215"/>
      <c r="AI1235" s="206"/>
      <c r="AJ1235" s="207"/>
      <c r="AK1235" s="207"/>
      <c r="AL1235" s="208"/>
      <c r="AM1235" s="209"/>
    </row>
    <row r="1236" spans="1:39" ht="24" customHeight="1" x14ac:dyDescent="0.15">
      <c r="A1236" s="216"/>
      <c r="B1236" s="214"/>
      <c r="C1236" s="214"/>
      <c r="D1236" s="214"/>
      <c r="E1236" s="217"/>
      <c r="F1236" s="68"/>
      <c r="G1236" s="67"/>
      <c r="H1236" s="218"/>
      <c r="I1236" s="214"/>
      <c r="J1236" s="214"/>
      <c r="K1236" s="214"/>
      <c r="L1236" s="214"/>
      <c r="M1236" s="214"/>
      <c r="N1236" s="214"/>
      <c r="O1236" s="214"/>
      <c r="P1236" s="214"/>
      <c r="Q1236" s="219"/>
      <c r="R1236" s="219"/>
      <c r="S1236" s="220"/>
      <c r="T1236" s="221"/>
      <c r="U1236" s="222"/>
      <c r="V1236" s="223"/>
      <c r="W1236" s="223"/>
      <c r="X1236" s="224">
        <f t="shared" si="81"/>
        <v>0</v>
      </c>
      <c r="Y1236" s="224"/>
      <c r="Z1236" s="224"/>
      <c r="AA1236" s="224"/>
      <c r="AB1236" s="224"/>
      <c r="AC1236" s="225"/>
      <c r="AD1236" s="225"/>
      <c r="AE1236" s="213"/>
      <c r="AF1236" s="214"/>
      <c r="AG1236" s="215"/>
      <c r="AI1236" s="206"/>
      <c r="AJ1236" s="207"/>
      <c r="AK1236" s="207"/>
      <c r="AL1236" s="208"/>
      <c r="AM1236" s="209"/>
    </row>
    <row r="1237" spans="1:39" ht="24" customHeight="1" x14ac:dyDescent="0.15">
      <c r="A1237" s="216"/>
      <c r="B1237" s="214"/>
      <c r="C1237" s="214"/>
      <c r="D1237" s="214"/>
      <c r="E1237" s="217"/>
      <c r="F1237" s="68"/>
      <c r="G1237" s="67"/>
      <c r="H1237" s="218"/>
      <c r="I1237" s="214"/>
      <c r="J1237" s="214"/>
      <c r="K1237" s="214"/>
      <c r="L1237" s="214"/>
      <c r="M1237" s="214"/>
      <c r="N1237" s="214"/>
      <c r="O1237" s="214"/>
      <c r="P1237" s="214"/>
      <c r="Q1237" s="219"/>
      <c r="R1237" s="219"/>
      <c r="S1237" s="220"/>
      <c r="T1237" s="221"/>
      <c r="U1237" s="222"/>
      <c r="V1237" s="223"/>
      <c r="W1237" s="223"/>
      <c r="X1237" s="224">
        <f t="shared" si="81"/>
        <v>0</v>
      </c>
      <c r="Y1237" s="224"/>
      <c r="Z1237" s="224"/>
      <c r="AA1237" s="224"/>
      <c r="AB1237" s="224"/>
      <c r="AC1237" s="225"/>
      <c r="AD1237" s="225"/>
      <c r="AE1237" s="213"/>
      <c r="AF1237" s="214"/>
      <c r="AG1237" s="215"/>
      <c r="AI1237" s="206"/>
      <c r="AJ1237" s="207"/>
      <c r="AK1237" s="207"/>
      <c r="AL1237" s="208"/>
      <c r="AM1237" s="209"/>
    </row>
    <row r="1238" spans="1:39" ht="24" customHeight="1" x14ac:dyDescent="0.15">
      <c r="A1238" s="216"/>
      <c r="B1238" s="214"/>
      <c r="C1238" s="214"/>
      <c r="D1238" s="214"/>
      <c r="E1238" s="217"/>
      <c r="F1238" s="68"/>
      <c r="G1238" s="67"/>
      <c r="H1238" s="218"/>
      <c r="I1238" s="214"/>
      <c r="J1238" s="214"/>
      <c r="K1238" s="214"/>
      <c r="L1238" s="214"/>
      <c r="M1238" s="214"/>
      <c r="N1238" s="214"/>
      <c r="O1238" s="214"/>
      <c r="P1238" s="214"/>
      <c r="Q1238" s="219"/>
      <c r="R1238" s="219"/>
      <c r="S1238" s="220"/>
      <c r="T1238" s="221"/>
      <c r="U1238" s="222"/>
      <c r="V1238" s="223"/>
      <c r="W1238" s="223"/>
      <c r="X1238" s="224">
        <f t="shared" si="81"/>
        <v>0</v>
      </c>
      <c r="Y1238" s="224"/>
      <c r="Z1238" s="224"/>
      <c r="AA1238" s="224"/>
      <c r="AB1238" s="224"/>
      <c r="AC1238" s="225"/>
      <c r="AD1238" s="225"/>
      <c r="AE1238" s="213"/>
      <c r="AF1238" s="214"/>
      <c r="AG1238" s="215"/>
      <c r="AI1238" s="206"/>
      <c r="AJ1238" s="207"/>
      <c r="AK1238" s="207"/>
      <c r="AL1238" s="208"/>
      <c r="AM1238" s="209"/>
    </row>
    <row r="1239" spans="1:39" ht="24" customHeight="1" x14ac:dyDescent="0.15">
      <c r="A1239" s="216"/>
      <c r="B1239" s="214"/>
      <c r="C1239" s="214"/>
      <c r="D1239" s="214"/>
      <c r="E1239" s="217"/>
      <c r="F1239" s="68"/>
      <c r="G1239" s="67"/>
      <c r="H1239" s="218"/>
      <c r="I1239" s="214"/>
      <c r="J1239" s="214"/>
      <c r="K1239" s="214"/>
      <c r="L1239" s="214"/>
      <c r="M1239" s="214"/>
      <c r="N1239" s="214"/>
      <c r="O1239" s="214"/>
      <c r="P1239" s="214"/>
      <c r="Q1239" s="219"/>
      <c r="R1239" s="219"/>
      <c r="S1239" s="220"/>
      <c r="T1239" s="221"/>
      <c r="U1239" s="222"/>
      <c r="V1239" s="223"/>
      <c r="W1239" s="223"/>
      <c r="X1239" s="224">
        <f t="shared" si="81"/>
        <v>0</v>
      </c>
      <c r="Y1239" s="224"/>
      <c r="Z1239" s="224"/>
      <c r="AA1239" s="224"/>
      <c r="AB1239" s="224"/>
      <c r="AC1239" s="225"/>
      <c r="AD1239" s="225"/>
      <c r="AE1239" s="213"/>
      <c r="AF1239" s="214"/>
      <c r="AG1239" s="215"/>
      <c r="AI1239" s="206"/>
      <c r="AJ1239" s="207"/>
      <c r="AK1239" s="207"/>
      <c r="AL1239" s="208"/>
      <c r="AM1239" s="209"/>
    </row>
    <row r="1240" spans="1:39" ht="24" customHeight="1" x14ac:dyDescent="0.15">
      <c r="A1240" s="216"/>
      <c r="B1240" s="214"/>
      <c r="C1240" s="214"/>
      <c r="D1240" s="214"/>
      <c r="E1240" s="217"/>
      <c r="F1240" s="68"/>
      <c r="G1240" s="67"/>
      <c r="H1240" s="218"/>
      <c r="I1240" s="214"/>
      <c r="J1240" s="214"/>
      <c r="K1240" s="214"/>
      <c r="L1240" s="214"/>
      <c r="M1240" s="214"/>
      <c r="N1240" s="214"/>
      <c r="O1240" s="214"/>
      <c r="P1240" s="214"/>
      <c r="Q1240" s="219"/>
      <c r="R1240" s="219"/>
      <c r="S1240" s="220"/>
      <c r="T1240" s="221"/>
      <c r="U1240" s="222"/>
      <c r="V1240" s="223"/>
      <c r="W1240" s="223"/>
      <c r="X1240" s="224">
        <f t="shared" si="81"/>
        <v>0</v>
      </c>
      <c r="Y1240" s="224"/>
      <c r="Z1240" s="224"/>
      <c r="AA1240" s="224"/>
      <c r="AB1240" s="224"/>
      <c r="AC1240" s="225"/>
      <c r="AD1240" s="225"/>
      <c r="AE1240" s="213"/>
      <c r="AF1240" s="214"/>
      <c r="AG1240" s="215"/>
      <c r="AI1240" s="206"/>
      <c r="AJ1240" s="207"/>
      <c r="AK1240" s="207"/>
      <c r="AL1240" s="208"/>
      <c r="AM1240" s="209"/>
    </row>
    <row r="1241" spans="1:39" ht="24" customHeight="1" x14ac:dyDescent="0.15">
      <c r="A1241" s="216"/>
      <c r="B1241" s="214"/>
      <c r="C1241" s="214"/>
      <c r="D1241" s="214"/>
      <c r="E1241" s="217"/>
      <c r="F1241" s="68"/>
      <c r="G1241" s="67"/>
      <c r="H1241" s="218"/>
      <c r="I1241" s="214"/>
      <c r="J1241" s="214"/>
      <c r="K1241" s="214"/>
      <c r="L1241" s="214"/>
      <c r="M1241" s="214"/>
      <c r="N1241" s="214"/>
      <c r="O1241" s="214"/>
      <c r="P1241" s="214"/>
      <c r="Q1241" s="219"/>
      <c r="R1241" s="219"/>
      <c r="S1241" s="220"/>
      <c r="T1241" s="221"/>
      <c r="U1241" s="222"/>
      <c r="V1241" s="223"/>
      <c r="W1241" s="223"/>
      <c r="X1241" s="224">
        <f t="shared" si="81"/>
        <v>0</v>
      </c>
      <c r="Y1241" s="224"/>
      <c r="Z1241" s="224"/>
      <c r="AA1241" s="224"/>
      <c r="AB1241" s="224"/>
      <c r="AC1241" s="225"/>
      <c r="AD1241" s="225"/>
      <c r="AE1241" s="213"/>
      <c r="AF1241" s="214"/>
      <c r="AG1241" s="215"/>
      <c r="AI1241" s="206"/>
      <c r="AJ1241" s="207"/>
      <c r="AK1241" s="207"/>
      <c r="AL1241" s="208"/>
      <c r="AM1241" s="209"/>
    </row>
    <row r="1242" spans="1:39" ht="24" customHeight="1" x14ac:dyDescent="0.15">
      <c r="A1242" s="216"/>
      <c r="B1242" s="214"/>
      <c r="C1242" s="214"/>
      <c r="D1242" s="214"/>
      <c r="E1242" s="217"/>
      <c r="F1242" s="68"/>
      <c r="G1242" s="67"/>
      <c r="H1242" s="218"/>
      <c r="I1242" s="214"/>
      <c r="J1242" s="214"/>
      <c r="K1242" s="214"/>
      <c r="L1242" s="214"/>
      <c r="M1242" s="214"/>
      <c r="N1242" s="214"/>
      <c r="O1242" s="214"/>
      <c r="P1242" s="214"/>
      <c r="Q1242" s="219"/>
      <c r="R1242" s="219"/>
      <c r="S1242" s="220"/>
      <c r="T1242" s="221"/>
      <c r="U1242" s="222"/>
      <c r="V1242" s="223"/>
      <c r="W1242" s="223"/>
      <c r="X1242" s="224">
        <f t="shared" si="81"/>
        <v>0</v>
      </c>
      <c r="Y1242" s="224"/>
      <c r="Z1242" s="224"/>
      <c r="AA1242" s="224"/>
      <c r="AB1242" s="224"/>
      <c r="AC1242" s="225"/>
      <c r="AD1242" s="225"/>
      <c r="AE1242" s="213"/>
      <c r="AF1242" s="214"/>
      <c r="AG1242" s="215"/>
      <c r="AI1242" s="206"/>
      <c r="AJ1242" s="207"/>
      <c r="AK1242" s="207"/>
      <c r="AL1242" s="208"/>
      <c r="AM1242" s="209"/>
    </row>
    <row r="1243" spans="1:39" ht="24" customHeight="1" x14ac:dyDescent="0.15">
      <c r="A1243" s="216"/>
      <c r="B1243" s="214"/>
      <c r="C1243" s="214"/>
      <c r="D1243" s="214"/>
      <c r="E1243" s="217"/>
      <c r="F1243" s="68"/>
      <c r="G1243" s="67"/>
      <c r="H1243" s="218"/>
      <c r="I1243" s="214"/>
      <c r="J1243" s="214"/>
      <c r="K1243" s="214"/>
      <c r="L1243" s="214"/>
      <c r="M1243" s="214"/>
      <c r="N1243" s="214"/>
      <c r="O1243" s="214"/>
      <c r="P1243" s="214"/>
      <c r="Q1243" s="219"/>
      <c r="R1243" s="219"/>
      <c r="S1243" s="220"/>
      <c r="T1243" s="221"/>
      <c r="U1243" s="222"/>
      <c r="V1243" s="223"/>
      <c r="W1243" s="223"/>
      <c r="X1243" s="224">
        <f t="shared" si="81"/>
        <v>0</v>
      </c>
      <c r="Y1243" s="224"/>
      <c r="Z1243" s="224"/>
      <c r="AA1243" s="224"/>
      <c r="AB1243" s="224"/>
      <c r="AC1243" s="225"/>
      <c r="AD1243" s="225"/>
      <c r="AE1243" s="213"/>
      <c r="AF1243" s="214"/>
      <c r="AG1243" s="215"/>
      <c r="AI1243" s="206"/>
      <c r="AJ1243" s="207"/>
      <c r="AK1243" s="207"/>
      <c r="AL1243" s="208"/>
      <c r="AM1243" s="209"/>
    </row>
    <row r="1244" spans="1:39" ht="24" customHeight="1" thickBot="1" x14ac:dyDescent="0.2">
      <c r="A1244" s="216"/>
      <c r="B1244" s="214"/>
      <c r="C1244" s="214"/>
      <c r="D1244" s="214"/>
      <c r="E1244" s="217"/>
      <c r="F1244" s="68"/>
      <c r="G1244" s="67"/>
      <c r="H1244" s="218"/>
      <c r="I1244" s="214"/>
      <c r="J1244" s="214"/>
      <c r="K1244" s="214"/>
      <c r="L1244" s="214"/>
      <c r="M1244" s="214"/>
      <c r="N1244" s="214"/>
      <c r="O1244" s="214"/>
      <c r="P1244" s="214"/>
      <c r="Q1244" s="219"/>
      <c r="R1244" s="219"/>
      <c r="S1244" s="220"/>
      <c r="T1244" s="221"/>
      <c r="U1244" s="222"/>
      <c r="V1244" s="223"/>
      <c r="W1244" s="223"/>
      <c r="X1244" s="224">
        <f t="shared" si="81"/>
        <v>0</v>
      </c>
      <c r="Y1244" s="224"/>
      <c r="Z1244" s="224"/>
      <c r="AA1244" s="224"/>
      <c r="AB1244" s="224"/>
      <c r="AC1244" s="225"/>
      <c r="AD1244" s="225"/>
      <c r="AE1244" s="213"/>
      <c r="AF1244" s="214"/>
      <c r="AG1244" s="215"/>
      <c r="AI1244" s="206"/>
      <c r="AJ1244" s="207"/>
      <c r="AK1244" s="207"/>
      <c r="AL1244" s="208"/>
      <c r="AM1244" s="209"/>
    </row>
    <row r="1245" spans="1:39" ht="24" customHeight="1" thickTop="1" thickBot="1" x14ac:dyDescent="0.2">
      <c r="A1245" s="197"/>
      <c r="B1245" s="198"/>
      <c r="C1245" s="198"/>
      <c r="D1245" s="198"/>
      <c r="E1245" s="199"/>
      <c r="F1245" s="70"/>
      <c r="G1245" s="69"/>
      <c r="H1245" s="200" t="s">
        <v>63</v>
      </c>
      <c r="I1245" s="201"/>
      <c r="J1245" s="201"/>
      <c r="K1245" s="201"/>
      <c r="L1245" s="201"/>
      <c r="M1245" s="201"/>
      <c r="N1245" s="201"/>
      <c r="O1245" s="201"/>
      <c r="P1245" s="201"/>
      <c r="Q1245" s="200"/>
      <c r="R1245" s="200"/>
      <c r="S1245" s="200"/>
      <c r="T1245" s="200"/>
      <c r="U1245" s="200"/>
      <c r="V1245" s="200"/>
      <c r="W1245" s="200"/>
      <c r="X1245" s="202">
        <f>SUM(X1230:AD1244)</f>
        <v>0</v>
      </c>
      <c r="Y1245" s="202"/>
      <c r="Z1245" s="202"/>
      <c r="AA1245" s="202"/>
      <c r="AB1245" s="202"/>
      <c r="AC1245" s="203"/>
      <c r="AD1245" s="203"/>
      <c r="AE1245" s="204"/>
      <c r="AF1245" s="198"/>
      <c r="AG1245" s="205"/>
      <c r="AI1245" s="206"/>
      <c r="AJ1245" s="207"/>
      <c r="AK1245" s="207"/>
      <c r="AL1245" s="208"/>
      <c r="AM1245" s="209"/>
    </row>
    <row r="1246" spans="1:39" ht="14.25" thickTop="1" x14ac:dyDescent="0.15"/>
    <row r="1247" spans="1:39" ht="15.75" customHeight="1" x14ac:dyDescent="0.15">
      <c r="A1247" s="52" t="s">
        <v>30</v>
      </c>
      <c r="W1247" s="71"/>
      <c r="X1247" s="20"/>
      <c r="Y1247" s="172" t="s">
        <v>37</v>
      </c>
      <c r="Z1247" s="173"/>
      <c r="AA1247" s="173"/>
      <c r="AB1247" s="173"/>
      <c r="AC1247" s="174"/>
      <c r="AD1247" s="210" t="s">
        <v>28</v>
      </c>
      <c r="AE1247" s="211"/>
      <c r="AF1247" s="211"/>
      <c r="AG1247" s="211"/>
      <c r="AH1247" s="212"/>
      <c r="AI1247" s="210" t="s">
        <v>27</v>
      </c>
      <c r="AJ1247" s="211"/>
      <c r="AK1247" s="211"/>
      <c r="AL1247" s="211"/>
      <c r="AM1247" s="212"/>
    </row>
    <row r="1248" spans="1:39" ht="16.5" customHeight="1" x14ac:dyDescent="0.15">
      <c r="B1248" s="16" t="s">
        <v>138</v>
      </c>
      <c r="Y1248" s="187"/>
      <c r="Z1248" s="188"/>
      <c r="AA1248" s="188"/>
      <c r="AB1248" s="188"/>
      <c r="AC1248" s="188"/>
      <c r="AD1248" s="187"/>
      <c r="AE1248" s="188"/>
      <c r="AF1248" s="188"/>
      <c r="AG1248" s="188"/>
      <c r="AH1248" s="193"/>
      <c r="AI1248" s="187"/>
      <c r="AJ1248" s="188"/>
      <c r="AK1248" s="188"/>
      <c r="AL1248" s="188"/>
      <c r="AM1248" s="193"/>
    </row>
    <row r="1249" spans="1:39" ht="16.5" customHeight="1" x14ac:dyDescent="0.15">
      <c r="B1249" s="3" t="s">
        <v>47</v>
      </c>
      <c r="Y1249" s="189"/>
      <c r="Z1249" s="190"/>
      <c r="AA1249" s="190"/>
      <c r="AB1249" s="190"/>
      <c r="AC1249" s="190"/>
      <c r="AD1249" s="189"/>
      <c r="AE1249" s="190"/>
      <c r="AF1249" s="190"/>
      <c r="AG1249" s="190"/>
      <c r="AH1249" s="194"/>
      <c r="AI1249" s="189"/>
      <c r="AJ1249" s="190"/>
      <c r="AK1249" s="190"/>
      <c r="AL1249" s="190"/>
      <c r="AM1249" s="194"/>
    </row>
    <row r="1250" spans="1:39" ht="16.5" customHeight="1" x14ac:dyDescent="0.15">
      <c r="B1250" s="3" t="s">
        <v>50</v>
      </c>
      <c r="C1250" s="23"/>
      <c r="D1250" s="23"/>
      <c r="E1250" s="23"/>
      <c r="F1250" s="23"/>
      <c r="G1250" s="23"/>
      <c r="H1250" s="23"/>
      <c r="I1250" s="23"/>
      <c r="J1250" s="23"/>
      <c r="K1250" s="23"/>
      <c r="Y1250" s="189"/>
      <c r="Z1250" s="190"/>
      <c r="AA1250" s="190"/>
      <c r="AB1250" s="190"/>
      <c r="AC1250" s="190"/>
      <c r="AD1250" s="189"/>
      <c r="AE1250" s="190"/>
      <c r="AF1250" s="190"/>
      <c r="AG1250" s="190"/>
      <c r="AH1250" s="194"/>
      <c r="AI1250" s="189"/>
      <c r="AJ1250" s="190"/>
      <c r="AK1250" s="190"/>
      <c r="AL1250" s="190"/>
      <c r="AM1250" s="194"/>
    </row>
    <row r="1251" spans="1:39" ht="16.5" customHeight="1" x14ac:dyDescent="0.15">
      <c r="B1251" s="3" t="s">
        <v>58</v>
      </c>
      <c r="Y1251" s="191"/>
      <c r="Z1251" s="192"/>
      <c r="AA1251" s="192"/>
      <c r="AB1251" s="192"/>
      <c r="AC1251" s="192"/>
      <c r="AD1251" s="191"/>
      <c r="AE1251" s="192"/>
      <c r="AF1251" s="192"/>
      <c r="AG1251" s="192"/>
      <c r="AH1251" s="195"/>
      <c r="AI1251" s="191"/>
      <c r="AJ1251" s="192"/>
      <c r="AK1251" s="192"/>
      <c r="AL1251" s="192"/>
      <c r="AM1251" s="195"/>
    </row>
    <row r="1252" spans="1:39" ht="16.5" customHeight="1" x14ac:dyDescent="0.15">
      <c r="B1252" s="17" t="s">
        <v>59</v>
      </c>
    </row>
    <row r="1253" spans="1:39" ht="16.5" customHeight="1" x14ac:dyDescent="0.15">
      <c r="B1253" s="17"/>
      <c r="AD1253" s="64"/>
      <c r="AE1253"/>
      <c r="AF1253"/>
      <c r="AG1253"/>
      <c r="AH1253"/>
      <c r="AI1253"/>
      <c r="AJ1253"/>
      <c r="AK1253"/>
      <c r="AL1253"/>
      <c r="AM1253"/>
    </row>
    <row r="1254" spans="1:39" ht="16.5" customHeight="1" x14ac:dyDescent="0.15">
      <c r="B1254" s="3"/>
      <c r="AE1254"/>
      <c r="AF1254"/>
      <c r="AG1254"/>
      <c r="AH1254"/>
      <c r="AI1254"/>
      <c r="AJ1254"/>
      <c r="AK1254"/>
      <c r="AL1254"/>
      <c r="AM1254"/>
    </row>
    <row r="1255" spans="1:39" ht="16.5" customHeight="1" x14ac:dyDescent="0.15">
      <c r="B1255" s="196" t="s">
        <v>34</v>
      </c>
      <c r="C1255" s="196"/>
      <c r="D1255" s="196"/>
      <c r="E1255" s="196"/>
      <c r="F1255" s="196"/>
      <c r="G1255" s="196"/>
      <c r="H1255" s="196"/>
      <c r="I1255" s="196"/>
      <c r="J1255" s="196"/>
      <c r="L1255" s="196" t="s">
        <v>35</v>
      </c>
      <c r="M1255" s="196"/>
      <c r="N1255" s="196"/>
      <c r="O1255" s="196"/>
      <c r="P1255" s="196"/>
      <c r="Q1255" s="196"/>
      <c r="R1255" s="196"/>
      <c r="S1255" s="196"/>
      <c r="T1255" s="196"/>
      <c r="U1255" s="196"/>
      <c r="V1255" s="196"/>
      <c r="W1255" s="196"/>
      <c r="X1255" s="196"/>
      <c r="Y1255" s="196"/>
      <c r="Z1255" s="196"/>
      <c r="AA1255" s="64"/>
      <c r="AD1255"/>
      <c r="AE1255"/>
      <c r="AF1255"/>
      <c r="AG1255"/>
      <c r="AH1255"/>
      <c r="AI1255"/>
      <c r="AJ1255"/>
      <c r="AK1255"/>
      <c r="AL1255"/>
      <c r="AM1255"/>
    </row>
    <row r="1256" spans="1:39" x14ac:dyDescent="0.15">
      <c r="B1256" s="196"/>
      <c r="C1256" s="196"/>
      <c r="D1256" s="196"/>
      <c r="E1256" s="196"/>
      <c r="F1256" s="196"/>
      <c r="G1256" s="196"/>
      <c r="H1256" s="196"/>
      <c r="I1256" s="196"/>
      <c r="J1256" s="196"/>
      <c r="L1256" s="196"/>
      <c r="M1256" s="196"/>
      <c r="N1256" s="196"/>
      <c r="O1256" s="196"/>
      <c r="P1256" s="196"/>
      <c r="Q1256" s="196"/>
      <c r="R1256" s="196"/>
      <c r="S1256" s="196"/>
      <c r="T1256" s="196"/>
      <c r="U1256" s="196"/>
      <c r="V1256" s="196"/>
      <c r="W1256" s="196"/>
      <c r="X1256" s="196"/>
      <c r="Y1256" s="196"/>
      <c r="Z1256" s="196"/>
      <c r="AA1256" s="64"/>
    </row>
    <row r="1257" spans="1:39" x14ac:dyDescent="0.15">
      <c r="B1257" s="196"/>
      <c r="C1257" s="196"/>
      <c r="D1257" s="196"/>
      <c r="E1257" s="196"/>
      <c r="F1257" s="196"/>
      <c r="G1257" s="196"/>
      <c r="H1257" s="196"/>
      <c r="I1257" s="196"/>
      <c r="J1257" s="196"/>
      <c r="K1257" s="64"/>
      <c r="L1257" s="196"/>
      <c r="M1257" s="196"/>
      <c r="N1257" s="196"/>
      <c r="O1257" s="196"/>
      <c r="P1257" s="196"/>
      <c r="Q1257" s="196"/>
      <c r="R1257" s="196"/>
      <c r="S1257" s="196"/>
      <c r="T1257" s="196"/>
      <c r="U1257" s="196"/>
      <c r="V1257" s="196"/>
      <c r="W1257" s="196"/>
      <c r="X1257" s="196"/>
      <c r="Y1257" s="196"/>
      <c r="Z1257" s="196"/>
      <c r="AA1257" s="64"/>
      <c r="AD1257" s="196" t="s">
        <v>29</v>
      </c>
      <c r="AE1257" s="171"/>
      <c r="AF1257" s="171"/>
      <c r="AG1257" s="171"/>
      <c r="AH1257" s="171"/>
      <c r="AI1257" s="171"/>
      <c r="AJ1257" s="171"/>
      <c r="AK1257" s="171"/>
      <c r="AL1257" s="171"/>
      <c r="AM1257" s="171"/>
    </row>
    <row r="1258" spans="1:39" x14ac:dyDescent="0.15">
      <c r="B1258" s="196"/>
      <c r="C1258" s="196"/>
      <c r="D1258" s="196"/>
      <c r="E1258" s="196"/>
      <c r="F1258" s="196"/>
      <c r="G1258" s="196"/>
      <c r="H1258" s="196"/>
      <c r="I1258" s="196"/>
      <c r="J1258" s="196"/>
      <c r="K1258" s="64"/>
      <c r="L1258" s="196"/>
      <c r="M1258" s="196"/>
      <c r="N1258" s="196"/>
      <c r="O1258" s="196"/>
      <c r="P1258" s="196"/>
      <c r="Q1258" s="196"/>
      <c r="R1258" s="196"/>
      <c r="S1258" s="196"/>
      <c r="T1258" s="196"/>
      <c r="U1258" s="196"/>
      <c r="V1258" s="196"/>
      <c r="W1258" s="196"/>
      <c r="X1258" s="196"/>
      <c r="Y1258" s="196"/>
      <c r="Z1258" s="196"/>
      <c r="AA1258" s="64"/>
      <c r="AD1258" s="196"/>
      <c r="AE1258" s="196"/>
      <c r="AF1258" s="196"/>
      <c r="AG1258" s="196"/>
      <c r="AH1258" s="196"/>
      <c r="AI1258" s="196"/>
      <c r="AJ1258" s="196"/>
      <c r="AK1258" s="196"/>
      <c r="AL1258" s="196"/>
      <c r="AM1258" s="196"/>
    </row>
    <row r="1259" spans="1:39" x14ac:dyDescent="0.15">
      <c r="B1259" s="196"/>
      <c r="C1259" s="196"/>
      <c r="D1259" s="196"/>
      <c r="E1259" s="196"/>
      <c r="F1259" s="196"/>
      <c r="G1259" s="196"/>
      <c r="H1259" s="196"/>
      <c r="I1259" s="196"/>
      <c r="J1259" s="196"/>
      <c r="K1259" s="64"/>
      <c r="L1259" s="196"/>
      <c r="M1259" s="196"/>
      <c r="N1259" s="196"/>
      <c r="O1259" s="196"/>
      <c r="P1259" s="196"/>
      <c r="Q1259" s="196"/>
      <c r="R1259" s="196"/>
      <c r="S1259" s="196"/>
      <c r="T1259" s="196"/>
      <c r="U1259" s="196"/>
      <c r="V1259" s="196"/>
      <c r="W1259" s="196"/>
      <c r="X1259" s="196"/>
      <c r="Y1259" s="196"/>
      <c r="Z1259" s="196"/>
      <c r="AA1259" s="64"/>
      <c r="AD1259" s="196"/>
      <c r="AE1259" s="196"/>
      <c r="AF1259" s="196"/>
      <c r="AG1259" s="196"/>
      <c r="AH1259" s="196"/>
      <c r="AI1259" s="196"/>
      <c r="AJ1259" s="196"/>
      <c r="AK1259" s="196"/>
      <c r="AL1259" s="196"/>
      <c r="AM1259" s="196"/>
    </row>
    <row r="1260" spans="1:39" x14ac:dyDescent="0.15">
      <c r="K1260" s="64"/>
    </row>
    <row r="1261" spans="1:39" ht="16.5" customHeight="1" x14ac:dyDescent="0.15">
      <c r="A1261" s="80" t="s">
        <v>62</v>
      </c>
      <c r="B1261" s="81"/>
      <c r="C1261" s="81"/>
      <c r="D1261" s="81"/>
      <c r="E1261" s="81"/>
      <c r="F1261" s="81"/>
      <c r="G1261" s="81"/>
      <c r="H1261" s="81"/>
      <c r="I1261" s="81"/>
      <c r="J1261" s="81"/>
      <c r="K1261" s="81"/>
      <c r="L1261" s="81"/>
      <c r="M1261" s="81"/>
      <c r="N1261" s="81"/>
      <c r="O1261" s="81"/>
      <c r="P1261" s="81"/>
      <c r="Q1261" s="81"/>
      <c r="R1261" s="81"/>
      <c r="S1261" s="81"/>
      <c r="T1261" s="81"/>
      <c r="U1261" s="81"/>
      <c r="V1261" s="81"/>
      <c r="W1261" s="81"/>
      <c r="X1261" s="81"/>
      <c r="Y1261" s="81"/>
      <c r="Z1261" s="81"/>
      <c r="AA1261" s="81"/>
      <c r="AB1261" s="81"/>
      <c r="AC1261" s="81"/>
      <c r="AD1261" s="81"/>
      <c r="AE1261" s="81"/>
      <c r="AF1261" s="81"/>
      <c r="AG1261" s="81"/>
      <c r="AH1261" s="81"/>
      <c r="AI1261" s="81"/>
      <c r="AJ1261" s="81"/>
      <c r="AK1261" s="81"/>
      <c r="AL1261" s="81"/>
      <c r="AM1261" s="81"/>
    </row>
    <row r="1262" spans="1:39" ht="16.5" customHeight="1" x14ac:dyDescent="0.15">
      <c r="A1262" s="81"/>
      <c r="B1262" s="81"/>
      <c r="C1262" s="81"/>
      <c r="D1262" s="81"/>
      <c r="E1262" s="81"/>
      <c r="F1262" s="81"/>
      <c r="G1262" s="81"/>
      <c r="H1262" s="81"/>
      <c r="I1262" s="81"/>
      <c r="J1262" s="81"/>
      <c r="K1262" s="81"/>
      <c r="L1262" s="81"/>
      <c r="M1262" s="81"/>
      <c r="N1262" s="81"/>
      <c r="O1262" s="81"/>
      <c r="P1262" s="81"/>
      <c r="Q1262" s="81"/>
      <c r="R1262" s="81"/>
      <c r="S1262" s="81"/>
      <c r="T1262" s="81"/>
      <c r="U1262" s="81"/>
      <c r="V1262" s="81"/>
      <c r="W1262" s="81"/>
      <c r="X1262" s="81"/>
      <c r="Y1262" s="81"/>
      <c r="Z1262" s="81"/>
      <c r="AA1262" s="81"/>
      <c r="AB1262" s="81"/>
      <c r="AC1262" s="81"/>
      <c r="AD1262" s="81"/>
      <c r="AE1262" s="81"/>
      <c r="AF1262" s="81"/>
      <c r="AG1262" s="81"/>
      <c r="AH1262" s="81"/>
      <c r="AI1262" s="81"/>
      <c r="AJ1262" s="81"/>
      <c r="AK1262" s="81"/>
      <c r="AL1262" s="81"/>
      <c r="AM1262" s="81"/>
    </row>
    <row r="1263" spans="1:39" ht="14.25" thickBot="1" x14ac:dyDescent="0.2"/>
    <row r="1264" spans="1:39" ht="26.1" customHeight="1" thickTop="1" x14ac:dyDescent="0.15">
      <c r="A1264" s="280">
        <f>A1219</f>
        <v>5</v>
      </c>
      <c r="B1264" s="281"/>
      <c r="C1264" s="284" t="s">
        <v>0</v>
      </c>
      <c r="D1264" s="281">
        <f>D1219</f>
        <v>10</v>
      </c>
      <c r="E1264" s="281"/>
      <c r="F1264" s="284" t="s">
        <v>1</v>
      </c>
      <c r="G1264" s="281">
        <f>G1219</f>
        <v>31</v>
      </c>
      <c r="H1264" s="281"/>
      <c r="I1264" s="286" t="s">
        <v>2</v>
      </c>
      <c r="K1264" s="55"/>
      <c r="L1264" s="53"/>
      <c r="M1264" s="53"/>
      <c r="N1264" s="288">
        <f>N1219</f>
        <v>10</v>
      </c>
      <c r="O1264" s="288"/>
      <c r="P1264" s="288"/>
      <c r="Q1264" s="284" t="s">
        <v>1</v>
      </c>
      <c r="R1264" s="284" t="s">
        <v>7</v>
      </c>
      <c r="S1264" s="53"/>
      <c r="T1264" s="53"/>
      <c r="U1264" s="54"/>
      <c r="W1264" s="269" t="s">
        <v>21</v>
      </c>
      <c r="X1264" s="270"/>
      <c r="Y1264" s="270"/>
      <c r="Z1264" s="270"/>
      <c r="AA1264" s="270"/>
      <c r="AB1264" s="271" t="str">
        <f>AB1219</f>
        <v>000111</v>
      </c>
      <c r="AC1264" s="272"/>
      <c r="AD1264" s="272"/>
      <c r="AE1264" s="272"/>
      <c r="AF1264" s="272"/>
      <c r="AG1264" s="272"/>
      <c r="AH1264" s="272"/>
      <c r="AI1264" s="272"/>
      <c r="AJ1264" s="272"/>
      <c r="AK1264" s="272"/>
      <c r="AL1264" s="272"/>
      <c r="AM1264" s="273"/>
    </row>
    <row r="1265" spans="1:41" ht="26.1" customHeight="1" thickBot="1" x14ac:dyDescent="0.2">
      <c r="A1265" s="282"/>
      <c r="B1265" s="283"/>
      <c r="C1265" s="285"/>
      <c r="D1265" s="283"/>
      <c r="E1265" s="283"/>
      <c r="F1265" s="285"/>
      <c r="G1265" s="283"/>
      <c r="H1265" s="283"/>
      <c r="I1265" s="287"/>
      <c r="K1265" s="56"/>
      <c r="L1265" s="57"/>
      <c r="M1265" s="57"/>
      <c r="N1265" s="289"/>
      <c r="O1265" s="289"/>
      <c r="P1265" s="289"/>
      <c r="Q1265" s="290"/>
      <c r="R1265" s="290"/>
      <c r="S1265" s="57"/>
      <c r="T1265" s="57"/>
      <c r="U1265" s="58"/>
      <c r="W1265" s="274" t="s">
        <v>49</v>
      </c>
      <c r="X1265" s="275"/>
      <c r="Y1265" s="275"/>
      <c r="Z1265" s="291" t="str">
        <f t="shared" ref="Z1265:Z1270" si="82">Z1220</f>
        <v>T1111111111111</v>
      </c>
      <c r="AA1265" s="292"/>
      <c r="AB1265" s="292"/>
      <c r="AC1265" s="292"/>
      <c r="AD1265" s="292"/>
      <c r="AE1265" s="292"/>
      <c r="AF1265" s="292"/>
      <c r="AG1265" s="292"/>
      <c r="AH1265" s="292"/>
      <c r="AI1265" s="292"/>
      <c r="AJ1265" s="292"/>
      <c r="AK1265" s="292"/>
      <c r="AL1265" s="292"/>
      <c r="AM1265" s="293"/>
    </row>
    <row r="1266" spans="1:41" ht="17.25" customHeight="1" thickTop="1" thickBot="1" x14ac:dyDescent="0.2">
      <c r="A1266" s="37" t="s">
        <v>81</v>
      </c>
      <c r="I1266" s="60"/>
      <c r="W1266" s="276" t="s">
        <v>22</v>
      </c>
      <c r="X1266" s="277"/>
      <c r="Y1266" s="62"/>
      <c r="Z1266" s="278" t="str">
        <f t="shared" si="82"/>
        <v>270-2225</v>
      </c>
      <c r="AA1266" s="278"/>
      <c r="AB1266" s="279"/>
      <c r="AC1266" s="61"/>
      <c r="AD1266" s="62"/>
      <c r="AE1266" s="62"/>
      <c r="AF1266" s="62"/>
      <c r="AG1266" s="62"/>
      <c r="AH1266" s="62"/>
      <c r="AI1266" s="62"/>
      <c r="AJ1266" s="62"/>
      <c r="AK1266" s="62"/>
      <c r="AL1266" s="62"/>
      <c r="AM1266" s="63"/>
      <c r="AO1266" s="64"/>
    </row>
    <row r="1267" spans="1:41" ht="17.25" customHeight="1" thickTop="1" x14ac:dyDescent="0.15">
      <c r="A1267" s="59"/>
      <c r="B1267" s="241" t="str">
        <f>B1222</f>
        <v>製造管理部</v>
      </c>
      <c r="C1267" s="242"/>
      <c r="D1267" s="242"/>
      <c r="E1267" s="242"/>
      <c r="F1267" s="242"/>
      <c r="G1267" s="242"/>
      <c r="I1267" s="60"/>
      <c r="K1267" s="261" t="s">
        <v>8</v>
      </c>
      <c r="L1267" s="264" t="str">
        <f>L1222</f>
        <v>三井住友</v>
      </c>
      <c r="M1267" s="265"/>
      <c r="N1267" s="265"/>
      <c r="O1267" s="266" t="s">
        <v>32</v>
      </c>
      <c r="P1267" s="267"/>
      <c r="Q1267" s="264" t="str">
        <f>Q1222</f>
        <v>松戸</v>
      </c>
      <c r="R1267" s="265"/>
      <c r="S1267" s="265"/>
      <c r="T1267" s="266" t="s">
        <v>4</v>
      </c>
      <c r="U1267" s="268"/>
      <c r="W1267" s="239" t="s">
        <v>12</v>
      </c>
      <c r="X1267" s="240"/>
      <c r="Z1267" s="241" t="str">
        <f t="shared" si="82"/>
        <v>千葉県松戸市東松戸2-20-1</v>
      </c>
      <c r="AA1267" s="241"/>
      <c r="AB1267" s="242"/>
      <c r="AC1267" s="242"/>
      <c r="AD1267" s="242"/>
      <c r="AE1267" s="242"/>
      <c r="AF1267" s="242"/>
      <c r="AG1267" s="242"/>
      <c r="AH1267" s="242"/>
      <c r="AI1267" s="242"/>
      <c r="AJ1267" s="242"/>
      <c r="AK1267" s="242"/>
      <c r="AL1267" s="242"/>
      <c r="AM1267" s="243"/>
    </row>
    <row r="1268" spans="1:41" ht="17.25" customHeight="1" x14ac:dyDescent="0.15">
      <c r="A1268" s="59"/>
      <c r="B1268" s="242"/>
      <c r="C1268" s="242"/>
      <c r="D1268" s="242"/>
      <c r="E1268" s="242"/>
      <c r="F1268" s="242"/>
      <c r="G1268" s="242"/>
      <c r="H1268" s="52" t="s">
        <v>3</v>
      </c>
      <c r="I1268" s="60"/>
      <c r="K1268" s="262"/>
      <c r="L1268" s="255" t="s">
        <v>9</v>
      </c>
      <c r="M1268" s="256"/>
      <c r="N1268" s="257"/>
      <c r="O1268" s="258" t="str">
        <f>O1223</f>
        <v>当座</v>
      </c>
      <c r="P1268" s="259"/>
      <c r="Q1268" s="259"/>
      <c r="R1268" s="259"/>
      <c r="S1268" s="259"/>
      <c r="T1268" s="259"/>
      <c r="U1268" s="260"/>
      <c r="W1268" s="239" t="s">
        <v>13</v>
      </c>
      <c r="X1268" s="240"/>
      <c r="Z1268" s="241" t="str">
        <f t="shared" si="82"/>
        <v>Ｃ－プロダクト株式会社</v>
      </c>
      <c r="AA1268" s="241"/>
      <c r="AB1268" s="241"/>
      <c r="AC1268" s="241"/>
      <c r="AD1268" s="241"/>
      <c r="AE1268" s="241"/>
      <c r="AF1268" s="241"/>
      <c r="AG1268" s="241"/>
      <c r="AH1268" s="241"/>
      <c r="AI1268" s="241"/>
      <c r="AJ1268" s="241"/>
      <c r="AK1268" s="241"/>
      <c r="AL1268" s="34" t="s">
        <v>60</v>
      </c>
      <c r="AM1268" s="60"/>
    </row>
    <row r="1269" spans="1:41" ht="17.25" customHeight="1" x14ac:dyDescent="0.15">
      <c r="A1269" s="59"/>
      <c r="I1269" s="60"/>
      <c r="K1269" s="262"/>
      <c r="L1269" s="255" t="s">
        <v>10</v>
      </c>
      <c r="M1269" s="256"/>
      <c r="N1269" s="257"/>
      <c r="O1269" s="258">
        <f t="shared" ref="O1269:O1270" si="83">O1224</f>
        <v>1234567</v>
      </c>
      <c r="P1269" s="259"/>
      <c r="Q1269" s="259"/>
      <c r="R1269" s="259"/>
      <c r="S1269" s="259"/>
      <c r="T1269" s="259"/>
      <c r="U1269" s="260"/>
      <c r="W1269" s="239" t="s">
        <v>23</v>
      </c>
      <c r="X1269" s="240"/>
      <c r="Z1269" s="241" t="str">
        <f t="shared" si="82"/>
        <v>047-311-0171</v>
      </c>
      <c r="AA1269" s="241"/>
      <c r="AB1269" s="242"/>
      <c r="AC1269" s="242"/>
      <c r="AD1269" s="242"/>
      <c r="AE1269" s="242"/>
      <c r="AF1269" s="242"/>
      <c r="AG1269" s="242"/>
      <c r="AH1269" s="242"/>
      <c r="AI1269" s="242"/>
      <c r="AJ1269" s="242"/>
      <c r="AK1269" s="242"/>
      <c r="AL1269" s="242"/>
      <c r="AM1269" s="243"/>
    </row>
    <row r="1270" spans="1:41" ht="17.25" customHeight="1" thickBot="1" x14ac:dyDescent="0.2">
      <c r="A1270" s="56"/>
      <c r="B1270" s="57" t="s">
        <v>4</v>
      </c>
      <c r="C1270" s="57"/>
      <c r="D1270" s="57" t="s">
        <v>5</v>
      </c>
      <c r="E1270" s="57"/>
      <c r="F1270" s="57"/>
      <c r="G1270" s="57" t="s">
        <v>6</v>
      </c>
      <c r="H1270" s="57"/>
      <c r="I1270" s="58"/>
      <c r="K1270" s="263"/>
      <c r="L1270" s="244" t="s">
        <v>11</v>
      </c>
      <c r="M1270" s="245"/>
      <c r="N1270" s="246"/>
      <c r="O1270" s="247" t="str">
        <f t="shared" si="83"/>
        <v>C-プロダクト（カ</v>
      </c>
      <c r="P1270" s="248"/>
      <c r="Q1270" s="248"/>
      <c r="R1270" s="248"/>
      <c r="S1270" s="248"/>
      <c r="T1270" s="248"/>
      <c r="U1270" s="249"/>
      <c r="W1270" s="250" t="s">
        <v>24</v>
      </c>
      <c r="X1270" s="251"/>
      <c r="Y1270" s="57"/>
      <c r="Z1270" s="252" t="str">
        <f t="shared" si="82"/>
        <v>047-311-0170</v>
      </c>
      <c r="AA1270" s="252"/>
      <c r="AB1270" s="253"/>
      <c r="AC1270" s="253"/>
      <c r="AD1270" s="253"/>
      <c r="AE1270" s="253"/>
      <c r="AF1270" s="253"/>
      <c r="AG1270" s="253"/>
      <c r="AH1270" s="253"/>
      <c r="AI1270" s="253"/>
      <c r="AJ1270" s="253"/>
      <c r="AK1270" s="253"/>
      <c r="AL1270" s="253"/>
      <c r="AM1270" s="254"/>
    </row>
    <row r="1271" spans="1:41" ht="14.25" thickTop="1" x14ac:dyDescent="0.15">
      <c r="E1271" s="1" t="s">
        <v>25</v>
      </c>
      <c r="AL1271" s="1"/>
    </row>
    <row r="1272" spans="1:41" ht="17.25" x14ac:dyDescent="0.15">
      <c r="A1272" s="52" t="s">
        <v>14</v>
      </c>
      <c r="R1272" s="10" t="s">
        <v>44</v>
      </c>
      <c r="S1272"/>
    </row>
    <row r="1273" spans="1:41" ht="8.25" customHeight="1" thickBot="1" x14ac:dyDescent="0.2"/>
    <row r="1274" spans="1:41" ht="24" customHeight="1" thickTop="1" x14ac:dyDescent="0.15">
      <c r="A1274" s="232" t="s">
        <v>16</v>
      </c>
      <c r="B1274" s="233"/>
      <c r="C1274" s="233"/>
      <c r="D1274" s="233"/>
      <c r="E1274" s="234"/>
      <c r="F1274" s="65" t="s">
        <v>17</v>
      </c>
      <c r="G1274" s="66" t="s">
        <v>2</v>
      </c>
      <c r="H1274" s="235" t="s">
        <v>43</v>
      </c>
      <c r="I1274" s="236"/>
      <c r="J1274" s="236"/>
      <c r="K1274" s="236"/>
      <c r="L1274" s="236"/>
      <c r="M1274" s="236"/>
      <c r="N1274" s="236"/>
      <c r="O1274" s="236"/>
      <c r="P1274" s="236"/>
      <c r="Q1274" s="236" t="s">
        <v>18</v>
      </c>
      <c r="R1274" s="236"/>
      <c r="S1274" s="236" t="s">
        <v>26</v>
      </c>
      <c r="T1274" s="236"/>
      <c r="U1274" s="236" t="s">
        <v>31</v>
      </c>
      <c r="V1274" s="237"/>
      <c r="W1274" s="237"/>
      <c r="X1274" s="236" t="s">
        <v>19</v>
      </c>
      <c r="Y1274" s="236"/>
      <c r="Z1274" s="236"/>
      <c r="AA1274" s="236"/>
      <c r="AB1274" s="236"/>
      <c r="AC1274" s="238"/>
      <c r="AD1274" s="238"/>
      <c r="AE1274" s="226" t="s">
        <v>20</v>
      </c>
      <c r="AF1274" s="227"/>
      <c r="AG1274" s="228"/>
      <c r="AI1274" s="229" t="s">
        <v>36</v>
      </c>
      <c r="AJ1274" s="230"/>
      <c r="AK1274" s="230"/>
      <c r="AL1274" s="230"/>
      <c r="AM1274" s="231"/>
    </row>
    <row r="1275" spans="1:41" ht="24" customHeight="1" x14ac:dyDescent="0.15">
      <c r="A1275" s="216"/>
      <c r="B1275" s="214"/>
      <c r="C1275" s="214"/>
      <c r="D1275" s="214"/>
      <c r="E1275" s="217"/>
      <c r="F1275" s="68"/>
      <c r="G1275" s="67"/>
      <c r="H1275" s="218"/>
      <c r="I1275" s="214"/>
      <c r="J1275" s="214"/>
      <c r="K1275" s="214"/>
      <c r="L1275" s="214"/>
      <c r="M1275" s="214"/>
      <c r="N1275" s="214"/>
      <c r="O1275" s="214"/>
      <c r="P1275" s="214"/>
      <c r="Q1275" s="219"/>
      <c r="R1275" s="219"/>
      <c r="S1275" s="220"/>
      <c r="T1275" s="221"/>
      <c r="U1275" s="222"/>
      <c r="V1275" s="223"/>
      <c r="W1275" s="223"/>
      <c r="X1275" s="224">
        <f>ROUND(Q1275*U1275,0)</f>
        <v>0</v>
      </c>
      <c r="Y1275" s="224"/>
      <c r="Z1275" s="224"/>
      <c r="AA1275" s="224"/>
      <c r="AB1275" s="224"/>
      <c r="AC1275" s="225"/>
      <c r="AD1275" s="225"/>
      <c r="AE1275" s="213"/>
      <c r="AF1275" s="214"/>
      <c r="AG1275" s="215"/>
      <c r="AI1275" s="206"/>
      <c r="AJ1275" s="207"/>
      <c r="AK1275" s="207"/>
      <c r="AL1275" s="208"/>
      <c r="AM1275" s="209"/>
    </row>
    <row r="1276" spans="1:41" ht="24" customHeight="1" x14ac:dyDescent="0.15">
      <c r="A1276" s="216"/>
      <c r="B1276" s="214"/>
      <c r="C1276" s="214"/>
      <c r="D1276" s="214"/>
      <c r="E1276" s="217"/>
      <c r="F1276" s="68"/>
      <c r="G1276" s="67"/>
      <c r="H1276" s="218"/>
      <c r="I1276" s="214"/>
      <c r="J1276" s="214"/>
      <c r="K1276" s="214"/>
      <c r="L1276" s="214"/>
      <c r="M1276" s="214"/>
      <c r="N1276" s="214"/>
      <c r="O1276" s="214"/>
      <c r="P1276" s="214"/>
      <c r="Q1276" s="219"/>
      <c r="R1276" s="219"/>
      <c r="S1276" s="220"/>
      <c r="T1276" s="221"/>
      <c r="U1276" s="222"/>
      <c r="V1276" s="223"/>
      <c r="W1276" s="223"/>
      <c r="X1276" s="224">
        <f t="shared" ref="X1276:X1289" si="84">ROUND(Q1276*U1276,0)</f>
        <v>0</v>
      </c>
      <c r="Y1276" s="224"/>
      <c r="Z1276" s="224"/>
      <c r="AA1276" s="224"/>
      <c r="AB1276" s="224"/>
      <c r="AC1276" s="225"/>
      <c r="AD1276" s="225"/>
      <c r="AE1276" s="213"/>
      <c r="AF1276" s="214"/>
      <c r="AG1276" s="215"/>
      <c r="AI1276" s="206"/>
      <c r="AJ1276" s="207"/>
      <c r="AK1276" s="207"/>
      <c r="AL1276" s="208"/>
      <c r="AM1276" s="209"/>
    </row>
    <row r="1277" spans="1:41" ht="24" customHeight="1" x14ac:dyDescent="0.15">
      <c r="A1277" s="216"/>
      <c r="B1277" s="214"/>
      <c r="C1277" s="214"/>
      <c r="D1277" s="214"/>
      <c r="E1277" s="217"/>
      <c r="F1277" s="68"/>
      <c r="G1277" s="67"/>
      <c r="H1277" s="218"/>
      <c r="I1277" s="214"/>
      <c r="J1277" s="214"/>
      <c r="K1277" s="214"/>
      <c r="L1277" s="214"/>
      <c r="M1277" s="214"/>
      <c r="N1277" s="214"/>
      <c r="O1277" s="214"/>
      <c r="P1277" s="214"/>
      <c r="Q1277" s="219"/>
      <c r="R1277" s="219"/>
      <c r="S1277" s="220"/>
      <c r="T1277" s="221"/>
      <c r="U1277" s="222"/>
      <c r="V1277" s="223"/>
      <c r="W1277" s="223"/>
      <c r="X1277" s="224">
        <f t="shared" si="84"/>
        <v>0</v>
      </c>
      <c r="Y1277" s="224"/>
      <c r="Z1277" s="224"/>
      <c r="AA1277" s="224"/>
      <c r="AB1277" s="224"/>
      <c r="AC1277" s="225"/>
      <c r="AD1277" s="225"/>
      <c r="AE1277" s="213"/>
      <c r="AF1277" s="214"/>
      <c r="AG1277" s="215"/>
      <c r="AI1277" s="206"/>
      <c r="AJ1277" s="207"/>
      <c r="AK1277" s="207"/>
      <c r="AL1277" s="208"/>
      <c r="AM1277" s="209"/>
    </row>
    <row r="1278" spans="1:41" ht="24" customHeight="1" x14ac:dyDescent="0.15">
      <c r="A1278" s="216"/>
      <c r="B1278" s="214"/>
      <c r="C1278" s="214"/>
      <c r="D1278" s="214"/>
      <c r="E1278" s="217"/>
      <c r="F1278" s="68"/>
      <c r="G1278" s="67"/>
      <c r="H1278" s="218"/>
      <c r="I1278" s="214"/>
      <c r="J1278" s="214"/>
      <c r="K1278" s="214"/>
      <c r="L1278" s="214"/>
      <c r="M1278" s="214"/>
      <c r="N1278" s="214"/>
      <c r="O1278" s="214"/>
      <c r="P1278" s="214"/>
      <c r="Q1278" s="219"/>
      <c r="R1278" s="219"/>
      <c r="S1278" s="220"/>
      <c r="T1278" s="221"/>
      <c r="U1278" s="222"/>
      <c r="V1278" s="223"/>
      <c r="W1278" s="223"/>
      <c r="X1278" s="224">
        <f t="shared" si="84"/>
        <v>0</v>
      </c>
      <c r="Y1278" s="224"/>
      <c r="Z1278" s="224"/>
      <c r="AA1278" s="224"/>
      <c r="AB1278" s="224"/>
      <c r="AC1278" s="225"/>
      <c r="AD1278" s="225"/>
      <c r="AE1278" s="213"/>
      <c r="AF1278" s="214"/>
      <c r="AG1278" s="215"/>
      <c r="AI1278" s="206"/>
      <c r="AJ1278" s="207"/>
      <c r="AK1278" s="207"/>
      <c r="AL1278" s="208"/>
      <c r="AM1278" s="209"/>
    </row>
    <row r="1279" spans="1:41" ht="24" customHeight="1" x14ac:dyDescent="0.15">
      <c r="A1279" s="216"/>
      <c r="B1279" s="214"/>
      <c r="C1279" s="214"/>
      <c r="D1279" s="214"/>
      <c r="E1279" s="217"/>
      <c r="F1279" s="68"/>
      <c r="G1279" s="67"/>
      <c r="H1279" s="218"/>
      <c r="I1279" s="214"/>
      <c r="J1279" s="214"/>
      <c r="K1279" s="214"/>
      <c r="L1279" s="214"/>
      <c r="M1279" s="214"/>
      <c r="N1279" s="214"/>
      <c r="O1279" s="214"/>
      <c r="P1279" s="214"/>
      <c r="Q1279" s="219"/>
      <c r="R1279" s="219"/>
      <c r="S1279" s="220"/>
      <c r="T1279" s="221"/>
      <c r="U1279" s="222"/>
      <c r="V1279" s="223"/>
      <c r="W1279" s="223"/>
      <c r="X1279" s="224">
        <f t="shared" si="84"/>
        <v>0</v>
      </c>
      <c r="Y1279" s="224"/>
      <c r="Z1279" s="224"/>
      <c r="AA1279" s="224"/>
      <c r="AB1279" s="224"/>
      <c r="AC1279" s="225"/>
      <c r="AD1279" s="225"/>
      <c r="AE1279" s="213"/>
      <c r="AF1279" s="214"/>
      <c r="AG1279" s="215"/>
      <c r="AI1279" s="206"/>
      <c r="AJ1279" s="207"/>
      <c r="AK1279" s="207"/>
      <c r="AL1279" s="208"/>
      <c r="AM1279" s="209"/>
    </row>
    <row r="1280" spans="1:41" ht="24" customHeight="1" x14ac:dyDescent="0.15">
      <c r="A1280" s="216"/>
      <c r="B1280" s="214"/>
      <c r="C1280" s="214"/>
      <c r="D1280" s="214"/>
      <c r="E1280" s="217"/>
      <c r="F1280" s="68"/>
      <c r="G1280" s="67"/>
      <c r="H1280" s="218"/>
      <c r="I1280" s="214"/>
      <c r="J1280" s="214"/>
      <c r="K1280" s="214"/>
      <c r="L1280" s="214"/>
      <c r="M1280" s="214"/>
      <c r="N1280" s="214"/>
      <c r="O1280" s="214"/>
      <c r="P1280" s="214"/>
      <c r="Q1280" s="219"/>
      <c r="R1280" s="219"/>
      <c r="S1280" s="220"/>
      <c r="T1280" s="221"/>
      <c r="U1280" s="222"/>
      <c r="V1280" s="223"/>
      <c r="W1280" s="223"/>
      <c r="X1280" s="224">
        <f t="shared" si="84"/>
        <v>0</v>
      </c>
      <c r="Y1280" s="224"/>
      <c r="Z1280" s="224"/>
      <c r="AA1280" s="224"/>
      <c r="AB1280" s="224"/>
      <c r="AC1280" s="225"/>
      <c r="AD1280" s="225"/>
      <c r="AE1280" s="213"/>
      <c r="AF1280" s="214"/>
      <c r="AG1280" s="215"/>
      <c r="AI1280" s="206"/>
      <c r="AJ1280" s="207"/>
      <c r="AK1280" s="207"/>
      <c r="AL1280" s="208"/>
      <c r="AM1280" s="209"/>
    </row>
    <row r="1281" spans="1:39" ht="24" customHeight="1" x14ac:dyDescent="0.15">
      <c r="A1281" s="216"/>
      <c r="B1281" s="214"/>
      <c r="C1281" s="214"/>
      <c r="D1281" s="214"/>
      <c r="E1281" s="217"/>
      <c r="F1281" s="68"/>
      <c r="G1281" s="67"/>
      <c r="H1281" s="218"/>
      <c r="I1281" s="214"/>
      <c r="J1281" s="214"/>
      <c r="K1281" s="214"/>
      <c r="L1281" s="214"/>
      <c r="M1281" s="214"/>
      <c r="N1281" s="214"/>
      <c r="O1281" s="214"/>
      <c r="P1281" s="214"/>
      <c r="Q1281" s="219"/>
      <c r="R1281" s="219"/>
      <c r="S1281" s="220"/>
      <c r="T1281" s="221"/>
      <c r="U1281" s="222"/>
      <c r="V1281" s="223"/>
      <c r="W1281" s="223"/>
      <c r="X1281" s="224">
        <f t="shared" si="84"/>
        <v>0</v>
      </c>
      <c r="Y1281" s="224"/>
      <c r="Z1281" s="224"/>
      <c r="AA1281" s="224"/>
      <c r="AB1281" s="224"/>
      <c r="AC1281" s="225"/>
      <c r="AD1281" s="225"/>
      <c r="AE1281" s="213"/>
      <c r="AF1281" s="214"/>
      <c r="AG1281" s="215"/>
      <c r="AI1281" s="206"/>
      <c r="AJ1281" s="207"/>
      <c r="AK1281" s="207"/>
      <c r="AL1281" s="208"/>
      <c r="AM1281" s="209"/>
    </row>
    <row r="1282" spans="1:39" ht="24" customHeight="1" x14ac:dyDescent="0.15">
      <c r="A1282" s="216"/>
      <c r="B1282" s="214"/>
      <c r="C1282" s="214"/>
      <c r="D1282" s="214"/>
      <c r="E1282" s="217"/>
      <c r="F1282" s="68"/>
      <c r="G1282" s="67"/>
      <c r="H1282" s="218"/>
      <c r="I1282" s="214"/>
      <c r="J1282" s="214"/>
      <c r="K1282" s="214"/>
      <c r="L1282" s="214"/>
      <c r="M1282" s="214"/>
      <c r="N1282" s="214"/>
      <c r="O1282" s="214"/>
      <c r="P1282" s="214"/>
      <c r="Q1282" s="219"/>
      <c r="R1282" s="219"/>
      <c r="S1282" s="220"/>
      <c r="T1282" s="221"/>
      <c r="U1282" s="222"/>
      <c r="V1282" s="223"/>
      <c r="W1282" s="223"/>
      <c r="X1282" s="224">
        <f t="shared" si="84"/>
        <v>0</v>
      </c>
      <c r="Y1282" s="224"/>
      <c r="Z1282" s="224"/>
      <c r="AA1282" s="224"/>
      <c r="AB1282" s="224"/>
      <c r="AC1282" s="225"/>
      <c r="AD1282" s="225"/>
      <c r="AE1282" s="213"/>
      <c r="AF1282" s="214"/>
      <c r="AG1282" s="215"/>
      <c r="AI1282" s="206"/>
      <c r="AJ1282" s="207"/>
      <c r="AK1282" s="207"/>
      <c r="AL1282" s="208"/>
      <c r="AM1282" s="209"/>
    </row>
    <row r="1283" spans="1:39" ht="24" customHeight="1" x14ac:dyDescent="0.15">
      <c r="A1283" s="216"/>
      <c r="B1283" s="214"/>
      <c r="C1283" s="214"/>
      <c r="D1283" s="214"/>
      <c r="E1283" s="217"/>
      <c r="F1283" s="68"/>
      <c r="G1283" s="67"/>
      <c r="H1283" s="218"/>
      <c r="I1283" s="214"/>
      <c r="J1283" s="214"/>
      <c r="K1283" s="214"/>
      <c r="L1283" s="214"/>
      <c r="M1283" s="214"/>
      <c r="N1283" s="214"/>
      <c r="O1283" s="214"/>
      <c r="P1283" s="214"/>
      <c r="Q1283" s="219"/>
      <c r="R1283" s="219"/>
      <c r="S1283" s="220"/>
      <c r="T1283" s="221"/>
      <c r="U1283" s="222"/>
      <c r="V1283" s="223"/>
      <c r="W1283" s="223"/>
      <c r="X1283" s="224">
        <f t="shared" si="84"/>
        <v>0</v>
      </c>
      <c r="Y1283" s="224"/>
      <c r="Z1283" s="224"/>
      <c r="AA1283" s="224"/>
      <c r="AB1283" s="224"/>
      <c r="AC1283" s="225"/>
      <c r="AD1283" s="225"/>
      <c r="AE1283" s="213"/>
      <c r="AF1283" s="214"/>
      <c r="AG1283" s="215"/>
      <c r="AI1283" s="206"/>
      <c r="AJ1283" s="207"/>
      <c r="AK1283" s="207"/>
      <c r="AL1283" s="208"/>
      <c r="AM1283" s="209"/>
    </row>
    <row r="1284" spans="1:39" ht="24" customHeight="1" x14ac:dyDescent="0.15">
      <c r="A1284" s="216"/>
      <c r="B1284" s="214"/>
      <c r="C1284" s="214"/>
      <c r="D1284" s="214"/>
      <c r="E1284" s="217"/>
      <c r="F1284" s="68"/>
      <c r="G1284" s="67"/>
      <c r="H1284" s="218"/>
      <c r="I1284" s="214"/>
      <c r="J1284" s="214"/>
      <c r="K1284" s="214"/>
      <c r="L1284" s="214"/>
      <c r="M1284" s="214"/>
      <c r="N1284" s="214"/>
      <c r="O1284" s="214"/>
      <c r="P1284" s="214"/>
      <c r="Q1284" s="219"/>
      <c r="R1284" s="219"/>
      <c r="S1284" s="220"/>
      <c r="T1284" s="221"/>
      <c r="U1284" s="222"/>
      <c r="V1284" s="223"/>
      <c r="W1284" s="223"/>
      <c r="X1284" s="224">
        <f t="shared" si="84"/>
        <v>0</v>
      </c>
      <c r="Y1284" s="224"/>
      <c r="Z1284" s="224"/>
      <c r="AA1284" s="224"/>
      <c r="AB1284" s="224"/>
      <c r="AC1284" s="225"/>
      <c r="AD1284" s="225"/>
      <c r="AE1284" s="213"/>
      <c r="AF1284" s="214"/>
      <c r="AG1284" s="215"/>
      <c r="AI1284" s="206"/>
      <c r="AJ1284" s="207"/>
      <c r="AK1284" s="207"/>
      <c r="AL1284" s="208"/>
      <c r="AM1284" s="209"/>
    </row>
    <row r="1285" spans="1:39" ht="24" customHeight="1" x14ac:dyDescent="0.15">
      <c r="A1285" s="216"/>
      <c r="B1285" s="214"/>
      <c r="C1285" s="214"/>
      <c r="D1285" s="214"/>
      <c r="E1285" s="217"/>
      <c r="F1285" s="68"/>
      <c r="G1285" s="67"/>
      <c r="H1285" s="218"/>
      <c r="I1285" s="214"/>
      <c r="J1285" s="214"/>
      <c r="K1285" s="214"/>
      <c r="L1285" s="214"/>
      <c r="M1285" s="214"/>
      <c r="N1285" s="214"/>
      <c r="O1285" s="214"/>
      <c r="P1285" s="214"/>
      <c r="Q1285" s="219"/>
      <c r="R1285" s="219"/>
      <c r="S1285" s="220"/>
      <c r="T1285" s="221"/>
      <c r="U1285" s="222"/>
      <c r="V1285" s="223"/>
      <c r="W1285" s="223"/>
      <c r="X1285" s="224">
        <f t="shared" si="84"/>
        <v>0</v>
      </c>
      <c r="Y1285" s="224"/>
      <c r="Z1285" s="224"/>
      <c r="AA1285" s="224"/>
      <c r="AB1285" s="224"/>
      <c r="AC1285" s="225"/>
      <c r="AD1285" s="225"/>
      <c r="AE1285" s="213"/>
      <c r="AF1285" s="214"/>
      <c r="AG1285" s="215"/>
      <c r="AI1285" s="206"/>
      <c r="AJ1285" s="207"/>
      <c r="AK1285" s="207"/>
      <c r="AL1285" s="208"/>
      <c r="AM1285" s="209"/>
    </row>
    <row r="1286" spans="1:39" ht="24" customHeight="1" x14ac:dyDescent="0.15">
      <c r="A1286" s="216"/>
      <c r="B1286" s="214"/>
      <c r="C1286" s="214"/>
      <c r="D1286" s="214"/>
      <c r="E1286" s="217"/>
      <c r="F1286" s="68"/>
      <c r="G1286" s="67"/>
      <c r="H1286" s="218"/>
      <c r="I1286" s="214"/>
      <c r="J1286" s="214"/>
      <c r="K1286" s="214"/>
      <c r="L1286" s="214"/>
      <c r="M1286" s="214"/>
      <c r="N1286" s="214"/>
      <c r="O1286" s="214"/>
      <c r="P1286" s="214"/>
      <c r="Q1286" s="219"/>
      <c r="R1286" s="219"/>
      <c r="S1286" s="220"/>
      <c r="T1286" s="221"/>
      <c r="U1286" s="222"/>
      <c r="V1286" s="223"/>
      <c r="W1286" s="223"/>
      <c r="X1286" s="224">
        <f t="shared" si="84"/>
        <v>0</v>
      </c>
      <c r="Y1286" s="224"/>
      <c r="Z1286" s="224"/>
      <c r="AA1286" s="224"/>
      <c r="AB1286" s="224"/>
      <c r="AC1286" s="225"/>
      <c r="AD1286" s="225"/>
      <c r="AE1286" s="213"/>
      <c r="AF1286" s="214"/>
      <c r="AG1286" s="215"/>
      <c r="AI1286" s="206"/>
      <c r="AJ1286" s="207"/>
      <c r="AK1286" s="207"/>
      <c r="AL1286" s="208"/>
      <c r="AM1286" s="209"/>
    </row>
    <row r="1287" spans="1:39" ht="24" customHeight="1" x14ac:dyDescent="0.15">
      <c r="A1287" s="216"/>
      <c r="B1287" s="214"/>
      <c r="C1287" s="214"/>
      <c r="D1287" s="214"/>
      <c r="E1287" s="217"/>
      <c r="F1287" s="68"/>
      <c r="G1287" s="67"/>
      <c r="H1287" s="218"/>
      <c r="I1287" s="214"/>
      <c r="J1287" s="214"/>
      <c r="K1287" s="214"/>
      <c r="L1287" s="214"/>
      <c r="M1287" s="214"/>
      <c r="N1287" s="214"/>
      <c r="O1287" s="214"/>
      <c r="P1287" s="214"/>
      <c r="Q1287" s="219"/>
      <c r="R1287" s="219"/>
      <c r="S1287" s="220"/>
      <c r="T1287" s="221"/>
      <c r="U1287" s="222"/>
      <c r="V1287" s="223"/>
      <c r="W1287" s="223"/>
      <c r="X1287" s="224">
        <f t="shared" si="84"/>
        <v>0</v>
      </c>
      <c r="Y1287" s="224"/>
      <c r="Z1287" s="224"/>
      <c r="AA1287" s="224"/>
      <c r="AB1287" s="224"/>
      <c r="AC1287" s="225"/>
      <c r="AD1287" s="225"/>
      <c r="AE1287" s="213"/>
      <c r="AF1287" s="214"/>
      <c r="AG1287" s="215"/>
      <c r="AI1287" s="206"/>
      <c r="AJ1287" s="207"/>
      <c r="AK1287" s="207"/>
      <c r="AL1287" s="208"/>
      <c r="AM1287" s="209"/>
    </row>
    <row r="1288" spans="1:39" ht="24" customHeight="1" x14ac:dyDescent="0.15">
      <c r="A1288" s="216"/>
      <c r="B1288" s="214"/>
      <c r="C1288" s="214"/>
      <c r="D1288" s="214"/>
      <c r="E1288" s="217"/>
      <c r="F1288" s="68"/>
      <c r="G1288" s="67"/>
      <c r="H1288" s="218"/>
      <c r="I1288" s="214"/>
      <c r="J1288" s="214"/>
      <c r="K1288" s="214"/>
      <c r="L1288" s="214"/>
      <c r="M1288" s="214"/>
      <c r="N1288" s="214"/>
      <c r="O1288" s="214"/>
      <c r="P1288" s="214"/>
      <c r="Q1288" s="219"/>
      <c r="R1288" s="219"/>
      <c r="S1288" s="220"/>
      <c r="T1288" s="221"/>
      <c r="U1288" s="222"/>
      <c r="V1288" s="223"/>
      <c r="W1288" s="223"/>
      <c r="X1288" s="224">
        <f t="shared" si="84"/>
        <v>0</v>
      </c>
      <c r="Y1288" s="224"/>
      <c r="Z1288" s="224"/>
      <c r="AA1288" s="224"/>
      <c r="AB1288" s="224"/>
      <c r="AC1288" s="225"/>
      <c r="AD1288" s="225"/>
      <c r="AE1288" s="213"/>
      <c r="AF1288" s="214"/>
      <c r="AG1288" s="215"/>
      <c r="AI1288" s="206"/>
      <c r="AJ1288" s="207"/>
      <c r="AK1288" s="207"/>
      <c r="AL1288" s="208"/>
      <c r="AM1288" s="209"/>
    </row>
    <row r="1289" spans="1:39" ht="24" customHeight="1" thickBot="1" x14ac:dyDescent="0.2">
      <c r="A1289" s="216"/>
      <c r="B1289" s="214"/>
      <c r="C1289" s="214"/>
      <c r="D1289" s="214"/>
      <c r="E1289" s="217"/>
      <c r="F1289" s="68"/>
      <c r="G1289" s="67"/>
      <c r="H1289" s="218"/>
      <c r="I1289" s="214"/>
      <c r="J1289" s="214"/>
      <c r="K1289" s="214"/>
      <c r="L1289" s="214"/>
      <c r="M1289" s="214"/>
      <c r="N1289" s="214"/>
      <c r="O1289" s="214"/>
      <c r="P1289" s="214"/>
      <c r="Q1289" s="219"/>
      <c r="R1289" s="219"/>
      <c r="S1289" s="220"/>
      <c r="T1289" s="221"/>
      <c r="U1289" s="222"/>
      <c r="V1289" s="223"/>
      <c r="W1289" s="223"/>
      <c r="X1289" s="224">
        <f t="shared" si="84"/>
        <v>0</v>
      </c>
      <c r="Y1289" s="224"/>
      <c r="Z1289" s="224"/>
      <c r="AA1289" s="224"/>
      <c r="AB1289" s="224"/>
      <c r="AC1289" s="225"/>
      <c r="AD1289" s="225"/>
      <c r="AE1289" s="213"/>
      <c r="AF1289" s="214"/>
      <c r="AG1289" s="215"/>
      <c r="AI1289" s="206"/>
      <c r="AJ1289" s="207"/>
      <c r="AK1289" s="207"/>
      <c r="AL1289" s="208"/>
      <c r="AM1289" s="209"/>
    </row>
    <row r="1290" spans="1:39" ht="24" customHeight="1" thickTop="1" thickBot="1" x14ac:dyDescent="0.2">
      <c r="A1290" s="197"/>
      <c r="B1290" s="198"/>
      <c r="C1290" s="198"/>
      <c r="D1290" s="198"/>
      <c r="E1290" s="199"/>
      <c r="F1290" s="70"/>
      <c r="G1290" s="69"/>
      <c r="H1290" s="200" t="s">
        <v>63</v>
      </c>
      <c r="I1290" s="201"/>
      <c r="J1290" s="201"/>
      <c r="K1290" s="201"/>
      <c r="L1290" s="201"/>
      <c r="M1290" s="201"/>
      <c r="N1290" s="201"/>
      <c r="O1290" s="201"/>
      <c r="P1290" s="201"/>
      <c r="Q1290" s="200"/>
      <c r="R1290" s="200"/>
      <c r="S1290" s="200"/>
      <c r="T1290" s="200"/>
      <c r="U1290" s="200"/>
      <c r="V1290" s="200"/>
      <c r="W1290" s="200"/>
      <c r="X1290" s="202">
        <f>SUM(X1275:AD1289)</f>
        <v>0</v>
      </c>
      <c r="Y1290" s="202"/>
      <c r="Z1290" s="202"/>
      <c r="AA1290" s="202"/>
      <c r="AB1290" s="202"/>
      <c r="AC1290" s="203"/>
      <c r="AD1290" s="203"/>
      <c r="AE1290" s="204"/>
      <c r="AF1290" s="198"/>
      <c r="AG1290" s="205"/>
      <c r="AI1290" s="206"/>
      <c r="AJ1290" s="207"/>
      <c r="AK1290" s="207"/>
      <c r="AL1290" s="208"/>
      <c r="AM1290" s="209"/>
    </row>
    <row r="1291" spans="1:39" ht="14.25" thickTop="1" x14ac:dyDescent="0.15"/>
    <row r="1292" spans="1:39" ht="15.75" customHeight="1" x14ac:dyDescent="0.15">
      <c r="A1292" s="52" t="s">
        <v>30</v>
      </c>
      <c r="W1292" s="71"/>
      <c r="X1292" s="20"/>
      <c r="Y1292" s="172" t="s">
        <v>37</v>
      </c>
      <c r="Z1292" s="173"/>
      <c r="AA1292" s="173"/>
      <c r="AB1292" s="173"/>
      <c r="AC1292" s="174"/>
      <c r="AD1292" s="210" t="s">
        <v>28</v>
      </c>
      <c r="AE1292" s="211"/>
      <c r="AF1292" s="211"/>
      <c r="AG1292" s="211"/>
      <c r="AH1292" s="212"/>
      <c r="AI1292" s="210" t="s">
        <v>27</v>
      </c>
      <c r="AJ1292" s="211"/>
      <c r="AK1292" s="211"/>
      <c r="AL1292" s="211"/>
      <c r="AM1292" s="212"/>
    </row>
    <row r="1293" spans="1:39" ht="16.5" customHeight="1" x14ac:dyDescent="0.15">
      <c r="B1293" s="16" t="s">
        <v>138</v>
      </c>
      <c r="Y1293" s="187"/>
      <c r="Z1293" s="188"/>
      <c r="AA1293" s="188"/>
      <c r="AB1293" s="188"/>
      <c r="AC1293" s="188"/>
      <c r="AD1293" s="187"/>
      <c r="AE1293" s="188"/>
      <c r="AF1293" s="188"/>
      <c r="AG1293" s="188"/>
      <c r="AH1293" s="193"/>
      <c r="AI1293" s="187"/>
      <c r="AJ1293" s="188"/>
      <c r="AK1293" s="188"/>
      <c r="AL1293" s="188"/>
      <c r="AM1293" s="193"/>
    </row>
    <row r="1294" spans="1:39" ht="16.5" customHeight="1" x14ac:dyDescent="0.15">
      <c r="B1294" s="3" t="s">
        <v>47</v>
      </c>
      <c r="Y1294" s="189"/>
      <c r="Z1294" s="190"/>
      <c r="AA1294" s="190"/>
      <c r="AB1294" s="190"/>
      <c r="AC1294" s="190"/>
      <c r="AD1294" s="189"/>
      <c r="AE1294" s="190"/>
      <c r="AF1294" s="190"/>
      <c r="AG1294" s="190"/>
      <c r="AH1294" s="194"/>
      <c r="AI1294" s="189"/>
      <c r="AJ1294" s="190"/>
      <c r="AK1294" s="190"/>
      <c r="AL1294" s="190"/>
      <c r="AM1294" s="194"/>
    </row>
    <row r="1295" spans="1:39" ht="16.5" customHeight="1" x14ac:dyDescent="0.15">
      <c r="B1295" s="3" t="s">
        <v>50</v>
      </c>
      <c r="C1295" s="23"/>
      <c r="D1295" s="23"/>
      <c r="E1295" s="23"/>
      <c r="F1295" s="23"/>
      <c r="G1295" s="23"/>
      <c r="H1295" s="23"/>
      <c r="I1295" s="23"/>
      <c r="J1295" s="23"/>
      <c r="K1295" s="23"/>
      <c r="Y1295" s="189"/>
      <c r="Z1295" s="190"/>
      <c r="AA1295" s="190"/>
      <c r="AB1295" s="190"/>
      <c r="AC1295" s="190"/>
      <c r="AD1295" s="189"/>
      <c r="AE1295" s="190"/>
      <c r="AF1295" s="190"/>
      <c r="AG1295" s="190"/>
      <c r="AH1295" s="194"/>
      <c r="AI1295" s="189"/>
      <c r="AJ1295" s="190"/>
      <c r="AK1295" s="190"/>
      <c r="AL1295" s="190"/>
      <c r="AM1295" s="194"/>
    </row>
    <row r="1296" spans="1:39" ht="16.5" customHeight="1" x14ac:dyDescent="0.15">
      <c r="B1296" s="3" t="s">
        <v>58</v>
      </c>
      <c r="Y1296" s="191"/>
      <c r="Z1296" s="192"/>
      <c r="AA1296" s="192"/>
      <c r="AB1296" s="192"/>
      <c r="AC1296" s="192"/>
      <c r="AD1296" s="191"/>
      <c r="AE1296" s="192"/>
      <c r="AF1296" s="192"/>
      <c r="AG1296" s="192"/>
      <c r="AH1296" s="195"/>
      <c r="AI1296" s="191"/>
      <c r="AJ1296" s="192"/>
      <c r="AK1296" s="192"/>
      <c r="AL1296" s="192"/>
      <c r="AM1296" s="195"/>
    </row>
    <row r="1297" spans="1:41" ht="16.5" customHeight="1" x14ac:dyDescent="0.15">
      <c r="B1297" s="17" t="s">
        <v>59</v>
      </c>
    </row>
    <row r="1298" spans="1:41" ht="16.5" customHeight="1" x14ac:dyDescent="0.15">
      <c r="B1298" s="17"/>
      <c r="AD1298" s="64"/>
      <c r="AE1298"/>
      <c r="AF1298"/>
      <c r="AG1298"/>
      <c r="AH1298"/>
      <c r="AI1298"/>
      <c r="AJ1298"/>
      <c r="AK1298"/>
      <c r="AL1298"/>
      <c r="AM1298"/>
    </row>
    <row r="1299" spans="1:41" ht="16.5" customHeight="1" x14ac:dyDescent="0.15">
      <c r="B1299" s="3"/>
      <c r="AE1299"/>
      <c r="AF1299"/>
      <c r="AG1299"/>
      <c r="AH1299"/>
      <c r="AI1299"/>
      <c r="AJ1299"/>
      <c r="AK1299"/>
      <c r="AL1299"/>
      <c r="AM1299"/>
    </row>
    <row r="1300" spans="1:41" ht="16.5" customHeight="1" x14ac:dyDescent="0.15">
      <c r="B1300" s="196" t="s">
        <v>34</v>
      </c>
      <c r="C1300" s="196"/>
      <c r="D1300" s="196"/>
      <c r="E1300" s="196"/>
      <c r="F1300" s="196"/>
      <c r="G1300" s="196"/>
      <c r="H1300" s="196"/>
      <c r="I1300" s="196"/>
      <c r="J1300" s="196"/>
      <c r="L1300" s="196" t="s">
        <v>35</v>
      </c>
      <c r="M1300" s="196"/>
      <c r="N1300" s="196"/>
      <c r="O1300" s="196"/>
      <c r="P1300" s="196"/>
      <c r="Q1300" s="196"/>
      <c r="R1300" s="196"/>
      <c r="S1300" s="196"/>
      <c r="T1300" s="196"/>
      <c r="U1300" s="196"/>
      <c r="V1300" s="196"/>
      <c r="W1300" s="196"/>
      <c r="X1300" s="196"/>
      <c r="Y1300" s="196"/>
      <c r="Z1300" s="196"/>
      <c r="AA1300" s="64"/>
      <c r="AD1300"/>
      <c r="AE1300"/>
      <c r="AF1300"/>
      <c r="AG1300"/>
      <c r="AH1300"/>
      <c r="AI1300"/>
      <c r="AJ1300"/>
      <c r="AK1300"/>
      <c r="AL1300"/>
      <c r="AM1300"/>
    </row>
    <row r="1301" spans="1:41" x14ac:dyDescent="0.15">
      <c r="B1301" s="196"/>
      <c r="C1301" s="196"/>
      <c r="D1301" s="196"/>
      <c r="E1301" s="196"/>
      <c r="F1301" s="196"/>
      <c r="G1301" s="196"/>
      <c r="H1301" s="196"/>
      <c r="I1301" s="196"/>
      <c r="J1301" s="196"/>
      <c r="L1301" s="196"/>
      <c r="M1301" s="196"/>
      <c r="N1301" s="196"/>
      <c r="O1301" s="196"/>
      <c r="P1301" s="196"/>
      <c r="Q1301" s="196"/>
      <c r="R1301" s="196"/>
      <c r="S1301" s="196"/>
      <c r="T1301" s="196"/>
      <c r="U1301" s="196"/>
      <c r="V1301" s="196"/>
      <c r="W1301" s="196"/>
      <c r="X1301" s="196"/>
      <c r="Y1301" s="196"/>
      <c r="Z1301" s="196"/>
      <c r="AA1301" s="64"/>
    </row>
    <row r="1302" spans="1:41" x14ac:dyDescent="0.15">
      <c r="B1302" s="196"/>
      <c r="C1302" s="196"/>
      <c r="D1302" s="196"/>
      <c r="E1302" s="196"/>
      <c r="F1302" s="196"/>
      <c r="G1302" s="196"/>
      <c r="H1302" s="196"/>
      <c r="I1302" s="196"/>
      <c r="J1302" s="196"/>
      <c r="K1302" s="64"/>
      <c r="L1302" s="196"/>
      <c r="M1302" s="196"/>
      <c r="N1302" s="196"/>
      <c r="O1302" s="196"/>
      <c r="P1302" s="196"/>
      <c r="Q1302" s="196"/>
      <c r="R1302" s="196"/>
      <c r="S1302" s="196"/>
      <c r="T1302" s="196"/>
      <c r="U1302" s="196"/>
      <c r="V1302" s="196"/>
      <c r="W1302" s="196"/>
      <c r="X1302" s="196"/>
      <c r="Y1302" s="196"/>
      <c r="Z1302" s="196"/>
      <c r="AA1302" s="64"/>
      <c r="AD1302" s="196" t="s">
        <v>29</v>
      </c>
      <c r="AE1302" s="171"/>
      <c r="AF1302" s="171"/>
      <c r="AG1302" s="171"/>
      <c r="AH1302" s="171"/>
      <c r="AI1302" s="171"/>
      <c r="AJ1302" s="171"/>
      <c r="AK1302" s="171"/>
      <c r="AL1302" s="171"/>
      <c r="AM1302" s="171"/>
    </row>
    <row r="1303" spans="1:41" x14ac:dyDescent="0.15">
      <c r="B1303" s="196"/>
      <c r="C1303" s="196"/>
      <c r="D1303" s="196"/>
      <c r="E1303" s="196"/>
      <c r="F1303" s="196"/>
      <c r="G1303" s="196"/>
      <c r="H1303" s="196"/>
      <c r="I1303" s="196"/>
      <c r="J1303" s="196"/>
      <c r="K1303" s="64"/>
      <c r="L1303" s="196"/>
      <c r="M1303" s="196"/>
      <c r="N1303" s="196"/>
      <c r="O1303" s="196"/>
      <c r="P1303" s="196"/>
      <c r="Q1303" s="196"/>
      <c r="R1303" s="196"/>
      <c r="S1303" s="196"/>
      <c r="T1303" s="196"/>
      <c r="U1303" s="196"/>
      <c r="V1303" s="196"/>
      <c r="W1303" s="196"/>
      <c r="X1303" s="196"/>
      <c r="Y1303" s="196"/>
      <c r="Z1303" s="196"/>
      <c r="AA1303" s="64"/>
      <c r="AD1303" s="196"/>
      <c r="AE1303" s="196"/>
      <c r="AF1303" s="196"/>
      <c r="AG1303" s="196"/>
      <c r="AH1303" s="196"/>
      <c r="AI1303" s="196"/>
      <c r="AJ1303" s="196"/>
      <c r="AK1303" s="196"/>
      <c r="AL1303" s="196"/>
      <c r="AM1303" s="196"/>
    </row>
    <row r="1304" spans="1:41" x14ac:dyDescent="0.15">
      <c r="B1304" s="196"/>
      <c r="C1304" s="196"/>
      <c r="D1304" s="196"/>
      <c r="E1304" s="196"/>
      <c r="F1304" s="196"/>
      <c r="G1304" s="196"/>
      <c r="H1304" s="196"/>
      <c r="I1304" s="196"/>
      <c r="J1304" s="196"/>
      <c r="K1304" s="64"/>
      <c r="L1304" s="196"/>
      <c r="M1304" s="196"/>
      <c r="N1304" s="196"/>
      <c r="O1304" s="196"/>
      <c r="P1304" s="196"/>
      <c r="Q1304" s="196"/>
      <c r="R1304" s="196"/>
      <c r="S1304" s="196"/>
      <c r="T1304" s="196"/>
      <c r="U1304" s="196"/>
      <c r="V1304" s="196"/>
      <c r="W1304" s="196"/>
      <c r="X1304" s="196"/>
      <c r="Y1304" s="196"/>
      <c r="Z1304" s="196"/>
      <c r="AA1304" s="64"/>
      <c r="AD1304" s="196"/>
      <c r="AE1304" s="196"/>
      <c r="AF1304" s="196"/>
      <c r="AG1304" s="196"/>
      <c r="AH1304" s="196"/>
      <c r="AI1304" s="196"/>
      <c r="AJ1304" s="196"/>
      <c r="AK1304" s="196"/>
      <c r="AL1304" s="196"/>
      <c r="AM1304" s="196"/>
    </row>
    <row r="1305" spans="1:41" x14ac:dyDescent="0.15">
      <c r="K1305" s="64"/>
    </row>
    <row r="1306" spans="1:41" ht="16.5" customHeight="1" x14ac:dyDescent="0.15">
      <c r="A1306" s="80" t="s">
        <v>62</v>
      </c>
      <c r="B1306" s="81"/>
      <c r="C1306" s="81"/>
      <c r="D1306" s="81"/>
      <c r="E1306" s="81"/>
      <c r="F1306" s="81"/>
      <c r="G1306" s="81"/>
      <c r="H1306" s="81"/>
      <c r="I1306" s="81"/>
      <c r="J1306" s="81"/>
      <c r="K1306" s="81"/>
      <c r="L1306" s="81"/>
      <c r="M1306" s="81"/>
      <c r="N1306" s="81"/>
      <c r="O1306" s="81"/>
      <c r="P1306" s="81"/>
      <c r="Q1306" s="81"/>
      <c r="R1306" s="81"/>
      <c r="S1306" s="81"/>
      <c r="T1306" s="81"/>
      <c r="U1306" s="81"/>
      <c r="V1306" s="81"/>
      <c r="W1306" s="81"/>
      <c r="X1306" s="81"/>
      <c r="Y1306" s="81"/>
      <c r="Z1306" s="81"/>
      <c r="AA1306" s="81"/>
      <c r="AB1306" s="81"/>
      <c r="AC1306" s="81"/>
      <c r="AD1306" s="81"/>
      <c r="AE1306" s="81"/>
      <c r="AF1306" s="81"/>
      <c r="AG1306" s="81"/>
      <c r="AH1306" s="81"/>
      <c r="AI1306" s="81"/>
      <c r="AJ1306" s="81"/>
      <c r="AK1306" s="81"/>
      <c r="AL1306" s="81"/>
      <c r="AM1306" s="81"/>
    </row>
    <row r="1307" spans="1:41" ht="16.5" customHeight="1" x14ac:dyDescent="0.15">
      <c r="A1307" s="81"/>
      <c r="B1307" s="81"/>
      <c r="C1307" s="81"/>
      <c r="D1307" s="81"/>
      <c r="E1307" s="81"/>
      <c r="F1307" s="81"/>
      <c r="G1307" s="81"/>
      <c r="H1307" s="81"/>
      <c r="I1307" s="81"/>
      <c r="J1307" s="81"/>
      <c r="K1307" s="81"/>
      <c r="L1307" s="81"/>
      <c r="M1307" s="81"/>
      <c r="N1307" s="81"/>
      <c r="O1307" s="81"/>
      <c r="P1307" s="81"/>
      <c r="Q1307" s="81"/>
      <c r="R1307" s="81"/>
      <c r="S1307" s="81"/>
      <c r="T1307" s="81"/>
      <c r="U1307" s="81"/>
      <c r="V1307" s="81"/>
      <c r="W1307" s="81"/>
      <c r="X1307" s="81"/>
      <c r="Y1307" s="81"/>
      <c r="Z1307" s="81"/>
      <c r="AA1307" s="81"/>
      <c r="AB1307" s="81"/>
      <c r="AC1307" s="81"/>
      <c r="AD1307" s="81"/>
      <c r="AE1307" s="81"/>
      <c r="AF1307" s="81"/>
      <c r="AG1307" s="81"/>
      <c r="AH1307" s="81"/>
      <c r="AI1307" s="81"/>
      <c r="AJ1307" s="81"/>
      <c r="AK1307" s="81"/>
      <c r="AL1307" s="81"/>
      <c r="AM1307" s="81"/>
    </row>
    <row r="1308" spans="1:41" ht="14.25" thickBot="1" x14ac:dyDescent="0.2"/>
    <row r="1309" spans="1:41" ht="26.1" customHeight="1" thickTop="1" x14ac:dyDescent="0.15">
      <c r="A1309" s="280">
        <f>A1264</f>
        <v>5</v>
      </c>
      <c r="B1309" s="281"/>
      <c r="C1309" s="284" t="s">
        <v>0</v>
      </c>
      <c r="D1309" s="281">
        <f>D1264</f>
        <v>10</v>
      </c>
      <c r="E1309" s="281"/>
      <c r="F1309" s="284" t="s">
        <v>1</v>
      </c>
      <c r="G1309" s="281">
        <f>G1264</f>
        <v>31</v>
      </c>
      <c r="H1309" s="281"/>
      <c r="I1309" s="286" t="s">
        <v>2</v>
      </c>
      <c r="K1309" s="55"/>
      <c r="L1309" s="53"/>
      <c r="M1309" s="53"/>
      <c r="N1309" s="288">
        <f>N1264</f>
        <v>10</v>
      </c>
      <c r="O1309" s="288"/>
      <c r="P1309" s="288"/>
      <c r="Q1309" s="284" t="s">
        <v>1</v>
      </c>
      <c r="R1309" s="284" t="s">
        <v>7</v>
      </c>
      <c r="S1309" s="53"/>
      <c r="T1309" s="53"/>
      <c r="U1309" s="54"/>
      <c r="W1309" s="269" t="s">
        <v>21</v>
      </c>
      <c r="X1309" s="270"/>
      <c r="Y1309" s="270"/>
      <c r="Z1309" s="270"/>
      <c r="AA1309" s="270"/>
      <c r="AB1309" s="271" t="str">
        <f>AB1264</f>
        <v>000111</v>
      </c>
      <c r="AC1309" s="272"/>
      <c r="AD1309" s="272"/>
      <c r="AE1309" s="272"/>
      <c r="AF1309" s="272"/>
      <c r="AG1309" s="272"/>
      <c r="AH1309" s="272"/>
      <c r="AI1309" s="272"/>
      <c r="AJ1309" s="272"/>
      <c r="AK1309" s="272"/>
      <c r="AL1309" s="272"/>
      <c r="AM1309" s="273"/>
    </row>
    <row r="1310" spans="1:41" ht="26.1" customHeight="1" thickBot="1" x14ac:dyDescent="0.2">
      <c r="A1310" s="282"/>
      <c r="B1310" s="283"/>
      <c r="C1310" s="285"/>
      <c r="D1310" s="283"/>
      <c r="E1310" s="283"/>
      <c r="F1310" s="285"/>
      <c r="G1310" s="283"/>
      <c r="H1310" s="283"/>
      <c r="I1310" s="287"/>
      <c r="K1310" s="56"/>
      <c r="L1310" s="57"/>
      <c r="M1310" s="57"/>
      <c r="N1310" s="289"/>
      <c r="O1310" s="289"/>
      <c r="P1310" s="289"/>
      <c r="Q1310" s="290"/>
      <c r="R1310" s="290"/>
      <c r="S1310" s="57"/>
      <c r="T1310" s="57"/>
      <c r="U1310" s="58"/>
      <c r="W1310" s="274" t="s">
        <v>49</v>
      </c>
      <c r="X1310" s="275"/>
      <c r="Y1310" s="275"/>
      <c r="Z1310" s="291" t="str">
        <f t="shared" ref="Z1310:Z1315" si="85">Z1265</f>
        <v>T1111111111111</v>
      </c>
      <c r="AA1310" s="292"/>
      <c r="AB1310" s="292"/>
      <c r="AC1310" s="292"/>
      <c r="AD1310" s="292"/>
      <c r="AE1310" s="292"/>
      <c r="AF1310" s="292"/>
      <c r="AG1310" s="292"/>
      <c r="AH1310" s="292"/>
      <c r="AI1310" s="292"/>
      <c r="AJ1310" s="292"/>
      <c r="AK1310" s="292"/>
      <c r="AL1310" s="292"/>
      <c r="AM1310" s="293"/>
    </row>
    <row r="1311" spans="1:41" ht="17.25" customHeight="1" thickTop="1" thickBot="1" x14ac:dyDescent="0.2">
      <c r="A1311" s="37" t="s">
        <v>81</v>
      </c>
      <c r="I1311" s="60"/>
      <c r="W1311" s="276" t="s">
        <v>22</v>
      </c>
      <c r="X1311" s="277"/>
      <c r="Y1311" s="62"/>
      <c r="Z1311" s="278" t="str">
        <f t="shared" si="85"/>
        <v>270-2225</v>
      </c>
      <c r="AA1311" s="278"/>
      <c r="AB1311" s="279"/>
      <c r="AC1311" s="61"/>
      <c r="AD1311" s="62"/>
      <c r="AE1311" s="62"/>
      <c r="AF1311" s="62"/>
      <c r="AG1311" s="62"/>
      <c r="AH1311" s="62"/>
      <c r="AI1311" s="62"/>
      <c r="AJ1311" s="62"/>
      <c r="AK1311" s="62"/>
      <c r="AL1311" s="62"/>
      <c r="AM1311" s="63"/>
      <c r="AO1311" s="64"/>
    </row>
    <row r="1312" spans="1:41" ht="17.25" customHeight="1" thickTop="1" x14ac:dyDescent="0.15">
      <c r="A1312" s="59"/>
      <c r="B1312" s="241" t="str">
        <f>B1267</f>
        <v>製造管理部</v>
      </c>
      <c r="C1312" s="242"/>
      <c r="D1312" s="242"/>
      <c r="E1312" s="242"/>
      <c r="F1312" s="242"/>
      <c r="G1312" s="242"/>
      <c r="I1312" s="60"/>
      <c r="K1312" s="261" t="s">
        <v>8</v>
      </c>
      <c r="L1312" s="264" t="str">
        <f>L1267</f>
        <v>三井住友</v>
      </c>
      <c r="M1312" s="265"/>
      <c r="N1312" s="265"/>
      <c r="O1312" s="266" t="s">
        <v>32</v>
      </c>
      <c r="P1312" s="267"/>
      <c r="Q1312" s="264" t="str">
        <f>Q1267</f>
        <v>松戸</v>
      </c>
      <c r="R1312" s="265"/>
      <c r="S1312" s="265"/>
      <c r="T1312" s="266" t="s">
        <v>4</v>
      </c>
      <c r="U1312" s="268"/>
      <c r="W1312" s="239" t="s">
        <v>12</v>
      </c>
      <c r="X1312" s="240"/>
      <c r="Z1312" s="241" t="str">
        <f t="shared" si="85"/>
        <v>千葉県松戸市東松戸2-20-1</v>
      </c>
      <c r="AA1312" s="241"/>
      <c r="AB1312" s="242"/>
      <c r="AC1312" s="242"/>
      <c r="AD1312" s="242"/>
      <c r="AE1312" s="242"/>
      <c r="AF1312" s="242"/>
      <c r="AG1312" s="242"/>
      <c r="AH1312" s="242"/>
      <c r="AI1312" s="242"/>
      <c r="AJ1312" s="242"/>
      <c r="AK1312" s="242"/>
      <c r="AL1312" s="242"/>
      <c r="AM1312" s="243"/>
    </row>
    <row r="1313" spans="1:39" ht="17.25" customHeight="1" x14ac:dyDescent="0.15">
      <c r="A1313" s="59"/>
      <c r="B1313" s="242"/>
      <c r="C1313" s="242"/>
      <c r="D1313" s="242"/>
      <c r="E1313" s="242"/>
      <c r="F1313" s="242"/>
      <c r="G1313" s="242"/>
      <c r="H1313" s="52" t="s">
        <v>3</v>
      </c>
      <c r="I1313" s="60"/>
      <c r="K1313" s="262"/>
      <c r="L1313" s="255" t="s">
        <v>9</v>
      </c>
      <c r="M1313" s="256"/>
      <c r="N1313" s="257"/>
      <c r="O1313" s="258" t="str">
        <f>O1268</f>
        <v>当座</v>
      </c>
      <c r="P1313" s="259"/>
      <c r="Q1313" s="259"/>
      <c r="R1313" s="259"/>
      <c r="S1313" s="259"/>
      <c r="T1313" s="259"/>
      <c r="U1313" s="260"/>
      <c r="W1313" s="239" t="s">
        <v>13</v>
      </c>
      <c r="X1313" s="240"/>
      <c r="Z1313" s="241" t="str">
        <f t="shared" si="85"/>
        <v>Ｃ－プロダクト株式会社</v>
      </c>
      <c r="AA1313" s="241"/>
      <c r="AB1313" s="241"/>
      <c r="AC1313" s="241"/>
      <c r="AD1313" s="241"/>
      <c r="AE1313" s="241"/>
      <c r="AF1313" s="241"/>
      <c r="AG1313" s="241"/>
      <c r="AH1313" s="241"/>
      <c r="AI1313" s="241"/>
      <c r="AJ1313" s="241"/>
      <c r="AK1313" s="241"/>
      <c r="AL1313" s="34" t="s">
        <v>60</v>
      </c>
      <c r="AM1313" s="60"/>
    </row>
    <row r="1314" spans="1:39" ht="17.25" customHeight="1" x14ac:dyDescent="0.15">
      <c r="A1314" s="59"/>
      <c r="I1314" s="60"/>
      <c r="K1314" s="262"/>
      <c r="L1314" s="255" t="s">
        <v>10</v>
      </c>
      <c r="M1314" s="256"/>
      <c r="N1314" s="257"/>
      <c r="O1314" s="258">
        <f t="shared" ref="O1314:O1315" si="86">O1269</f>
        <v>1234567</v>
      </c>
      <c r="P1314" s="259"/>
      <c r="Q1314" s="259"/>
      <c r="R1314" s="259"/>
      <c r="S1314" s="259"/>
      <c r="T1314" s="259"/>
      <c r="U1314" s="260"/>
      <c r="W1314" s="239" t="s">
        <v>23</v>
      </c>
      <c r="X1314" s="240"/>
      <c r="Z1314" s="241" t="str">
        <f t="shared" si="85"/>
        <v>047-311-0171</v>
      </c>
      <c r="AA1314" s="241"/>
      <c r="AB1314" s="242"/>
      <c r="AC1314" s="242"/>
      <c r="AD1314" s="242"/>
      <c r="AE1314" s="242"/>
      <c r="AF1314" s="242"/>
      <c r="AG1314" s="242"/>
      <c r="AH1314" s="242"/>
      <c r="AI1314" s="242"/>
      <c r="AJ1314" s="242"/>
      <c r="AK1314" s="242"/>
      <c r="AL1314" s="242"/>
      <c r="AM1314" s="243"/>
    </row>
    <row r="1315" spans="1:39" ht="17.25" customHeight="1" thickBot="1" x14ac:dyDescent="0.2">
      <c r="A1315" s="56"/>
      <c r="B1315" s="57" t="s">
        <v>4</v>
      </c>
      <c r="C1315" s="57"/>
      <c r="D1315" s="57" t="s">
        <v>5</v>
      </c>
      <c r="E1315" s="57"/>
      <c r="F1315" s="57"/>
      <c r="G1315" s="57" t="s">
        <v>6</v>
      </c>
      <c r="H1315" s="57"/>
      <c r="I1315" s="58"/>
      <c r="K1315" s="263"/>
      <c r="L1315" s="244" t="s">
        <v>11</v>
      </c>
      <c r="M1315" s="245"/>
      <c r="N1315" s="246"/>
      <c r="O1315" s="247" t="str">
        <f t="shared" si="86"/>
        <v>C-プロダクト（カ</v>
      </c>
      <c r="P1315" s="248"/>
      <c r="Q1315" s="248"/>
      <c r="R1315" s="248"/>
      <c r="S1315" s="248"/>
      <c r="T1315" s="248"/>
      <c r="U1315" s="249"/>
      <c r="W1315" s="250" t="s">
        <v>24</v>
      </c>
      <c r="X1315" s="251"/>
      <c r="Y1315" s="57"/>
      <c r="Z1315" s="252" t="str">
        <f t="shared" si="85"/>
        <v>047-311-0170</v>
      </c>
      <c r="AA1315" s="252"/>
      <c r="AB1315" s="253"/>
      <c r="AC1315" s="253"/>
      <c r="AD1315" s="253"/>
      <c r="AE1315" s="253"/>
      <c r="AF1315" s="253"/>
      <c r="AG1315" s="253"/>
      <c r="AH1315" s="253"/>
      <c r="AI1315" s="253"/>
      <c r="AJ1315" s="253"/>
      <c r="AK1315" s="253"/>
      <c r="AL1315" s="253"/>
      <c r="AM1315" s="254"/>
    </row>
    <row r="1316" spans="1:39" ht="14.25" thickTop="1" x14ac:dyDescent="0.15">
      <c r="E1316" s="1" t="s">
        <v>25</v>
      </c>
      <c r="AL1316" s="1"/>
    </row>
    <row r="1317" spans="1:39" ht="17.25" x14ac:dyDescent="0.15">
      <c r="A1317" s="52" t="s">
        <v>14</v>
      </c>
      <c r="R1317" s="10" t="s">
        <v>44</v>
      </c>
      <c r="S1317"/>
    </row>
    <row r="1318" spans="1:39" ht="8.25" customHeight="1" thickBot="1" x14ac:dyDescent="0.2"/>
    <row r="1319" spans="1:39" ht="24" customHeight="1" thickTop="1" x14ac:dyDescent="0.15">
      <c r="A1319" s="232" t="s">
        <v>16</v>
      </c>
      <c r="B1319" s="233"/>
      <c r="C1319" s="233"/>
      <c r="D1319" s="233"/>
      <c r="E1319" s="234"/>
      <c r="F1319" s="65" t="s">
        <v>17</v>
      </c>
      <c r="G1319" s="66" t="s">
        <v>2</v>
      </c>
      <c r="H1319" s="235" t="s">
        <v>43</v>
      </c>
      <c r="I1319" s="236"/>
      <c r="J1319" s="236"/>
      <c r="K1319" s="236"/>
      <c r="L1319" s="236"/>
      <c r="M1319" s="236"/>
      <c r="N1319" s="236"/>
      <c r="O1319" s="236"/>
      <c r="P1319" s="236"/>
      <c r="Q1319" s="236" t="s">
        <v>18</v>
      </c>
      <c r="R1319" s="236"/>
      <c r="S1319" s="236" t="s">
        <v>26</v>
      </c>
      <c r="T1319" s="236"/>
      <c r="U1319" s="236" t="s">
        <v>31</v>
      </c>
      <c r="V1319" s="237"/>
      <c r="W1319" s="237"/>
      <c r="X1319" s="236" t="s">
        <v>19</v>
      </c>
      <c r="Y1319" s="236"/>
      <c r="Z1319" s="236"/>
      <c r="AA1319" s="236"/>
      <c r="AB1319" s="236"/>
      <c r="AC1319" s="238"/>
      <c r="AD1319" s="238"/>
      <c r="AE1319" s="226" t="s">
        <v>20</v>
      </c>
      <c r="AF1319" s="227"/>
      <c r="AG1319" s="228"/>
      <c r="AI1319" s="229" t="s">
        <v>36</v>
      </c>
      <c r="AJ1319" s="230"/>
      <c r="AK1319" s="230"/>
      <c r="AL1319" s="230"/>
      <c r="AM1319" s="231"/>
    </row>
    <row r="1320" spans="1:39" ht="24" customHeight="1" x14ac:dyDescent="0.15">
      <c r="A1320" s="216"/>
      <c r="B1320" s="214"/>
      <c r="C1320" s="214"/>
      <c r="D1320" s="214"/>
      <c r="E1320" s="217"/>
      <c r="F1320" s="68"/>
      <c r="G1320" s="67"/>
      <c r="H1320" s="218"/>
      <c r="I1320" s="214"/>
      <c r="J1320" s="214"/>
      <c r="K1320" s="214"/>
      <c r="L1320" s="214"/>
      <c r="M1320" s="214"/>
      <c r="N1320" s="214"/>
      <c r="O1320" s="214"/>
      <c r="P1320" s="214"/>
      <c r="Q1320" s="219"/>
      <c r="R1320" s="219"/>
      <c r="S1320" s="220"/>
      <c r="T1320" s="221"/>
      <c r="U1320" s="222"/>
      <c r="V1320" s="223"/>
      <c r="W1320" s="223"/>
      <c r="X1320" s="224">
        <f>ROUND(Q1320*U1320,0)</f>
        <v>0</v>
      </c>
      <c r="Y1320" s="224"/>
      <c r="Z1320" s="224"/>
      <c r="AA1320" s="224"/>
      <c r="AB1320" s="224"/>
      <c r="AC1320" s="225"/>
      <c r="AD1320" s="225"/>
      <c r="AE1320" s="213"/>
      <c r="AF1320" s="214"/>
      <c r="AG1320" s="215"/>
      <c r="AI1320" s="206"/>
      <c r="AJ1320" s="207"/>
      <c r="AK1320" s="207"/>
      <c r="AL1320" s="208"/>
      <c r="AM1320" s="209"/>
    </row>
    <row r="1321" spans="1:39" ht="24" customHeight="1" x14ac:dyDescent="0.15">
      <c r="A1321" s="216"/>
      <c r="B1321" s="214"/>
      <c r="C1321" s="214"/>
      <c r="D1321" s="214"/>
      <c r="E1321" s="217"/>
      <c r="F1321" s="68"/>
      <c r="G1321" s="67"/>
      <c r="H1321" s="218"/>
      <c r="I1321" s="214"/>
      <c r="J1321" s="214"/>
      <c r="K1321" s="214"/>
      <c r="L1321" s="214"/>
      <c r="M1321" s="214"/>
      <c r="N1321" s="214"/>
      <c r="O1321" s="214"/>
      <c r="P1321" s="214"/>
      <c r="Q1321" s="219"/>
      <c r="R1321" s="219"/>
      <c r="S1321" s="220"/>
      <c r="T1321" s="221"/>
      <c r="U1321" s="222"/>
      <c r="V1321" s="223"/>
      <c r="W1321" s="223"/>
      <c r="X1321" s="224">
        <f t="shared" ref="X1321:X1334" si="87">ROUND(Q1321*U1321,0)</f>
        <v>0</v>
      </c>
      <c r="Y1321" s="224"/>
      <c r="Z1321" s="224"/>
      <c r="AA1321" s="224"/>
      <c r="AB1321" s="224"/>
      <c r="AC1321" s="225"/>
      <c r="AD1321" s="225"/>
      <c r="AE1321" s="213"/>
      <c r="AF1321" s="214"/>
      <c r="AG1321" s="215"/>
      <c r="AI1321" s="206"/>
      <c r="AJ1321" s="207"/>
      <c r="AK1321" s="207"/>
      <c r="AL1321" s="208"/>
      <c r="AM1321" s="209"/>
    </row>
    <row r="1322" spans="1:39" ht="24" customHeight="1" x14ac:dyDescent="0.15">
      <c r="A1322" s="216"/>
      <c r="B1322" s="214"/>
      <c r="C1322" s="214"/>
      <c r="D1322" s="214"/>
      <c r="E1322" s="217"/>
      <c r="F1322" s="68"/>
      <c r="G1322" s="67"/>
      <c r="H1322" s="218"/>
      <c r="I1322" s="214"/>
      <c r="J1322" s="214"/>
      <c r="K1322" s="214"/>
      <c r="L1322" s="214"/>
      <c r="M1322" s="214"/>
      <c r="N1322" s="214"/>
      <c r="O1322" s="214"/>
      <c r="P1322" s="214"/>
      <c r="Q1322" s="219"/>
      <c r="R1322" s="219"/>
      <c r="S1322" s="220"/>
      <c r="T1322" s="221"/>
      <c r="U1322" s="222"/>
      <c r="V1322" s="223"/>
      <c r="W1322" s="223"/>
      <c r="X1322" s="224">
        <f t="shared" si="87"/>
        <v>0</v>
      </c>
      <c r="Y1322" s="224"/>
      <c r="Z1322" s="224"/>
      <c r="AA1322" s="224"/>
      <c r="AB1322" s="224"/>
      <c r="AC1322" s="225"/>
      <c r="AD1322" s="225"/>
      <c r="AE1322" s="213"/>
      <c r="AF1322" s="214"/>
      <c r="AG1322" s="215"/>
      <c r="AI1322" s="206"/>
      <c r="AJ1322" s="207"/>
      <c r="AK1322" s="207"/>
      <c r="AL1322" s="208"/>
      <c r="AM1322" s="209"/>
    </row>
    <row r="1323" spans="1:39" ht="24" customHeight="1" x14ac:dyDescent="0.15">
      <c r="A1323" s="216"/>
      <c r="B1323" s="214"/>
      <c r="C1323" s="214"/>
      <c r="D1323" s="214"/>
      <c r="E1323" s="217"/>
      <c r="F1323" s="68"/>
      <c r="G1323" s="67"/>
      <c r="H1323" s="218"/>
      <c r="I1323" s="214"/>
      <c r="J1323" s="214"/>
      <c r="K1323" s="214"/>
      <c r="L1323" s="214"/>
      <c r="M1323" s="214"/>
      <c r="N1323" s="214"/>
      <c r="O1323" s="214"/>
      <c r="P1323" s="214"/>
      <c r="Q1323" s="219"/>
      <c r="R1323" s="219"/>
      <c r="S1323" s="220"/>
      <c r="T1323" s="221"/>
      <c r="U1323" s="222"/>
      <c r="V1323" s="223"/>
      <c r="W1323" s="223"/>
      <c r="X1323" s="224">
        <f t="shared" si="87"/>
        <v>0</v>
      </c>
      <c r="Y1323" s="224"/>
      <c r="Z1323" s="224"/>
      <c r="AA1323" s="224"/>
      <c r="AB1323" s="224"/>
      <c r="AC1323" s="225"/>
      <c r="AD1323" s="225"/>
      <c r="AE1323" s="213"/>
      <c r="AF1323" s="214"/>
      <c r="AG1323" s="215"/>
      <c r="AI1323" s="206"/>
      <c r="AJ1323" s="207"/>
      <c r="AK1323" s="207"/>
      <c r="AL1323" s="208"/>
      <c r="AM1323" s="209"/>
    </row>
    <row r="1324" spans="1:39" ht="24" customHeight="1" x14ac:dyDescent="0.15">
      <c r="A1324" s="216"/>
      <c r="B1324" s="214"/>
      <c r="C1324" s="214"/>
      <c r="D1324" s="214"/>
      <c r="E1324" s="217"/>
      <c r="F1324" s="68"/>
      <c r="G1324" s="67"/>
      <c r="H1324" s="218"/>
      <c r="I1324" s="214"/>
      <c r="J1324" s="214"/>
      <c r="K1324" s="214"/>
      <c r="L1324" s="214"/>
      <c r="M1324" s="214"/>
      <c r="N1324" s="214"/>
      <c r="O1324" s="214"/>
      <c r="P1324" s="214"/>
      <c r="Q1324" s="219"/>
      <c r="R1324" s="219"/>
      <c r="S1324" s="220"/>
      <c r="T1324" s="221"/>
      <c r="U1324" s="222"/>
      <c r="V1324" s="223"/>
      <c r="W1324" s="223"/>
      <c r="X1324" s="224">
        <f t="shared" si="87"/>
        <v>0</v>
      </c>
      <c r="Y1324" s="224"/>
      <c r="Z1324" s="224"/>
      <c r="AA1324" s="224"/>
      <c r="AB1324" s="224"/>
      <c r="AC1324" s="225"/>
      <c r="AD1324" s="225"/>
      <c r="AE1324" s="213"/>
      <c r="AF1324" s="214"/>
      <c r="AG1324" s="215"/>
      <c r="AI1324" s="206"/>
      <c r="AJ1324" s="207"/>
      <c r="AK1324" s="207"/>
      <c r="AL1324" s="208"/>
      <c r="AM1324" s="209"/>
    </row>
    <row r="1325" spans="1:39" ht="24" customHeight="1" x14ac:dyDescent="0.15">
      <c r="A1325" s="216"/>
      <c r="B1325" s="214"/>
      <c r="C1325" s="214"/>
      <c r="D1325" s="214"/>
      <c r="E1325" s="217"/>
      <c r="F1325" s="68"/>
      <c r="G1325" s="67"/>
      <c r="H1325" s="218"/>
      <c r="I1325" s="214"/>
      <c r="J1325" s="214"/>
      <c r="K1325" s="214"/>
      <c r="L1325" s="214"/>
      <c r="M1325" s="214"/>
      <c r="N1325" s="214"/>
      <c r="O1325" s="214"/>
      <c r="P1325" s="214"/>
      <c r="Q1325" s="219"/>
      <c r="R1325" s="219"/>
      <c r="S1325" s="220"/>
      <c r="T1325" s="221"/>
      <c r="U1325" s="222"/>
      <c r="V1325" s="223"/>
      <c r="W1325" s="223"/>
      <c r="X1325" s="224">
        <f t="shared" si="87"/>
        <v>0</v>
      </c>
      <c r="Y1325" s="224"/>
      <c r="Z1325" s="224"/>
      <c r="AA1325" s="224"/>
      <c r="AB1325" s="224"/>
      <c r="AC1325" s="225"/>
      <c r="AD1325" s="225"/>
      <c r="AE1325" s="213"/>
      <c r="AF1325" s="214"/>
      <c r="AG1325" s="215"/>
      <c r="AI1325" s="206"/>
      <c r="AJ1325" s="207"/>
      <c r="AK1325" s="207"/>
      <c r="AL1325" s="208"/>
      <c r="AM1325" s="209"/>
    </row>
    <row r="1326" spans="1:39" ht="24" customHeight="1" x14ac:dyDescent="0.15">
      <c r="A1326" s="216"/>
      <c r="B1326" s="214"/>
      <c r="C1326" s="214"/>
      <c r="D1326" s="214"/>
      <c r="E1326" s="217"/>
      <c r="F1326" s="68"/>
      <c r="G1326" s="67"/>
      <c r="H1326" s="218"/>
      <c r="I1326" s="214"/>
      <c r="J1326" s="214"/>
      <c r="K1326" s="214"/>
      <c r="L1326" s="214"/>
      <c r="M1326" s="214"/>
      <c r="N1326" s="214"/>
      <c r="O1326" s="214"/>
      <c r="P1326" s="214"/>
      <c r="Q1326" s="219"/>
      <c r="R1326" s="219"/>
      <c r="S1326" s="220"/>
      <c r="T1326" s="221"/>
      <c r="U1326" s="222"/>
      <c r="V1326" s="223"/>
      <c r="W1326" s="223"/>
      <c r="X1326" s="224">
        <f t="shared" si="87"/>
        <v>0</v>
      </c>
      <c r="Y1326" s="224"/>
      <c r="Z1326" s="224"/>
      <c r="AA1326" s="224"/>
      <c r="AB1326" s="224"/>
      <c r="AC1326" s="225"/>
      <c r="AD1326" s="225"/>
      <c r="AE1326" s="213"/>
      <c r="AF1326" s="214"/>
      <c r="AG1326" s="215"/>
      <c r="AI1326" s="206"/>
      <c r="AJ1326" s="207"/>
      <c r="AK1326" s="207"/>
      <c r="AL1326" s="208"/>
      <c r="AM1326" s="209"/>
    </row>
    <row r="1327" spans="1:39" ht="24" customHeight="1" x14ac:dyDescent="0.15">
      <c r="A1327" s="216"/>
      <c r="B1327" s="214"/>
      <c r="C1327" s="214"/>
      <c r="D1327" s="214"/>
      <c r="E1327" s="217"/>
      <c r="F1327" s="68"/>
      <c r="G1327" s="67"/>
      <c r="H1327" s="218"/>
      <c r="I1327" s="214"/>
      <c r="J1327" s="214"/>
      <c r="K1327" s="214"/>
      <c r="L1327" s="214"/>
      <c r="M1327" s="214"/>
      <c r="N1327" s="214"/>
      <c r="O1327" s="214"/>
      <c r="P1327" s="214"/>
      <c r="Q1327" s="219"/>
      <c r="R1327" s="219"/>
      <c r="S1327" s="220"/>
      <c r="T1327" s="221"/>
      <c r="U1327" s="222"/>
      <c r="V1327" s="223"/>
      <c r="W1327" s="223"/>
      <c r="X1327" s="224">
        <f t="shared" si="87"/>
        <v>0</v>
      </c>
      <c r="Y1327" s="224"/>
      <c r="Z1327" s="224"/>
      <c r="AA1327" s="224"/>
      <c r="AB1327" s="224"/>
      <c r="AC1327" s="225"/>
      <c r="AD1327" s="225"/>
      <c r="AE1327" s="213"/>
      <c r="AF1327" s="214"/>
      <c r="AG1327" s="215"/>
      <c r="AI1327" s="206"/>
      <c r="AJ1327" s="207"/>
      <c r="AK1327" s="207"/>
      <c r="AL1327" s="208"/>
      <c r="AM1327" s="209"/>
    </row>
    <row r="1328" spans="1:39" ht="24" customHeight="1" x14ac:dyDescent="0.15">
      <c r="A1328" s="216"/>
      <c r="B1328" s="214"/>
      <c r="C1328" s="214"/>
      <c r="D1328" s="214"/>
      <c r="E1328" s="217"/>
      <c r="F1328" s="68"/>
      <c r="G1328" s="67"/>
      <c r="H1328" s="218"/>
      <c r="I1328" s="214"/>
      <c r="J1328" s="214"/>
      <c r="K1328" s="214"/>
      <c r="L1328" s="214"/>
      <c r="M1328" s="214"/>
      <c r="N1328" s="214"/>
      <c r="O1328" s="214"/>
      <c r="P1328" s="214"/>
      <c r="Q1328" s="219"/>
      <c r="R1328" s="219"/>
      <c r="S1328" s="220"/>
      <c r="T1328" s="221"/>
      <c r="U1328" s="222"/>
      <c r="V1328" s="223"/>
      <c r="W1328" s="223"/>
      <c r="X1328" s="224">
        <f t="shared" si="87"/>
        <v>0</v>
      </c>
      <c r="Y1328" s="224"/>
      <c r="Z1328" s="224"/>
      <c r="AA1328" s="224"/>
      <c r="AB1328" s="224"/>
      <c r="AC1328" s="225"/>
      <c r="AD1328" s="225"/>
      <c r="AE1328" s="213"/>
      <c r="AF1328" s="214"/>
      <c r="AG1328" s="215"/>
      <c r="AI1328" s="206"/>
      <c r="AJ1328" s="207"/>
      <c r="AK1328" s="207"/>
      <c r="AL1328" s="208"/>
      <c r="AM1328" s="209"/>
    </row>
    <row r="1329" spans="1:39" ht="24" customHeight="1" x14ac:dyDescent="0.15">
      <c r="A1329" s="216"/>
      <c r="B1329" s="214"/>
      <c r="C1329" s="214"/>
      <c r="D1329" s="214"/>
      <c r="E1329" s="217"/>
      <c r="F1329" s="68"/>
      <c r="G1329" s="67"/>
      <c r="H1329" s="218"/>
      <c r="I1329" s="214"/>
      <c r="J1329" s="214"/>
      <c r="K1329" s="214"/>
      <c r="L1329" s="214"/>
      <c r="M1329" s="214"/>
      <c r="N1329" s="214"/>
      <c r="O1329" s="214"/>
      <c r="P1329" s="214"/>
      <c r="Q1329" s="219"/>
      <c r="R1329" s="219"/>
      <c r="S1329" s="220"/>
      <c r="T1329" s="221"/>
      <c r="U1329" s="222"/>
      <c r="V1329" s="223"/>
      <c r="W1329" s="223"/>
      <c r="X1329" s="224">
        <f t="shared" si="87"/>
        <v>0</v>
      </c>
      <c r="Y1329" s="224"/>
      <c r="Z1329" s="224"/>
      <c r="AA1329" s="224"/>
      <c r="AB1329" s="224"/>
      <c r="AC1329" s="225"/>
      <c r="AD1329" s="225"/>
      <c r="AE1329" s="213"/>
      <c r="AF1329" s="214"/>
      <c r="AG1329" s="215"/>
      <c r="AI1329" s="206"/>
      <c r="AJ1329" s="207"/>
      <c r="AK1329" s="207"/>
      <c r="AL1329" s="208"/>
      <c r="AM1329" s="209"/>
    </row>
    <row r="1330" spans="1:39" ht="24" customHeight="1" x14ac:dyDescent="0.15">
      <c r="A1330" s="216"/>
      <c r="B1330" s="214"/>
      <c r="C1330" s="214"/>
      <c r="D1330" s="214"/>
      <c r="E1330" s="217"/>
      <c r="F1330" s="68"/>
      <c r="G1330" s="67"/>
      <c r="H1330" s="218"/>
      <c r="I1330" s="214"/>
      <c r="J1330" s="214"/>
      <c r="K1330" s="214"/>
      <c r="L1330" s="214"/>
      <c r="M1330" s="214"/>
      <c r="N1330" s="214"/>
      <c r="O1330" s="214"/>
      <c r="P1330" s="214"/>
      <c r="Q1330" s="219"/>
      <c r="R1330" s="219"/>
      <c r="S1330" s="220"/>
      <c r="T1330" s="221"/>
      <c r="U1330" s="222"/>
      <c r="V1330" s="223"/>
      <c r="W1330" s="223"/>
      <c r="X1330" s="224">
        <f t="shared" si="87"/>
        <v>0</v>
      </c>
      <c r="Y1330" s="224"/>
      <c r="Z1330" s="224"/>
      <c r="AA1330" s="224"/>
      <c r="AB1330" s="224"/>
      <c r="AC1330" s="225"/>
      <c r="AD1330" s="225"/>
      <c r="AE1330" s="213"/>
      <c r="AF1330" s="214"/>
      <c r="AG1330" s="215"/>
      <c r="AI1330" s="206"/>
      <c r="AJ1330" s="207"/>
      <c r="AK1330" s="207"/>
      <c r="AL1330" s="208"/>
      <c r="AM1330" s="209"/>
    </row>
    <row r="1331" spans="1:39" ht="24" customHeight="1" x14ac:dyDescent="0.15">
      <c r="A1331" s="216"/>
      <c r="B1331" s="214"/>
      <c r="C1331" s="214"/>
      <c r="D1331" s="214"/>
      <c r="E1331" s="217"/>
      <c r="F1331" s="68"/>
      <c r="G1331" s="67"/>
      <c r="H1331" s="218"/>
      <c r="I1331" s="214"/>
      <c r="J1331" s="214"/>
      <c r="K1331" s="214"/>
      <c r="L1331" s="214"/>
      <c r="M1331" s="214"/>
      <c r="N1331" s="214"/>
      <c r="O1331" s="214"/>
      <c r="P1331" s="214"/>
      <c r="Q1331" s="219"/>
      <c r="R1331" s="219"/>
      <c r="S1331" s="220"/>
      <c r="T1331" s="221"/>
      <c r="U1331" s="222"/>
      <c r="V1331" s="223"/>
      <c r="W1331" s="223"/>
      <c r="X1331" s="224">
        <f t="shared" si="87"/>
        <v>0</v>
      </c>
      <c r="Y1331" s="224"/>
      <c r="Z1331" s="224"/>
      <c r="AA1331" s="224"/>
      <c r="AB1331" s="224"/>
      <c r="AC1331" s="225"/>
      <c r="AD1331" s="225"/>
      <c r="AE1331" s="213"/>
      <c r="AF1331" s="214"/>
      <c r="AG1331" s="215"/>
      <c r="AI1331" s="206"/>
      <c r="AJ1331" s="207"/>
      <c r="AK1331" s="207"/>
      <c r="AL1331" s="208"/>
      <c r="AM1331" s="209"/>
    </row>
    <row r="1332" spans="1:39" ht="24" customHeight="1" x14ac:dyDescent="0.15">
      <c r="A1332" s="216"/>
      <c r="B1332" s="214"/>
      <c r="C1332" s="214"/>
      <c r="D1332" s="214"/>
      <c r="E1332" s="217"/>
      <c r="F1332" s="68"/>
      <c r="G1332" s="67"/>
      <c r="H1332" s="218"/>
      <c r="I1332" s="214"/>
      <c r="J1332" s="214"/>
      <c r="K1332" s="214"/>
      <c r="L1332" s="214"/>
      <c r="M1332" s="214"/>
      <c r="N1332" s="214"/>
      <c r="O1332" s="214"/>
      <c r="P1332" s="214"/>
      <c r="Q1332" s="219"/>
      <c r="R1332" s="219"/>
      <c r="S1332" s="220"/>
      <c r="T1332" s="221"/>
      <c r="U1332" s="222"/>
      <c r="V1332" s="223"/>
      <c r="W1332" s="223"/>
      <c r="X1332" s="224">
        <f t="shared" si="87"/>
        <v>0</v>
      </c>
      <c r="Y1332" s="224"/>
      <c r="Z1332" s="224"/>
      <c r="AA1332" s="224"/>
      <c r="AB1332" s="224"/>
      <c r="AC1332" s="225"/>
      <c r="AD1332" s="225"/>
      <c r="AE1332" s="213"/>
      <c r="AF1332" s="214"/>
      <c r="AG1332" s="215"/>
      <c r="AI1332" s="206"/>
      <c r="AJ1332" s="207"/>
      <c r="AK1332" s="207"/>
      <c r="AL1332" s="208"/>
      <c r="AM1332" s="209"/>
    </row>
    <row r="1333" spans="1:39" ht="24" customHeight="1" x14ac:dyDescent="0.15">
      <c r="A1333" s="216"/>
      <c r="B1333" s="214"/>
      <c r="C1333" s="214"/>
      <c r="D1333" s="214"/>
      <c r="E1333" s="217"/>
      <c r="F1333" s="68"/>
      <c r="G1333" s="67"/>
      <c r="H1333" s="218"/>
      <c r="I1333" s="214"/>
      <c r="J1333" s="214"/>
      <c r="K1333" s="214"/>
      <c r="L1333" s="214"/>
      <c r="M1333" s="214"/>
      <c r="N1333" s="214"/>
      <c r="O1333" s="214"/>
      <c r="P1333" s="214"/>
      <c r="Q1333" s="219"/>
      <c r="R1333" s="219"/>
      <c r="S1333" s="220"/>
      <c r="T1333" s="221"/>
      <c r="U1333" s="222"/>
      <c r="V1333" s="223"/>
      <c r="W1333" s="223"/>
      <c r="X1333" s="224">
        <f t="shared" si="87"/>
        <v>0</v>
      </c>
      <c r="Y1333" s="224"/>
      <c r="Z1333" s="224"/>
      <c r="AA1333" s="224"/>
      <c r="AB1333" s="224"/>
      <c r="AC1333" s="225"/>
      <c r="AD1333" s="225"/>
      <c r="AE1333" s="213"/>
      <c r="AF1333" s="214"/>
      <c r="AG1333" s="215"/>
      <c r="AI1333" s="206"/>
      <c r="AJ1333" s="207"/>
      <c r="AK1333" s="207"/>
      <c r="AL1333" s="208"/>
      <c r="AM1333" s="209"/>
    </row>
    <row r="1334" spans="1:39" ht="24" customHeight="1" thickBot="1" x14ac:dyDescent="0.2">
      <c r="A1334" s="216"/>
      <c r="B1334" s="214"/>
      <c r="C1334" s="214"/>
      <c r="D1334" s="214"/>
      <c r="E1334" s="217"/>
      <c r="F1334" s="68"/>
      <c r="G1334" s="67"/>
      <c r="H1334" s="218"/>
      <c r="I1334" s="214"/>
      <c r="J1334" s="214"/>
      <c r="K1334" s="214"/>
      <c r="L1334" s="214"/>
      <c r="M1334" s="214"/>
      <c r="N1334" s="214"/>
      <c r="O1334" s="214"/>
      <c r="P1334" s="214"/>
      <c r="Q1334" s="219"/>
      <c r="R1334" s="219"/>
      <c r="S1334" s="220"/>
      <c r="T1334" s="221"/>
      <c r="U1334" s="222"/>
      <c r="V1334" s="223"/>
      <c r="W1334" s="223"/>
      <c r="X1334" s="224">
        <f t="shared" si="87"/>
        <v>0</v>
      </c>
      <c r="Y1334" s="224"/>
      <c r="Z1334" s="224"/>
      <c r="AA1334" s="224"/>
      <c r="AB1334" s="224"/>
      <c r="AC1334" s="225"/>
      <c r="AD1334" s="225"/>
      <c r="AE1334" s="213"/>
      <c r="AF1334" s="214"/>
      <c r="AG1334" s="215"/>
      <c r="AI1334" s="206"/>
      <c r="AJ1334" s="207"/>
      <c r="AK1334" s="207"/>
      <c r="AL1334" s="208"/>
      <c r="AM1334" s="209"/>
    </row>
    <row r="1335" spans="1:39" ht="24" customHeight="1" thickTop="1" thickBot="1" x14ac:dyDescent="0.2">
      <c r="A1335" s="197"/>
      <c r="B1335" s="198"/>
      <c r="C1335" s="198"/>
      <c r="D1335" s="198"/>
      <c r="E1335" s="199"/>
      <c r="F1335" s="70"/>
      <c r="G1335" s="69"/>
      <c r="H1335" s="200" t="s">
        <v>63</v>
      </c>
      <c r="I1335" s="201"/>
      <c r="J1335" s="201"/>
      <c r="K1335" s="201"/>
      <c r="L1335" s="201"/>
      <c r="M1335" s="201"/>
      <c r="N1335" s="201"/>
      <c r="O1335" s="201"/>
      <c r="P1335" s="201"/>
      <c r="Q1335" s="200"/>
      <c r="R1335" s="200"/>
      <c r="S1335" s="200"/>
      <c r="T1335" s="200"/>
      <c r="U1335" s="200"/>
      <c r="V1335" s="200"/>
      <c r="W1335" s="200"/>
      <c r="X1335" s="202">
        <f>SUM(X1320:AD1334)</f>
        <v>0</v>
      </c>
      <c r="Y1335" s="202"/>
      <c r="Z1335" s="202"/>
      <c r="AA1335" s="202"/>
      <c r="AB1335" s="202"/>
      <c r="AC1335" s="203"/>
      <c r="AD1335" s="203"/>
      <c r="AE1335" s="204"/>
      <c r="AF1335" s="198"/>
      <c r="AG1335" s="205"/>
      <c r="AI1335" s="206"/>
      <c r="AJ1335" s="207"/>
      <c r="AK1335" s="207"/>
      <c r="AL1335" s="208"/>
      <c r="AM1335" s="209"/>
    </row>
    <row r="1336" spans="1:39" ht="14.25" thickTop="1" x14ac:dyDescent="0.15"/>
    <row r="1337" spans="1:39" ht="15.75" customHeight="1" x14ac:dyDescent="0.15">
      <c r="A1337" s="52" t="s">
        <v>30</v>
      </c>
      <c r="W1337" s="71"/>
      <c r="X1337" s="20"/>
      <c r="Y1337" s="172" t="s">
        <v>37</v>
      </c>
      <c r="Z1337" s="173"/>
      <c r="AA1337" s="173"/>
      <c r="AB1337" s="173"/>
      <c r="AC1337" s="174"/>
      <c r="AD1337" s="210" t="s">
        <v>28</v>
      </c>
      <c r="AE1337" s="211"/>
      <c r="AF1337" s="211"/>
      <c r="AG1337" s="211"/>
      <c r="AH1337" s="212"/>
      <c r="AI1337" s="210" t="s">
        <v>27</v>
      </c>
      <c r="AJ1337" s="211"/>
      <c r="AK1337" s="211"/>
      <c r="AL1337" s="211"/>
      <c r="AM1337" s="212"/>
    </row>
    <row r="1338" spans="1:39" ht="16.5" customHeight="1" x14ac:dyDescent="0.15">
      <c r="B1338" s="16" t="s">
        <v>138</v>
      </c>
      <c r="Y1338" s="187"/>
      <c r="Z1338" s="188"/>
      <c r="AA1338" s="188"/>
      <c r="AB1338" s="188"/>
      <c r="AC1338" s="188"/>
      <c r="AD1338" s="187"/>
      <c r="AE1338" s="188"/>
      <c r="AF1338" s="188"/>
      <c r="AG1338" s="188"/>
      <c r="AH1338" s="193"/>
      <c r="AI1338" s="187"/>
      <c r="AJ1338" s="188"/>
      <c r="AK1338" s="188"/>
      <c r="AL1338" s="188"/>
      <c r="AM1338" s="193"/>
    </row>
    <row r="1339" spans="1:39" ht="16.5" customHeight="1" x14ac:dyDescent="0.15">
      <c r="B1339" s="3" t="s">
        <v>47</v>
      </c>
      <c r="Y1339" s="189"/>
      <c r="Z1339" s="190"/>
      <c r="AA1339" s="190"/>
      <c r="AB1339" s="190"/>
      <c r="AC1339" s="190"/>
      <c r="AD1339" s="189"/>
      <c r="AE1339" s="190"/>
      <c r="AF1339" s="190"/>
      <c r="AG1339" s="190"/>
      <c r="AH1339" s="194"/>
      <c r="AI1339" s="189"/>
      <c r="AJ1339" s="190"/>
      <c r="AK1339" s="190"/>
      <c r="AL1339" s="190"/>
      <c r="AM1339" s="194"/>
    </row>
    <row r="1340" spans="1:39" ht="16.5" customHeight="1" x14ac:dyDescent="0.15">
      <c r="B1340" s="3" t="s">
        <v>50</v>
      </c>
      <c r="C1340" s="23"/>
      <c r="D1340" s="23"/>
      <c r="E1340" s="23"/>
      <c r="F1340" s="23"/>
      <c r="G1340" s="23"/>
      <c r="H1340" s="23"/>
      <c r="I1340" s="23"/>
      <c r="J1340" s="23"/>
      <c r="K1340" s="23"/>
      <c r="Y1340" s="189"/>
      <c r="Z1340" s="190"/>
      <c r="AA1340" s="190"/>
      <c r="AB1340" s="190"/>
      <c r="AC1340" s="190"/>
      <c r="AD1340" s="189"/>
      <c r="AE1340" s="190"/>
      <c r="AF1340" s="190"/>
      <c r="AG1340" s="190"/>
      <c r="AH1340" s="194"/>
      <c r="AI1340" s="189"/>
      <c r="AJ1340" s="190"/>
      <c r="AK1340" s="190"/>
      <c r="AL1340" s="190"/>
      <c r="AM1340" s="194"/>
    </row>
    <row r="1341" spans="1:39" ht="16.5" customHeight="1" x14ac:dyDescent="0.15">
      <c r="B1341" s="3" t="s">
        <v>58</v>
      </c>
      <c r="Y1341" s="191"/>
      <c r="Z1341" s="192"/>
      <c r="AA1341" s="192"/>
      <c r="AB1341" s="192"/>
      <c r="AC1341" s="192"/>
      <c r="AD1341" s="191"/>
      <c r="AE1341" s="192"/>
      <c r="AF1341" s="192"/>
      <c r="AG1341" s="192"/>
      <c r="AH1341" s="195"/>
      <c r="AI1341" s="191"/>
      <c r="AJ1341" s="192"/>
      <c r="AK1341" s="192"/>
      <c r="AL1341" s="192"/>
      <c r="AM1341" s="195"/>
    </row>
    <row r="1342" spans="1:39" ht="16.5" customHeight="1" x14ac:dyDescent="0.15">
      <c r="B1342" s="17" t="s">
        <v>59</v>
      </c>
    </row>
    <row r="1343" spans="1:39" ht="16.5" customHeight="1" x14ac:dyDescent="0.15">
      <c r="B1343" s="17"/>
      <c r="AD1343" s="64"/>
      <c r="AE1343"/>
      <c r="AF1343"/>
      <c r="AG1343"/>
      <c r="AH1343"/>
      <c r="AI1343"/>
      <c r="AJ1343"/>
      <c r="AK1343"/>
      <c r="AL1343"/>
      <c r="AM1343"/>
    </row>
    <row r="1344" spans="1:39" ht="16.5" customHeight="1" x14ac:dyDescent="0.15">
      <c r="B1344" s="3"/>
      <c r="AE1344"/>
      <c r="AF1344"/>
      <c r="AG1344"/>
      <c r="AH1344"/>
      <c r="AI1344"/>
      <c r="AJ1344"/>
      <c r="AK1344"/>
      <c r="AL1344"/>
      <c r="AM1344"/>
    </row>
    <row r="1345" spans="1:41" ht="16.5" customHeight="1" x14ac:dyDescent="0.15">
      <c r="B1345" s="196" t="s">
        <v>34</v>
      </c>
      <c r="C1345" s="196"/>
      <c r="D1345" s="196"/>
      <c r="E1345" s="196"/>
      <c r="F1345" s="196"/>
      <c r="G1345" s="196"/>
      <c r="H1345" s="196"/>
      <c r="I1345" s="196"/>
      <c r="J1345" s="196"/>
      <c r="L1345" s="196" t="s">
        <v>35</v>
      </c>
      <c r="M1345" s="196"/>
      <c r="N1345" s="196"/>
      <c r="O1345" s="196"/>
      <c r="P1345" s="196"/>
      <c r="Q1345" s="196"/>
      <c r="R1345" s="196"/>
      <c r="S1345" s="196"/>
      <c r="T1345" s="196"/>
      <c r="U1345" s="196"/>
      <c r="V1345" s="196"/>
      <c r="W1345" s="196"/>
      <c r="X1345" s="196"/>
      <c r="Y1345" s="196"/>
      <c r="Z1345" s="196"/>
      <c r="AA1345" s="64"/>
      <c r="AD1345"/>
      <c r="AE1345"/>
      <c r="AF1345"/>
      <c r="AG1345"/>
      <c r="AH1345"/>
      <c r="AI1345"/>
      <c r="AJ1345"/>
      <c r="AK1345"/>
      <c r="AL1345"/>
      <c r="AM1345"/>
    </row>
    <row r="1346" spans="1:41" x14ac:dyDescent="0.15">
      <c r="B1346" s="196"/>
      <c r="C1346" s="196"/>
      <c r="D1346" s="196"/>
      <c r="E1346" s="196"/>
      <c r="F1346" s="196"/>
      <c r="G1346" s="196"/>
      <c r="H1346" s="196"/>
      <c r="I1346" s="196"/>
      <c r="J1346" s="196"/>
      <c r="L1346" s="196"/>
      <c r="M1346" s="196"/>
      <c r="N1346" s="196"/>
      <c r="O1346" s="196"/>
      <c r="P1346" s="196"/>
      <c r="Q1346" s="196"/>
      <c r="R1346" s="196"/>
      <c r="S1346" s="196"/>
      <c r="T1346" s="196"/>
      <c r="U1346" s="196"/>
      <c r="V1346" s="196"/>
      <c r="W1346" s="196"/>
      <c r="X1346" s="196"/>
      <c r="Y1346" s="196"/>
      <c r="Z1346" s="196"/>
      <c r="AA1346" s="64"/>
    </row>
    <row r="1347" spans="1:41" x14ac:dyDescent="0.15">
      <c r="B1347" s="196"/>
      <c r="C1347" s="196"/>
      <c r="D1347" s="196"/>
      <c r="E1347" s="196"/>
      <c r="F1347" s="196"/>
      <c r="G1347" s="196"/>
      <c r="H1347" s="196"/>
      <c r="I1347" s="196"/>
      <c r="J1347" s="196"/>
      <c r="K1347" s="64"/>
      <c r="L1347" s="196"/>
      <c r="M1347" s="196"/>
      <c r="N1347" s="196"/>
      <c r="O1347" s="196"/>
      <c r="P1347" s="196"/>
      <c r="Q1347" s="196"/>
      <c r="R1347" s="196"/>
      <c r="S1347" s="196"/>
      <c r="T1347" s="196"/>
      <c r="U1347" s="196"/>
      <c r="V1347" s="196"/>
      <c r="W1347" s="196"/>
      <c r="X1347" s="196"/>
      <c r="Y1347" s="196"/>
      <c r="Z1347" s="196"/>
      <c r="AA1347" s="64"/>
      <c r="AD1347" s="196" t="s">
        <v>29</v>
      </c>
      <c r="AE1347" s="171"/>
      <c r="AF1347" s="171"/>
      <c r="AG1347" s="171"/>
      <c r="AH1347" s="171"/>
      <c r="AI1347" s="171"/>
      <c r="AJ1347" s="171"/>
      <c r="AK1347" s="171"/>
      <c r="AL1347" s="171"/>
      <c r="AM1347" s="171"/>
    </row>
    <row r="1348" spans="1:41" x14ac:dyDescent="0.15">
      <c r="B1348" s="196"/>
      <c r="C1348" s="196"/>
      <c r="D1348" s="196"/>
      <c r="E1348" s="196"/>
      <c r="F1348" s="196"/>
      <c r="G1348" s="196"/>
      <c r="H1348" s="196"/>
      <c r="I1348" s="196"/>
      <c r="J1348" s="196"/>
      <c r="K1348" s="64"/>
      <c r="L1348" s="196"/>
      <c r="M1348" s="196"/>
      <c r="N1348" s="196"/>
      <c r="O1348" s="196"/>
      <c r="P1348" s="196"/>
      <c r="Q1348" s="196"/>
      <c r="R1348" s="196"/>
      <c r="S1348" s="196"/>
      <c r="T1348" s="196"/>
      <c r="U1348" s="196"/>
      <c r="V1348" s="196"/>
      <c r="W1348" s="196"/>
      <c r="X1348" s="196"/>
      <c r="Y1348" s="196"/>
      <c r="Z1348" s="196"/>
      <c r="AA1348" s="64"/>
      <c r="AD1348" s="196"/>
      <c r="AE1348" s="196"/>
      <c r="AF1348" s="196"/>
      <c r="AG1348" s="196"/>
      <c r="AH1348" s="196"/>
      <c r="AI1348" s="196"/>
      <c r="AJ1348" s="196"/>
      <c r="AK1348" s="196"/>
      <c r="AL1348" s="196"/>
      <c r="AM1348" s="196"/>
    </row>
    <row r="1349" spans="1:41" x14ac:dyDescent="0.15">
      <c r="B1349" s="196"/>
      <c r="C1349" s="196"/>
      <c r="D1349" s="196"/>
      <c r="E1349" s="196"/>
      <c r="F1349" s="196"/>
      <c r="G1349" s="196"/>
      <c r="H1349" s="196"/>
      <c r="I1349" s="196"/>
      <c r="J1349" s="196"/>
      <c r="K1349" s="64"/>
      <c r="L1349" s="196"/>
      <c r="M1349" s="196"/>
      <c r="N1349" s="196"/>
      <c r="O1349" s="196"/>
      <c r="P1349" s="196"/>
      <c r="Q1349" s="196"/>
      <c r="R1349" s="196"/>
      <c r="S1349" s="196"/>
      <c r="T1349" s="196"/>
      <c r="U1349" s="196"/>
      <c r="V1349" s="196"/>
      <c r="W1349" s="196"/>
      <c r="X1349" s="196"/>
      <c r="Y1349" s="196"/>
      <c r="Z1349" s="196"/>
      <c r="AA1349" s="64"/>
      <c r="AD1349" s="196"/>
      <c r="AE1349" s="196"/>
      <c r="AF1349" s="196"/>
      <c r="AG1349" s="196"/>
      <c r="AH1349" s="196"/>
      <c r="AI1349" s="196"/>
      <c r="AJ1349" s="196"/>
      <c r="AK1349" s="196"/>
      <c r="AL1349" s="196"/>
      <c r="AM1349" s="196"/>
    </row>
    <row r="1350" spans="1:41" x14ac:dyDescent="0.15">
      <c r="K1350" s="64"/>
    </row>
    <row r="1351" spans="1:41" ht="16.5" customHeight="1" x14ac:dyDescent="0.15">
      <c r="A1351" s="80" t="s">
        <v>62</v>
      </c>
      <c r="B1351" s="81"/>
      <c r="C1351" s="81"/>
      <c r="D1351" s="81"/>
      <c r="E1351" s="81"/>
      <c r="F1351" s="81"/>
      <c r="G1351" s="81"/>
      <c r="H1351" s="81"/>
      <c r="I1351" s="81"/>
      <c r="J1351" s="81"/>
      <c r="K1351" s="81"/>
      <c r="L1351" s="81"/>
      <c r="M1351" s="81"/>
      <c r="N1351" s="81"/>
      <c r="O1351" s="81"/>
      <c r="P1351" s="81"/>
      <c r="Q1351" s="81"/>
      <c r="R1351" s="81"/>
      <c r="S1351" s="81"/>
      <c r="T1351" s="81"/>
      <c r="U1351" s="81"/>
      <c r="V1351" s="81"/>
      <c r="W1351" s="81"/>
      <c r="X1351" s="81"/>
      <c r="Y1351" s="81"/>
      <c r="Z1351" s="81"/>
      <c r="AA1351" s="81"/>
      <c r="AB1351" s="81"/>
      <c r="AC1351" s="81"/>
      <c r="AD1351" s="81"/>
      <c r="AE1351" s="81"/>
      <c r="AF1351" s="81"/>
      <c r="AG1351" s="81"/>
      <c r="AH1351" s="81"/>
      <c r="AI1351" s="81"/>
      <c r="AJ1351" s="81"/>
      <c r="AK1351" s="81"/>
      <c r="AL1351" s="81"/>
      <c r="AM1351" s="81"/>
    </row>
    <row r="1352" spans="1:41" ht="16.5" customHeight="1" x14ac:dyDescent="0.15">
      <c r="A1352" s="81"/>
      <c r="B1352" s="81"/>
      <c r="C1352" s="81"/>
      <c r="D1352" s="81"/>
      <c r="E1352" s="81"/>
      <c r="F1352" s="81"/>
      <c r="G1352" s="81"/>
      <c r="H1352" s="81"/>
      <c r="I1352" s="81"/>
      <c r="J1352" s="81"/>
      <c r="K1352" s="81"/>
      <c r="L1352" s="81"/>
      <c r="M1352" s="81"/>
      <c r="N1352" s="81"/>
      <c r="O1352" s="81"/>
      <c r="P1352" s="81"/>
      <c r="Q1352" s="81"/>
      <c r="R1352" s="81"/>
      <c r="S1352" s="81"/>
      <c r="T1352" s="81"/>
      <c r="U1352" s="81"/>
      <c r="V1352" s="81"/>
      <c r="W1352" s="81"/>
      <c r="X1352" s="81"/>
      <c r="Y1352" s="81"/>
      <c r="Z1352" s="81"/>
      <c r="AA1352" s="81"/>
      <c r="AB1352" s="81"/>
      <c r="AC1352" s="81"/>
      <c r="AD1352" s="81"/>
      <c r="AE1352" s="81"/>
      <c r="AF1352" s="81"/>
      <c r="AG1352" s="81"/>
      <c r="AH1352" s="81"/>
      <c r="AI1352" s="81"/>
      <c r="AJ1352" s="81"/>
      <c r="AK1352" s="81"/>
      <c r="AL1352" s="81"/>
      <c r="AM1352" s="81"/>
    </row>
    <row r="1353" spans="1:41" ht="14.25" thickBot="1" x14ac:dyDescent="0.2"/>
    <row r="1354" spans="1:41" ht="26.1" customHeight="1" thickTop="1" x14ac:dyDescent="0.15">
      <c r="A1354" s="280">
        <f>A1309</f>
        <v>5</v>
      </c>
      <c r="B1354" s="281"/>
      <c r="C1354" s="284" t="s">
        <v>0</v>
      </c>
      <c r="D1354" s="281">
        <f>D1309</f>
        <v>10</v>
      </c>
      <c r="E1354" s="281"/>
      <c r="F1354" s="284" t="s">
        <v>1</v>
      </c>
      <c r="G1354" s="281">
        <f>G1309</f>
        <v>31</v>
      </c>
      <c r="H1354" s="281"/>
      <c r="I1354" s="286" t="s">
        <v>2</v>
      </c>
      <c r="K1354" s="55"/>
      <c r="L1354" s="53"/>
      <c r="M1354" s="53"/>
      <c r="N1354" s="288">
        <f>N1309</f>
        <v>10</v>
      </c>
      <c r="O1354" s="288"/>
      <c r="P1354" s="288"/>
      <c r="Q1354" s="284" t="s">
        <v>1</v>
      </c>
      <c r="R1354" s="284" t="s">
        <v>7</v>
      </c>
      <c r="S1354" s="53"/>
      <c r="T1354" s="53"/>
      <c r="U1354" s="54"/>
      <c r="W1354" s="269" t="s">
        <v>21</v>
      </c>
      <c r="X1354" s="270"/>
      <c r="Y1354" s="270"/>
      <c r="Z1354" s="270"/>
      <c r="AA1354" s="270"/>
      <c r="AB1354" s="271" t="str">
        <f>AB1309</f>
        <v>000111</v>
      </c>
      <c r="AC1354" s="272"/>
      <c r="AD1354" s="272"/>
      <c r="AE1354" s="272"/>
      <c r="AF1354" s="272"/>
      <c r="AG1354" s="272"/>
      <c r="AH1354" s="272"/>
      <c r="AI1354" s="272"/>
      <c r="AJ1354" s="272"/>
      <c r="AK1354" s="272"/>
      <c r="AL1354" s="272"/>
      <c r="AM1354" s="273"/>
    </row>
    <row r="1355" spans="1:41" ht="26.1" customHeight="1" thickBot="1" x14ac:dyDescent="0.2">
      <c r="A1355" s="282"/>
      <c r="B1355" s="283"/>
      <c r="C1355" s="285"/>
      <c r="D1355" s="283"/>
      <c r="E1355" s="283"/>
      <c r="F1355" s="285"/>
      <c r="G1355" s="283"/>
      <c r="H1355" s="283"/>
      <c r="I1355" s="287"/>
      <c r="K1355" s="56"/>
      <c r="L1355" s="57"/>
      <c r="M1355" s="57"/>
      <c r="N1355" s="289"/>
      <c r="O1355" s="289"/>
      <c r="P1355" s="289"/>
      <c r="Q1355" s="290"/>
      <c r="R1355" s="290"/>
      <c r="S1355" s="57"/>
      <c r="T1355" s="57"/>
      <c r="U1355" s="58"/>
      <c r="W1355" s="274" t="s">
        <v>49</v>
      </c>
      <c r="X1355" s="275"/>
      <c r="Y1355" s="275"/>
      <c r="Z1355" s="291" t="str">
        <f t="shared" ref="Z1355:Z1360" si="88">Z1310</f>
        <v>T1111111111111</v>
      </c>
      <c r="AA1355" s="292"/>
      <c r="AB1355" s="292"/>
      <c r="AC1355" s="292"/>
      <c r="AD1355" s="292"/>
      <c r="AE1355" s="292"/>
      <c r="AF1355" s="292"/>
      <c r="AG1355" s="292"/>
      <c r="AH1355" s="292"/>
      <c r="AI1355" s="292"/>
      <c r="AJ1355" s="292"/>
      <c r="AK1355" s="292"/>
      <c r="AL1355" s="292"/>
      <c r="AM1355" s="293"/>
    </row>
    <row r="1356" spans="1:41" ht="17.25" customHeight="1" thickTop="1" thickBot="1" x14ac:dyDescent="0.2">
      <c r="A1356" s="37" t="s">
        <v>81</v>
      </c>
      <c r="I1356" s="60"/>
      <c r="W1356" s="276" t="s">
        <v>22</v>
      </c>
      <c r="X1356" s="277"/>
      <c r="Y1356" s="62"/>
      <c r="Z1356" s="278" t="str">
        <f t="shared" si="88"/>
        <v>270-2225</v>
      </c>
      <c r="AA1356" s="278"/>
      <c r="AB1356" s="279"/>
      <c r="AC1356" s="61"/>
      <c r="AD1356" s="62"/>
      <c r="AE1356" s="62"/>
      <c r="AF1356" s="62"/>
      <c r="AG1356" s="62"/>
      <c r="AH1356" s="62"/>
      <c r="AI1356" s="62"/>
      <c r="AJ1356" s="62"/>
      <c r="AK1356" s="62"/>
      <c r="AL1356" s="62"/>
      <c r="AM1356" s="63"/>
      <c r="AO1356" s="64"/>
    </row>
    <row r="1357" spans="1:41" ht="17.25" customHeight="1" thickTop="1" x14ac:dyDescent="0.15">
      <c r="A1357" s="59"/>
      <c r="B1357" s="241" t="str">
        <f>B1312</f>
        <v>製造管理部</v>
      </c>
      <c r="C1357" s="242"/>
      <c r="D1357" s="242"/>
      <c r="E1357" s="242"/>
      <c r="F1357" s="242"/>
      <c r="G1357" s="242"/>
      <c r="I1357" s="60"/>
      <c r="K1357" s="261" t="s">
        <v>8</v>
      </c>
      <c r="L1357" s="264" t="str">
        <f>L1312</f>
        <v>三井住友</v>
      </c>
      <c r="M1357" s="265"/>
      <c r="N1357" s="265"/>
      <c r="O1357" s="266" t="s">
        <v>32</v>
      </c>
      <c r="P1357" s="267"/>
      <c r="Q1357" s="264" t="str">
        <f>Q1312</f>
        <v>松戸</v>
      </c>
      <c r="R1357" s="265"/>
      <c r="S1357" s="265"/>
      <c r="T1357" s="266" t="s">
        <v>4</v>
      </c>
      <c r="U1357" s="268"/>
      <c r="W1357" s="239" t="s">
        <v>12</v>
      </c>
      <c r="X1357" s="240"/>
      <c r="Z1357" s="241" t="str">
        <f t="shared" si="88"/>
        <v>千葉県松戸市東松戸2-20-1</v>
      </c>
      <c r="AA1357" s="241"/>
      <c r="AB1357" s="242"/>
      <c r="AC1357" s="242"/>
      <c r="AD1357" s="242"/>
      <c r="AE1357" s="242"/>
      <c r="AF1357" s="242"/>
      <c r="AG1357" s="242"/>
      <c r="AH1357" s="242"/>
      <c r="AI1357" s="242"/>
      <c r="AJ1357" s="242"/>
      <c r="AK1357" s="242"/>
      <c r="AL1357" s="242"/>
      <c r="AM1357" s="243"/>
    </row>
    <row r="1358" spans="1:41" ht="17.25" customHeight="1" x14ac:dyDescent="0.15">
      <c r="A1358" s="59"/>
      <c r="B1358" s="242"/>
      <c r="C1358" s="242"/>
      <c r="D1358" s="242"/>
      <c r="E1358" s="242"/>
      <c r="F1358" s="242"/>
      <c r="G1358" s="242"/>
      <c r="H1358" s="52" t="s">
        <v>3</v>
      </c>
      <c r="I1358" s="60"/>
      <c r="K1358" s="262"/>
      <c r="L1358" s="255" t="s">
        <v>9</v>
      </c>
      <c r="M1358" s="256"/>
      <c r="N1358" s="257"/>
      <c r="O1358" s="258" t="str">
        <f>O1313</f>
        <v>当座</v>
      </c>
      <c r="P1358" s="259"/>
      <c r="Q1358" s="259"/>
      <c r="R1358" s="259"/>
      <c r="S1358" s="259"/>
      <c r="T1358" s="259"/>
      <c r="U1358" s="260"/>
      <c r="W1358" s="239" t="s">
        <v>13</v>
      </c>
      <c r="X1358" s="240"/>
      <c r="Z1358" s="241" t="str">
        <f t="shared" si="88"/>
        <v>Ｃ－プロダクト株式会社</v>
      </c>
      <c r="AA1358" s="241"/>
      <c r="AB1358" s="241"/>
      <c r="AC1358" s="241"/>
      <c r="AD1358" s="241"/>
      <c r="AE1358" s="241"/>
      <c r="AF1358" s="241"/>
      <c r="AG1358" s="241"/>
      <c r="AH1358" s="241"/>
      <c r="AI1358" s="241"/>
      <c r="AJ1358" s="241"/>
      <c r="AK1358" s="241"/>
      <c r="AL1358" s="34" t="s">
        <v>60</v>
      </c>
      <c r="AM1358" s="60"/>
    </row>
    <row r="1359" spans="1:41" ht="17.25" customHeight="1" x14ac:dyDescent="0.15">
      <c r="A1359" s="59"/>
      <c r="I1359" s="60"/>
      <c r="K1359" s="262"/>
      <c r="L1359" s="255" t="s">
        <v>10</v>
      </c>
      <c r="M1359" s="256"/>
      <c r="N1359" s="257"/>
      <c r="O1359" s="258">
        <f t="shared" ref="O1359:O1360" si="89">O1314</f>
        <v>1234567</v>
      </c>
      <c r="P1359" s="259"/>
      <c r="Q1359" s="259"/>
      <c r="R1359" s="259"/>
      <c r="S1359" s="259"/>
      <c r="T1359" s="259"/>
      <c r="U1359" s="260"/>
      <c r="W1359" s="239" t="s">
        <v>23</v>
      </c>
      <c r="X1359" s="240"/>
      <c r="Z1359" s="241" t="str">
        <f t="shared" si="88"/>
        <v>047-311-0171</v>
      </c>
      <c r="AA1359" s="241"/>
      <c r="AB1359" s="242"/>
      <c r="AC1359" s="242"/>
      <c r="AD1359" s="242"/>
      <c r="AE1359" s="242"/>
      <c r="AF1359" s="242"/>
      <c r="AG1359" s="242"/>
      <c r="AH1359" s="242"/>
      <c r="AI1359" s="242"/>
      <c r="AJ1359" s="242"/>
      <c r="AK1359" s="242"/>
      <c r="AL1359" s="242"/>
      <c r="AM1359" s="243"/>
    </row>
    <row r="1360" spans="1:41" ht="17.25" customHeight="1" thickBot="1" x14ac:dyDescent="0.2">
      <c r="A1360" s="56"/>
      <c r="B1360" s="57" t="s">
        <v>4</v>
      </c>
      <c r="C1360" s="57"/>
      <c r="D1360" s="57" t="s">
        <v>5</v>
      </c>
      <c r="E1360" s="57"/>
      <c r="F1360" s="57"/>
      <c r="G1360" s="57" t="s">
        <v>6</v>
      </c>
      <c r="H1360" s="57"/>
      <c r="I1360" s="58"/>
      <c r="K1360" s="263"/>
      <c r="L1360" s="244" t="s">
        <v>11</v>
      </c>
      <c r="M1360" s="245"/>
      <c r="N1360" s="246"/>
      <c r="O1360" s="247" t="str">
        <f t="shared" si="89"/>
        <v>C-プロダクト（カ</v>
      </c>
      <c r="P1360" s="248"/>
      <c r="Q1360" s="248"/>
      <c r="R1360" s="248"/>
      <c r="S1360" s="248"/>
      <c r="T1360" s="248"/>
      <c r="U1360" s="249"/>
      <c r="W1360" s="250" t="s">
        <v>24</v>
      </c>
      <c r="X1360" s="251"/>
      <c r="Y1360" s="57"/>
      <c r="Z1360" s="252" t="str">
        <f t="shared" si="88"/>
        <v>047-311-0170</v>
      </c>
      <c r="AA1360" s="252"/>
      <c r="AB1360" s="253"/>
      <c r="AC1360" s="253"/>
      <c r="AD1360" s="253"/>
      <c r="AE1360" s="253"/>
      <c r="AF1360" s="253"/>
      <c r="AG1360" s="253"/>
      <c r="AH1360" s="253"/>
      <c r="AI1360" s="253"/>
      <c r="AJ1360" s="253"/>
      <c r="AK1360" s="253"/>
      <c r="AL1360" s="253"/>
      <c r="AM1360" s="254"/>
    </row>
    <row r="1361" spans="1:39" ht="14.25" thickTop="1" x14ac:dyDescent="0.15">
      <c r="E1361" s="1" t="s">
        <v>25</v>
      </c>
      <c r="AL1361" s="1"/>
    </row>
    <row r="1362" spans="1:39" ht="17.25" x14ac:dyDescent="0.15">
      <c r="A1362" s="52" t="s">
        <v>14</v>
      </c>
      <c r="R1362" s="10" t="s">
        <v>44</v>
      </c>
      <c r="S1362"/>
    </row>
    <row r="1363" spans="1:39" ht="8.25" customHeight="1" thickBot="1" x14ac:dyDescent="0.2"/>
    <row r="1364" spans="1:39" ht="24" customHeight="1" thickTop="1" x14ac:dyDescent="0.15">
      <c r="A1364" s="232" t="s">
        <v>16</v>
      </c>
      <c r="B1364" s="233"/>
      <c r="C1364" s="233"/>
      <c r="D1364" s="233"/>
      <c r="E1364" s="234"/>
      <c r="F1364" s="65" t="s">
        <v>17</v>
      </c>
      <c r="G1364" s="66" t="s">
        <v>2</v>
      </c>
      <c r="H1364" s="235" t="s">
        <v>43</v>
      </c>
      <c r="I1364" s="236"/>
      <c r="J1364" s="236"/>
      <c r="K1364" s="236"/>
      <c r="L1364" s="236"/>
      <c r="M1364" s="236"/>
      <c r="N1364" s="236"/>
      <c r="O1364" s="236"/>
      <c r="P1364" s="236"/>
      <c r="Q1364" s="236" t="s">
        <v>18</v>
      </c>
      <c r="R1364" s="236"/>
      <c r="S1364" s="236" t="s">
        <v>26</v>
      </c>
      <c r="T1364" s="236"/>
      <c r="U1364" s="236" t="s">
        <v>31</v>
      </c>
      <c r="V1364" s="237"/>
      <c r="W1364" s="237"/>
      <c r="X1364" s="236" t="s">
        <v>19</v>
      </c>
      <c r="Y1364" s="236"/>
      <c r="Z1364" s="236"/>
      <c r="AA1364" s="236"/>
      <c r="AB1364" s="236"/>
      <c r="AC1364" s="238"/>
      <c r="AD1364" s="238"/>
      <c r="AE1364" s="226" t="s">
        <v>20</v>
      </c>
      <c r="AF1364" s="227"/>
      <c r="AG1364" s="228"/>
      <c r="AI1364" s="229" t="s">
        <v>36</v>
      </c>
      <c r="AJ1364" s="230"/>
      <c r="AK1364" s="230"/>
      <c r="AL1364" s="230"/>
      <c r="AM1364" s="231"/>
    </row>
    <row r="1365" spans="1:39" ht="24" customHeight="1" x14ac:dyDescent="0.15">
      <c r="A1365" s="216"/>
      <c r="B1365" s="214"/>
      <c r="C1365" s="214"/>
      <c r="D1365" s="214"/>
      <c r="E1365" s="217"/>
      <c r="F1365" s="68"/>
      <c r="G1365" s="67"/>
      <c r="H1365" s="218"/>
      <c r="I1365" s="214"/>
      <c r="J1365" s="214"/>
      <c r="K1365" s="214"/>
      <c r="L1365" s="214"/>
      <c r="M1365" s="214"/>
      <c r="N1365" s="214"/>
      <c r="O1365" s="214"/>
      <c r="P1365" s="214"/>
      <c r="Q1365" s="219"/>
      <c r="R1365" s="219"/>
      <c r="S1365" s="220"/>
      <c r="T1365" s="221"/>
      <c r="U1365" s="222"/>
      <c r="V1365" s="223"/>
      <c r="W1365" s="223"/>
      <c r="X1365" s="224">
        <f>ROUND(Q1365*U1365,0)</f>
        <v>0</v>
      </c>
      <c r="Y1365" s="224"/>
      <c r="Z1365" s="224"/>
      <c r="AA1365" s="224"/>
      <c r="AB1365" s="224"/>
      <c r="AC1365" s="225"/>
      <c r="AD1365" s="225"/>
      <c r="AE1365" s="213"/>
      <c r="AF1365" s="214"/>
      <c r="AG1365" s="215"/>
      <c r="AI1365" s="206"/>
      <c r="AJ1365" s="207"/>
      <c r="AK1365" s="207"/>
      <c r="AL1365" s="208"/>
      <c r="AM1365" s="209"/>
    </row>
    <row r="1366" spans="1:39" ht="24" customHeight="1" x14ac:dyDescent="0.15">
      <c r="A1366" s="216"/>
      <c r="B1366" s="214"/>
      <c r="C1366" s="214"/>
      <c r="D1366" s="214"/>
      <c r="E1366" s="217"/>
      <c r="F1366" s="68"/>
      <c r="G1366" s="67"/>
      <c r="H1366" s="218"/>
      <c r="I1366" s="214"/>
      <c r="J1366" s="214"/>
      <c r="K1366" s="214"/>
      <c r="L1366" s="214"/>
      <c r="M1366" s="214"/>
      <c r="N1366" s="214"/>
      <c r="O1366" s="214"/>
      <c r="P1366" s="214"/>
      <c r="Q1366" s="219"/>
      <c r="R1366" s="219"/>
      <c r="S1366" s="220"/>
      <c r="T1366" s="221"/>
      <c r="U1366" s="222"/>
      <c r="V1366" s="223"/>
      <c r="W1366" s="223"/>
      <c r="X1366" s="224">
        <f t="shared" ref="X1366:X1379" si="90">ROUND(Q1366*U1366,0)</f>
        <v>0</v>
      </c>
      <c r="Y1366" s="224"/>
      <c r="Z1366" s="224"/>
      <c r="AA1366" s="224"/>
      <c r="AB1366" s="224"/>
      <c r="AC1366" s="225"/>
      <c r="AD1366" s="225"/>
      <c r="AE1366" s="213"/>
      <c r="AF1366" s="214"/>
      <c r="AG1366" s="215"/>
      <c r="AI1366" s="206"/>
      <c r="AJ1366" s="207"/>
      <c r="AK1366" s="207"/>
      <c r="AL1366" s="208"/>
      <c r="AM1366" s="209"/>
    </row>
    <row r="1367" spans="1:39" ht="24" customHeight="1" x14ac:dyDescent="0.15">
      <c r="A1367" s="216"/>
      <c r="B1367" s="214"/>
      <c r="C1367" s="214"/>
      <c r="D1367" s="214"/>
      <c r="E1367" s="217"/>
      <c r="F1367" s="68"/>
      <c r="G1367" s="67"/>
      <c r="H1367" s="218"/>
      <c r="I1367" s="214"/>
      <c r="J1367" s="214"/>
      <c r="K1367" s="214"/>
      <c r="L1367" s="214"/>
      <c r="M1367" s="214"/>
      <c r="N1367" s="214"/>
      <c r="O1367" s="214"/>
      <c r="P1367" s="214"/>
      <c r="Q1367" s="219"/>
      <c r="R1367" s="219"/>
      <c r="S1367" s="220"/>
      <c r="T1367" s="221"/>
      <c r="U1367" s="222"/>
      <c r="V1367" s="223"/>
      <c r="W1367" s="223"/>
      <c r="X1367" s="224">
        <f t="shared" si="90"/>
        <v>0</v>
      </c>
      <c r="Y1367" s="224"/>
      <c r="Z1367" s="224"/>
      <c r="AA1367" s="224"/>
      <c r="AB1367" s="224"/>
      <c r="AC1367" s="225"/>
      <c r="AD1367" s="225"/>
      <c r="AE1367" s="213"/>
      <c r="AF1367" s="214"/>
      <c r="AG1367" s="215"/>
      <c r="AI1367" s="206"/>
      <c r="AJ1367" s="207"/>
      <c r="AK1367" s="207"/>
      <c r="AL1367" s="208"/>
      <c r="AM1367" s="209"/>
    </row>
    <row r="1368" spans="1:39" ht="24" customHeight="1" x14ac:dyDescent="0.15">
      <c r="A1368" s="216"/>
      <c r="B1368" s="214"/>
      <c r="C1368" s="214"/>
      <c r="D1368" s="214"/>
      <c r="E1368" s="217"/>
      <c r="F1368" s="68"/>
      <c r="G1368" s="67"/>
      <c r="H1368" s="218"/>
      <c r="I1368" s="214"/>
      <c r="J1368" s="214"/>
      <c r="K1368" s="214"/>
      <c r="L1368" s="214"/>
      <c r="M1368" s="214"/>
      <c r="N1368" s="214"/>
      <c r="O1368" s="214"/>
      <c r="P1368" s="214"/>
      <c r="Q1368" s="219"/>
      <c r="R1368" s="219"/>
      <c r="S1368" s="220"/>
      <c r="T1368" s="221"/>
      <c r="U1368" s="222"/>
      <c r="V1368" s="223"/>
      <c r="W1368" s="223"/>
      <c r="X1368" s="224">
        <f t="shared" si="90"/>
        <v>0</v>
      </c>
      <c r="Y1368" s="224"/>
      <c r="Z1368" s="224"/>
      <c r="AA1368" s="224"/>
      <c r="AB1368" s="224"/>
      <c r="AC1368" s="225"/>
      <c r="AD1368" s="225"/>
      <c r="AE1368" s="213"/>
      <c r="AF1368" s="214"/>
      <c r="AG1368" s="215"/>
      <c r="AI1368" s="206"/>
      <c r="AJ1368" s="207"/>
      <c r="AK1368" s="207"/>
      <c r="AL1368" s="208"/>
      <c r="AM1368" s="209"/>
    </row>
    <row r="1369" spans="1:39" ht="24" customHeight="1" x14ac:dyDescent="0.15">
      <c r="A1369" s="216"/>
      <c r="B1369" s="214"/>
      <c r="C1369" s="214"/>
      <c r="D1369" s="214"/>
      <c r="E1369" s="217"/>
      <c r="F1369" s="68"/>
      <c r="G1369" s="67"/>
      <c r="H1369" s="218"/>
      <c r="I1369" s="214"/>
      <c r="J1369" s="214"/>
      <c r="K1369" s="214"/>
      <c r="L1369" s="214"/>
      <c r="M1369" s="214"/>
      <c r="N1369" s="214"/>
      <c r="O1369" s="214"/>
      <c r="P1369" s="214"/>
      <c r="Q1369" s="219"/>
      <c r="R1369" s="219"/>
      <c r="S1369" s="220"/>
      <c r="T1369" s="221"/>
      <c r="U1369" s="222"/>
      <c r="V1369" s="223"/>
      <c r="W1369" s="223"/>
      <c r="X1369" s="224">
        <f t="shared" si="90"/>
        <v>0</v>
      </c>
      <c r="Y1369" s="224"/>
      <c r="Z1369" s="224"/>
      <c r="AA1369" s="224"/>
      <c r="AB1369" s="224"/>
      <c r="AC1369" s="225"/>
      <c r="AD1369" s="225"/>
      <c r="AE1369" s="213"/>
      <c r="AF1369" s="214"/>
      <c r="AG1369" s="215"/>
      <c r="AI1369" s="206"/>
      <c r="AJ1369" s="207"/>
      <c r="AK1369" s="207"/>
      <c r="AL1369" s="208"/>
      <c r="AM1369" s="209"/>
    </row>
    <row r="1370" spans="1:39" ht="24" customHeight="1" x14ac:dyDescent="0.15">
      <c r="A1370" s="216"/>
      <c r="B1370" s="214"/>
      <c r="C1370" s="214"/>
      <c r="D1370" s="214"/>
      <c r="E1370" s="217"/>
      <c r="F1370" s="68"/>
      <c r="G1370" s="67"/>
      <c r="H1370" s="218"/>
      <c r="I1370" s="214"/>
      <c r="J1370" s="214"/>
      <c r="K1370" s="214"/>
      <c r="L1370" s="214"/>
      <c r="M1370" s="214"/>
      <c r="N1370" s="214"/>
      <c r="O1370" s="214"/>
      <c r="P1370" s="214"/>
      <c r="Q1370" s="219"/>
      <c r="R1370" s="219"/>
      <c r="S1370" s="220"/>
      <c r="T1370" s="221"/>
      <c r="U1370" s="222"/>
      <c r="V1370" s="223"/>
      <c r="W1370" s="223"/>
      <c r="X1370" s="224">
        <f t="shared" si="90"/>
        <v>0</v>
      </c>
      <c r="Y1370" s="224"/>
      <c r="Z1370" s="224"/>
      <c r="AA1370" s="224"/>
      <c r="AB1370" s="224"/>
      <c r="AC1370" s="225"/>
      <c r="AD1370" s="225"/>
      <c r="AE1370" s="213"/>
      <c r="AF1370" s="214"/>
      <c r="AG1370" s="215"/>
      <c r="AI1370" s="206"/>
      <c r="AJ1370" s="207"/>
      <c r="AK1370" s="207"/>
      <c r="AL1370" s="208"/>
      <c r="AM1370" s="209"/>
    </row>
    <row r="1371" spans="1:39" ht="24" customHeight="1" x14ac:dyDescent="0.15">
      <c r="A1371" s="216"/>
      <c r="B1371" s="214"/>
      <c r="C1371" s="214"/>
      <c r="D1371" s="214"/>
      <c r="E1371" s="217"/>
      <c r="F1371" s="68"/>
      <c r="G1371" s="67"/>
      <c r="H1371" s="218"/>
      <c r="I1371" s="214"/>
      <c r="J1371" s="214"/>
      <c r="K1371" s="214"/>
      <c r="L1371" s="214"/>
      <c r="M1371" s="214"/>
      <c r="N1371" s="214"/>
      <c r="O1371" s="214"/>
      <c r="P1371" s="214"/>
      <c r="Q1371" s="219"/>
      <c r="R1371" s="219"/>
      <c r="S1371" s="220"/>
      <c r="T1371" s="221"/>
      <c r="U1371" s="222"/>
      <c r="V1371" s="223"/>
      <c r="W1371" s="223"/>
      <c r="X1371" s="224">
        <f t="shared" si="90"/>
        <v>0</v>
      </c>
      <c r="Y1371" s="224"/>
      <c r="Z1371" s="224"/>
      <c r="AA1371" s="224"/>
      <c r="AB1371" s="224"/>
      <c r="AC1371" s="225"/>
      <c r="AD1371" s="225"/>
      <c r="AE1371" s="213"/>
      <c r="AF1371" s="214"/>
      <c r="AG1371" s="215"/>
      <c r="AI1371" s="206"/>
      <c r="AJ1371" s="207"/>
      <c r="AK1371" s="207"/>
      <c r="AL1371" s="208"/>
      <c r="AM1371" s="209"/>
    </row>
    <row r="1372" spans="1:39" ht="24" customHeight="1" x14ac:dyDescent="0.15">
      <c r="A1372" s="216"/>
      <c r="B1372" s="214"/>
      <c r="C1372" s="214"/>
      <c r="D1372" s="214"/>
      <c r="E1372" s="217"/>
      <c r="F1372" s="68"/>
      <c r="G1372" s="67"/>
      <c r="H1372" s="218"/>
      <c r="I1372" s="214"/>
      <c r="J1372" s="214"/>
      <c r="K1372" s="214"/>
      <c r="L1372" s="214"/>
      <c r="M1372" s="214"/>
      <c r="N1372" s="214"/>
      <c r="O1372" s="214"/>
      <c r="P1372" s="214"/>
      <c r="Q1372" s="219"/>
      <c r="R1372" s="219"/>
      <c r="S1372" s="220"/>
      <c r="T1372" s="221"/>
      <c r="U1372" s="222"/>
      <c r="V1372" s="223"/>
      <c r="W1372" s="223"/>
      <c r="X1372" s="224">
        <f t="shared" si="90"/>
        <v>0</v>
      </c>
      <c r="Y1372" s="224"/>
      <c r="Z1372" s="224"/>
      <c r="AA1372" s="224"/>
      <c r="AB1372" s="224"/>
      <c r="AC1372" s="225"/>
      <c r="AD1372" s="225"/>
      <c r="AE1372" s="213"/>
      <c r="AF1372" s="214"/>
      <c r="AG1372" s="215"/>
      <c r="AI1372" s="206"/>
      <c r="AJ1372" s="207"/>
      <c r="AK1372" s="207"/>
      <c r="AL1372" s="208"/>
      <c r="AM1372" s="209"/>
    </row>
    <row r="1373" spans="1:39" ht="24" customHeight="1" x14ac:dyDescent="0.15">
      <c r="A1373" s="216"/>
      <c r="B1373" s="214"/>
      <c r="C1373" s="214"/>
      <c r="D1373" s="214"/>
      <c r="E1373" s="217"/>
      <c r="F1373" s="68"/>
      <c r="G1373" s="67"/>
      <c r="H1373" s="218"/>
      <c r="I1373" s="214"/>
      <c r="J1373" s="214"/>
      <c r="K1373" s="214"/>
      <c r="L1373" s="214"/>
      <c r="M1373" s="214"/>
      <c r="N1373" s="214"/>
      <c r="O1373" s="214"/>
      <c r="P1373" s="214"/>
      <c r="Q1373" s="219"/>
      <c r="R1373" s="219"/>
      <c r="S1373" s="220"/>
      <c r="T1373" s="221"/>
      <c r="U1373" s="222"/>
      <c r="V1373" s="223"/>
      <c r="W1373" s="223"/>
      <c r="X1373" s="224">
        <f t="shared" si="90"/>
        <v>0</v>
      </c>
      <c r="Y1373" s="224"/>
      <c r="Z1373" s="224"/>
      <c r="AA1373" s="224"/>
      <c r="AB1373" s="224"/>
      <c r="AC1373" s="225"/>
      <c r="AD1373" s="225"/>
      <c r="AE1373" s="213"/>
      <c r="AF1373" s="214"/>
      <c r="AG1373" s="215"/>
      <c r="AI1373" s="206"/>
      <c r="AJ1373" s="207"/>
      <c r="AK1373" s="207"/>
      <c r="AL1373" s="208"/>
      <c r="AM1373" s="209"/>
    </row>
    <row r="1374" spans="1:39" ht="24" customHeight="1" x14ac:dyDescent="0.15">
      <c r="A1374" s="216"/>
      <c r="B1374" s="214"/>
      <c r="C1374" s="214"/>
      <c r="D1374" s="214"/>
      <c r="E1374" s="217"/>
      <c r="F1374" s="68"/>
      <c r="G1374" s="67"/>
      <c r="H1374" s="218"/>
      <c r="I1374" s="214"/>
      <c r="J1374" s="214"/>
      <c r="K1374" s="214"/>
      <c r="L1374" s="214"/>
      <c r="M1374" s="214"/>
      <c r="N1374" s="214"/>
      <c r="O1374" s="214"/>
      <c r="P1374" s="214"/>
      <c r="Q1374" s="219"/>
      <c r="R1374" s="219"/>
      <c r="S1374" s="220"/>
      <c r="T1374" s="221"/>
      <c r="U1374" s="222"/>
      <c r="V1374" s="223"/>
      <c r="W1374" s="223"/>
      <c r="X1374" s="224">
        <f t="shared" si="90"/>
        <v>0</v>
      </c>
      <c r="Y1374" s="224"/>
      <c r="Z1374" s="224"/>
      <c r="AA1374" s="224"/>
      <c r="AB1374" s="224"/>
      <c r="AC1374" s="225"/>
      <c r="AD1374" s="225"/>
      <c r="AE1374" s="213"/>
      <c r="AF1374" s="214"/>
      <c r="AG1374" s="215"/>
      <c r="AI1374" s="206"/>
      <c r="AJ1374" s="207"/>
      <c r="AK1374" s="207"/>
      <c r="AL1374" s="208"/>
      <c r="AM1374" s="209"/>
    </row>
    <row r="1375" spans="1:39" ht="24" customHeight="1" x14ac:dyDescent="0.15">
      <c r="A1375" s="216"/>
      <c r="B1375" s="214"/>
      <c r="C1375" s="214"/>
      <c r="D1375" s="214"/>
      <c r="E1375" s="217"/>
      <c r="F1375" s="68"/>
      <c r="G1375" s="67"/>
      <c r="H1375" s="218"/>
      <c r="I1375" s="214"/>
      <c r="J1375" s="214"/>
      <c r="K1375" s="214"/>
      <c r="L1375" s="214"/>
      <c r="M1375" s="214"/>
      <c r="N1375" s="214"/>
      <c r="O1375" s="214"/>
      <c r="P1375" s="214"/>
      <c r="Q1375" s="219"/>
      <c r="R1375" s="219"/>
      <c r="S1375" s="220"/>
      <c r="T1375" s="221"/>
      <c r="U1375" s="222"/>
      <c r="V1375" s="223"/>
      <c r="W1375" s="223"/>
      <c r="X1375" s="224">
        <f t="shared" si="90"/>
        <v>0</v>
      </c>
      <c r="Y1375" s="224"/>
      <c r="Z1375" s="224"/>
      <c r="AA1375" s="224"/>
      <c r="AB1375" s="224"/>
      <c r="AC1375" s="225"/>
      <c r="AD1375" s="225"/>
      <c r="AE1375" s="213"/>
      <c r="AF1375" s="214"/>
      <c r="AG1375" s="215"/>
      <c r="AI1375" s="206"/>
      <c r="AJ1375" s="207"/>
      <c r="AK1375" s="207"/>
      <c r="AL1375" s="208"/>
      <c r="AM1375" s="209"/>
    </row>
    <row r="1376" spans="1:39" ht="24" customHeight="1" x14ac:dyDescent="0.15">
      <c r="A1376" s="216"/>
      <c r="B1376" s="214"/>
      <c r="C1376" s="214"/>
      <c r="D1376" s="214"/>
      <c r="E1376" s="217"/>
      <c r="F1376" s="68"/>
      <c r="G1376" s="67"/>
      <c r="H1376" s="218"/>
      <c r="I1376" s="214"/>
      <c r="J1376" s="214"/>
      <c r="K1376" s="214"/>
      <c r="L1376" s="214"/>
      <c r="M1376" s="214"/>
      <c r="N1376" s="214"/>
      <c r="O1376" s="214"/>
      <c r="P1376" s="214"/>
      <c r="Q1376" s="219"/>
      <c r="R1376" s="219"/>
      <c r="S1376" s="220"/>
      <c r="T1376" s="221"/>
      <c r="U1376" s="222"/>
      <c r="V1376" s="223"/>
      <c r="W1376" s="223"/>
      <c r="X1376" s="224">
        <f t="shared" si="90"/>
        <v>0</v>
      </c>
      <c r="Y1376" s="224"/>
      <c r="Z1376" s="224"/>
      <c r="AA1376" s="224"/>
      <c r="AB1376" s="224"/>
      <c r="AC1376" s="225"/>
      <c r="AD1376" s="225"/>
      <c r="AE1376" s="213"/>
      <c r="AF1376" s="214"/>
      <c r="AG1376" s="215"/>
      <c r="AI1376" s="206"/>
      <c r="AJ1376" s="207"/>
      <c r="AK1376" s="207"/>
      <c r="AL1376" s="208"/>
      <c r="AM1376" s="209"/>
    </row>
    <row r="1377" spans="1:39" ht="24" customHeight="1" x14ac:dyDescent="0.15">
      <c r="A1377" s="216"/>
      <c r="B1377" s="214"/>
      <c r="C1377" s="214"/>
      <c r="D1377" s="214"/>
      <c r="E1377" s="217"/>
      <c r="F1377" s="68"/>
      <c r="G1377" s="67"/>
      <c r="H1377" s="218"/>
      <c r="I1377" s="214"/>
      <c r="J1377" s="214"/>
      <c r="K1377" s="214"/>
      <c r="L1377" s="214"/>
      <c r="M1377" s="214"/>
      <c r="N1377" s="214"/>
      <c r="O1377" s="214"/>
      <c r="P1377" s="214"/>
      <c r="Q1377" s="219"/>
      <c r="R1377" s="219"/>
      <c r="S1377" s="220"/>
      <c r="T1377" s="221"/>
      <c r="U1377" s="222"/>
      <c r="V1377" s="223"/>
      <c r="W1377" s="223"/>
      <c r="X1377" s="224">
        <f t="shared" si="90"/>
        <v>0</v>
      </c>
      <c r="Y1377" s="224"/>
      <c r="Z1377" s="224"/>
      <c r="AA1377" s="224"/>
      <c r="AB1377" s="224"/>
      <c r="AC1377" s="225"/>
      <c r="AD1377" s="225"/>
      <c r="AE1377" s="213"/>
      <c r="AF1377" s="214"/>
      <c r="AG1377" s="215"/>
      <c r="AI1377" s="206"/>
      <c r="AJ1377" s="207"/>
      <c r="AK1377" s="207"/>
      <c r="AL1377" s="208"/>
      <c r="AM1377" s="209"/>
    </row>
    <row r="1378" spans="1:39" ht="24" customHeight="1" x14ac:dyDescent="0.15">
      <c r="A1378" s="216"/>
      <c r="B1378" s="214"/>
      <c r="C1378" s="214"/>
      <c r="D1378" s="214"/>
      <c r="E1378" s="217"/>
      <c r="F1378" s="68"/>
      <c r="G1378" s="67"/>
      <c r="H1378" s="218"/>
      <c r="I1378" s="214"/>
      <c r="J1378" s="214"/>
      <c r="K1378" s="214"/>
      <c r="L1378" s="214"/>
      <c r="M1378" s="214"/>
      <c r="N1378" s="214"/>
      <c r="O1378" s="214"/>
      <c r="P1378" s="214"/>
      <c r="Q1378" s="219"/>
      <c r="R1378" s="219"/>
      <c r="S1378" s="220"/>
      <c r="T1378" s="221"/>
      <c r="U1378" s="222"/>
      <c r="V1378" s="223"/>
      <c r="W1378" s="223"/>
      <c r="X1378" s="224">
        <f t="shared" si="90"/>
        <v>0</v>
      </c>
      <c r="Y1378" s="224"/>
      <c r="Z1378" s="224"/>
      <c r="AA1378" s="224"/>
      <c r="AB1378" s="224"/>
      <c r="AC1378" s="225"/>
      <c r="AD1378" s="225"/>
      <c r="AE1378" s="213"/>
      <c r="AF1378" s="214"/>
      <c r="AG1378" s="215"/>
      <c r="AI1378" s="206"/>
      <c r="AJ1378" s="207"/>
      <c r="AK1378" s="207"/>
      <c r="AL1378" s="208"/>
      <c r="AM1378" s="209"/>
    </row>
    <row r="1379" spans="1:39" ht="24" customHeight="1" thickBot="1" x14ac:dyDescent="0.2">
      <c r="A1379" s="216"/>
      <c r="B1379" s="214"/>
      <c r="C1379" s="214"/>
      <c r="D1379" s="214"/>
      <c r="E1379" s="217"/>
      <c r="F1379" s="68"/>
      <c r="G1379" s="67"/>
      <c r="H1379" s="218"/>
      <c r="I1379" s="214"/>
      <c r="J1379" s="214"/>
      <c r="K1379" s="214"/>
      <c r="L1379" s="214"/>
      <c r="M1379" s="214"/>
      <c r="N1379" s="214"/>
      <c r="O1379" s="214"/>
      <c r="P1379" s="214"/>
      <c r="Q1379" s="219"/>
      <c r="R1379" s="219"/>
      <c r="S1379" s="220"/>
      <c r="T1379" s="221"/>
      <c r="U1379" s="222"/>
      <c r="V1379" s="223"/>
      <c r="W1379" s="223"/>
      <c r="X1379" s="224">
        <f t="shared" si="90"/>
        <v>0</v>
      </c>
      <c r="Y1379" s="224"/>
      <c r="Z1379" s="224"/>
      <c r="AA1379" s="224"/>
      <c r="AB1379" s="224"/>
      <c r="AC1379" s="225"/>
      <c r="AD1379" s="225"/>
      <c r="AE1379" s="213"/>
      <c r="AF1379" s="214"/>
      <c r="AG1379" s="215"/>
      <c r="AI1379" s="206"/>
      <c r="AJ1379" s="207"/>
      <c r="AK1379" s="207"/>
      <c r="AL1379" s="208"/>
      <c r="AM1379" s="209"/>
    </row>
    <row r="1380" spans="1:39" ht="24" customHeight="1" thickTop="1" thickBot="1" x14ac:dyDescent="0.2">
      <c r="A1380" s="197"/>
      <c r="B1380" s="198"/>
      <c r="C1380" s="198"/>
      <c r="D1380" s="198"/>
      <c r="E1380" s="199"/>
      <c r="F1380" s="70"/>
      <c r="G1380" s="69"/>
      <c r="H1380" s="200" t="s">
        <v>63</v>
      </c>
      <c r="I1380" s="201"/>
      <c r="J1380" s="201"/>
      <c r="K1380" s="201"/>
      <c r="L1380" s="201"/>
      <c r="M1380" s="201"/>
      <c r="N1380" s="201"/>
      <c r="O1380" s="201"/>
      <c r="P1380" s="201"/>
      <c r="Q1380" s="200"/>
      <c r="R1380" s="200"/>
      <c r="S1380" s="200"/>
      <c r="T1380" s="200"/>
      <c r="U1380" s="200"/>
      <c r="V1380" s="200"/>
      <c r="W1380" s="200"/>
      <c r="X1380" s="202">
        <f>SUM(X1365:AD1379)</f>
        <v>0</v>
      </c>
      <c r="Y1380" s="202"/>
      <c r="Z1380" s="202"/>
      <c r="AA1380" s="202"/>
      <c r="AB1380" s="202"/>
      <c r="AC1380" s="203"/>
      <c r="AD1380" s="203"/>
      <c r="AE1380" s="204"/>
      <c r="AF1380" s="198"/>
      <c r="AG1380" s="205"/>
      <c r="AI1380" s="206"/>
      <c r="AJ1380" s="207"/>
      <c r="AK1380" s="207"/>
      <c r="AL1380" s="208"/>
      <c r="AM1380" s="209"/>
    </row>
    <row r="1381" spans="1:39" ht="14.25" thickTop="1" x14ac:dyDescent="0.15"/>
    <row r="1382" spans="1:39" ht="15.75" customHeight="1" x14ac:dyDescent="0.15">
      <c r="A1382" s="52" t="s">
        <v>30</v>
      </c>
      <c r="W1382" s="71"/>
      <c r="X1382" s="20"/>
      <c r="Y1382" s="172" t="s">
        <v>37</v>
      </c>
      <c r="Z1382" s="173"/>
      <c r="AA1382" s="173"/>
      <c r="AB1382" s="173"/>
      <c r="AC1382" s="174"/>
      <c r="AD1382" s="210" t="s">
        <v>28</v>
      </c>
      <c r="AE1382" s="211"/>
      <c r="AF1382" s="211"/>
      <c r="AG1382" s="211"/>
      <c r="AH1382" s="212"/>
      <c r="AI1382" s="210" t="s">
        <v>27</v>
      </c>
      <c r="AJ1382" s="211"/>
      <c r="AK1382" s="211"/>
      <c r="AL1382" s="211"/>
      <c r="AM1382" s="212"/>
    </row>
    <row r="1383" spans="1:39" ht="16.5" customHeight="1" x14ac:dyDescent="0.15">
      <c r="B1383" s="16" t="s">
        <v>138</v>
      </c>
      <c r="Y1383" s="187"/>
      <c r="Z1383" s="188"/>
      <c r="AA1383" s="188"/>
      <c r="AB1383" s="188"/>
      <c r="AC1383" s="188"/>
      <c r="AD1383" s="187"/>
      <c r="AE1383" s="188"/>
      <c r="AF1383" s="188"/>
      <c r="AG1383" s="188"/>
      <c r="AH1383" s="193"/>
      <c r="AI1383" s="187"/>
      <c r="AJ1383" s="188"/>
      <c r="AK1383" s="188"/>
      <c r="AL1383" s="188"/>
      <c r="AM1383" s="193"/>
    </row>
    <row r="1384" spans="1:39" ht="16.5" customHeight="1" x14ac:dyDescent="0.15">
      <c r="B1384" s="3" t="s">
        <v>47</v>
      </c>
      <c r="Y1384" s="189"/>
      <c r="Z1384" s="190"/>
      <c r="AA1384" s="190"/>
      <c r="AB1384" s="190"/>
      <c r="AC1384" s="190"/>
      <c r="AD1384" s="189"/>
      <c r="AE1384" s="190"/>
      <c r="AF1384" s="190"/>
      <c r="AG1384" s="190"/>
      <c r="AH1384" s="194"/>
      <c r="AI1384" s="189"/>
      <c r="AJ1384" s="190"/>
      <c r="AK1384" s="190"/>
      <c r="AL1384" s="190"/>
      <c r="AM1384" s="194"/>
    </row>
    <row r="1385" spans="1:39" ht="16.5" customHeight="1" x14ac:dyDescent="0.15">
      <c r="B1385" s="3" t="s">
        <v>50</v>
      </c>
      <c r="C1385" s="23"/>
      <c r="D1385" s="23"/>
      <c r="E1385" s="23"/>
      <c r="F1385" s="23"/>
      <c r="G1385" s="23"/>
      <c r="H1385" s="23"/>
      <c r="I1385" s="23"/>
      <c r="J1385" s="23"/>
      <c r="K1385" s="23"/>
      <c r="Y1385" s="189"/>
      <c r="Z1385" s="190"/>
      <c r="AA1385" s="190"/>
      <c r="AB1385" s="190"/>
      <c r="AC1385" s="190"/>
      <c r="AD1385" s="189"/>
      <c r="AE1385" s="190"/>
      <c r="AF1385" s="190"/>
      <c r="AG1385" s="190"/>
      <c r="AH1385" s="194"/>
      <c r="AI1385" s="189"/>
      <c r="AJ1385" s="190"/>
      <c r="AK1385" s="190"/>
      <c r="AL1385" s="190"/>
      <c r="AM1385" s="194"/>
    </row>
    <row r="1386" spans="1:39" ht="16.5" customHeight="1" x14ac:dyDescent="0.15">
      <c r="B1386" s="3" t="s">
        <v>58</v>
      </c>
      <c r="Y1386" s="191"/>
      <c r="Z1386" s="192"/>
      <c r="AA1386" s="192"/>
      <c r="AB1386" s="192"/>
      <c r="AC1386" s="192"/>
      <c r="AD1386" s="191"/>
      <c r="AE1386" s="192"/>
      <c r="AF1386" s="192"/>
      <c r="AG1386" s="192"/>
      <c r="AH1386" s="195"/>
      <c r="AI1386" s="191"/>
      <c r="AJ1386" s="192"/>
      <c r="AK1386" s="192"/>
      <c r="AL1386" s="192"/>
      <c r="AM1386" s="195"/>
    </row>
    <row r="1387" spans="1:39" ht="16.5" customHeight="1" x14ac:dyDescent="0.15">
      <c r="B1387" s="17" t="s">
        <v>59</v>
      </c>
    </row>
    <row r="1388" spans="1:39" ht="16.5" customHeight="1" x14ac:dyDescent="0.15">
      <c r="B1388" s="17"/>
      <c r="AD1388" s="64"/>
      <c r="AE1388"/>
      <c r="AF1388"/>
      <c r="AG1388"/>
      <c r="AH1388"/>
      <c r="AI1388"/>
      <c r="AJ1388"/>
      <c r="AK1388"/>
      <c r="AL1388"/>
      <c r="AM1388"/>
    </row>
    <row r="1389" spans="1:39" ht="16.5" customHeight="1" x14ac:dyDescent="0.15">
      <c r="B1389" s="3"/>
      <c r="AE1389"/>
      <c r="AF1389"/>
      <c r="AG1389"/>
      <c r="AH1389"/>
      <c r="AI1389"/>
      <c r="AJ1389"/>
      <c r="AK1389"/>
      <c r="AL1389"/>
      <c r="AM1389"/>
    </row>
    <row r="1390" spans="1:39" ht="16.5" customHeight="1" x14ac:dyDescent="0.15">
      <c r="B1390" s="196" t="s">
        <v>34</v>
      </c>
      <c r="C1390" s="196"/>
      <c r="D1390" s="196"/>
      <c r="E1390" s="196"/>
      <c r="F1390" s="196"/>
      <c r="G1390" s="196"/>
      <c r="H1390" s="196"/>
      <c r="I1390" s="196"/>
      <c r="J1390" s="196"/>
      <c r="L1390" s="196" t="s">
        <v>35</v>
      </c>
      <c r="M1390" s="196"/>
      <c r="N1390" s="196"/>
      <c r="O1390" s="196"/>
      <c r="P1390" s="196"/>
      <c r="Q1390" s="196"/>
      <c r="R1390" s="196"/>
      <c r="S1390" s="196"/>
      <c r="T1390" s="196"/>
      <c r="U1390" s="196"/>
      <c r="V1390" s="196"/>
      <c r="W1390" s="196"/>
      <c r="X1390" s="196"/>
      <c r="Y1390" s="196"/>
      <c r="Z1390" s="196"/>
      <c r="AA1390" s="64"/>
      <c r="AD1390"/>
      <c r="AE1390"/>
      <c r="AF1390"/>
      <c r="AG1390"/>
      <c r="AH1390"/>
      <c r="AI1390"/>
      <c r="AJ1390"/>
      <c r="AK1390"/>
      <c r="AL1390"/>
      <c r="AM1390"/>
    </row>
    <row r="1391" spans="1:39" x14ac:dyDescent="0.15">
      <c r="B1391" s="196"/>
      <c r="C1391" s="196"/>
      <c r="D1391" s="196"/>
      <c r="E1391" s="196"/>
      <c r="F1391" s="196"/>
      <c r="G1391" s="196"/>
      <c r="H1391" s="196"/>
      <c r="I1391" s="196"/>
      <c r="J1391" s="196"/>
      <c r="L1391" s="196"/>
      <c r="M1391" s="196"/>
      <c r="N1391" s="196"/>
      <c r="O1391" s="196"/>
      <c r="P1391" s="196"/>
      <c r="Q1391" s="196"/>
      <c r="R1391" s="196"/>
      <c r="S1391" s="196"/>
      <c r="T1391" s="196"/>
      <c r="U1391" s="196"/>
      <c r="V1391" s="196"/>
      <c r="W1391" s="196"/>
      <c r="X1391" s="196"/>
      <c r="Y1391" s="196"/>
      <c r="Z1391" s="196"/>
      <c r="AA1391" s="64"/>
    </row>
    <row r="1392" spans="1:39" x14ac:dyDescent="0.15">
      <c r="B1392" s="196"/>
      <c r="C1392" s="196"/>
      <c r="D1392" s="196"/>
      <c r="E1392" s="196"/>
      <c r="F1392" s="196"/>
      <c r="G1392" s="196"/>
      <c r="H1392" s="196"/>
      <c r="I1392" s="196"/>
      <c r="J1392" s="196"/>
      <c r="K1392" s="64"/>
      <c r="L1392" s="196"/>
      <c r="M1392" s="196"/>
      <c r="N1392" s="196"/>
      <c r="O1392" s="196"/>
      <c r="P1392" s="196"/>
      <c r="Q1392" s="196"/>
      <c r="R1392" s="196"/>
      <c r="S1392" s="196"/>
      <c r="T1392" s="196"/>
      <c r="U1392" s="196"/>
      <c r="V1392" s="196"/>
      <c r="W1392" s="196"/>
      <c r="X1392" s="196"/>
      <c r="Y1392" s="196"/>
      <c r="Z1392" s="196"/>
      <c r="AA1392" s="64"/>
      <c r="AD1392" s="196" t="s">
        <v>29</v>
      </c>
      <c r="AE1392" s="171"/>
      <c r="AF1392" s="171"/>
      <c r="AG1392" s="171"/>
      <c r="AH1392" s="171"/>
      <c r="AI1392" s="171"/>
      <c r="AJ1392" s="171"/>
      <c r="AK1392" s="171"/>
      <c r="AL1392" s="171"/>
      <c r="AM1392" s="171"/>
    </row>
    <row r="1393" spans="1:41" x14ac:dyDescent="0.15">
      <c r="B1393" s="196"/>
      <c r="C1393" s="196"/>
      <c r="D1393" s="196"/>
      <c r="E1393" s="196"/>
      <c r="F1393" s="196"/>
      <c r="G1393" s="196"/>
      <c r="H1393" s="196"/>
      <c r="I1393" s="196"/>
      <c r="J1393" s="196"/>
      <c r="K1393" s="64"/>
      <c r="L1393" s="196"/>
      <c r="M1393" s="196"/>
      <c r="N1393" s="196"/>
      <c r="O1393" s="196"/>
      <c r="P1393" s="196"/>
      <c r="Q1393" s="196"/>
      <c r="R1393" s="196"/>
      <c r="S1393" s="196"/>
      <c r="T1393" s="196"/>
      <c r="U1393" s="196"/>
      <c r="V1393" s="196"/>
      <c r="W1393" s="196"/>
      <c r="X1393" s="196"/>
      <c r="Y1393" s="196"/>
      <c r="Z1393" s="196"/>
      <c r="AA1393" s="64"/>
      <c r="AD1393" s="196"/>
      <c r="AE1393" s="196"/>
      <c r="AF1393" s="196"/>
      <c r="AG1393" s="196"/>
      <c r="AH1393" s="196"/>
      <c r="AI1393" s="196"/>
      <c r="AJ1393" s="196"/>
      <c r="AK1393" s="196"/>
      <c r="AL1393" s="196"/>
      <c r="AM1393" s="196"/>
    </row>
    <row r="1394" spans="1:41" x14ac:dyDescent="0.15">
      <c r="B1394" s="196"/>
      <c r="C1394" s="196"/>
      <c r="D1394" s="196"/>
      <c r="E1394" s="196"/>
      <c r="F1394" s="196"/>
      <c r="G1394" s="196"/>
      <c r="H1394" s="196"/>
      <c r="I1394" s="196"/>
      <c r="J1394" s="196"/>
      <c r="K1394" s="64"/>
      <c r="L1394" s="196"/>
      <c r="M1394" s="196"/>
      <c r="N1394" s="196"/>
      <c r="O1394" s="196"/>
      <c r="P1394" s="196"/>
      <c r="Q1394" s="196"/>
      <c r="R1394" s="196"/>
      <c r="S1394" s="196"/>
      <c r="T1394" s="196"/>
      <c r="U1394" s="196"/>
      <c r="V1394" s="196"/>
      <c r="W1394" s="196"/>
      <c r="X1394" s="196"/>
      <c r="Y1394" s="196"/>
      <c r="Z1394" s="196"/>
      <c r="AA1394" s="64"/>
      <c r="AD1394" s="196"/>
      <c r="AE1394" s="196"/>
      <c r="AF1394" s="196"/>
      <c r="AG1394" s="196"/>
      <c r="AH1394" s="196"/>
      <c r="AI1394" s="196"/>
      <c r="AJ1394" s="196"/>
      <c r="AK1394" s="196"/>
      <c r="AL1394" s="196"/>
      <c r="AM1394" s="196"/>
    </row>
    <row r="1395" spans="1:41" x14ac:dyDescent="0.15">
      <c r="K1395" s="64"/>
    </row>
    <row r="1396" spans="1:41" ht="16.5" customHeight="1" x14ac:dyDescent="0.15">
      <c r="A1396" s="80" t="s">
        <v>62</v>
      </c>
      <c r="B1396" s="81"/>
      <c r="C1396" s="81"/>
      <c r="D1396" s="81"/>
      <c r="E1396" s="81"/>
      <c r="F1396" s="81"/>
      <c r="G1396" s="81"/>
      <c r="H1396" s="81"/>
      <c r="I1396" s="81"/>
      <c r="J1396" s="81"/>
      <c r="K1396" s="81"/>
      <c r="L1396" s="81"/>
      <c r="M1396" s="81"/>
      <c r="N1396" s="81"/>
      <c r="O1396" s="81"/>
      <c r="P1396" s="81"/>
      <c r="Q1396" s="81"/>
      <c r="R1396" s="81"/>
      <c r="S1396" s="81"/>
      <c r="T1396" s="81"/>
      <c r="U1396" s="81"/>
      <c r="V1396" s="81"/>
      <c r="W1396" s="81"/>
      <c r="X1396" s="81"/>
      <c r="Y1396" s="81"/>
      <c r="Z1396" s="81"/>
      <c r="AA1396" s="81"/>
      <c r="AB1396" s="81"/>
      <c r="AC1396" s="81"/>
      <c r="AD1396" s="81"/>
      <c r="AE1396" s="81"/>
      <c r="AF1396" s="81"/>
      <c r="AG1396" s="81"/>
      <c r="AH1396" s="81"/>
      <c r="AI1396" s="81"/>
      <c r="AJ1396" s="81"/>
      <c r="AK1396" s="81"/>
      <c r="AL1396" s="81"/>
      <c r="AM1396" s="81"/>
    </row>
    <row r="1397" spans="1:41" ht="16.5" customHeight="1" x14ac:dyDescent="0.15">
      <c r="A1397" s="81"/>
      <c r="B1397" s="81"/>
      <c r="C1397" s="81"/>
      <c r="D1397" s="81"/>
      <c r="E1397" s="81"/>
      <c r="F1397" s="81"/>
      <c r="G1397" s="81"/>
      <c r="H1397" s="81"/>
      <c r="I1397" s="81"/>
      <c r="J1397" s="81"/>
      <c r="K1397" s="81"/>
      <c r="L1397" s="81"/>
      <c r="M1397" s="81"/>
      <c r="N1397" s="81"/>
      <c r="O1397" s="81"/>
      <c r="P1397" s="81"/>
      <c r="Q1397" s="81"/>
      <c r="R1397" s="81"/>
      <c r="S1397" s="81"/>
      <c r="T1397" s="81"/>
      <c r="U1397" s="81"/>
      <c r="V1397" s="81"/>
      <c r="W1397" s="81"/>
      <c r="X1397" s="81"/>
      <c r="Y1397" s="81"/>
      <c r="Z1397" s="81"/>
      <c r="AA1397" s="81"/>
      <c r="AB1397" s="81"/>
      <c r="AC1397" s="81"/>
      <c r="AD1397" s="81"/>
      <c r="AE1397" s="81"/>
      <c r="AF1397" s="81"/>
      <c r="AG1397" s="81"/>
      <c r="AH1397" s="81"/>
      <c r="AI1397" s="81"/>
      <c r="AJ1397" s="81"/>
      <c r="AK1397" s="81"/>
      <c r="AL1397" s="81"/>
      <c r="AM1397" s="81"/>
    </row>
    <row r="1398" spans="1:41" ht="14.25" thickBot="1" x14ac:dyDescent="0.2"/>
    <row r="1399" spans="1:41" ht="26.1" customHeight="1" thickTop="1" x14ac:dyDescent="0.15">
      <c r="A1399" s="280">
        <f>A1354</f>
        <v>5</v>
      </c>
      <c r="B1399" s="281"/>
      <c r="C1399" s="284" t="s">
        <v>0</v>
      </c>
      <c r="D1399" s="281">
        <f>D1354</f>
        <v>10</v>
      </c>
      <c r="E1399" s="281"/>
      <c r="F1399" s="284" t="s">
        <v>1</v>
      </c>
      <c r="G1399" s="281">
        <f>G1354</f>
        <v>31</v>
      </c>
      <c r="H1399" s="281"/>
      <c r="I1399" s="286" t="s">
        <v>2</v>
      </c>
      <c r="K1399" s="55"/>
      <c r="L1399" s="53"/>
      <c r="M1399" s="53"/>
      <c r="N1399" s="288">
        <f>N1354</f>
        <v>10</v>
      </c>
      <c r="O1399" s="288"/>
      <c r="P1399" s="288"/>
      <c r="Q1399" s="284" t="s">
        <v>1</v>
      </c>
      <c r="R1399" s="284" t="s">
        <v>7</v>
      </c>
      <c r="S1399" s="53"/>
      <c r="T1399" s="53"/>
      <c r="U1399" s="54"/>
      <c r="W1399" s="269" t="s">
        <v>21</v>
      </c>
      <c r="X1399" s="270"/>
      <c r="Y1399" s="270"/>
      <c r="Z1399" s="270"/>
      <c r="AA1399" s="270"/>
      <c r="AB1399" s="271" t="str">
        <f>AB1354</f>
        <v>000111</v>
      </c>
      <c r="AC1399" s="272"/>
      <c r="AD1399" s="272"/>
      <c r="AE1399" s="272"/>
      <c r="AF1399" s="272"/>
      <c r="AG1399" s="272"/>
      <c r="AH1399" s="272"/>
      <c r="AI1399" s="272"/>
      <c r="AJ1399" s="272"/>
      <c r="AK1399" s="272"/>
      <c r="AL1399" s="272"/>
      <c r="AM1399" s="273"/>
    </row>
    <row r="1400" spans="1:41" ht="26.1" customHeight="1" thickBot="1" x14ac:dyDescent="0.2">
      <c r="A1400" s="282"/>
      <c r="B1400" s="283"/>
      <c r="C1400" s="285"/>
      <c r="D1400" s="283"/>
      <c r="E1400" s="283"/>
      <c r="F1400" s="285"/>
      <c r="G1400" s="283"/>
      <c r="H1400" s="283"/>
      <c r="I1400" s="287"/>
      <c r="K1400" s="56"/>
      <c r="L1400" s="57"/>
      <c r="M1400" s="57"/>
      <c r="N1400" s="289"/>
      <c r="O1400" s="289"/>
      <c r="P1400" s="289"/>
      <c r="Q1400" s="290"/>
      <c r="R1400" s="290"/>
      <c r="S1400" s="57"/>
      <c r="T1400" s="57"/>
      <c r="U1400" s="58"/>
      <c r="W1400" s="274" t="s">
        <v>49</v>
      </c>
      <c r="X1400" s="275"/>
      <c r="Y1400" s="275"/>
      <c r="Z1400" s="291" t="str">
        <f t="shared" ref="Z1400:Z1405" si="91">Z1355</f>
        <v>T1111111111111</v>
      </c>
      <c r="AA1400" s="292"/>
      <c r="AB1400" s="292"/>
      <c r="AC1400" s="292"/>
      <c r="AD1400" s="292"/>
      <c r="AE1400" s="292"/>
      <c r="AF1400" s="292"/>
      <c r="AG1400" s="292"/>
      <c r="AH1400" s="292"/>
      <c r="AI1400" s="292"/>
      <c r="AJ1400" s="292"/>
      <c r="AK1400" s="292"/>
      <c r="AL1400" s="292"/>
      <c r="AM1400" s="293"/>
    </row>
    <row r="1401" spans="1:41" ht="17.25" customHeight="1" thickTop="1" thickBot="1" x14ac:dyDescent="0.2">
      <c r="A1401" s="37" t="s">
        <v>81</v>
      </c>
      <c r="I1401" s="60"/>
      <c r="W1401" s="276" t="s">
        <v>22</v>
      </c>
      <c r="X1401" s="277"/>
      <c r="Y1401" s="62"/>
      <c r="Z1401" s="278" t="str">
        <f t="shared" si="91"/>
        <v>270-2225</v>
      </c>
      <c r="AA1401" s="278"/>
      <c r="AB1401" s="279"/>
      <c r="AC1401" s="61"/>
      <c r="AD1401" s="62"/>
      <c r="AE1401" s="62"/>
      <c r="AF1401" s="62"/>
      <c r="AG1401" s="62"/>
      <c r="AH1401" s="62"/>
      <c r="AI1401" s="62"/>
      <c r="AJ1401" s="62"/>
      <c r="AK1401" s="62"/>
      <c r="AL1401" s="62"/>
      <c r="AM1401" s="63"/>
      <c r="AO1401" s="64"/>
    </row>
    <row r="1402" spans="1:41" ht="17.25" customHeight="1" thickTop="1" x14ac:dyDescent="0.15">
      <c r="A1402" s="59"/>
      <c r="B1402" s="241" t="str">
        <f>B1357</f>
        <v>製造管理部</v>
      </c>
      <c r="C1402" s="242"/>
      <c r="D1402" s="242"/>
      <c r="E1402" s="242"/>
      <c r="F1402" s="242"/>
      <c r="G1402" s="242"/>
      <c r="I1402" s="60"/>
      <c r="K1402" s="261" t="s">
        <v>8</v>
      </c>
      <c r="L1402" s="264" t="str">
        <f>L1357</f>
        <v>三井住友</v>
      </c>
      <c r="M1402" s="265"/>
      <c r="N1402" s="265"/>
      <c r="O1402" s="266" t="s">
        <v>32</v>
      </c>
      <c r="P1402" s="267"/>
      <c r="Q1402" s="264" t="str">
        <f>Q1357</f>
        <v>松戸</v>
      </c>
      <c r="R1402" s="265"/>
      <c r="S1402" s="265"/>
      <c r="T1402" s="266" t="s">
        <v>4</v>
      </c>
      <c r="U1402" s="268"/>
      <c r="W1402" s="239" t="s">
        <v>12</v>
      </c>
      <c r="X1402" s="240"/>
      <c r="Z1402" s="241" t="str">
        <f t="shared" si="91"/>
        <v>千葉県松戸市東松戸2-20-1</v>
      </c>
      <c r="AA1402" s="241"/>
      <c r="AB1402" s="242"/>
      <c r="AC1402" s="242"/>
      <c r="AD1402" s="242"/>
      <c r="AE1402" s="242"/>
      <c r="AF1402" s="242"/>
      <c r="AG1402" s="242"/>
      <c r="AH1402" s="242"/>
      <c r="AI1402" s="242"/>
      <c r="AJ1402" s="242"/>
      <c r="AK1402" s="242"/>
      <c r="AL1402" s="242"/>
      <c r="AM1402" s="243"/>
    </row>
    <row r="1403" spans="1:41" ht="17.25" customHeight="1" x14ac:dyDescent="0.15">
      <c r="A1403" s="59"/>
      <c r="B1403" s="242"/>
      <c r="C1403" s="242"/>
      <c r="D1403" s="242"/>
      <c r="E1403" s="242"/>
      <c r="F1403" s="242"/>
      <c r="G1403" s="242"/>
      <c r="H1403" s="52" t="s">
        <v>3</v>
      </c>
      <c r="I1403" s="60"/>
      <c r="K1403" s="262"/>
      <c r="L1403" s="255" t="s">
        <v>9</v>
      </c>
      <c r="M1403" s="256"/>
      <c r="N1403" s="257"/>
      <c r="O1403" s="258" t="str">
        <f>O1358</f>
        <v>当座</v>
      </c>
      <c r="P1403" s="259"/>
      <c r="Q1403" s="259"/>
      <c r="R1403" s="259"/>
      <c r="S1403" s="259"/>
      <c r="T1403" s="259"/>
      <c r="U1403" s="260"/>
      <c r="W1403" s="239" t="s">
        <v>13</v>
      </c>
      <c r="X1403" s="240"/>
      <c r="Z1403" s="241" t="str">
        <f t="shared" si="91"/>
        <v>Ｃ－プロダクト株式会社</v>
      </c>
      <c r="AA1403" s="241"/>
      <c r="AB1403" s="241"/>
      <c r="AC1403" s="241"/>
      <c r="AD1403" s="241"/>
      <c r="AE1403" s="241"/>
      <c r="AF1403" s="241"/>
      <c r="AG1403" s="241"/>
      <c r="AH1403" s="241"/>
      <c r="AI1403" s="241"/>
      <c r="AJ1403" s="241"/>
      <c r="AK1403" s="241"/>
      <c r="AL1403" s="34" t="s">
        <v>60</v>
      </c>
      <c r="AM1403" s="60"/>
    </row>
    <row r="1404" spans="1:41" ht="17.25" customHeight="1" x14ac:dyDescent="0.15">
      <c r="A1404" s="59"/>
      <c r="I1404" s="60"/>
      <c r="K1404" s="262"/>
      <c r="L1404" s="255" t="s">
        <v>10</v>
      </c>
      <c r="M1404" s="256"/>
      <c r="N1404" s="257"/>
      <c r="O1404" s="258">
        <f t="shared" ref="O1404:O1405" si="92">O1359</f>
        <v>1234567</v>
      </c>
      <c r="P1404" s="259"/>
      <c r="Q1404" s="259"/>
      <c r="R1404" s="259"/>
      <c r="S1404" s="259"/>
      <c r="T1404" s="259"/>
      <c r="U1404" s="260"/>
      <c r="W1404" s="239" t="s">
        <v>23</v>
      </c>
      <c r="X1404" s="240"/>
      <c r="Z1404" s="241" t="str">
        <f t="shared" si="91"/>
        <v>047-311-0171</v>
      </c>
      <c r="AA1404" s="241"/>
      <c r="AB1404" s="242"/>
      <c r="AC1404" s="242"/>
      <c r="AD1404" s="242"/>
      <c r="AE1404" s="242"/>
      <c r="AF1404" s="242"/>
      <c r="AG1404" s="242"/>
      <c r="AH1404" s="242"/>
      <c r="AI1404" s="242"/>
      <c r="AJ1404" s="242"/>
      <c r="AK1404" s="242"/>
      <c r="AL1404" s="242"/>
      <c r="AM1404" s="243"/>
    </row>
    <row r="1405" spans="1:41" ht="17.25" customHeight="1" thickBot="1" x14ac:dyDescent="0.2">
      <c r="A1405" s="56"/>
      <c r="B1405" s="57" t="s">
        <v>4</v>
      </c>
      <c r="C1405" s="57"/>
      <c r="D1405" s="57" t="s">
        <v>5</v>
      </c>
      <c r="E1405" s="57"/>
      <c r="F1405" s="57"/>
      <c r="G1405" s="57" t="s">
        <v>6</v>
      </c>
      <c r="H1405" s="57"/>
      <c r="I1405" s="58"/>
      <c r="K1405" s="263"/>
      <c r="L1405" s="244" t="s">
        <v>11</v>
      </c>
      <c r="M1405" s="245"/>
      <c r="N1405" s="246"/>
      <c r="O1405" s="247" t="str">
        <f t="shared" si="92"/>
        <v>C-プロダクト（カ</v>
      </c>
      <c r="P1405" s="248"/>
      <c r="Q1405" s="248"/>
      <c r="R1405" s="248"/>
      <c r="S1405" s="248"/>
      <c r="T1405" s="248"/>
      <c r="U1405" s="249"/>
      <c r="W1405" s="250" t="s">
        <v>24</v>
      </c>
      <c r="X1405" s="251"/>
      <c r="Y1405" s="57"/>
      <c r="Z1405" s="252" t="str">
        <f t="shared" si="91"/>
        <v>047-311-0170</v>
      </c>
      <c r="AA1405" s="252"/>
      <c r="AB1405" s="253"/>
      <c r="AC1405" s="253"/>
      <c r="AD1405" s="253"/>
      <c r="AE1405" s="253"/>
      <c r="AF1405" s="253"/>
      <c r="AG1405" s="253"/>
      <c r="AH1405" s="253"/>
      <c r="AI1405" s="253"/>
      <c r="AJ1405" s="253"/>
      <c r="AK1405" s="253"/>
      <c r="AL1405" s="253"/>
      <c r="AM1405" s="254"/>
    </row>
    <row r="1406" spans="1:41" ht="14.25" thickTop="1" x14ac:dyDescent="0.15">
      <c r="E1406" s="1" t="s">
        <v>25</v>
      </c>
      <c r="AL1406" s="1"/>
    </row>
    <row r="1407" spans="1:41" ht="17.25" x14ac:dyDescent="0.15">
      <c r="A1407" s="52" t="s">
        <v>14</v>
      </c>
      <c r="R1407" s="10" t="s">
        <v>44</v>
      </c>
      <c r="S1407"/>
    </row>
    <row r="1408" spans="1:41" ht="8.25" customHeight="1" thickBot="1" x14ac:dyDescent="0.2"/>
    <row r="1409" spans="1:39" ht="24" customHeight="1" thickTop="1" x14ac:dyDescent="0.15">
      <c r="A1409" s="232" t="s">
        <v>16</v>
      </c>
      <c r="B1409" s="233"/>
      <c r="C1409" s="233"/>
      <c r="D1409" s="233"/>
      <c r="E1409" s="234"/>
      <c r="F1409" s="65" t="s">
        <v>17</v>
      </c>
      <c r="G1409" s="66" t="s">
        <v>2</v>
      </c>
      <c r="H1409" s="235" t="s">
        <v>43</v>
      </c>
      <c r="I1409" s="236"/>
      <c r="J1409" s="236"/>
      <c r="K1409" s="236"/>
      <c r="L1409" s="236"/>
      <c r="M1409" s="236"/>
      <c r="N1409" s="236"/>
      <c r="O1409" s="236"/>
      <c r="P1409" s="236"/>
      <c r="Q1409" s="236" t="s">
        <v>18</v>
      </c>
      <c r="R1409" s="236"/>
      <c r="S1409" s="236" t="s">
        <v>26</v>
      </c>
      <c r="T1409" s="236"/>
      <c r="U1409" s="236" t="s">
        <v>31</v>
      </c>
      <c r="V1409" s="237"/>
      <c r="W1409" s="237"/>
      <c r="X1409" s="236" t="s">
        <v>19</v>
      </c>
      <c r="Y1409" s="236"/>
      <c r="Z1409" s="236"/>
      <c r="AA1409" s="236"/>
      <c r="AB1409" s="236"/>
      <c r="AC1409" s="238"/>
      <c r="AD1409" s="238"/>
      <c r="AE1409" s="226" t="s">
        <v>20</v>
      </c>
      <c r="AF1409" s="227"/>
      <c r="AG1409" s="228"/>
      <c r="AI1409" s="229" t="s">
        <v>36</v>
      </c>
      <c r="AJ1409" s="230"/>
      <c r="AK1409" s="230"/>
      <c r="AL1409" s="230"/>
      <c r="AM1409" s="231"/>
    </row>
    <row r="1410" spans="1:39" ht="24" customHeight="1" x14ac:dyDescent="0.15">
      <c r="A1410" s="216"/>
      <c r="B1410" s="214"/>
      <c r="C1410" s="214"/>
      <c r="D1410" s="214"/>
      <c r="E1410" s="217"/>
      <c r="F1410" s="68"/>
      <c r="G1410" s="67"/>
      <c r="H1410" s="218"/>
      <c r="I1410" s="214"/>
      <c r="J1410" s="214"/>
      <c r="K1410" s="214"/>
      <c r="L1410" s="214"/>
      <c r="M1410" s="214"/>
      <c r="N1410" s="214"/>
      <c r="O1410" s="214"/>
      <c r="P1410" s="214"/>
      <c r="Q1410" s="219"/>
      <c r="R1410" s="219"/>
      <c r="S1410" s="220"/>
      <c r="T1410" s="221"/>
      <c r="U1410" s="222"/>
      <c r="V1410" s="223"/>
      <c r="W1410" s="223"/>
      <c r="X1410" s="224">
        <f>ROUND(Q1410*U1410,0)</f>
        <v>0</v>
      </c>
      <c r="Y1410" s="224"/>
      <c r="Z1410" s="224"/>
      <c r="AA1410" s="224"/>
      <c r="AB1410" s="224"/>
      <c r="AC1410" s="225"/>
      <c r="AD1410" s="225"/>
      <c r="AE1410" s="213"/>
      <c r="AF1410" s="214"/>
      <c r="AG1410" s="215"/>
      <c r="AI1410" s="206"/>
      <c r="AJ1410" s="207"/>
      <c r="AK1410" s="207"/>
      <c r="AL1410" s="208"/>
      <c r="AM1410" s="209"/>
    </row>
    <row r="1411" spans="1:39" ht="24" customHeight="1" x14ac:dyDescent="0.15">
      <c r="A1411" s="216"/>
      <c r="B1411" s="214"/>
      <c r="C1411" s="214"/>
      <c r="D1411" s="214"/>
      <c r="E1411" s="217"/>
      <c r="F1411" s="68"/>
      <c r="G1411" s="67"/>
      <c r="H1411" s="218"/>
      <c r="I1411" s="214"/>
      <c r="J1411" s="214"/>
      <c r="K1411" s="214"/>
      <c r="L1411" s="214"/>
      <c r="M1411" s="214"/>
      <c r="N1411" s="214"/>
      <c r="O1411" s="214"/>
      <c r="P1411" s="214"/>
      <c r="Q1411" s="219"/>
      <c r="R1411" s="219"/>
      <c r="S1411" s="220"/>
      <c r="T1411" s="221"/>
      <c r="U1411" s="222"/>
      <c r="V1411" s="223"/>
      <c r="W1411" s="223"/>
      <c r="X1411" s="224">
        <f t="shared" ref="X1411:X1424" si="93">ROUND(Q1411*U1411,0)</f>
        <v>0</v>
      </c>
      <c r="Y1411" s="224"/>
      <c r="Z1411" s="224"/>
      <c r="AA1411" s="224"/>
      <c r="AB1411" s="224"/>
      <c r="AC1411" s="225"/>
      <c r="AD1411" s="225"/>
      <c r="AE1411" s="213"/>
      <c r="AF1411" s="214"/>
      <c r="AG1411" s="215"/>
      <c r="AI1411" s="206"/>
      <c r="AJ1411" s="207"/>
      <c r="AK1411" s="207"/>
      <c r="AL1411" s="208"/>
      <c r="AM1411" s="209"/>
    </row>
    <row r="1412" spans="1:39" ht="24" customHeight="1" x14ac:dyDescent="0.15">
      <c r="A1412" s="216"/>
      <c r="B1412" s="214"/>
      <c r="C1412" s="214"/>
      <c r="D1412" s="214"/>
      <c r="E1412" s="217"/>
      <c r="F1412" s="68"/>
      <c r="G1412" s="67"/>
      <c r="H1412" s="218"/>
      <c r="I1412" s="214"/>
      <c r="J1412" s="214"/>
      <c r="K1412" s="214"/>
      <c r="L1412" s="214"/>
      <c r="M1412" s="214"/>
      <c r="N1412" s="214"/>
      <c r="O1412" s="214"/>
      <c r="P1412" s="214"/>
      <c r="Q1412" s="219"/>
      <c r="R1412" s="219"/>
      <c r="S1412" s="220"/>
      <c r="T1412" s="221"/>
      <c r="U1412" s="222"/>
      <c r="V1412" s="223"/>
      <c r="W1412" s="223"/>
      <c r="X1412" s="224">
        <f t="shared" si="93"/>
        <v>0</v>
      </c>
      <c r="Y1412" s="224"/>
      <c r="Z1412" s="224"/>
      <c r="AA1412" s="224"/>
      <c r="AB1412" s="224"/>
      <c r="AC1412" s="225"/>
      <c r="AD1412" s="225"/>
      <c r="AE1412" s="213"/>
      <c r="AF1412" s="214"/>
      <c r="AG1412" s="215"/>
      <c r="AI1412" s="206"/>
      <c r="AJ1412" s="207"/>
      <c r="AK1412" s="207"/>
      <c r="AL1412" s="208"/>
      <c r="AM1412" s="209"/>
    </row>
    <row r="1413" spans="1:39" ht="24" customHeight="1" x14ac:dyDescent="0.15">
      <c r="A1413" s="216"/>
      <c r="B1413" s="214"/>
      <c r="C1413" s="214"/>
      <c r="D1413" s="214"/>
      <c r="E1413" s="217"/>
      <c r="F1413" s="68"/>
      <c r="G1413" s="67"/>
      <c r="H1413" s="218"/>
      <c r="I1413" s="214"/>
      <c r="J1413" s="214"/>
      <c r="K1413" s="214"/>
      <c r="L1413" s="214"/>
      <c r="M1413" s="214"/>
      <c r="N1413" s="214"/>
      <c r="O1413" s="214"/>
      <c r="P1413" s="214"/>
      <c r="Q1413" s="219"/>
      <c r="R1413" s="219"/>
      <c r="S1413" s="220"/>
      <c r="T1413" s="221"/>
      <c r="U1413" s="222"/>
      <c r="V1413" s="223"/>
      <c r="W1413" s="223"/>
      <c r="X1413" s="224">
        <f t="shared" si="93"/>
        <v>0</v>
      </c>
      <c r="Y1413" s="224"/>
      <c r="Z1413" s="224"/>
      <c r="AA1413" s="224"/>
      <c r="AB1413" s="224"/>
      <c r="AC1413" s="225"/>
      <c r="AD1413" s="225"/>
      <c r="AE1413" s="213"/>
      <c r="AF1413" s="214"/>
      <c r="AG1413" s="215"/>
      <c r="AI1413" s="206"/>
      <c r="AJ1413" s="207"/>
      <c r="AK1413" s="207"/>
      <c r="AL1413" s="208"/>
      <c r="AM1413" s="209"/>
    </row>
    <row r="1414" spans="1:39" ht="24" customHeight="1" x14ac:dyDescent="0.15">
      <c r="A1414" s="216"/>
      <c r="B1414" s="214"/>
      <c r="C1414" s="214"/>
      <c r="D1414" s="214"/>
      <c r="E1414" s="217"/>
      <c r="F1414" s="68"/>
      <c r="G1414" s="67"/>
      <c r="H1414" s="218"/>
      <c r="I1414" s="214"/>
      <c r="J1414" s="214"/>
      <c r="K1414" s="214"/>
      <c r="L1414" s="214"/>
      <c r="M1414" s="214"/>
      <c r="N1414" s="214"/>
      <c r="O1414" s="214"/>
      <c r="P1414" s="214"/>
      <c r="Q1414" s="219"/>
      <c r="R1414" s="219"/>
      <c r="S1414" s="220"/>
      <c r="T1414" s="221"/>
      <c r="U1414" s="222"/>
      <c r="V1414" s="223"/>
      <c r="W1414" s="223"/>
      <c r="X1414" s="224">
        <f t="shared" si="93"/>
        <v>0</v>
      </c>
      <c r="Y1414" s="224"/>
      <c r="Z1414" s="224"/>
      <c r="AA1414" s="224"/>
      <c r="AB1414" s="224"/>
      <c r="AC1414" s="225"/>
      <c r="AD1414" s="225"/>
      <c r="AE1414" s="213"/>
      <c r="AF1414" s="214"/>
      <c r="AG1414" s="215"/>
      <c r="AI1414" s="206"/>
      <c r="AJ1414" s="207"/>
      <c r="AK1414" s="207"/>
      <c r="AL1414" s="208"/>
      <c r="AM1414" s="209"/>
    </row>
    <row r="1415" spans="1:39" ht="24" customHeight="1" x14ac:dyDescent="0.15">
      <c r="A1415" s="216"/>
      <c r="B1415" s="214"/>
      <c r="C1415" s="214"/>
      <c r="D1415" s="214"/>
      <c r="E1415" s="217"/>
      <c r="F1415" s="68"/>
      <c r="G1415" s="67"/>
      <c r="H1415" s="218"/>
      <c r="I1415" s="214"/>
      <c r="J1415" s="214"/>
      <c r="K1415" s="214"/>
      <c r="L1415" s="214"/>
      <c r="M1415" s="214"/>
      <c r="N1415" s="214"/>
      <c r="O1415" s="214"/>
      <c r="P1415" s="214"/>
      <c r="Q1415" s="219"/>
      <c r="R1415" s="219"/>
      <c r="S1415" s="220"/>
      <c r="T1415" s="221"/>
      <c r="U1415" s="222"/>
      <c r="V1415" s="223"/>
      <c r="W1415" s="223"/>
      <c r="X1415" s="224">
        <f t="shared" si="93"/>
        <v>0</v>
      </c>
      <c r="Y1415" s="224"/>
      <c r="Z1415" s="224"/>
      <c r="AA1415" s="224"/>
      <c r="AB1415" s="224"/>
      <c r="AC1415" s="225"/>
      <c r="AD1415" s="225"/>
      <c r="AE1415" s="213"/>
      <c r="AF1415" s="214"/>
      <c r="AG1415" s="215"/>
      <c r="AI1415" s="206"/>
      <c r="AJ1415" s="207"/>
      <c r="AK1415" s="207"/>
      <c r="AL1415" s="208"/>
      <c r="AM1415" s="209"/>
    </row>
    <row r="1416" spans="1:39" ht="24" customHeight="1" x14ac:dyDescent="0.15">
      <c r="A1416" s="216"/>
      <c r="B1416" s="214"/>
      <c r="C1416" s="214"/>
      <c r="D1416" s="214"/>
      <c r="E1416" s="217"/>
      <c r="F1416" s="68"/>
      <c r="G1416" s="67"/>
      <c r="H1416" s="218"/>
      <c r="I1416" s="214"/>
      <c r="J1416" s="214"/>
      <c r="K1416" s="214"/>
      <c r="L1416" s="214"/>
      <c r="M1416" s="214"/>
      <c r="N1416" s="214"/>
      <c r="O1416" s="214"/>
      <c r="P1416" s="214"/>
      <c r="Q1416" s="219"/>
      <c r="R1416" s="219"/>
      <c r="S1416" s="220"/>
      <c r="T1416" s="221"/>
      <c r="U1416" s="222"/>
      <c r="V1416" s="223"/>
      <c r="W1416" s="223"/>
      <c r="X1416" s="224">
        <f t="shared" si="93"/>
        <v>0</v>
      </c>
      <c r="Y1416" s="224"/>
      <c r="Z1416" s="224"/>
      <c r="AA1416" s="224"/>
      <c r="AB1416" s="224"/>
      <c r="AC1416" s="225"/>
      <c r="AD1416" s="225"/>
      <c r="AE1416" s="213"/>
      <c r="AF1416" s="214"/>
      <c r="AG1416" s="215"/>
      <c r="AI1416" s="206"/>
      <c r="AJ1416" s="207"/>
      <c r="AK1416" s="207"/>
      <c r="AL1416" s="208"/>
      <c r="AM1416" s="209"/>
    </row>
    <row r="1417" spans="1:39" ht="24" customHeight="1" x14ac:dyDescent="0.15">
      <c r="A1417" s="216"/>
      <c r="B1417" s="214"/>
      <c r="C1417" s="214"/>
      <c r="D1417" s="214"/>
      <c r="E1417" s="217"/>
      <c r="F1417" s="68"/>
      <c r="G1417" s="67"/>
      <c r="H1417" s="218"/>
      <c r="I1417" s="214"/>
      <c r="J1417" s="214"/>
      <c r="K1417" s="214"/>
      <c r="L1417" s="214"/>
      <c r="M1417" s="214"/>
      <c r="N1417" s="214"/>
      <c r="O1417" s="214"/>
      <c r="P1417" s="214"/>
      <c r="Q1417" s="219"/>
      <c r="R1417" s="219"/>
      <c r="S1417" s="220"/>
      <c r="T1417" s="221"/>
      <c r="U1417" s="222"/>
      <c r="V1417" s="223"/>
      <c r="W1417" s="223"/>
      <c r="X1417" s="224">
        <f t="shared" si="93"/>
        <v>0</v>
      </c>
      <c r="Y1417" s="224"/>
      <c r="Z1417" s="224"/>
      <c r="AA1417" s="224"/>
      <c r="AB1417" s="224"/>
      <c r="AC1417" s="225"/>
      <c r="AD1417" s="225"/>
      <c r="AE1417" s="213"/>
      <c r="AF1417" s="214"/>
      <c r="AG1417" s="215"/>
      <c r="AI1417" s="206"/>
      <c r="AJ1417" s="207"/>
      <c r="AK1417" s="207"/>
      <c r="AL1417" s="208"/>
      <c r="AM1417" s="209"/>
    </row>
    <row r="1418" spans="1:39" ht="24" customHeight="1" x14ac:dyDescent="0.15">
      <c r="A1418" s="216"/>
      <c r="B1418" s="214"/>
      <c r="C1418" s="214"/>
      <c r="D1418" s="214"/>
      <c r="E1418" s="217"/>
      <c r="F1418" s="68"/>
      <c r="G1418" s="67"/>
      <c r="H1418" s="218"/>
      <c r="I1418" s="214"/>
      <c r="J1418" s="214"/>
      <c r="K1418" s="214"/>
      <c r="L1418" s="214"/>
      <c r="M1418" s="214"/>
      <c r="N1418" s="214"/>
      <c r="O1418" s="214"/>
      <c r="P1418" s="214"/>
      <c r="Q1418" s="219"/>
      <c r="R1418" s="219"/>
      <c r="S1418" s="220"/>
      <c r="T1418" s="221"/>
      <c r="U1418" s="222"/>
      <c r="V1418" s="223"/>
      <c r="W1418" s="223"/>
      <c r="X1418" s="224">
        <f t="shared" si="93"/>
        <v>0</v>
      </c>
      <c r="Y1418" s="224"/>
      <c r="Z1418" s="224"/>
      <c r="AA1418" s="224"/>
      <c r="AB1418" s="224"/>
      <c r="AC1418" s="225"/>
      <c r="AD1418" s="225"/>
      <c r="AE1418" s="213"/>
      <c r="AF1418" s="214"/>
      <c r="AG1418" s="215"/>
      <c r="AI1418" s="206"/>
      <c r="AJ1418" s="207"/>
      <c r="AK1418" s="207"/>
      <c r="AL1418" s="208"/>
      <c r="AM1418" s="209"/>
    </row>
    <row r="1419" spans="1:39" ht="24" customHeight="1" x14ac:dyDescent="0.15">
      <c r="A1419" s="216"/>
      <c r="B1419" s="214"/>
      <c r="C1419" s="214"/>
      <c r="D1419" s="214"/>
      <c r="E1419" s="217"/>
      <c r="F1419" s="68"/>
      <c r="G1419" s="67"/>
      <c r="H1419" s="218"/>
      <c r="I1419" s="214"/>
      <c r="J1419" s="214"/>
      <c r="K1419" s="214"/>
      <c r="L1419" s="214"/>
      <c r="M1419" s="214"/>
      <c r="N1419" s="214"/>
      <c r="O1419" s="214"/>
      <c r="P1419" s="214"/>
      <c r="Q1419" s="219"/>
      <c r="R1419" s="219"/>
      <c r="S1419" s="220"/>
      <c r="T1419" s="221"/>
      <c r="U1419" s="222"/>
      <c r="V1419" s="223"/>
      <c r="W1419" s="223"/>
      <c r="X1419" s="224">
        <f t="shared" si="93"/>
        <v>0</v>
      </c>
      <c r="Y1419" s="224"/>
      <c r="Z1419" s="224"/>
      <c r="AA1419" s="224"/>
      <c r="AB1419" s="224"/>
      <c r="AC1419" s="225"/>
      <c r="AD1419" s="225"/>
      <c r="AE1419" s="213"/>
      <c r="AF1419" s="214"/>
      <c r="AG1419" s="215"/>
      <c r="AI1419" s="206"/>
      <c r="AJ1419" s="207"/>
      <c r="AK1419" s="207"/>
      <c r="AL1419" s="208"/>
      <c r="AM1419" s="209"/>
    </row>
    <row r="1420" spans="1:39" ht="24" customHeight="1" x14ac:dyDescent="0.15">
      <c r="A1420" s="216"/>
      <c r="B1420" s="214"/>
      <c r="C1420" s="214"/>
      <c r="D1420" s="214"/>
      <c r="E1420" s="217"/>
      <c r="F1420" s="68"/>
      <c r="G1420" s="67"/>
      <c r="H1420" s="218"/>
      <c r="I1420" s="214"/>
      <c r="J1420" s="214"/>
      <c r="K1420" s="214"/>
      <c r="L1420" s="214"/>
      <c r="M1420" s="214"/>
      <c r="N1420" s="214"/>
      <c r="O1420" s="214"/>
      <c r="P1420" s="214"/>
      <c r="Q1420" s="219"/>
      <c r="R1420" s="219"/>
      <c r="S1420" s="220"/>
      <c r="T1420" s="221"/>
      <c r="U1420" s="222"/>
      <c r="V1420" s="223"/>
      <c r="W1420" s="223"/>
      <c r="X1420" s="224">
        <f t="shared" si="93"/>
        <v>0</v>
      </c>
      <c r="Y1420" s="224"/>
      <c r="Z1420" s="224"/>
      <c r="AA1420" s="224"/>
      <c r="AB1420" s="224"/>
      <c r="AC1420" s="225"/>
      <c r="AD1420" s="225"/>
      <c r="AE1420" s="213"/>
      <c r="AF1420" s="214"/>
      <c r="AG1420" s="215"/>
      <c r="AI1420" s="206"/>
      <c r="AJ1420" s="207"/>
      <c r="AK1420" s="207"/>
      <c r="AL1420" s="208"/>
      <c r="AM1420" s="209"/>
    </row>
    <row r="1421" spans="1:39" ht="24" customHeight="1" x14ac:dyDescent="0.15">
      <c r="A1421" s="216"/>
      <c r="B1421" s="214"/>
      <c r="C1421" s="214"/>
      <c r="D1421" s="214"/>
      <c r="E1421" s="217"/>
      <c r="F1421" s="68"/>
      <c r="G1421" s="67"/>
      <c r="H1421" s="218"/>
      <c r="I1421" s="214"/>
      <c r="J1421" s="214"/>
      <c r="K1421" s="214"/>
      <c r="L1421" s="214"/>
      <c r="M1421" s="214"/>
      <c r="N1421" s="214"/>
      <c r="O1421" s="214"/>
      <c r="P1421" s="214"/>
      <c r="Q1421" s="219"/>
      <c r="R1421" s="219"/>
      <c r="S1421" s="220"/>
      <c r="T1421" s="221"/>
      <c r="U1421" s="222"/>
      <c r="V1421" s="223"/>
      <c r="W1421" s="223"/>
      <c r="X1421" s="224">
        <f t="shared" si="93"/>
        <v>0</v>
      </c>
      <c r="Y1421" s="224"/>
      <c r="Z1421" s="224"/>
      <c r="AA1421" s="224"/>
      <c r="AB1421" s="224"/>
      <c r="AC1421" s="225"/>
      <c r="AD1421" s="225"/>
      <c r="AE1421" s="213"/>
      <c r="AF1421" s="214"/>
      <c r="AG1421" s="215"/>
      <c r="AI1421" s="206"/>
      <c r="AJ1421" s="207"/>
      <c r="AK1421" s="207"/>
      <c r="AL1421" s="208"/>
      <c r="AM1421" s="209"/>
    </row>
    <row r="1422" spans="1:39" ht="24" customHeight="1" x14ac:dyDescent="0.15">
      <c r="A1422" s="216"/>
      <c r="B1422" s="214"/>
      <c r="C1422" s="214"/>
      <c r="D1422" s="214"/>
      <c r="E1422" s="217"/>
      <c r="F1422" s="68"/>
      <c r="G1422" s="67"/>
      <c r="H1422" s="218"/>
      <c r="I1422" s="214"/>
      <c r="J1422" s="214"/>
      <c r="K1422" s="214"/>
      <c r="L1422" s="214"/>
      <c r="M1422" s="214"/>
      <c r="N1422" s="214"/>
      <c r="O1422" s="214"/>
      <c r="P1422" s="214"/>
      <c r="Q1422" s="219"/>
      <c r="R1422" s="219"/>
      <c r="S1422" s="220"/>
      <c r="T1422" s="221"/>
      <c r="U1422" s="222"/>
      <c r="V1422" s="223"/>
      <c r="W1422" s="223"/>
      <c r="X1422" s="224">
        <f t="shared" si="93"/>
        <v>0</v>
      </c>
      <c r="Y1422" s="224"/>
      <c r="Z1422" s="224"/>
      <c r="AA1422" s="224"/>
      <c r="AB1422" s="224"/>
      <c r="AC1422" s="225"/>
      <c r="AD1422" s="225"/>
      <c r="AE1422" s="213"/>
      <c r="AF1422" s="214"/>
      <c r="AG1422" s="215"/>
      <c r="AI1422" s="206"/>
      <c r="AJ1422" s="207"/>
      <c r="AK1422" s="207"/>
      <c r="AL1422" s="208"/>
      <c r="AM1422" s="209"/>
    </row>
    <row r="1423" spans="1:39" ht="24" customHeight="1" x14ac:dyDescent="0.15">
      <c r="A1423" s="216"/>
      <c r="B1423" s="214"/>
      <c r="C1423" s="214"/>
      <c r="D1423" s="214"/>
      <c r="E1423" s="217"/>
      <c r="F1423" s="68"/>
      <c r="G1423" s="67"/>
      <c r="H1423" s="218"/>
      <c r="I1423" s="214"/>
      <c r="J1423" s="214"/>
      <c r="K1423" s="214"/>
      <c r="L1423" s="214"/>
      <c r="M1423" s="214"/>
      <c r="N1423" s="214"/>
      <c r="O1423" s="214"/>
      <c r="P1423" s="214"/>
      <c r="Q1423" s="219"/>
      <c r="R1423" s="219"/>
      <c r="S1423" s="220"/>
      <c r="T1423" s="221"/>
      <c r="U1423" s="222"/>
      <c r="V1423" s="223"/>
      <c r="W1423" s="223"/>
      <c r="X1423" s="224">
        <f t="shared" si="93"/>
        <v>0</v>
      </c>
      <c r="Y1423" s="224"/>
      <c r="Z1423" s="224"/>
      <c r="AA1423" s="224"/>
      <c r="AB1423" s="224"/>
      <c r="AC1423" s="225"/>
      <c r="AD1423" s="225"/>
      <c r="AE1423" s="213"/>
      <c r="AF1423" s="214"/>
      <c r="AG1423" s="215"/>
      <c r="AI1423" s="206"/>
      <c r="AJ1423" s="207"/>
      <c r="AK1423" s="207"/>
      <c r="AL1423" s="208"/>
      <c r="AM1423" s="209"/>
    </row>
    <row r="1424" spans="1:39" ht="24" customHeight="1" thickBot="1" x14ac:dyDescent="0.2">
      <c r="A1424" s="216"/>
      <c r="B1424" s="214"/>
      <c r="C1424" s="214"/>
      <c r="D1424" s="214"/>
      <c r="E1424" s="217"/>
      <c r="F1424" s="68"/>
      <c r="G1424" s="67"/>
      <c r="H1424" s="218"/>
      <c r="I1424" s="214"/>
      <c r="J1424" s="214"/>
      <c r="K1424" s="214"/>
      <c r="L1424" s="214"/>
      <c r="M1424" s="214"/>
      <c r="N1424" s="214"/>
      <c r="O1424" s="214"/>
      <c r="P1424" s="214"/>
      <c r="Q1424" s="219"/>
      <c r="R1424" s="219"/>
      <c r="S1424" s="220"/>
      <c r="T1424" s="221"/>
      <c r="U1424" s="222"/>
      <c r="V1424" s="223"/>
      <c r="W1424" s="223"/>
      <c r="X1424" s="224">
        <f t="shared" si="93"/>
        <v>0</v>
      </c>
      <c r="Y1424" s="224"/>
      <c r="Z1424" s="224"/>
      <c r="AA1424" s="224"/>
      <c r="AB1424" s="224"/>
      <c r="AC1424" s="225"/>
      <c r="AD1424" s="225"/>
      <c r="AE1424" s="213"/>
      <c r="AF1424" s="214"/>
      <c r="AG1424" s="215"/>
      <c r="AI1424" s="206"/>
      <c r="AJ1424" s="207"/>
      <c r="AK1424" s="207"/>
      <c r="AL1424" s="208"/>
      <c r="AM1424" s="209"/>
    </row>
    <row r="1425" spans="1:39" ht="24" customHeight="1" thickTop="1" thickBot="1" x14ac:dyDescent="0.2">
      <c r="A1425" s="197"/>
      <c r="B1425" s="198"/>
      <c r="C1425" s="198"/>
      <c r="D1425" s="198"/>
      <c r="E1425" s="199"/>
      <c r="F1425" s="70"/>
      <c r="G1425" s="69"/>
      <c r="H1425" s="200" t="s">
        <v>63</v>
      </c>
      <c r="I1425" s="201"/>
      <c r="J1425" s="201"/>
      <c r="K1425" s="201"/>
      <c r="L1425" s="201"/>
      <c r="M1425" s="201"/>
      <c r="N1425" s="201"/>
      <c r="O1425" s="201"/>
      <c r="P1425" s="201"/>
      <c r="Q1425" s="200"/>
      <c r="R1425" s="200"/>
      <c r="S1425" s="200"/>
      <c r="T1425" s="200"/>
      <c r="U1425" s="200"/>
      <c r="V1425" s="200"/>
      <c r="W1425" s="200"/>
      <c r="X1425" s="202">
        <f>SUM(X1410:AD1424)</f>
        <v>0</v>
      </c>
      <c r="Y1425" s="202"/>
      <c r="Z1425" s="202"/>
      <c r="AA1425" s="202"/>
      <c r="AB1425" s="202"/>
      <c r="AC1425" s="203"/>
      <c r="AD1425" s="203"/>
      <c r="AE1425" s="204"/>
      <c r="AF1425" s="198"/>
      <c r="AG1425" s="205"/>
      <c r="AI1425" s="206"/>
      <c r="AJ1425" s="207"/>
      <c r="AK1425" s="207"/>
      <c r="AL1425" s="208"/>
      <c r="AM1425" s="209"/>
    </row>
    <row r="1426" spans="1:39" ht="14.25" thickTop="1" x14ac:dyDescent="0.15"/>
    <row r="1427" spans="1:39" ht="15.75" customHeight="1" x14ac:dyDescent="0.15">
      <c r="A1427" s="52" t="s">
        <v>30</v>
      </c>
      <c r="W1427" s="71"/>
      <c r="X1427" s="20"/>
      <c r="Y1427" s="172" t="s">
        <v>37</v>
      </c>
      <c r="Z1427" s="173"/>
      <c r="AA1427" s="173"/>
      <c r="AB1427" s="173"/>
      <c r="AC1427" s="174"/>
      <c r="AD1427" s="210" t="s">
        <v>28</v>
      </c>
      <c r="AE1427" s="211"/>
      <c r="AF1427" s="211"/>
      <c r="AG1427" s="211"/>
      <c r="AH1427" s="212"/>
      <c r="AI1427" s="210" t="s">
        <v>27</v>
      </c>
      <c r="AJ1427" s="211"/>
      <c r="AK1427" s="211"/>
      <c r="AL1427" s="211"/>
      <c r="AM1427" s="212"/>
    </row>
    <row r="1428" spans="1:39" ht="16.5" customHeight="1" x14ac:dyDescent="0.15">
      <c r="B1428" s="16" t="s">
        <v>138</v>
      </c>
      <c r="Y1428" s="187"/>
      <c r="Z1428" s="188"/>
      <c r="AA1428" s="188"/>
      <c r="AB1428" s="188"/>
      <c r="AC1428" s="188"/>
      <c r="AD1428" s="187"/>
      <c r="AE1428" s="188"/>
      <c r="AF1428" s="188"/>
      <c r="AG1428" s="188"/>
      <c r="AH1428" s="193"/>
      <c r="AI1428" s="187"/>
      <c r="AJ1428" s="188"/>
      <c r="AK1428" s="188"/>
      <c r="AL1428" s="188"/>
      <c r="AM1428" s="193"/>
    </row>
    <row r="1429" spans="1:39" ht="16.5" customHeight="1" x14ac:dyDescent="0.15">
      <c r="B1429" s="3" t="s">
        <v>47</v>
      </c>
      <c r="Y1429" s="189"/>
      <c r="Z1429" s="190"/>
      <c r="AA1429" s="190"/>
      <c r="AB1429" s="190"/>
      <c r="AC1429" s="190"/>
      <c r="AD1429" s="189"/>
      <c r="AE1429" s="190"/>
      <c r="AF1429" s="190"/>
      <c r="AG1429" s="190"/>
      <c r="AH1429" s="194"/>
      <c r="AI1429" s="189"/>
      <c r="AJ1429" s="190"/>
      <c r="AK1429" s="190"/>
      <c r="AL1429" s="190"/>
      <c r="AM1429" s="194"/>
    </row>
    <row r="1430" spans="1:39" ht="16.5" customHeight="1" x14ac:dyDescent="0.15">
      <c r="B1430" s="3" t="s">
        <v>50</v>
      </c>
      <c r="C1430" s="23"/>
      <c r="D1430" s="23"/>
      <c r="E1430" s="23"/>
      <c r="F1430" s="23"/>
      <c r="G1430" s="23"/>
      <c r="H1430" s="23"/>
      <c r="I1430" s="23"/>
      <c r="J1430" s="23"/>
      <c r="K1430" s="23"/>
      <c r="Y1430" s="189"/>
      <c r="Z1430" s="190"/>
      <c r="AA1430" s="190"/>
      <c r="AB1430" s="190"/>
      <c r="AC1430" s="190"/>
      <c r="AD1430" s="189"/>
      <c r="AE1430" s="190"/>
      <c r="AF1430" s="190"/>
      <c r="AG1430" s="190"/>
      <c r="AH1430" s="194"/>
      <c r="AI1430" s="189"/>
      <c r="AJ1430" s="190"/>
      <c r="AK1430" s="190"/>
      <c r="AL1430" s="190"/>
      <c r="AM1430" s="194"/>
    </row>
    <row r="1431" spans="1:39" ht="16.5" customHeight="1" x14ac:dyDescent="0.15">
      <c r="B1431" s="3" t="s">
        <v>58</v>
      </c>
      <c r="Y1431" s="191"/>
      <c r="Z1431" s="192"/>
      <c r="AA1431" s="192"/>
      <c r="AB1431" s="192"/>
      <c r="AC1431" s="192"/>
      <c r="AD1431" s="191"/>
      <c r="AE1431" s="192"/>
      <c r="AF1431" s="192"/>
      <c r="AG1431" s="192"/>
      <c r="AH1431" s="195"/>
      <c r="AI1431" s="191"/>
      <c r="AJ1431" s="192"/>
      <c r="AK1431" s="192"/>
      <c r="AL1431" s="192"/>
      <c r="AM1431" s="195"/>
    </row>
    <row r="1432" spans="1:39" ht="16.5" customHeight="1" x14ac:dyDescent="0.15">
      <c r="B1432" s="17" t="s">
        <v>59</v>
      </c>
    </row>
    <row r="1433" spans="1:39" ht="16.5" customHeight="1" x14ac:dyDescent="0.15">
      <c r="B1433" s="17"/>
      <c r="AD1433" s="64"/>
      <c r="AE1433"/>
      <c r="AF1433"/>
      <c r="AG1433"/>
      <c r="AH1433"/>
      <c r="AI1433"/>
      <c r="AJ1433"/>
      <c r="AK1433"/>
      <c r="AL1433"/>
      <c r="AM1433"/>
    </row>
    <row r="1434" spans="1:39" ht="16.5" customHeight="1" x14ac:dyDescent="0.15">
      <c r="B1434" s="3"/>
      <c r="AE1434"/>
      <c r="AF1434"/>
      <c r="AG1434"/>
      <c r="AH1434"/>
      <c r="AI1434"/>
      <c r="AJ1434"/>
      <c r="AK1434"/>
      <c r="AL1434"/>
      <c r="AM1434"/>
    </row>
    <row r="1435" spans="1:39" ht="16.5" customHeight="1" x14ac:dyDescent="0.15">
      <c r="B1435" s="196" t="s">
        <v>34</v>
      </c>
      <c r="C1435" s="196"/>
      <c r="D1435" s="196"/>
      <c r="E1435" s="196"/>
      <c r="F1435" s="196"/>
      <c r="G1435" s="196"/>
      <c r="H1435" s="196"/>
      <c r="I1435" s="196"/>
      <c r="J1435" s="196"/>
      <c r="L1435" s="196" t="s">
        <v>35</v>
      </c>
      <c r="M1435" s="196"/>
      <c r="N1435" s="196"/>
      <c r="O1435" s="196"/>
      <c r="P1435" s="196"/>
      <c r="Q1435" s="196"/>
      <c r="R1435" s="196"/>
      <c r="S1435" s="196"/>
      <c r="T1435" s="196"/>
      <c r="U1435" s="196"/>
      <c r="V1435" s="196"/>
      <c r="W1435" s="196"/>
      <c r="X1435" s="196"/>
      <c r="Y1435" s="196"/>
      <c r="Z1435" s="196"/>
      <c r="AA1435" s="64"/>
      <c r="AD1435"/>
      <c r="AE1435"/>
      <c r="AF1435"/>
      <c r="AG1435"/>
      <c r="AH1435"/>
      <c r="AI1435"/>
      <c r="AJ1435"/>
      <c r="AK1435"/>
      <c r="AL1435"/>
      <c r="AM1435"/>
    </row>
    <row r="1436" spans="1:39" x14ac:dyDescent="0.15">
      <c r="B1436" s="196"/>
      <c r="C1436" s="196"/>
      <c r="D1436" s="196"/>
      <c r="E1436" s="196"/>
      <c r="F1436" s="196"/>
      <c r="G1436" s="196"/>
      <c r="H1436" s="196"/>
      <c r="I1436" s="196"/>
      <c r="J1436" s="196"/>
      <c r="L1436" s="196"/>
      <c r="M1436" s="196"/>
      <c r="N1436" s="196"/>
      <c r="O1436" s="196"/>
      <c r="P1436" s="196"/>
      <c r="Q1436" s="196"/>
      <c r="R1436" s="196"/>
      <c r="S1436" s="196"/>
      <c r="T1436" s="196"/>
      <c r="U1436" s="196"/>
      <c r="V1436" s="196"/>
      <c r="W1436" s="196"/>
      <c r="X1436" s="196"/>
      <c r="Y1436" s="196"/>
      <c r="Z1436" s="196"/>
      <c r="AA1436" s="64"/>
    </row>
    <row r="1437" spans="1:39" x14ac:dyDescent="0.15">
      <c r="B1437" s="196"/>
      <c r="C1437" s="196"/>
      <c r="D1437" s="196"/>
      <c r="E1437" s="196"/>
      <c r="F1437" s="196"/>
      <c r="G1437" s="196"/>
      <c r="H1437" s="196"/>
      <c r="I1437" s="196"/>
      <c r="J1437" s="196"/>
      <c r="K1437" s="64"/>
      <c r="L1437" s="196"/>
      <c r="M1437" s="196"/>
      <c r="N1437" s="196"/>
      <c r="O1437" s="196"/>
      <c r="P1437" s="196"/>
      <c r="Q1437" s="196"/>
      <c r="R1437" s="196"/>
      <c r="S1437" s="196"/>
      <c r="T1437" s="196"/>
      <c r="U1437" s="196"/>
      <c r="V1437" s="196"/>
      <c r="W1437" s="196"/>
      <c r="X1437" s="196"/>
      <c r="Y1437" s="196"/>
      <c r="Z1437" s="196"/>
      <c r="AA1437" s="64"/>
      <c r="AD1437" s="196" t="s">
        <v>29</v>
      </c>
      <c r="AE1437" s="171"/>
      <c r="AF1437" s="171"/>
      <c r="AG1437" s="171"/>
      <c r="AH1437" s="171"/>
      <c r="AI1437" s="171"/>
      <c r="AJ1437" s="171"/>
      <c r="AK1437" s="171"/>
      <c r="AL1437" s="171"/>
      <c r="AM1437" s="171"/>
    </row>
    <row r="1438" spans="1:39" x14ac:dyDescent="0.15">
      <c r="B1438" s="196"/>
      <c r="C1438" s="196"/>
      <c r="D1438" s="196"/>
      <c r="E1438" s="196"/>
      <c r="F1438" s="196"/>
      <c r="G1438" s="196"/>
      <c r="H1438" s="196"/>
      <c r="I1438" s="196"/>
      <c r="J1438" s="196"/>
      <c r="K1438" s="64"/>
      <c r="L1438" s="196"/>
      <c r="M1438" s="196"/>
      <c r="N1438" s="196"/>
      <c r="O1438" s="196"/>
      <c r="P1438" s="196"/>
      <c r="Q1438" s="196"/>
      <c r="R1438" s="196"/>
      <c r="S1438" s="196"/>
      <c r="T1438" s="196"/>
      <c r="U1438" s="196"/>
      <c r="V1438" s="196"/>
      <c r="W1438" s="196"/>
      <c r="X1438" s="196"/>
      <c r="Y1438" s="196"/>
      <c r="Z1438" s="196"/>
      <c r="AA1438" s="64"/>
      <c r="AD1438" s="196"/>
      <c r="AE1438" s="196"/>
      <c r="AF1438" s="196"/>
      <c r="AG1438" s="196"/>
      <c r="AH1438" s="196"/>
      <c r="AI1438" s="196"/>
      <c r="AJ1438" s="196"/>
      <c r="AK1438" s="196"/>
      <c r="AL1438" s="196"/>
      <c r="AM1438" s="196"/>
    </row>
    <row r="1439" spans="1:39" x14ac:dyDescent="0.15">
      <c r="B1439" s="196"/>
      <c r="C1439" s="196"/>
      <c r="D1439" s="196"/>
      <c r="E1439" s="196"/>
      <c r="F1439" s="196"/>
      <c r="G1439" s="196"/>
      <c r="H1439" s="196"/>
      <c r="I1439" s="196"/>
      <c r="J1439" s="196"/>
      <c r="K1439" s="64"/>
      <c r="L1439" s="196"/>
      <c r="M1439" s="196"/>
      <c r="N1439" s="196"/>
      <c r="O1439" s="196"/>
      <c r="P1439" s="196"/>
      <c r="Q1439" s="196"/>
      <c r="R1439" s="196"/>
      <c r="S1439" s="196"/>
      <c r="T1439" s="196"/>
      <c r="U1439" s="196"/>
      <c r="V1439" s="196"/>
      <c r="W1439" s="196"/>
      <c r="X1439" s="196"/>
      <c r="Y1439" s="196"/>
      <c r="Z1439" s="196"/>
      <c r="AA1439" s="64"/>
      <c r="AD1439" s="196"/>
      <c r="AE1439" s="196"/>
      <c r="AF1439" s="196"/>
      <c r="AG1439" s="196"/>
      <c r="AH1439" s="196"/>
      <c r="AI1439" s="196"/>
      <c r="AJ1439" s="196"/>
      <c r="AK1439" s="196"/>
      <c r="AL1439" s="196"/>
      <c r="AM1439" s="196"/>
    </row>
    <row r="1440" spans="1:39" x14ac:dyDescent="0.15">
      <c r="K1440" s="64"/>
    </row>
    <row r="1441" spans="1:41" ht="16.5" customHeight="1" x14ac:dyDescent="0.15">
      <c r="A1441" s="80" t="s">
        <v>62</v>
      </c>
      <c r="B1441" s="81"/>
      <c r="C1441" s="81"/>
      <c r="D1441" s="81"/>
      <c r="E1441" s="81"/>
      <c r="F1441" s="81"/>
      <c r="G1441" s="81"/>
      <c r="H1441" s="81"/>
      <c r="I1441" s="81"/>
      <c r="J1441" s="81"/>
      <c r="K1441" s="81"/>
      <c r="L1441" s="81"/>
      <c r="M1441" s="81"/>
      <c r="N1441" s="81"/>
      <c r="O1441" s="81"/>
      <c r="P1441" s="81"/>
      <c r="Q1441" s="81"/>
      <c r="R1441" s="81"/>
      <c r="S1441" s="81"/>
      <c r="T1441" s="81"/>
      <c r="U1441" s="81"/>
      <c r="V1441" s="81"/>
      <c r="W1441" s="81"/>
      <c r="X1441" s="81"/>
      <c r="Y1441" s="81"/>
      <c r="Z1441" s="81"/>
      <c r="AA1441" s="81"/>
      <c r="AB1441" s="81"/>
      <c r="AC1441" s="81"/>
      <c r="AD1441" s="81"/>
      <c r="AE1441" s="81"/>
      <c r="AF1441" s="81"/>
      <c r="AG1441" s="81"/>
      <c r="AH1441" s="81"/>
      <c r="AI1441" s="81"/>
      <c r="AJ1441" s="81"/>
      <c r="AK1441" s="81"/>
      <c r="AL1441" s="81"/>
      <c r="AM1441" s="81"/>
    </row>
    <row r="1442" spans="1:41" ht="16.5" customHeight="1" x14ac:dyDescent="0.15">
      <c r="A1442" s="81"/>
      <c r="B1442" s="81"/>
      <c r="C1442" s="81"/>
      <c r="D1442" s="81"/>
      <c r="E1442" s="81"/>
      <c r="F1442" s="81"/>
      <c r="G1442" s="81"/>
      <c r="H1442" s="81"/>
      <c r="I1442" s="81"/>
      <c r="J1442" s="81"/>
      <c r="K1442" s="81"/>
      <c r="L1442" s="81"/>
      <c r="M1442" s="81"/>
      <c r="N1442" s="81"/>
      <c r="O1442" s="81"/>
      <c r="P1442" s="81"/>
      <c r="Q1442" s="81"/>
      <c r="R1442" s="81"/>
      <c r="S1442" s="81"/>
      <c r="T1442" s="81"/>
      <c r="U1442" s="81"/>
      <c r="V1442" s="81"/>
      <c r="W1442" s="81"/>
      <c r="X1442" s="81"/>
      <c r="Y1442" s="81"/>
      <c r="Z1442" s="81"/>
      <c r="AA1442" s="81"/>
      <c r="AB1442" s="81"/>
      <c r="AC1442" s="81"/>
      <c r="AD1442" s="81"/>
      <c r="AE1442" s="81"/>
      <c r="AF1442" s="81"/>
      <c r="AG1442" s="81"/>
      <c r="AH1442" s="81"/>
      <c r="AI1442" s="81"/>
      <c r="AJ1442" s="81"/>
      <c r="AK1442" s="81"/>
      <c r="AL1442" s="81"/>
      <c r="AM1442" s="81"/>
    </row>
    <row r="1443" spans="1:41" ht="14.25" thickBot="1" x14ac:dyDescent="0.2"/>
    <row r="1444" spans="1:41" ht="26.1" customHeight="1" thickTop="1" x14ac:dyDescent="0.15">
      <c r="A1444" s="280">
        <f>A1399</f>
        <v>5</v>
      </c>
      <c r="B1444" s="281"/>
      <c r="C1444" s="284" t="s">
        <v>0</v>
      </c>
      <c r="D1444" s="281">
        <f>D1399</f>
        <v>10</v>
      </c>
      <c r="E1444" s="281"/>
      <c r="F1444" s="284" t="s">
        <v>1</v>
      </c>
      <c r="G1444" s="281">
        <f>G1399</f>
        <v>31</v>
      </c>
      <c r="H1444" s="281"/>
      <c r="I1444" s="286" t="s">
        <v>2</v>
      </c>
      <c r="K1444" s="55"/>
      <c r="L1444" s="53"/>
      <c r="M1444" s="53"/>
      <c r="N1444" s="288">
        <f>N1399</f>
        <v>10</v>
      </c>
      <c r="O1444" s="288"/>
      <c r="P1444" s="288"/>
      <c r="Q1444" s="284" t="s">
        <v>1</v>
      </c>
      <c r="R1444" s="284" t="s">
        <v>7</v>
      </c>
      <c r="S1444" s="53"/>
      <c r="T1444" s="53"/>
      <c r="U1444" s="54"/>
      <c r="W1444" s="269" t="s">
        <v>21</v>
      </c>
      <c r="X1444" s="270"/>
      <c r="Y1444" s="270"/>
      <c r="Z1444" s="270"/>
      <c r="AA1444" s="270"/>
      <c r="AB1444" s="271" t="str">
        <f>AB1399</f>
        <v>000111</v>
      </c>
      <c r="AC1444" s="272"/>
      <c r="AD1444" s="272"/>
      <c r="AE1444" s="272"/>
      <c r="AF1444" s="272"/>
      <c r="AG1444" s="272"/>
      <c r="AH1444" s="272"/>
      <c r="AI1444" s="272"/>
      <c r="AJ1444" s="272"/>
      <c r="AK1444" s="272"/>
      <c r="AL1444" s="272"/>
      <c r="AM1444" s="273"/>
    </row>
    <row r="1445" spans="1:41" ht="26.1" customHeight="1" thickBot="1" x14ac:dyDescent="0.2">
      <c r="A1445" s="282"/>
      <c r="B1445" s="283"/>
      <c r="C1445" s="285"/>
      <c r="D1445" s="283"/>
      <c r="E1445" s="283"/>
      <c r="F1445" s="285"/>
      <c r="G1445" s="283"/>
      <c r="H1445" s="283"/>
      <c r="I1445" s="287"/>
      <c r="K1445" s="56"/>
      <c r="L1445" s="57"/>
      <c r="M1445" s="57"/>
      <c r="N1445" s="289"/>
      <c r="O1445" s="289"/>
      <c r="P1445" s="289"/>
      <c r="Q1445" s="290"/>
      <c r="R1445" s="290"/>
      <c r="S1445" s="57"/>
      <c r="T1445" s="57"/>
      <c r="U1445" s="58"/>
      <c r="W1445" s="274" t="s">
        <v>49</v>
      </c>
      <c r="X1445" s="275"/>
      <c r="Y1445" s="275"/>
      <c r="Z1445" s="291" t="str">
        <f t="shared" ref="Z1445:Z1450" si="94">Z1400</f>
        <v>T1111111111111</v>
      </c>
      <c r="AA1445" s="292"/>
      <c r="AB1445" s="292"/>
      <c r="AC1445" s="292"/>
      <c r="AD1445" s="292"/>
      <c r="AE1445" s="292"/>
      <c r="AF1445" s="292"/>
      <c r="AG1445" s="292"/>
      <c r="AH1445" s="292"/>
      <c r="AI1445" s="292"/>
      <c r="AJ1445" s="292"/>
      <c r="AK1445" s="292"/>
      <c r="AL1445" s="292"/>
      <c r="AM1445" s="293"/>
    </row>
    <row r="1446" spans="1:41" ht="17.25" customHeight="1" thickTop="1" thickBot="1" x14ac:dyDescent="0.2">
      <c r="A1446" s="37" t="s">
        <v>81</v>
      </c>
      <c r="I1446" s="60"/>
      <c r="W1446" s="276" t="s">
        <v>22</v>
      </c>
      <c r="X1446" s="277"/>
      <c r="Y1446" s="62"/>
      <c r="Z1446" s="278" t="str">
        <f t="shared" si="94"/>
        <v>270-2225</v>
      </c>
      <c r="AA1446" s="278"/>
      <c r="AB1446" s="279"/>
      <c r="AC1446" s="61"/>
      <c r="AD1446" s="62"/>
      <c r="AE1446" s="62"/>
      <c r="AF1446" s="62"/>
      <c r="AG1446" s="62"/>
      <c r="AH1446" s="62"/>
      <c r="AI1446" s="62"/>
      <c r="AJ1446" s="62"/>
      <c r="AK1446" s="62"/>
      <c r="AL1446" s="62"/>
      <c r="AM1446" s="63"/>
      <c r="AO1446" s="64"/>
    </row>
    <row r="1447" spans="1:41" ht="17.25" customHeight="1" thickTop="1" x14ac:dyDescent="0.15">
      <c r="A1447" s="59"/>
      <c r="B1447" s="241" t="str">
        <f>B1402</f>
        <v>製造管理部</v>
      </c>
      <c r="C1447" s="242"/>
      <c r="D1447" s="242"/>
      <c r="E1447" s="242"/>
      <c r="F1447" s="242"/>
      <c r="G1447" s="242"/>
      <c r="I1447" s="60"/>
      <c r="K1447" s="261" t="s">
        <v>8</v>
      </c>
      <c r="L1447" s="264" t="str">
        <f>L1402</f>
        <v>三井住友</v>
      </c>
      <c r="M1447" s="265"/>
      <c r="N1447" s="265"/>
      <c r="O1447" s="266" t="s">
        <v>32</v>
      </c>
      <c r="P1447" s="267"/>
      <c r="Q1447" s="264" t="str">
        <f>Q1402</f>
        <v>松戸</v>
      </c>
      <c r="R1447" s="265"/>
      <c r="S1447" s="265"/>
      <c r="T1447" s="266" t="s">
        <v>4</v>
      </c>
      <c r="U1447" s="268"/>
      <c r="W1447" s="239" t="s">
        <v>12</v>
      </c>
      <c r="X1447" s="240"/>
      <c r="Z1447" s="241" t="str">
        <f t="shared" si="94"/>
        <v>千葉県松戸市東松戸2-20-1</v>
      </c>
      <c r="AA1447" s="241"/>
      <c r="AB1447" s="242"/>
      <c r="AC1447" s="242"/>
      <c r="AD1447" s="242"/>
      <c r="AE1447" s="242"/>
      <c r="AF1447" s="242"/>
      <c r="AG1447" s="242"/>
      <c r="AH1447" s="242"/>
      <c r="AI1447" s="242"/>
      <c r="AJ1447" s="242"/>
      <c r="AK1447" s="242"/>
      <c r="AL1447" s="242"/>
      <c r="AM1447" s="243"/>
    </row>
    <row r="1448" spans="1:41" ht="17.25" customHeight="1" x14ac:dyDescent="0.15">
      <c r="A1448" s="59"/>
      <c r="B1448" s="242"/>
      <c r="C1448" s="242"/>
      <c r="D1448" s="242"/>
      <c r="E1448" s="242"/>
      <c r="F1448" s="242"/>
      <c r="G1448" s="242"/>
      <c r="H1448" s="52" t="s">
        <v>3</v>
      </c>
      <c r="I1448" s="60"/>
      <c r="K1448" s="262"/>
      <c r="L1448" s="255" t="s">
        <v>9</v>
      </c>
      <c r="M1448" s="256"/>
      <c r="N1448" s="257"/>
      <c r="O1448" s="258" t="str">
        <f>O1403</f>
        <v>当座</v>
      </c>
      <c r="P1448" s="259"/>
      <c r="Q1448" s="259"/>
      <c r="R1448" s="259"/>
      <c r="S1448" s="259"/>
      <c r="T1448" s="259"/>
      <c r="U1448" s="260"/>
      <c r="W1448" s="239" t="s">
        <v>13</v>
      </c>
      <c r="X1448" s="240"/>
      <c r="Z1448" s="241" t="str">
        <f t="shared" si="94"/>
        <v>Ｃ－プロダクト株式会社</v>
      </c>
      <c r="AA1448" s="241"/>
      <c r="AB1448" s="241"/>
      <c r="AC1448" s="241"/>
      <c r="AD1448" s="241"/>
      <c r="AE1448" s="241"/>
      <c r="AF1448" s="241"/>
      <c r="AG1448" s="241"/>
      <c r="AH1448" s="241"/>
      <c r="AI1448" s="241"/>
      <c r="AJ1448" s="241"/>
      <c r="AK1448" s="241"/>
      <c r="AL1448" s="34" t="s">
        <v>60</v>
      </c>
      <c r="AM1448" s="60"/>
    </row>
    <row r="1449" spans="1:41" ht="17.25" customHeight="1" x14ac:dyDescent="0.15">
      <c r="A1449" s="59"/>
      <c r="I1449" s="60"/>
      <c r="K1449" s="262"/>
      <c r="L1449" s="255" t="s">
        <v>10</v>
      </c>
      <c r="M1449" s="256"/>
      <c r="N1449" s="257"/>
      <c r="O1449" s="258">
        <f t="shared" ref="O1449:O1450" si="95">O1404</f>
        <v>1234567</v>
      </c>
      <c r="P1449" s="259"/>
      <c r="Q1449" s="259"/>
      <c r="R1449" s="259"/>
      <c r="S1449" s="259"/>
      <c r="T1449" s="259"/>
      <c r="U1449" s="260"/>
      <c r="W1449" s="239" t="s">
        <v>23</v>
      </c>
      <c r="X1449" s="240"/>
      <c r="Z1449" s="241" t="str">
        <f t="shared" si="94"/>
        <v>047-311-0171</v>
      </c>
      <c r="AA1449" s="241"/>
      <c r="AB1449" s="242"/>
      <c r="AC1449" s="242"/>
      <c r="AD1449" s="242"/>
      <c r="AE1449" s="242"/>
      <c r="AF1449" s="242"/>
      <c r="AG1449" s="242"/>
      <c r="AH1449" s="242"/>
      <c r="AI1449" s="242"/>
      <c r="AJ1449" s="242"/>
      <c r="AK1449" s="242"/>
      <c r="AL1449" s="242"/>
      <c r="AM1449" s="243"/>
    </row>
    <row r="1450" spans="1:41" ht="17.25" customHeight="1" thickBot="1" x14ac:dyDescent="0.2">
      <c r="A1450" s="56"/>
      <c r="B1450" s="57" t="s">
        <v>4</v>
      </c>
      <c r="C1450" s="57"/>
      <c r="D1450" s="57" t="s">
        <v>5</v>
      </c>
      <c r="E1450" s="57"/>
      <c r="F1450" s="57"/>
      <c r="G1450" s="57" t="s">
        <v>6</v>
      </c>
      <c r="H1450" s="57"/>
      <c r="I1450" s="58"/>
      <c r="K1450" s="263"/>
      <c r="L1450" s="244" t="s">
        <v>11</v>
      </c>
      <c r="M1450" s="245"/>
      <c r="N1450" s="246"/>
      <c r="O1450" s="247" t="str">
        <f t="shared" si="95"/>
        <v>C-プロダクト（カ</v>
      </c>
      <c r="P1450" s="248"/>
      <c r="Q1450" s="248"/>
      <c r="R1450" s="248"/>
      <c r="S1450" s="248"/>
      <c r="T1450" s="248"/>
      <c r="U1450" s="249"/>
      <c r="W1450" s="250" t="s">
        <v>24</v>
      </c>
      <c r="X1450" s="251"/>
      <c r="Y1450" s="57"/>
      <c r="Z1450" s="252" t="str">
        <f t="shared" si="94"/>
        <v>047-311-0170</v>
      </c>
      <c r="AA1450" s="252"/>
      <c r="AB1450" s="253"/>
      <c r="AC1450" s="253"/>
      <c r="AD1450" s="253"/>
      <c r="AE1450" s="253"/>
      <c r="AF1450" s="253"/>
      <c r="AG1450" s="253"/>
      <c r="AH1450" s="253"/>
      <c r="AI1450" s="253"/>
      <c r="AJ1450" s="253"/>
      <c r="AK1450" s="253"/>
      <c r="AL1450" s="253"/>
      <c r="AM1450" s="254"/>
    </row>
    <row r="1451" spans="1:41" ht="14.25" thickTop="1" x14ac:dyDescent="0.15">
      <c r="E1451" s="1" t="s">
        <v>25</v>
      </c>
      <c r="AL1451" s="1"/>
    </row>
    <row r="1452" spans="1:41" ht="17.25" x14ac:dyDescent="0.15">
      <c r="A1452" s="52" t="s">
        <v>14</v>
      </c>
      <c r="R1452" s="10" t="s">
        <v>44</v>
      </c>
      <c r="S1452"/>
    </row>
    <row r="1453" spans="1:41" ht="8.25" customHeight="1" thickBot="1" x14ac:dyDescent="0.2"/>
    <row r="1454" spans="1:41" ht="24" customHeight="1" thickTop="1" x14ac:dyDescent="0.15">
      <c r="A1454" s="232" t="s">
        <v>16</v>
      </c>
      <c r="B1454" s="233"/>
      <c r="C1454" s="233"/>
      <c r="D1454" s="233"/>
      <c r="E1454" s="234"/>
      <c r="F1454" s="65" t="s">
        <v>17</v>
      </c>
      <c r="G1454" s="66" t="s">
        <v>2</v>
      </c>
      <c r="H1454" s="235" t="s">
        <v>43</v>
      </c>
      <c r="I1454" s="236"/>
      <c r="J1454" s="236"/>
      <c r="K1454" s="236"/>
      <c r="L1454" s="236"/>
      <c r="M1454" s="236"/>
      <c r="N1454" s="236"/>
      <c r="O1454" s="236"/>
      <c r="P1454" s="236"/>
      <c r="Q1454" s="236" t="s">
        <v>18</v>
      </c>
      <c r="R1454" s="236"/>
      <c r="S1454" s="236" t="s">
        <v>26</v>
      </c>
      <c r="T1454" s="236"/>
      <c r="U1454" s="236" t="s">
        <v>31</v>
      </c>
      <c r="V1454" s="237"/>
      <c r="W1454" s="237"/>
      <c r="X1454" s="236" t="s">
        <v>19</v>
      </c>
      <c r="Y1454" s="236"/>
      <c r="Z1454" s="236"/>
      <c r="AA1454" s="236"/>
      <c r="AB1454" s="236"/>
      <c r="AC1454" s="238"/>
      <c r="AD1454" s="238"/>
      <c r="AE1454" s="226" t="s">
        <v>20</v>
      </c>
      <c r="AF1454" s="227"/>
      <c r="AG1454" s="228"/>
      <c r="AI1454" s="229" t="s">
        <v>36</v>
      </c>
      <c r="AJ1454" s="230"/>
      <c r="AK1454" s="230"/>
      <c r="AL1454" s="230"/>
      <c r="AM1454" s="231"/>
    </row>
    <row r="1455" spans="1:41" ht="24" customHeight="1" x14ac:dyDescent="0.15">
      <c r="A1455" s="216"/>
      <c r="B1455" s="214"/>
      <c r="C1455" s="214"/>
      <c r="D1455" s="214"/>
      <c r="E1455" s="217"/>
      <c r="F1455" s="68"/>
      <c r="G1455" s="67"/>
      <c r="H1455" s="218"/>
      <c r="I1455" s="214"/>
      <c r="J1455" s="214"/>
      <c r="K1455" s="214"/>
      <c r="L1455" s="214"/>
      <c r="M1455" s="214"/>
      <c r="N1455" s="214"/>
      <c r="O1455" s="214"/>
      <c r="P1455" s="214"/>
      <c r="Q1455" s="219"/>
      <c r="R1455" s="219"/>
      <c r="S1455" s="220"/>
      <c r="T1455" s="221"/>
      <c r="U1455" s="222"/>
      <c r="V1455" s="223"/>
      <c r="W1455" s="223"/>
      <c r="X1455" s="224">
        <f>ROUND(Q1455*U1455,0)</f>
        <v>0</v>
      </c>
      <c r="Y1455" s="224"/>
      <c r="Z1455" s="224"/>
      <c r="AA1455" s="224"/>
      <c r="AB1455" s="224"/>
      <c r="AC1455" s="225"/>
      <c r="AD1455" s="225"/>
      <c r="AE1455" s="213"/>
      <c r="AF1455" s="214"/>
      <c r="AG1455" s="215"/>
      <c r="AI1455" s="206"/>
      <c r="AJ1455" s="207"/>
      <c r="AK1455" s="207"/>
      <c r="AL1455" s="208"/>
      <c r="AM1455" s="209"/>
    </row>
    <row r="1456" spans="1:41" ht="24" customHeight="1" x14ac:dyDescent="0.15">
      <c r="A1456" s="216"/>
      <c r="B1456" s="214"/>
      <c r="C1456" s="214"/>
      <c r="D1456" s="214"/>
      <c r="E1456" s="217"/>
      <c r="F1456" s="68"/>
      <c r="G1456" s="67"/>
      <c r="H1456" s="218"/>
      <c r="I1456" s="214"/>
      <c r="J1456" s="214"/>
      <c r="K1456" s="214"/>
      <c r="L1456" s="214"/>
      <c r="M1456" s="214"/>
      <c r="N1456" s="214"/>
      <c r="O1456" s="214"/>
      <c r="P1456" s="214"/>
      <c r="Q1456" s="219"/>
      <c r="R1456" s="219"/>
      <c r="S1456" s="220"/>
      <c r="T1456" s="221"/>
      <c r="U1456" s="222"/>
      <c r="V1456" s="223"/>
      <c r="W1456" s="223"/>
      <c r="X1456" s="224">
        <f t="shared" ref="X1456:X1469" si="96">ROUND(Q1456*U1456,0)</f>
        <v>0</v>
      </c>
      <c r="Y1456" s="224"/>
      <c r="Z1456" s="224"/>
      <c r="AA1456" s="224"/>
      <c r="AB1456" s="224"/>
      <c r="AC1456" s="225"/>
      <c r="AD1456" s="225"/>
      <c r="AE1456" s="213"/>
      <c r="AF1456" s="214"/>
      <c r="AG1456" s="215"/>
      <c r="AI1456" s="206"/>
      <c r="AJ1456" s="207"/>
      <c r="AK1456" s="207"/>
      <c r="AL1456" s="208"/>
      <c r="AM1456" s="209"/>
    </row>
    <row r="1457" spans="1:39" ht="24" customHeight="1" x14ac:dyDescent="0.15">
      <c r="A1457" s="216"/>
      <c r="B1457" s="214"/>
      <c r="C1457" s="214"/>
      <c r="D1457" s="214"/>
      <c r="E1457" s="217"/>
      <c r="F1457" s="68"/>
      <c r="G1457" s="67"/>
      <c r="H1457" s="218"/>
      <c r="I1457" s="214"/>
      <c r="J1457" s="214"/>
      <c r="K1457" s="214"/>
      <c r="L1457" s="214"/>
      <c r="M1457" s="214"/>
      <c r="N1457" s="214"/>
      <c r="O1457" s="214"/>
      <c r="P1457" s="214"/>
      <c r="Q1457" s="219"/>
      <c r="R1457" s="219"/>
      <c r="S1457" s="220"/>
      <c r="T1457" s="221"/>
      <c r="U1457" s="222"/>
      <c r="V1457" s="223"/>
      <c r="W1457" s="223"/>
      <c r="X1457" s="224">
        <f t="shared" si="96"/>
        <v>0</v>
      </c>
      <c r="Y1457" s="224"/>
      <c r="Z1457" s="224"/>
      <c r="AA1457" s="224"/>
      <c r="AB1457" s="224"/>
      <c r="AC1457" s="225"/>
      <c r="AD1457" s="225"/>
      <c r="AE1457" s="213"/>
      <c r="AF1457" s="214"/>
      <c r="AG1457" s="215"/>
      <c r="AI1457" s="206"/>
      <c r="AJ1457" s="207"/>
      <c r="AK1457" s="207"/>
      <c r="AL1457" s="208"/>
      <c r="AM1457" s="209"/>
    </row>
    <row r="1458" spans="1:39" ht="24" customHeight="1" x14ac:dyDescent="0.15">
      <c r="A1458" s="216"/>
      <c r="B1458" s="214"/>
      <c r="C1458" s="214"/>
      <c r="D1458" s="214"/>
      <c r="E1458" s="217"/>
      <c r="F1458" s="68"/>
      <c r="G1458" s="67"/>
      <c r="H1458" s="218"/>
      <c r="I1458" s="214"/>
      <c r="J1458" s="214"/>
      <c r="K1458" s="214"/>
      <c r="L1458" s="214"/>
      <c r="M1458" s="214"/>
      <c r="N1458" s="214"/>
      <c r="O1458" s="214"/>
      <c r="P1458" s="214"/>
      <c r="Q1458" s="219"/>
      <c r="R1458" s="219"/>
      <c r="S1458" s="220"/>
      <c r="T1458" s="221"/>
      <c r="U1458" s="222"/>
      <c r="V1458" s="223"/>
      <c r="W1458" s="223"/>
      <c r="X1458" s="224">
        <f t="shared" si="96"/>
        <v>0</v>
      </c>
      <c r="Y1458" s="224"/>
      <c r="Z1458" s="224"/>
      <c r="AA1458" s="224"/>
      <c r="AB1458" s="224"/>
      <c r="AC1458" s="225"/>
      <c r="AD1458" s="225"/>
      <c r="AE1458" s="213"/>
      <c r="AF1458" s="214"/>
      <c r="AG1458" s="215"/>
      <c r="AI1458" s="206"/>
      <c r="AJ1458" s="207"/>
      <c r="AK1458" s="207"/>
      <c r="AL1458" s="208"/>
      <c r="AM1458" s="209"/>
    </row>
    <row r="1459" spans="1:39" ht="24" customHeight="1" x14ac:dyDescent="0.15">
      <c r="A1459" s="216"/>
      <c r="B1459" s="214"/>
      <c r="C1459" s="214"/>
      <c r="D1459" s="214"/>
      <c r="E1459" s="217"/>
      <c r="F1459" s="68"/>
      <c r="G1459" s="67"/>
      <c r="H1459" s="218"/>
      <c r="I1459" s="214"/>
      <c r="J1459" s="214"/>
      <c r="K1459" s="214"/>
      <c r="L1459" s="214"/>
      <c r="M1459" s="214"/>
      <c r="N1459" s="214"/>
      <c r="O1459" s="214"/>
      <c r="P1459" s="214"/>
      <c r="Q1459" s="219"/>
      <c r="R1459" s="219"/>
      <c r="S1459" s="220"/>
      <c r="T1459" s="221"/>
      <c r="U1459" s="222"/>
      <c r="V1459" s="223"/>
      <c r="W1459" s="223"/>
      <c r="X1459" s="224">
        <f t="shared" si="96"/>
        <v>0</v>
      </c>
      <c r="Y1459" s="224"/>
      <c r="Z1459" s="224"/>
      <c r="AA1459" s="224"/>
      <c r="AB1459" s="224"/>
      <c r="AC1459" s="225"/>
      <c r="AD1459" s="225"/>
      <c r="AE1459" s="213"/>
      <c r="AF1459" s="214"/>
      <c r="AG1459" s="215"/>
      <c r="AI1459" s="206"/>
      <c r="AJ1459" s="207"/>
      <c r="AK1459" s="207"/>
      <c r="AL1459" s="208"/>
      <c r="AM1459" s="209"/>
    </row>
    <row r="1460" spans="1:39" ht="24" customHeight="1" x14ac:dyDescent="0.15">
      <c r="A1460" s="216"/>
      <c r="B1460" s="214"/>
      <c r="C1460" s="214"/>
      <c r="D1460" s="214"/>
      <c r="E1460" s="217"/>
      <c r="F1460" s="68"/>
      <c r="G1460" s="67"/>
      <c r="H1460" s="218"/>
      <c r="I1460" s="214"/>
      <c r="J1460" s="214"/>
      <c r="K1460" s="214"/>
      <c r="L1460" s="214"/>
      <c r="M1460" s="214"/>
      <c r="N1460" s="214"/>
      <c r="O1460" s="214"/>
      <c r="P1460" s="214"/>
      <c r="Q1460" s="219"/>
      <c r="R1460" s="219"/>
      <c r="S1460" s="220"/>
      <c r="T1460" s="221"/>
      <c r="U1460" s="222"/>
      <c r="V1460" s="223"/>
      <c r="W1460" s="223"/>
      <c r="X1460" s="224">
        <f t="shared" si="96"/>
        <v>0</v>
      </c>
      <c r="Y1460" s="224"/>
      <c r="Z1460" s="224"/>
      <c r="AA1460" s="224"/>
      <c r="AB1460" s="224"/>
      <c r="AC1460" s="225"/>
      <c r="AD1460" s="225"/>
      <c r="AE1460" s="213"/>
      <c r="AF1460" s="214"/>
      <c r="AG1460" s="215"/>
      <c r="AI1460" s="206"/>
      <c r="AJ1460" s="207"/>
      <c r="AK1460" s="207"/>
      <c r="AL1460" s="208"/>
      <c r="AM1460" s="209"/>
    </row>
    <row r="1461" spans="1:39" ht="24" customHeight="1" x14ac:dyDescent="0.15">
      <c r="A1461" s="216"/>
      <c r="B1461" s="214"/>
      <c r="C1461" s="214"/>
      <c r="D1461" s="214"/>
      <c r="E1461" s="217"/>
      <c r="F1461" s="68"/>
      <c r="G1461" s="67"/>
      <c r="H1461" s="218"/>
      <c r="I1461" s="214"/>
      <c r="J1461" s="214"/>
      <c r="K1461" s="214"/>
      <c r="L1461" s="214"/>
      <c r="M1461" s="214"/>
      <c r="N1461" s="214"/>
      <c r="O1461" s="214"/>
      <c r="P1461" s="214"/>
      <c r="Q1461" s="219"/>
      <c r="R1461" s="219"/>
      <c r="S1461" s="220"/>
      <c r="T1461" s="221"/>
      <c r="U1461" s="222"/>
      <c r="V1461" s="223"/>
      <c r="W1461" s="223"/>
      <c r="X1461" s="224">
        <f t="shared" si="96"/>
        <v>0</v>
      </c>
      <c r="Y1461" s="224"/>
      <c r="Z1461" s="224"/>
      <c r="AA1461" s="224"/>
      <c r="AB1461" s="224"/>
      <c r="AC1461" s="225"/>
      <c r="AD1461" s="225"/>
      <c r="AE1461" s="213"/>
      <c r="AF1461" s="214"/>
      <c r="AG1461" s="215"/>
      <c r="AI1461" s="206"/>
      <c r="AJ1461" s="207"/>
      <c r="AK1461" s="207"/>
      <c r="AL1461" s="208"/>
      <c r="AM1461" s="209"/>
    </row>
    <row r="1462" spans="1:39" ht="24" customHeight="1" x14ac:dyDescent="0.15">
      <c r="A1462" s="216"/>
      <c r="B1462" s="214"/>
      <c r="C1462" s="214"/>
      <c r="D1462" s="214"/>
      <c r="E1462" s="217"/>
      <c r="F1462" s="68"/>
      <c r="G1462" s="67"/>
      <c r="H1462" s="218"/>
      <c r="I1462" s="214"/>
      <c r="J1462" s="214"/>
      <c r="K1462" s="214"/>
      <c r="L1462" s="214"/>
      <c r="M1462" s="214"/>
      <c r="N1462" s="214"/>
      <c r="O1462" s="214"/>
      <c r="P1462" s="214"/>
      <c r="Q1462" s="219"/>
      <c r="R1462" s="219"/>
      <c r="S1462" s="220"/>
      <c r="T1462" s="221"/>
      <c r="U1462" s="222"/>
      <c r="V1462" s="223"/>
      <c r="W1462" s="223"/>
      <c r="X1462" s="224">
        <f t="shared" si="96"/>
        <v>0</v>
      </c>
      <c r="Y1462" s="224"/>
      <c r="Z1462" s="224"/>
      <c r="AA1462" s="224"/>
      <c r="AB1462" s="224"/>
      <c r="AC1462" s="225"/>
      <c r="AD1462" s="225"/>
      <c r="AE1462" s="213"/>
      <c r="AF1462" s="214"/>
      <c r="AG1462" s="215"/>
      <c r="AI1462" s="206"/>
      <c r="AJ1462" s="207"/>
      <c r="AK1462" s="207"/>
      <c r="AL1462" s="208"/>
      <c r="AM1462" s="209"/>
    </row>
    <row r="1463" spans="1:39" ht="24" customHeight="1" x14ac:dyDescent="0.15">
      <c r="A1463" s="216"/>
      <c r="B1463" s="214"/>
      <c r="C1463" s="214"/>
      <c r="D1463" s="214"/>
      <c r="E1463" s="217"/>
      <c r="F1463" s="68"/>
      <c r="G1463" s="67"/>
      <c r="H1463" s="218"/>
      <c r="I1463" s="214"/>
      <c r="J1463" s="214"/>
      <c r="K1463" s="214"/>
      <c r="L1463" s="214"/>
      <c r="M1463" s="214"/>
      <c r="N1463" s="214"/>
      <c r="O1463" s="214"/>
      <c r="P1463" s="214"/>
      <c r="Q1463" s="219"/>
      <c r="R1463" s="219"/>
      <c r="S1463" s="220"/>
      <c r="T1463" s="221"/>
      <c r="U1463" s="222"/>
      <c r="V1463" s="223"/>
      <c r="W1463" s="223"/>
      <c r="X1463" s="224">
        <f t="shared" si="96"/>
        <v>0</v>
      </c>
      <c r="Y1463" s="224"/>
      <c r="Z1463" s="224"/>
      <c r="AA1463" s="224"/>
      <c r="AB1463" s="224"/>
      <c r="AC1463" s="225"/>
      <c r="AD1463" s="225"/>
      <c r="AE1463" s="213"/>
      <c r="AF1463" s="214"/>
      <c r="AG1463" s="215"/>
      <c r="AI1463" s="206"/>
      <c r="AJ1463" s="207"/>
      <c r="AK1463" s="207"/>
      <c r="AL1463" s="208"/>
      <c r="AM1463" s="209"/>
    </row>
    <row r="1464" spans="1:39" ht="24" customHeight="1" x14ac:dyDescent="0.15">
      <c r="A1464" s="216"/>
      <c r="B1464" s="214"/>
      <c r="C1464" s="214"/>
      <c r="D1464" s="214"/>
      <c r="E1464" s="217"/>
      <c r="F1464" s="68"/>
      <c r="G1464" s="67"/>
      <c r="H1464" s="218"/>
      <c r="I1464" s="214"/>
      <c r="J1464" s="214"/>
      <c r="K1464" s="214"/>
      <c r="L1464" s="214"/>
      <c r="M1464" s="214"/>
      <c r="N1464" s="214"/>
      <c r="O1464" s="214"/>
      <c r="P1464" s="214"/>
      <c r="Q1464" s="219"/>
      <c r="R1464" s="219"/>
      <c r="S1464" s="220"/>
      <c r="T1464" s="221"/>
      <c r="U1464" s="222"/>
      <c r="V1464" s="223"/>
      <c r="W1464" s="223"/>
      <c r="X1464" s="224">
        <f t="shared" si="96"/>
        <v>0</v>
      </c>
      <c r="Y1464" s="224"/>
      <c r="Z1464" s="224"/>
      <c r="AA1464" s="224"/>
      <c r="AB1464" s="224"/>
      <c r="AC1464" s="225"/>
      <c r="AD1464" s="225"/>
      <c r="AE1464" s="213"/>
      <c r="AF1464" s="214"/>
      <c r="AG1464" s="215"/>
      <c r="AI1464" s="206"/>
      <c r="AJ1464" s="207"/>
      <c r="AK1464" s="207"/>
      <c r="AL1464" s="208"/>
      <c r="AM1464" s="209"/>
    </row>
    <row r="1465" spans="1:39" ht="24" customHeight="1" x14ac:dyDescent="0.15">
      <c r="A1465" s="216"/>
      <c r="B1465" s="214"/>
      <c r="C1465" s="214"/>
      <c r="D1465" s="214"/>
      <c r="E1465" s="217"/>
      <c r="F1465" s="68"/>
      <c r="G1465" s="67"/>
      <c r="H1465" s="218"/>
      <c r="I1465" s="214"/>
      <c r="J1465" s="214"/>
      <c r="K1465" s="214"/>
      <c r="L1465" s="214"/>
      <c r="M1465" s="214"/>
      <c r="N1465" s="214"/>
      <c r="O1465" s="214"/>
      <c r="P1465" s="214"/>
      <c r="Q1465" s="219"/>
      <c r="R1465" s="219"/>
      <c r="S1465" s="220"/>
      <c r="T1465" s="221"/>
      <c r="U1465" s="222"/>
      <c r="V1465" s="223"/>
      <c r="W1465" s="223"/>
      <c r="X1465" s="224">
        <f t="shared" si="96"/>
        <v>0</v>
      </c>
      <c r="Y1465" s="224"/>
      <c r="Z1465" s="224"/>
      <c r="AA1465" s="224"/>
      <c r="AB1465" s="224"/>
      <c r="AC1465" s="225"/>
      <c r="AD1465" s="225"/>
      <c r="AE1465" s="213"/>
      <c r="AF1465" s="214"/>
      <c r="AG1465" s="215"/>
      <c r="AI1465" s="206"/>
      <c r="AJ1465" s="207"/>
      <c r="AK1465" s="207"/>
      <c r="AL1465" s="208"/>
      <c r="AM1465" s="209"/>
    </row>
    <row r="1466" spans="1:39" ht="24" customHeight="1" x14ac:dyDescent="0.15">
      <c r="A1466" s="216"/>
      <c r="B1466" s="214"/>
      <c r="C1466" s="214"/>
      <c r="D1466" s="214"/>
      <c r="E1466" s="217"/>
      <c r="F1466" s="68"/>
      <c r="G1466" s="67"/>
      <c r="H1466" s="218"/>
      <c r="I1466" s="214"/>
      <c r="J1466" s="214"/>
      <c r="K1466" s="214"/>
      <c r="L1466" s="214"/>
      <c r="M1466" s="214"/>
      <c r="N1466" s="214"/>
      <c r="O1466" s="214"/>
      <c r="P1466" s="214"/>
      <c r="Q1466" s="219"/>
      <c r="R1466" s="219"/>
      <c r="S1466" s="220"/>
      <c r="T1466" s="221"/>
      <c r="U1466" s="222"/>
      <c r="V1466" s="223"/>
      <c r="W1466" s="223"/>
      <c r="X1466" s="224">
        <f t="shared" si="96"/>
        <v>0</v>
      </c>
      <c r="Y1466" s="224"/>
      <c r="Z1466" s="224"/>
      <c r="AA1466" s="224"/>
      <c r="AB1466" s="224"/>
      <c r="AC1466" s="225"/>
      <c r="AD1466" s="225"/>
      <c r="AE1466" s="213"/>
      <c r="AF1466" s="214"/>
      <c r="AG1466" s="215"/>
      <c r="AI1466" s="206"/>
      <c r="AJ1466" s="207"/>
      <c r="AK1466" s="207"/>
      <c r="AL1466" s="208"/>
      <c r="AM1466" s="209"/>
    </row>
    <row r="1467" spans="1:39" ht="24" customHeight="1" x14ac:dyDescent="0.15">
      <c r="A1467" s="216"/>
      <c r="B1467" s="214"/>
      <c r="C1467" s="214"/>
      <c r="D1467" s="214"/>
      <c r="E1467" s="217"/>
      <c r="F1467" s="68"/>
      <c r="G1467" s="67"/>
      <c r="H1467" s="218"/>
      <c r="I1467" s="214"/>
      <c r="J1467" s="214"/>
      <c r="K1467" s="214"/>
      <c r="L1467" s="214"/>
      <c r="M1467" s="214"/>
      <c r="N1467" s="214"/>
      <c r="O1467" s="214"/>
      <c r="P1467" s="214"/>
      <c r="Q1467" s="219"/>
      <c r="R1467" s="219"/>
      <c r="S1467" s="220"/>
      <c r="T1467" s="221"/>
      <c r="U1467" s="222"/>
      <c r="V1467" s="223"/>
      <c r="W1467" s="223"/>
      <c r="X1467" s="224">
        <f t="shared" si="96"/>
        <v>0</v>
      </c>
      <c r="Y1467" s="224"/>
      <c r="Z1467" s="224"/>
      <c r="AA1467" s="224"/>
      <c r="AB1467" s="224"/>
      <c r="AC1467" s="225"/>
      <c r="AD1467" s="225"/>
      <c r="AE1467" s="213"/>
      <c r="AF1467" s="214"/>
      <c r="AG1467" s="215"/>
      <c r="AI1467" s="206"/>
      <c r="AJ1467" s="207"/>
      <c r="AK1467" s="207"/>
      <c r="AL1467" s="208"/>
      <c r="AM1467" s="209"/>
    </row>
    <row r="1468" spans="1:39" ht="24" customHeight="1" x14ac:dyDescent="0.15">
      <c r="A1468" s="216"/>
      <c r="B1468" s="214"/>
      <c r="C1468" s="214"/>
      <c r="D1468" s="214"/>
      <c r="E1468" s="217"/>
      <c r="F1468" s="68"/>
      <c r="G1468" s="67"/>
      <c r="H1468" s="218"/>
      <c r="I1468" s="214"/>
      <c r="J1468" s="214"/>
      <c r="K1468" s="214"/>
      <c r="L1468" s="214"/>
      <c r="M1468" s="214"/>
      <c r="N1468" s="214"/>
      <c r="O1468" s="214"/>
      <c r="P1468" s="214"/>
      <c r="Q1468" s="219"/>
      <c r="R1468" s="219"/>
      <c r="S1468" s="220"/>
      <c r="T1468" s="221"/>
      <c r="U1468" s="222"/>
      <c r="V1468" s="223"/>
      <c r="W1468" s="223"/>
      <c r="X1468" s="224">
        <f t="shared" si="96"/>
        <v>0</v>
      </c>
      <c r="Y1468" s="224"/>
      <c r="Z1468" s="224"/>
      <c r="AA1468" s="224"/>
      <c r="AB1468" s="224"/>
      <c r="AC1468" s="225"/>
      <c r="AD1468" s="225"/>
      <c r="AE1468" s="213"/>
      <c r="AF1468" s="214"/>
      <c r="AG1468" s="215"/>
      <c r="AI1468" s="206"/>
      <c r="AJ1468" s="207"/>
      <c r="AK1468" s="207"/>
      <c r="AL1468" s="208"/>
      <c r="AM1468" s="209"/>
    </row>
    <row r="1469" spans="1:39" ht="24" customHeight="1" thickBot="1" x14ac:dyDescent="0.2">
      <c r="A1469" s="216"/>
      <c r="B1469" s="214"/>
      <c r="C1469" s="214"/>
      <c r="D1469" s="214"/>
      <c r="E1469" s="217"/>
      <c r="F1469" s="68"/>
      <c r="G1469" s="67"/>
      <c r="H1469" s="218"/>
      <c r="I1469" s="214"/>
      <c r="J1469" s="214"/>
      <c r="K1469" s="214"/>
      <c r="L1469" s="214"/>
      <c r="M1469" s="214"/>
      <c r="N1469" s="214"/>
      <c r="O1469" s="214"/>
      <c r="P1469" s="214"/>
      <c r="Q1469" s="219"/>
      <c r="R1469" s="219"/>
      <c r="S1469" s="220"/>
      <c r="T1469" s="221"/>
      <c r="U1469" s="222"/>
      <c r="V1469" s="223"/>
      <c r="W1469" s="223"/>
      <c r="X1469" s="224">
        <f t="shared" si="96"/>
        <v>0</v>
      </c>
      <c r="Y1469" s="224"/>
      <c r="Z1469" s="224"/>
      <c r="AA1469" s="224"/>
      <c r="AB1469" s="224"/>
      <c r="AC1469" s="225"/>
      <c r="AD1469" s="225"/>
      <c r="AE1469" s="213"/>
      <c r="AF1469" s="214"/>
      <c r="AG1469" s="215"/>
      <c r="AI1469" s="206"/>
      <c r="AJ1469" s="207"/>
      <c r="AK1469" s="207"/>
      <c r="AL1469" s="208"/>
      <c r="AM1469" s="209"/>
    </row>
    <row r="1470" spans="1:39" ht="24" customHeight="1" thickTop="1" thickBot="1" x14ac:dyDescent="0.2">
      <c r="A1470" s="197"/>
      <c r="B1470" s="198"/>
      <c r="C1470" s="198"/>
      <c r="D1470" s="198"/>
      <c r="E1470" s="199"/>
      <c r="F1470" s="70"/>
      <c r="G1470" s="69"/>
      <c r="H1470" s="200" t="s">
        <v>63</v>
      </c>
      <c r="I1470" s="201"/>
      <c r="J1470" s="201"/>
      <c r="K1470" s="201"/>
      <c r="L1470" s="201"/>
      <c r="M1470" s="201"/>
      <c r="N1470" s="201"/>
      <c r="O1470" s="201"/>
      <c r="P1470" s="201"/>
      <c r="Q1470" s="200"/>
      <c r="R1470" s="200"/>
      <c r="S1470" s="200"/>
      <c r="T1470" s="200"/>
      <c r="U1470" s="200"/>
      <c r="V1470" s="200"/>
      <c r="W1470" s="200"/>
      <c r="X1470" s="202">
        <f>SUM(X1455:AD1469)</f>
        <v>0</v>
      </c>
      <c r="Y1470" s="202"/>
      <c r="Z1470" s="202"/>
      <c r="AA1470" s="202"/>
      <c r="AB1470" s="202"/>
      <c r="AC1470" s="203"/>
      <c r="AD1470" s="203"/>
      <c r="AE1470" s="204"/>
      <c r="AF1470" s="198"/>
      <c r="AG1470" s="205"/>
      <c r="AI1470" s="206"/>
      <c r="AJ1470" s="207"/>
      <c r="AK1470" s="207"/>
      <c r="AL1470" s="208"/>
      <c r="AM1470" s="209"/>
    </row>
    <row r="1471" spans="1:39" ht="14.25" thickTop="1" x14ac:dyDescent="0.15"/>
    <row r="1472" spans="1:39" ht="15.75" customHeight="1" x14ac:dyDescent="0.15">
      <c r="A1472" s="52" t="s">
        <v>30</v>
      </c>
      <c r="W1472" s="71"/>
      <c r="X1472" s="20"/>
      <c r="Y1472" s="172" t="s">
        <v>37</v>
      </c>
      <c r="Z1472" s="173"/>
      <c r="AA1472" s="173"/>
      <c r="AB1472" s="173"/>
      <c r="AC1472" s="174"/>
      <c r="AD1472" s="210" t="s">
        <v>28</v>
      </c>
      <c r="AE1472" s="211"/>
      <c r="AF1472" s="211"/>
      <c r="AG1472" s="211"/>
      <c r="AH1472" s="212"/>
      <c r="AI1472" s="210" t="s">
        <v>27</v>
      </c>
      <c r="AJ1472" s="211"/>
      <c r="AK1472" s="211"/>
      <c r="AL1472" s="211"/>
      <c r="AM1472" s="212"/>
    </row>
    <row r="1473" spans="1:39" ht="16.5" customHeight="1" x14ac:dyDescent="0.15">
      <c r="B1473" s="16" t="s">
        <v>138</v>
      </c>
      <c r="Y1473" s="187"/>
      <c r="Z1473" s="188"/>
      <c r="AA1473" s="188"/>
      <c r="AB1473" s="188"/>
      <c r="AC1473" s="188"/>
      <c r="AD1473" s="187"/>
      <c r="AE1473" s="188"/>
      <c r="AF1473" s="188"/>
      <c r="AG1473" s="188"/>
      <c r="AH1473" s="193"/>
      <c r="AI1473" s="187"/>
      <c r="AJ1473" s="188"/>
      <c r="AK1473" s="188"/>
      <c r="AL1473" s="188"/>
      <c r="AM1473" s="193"/>
    </row>
    <row r="1474" spans="1:39" ht="16.5" customHeight="1" x14ac:dyDescent="0.15">
      <c r="B1474" s="3" t="s">
        <v>47</v>
      </c>
      <c r="Y1474" s="189"/>
      <c r="Z1474" s="190"/>
      <c r="AA1474" s="190"/>
      <c r="AB1474" s="190"/>
      <c r="AC1474" s="190"/>
      <c r="AD1474" s="189"/>
      <c r="AE1474" s="190"/>
      <c r="AF1474" s="190"/>
      <c r="AG1474" s="190"/>
      <c r="AH1474" s="194"/>
      <c r="AI1474" s="189"/>
      <c r="AJ1474" s="190"/>
      <c r="AK1474" s="190"/>
      <c r="AL1474" s="190"/>
      <c r="AM1474" s="194"/>
    </row>
    <row r="1475" spans="1:39" ht="16.5" customHeight="1" x14ac:dyDescent="0.15">
      <c r="B1475" s="3" t="s">
        <v>50</v>
      </c>
      <c r="C1475" s="23"/>
      <c r="D1475" s="23"/>
      <c r="E1475" s="23"/>
      <c r="F1475" s="23"/>
      <c r="G1475" s="23"/>
      <c r="H1475" s="23"/>
      <c r="I1475" s="23"/>
      <c r="J1475" s="23"/>
      <c r="K1475" s="23"/>
      <c r="Y1475" s="189"/>
      <c r="Z1475" s="190"/>
      <c r="AA1475" s="190"/>
      <c r="AB1475" s="190"/>
      <c r="AC1475" s="190"/>
      <c r="AD1475" s="189"/>
      <c r="AE1475" s="190"/>
      <c r="AF1475" s="190"/>
      <c r="AG1475" s="190"/>
      <c r="AH1475" s="194"/>
      <c r="AI1475" s="189"/>
      <c r="AJ1475" s="190"/>
      <c r="AK1475" s="190"/>
      <c r="AL1475" s="190"/>
      <c r="AM1475" s="194"/>
    </row>
    <row r="1476" spans="1:39" ht="16.5" customHeight="1" x14ac:dyDescent="0.15">
      <c r="B1476" s="3" t="s">
        <v>58</v>
      </c>
      <c r="Y1476" s="191"/>
      <c r="Z1476" s="192"/>
      <c r="AA1476" s="192"/>
      <c r="AB1476" s="192"/>
      <c r="AC1476" s="192"/>
      <c r="AD1476" s="191"/>
      <c r="AE1476" s="192"/>
      <c r="AF1476" s="192"/>
      <c r="AG1476" s="192"/>
      <c r="AH1476" s="195"/>
      <c r="AI1476" s="191"/>
      <c r="AJ1476" s="192"/>
      <c r="AK1476" s="192"/>
      <c r="AL1476" s="192"/>
      <c r="AM1476" s="195"/>
    </row>
    <row r="1477" spans="1:39" ht="16.5" customHeight="1" x14ac:dyDescent="0.15">
      <c r="B1477" s="17" t="s">
        <v>59</v>
      </c>
    </row>
    <row r="1478" spans="1:39" ht="16.5" customHeight="1" x14ac:dyDescent="0.15">
      <c r="B1478" s="17"/>
      <c r="AD1478" s="64"/>
      <c r="AE1478"/>
      <c r="AF1478"/>
      <c r="AG1478"/>
      <c r="AH1478"/>
      <c r="AI1478"/>
      <c r="AJ1478"/>
      <c r="AK1478"/>
      <c r="AL1478"/>
      <c r="AM1478"/>
    </row>
    <row r="1479" spans="1:39" ht="16.5" customHeight="1" x14ac:dyDescent="0.15">
      <c r="B1479" s="3"/>
      <c r="AE1479"/>
      <c r="AF1479"/>
      <c r="AG1479"/>
      <c r="AH1479"/>
      <c r="AI1479"/>
      <c r="AJ1479"/>
      <c r="AK1479"/>
      <c r="AL1479"/>
      <c r="AM1479"/>
    </row>
    <row r="1480" spans="1:39" ht="16.5" customHeight="1" x14ac:dyDescent="0.15">
      <c r="B1480" s="196" t="s">
        <v>34</v>
      </c>
      <c r="C1480" s="196"/>
      <c r="D1480" s="196"/>
      <c r="E1480" s="196"/>
      <c r="F1480" s="196"/>
      <c r="G1480" s="196"/>
      <c r="H1480" s="196"/>
      <c r="I1480" s="196"/>
      <c r="J1480" s="196"/>
      <c r="L1480" s="196" t="s">
        <v>35</v>
      </c>
      <c r="M1480" s="196"/>
      <c r="N1480" s="196"/>
      <c r="O1480" s="196"/>
      <c r="P1480" s="196"/>
      <c r="Q1480" s="196"/>
      <c r="R1480" s="196"/>
      <c r="S1480" s="196"/>
      <c r="T1480" s="196"/>
      <c r="U1480" s="196"/>
      <c r="V1480" s="196"/>
      <c r="W1480" s="196"/>
      <c r="X1480" s="196"/>
      <c r="Y1480" s="196"/>
      <c r="Z1480" s="196"/>
      <c r="AA1480" s="64"/>
      <c r="AD1480"/>
      <c r="AE1480"/>
      <c r="AF1480"/>
      <c r="AG1480"/>
      <c r="AH1480"/>
      <c r="AI1480"/>
      <c r="AJ1480"/>
      <c r="AK1480"/>
      <c r="AL1480"/>
      <c r="AM1480"/>
    </row>
    <row r="1481" spans="1:39" x14ac:dyDescent="0.15">
      <c r="B1481" s="196"/>
      <c r="C1481" s="196"/>
      <c r="D1481" s="196"/>
      <c r="E1481" s="196"/>
      <c r="F1481" s="196"/>
      <c r="G1481" s="196"/>
      <c r="H1481" s="196"/>
      <c r="I1481" s="196"/>
      <c r="J1481" s="196"/>
      <c r="L1481" s="196"/>
      <c r="M1481" s="196"/>
      <c r="N1481" s="196"/>
      <c r="O1481" s="196"/>
      <c r="P1481" s="196"/>
      <c r="Q1481" s="196"/>
      <c r="R1481" s="196"/>
      <c r="S1481" s="196"/>
      <c r="T1481" s="196"/>
      <c r="U1481" s="196"/>
      <c r="V1481" s="196"/>
      <c r="W1481" s="196"/>
      <c r="X1481" s="196"/>
      <c r="Y1481" s="196"/>
      <c r="Z1481" s="196"/>
      <c r="AA1481" s="64"/>
    </row>
    <row r="1482" spans="1:39" x14ac:dyDescent="0.15">
      <c r="B1482" s="196"/>
      <c r="C1482" s="196"/>
      <c r="D1482" s="196"/>
      <c r="E1482" s="196"/>
      <c r="F1482" s="196"/>
      <c r="G1482" s="196"/>
      <c r="H1482" s="196"/>
      <c r="I1482" s="196"/>
      <c r="J1482" s="196"/>
      <c r="K1482" s="64"/>
      <c r="L1482" s="196"/>
      <c r="M1482" s="196"/>
      <c r="N1482" s="196"/>
      <c r="O1482" s="196"/>
      <c r="P1482" s="196"/>
      <c r="Q1482" s="196"/>
      <c r="R1482" s="196"/>
      <c r="S1482" s="196"/>
      <c r="T1482" s="196"/>
      <c r="U1482" s="196"/>
      <c r="V1482" s="196"/>
      <c r="W1482" s="196"/>
      <c r="X1482" s="196"/>
      <c r="Y1482" s="196"/>
      <c r="Z1482" s="196"/>
      <c r="AA1482" s="64"/>
      <c r="AD1482" s="196" t="s">
        <v>29</v>
      </c>
      <c r="AE1482" s="171"/>
      <c r="AF1482" s="171"/>
      <c r="AG1482" s="171"/>
      <c r="AH1482" s="171"/>
      <c r="AI1482" s="171"/>
      <c r="AJ1482" s="171"/>
      <c r="AK1482" s="171"/>
      <c r="AL1482" s="171"/>
      <c r="AM1482" s="171"/>
    </row>
    <row r="1483" spans="1:39" x14ac:dyDescent="0.15">
      <c r="B1483" s="196"/>
      <c r="C1483" s="196"/>
      <c r="D1483" s="196"/>
      <c r="E1483" s="196"/>
      <c r="F1483" s="196"/>
      <c r="G1483" s="196"/>
      <c r="H1483" s="196"/>
      <c r="I1483" s="196"/>
      <c r="J1483" s="196"/>
      <c r="K1483" s="64"/>
      <c r="L1483" s="196"/>
      <c r="M1483" s="196"/>
      <c r="N1483" s="196"/>
      <c r="O1483" s="196"/>
      <c r="P1483" s="196"/>
      <c r="Q1483" s="196"/>
      <c r="R1483" s="196"/>
      <c r="S1483" s="196"/>
      <c r="T1483" s="196"/>
      <c r="U1483" s="196"/>
      <c r="V1483" s="196"/>
      <c r="W1483" s="196"/>
      <c r="X1483" s="196"/>
      <c r="Y1483" s="196"/>
      <c r="Z1483" s="196"/>
      <c r="AA1483" s="64"/>
      <c r="AD1483" s="196"/>
      <c r="AE1483" s="196"/>
      <c r="AF1483" s="196"/>
      <c r="AG1483" s="196"/>
      <c r="AH1483" s="196"/>
      <c r="AI1483" s="196"/>
      <c r="AJ1483" s="196"/>
      <c r="AK1483" s="196"/>
      <c r="AL1483" s="196"/>
      <c r="AM1483" s="196"/>
    </row>
    <row r="1484" spans="1:39" x14ac:dyDescent="0.15">
      <c r="B1484" s="196"/>
      <c r="C1484" s="196"/>
      <c r="D1484" s="196"/>
      <c r="E1484" s="196"/>
      <c r="F1484" s="196"/>
      <c r="G1484" s="196"/>
      <c r="H1484" s="196"/>
      <c r="I1484" s="196"/>
      <c r="J1484" s="196"/>
      <c r="K1484" s="64"/>
      <c r="L1484" s="196"/>
      <c r="M1484" s="196"/>
      <c r="N1484" s="196"/>
      <c r="O1484" s="196"/>
      <c r="P1484" s="196"/>
      <c r="Q1484" s="196"/>
      <c r="R1484" s="196"/>
      <c r="S1484" s="196"/>
      <c r="T1484" s="196"/>
      <c r="U1484" s="196"/>
      <c r="V1484" s="196"/>
      <c r="W1484" s="196"/>
      <c r="X1484" s="196"/>
      <c r="Y1484" s="196"/>
      <c r="Z1484" s="196"/>
      <c r="AA1484" s="64"/>
      <c r="AD1484" s="196"/>
      <c r="AE1484" s="196"/>
      <c r="AF1484" s="196"/>
      <c r="AG1484" s="196"/>
      <c r="AH1484" s="196"/>
      <c r="AI1484" s="196"/>
      <c r="AJ1484" s="196"/>
      <c r="AK1484" s="196"/>
      <c r="AL1484" s="196"/>
      <c r="AM1484" s="196"/>
    </row>
    <row r="1485" spans="1:39" x14ac:dyDescent="0.15">
      <c r="K1485" s="64"/>
    </row>
    <row r="1486" spans="1:39" ht="16.5" customHeight="1" x14ac:dyDescent="0.15">
      <c r="A1486" s="80" t="s">
        <v>62</v>
      </c>
      <c r="B1486" s="81"/>
      <c r="C1486" s="81"/>
      <c r="D1486" s="81"/>
      <c r="E1486" s="81"/>
      <c r="F1486" s="81"/>
      <c r="G1486" s="81"/>
      <c r="H1486" s="81"/>
      <c r="I1486" s="81"/>
      <c r="J1486" s="81"/>
      <c r="K1486" s="81"/>
      <c r="L1486" s="81"/>
      <c r="M1486" s="81"/>
      <c r="N1486" s="81"/>
      <c r="O1486" s="81"/>
      <c r="P1486" s="81"/>
      <c r="Q1486" s="81"/>
      <c r="R1486" s="81"/>
      <c r="S1486" s="81"/>
      <c r="T1486" s="81"/>
      <c r="U1486" s="81"/>
      <c r="V1486" s="81"/>
      <c r="W1486" s="81"/>
      <c r="X1486" s="81"/>
      <c r="Y1486" s="81"/>
      <c r="Z1486" s="81"/>
      <c r="AA1486" s="81"/>
      <c r="AB1486" s="81"/>
      <c r="AC1486" s="81"/>
      <c r="AD1486" s="81"/>
      <c r="AE1486" s="81"/>
      <c r="AF1486" s="81"/>
      <c r="AG1486" s="81"/>
      <c r="AH1486" s="81"/>
      <c r="AI1486" s="81"/>
      <c r="AJ1486" s="81"/>
      <c r="AK1486" s="81"/>
      <c r="AL1486" s="81"/>
      <c r="AM1486" s="81"/>
    </row>
    <row r="1487" spans="1:39" ht="16.5" customHeight="1" x14ac:dyDescent="0.15">
      <c r="A1487" s="81"/>
      <c r="B1487" s="81"/>
      <c r="C1487" s="81"/>
      <c r="D1487" s="81"/>
      <c r="E1487" s="81"/>
      <c r="F1487" s="81"/>
      <c r="G1487" s="81"/>
      <c r="H1487" s="81"/>
      <c r="I1487" s="81"/>
      <c r="J1487" s="81"/>
      <c r="K1487" s="81"/>
      <c r="L1487" s="81"/>
      <c r="M1487" s="81"/>
      <c r="N1487" s="81"/>
      <c r="O1487" s="81"/>
      <c r="P1487" s="81"/>
      <c r="Q1487" s="81"/>
      <c r="R1487" s="81"/>
      <c r="S1487" s="81"/>
      <c r="T1487" s="81"/>
      <c r="U1487" s="81"/>
      <c r="V1487" s="81"/>
      <c r="W1487" s="81"/>
      <c r="X1487" s="81"/>
      <c r="Y1487" s="81"/>
      <c r="Z1487" s="81"/>
      <c r="AA1487" s="81"/>
      <c r="AB1487" s="81"/>
      <c r="AC1487" s="81"/>
      <c r="AD1487" s="81"/>
      <c r="AE1487" s="81"/>
      <c r="AF1487" s="81"/>
      <c r="AG1487" s="81"/>
      <c r="AH1487" s="81"/>
      <c r="AI1487" s="81"/>
      <c r="AJ1487" s="81"/>
      <c r="AK1487" s="81"/>
      <c r="AL1487" s="81"/>
      <c r="AM1487" s="81"/>
    </row>
    <row r="1488" spans="1:39" ht="14.25" thickBot="1" x14ac:dyDescent="0.2"/>
    <row r="1489" spans="1:41" ht="26.1" customHeight="1" thickTop="1" x14ac:dyDescent="0.15">
      <c r="A1489" s="280">
        <f>A1444</f>
        <v>5</v>
      </c>
      <c r="B1489" s="281"/>
      <c r="C1489" s="284" t="s">
        <v>0</v>
      </c>
      <c r="D1489" s="281">
        <f>D1444</f>
        <v>10</v>
      </c>
      <c r="E1489" s="281"/>
      <c r="F1489" s="284" t="s">
        <v>1</v>
      </c>
      <c r="G1489" s="281">
        <f>G1444</f>
        <v>31</v>
      </c>
      <c r="H1489" s="281"/>
      <c r="I1489" s="286" t="s">
        <v>2</v>
      </c>
      <c r="K1489" s="55"/>
      <c r="L1489" s="53"/>
      <c r="M1489" s="53"/>
      <c r="N1489" s="288">
        <f>N1444</f>
        <v>10</v>
      </c>
      <c r="O1489" s="288"/>
      <c r="P1489" s="288"/>
      <c r="Q1489" s="284" t="s">
        <v>1</v>
      </c>
      <c r="R1489" s="284" t="s">
        <v>7</v>
      </c>
      <c r="S1489" s="53"/>
      <c r="T1489" s="53"/>
      <c r="U1489" s="54"/>
      <c r="W1489" s="269" t="s">
        <v>21</v>
      </c>
      <c r="X1489" s="270"/>
      <c r="Y1489" s="270"/>
      <c r="Z1489" s="270"/>
      <c r="AA1489" s="270"/>
      <c r="AB1489" s="271" t="str">
        <f>AB1444</f>
        <v>000111</v>
      </c>
      <c r="AC1489" s="272"/>
      <c r="AD1489" s="272"/>
      <c r="AE1489" s="272"/>
      <c r="AF1489" s="272"/>
      <c r="AG1489" s="272"/>
      <c r="AH1489" s="272"/>
      <c r="AI1489" s="272"/>
      <c r="AJ1489" s="272"/>
      <c r="AK1489" s="272"/>
      <c r="AL1489" s="272"/>
      <c r="AM1489" s="273"/>
    </row>
    <row r="1490" spans="1:41" ht="26.1" customHeight="1" thickBot="1" x14ac:dyDescent="0.2">
      <c r="A1490" s="282"/>
      <c r="B1490" s="283"/>
      <c r="C1490" s="285"/>
      <c r="D1490" s="283"/>
      <c r="E1490" s="283"/>
      <c r="F1490" s="285"/>
      <c r="G1490" s="283"/>
      <c r="H1490" s="283"/>
      <c r="I1490" s="287"/>
      <c r="K1490" s="56"/>
      <c r="L1490" s="57"/>
      <c r="M1490" s="57"/>
      <c r="N1490" s="289"/>
      <c r="O1490" s="289"/>
      <c r="P1490" s="289"/>
      <c r="Q1490" s="290"/>
      <c r="R1490" s="290"/>
      <c r="S1490" s="57"/>
      <c r="T1490" s="57"/>
      <c r="U1490" s="58"/>
      <c r="W1490" s="274" t="s">
        <v>49</v>
      </c>
      <c r="X1490" s="275"/>
      <c r="Y1490" s="275"/>
      <c r="Z1490" s="291" t="str">
        <f t="shared" ref="Z1490:Z1495" si="97">Z1445</f>
        <v>T1111111111111</v>
      </c>
      <c r="AA1490" s="292"/>
      <c r="AB1490" s="292"/>
      <c r="AC1490" s="292"/>
      <c r="AD1490" s="292"/>
      <c r="AE1490" s="292"/>
      <c r="AF1490" s="292"/>
      <c r="AG1490" s="292"/>
      <c r="AH1490" s="292"/>
      <c r="AI1490" s="292"/>
      <c r="AJ1490" s="292"/>
      <c r="AK1490" s="292"/>
      <c r="AL1490" s="292"/>
      <c r="AM1490" s="293"/>
    </row>
    <row r="1491" spans="1:41" ht="17.25" customHeight="1" thickTop="1" thickBot="1" x14ac:dyDescent="0.2">
      <c r="A1491" s="37" t="s">
        <v>81</v>
      </c>
      <c r="I1491" s="60"/>
      <c r="W1491" s="276" t="s">
        <v>22</v>
      </c>
      <c r="X1491" s="277"/>
      <c r="Y1491" s="62"/>
      <c r="Z1491" s="278" t="str">
        <f t="shared" si="97"/>
        <v>270-2225</v>
      </c>
      <c r="AA1491" s="278"/>
      <c r="AB1491" s="279"/>
      <c r="AC1491" s="61"/>
      <c r="AD1491" s="62"/>
      <c r="AE1491" s="62"/>
      <c r="AF1491" s="62"/>
      <c r="AG1491" s="62"/>
      <c r="AH1491" s="62"/>
      <c r="AI1491" s="62"/>
      <c r="AJ1491" s="62"/>
      <c r="AK1491" s="62"/>
      <c r="AL1491" s="62"/>
      <c r="AM1491" s="63"/>
      <c r="AO1491" s="64"/>
    </row>
    <row r="1492" spans="1:41" ht="17.25" customHeight="1" thickTop="1" x14ac:dyDescent="0.15">
      <c r="A1492" s="59"/>
      <c r="B1492" s="241" t="str">
        <f>B1447</f>
        <v>製造管理部</v>
      </c>
      <c r="C1492" s="242"/>
      <c r="D1492" s="242"/>
      <c r="E1492" s="242"/>
      <c r="F1492" s="242"/>
      <c r="G1492" s="242"/>
      <c r="I1492" s="60"/>
      <c r="K1492" s="261" t="s">
        <v>8</v>
      </c>
      <c r="L1492" s="264" t="str">
        <f>L1447</f>
        <v>三井住友</v>
      </c>
      <c r="M1492" s="265"/>
      <c r="N1492" s="265"/>
      <c r="O1492" s="266" t="s">
        <v>32</v>
      </c>
      <c r="P1492" s="267"/>
      <c r="Q1492" s="264" t="str">
        <f>Q1447</f>
        <v>松戸</v>
      </c>
      <c r="R1492" s="265"/>
      <c r="S1492" s="265"/>
      <c r="T1492" s="266" t="s">
        <v>4</v>
      </c>
      <c r="U1492" s="268"/>
      <c r="W1492" s="239" t="s">
        <v>12</v>
      </c>
      <c r="X1492" s="240"/>
      <c r="Z1492" s="241" t="str">
        <f t="shared" si="97"/>
        <v>千葉県松戸市東松戸2-20-1</v>
      </c>
      <c r="AA1492" s="241"/>
      <c r="AB1492" s="242"/>
      <c r="AC1492" s="242"/>
      <c r="AD1492" s="242"/>
      <c r="AE1492" s="242"/>
      <c r="AF1492" s="242"/>
      <c r="AG1492" s="242"/>
      <c r="AH1492" s="242"/>
      <c r="AI1492" s="242"/>
      <c r="AJ1492" s="242"/>
      <c r="AK1492" s="242"/>
      <c r="AL1492" s="242"/>
      <c r="AM1492" s="243"/>
    </row>
    <row r="1493" spans="1:41" ht="17.25" customHeight="1" x14ac:dyDescent="0.15">
      <c r="A1493" s="59"/>
      <c r="B1493" s="242"/>
      <c r="C1493" s="242"/>
      <c r="D1493" s="242"/>
      <c r="E1493" s="242"/>
      <c r="F1493" s="242"/>
      <c r="G1493" s="242"/>
      <c r="H1493" s="52" t="s">
        <v>3</v>
      </c>
      <c r="I1493" s="60"/>
      <c r="K1493" s="262"/>
      <c r="L1493" s="255" t="s">
        <v>9</v>
      </c>
      <c r="M1493" s="256"/>
      <c r="N1493" s="257"/>
      <c r="O1493" s="258" t="str">
        <f>O1448</f>
        <v>当座</v>
      </c>
      <c r="P1493" s="259"/>
      <c r="Q1493" s="259"/>
      <c r="R1493" s="259"/>
      <c r="S1493" s="259"/>
      <c r="T1493" s="259"/>
      <c r="U1493" s="260"/>
      <c r="W1493" s="239" t="s">
        <v>13</v>
      </c>
      <c r="X1493" s="240"/>
      <c r="Z1493" s="241" t="str">
        <f t="shared" si="97"/>
        <v>Ｃ－プロダクト株式会社</v>
      </c>
      <c r="AA1493" s="241"/>
      <c r="AB1493" s="241"/>
      <c r="AC1493" s="241"/>
      <c r="AD1493" s="241"/>
      <c r="AE1493" s="241"/>
      <c r="AF1493" s="241"/>
      <c r="AG1493" s="241"/>
      <c r="AH1493" s="241"/>
      <c r="AI1493" s="241"/>
      <c r="AJ1493" s="241"/>
      <c r="AK1493" s="241"/>
      <c r="AL1493" s="34" t="s">
        <v>60</v>
      </c>
      <c r="AM1493" s="60"/>
    </row>
    <row r="1494" spans="1:41" ht="17.25" customHeight="1" x14ac:dyDescent="0.15">
      <c r="A1494" s="59"/>
      <c r="I1494" s="60"/>
      <c r="K1494" s="262"/>
      <c r="L1494" s="255" t="s">
        <v>10</v>
      </c>
      <c r="M1494" s="256"/>
      <c r="N1494" s="257"/>
      <c r="O1494" s="258">
        <f t="shared" ref="O1494:O1495" si="98">O1449</f>
        <v>1234567</v>
      </c>
      <c r="P1494" s="259"/>
      <c r="Q1494" s="259"/>
      <c r="R1494" s="259"/>
      <c r="S1494" s="259"/>
      <c r="T1494" s="259"/>
      <c r="U1494" s="260"/>
      <c r="W1494" s="239" t="s">
        <v>23</v>
      </c>
      <c r="X1494" s="240"/>
      <c r="Z1494" s="241" t="str">
        <f t="shared" si="97"/>
        <v>047-311-0171</v>
      </c>
      <c r="AA1494" s="241"/>
      <c r="AB1494" s="242"/>
      <c r="AC1494" s="242"/>
      <c r="AD1494" s="242"/>
      <c r="AE1494" s="242"/>
      <c r="AF1494" s="242"/>
      <c r="AG1494" s="242"/>
      <c r="AH1494" s="242"/>
      <c r="AI1494" s="242"/>
      <c r="AJ1494" s="242"/>
      <c r="AK1494" s="242"/>
      <c r="AL1494" s="242"/>
      <c r="AM1494" s="243"/>
    </row>
    <row r="1495" spans="1:41" ht="17.25" customHeight="1" thickBot="1" x14ac:dyDescent="0.2">
      <c r="A1495" s="56"/>
      <c r="B1495" s="57" t="s">
        <v>4</v>
      </c>
      <c r="C1495" s="57"/>
      <c r="D1495" s="57" t="s">
        <v>5</v>
      </c>
      <c r="E1495" s="57"/>
      <c r="F1495" s="57"/>
      <c r="G1495" s="57" t="s">
        <v>6</v>
      </c>
      <c r="H1495" s="57"/>
      <c r="I1495" s="58"/>
      <c r="K1495" s="263"/>
      <c r="L1495" s="244" t="s">
        <v>11</v>
      </c>
      <c r="M1495" s="245"/>
      <c r="N1495" s="246"/>
      <c r="O1495" s="247" t="str">
        <f t="shared" si="98"/>
        <v>C-プロダクト（カ</v>
      </c>
      <c r="P1495" s="248"/>
      <c r="Q1495" s="248"/>
      <c r="R1495" s="248"/>
      <c r="S1495" s="248"/>
      <c r="T1495" s="248"/>
      <c r="U1495" s="249"/>
      <c r="W1495" s="250" t="s">
        <v>24</v>
      </c>
      <c r="X1495" s="251"/>
      <c r="Y1495" s="57"/>
      <c r="Z1495" s="252" t="str">
        <f t="shared" si="97"/>
        <v>047-311-0170</v>
      </c>
      <c r="AA1495" s="252"/>
      <c r="AB1495" s="253"/>
      <c r="AC1495" s="253"/>
      <c r="AD1495" s="253"/>
      <c r="AE1495" s="253"/>
      <c r="AF1495" s="253"/>
      <c r="AG1495" s="253"/>
      <c r="AH1495" s="253"/>
      <c r="AI1495" s="253"/>
      <c r="AJ1495" s="253"/>
      <c r="AK1495" s="253"/>
      <c r="AL1495" s="253"/>
      <c r="AM1495" s="254"/>
    </row>
    <row r="1496" spans="1:41" ht="14.25" thickTop="1" x14ac:dyDescent="0.15">
      <c r="E1496" s="1" t="s">
        <v>25</v>
      </c>
      <c r="AL1496" s="1"/>
    </row>
    <row r="1497" spans="1:41" ht="17.25" x14ac:dyDescent="0.15">
      <c r="A1497" s="52" t="s">
        <v>14</v>
      </c>
      <c r="R1497" s="10" t="s">
        <v>44</v>
      </c>
      <c r="S1497"/>
    </row>
    <row r="1498" spans="1:41" ht="8.25" customHeight="1" thickBot="1" x14ac:dyDescent="0.2"/>
    <row r="1499" spans="1:41" ht="24" customHeight="1" thickTop="1" x14ac:dyDescent="0.15">
      <c r="A1499" s="232" t="s">
        <v>16</v>
      </c>
      <c r="B1499" s="233"/>
      <c r="C1499" s="233"/>
      <c r="D1499" s="233"/>
      <c r="E1499" s="234"/>
      <c r="F1499" s="65" t="s">
        <v>17</v>
      </c>
      <c r="G1499" s="66" t="s">
        <v>2</v>
      </c>
      <c r="H1499" s="235" t="s">
        <v>43</v>
      </c>
      <c r="I1499" s="236"/>
      <c r="J1499" s="236"/>
      <c r="K1499" s="236"/>
      <c r="L1499" s="236"/>
      <c r="M1499" s="236"/>
      <c r="N1499" s="236"/>
      <c r="O1499" s="236"/>
      <c r="P1499" s="236"/>
      <c r="Q1499" s="236" t="s">
        <v>18</v>
      </c>
      <c r="R1499" s="236"/>
      <c r="S1499" s="236" t="s">
        <v>26</v>
      </c>
      <c r="T1499" s="236"/>
      <c r="U1499" s="236" t="s">
        <v>31</v>
      </c>
      <c r="V1499" s="237"/>
      <c r="W1499" s="237"/>
      <c r="X1499" s="236" t="s">
        <v>19</v>
      </c>
      <c r="Y1499" s="236"/>
      <c r="Z1499" s="236"/>
      <c r="AA1499" s="236"/>
      <c r="AB1499" s="236"/>
      <c r="AC1499" s="238"/>
      <c r="AD1499" s="238"/>
      <c r="AE1499" s="226" t="s">
        <v>20</v>
      </c>
      <c r="AF1499" s="227"/>
      <c r="AG1499" s="228"/>
      <c r="AI1499" s="229" t="s">
        <v>36</v>
      </c>
      <c r="AJ1499" s="230"/>
      <c r="AK1499" s="230"/>
      <c r="AL1499" s="230"/>
      <c r="AM1499" s="231"/>
    </row>
    <row r="1500" spans="1:41" ht="24" customHeight="1" x14ac:dyDescent="0.15">
      <c r="A1500" s="216"/>
      <c r="B1500" s="214"/>
      <c r="C1500" s="214"/>
      <c r="D1500" s="214"/>
      <c r="E1500" s="217"/>
      <c r="F1500" s="68"/>
      <c r="G1500" s="67"/>
      <c r="H1500" s="218"/>
      <c r="I1500" s="214"/>
      <c r="J1500" s="214"/>
      <c r="K1500" s="214"/>
      <c r="L1500" s="214"/>
      <c r="M1500" s="214"/>
      <c r="N1500" s="214"/>
      <c r="O1500" s="214"/>
      <c r="P1500" s="214"/>
      <c r="Q1500" s="219"/>
      <c r="R1500" s="219"/>
      <c r="S1500" s="220"/>
      <c r="T1500" s="221"/>
      <c r="U1500" s="222"/>
      <c r="V1500" s="223"/>
      <c r="W1500" s="223"/>
      <c r="X1500" s="224">
        <f>ROUND(Q1500*U1500,0)</f>
        <v>0</v>
      </c>
      <c r="Y1500" s="224"/>
      <c r="Z1500" s="224"/>
      <c r="AA1500" s="224"/>
      <c r="AB1500" s="224"/>
      <c r="AC1500" s="225"/>
      <c r="AD1500" s="225"/>
      <c r="AE1500" s="213"/>
      <c r="AF1500" s="214"/>
      <c r="AG1500" s="215"/>
      <c r="AI1500" s="206"/>
      <c r="AJ1500" s="207"/>
      <c r="AK1500" s="207"/>
      <c r="AL1500" s="208"/>
      <c r="AM1500" s="209"/>
    </row>
    <row r="1501" spans="1:41" ht="24" customHeight="1" x14ac:dyDescent="0.15">
      <c r="A1501" s="216"/>
      <c r="B1501" s="214"/>
      <c r="C1501" s="214"/>
      <c r="D1501" s="214"/>
      <c r="E1501" s="217"/>
      <c r="F1501" s="68"/>
      <c r="G1501" s="67"/>
      <c r="H1501" s="218"/>
      <c r="I1501" s="214"/>
      <c r="J1501" s="214"/>
      <c r="K1501" s="214"/>
      <c r="L1501" s="214"/>
      <c r="M1501" s="214"/>
      <c r="N1501" s="214"/>
      <c r="O1501" s="214"/>
      <c r="P1501" s="214"/>
      <c r="Q1501" s="219"/>
      <c r="R1501" s="219"/>
      <c r="S1501" s="220"/>
      <c r="T1501" s="221"/>
      <c r="U1501" s="222"/>
      <c r="V1501" s="223"/>
      <c r="W1501" s="223"/>
      <c r="X1501" s="224">
        <f t="shared" ref="X1501:X1514" si="99">ROUND(Q1501*U1501,0)</f>
        <v>0</v>
      </c>
      <c r="Y1501" s="224"/>
      <c r="Z1501" s="224"/>
      <c r="AA1501" s="224"/>
      <c r="AB1501" s="224"/>
      <c r="AC1501" s="225"/>
      <c r="AD1501" s="225"/>
      <c r="AE1501" s="213"/>
      <c r="AF1501" s="214"/>
      <c r="AG1501" s="215"/>
      <c r="AI1501" s="206"/>
      <c r="AJ1501" s="207"/>
      <c r="AK1501" s="207"/>
      <c r="AL1501" s="208"/>
      <c r="AM1501" s="209"/>
    </row>
    <row r="1502" spans="1:41" ht="24" customHeight="1" x14ac:dyDescent="0.15">
      <c r="A1502" s="216"/>
      <c r="B1502" s="214"/>
      <c r="C1502" s="214"/>
      <c r="D1502" s="214"/>
      <c r="E1502" s="217"/>
      <c r="F1502" s="68"/>
      <c r="G1502" s="67"/>
      <c r="H1502" s="218"/>
      <c r="I1502" s="214"/>
      <c r="J1502" s="214"/>
      <c r="K1502" s="214"/>
      <c r="L1502" s="214"/>
      <c r="M1502" s="214"/>
      <c r="N1502" s="214"/>
      <c r="O1502" s="214"/>
      <c r="P1502" s="214"/>
      <c r="Q1502" s="219"/>
      <c r="R1502" s="219"/>
      <c r="S1502" s="220"/>
      <c r="T1502" s="221"/>
      <c r="U1502" s="222"/>
      <c r="V1502" s="223"/>
      <c r="W1502" s="223"/>
      <c r="X1502" s="224">
        <f t="shared" si="99"/>
        <v>0</v>
      </c>
      <c r="Y1502" s="224"/>
      <c r="Z1502" s="224"/>
      <c r="AA1502" s="224"/>
      <c r="AB1502" s="224"/>
      <c r="AC1502" s="225"/>
      <c r="AD1502" s="225"/>
      <c r="AE1502" s="213"/>
      <c r="AF1502" s="214"/>
      <c r="AG1502" s="215"/>
      <c r="AI1502" s="206"/>
      <c r="AJ1502" s="207"/>
      <c r="AK1502" s="207"/>
      <c r="AL1502" s="208"/>
      <c r="AM1502" s="209"/>
    </row>
    <row r="1503" spans="1:41" ht="24" customHeight="1" x14ac:dyDescent="0.15">
      <c r="A1503" s="216"/>
      <c r="B1503" s="214"/>
      <c r="C1503" s="214"/>
      <c r="D1503" s="214"/>
      <c r="E1503" s="217"/>
      <c r="F1503" s="68"/>
      <c r="G1503" s="67"/>
      <c r="H1503" s="218"/>
      <c r="I1503" s="214"/>
      <c r="J1503" s="214"/>
      <c r="K1503" s="214"/>
      <c r="L1503" s="214"/>
      <c r="M1503" s="214"/>
      <c r="N1503" s="214"/>
      <c r="O1503" s="214"/>
      <c r="P1503" s="214"/>
      <c r="Q1503" s="219"/>
      <c r="R1503" s="219"/>
      <c r="S1503" s="220"/>
      <c r="T1503" s="221"/>
      <c r="U1503" s="222"/>
      <c r="V1503" s="223"/>
      <c r="W1503" s="223"/>
      <c r="X1503" s="224">
        <f t="shared" si="99"/>
        <v>0</v>
      </c>
      <c r="Y1503" s="224"/>
      <c r="Z1503" s="224"/>
      <c r="AA1503" s="224"/>
      <c r="AB1503" s="224"/>
      <c r="AC1503" s="225"/>
      <c r="AD1503" s="225"/>
      <c r="AE1503" s="213"/>
      <c r="AF1503" s="214"/>
      <c r="AG1503" s="215"/>
      <c r="AI1503" s="206"/>
      <c r="AJ1503" s="207"/>
      <c r="AK1503" s="207"/>
      <c r="AL1503" s="208"/>
      <c r="AM1503" s="209"/>
    </row>
    <row r="1504" spans="1:41" ht="24" customHeight="1" x14ac:dyDescent="0.15">
      <c r="A1504" s="216"/>
      <c r="B1504" s="214"/>
      <c r="C1504" s="214"/>
      <c r="D1504" s="214"/>
      <c r="E1504" s="217"/>
      <c r="F1504" s="68"/>
      <c r="G1504" s="67"/>
      <c r="H1504" s="218"/>
      <c r="I1504" s="214"/>
      <c r="J1504" s="214"/>
      <c r="K1504" s="214"/>
      <c r="L1504" s="214"/>
      <c r="M1504" s="214"/>
      <c r="N1504" s="214"/>
      <c r="O1504" s="214"/>
      <c r="P1504" s="214"/>
      <c r="Q1504" s="219"/>
      <c r="R1504" s="219"/>
      <c r="S1504" s="220"/>
      <c r="T1504" s="221"/>
      <c r="U1504" s="222"/>
      <c r="V1504" s="223"/>
      <c r="W1504" s="223"/>
      <c r="X1504" s="224">
        <f t="shared" si="99"/>
        <v>0</v>
      </c>
      <c r="Y1504" s="224"/>
      <c r="Z1504" s="224"/>
      <c r="AA1504" s="224"/>
      <c r="AB1504" s="224"/>
      <c r="AC1504" s="225"/>
      <c r="AD1504" s="225"/>
      <c r="AE1504" s="213"/>
      <c r="AF1504" s="214"/>
      <c r="AG1504" s="215"/>
      <c r="AI1504" s="206"/>
      <c r="AJ1504" s="207"/>
      <c r="AK1504" s="207"/>
      <c r="AL1504" s="208"/>
      <c r="AM1504" s="209"/>
    </row>
    <row r="1505" spans="1:39" ht="24" customHeight="1" x14ac:dyDescent="0.15">
      <c r="A1505" s="216"/>
      <c r="B1505" s="214"/>
      <c r="C1505" s="214"/>
      <c r="D1505" s="214"/>
      <c r="E1505" s="217"/>
      <c r="F1505" s="68"/>
      <c r="G1505" s="67"/>
      <c r="H1505" s="218"/>
      <c r="I1505" s="214"/>
      <c r="J1505" s="214"/>
      <c r="K1505" s="214"/>
      <c r="L1505" s="214"/>
      <c r="M1505" s="214"/>
      <c r="N1505" s="214"/>
      <c r="O1505" s="214"/>
      <c r="P1505" s="214"/>
      <c r="Q1505" s="219"/>
      <c r="R1505" s="219"/>
      <c r="S1505" s="220"/>
      <c r="T1505" s="221"/>
      <c r="U1505" s="222"/>
      <c r="V1505" s="223"/>
      <c r="W1505" s="223"/>
      <c r="X1505" s="224">
        <f t="shared" si="99"/>
        <v>0</v>
      </c>
      <c r="Y1505" s="224"/>
      <c r="Z1505" s="224"/>
      <c r="AA1505" s="224"/>
      <c r="AB1505" s="224"/>
      <c r="AC1505" s="225"/>
      <c r="AD1505" s="225"/>
      <c r="AE1505" s="213"/>
      <c r="AF1505" s="214"/>
      <c r="AG1505" s="215"/>
      <c r="AI1505" s="206"/>
      <c r="AJ1505" s="207"/>
      <c r="AK1505" s="207"/>
      <c r="AL1505" s="208"/>
      <c r="AM1505" s="209"/>
    </row>
    <row r="1506" spans="1:39" ht="24" customHeight="1" x14ac:dyDescent="0.15">
      <c r="A1506" s="216"/>
      <c r="B1506" s="214"/>
      <c r="C1506" s="214"/>
      <c r="D1506" s="214"/>
      <c r="E1506" s="217"/>
      <c r="F1506" s="68"/>
      <c r="G1506" s="67"/>
      <c r="H1506" s="218"/>
      <c r="I1506" s="214"/>
      <c r="J1506" s="214"/>
      <c r="K1506" s="214"/>
      <c r="L1506" s="214"/>
      <c r="M1506" s="214"/>
      <c r="N1506" s="214"/>
      <c r="O1506" s="214"/>
      <c r="P1506" s="214"/>
      <c r="Q1506" s="219"/>
      <c r="R1506" s="219"/>
      <c r="S1506" s="220"/>
      <c r="T1506" s="221"/>
      <c r="U1506" s="222"/>
      <c r="V1506" s="223"/>
      <c r="W1506" s="223"/>
      <c r="X1506" s="224">
        <f t="shared" si="99"/>
        <v>0</v>
      </c>
      <c r="Y1506" s="224"/>
      <c r="Z1506" s="224"/>
      <c r="AA1506" s="224"/>
      <c r="AB1506" s="224"/>
      <c r="AC1506" s="225"/>
      <c r="AD1506" s="225"/>
      <c r="AE1506" s="213"/>
      <c r="AF1506" s="214"/>
      <c r="AG1506" s="215"/>
      <c r="AI1506" s="206"/>
      <c r="AJ1506" s="207"/>
      <c r="AK1506" s="207"/>
      <c r="AL1506" s="208"/>
      <c r="AM1506" s="209"/>
    </row>
    <row r="1507" spans="1:39" ht="24" customHeight="1" x14ac:dyDescent="0.15">
      <c r="A1507" s="216"/>
      <c r="B1507" s="214"/>
      <c r="C1507" s="214"/>
      <c r="D1507" s="214"/>
      <c r="E1507" s="217"/>
      <c r="F1507" s="68"/>
      <c r="G1507" s="67"/>
      <c r="H1507" s="218"/>
      <c r="I1507" s="214"/>
      <c r="J1507" s="214"/>
      <c r="K1507" s="214"/>
      <c r="L1507" s="214"/>
      <c r="M1507" s="214"/>
      <c r="N1507" s="214"/>
      <c r="O1507" s="214"/>
      <c r="P1507" s="214"/>
      <c r="Q1507" s="219"/>
      <c r="R1507" s="219"/>
      <c r="S1507" s="220"/>
      <c r="T1507" s="221"/>
      <c r="U1507" s="222"/>
      <c r="V1507" s="223"/>
      <c r="W1507" s="223"/>
      <c r="X1507" s="224">
        <f t="shared" si="99"/>
        <v>0</v>
      </c>
      <c r="Y1507" s="224"/>
      <c r="Z1507" s="224"/>
      <c r="AA1507" s="224"/>
      <c r="AB1507" s="224"/>
      <c r="AC1507" s="225"/>
      <c r="AD1507" s="225"/>
      <c r="AE1507" s="213"/>
      <c r="AF1507" s="214"/>
      <c r="AG1507" s="215"/>
      <c r="AI1507" s="206"/>
      <c r="AJ1507" s="207"/>
      <c r="AK1507" s="207"/>
      <c r="AL1507" s="208"/>
      <c r="AM1507" s="209"/>
    </row>
    <row r="1508" spans="1:39" ht="24" customHeight="1" x14ac:dyDescent="0.15">
      <c r="A1508" s="216"/>
      <c r="B1508" s="214"/>
      <c r="C1508" s="214"/>
      <c r="D1508" s="214"/>
      <c r="E1508" s="217"/>
      <c r="F1508" s="68"/>
      <c r="G1508" s="67"/>
      <c r="H1508" s="218"/>
      <c r="I1508" s="214"/>
      <c r="J1508" s="214"/>
      <c r="K1508" s="214"/>
      <c r="L1508" s="214"/>
      <c r="M1508" s="214"/>
      <c r="N1508" s="214"/>
      <c r="O1508" s="214"/>
      <c r="P1508" s="214"/>
      <c r="Q1508" s="219"/>
      <c r="R1508" s="219"/>
      <c r="S1508" s="220"/>
      <c r="T1508" s="221"/>
      <c r="U1508" s="222"/>
      <c r="V1508" s="223"/>
      <c r="W1508" s="223"/>
      <c r="X1508" s="224">
        <f t="shared" si="99"/>
        <v>0</v>
      </c>
      <c r="Y1508" s="224"/>
      <c r="Z1508" s="224"/>
      <c r="AA1508" s="224"/>
      <c r="AB1508" s="224"/>
      <c r="AC1508" s="225"/>
      <c r="AD1508" s="225"/>
      <c r="AE1508" s="213"/>
      <c r="AF1508" s="214"/>
      <c r="AG1508" s="215"/>
      <c r="AI1508" s="206"/>
      <c r="AJ1508" s="207"/>
      <c r="AK1508" s="207"/>
      <c r="AL1508" s="208"/>
      <c r="AM1508" s="209"/>
    </row>
    <row r="1509" spans="1:39" ht="24" customHeight="1" x14ac:dyDescent="0.15">
      <c r="A1509" s="216"/>
      <c r="B1509" s="214"/>
      <c r="C1509" s="214"/>
      <c r="D1509" s="214"/>
      <c r="E1509" s="217"/>
      <c r="F1509" s="68"/>
      <c r="G1509" s="67"/>
      <c r="H1509" s="218"/>
      <c r="I1509" s="214"/>
      <c r="J1509" s="214"/>
      <c r="K1509" s="214"/>
      <c r="L1509" s="214"/>
      <c r="M1509" s="214"/>
      <c r="N1509" s="214"/>
      <c r="O1509" s="214"/>
      <c r="P1509" s="214"/>
      <c r="Q1509" s="219"/>
      <c r="R1509" s="219"/>
      <c r="S1509" s="220"/>
      <c r="T1509" s="221"/>
      <c r="U1509" s="222"/>
      <c r="V1509" s="223"/>
      <c r="W1509" s="223"/>
      <c r="X1509" s="224">
        <f t="shared" si="99"/>
        <v>0</v>
      </c>
      <c r="Y1509" s="224"/>
      <c r="Z1509" s="224"/>
      <c r="AA1509" s="224"/>
      <c r="AB1509" s="224"/>
      <c r="AC1509" s="225"/>
      <c r="AD1509" s="225"/>
      <c r="AE1509" s="213"/>
      <c r="AF1509" s="214"/>
      <c r="AG1509" s="215"/>
      <c r="AI1509" s="206"/>
      <c r="AJ1509" s="207"/>
      <c r="AK1509" s="207"/>
      <c r="AL1509" s="208"/>
      <c r="AM1509" s="209"/>
    </row>
    <row r="1510" spans="1:39" ht="24" customHeight="1" x14ac:dyDescent="0.15">
      <c r="A1510" s="216"/>
      <c r="B1510" s="214"/>
      <c r="C1510" s="214"/>
      <c r="D1510" s="214"/>
      <c r="E1510" s="217"/>
      <c r="F1510" s="68"/>
      <c r="G1510" s="67"/>
      <c r="H1510" s="218"/>
      <c r="I1510" s="214"/>
      <c r="J1510" s="214"/>
      <c r="K1510" s="214"/>
      <c r="L1510" s="214"/>
      <c r="M1510" s="214"/>
      <c r="N1510" s="214"/>
      <c r="O1510" s="214"/>
      <c r="P1510" s="214"/>
      <c r="Q1510" s="219"/>
      <c r="R1510" s="219"/>
      <c r="S1510" s="220"/>
      <c r="T1510" s="221"/>
      <c r="U1510" s="222"/>
      <c r="V1510" s="223"/>
      <c r="W1510" s="223"/>
      <c r="X1510" s="224">
        <f t="shared" si="99"/>
        <v>0</v>
      </c>
      <c r="Y1510" s="224"/>
      <c r="Z1510" s="224"/>
      <c r="AA1510" s="224"/>
      <c r="AB1510" s="224"/>
      <c r="AC1510" s="225"/>
      <c r="AD1510" s="225"/>
      <c r="AE1510" s="213"/>
      <c r="AF1510" s="214"/>
      <c r="AG1510" s="215"/>
      <c r="AI1510" s="206"/>
      <c r="AJ1510" s="207"/>
      <c r="AK1510" s="207"/>
      <c r="AL1510" s="208"/>
      <c r="AM1510" s="209"/>
    </row>
    <row r="1511" spans="1:39" ht="24" customHeight="1" x14ac:dyDescent="0.15">
      <c r="A1511" s="216"/>
      <c r="B1511" s="214"/>
      <c r="C1511" s="214"/>
      <c r="D1511" s="214"/>
      <c r="E1511" s="217"/>
      <c r="F1511" s="68"/>
      <c r="G1511" s="67"/>
      <c r="H1511" s="218"/>
      <c r="I1511" s="214"/>
      <c r="J1511" s="214"/>
      <c r="K1511" s="214"/>
      <c r="L1511" s="214"/>
      <c r="M1511" s="214"/>
      <c r="N1511" s="214"/>
      <c r="O1511" s="214"/>
      <c r="P1511" s="214"/>
      <c r="Q1511" s="219"/>
      <c r="R1511" s="219"/>
      <c r="S1511" s="220"/>
      <c r="T1511" s="221"/>
      <c r="U1511" s="222"/>
      <c r="V1511" s="223"/>
      <c r="W1511" s="223"/>
      <c r="X1511" s="224">
        <f t="shared" si="99"/>
        <v>0</v>
      </c>
      <c r="Y1511" s="224"/>
      <c r="Z1511" s="224"/>
      <c r="AA1511" s="224"/>
      <c r="AB1511" s="224"/>
      <c r="AC1511" s="225"/>
      <c r="AD1511" s="225"/>
      <c r="AE1511" s="213"/>
      <c r="AF1511" s="214"/>
      <c r="AG1511" s="215"/>
      <c r="AI1511" s="206"/>
      <c r="AJ1511" s="207"/>
      <c r="AK1511" s="207"/>
      <c r="AL1511" s="208"/>
      <c r="AM1511" s="209"/>
    </row>
    <row r="1512" spans="1:39" ht="24" customHeight="1" x14ac:dyDescent="0.15">
      <c r="A1512" s="216"/>
      <c r="B1512" s="214"/>
      <c r="C1512" s="214"/>
      <c r="D1512" s="214"/>
      <c r="E1512" s="217"/>
      <c r="F1512" s="68"/>
      <c r="G1512" s="67"/>
      <c r="H1512" s="218"/>
      <c r="I1512" s="214"/>
      <c r="J1512" s="214"/>
      <c r="K1512" s="214"/>
      <c r="L1512" s="214"/>
      <c r="M1512" s="214"/>
      <c r="N1512" s="214"/>
      <c r="O1512" s="214"/>
      <c r="P1512" s="214"/>
      <c r="Q1512" s="219"/>
      <c r="R1512" s="219"/>
      <c r="S1512" s="220"/>
      <c r="T1512" s="221"/>
      <c r="U1512" s="222"/>
      <c r="V1512" s="223"/>
      <c r="W1512" s="223"/>
      <c r="X1512" s="224">
        <f t="shared" si="99"/>
        <v>0</v>
      </c>
      <c r="Y1512" s="224"/>
      <c r="Z1512" s="224"/>
      <c r="AA1512" s="224"/>
      <c r="AB1512" s="224"/>
      <c r="AC1512" s="225"/>
      <c r="AD1512" s="225"/>
      <c r="AE1512" s="213"/>
      <c r="AF1512" s="214"/>
      <c r="AG1512" s="215"/>
      <c r="AI1512" s="206"/>
      <c r="AJ1512" s="207"/>
      <c r="AK1512" s="207"/>
      <c r="AL1512" s="208"/>
      <c r="AM1512" s="209"/>
    </row>
    <row r="1513" spans="1:39" ht="24" customHeight="1" x14ac:dyDescent="0.15">
      <c r="A1513" s="216"/>
      <c r="B1513" s="214"/>
      <c r="C1513" s="214"/>
      <c r="D1513" s="214"/>
      <c r="E1513" s="217"/>
      <c r="F1513" s="68"/>
      <c r="G1513" s="67"/>
      <c r="H1513" s="218"/>
      <c r="I1513" s="214"/>
      <c r="J1513" s="214"/>
      <c r="K1513" s="214"/>
      <c r="L1513" s="214"/>
      <c r="M1513" s="214"/>
      <c r="N1513" s="214"/>
      <c r="O1513" s="214"/>
      <c r="P1513" s="214"/>
      <c r="Q1513" s="219"/>
      <c r="R1513" s="219"/>
      <c r="S1513" s="220"/>
      <c r="T1513" s="221"/>
      <c r="U1513" s="222"/>
      <c r="V1513" s="223"/>
      <c r="W1513" s="223"/>
      <c r="X1513" s="224">
        <f t="shared" si="99"/>
        <v>0</v>
      </c>
      <c r="Y1513" s="224"/>
      <c r="Z1513" s="224"/>
      <c r="AA1513" s="224"/>
      <c r="AB1513" s="224"/>
      <c r="AC1513" s="225"/>
      <c r="AD1513" s="225"/>
      <c r="AE1513" s="213"/>
      <c r="AF1513" s="214"/>
      <c r="AG1513" s="215"/>
      <c r="AI1513" s="206"/>
      <c r="AJ1513" s="207"/>
      <c r="AK1513" s="207"/>
      <c r="AL1513" s="208"/>
      <c r="AM1513" s="209"/>
    </row>
    <row r="1514" spans="1:39" ht="24" customHeight="1" thickBot="1" x14ac:dyDescent="0.2">
      <c r="A1514" s="216"/>
      <c r="B1514" s="214"/>
      <c r="C1514" s="214"/>
      <c r="D1514" s="214"/>
      <c r="E1514" s="217"/>
      <c r="F1514" s="68"/>
      <c r="G1514" s="67"/>
      <c r="H1514" s="218"/>
      <c r="I1514" s="214"/>
      <c r="J1514" s="214"/>
      <c r="K1514" s="214"/>
      <c r="L1514" s="214"/>
      <c r="M1514" s="214"/>
      <c r="N1514" s="214"/>
      <c r="O1514" s="214"/>
      <c r="P1514" s="214"/>
      <c r="Q1514" s="219"/>
      <c r="R1514" s="219"/>
      <c r="S1514" s="220"/>
      <c r="T1514" s="221"/>
      <c r="U1514" s="222"/>
      <c r="V1514" s="223"/>
      <c r="W1514" s="223"/>
      <c r="X1514" s="224">
        <f t="shared" si="99"/>
        <v>0</v>
      </c>
      <c r="Y1514" s="224"/>
      <c r="Z1514" s="224"/>
      <c r="AA1514" s="224"/>
      <c r="AB1514" s="224"/>
      <c r="AC1514" s="225"/>
      <c r="AD1514" s="225"/>
      <c r="AE1514" s="213"/>
      <c r="AF1514" s="214"/>
      <c r="AG1514" s="215"/>
      <c r="AI1514" s="206"/>
      <c r="AJ1514" s="207"/>
      <c r="AK1514" s="207"/>
      <c r="AL1514" s="208"/>
      <c r="AM1514" s="209"/>
    </row>
    <row r="1515" spans="1:39" ht="24" customHeight="1" thickTop="1" thickBot="1" x14ac:dyDescent="0.2">
      <c r="A1515" s="197"/>
      <c r="B1515" s="198"/>
      <c r="C1515" s="198"/>
      <c r="D1515" s="198"/>
      <c r="E1515" s="199"/>
      <c r="F1515" s="70"/>
      <c r="G1515" s="69"/>
      <c r="H1515" s="200" t="s">
        <v>63</v>
      </c>
      <c r="I1515" s="201"/>
      <c r="J1515" s="201"/>
      <c r="K1515" s="201"/>
      <c r="L1515" s="201"/>
      <c r="M1515" s="201"/>
      <c r="N1515" s="201"/>
      <c r="O1515" s="201"/>
      <c r="P1515" s="201"/>
      <c r="Q1515" s="200"/>
      <c r="R1515" s="200"/>
      <c r="S1515" s="200"/>
      <c r="T1515" s="200"/>
      <c r="U1515" s="200"/>
      <c r="V1515" s="200"/>
      <c r="W1515" s="200"/>
      <c r="X1515" s="202">
        <f>SUM(X1500:AD1514)</f>
        <v>0</v>
      </c>
      <c r="Y1515" s="202"/>
      <c r="Z1515" s="202"/>
      <c r="AA1515" s="202"/>
      <c r="AB1515" s="202"/>
      <c r="AC1515" s="203"/>
      <c r="AD1515" s="203"/>
      <c r="AE1515" s="204"/>
      <c r="AF1515" s="198"/>
      <c r="AG1515" s="205"/>
      <c r="AI1515" s="206"/>
      <c r="AJ1515" s="207"/>
      <c r="AK1515" s="207"/>
      <c r="AL1515" s="208"/>
      <c r="AM1515" s="209"/>
    </row>
    <row r="1516" spans="1:39" ht="14.25" thickTop="1" x14ac:dyDescent="0.15"/>
    <row r="1517" spans="1:39" ht="15.75" customHeight="1" x14ac:dyDescent="0.15">
      <c r="A1517" s="52" t="s">
        <v>30</v>
      </c>
      <c r="W1517" s="71"/>
      <c r="X1517" s="20"/>
      <c r="Y1517" s="172" t="s">
        <v>37</v>
      </c>
      <c r="Z1517" s="173"/>
      <c r="AA1517" s="173"/>
      <c r="AB1517" s="173"/>
      <c r="AC1517" s="174"/>
      <c r="AD1517" s="210" t="s">
        <v>28</v>
      </c>
      <c r="AE1517" s="211"/>
      <c r="AF1517" s="211"/>
      <c r="AG1517" s="211"/>
      <c r="AH1517" s="212"/>
      <c r="AI1517" s="210" t="s">
        <v>27</v>
      </c>
      <c r="AJ1517" s="211"/>
      <c r="AK1517" s="211"/>
      <c r="AL1517" s="211"/>
      <c r="AM1517" s="212"/>
    </row>
    <row r="1518" spans="1:39" ht="16.5" customHeight="1" x14ac:dyDescent="0.15">
      <c r="B1518" s="16" t="s">
        <v>138</v>
      </c>
      <c r="Y1518" s="187"/>
      <c r="Z1518" s="188"/>
      <c r="AA1518" s="188"/>
      <c r="AB1518" s="188"/>
      <c r="AC1518" s="188"/>
      <c r="AD1518" s="187"/>
      <c r="AE1518" s="188"/>
      <c r="AF1518" s="188"/>
      <c r="AG1518" s="188"/>
      <c r="AH1518" s="193"/>
      <c r="AI1518" s="187"/>
      <c r="AJ1518" s="188"/>
      <c r="AK1518" s="188"/>
      <c r="AL1518" s="188"/>
      <c r="AM1518" s="193"/>
    </row>
    <row r="1519" spans="1:39" ht="16.5" customHeight="1" x14ac:dyDescent="0.15">
      <c r="B1519" s="3" t="s">
        <v>47</v>
      </c>
      <c r="Y1519" s="189"/>
      <c r="Z1519" s="190"/>
      <c r="AA1519" s="190"/>
      <c r="AB1519" s="190"/>
      <c r="AC1519" s="190"/>
      <c r="AD1519" s="189"/>
      <c r="AE1519" s="190"/>
      <c r="AF1519" s="190"/>
      <c r="AG1519" s="190"/>
      <c r="AH1519" s="194"/>
      <c r="AI1519" s="189"/>
      <c r="AJ1519" s="190"/>
      <c r="AK1519" s="190"/>
      <c r="AL1519" s="190"/>
      <c r="AM1519" s="194"/>
    </row>
    <row r="1520" spans="1:39" ht="16.5" customHeight="1" x14ac:dyDescent="0.15">
      <c r="B1520" s="3" t="s">
        <v>50</v>
      </c>
      <c r="C1520" s="23"/>
      <c r="D1520" s="23"/>
      <c r="E1520" s="23"/>
      <c r="F1520" s="23"/>
      <c r="G1520" s="23"/>
      <c r="H1520" s="23"/>
      <c r="I1520" s="23"/>
      <c r="J1520" s="23"/>
      <c r="K1520" s="23"/>
      <c r="Y1520" s="189"/>
      <c r="Z1520" s="190"/>
      <c r="AA1520" s="190"/>
      <c r="AB1520" s="190"/>
      <c r="AC1520" s="190"/>
      <c r="AD1520" s="189"/>
      <c r="AE1520" s="190"/>
      <c r="AF1520" s="190"/>
      <c r="AG1520" s="190"/>
      <c r="AH1520" s="194"/>
      <c r="AI1520" s="189"/>
      <c r="AJ1520" s="190"/>
      <c r="AK1520" s="190"/>
      <c r="AL1520" s="190"/>
      <c r="AM1520" s="194"/>
    </row>
    <row r="1521" spans="1:41" ht="16.5" customHeight="1" x14ac:dyDescent="0.15">
      <c r="B1521" s="3" t="s">
        <v>58</v>
      </c>
      <c r="Y1521" s="191"/>
      <c r="Z1521" s="192"/>
      <c r="AA1521" s="192"/>
      <c r="AB1521" s="192"/>
      <c r="AC1521" s="192"/>
      <c r="AD1521" s="191"/>
      <c r="AE1521" s="192"/>
      <c r="AF1521" s="192"/>
      <c r="AG1521" s="192"/>
      <c r="AH1521" s="195"/>
      <c r="AI1521" s="191"/>
      <c r="AJ1521" s="192"/>
      <c r="AK1521" s="192"/>
      <c r="AL1521" s="192"/>
      <c r="AM1521" s="195"/>
    </row>
    <row r="1522" spans="1:41" ht="16.5" customHeight="1" x14ac:dyDescent="0.15">
      <c r="B1522" s="17" t="s">
        <v>59</v>
      </c>
    </row>
    <row r="1523" spans="1:41" ht="16.5" customHeight="1" x14ac:dyDescent="0.15">
      <c r="B1523" s="17"/>
      <c r="AD1523" s="64"/>
      <c r="AE1523"/>
      <c r="AF1523"/>
      <c r="AG1523"/>
      <c r="AH1523"/>
      <c r="AI1523"/>
      <c r="AJ1523"/>
      <c r="AK1523"/>
      <c r="AL1523"/>
      <c r="AM1523"/>
    </row>
    <row r="1524" spans="1:41" ht="16.5" customHeight="1" x14ac:dyDescent="0.15">
      <c r="B1524" s="3"/>
      <c r="AE1524"/>
      <c r="AF1524"/>
      <c r="AG1524"/>
      <c r="AH1524"/>
      <c r="AI1524"/>
      <c r="AJ1524"/>
      <c r="AK1524"/>
      <c r="AL1524"/>
      <c r="AM1524"/>
    </row>
    <row r="1525" spans="1:41" ht="16.5" customHeight="1" x14ac:dyDescent="0.15">
      <c r="B1525" s="196" t="s">
        <v>34</v>
      </c>
      <c r="C1525" s="196"/>
      <c r="D1525" s="196"/>
      <c r="E1525" s="196"/>
      <c r="F1525" s="196"/>
      <c r="G1525" s="196"/>
      <c r="H1525" s="196"/>
      <c r="I1525" s="196"/>
      <c r="J1525" s="196"/>
      <c r="L1525" s="196" t="s">
        <v>35</v>
      </c>
      <c r="M1525" s="196"/>
      <c r="N1525" s="196"/>
      <c r="O1525" s="196"/>
      <c r="P1525" s="196"/>
      <c r="Q1525" s="196"/>
      <c r="R1525" s="196"/>
      <c r="S1525" s="196"/>
      <c r="T1525" s="196"/>
      <c r="U1525" s="196"/>
      <c r="V1525" s="196"/>
      <c r="W1525" s="196"/>
      <c r="X1525" s="196"/>
      <c r="Y1525" s="196"/>
      <c r="Z1525" s="196"/>
      <c r="AA1525" s="64"/>
      <c r="AD1525"/>
      <c r="AE1525"/>
      <c r="AF1525"/>
      <c r="AG1525"/>
      <c r="AH1525"/>
      <c r="AI1525"/>
      <c r="AJ1525"/>
      <c r="AK1525"/>
      <c r="AL1525"/>
      <c r="AM1525"/>
    </row>
    <row r="1526" spans="1:41" x14ac:dyDescent="0.15">
      <c r="B1526" s="196"/>
      <c r="C1526" s="196"/>
      <c r="D1526" s="196"/>
      <c r="E1526" s="196"/>
      <c r="F1526" s="196"/>
      <c r="G1526" s="196"/>
      <c r="H1526" s="196"/>
      <c r="I1526" s="196"/>
      <c r="J1526" s="196"/>
      <c r="L1526" s="196"/>
      <c r="M1526" s="196"/>
      <c r="N1526" s="196"/>
      <c r="O1526" s="196"/>
      <c r="P1526" s="196"/>
      <c r="Q1526" s="196"/>
      <c r="R1526" s="196"/>
      <c r="S1526" s="196"/>
      <c r="T1526" s="196"/>
      <c r="U1526" s="196"/>
      <c r="V1526" s="196"/>
      <c r="W1526" s="196"/>
      <c r="X1526" s="196"/>
      <c r="Y1526" s="196"/>
      <c r="Z1526" s="196"/>
      <c r="AA1526" s="64"/>
    </row>
    <row r="1527" spans="1:41" x14ac:dyDescent="0.15">
      <c r="B1527" s="196"/>
      <c r="C1527" s="196"/>
      <c r="D1527" s="196"/>
      <c r="E1527" s="196"/>
      <c r="F1527" s="196"/>
      <c r="G1527" s="196"/>
      <c r="H1527" s="196"/>
      <c r="I1527" s="196"/>
      <c r="J1527" s="196"/>
      <c r="K1527" s="64"/>
      <c r="L1527" s="196"/>
      <c r="M1527" s="196"/>
      <c r="N1527" s="196"/>
      <c r="O1527" s="196"/>
      <c r="P1527" s="196"/>
      <c r="Q1527" s="196"/>
      <c r="R1527" s="196"/>
      <c r="S1527" s="196"/>
      <c r="T1527" s="196"/>
      <c r="U1527" s="196"/>
      <c r="V1527" s="196"/>
      <c r="W1527" s="196"/>
      <c r="X1527" s="196"/>
      <c r="Y1527" s="196"/>
      <c r="Z1527" s="196"/>
      <c r="AA1527" s="64"/>
      <c r="AD1527" s="196" t="s">
        <v>29</v>
      </c>
      <c r="AE1527" s="171"/>
      <c r="AF1527" s="171"/>
      <c r="AG1527" s="171"/>
      <c r="AH1527" s="171"/>
      <c r="AI1527" s="171"/>
      <c r="AJ1527" s="171"/>
      <c r="AK1527" s="171"/>
      <c r="AL1527" s="171"/>
      <c r="AM1527" s="171"/>
    </row>
    <row r="1528" spans="1:41" x14ac:dyDescent="0.15">
      <c r="B1528" s="196"/>
      <c r="C1528" s="196"/>
      <c r="D1528" s="196"/>
      <c r="E1528" s="196"/>
      <c r="F1528" s="196"/>
      <c r="G1528" s="196"/>
      <c r="H1528" s="196"/>
      <c r="I1528" s="196"/>
      <c r="J1528" s="196"/>
      <c r="K1528" s="64"/>
      <c r="L1528" s="196"/>
      <c r="M1528" s="196"/>
      <c r="N1528" s="196"/>
      <c r="O1528" s="196"/>
      <c r="P1528" s="196"/>
      <c r="Q1528" s="196"/>
      <c r="R1528" s="196"/>
      <c r="S1528" s="196"/>
      <c r="T1528" s="196"/>
      <c r="U1528" s="196"/>
      <c r="V1528" s="196"/>
      <c r="W1528" s="196"/>
      <c r="X1528" s="196"/>
      <c r="Y1528" s="196"/>
      <c r="Z1528" s="196"/>
      <c r="AA1528" s="64"/>
      <c r="AD1528" s="196"/>
      <c r="AE1528" s="196"/>
      <c r="AF1528" s="196"/>
      <c r="AG1528" s="196"/>
      <c r="AH1528" s="196"/>
      <c r="AI1528" s="196"/>
      <c r="AJ1528" s="196"/>
      <c r="AK1528" s="196"/>
      <c r="AL1528" s="196"/>
      <c r="AM1528" s="196"/>
    </row>
    <row r="1529" spans="1:41" x14ac:dyDescent="0.15">
      <c r="B1529" s="196"/>
      <c r="C1529" s="196"/>
      <c r="D1529" s="196"/>
      <c r="E1529" s="196"/>
      <c r="F1529" s="196"/>
      <c r="G1529" s="196"/>
      <c r="H1529" s="196"/>
      <c r="I1529" s="196"/>
      <c r="J1529" s="196"/>
      <c r="K1529" s="64"/>
      <c r="L1529" s="196"/>
      <c r="M1529" s="196"/>
      <c r="N1529" s="196"/>
      <c r="O1529" s="196"/>
      <c r="P1529" s="196"/>
      <c r="Q1529" s="196"/>
      <c r="R1529" s="196"/>
      <c r="S1529" s="196"/>
      <c r="T1529" s="196"/>
      <c r="U1529" s="196"/>
      <c r="V1529" s="196"/>
      <c r="W1529" s="196"/>
      <c r="X1529" s="196"/>
      <c r="Y1529" s="196"/>
      <c r="Z1529" s="196"/>
      <c r="AA1529" s="64"/>
      <c r="AD1529" s="196"/>
      <c r="AE1529" s="196"/>
      <c r="AF1529" s="196"/>
      <c r="AG1529" s="196"/>
      <c r="AH1529" s="196"/>
      <c r="AI1529" s="196"/>
      <c r="AJ1529" s="196"/>
      <c r="AK1529" s="196"/>
      <c r="AL1529" s="196"/>
      <c r="AM1529" s="196"/>
    </row>
    <row r="1530" spans="1:41" x14ac:dyDescent="0.15">
      <c r="K1530" s="64"/>
    </row>
    <row r="1531" spans="1:41" ht="16.5" customHeight="1" x14ac:dyDescent="0.15">
      <c r="A1531" s="80" t="s">
        <v>62</v>
      </c>
      <c r="B1531" s="81"/>
      <c r="C1531" s="81"/>
      <c r="D1531" s="81"/>
      <c r="E1531" s="81"/>
      <c r="F1531" s="81"/>
      <c r="G1531" s="81"/>
      <c r="H1531" s="81"/>
      <c r="I1531" s="81"/>
      <c r="J1531" s="81"/>
      <c r="K1531" s="81"/>
      <c r="L1531" s="81"/>
      <c r="M1531" s="81"/>
      <c r="N1531" s="81"/>
      <c r="O1531" s="81"/>
      <c r="P1531" s="81"/>
      <c r="Q1531" s="81"/>
      <c r="R1531" s="81"/>
      <c r="S1531" s="81"/>
      <c r="T1531" s="81"/>
      <c r="U1531" s="81"/>
      <c r="V1531" s="81"/>
      <c r="W1531" s="81"/>
      <c r="X1531" s="81"/>
      <c r="Y1531" s="81"/>
      <c r="Z1531" s="81"/>
      <c r="AA1531" s="81"/>
      <c r="AB1531" s="81"/>
      <c r="AC1531" s="81"/>
      <c r="AD1531" s="81"/>
      <c r="AE1531" s="81"/>
      <c r="AF1531" s="81"/>
      <c r="AG1531" s="81"/>
      <c r="AH1531" s="81"/>
      <c r="AI1531" s="81"/>
      <c r="AJ1531" s="81"/>
      <c r="AK1531" s="81"/>
      <c r="AL1531" s="81"/>
      <c r="AM1531" s="81"/>
    </row>
    <row r="1532" spans="1:41" ht="16.5" customHeight="1" x14ac:dyDescent="0.15">
      <c r="A1532" s="81"/>
      <c r="B1532" s="81"/>
      <c r="C1532" s="81"/>
      <c r="D1532" s="81"/>
      <c r="E1532" s="81"/>
      <c r="F1532" s="81"/>
      <c r="G1532" s="81"/>
      <c r="H1532" s="81"/>
      <c r="I1532" s="81"/>
      <c r="J1532" s="81"/>
      <c r="K1532" s="81"/>
      <c r="L1532" s="81"/>
      <c r="M1532" s="81"/>
      <c r="N1532" s="81"/>
      <c r="O1532" s="81"/>
      <c r="P1532" s="81"/>
      <c r="Q1532" s="81"/>
      <c r="R1532" s="81"/>
      <c r="S1532" s="81"/>
      <c r="T1532" s="81"/>
      <c r="U1532" s="81"/>
      <c r="V1532" s="81"/>
      <c r="W1532" s="81"/>
      <c r="X1532" s="81"/>
      <c r="Y1532" s="81"/>
      <c r="Z1532" s="81"/>
      <c r="AA1532" s="81"/>
      <c r="AB1532" s="81"/>
      <c r="AC1532" s="81"/>
      <c r="AD1532" s="81"/>
      <c r="AE1532" s="81"/>
      <c r="AF1532" s="81"/>
      <c r="AG1532" s="81"/>
      <c r="AH1532" s="81"/>
      <c r="AI1532" s="81"/>
      <c r="AJ1532" s="81"/>
      <c r="AK1532" s="81"/>
      <c r="AL1532" s="81"/>
      <c r="AM1532" s="81"/>
    </row>
    <row r="1533" spans="1:41" ht="14.25" thickBot="1" x14ac:dyDescent="0.2"/>
    <row r="1534" spans="1:41" ht="26.1" customHeight="1" thickTop="1" x14ac:dyDescent="0.15">
      <c r="A1534" s="280">
        <f>A1489</f>
        <v>5</v>
      </c>
      <c r="B1534" s="281"/>
      <c r="C1534" s="284" t="s">
        <v>0</v>
      </c>
      <c r="D1534" s="281">
        <f>D1489</f>
        <v>10</v>
      </c>
      <c r="E1534" s="281"/>
      <c r="F1534" s="284" t="s">
        <v>1</v>
      </c>
      <c r="G1534" s="281">
        <f>G1489</f>
        <v>31</v>
      </c>
      <c r="H1534" s="281"/>
      <c r="I1534" s="286" t="s">
        <v>2</v>
      </c>
      <c r="K1534" s="55"/>
      <c r="L1534" s="53"/>
      <c r="M1534" s="53"/>
      <c r="N1534" s="288">
        <f>N1489</f>
        <v>10</v>
      </c>
      <c r="O1534" s="288"/>
      <c r="P1534" s="288"/>
      <c r="Q1534" s="284" t="s">
        <v>1</v>
      </c>
      <c r="R1534" s="284" t="s">
        <v>7</v>
      </c>
      <c r="S1534" s="53"/>
      <c r="T1534" s="53"/>
      <c r="U1534" s="54"/>
      <c r="W1534" s="269" t="s">
        <v>21</v>
      </c>
      <c r="X1534" s="270"/>
      <c r="Y1534" s="270"/>
      <c r="Z1534" s="270"/>
      <c r="AA1534" s="270"/>
      <c r="AB1534" s="271" t="str">
        <f>AB1489</f>
        <v>000111</v>
      </c>
      <c r="AC1534" s="272"/>
      <c r="AD1534" s="272"/>
      <c r="AE1534" s="272"/>
      <c r="AF1534" s="272"/>
      <c r="AG1534" s="272"/>
      <c r="AH1534" s="272"/>
      <c r="AI1534" s="272"/>
      <c r="AJ1534" s="272"/>
      <c r="AK1534" s="272"/>
      <c r="AL1534" s="272"/>
      <c r="AM1534" s="273"/>
    </row>
    <row r="1535" spans="1:41" ht="26.1" customHeight="1" thickBot="1" x14ac:dyDescent="0.2">
      <c r="A1535" s="282"/>
      <c r="B1535" s="283"/>
      <c r="C1535" s="285"/>
      <c r="D1535" s="283"/>
      <c r="E1535" s="283"/>
      <c r="F1535" s="285"/>
      <c r="G1535" s="283"/>
      <c r="H1535" s="283"/>
      <c r="I1535" s="287"/>
      <c r="K1535" s="56"/>
      <c r="L1535" s="57"/>
      <c r="M1535" s="57"/>
      <c r="N1535" s="289"/>
      <c r="O1535" s="289"/>
      <c r="P1535" s="289"/>
      <c r="Q1535" s="290"/>
      <c r="R1535" s="290"/>
      <c r="S1535" s="57"/>
      <c r="T1535" s="57"/>
      <c r="U1535" s="58"/>
      <c r="W1535" s="274" t="s">
        <v>49</v>
      </c>
      <c r="X1535" s="275"/>
      <c r="Y1535" s="275"/>
      <c r="Z1535" s="291" t="str">
        <f t="shared" ref="Z1535:Z1540" si="100">Z1490</f>
        <v>T1111111111111</v>
      </c>
      <c r="AA1535" s="292"/>
      <c r="AB1535" s="292"/>
      <c r="AC1535" s="292"/>
      <c r="AD1535" s="292"/>
      <c r="AE1535" s="292"/>
      <c r="AF1535" s="292"/>
      <c r="AG1535" s="292"/>
      <c r="AH1535" s="292"/>
      <c r="AI1535" s="292"/>
      <c r="AJ1535" s="292"/>
      <c r="AK1535" s="292"/>
      <c r="AL1535" s="292"/>
      <c r="AM1535" s="293"/>
    </row>
    <row r="1536" spans="1:41" ht="17.25" customHeight="1" thickTop="1" thickBot="1" x14ac:dyDescent="0.2">
      <c r="A1536" s="37" t="s">
        <v>81</v>
      </c>
      <c r="I1536" s="60"/>
      <c r="W1536" s="276" t="s">
        <v>22</v>
      </c>
      <c r="X1536" s="277"/>
      <c r="Y1536" s="62"/>
      <c r="Z1536" s="278" t="str">
        <f t="shared" si="100"/>
        <v>270-2225</v>
      </c>
      <c r="AA1536" s="278"/>
      <c r="AB1536" s="279"/>
      <c r="AC1536" s="61"/>
      <c r="AD1536" s="62"/>
      <c r="AE1536" s="62"/>
      <c r="AF1536" s="62"/>
      <c r="AG1536" s="62"/>
      <c r="AH1536" s="62"/>
      <c r="AI1536" s="62"/>
      <c r="AJ1536" s="62"/>
      <c r="AK1536" s="62"/>
      <c r="AL1536" s="62"/>
      <c r="AM1536" s="63"/>
      <c r="AO1536" s="64"/>
    </row>
    <row r="1537" spans="1:39" ht="17.25" customHeight="1" thickTop="1" x14ac:dyDescent="0.15">
      <c r="A1537" s="59"/>
      <c r="B1537" s="241" t="str">
        <f>B1492</f>
        <v>製造管理部</v>
      </c>
      <c r="C1537" s="242"/>
      <c r="D1537" s="242"/>
      <c r="E1537" s="242"/>
      <c r="F1537" s="242"/>
      <c r="G1537" s="242"/>
      <c r="I1537" s="60"/>
      <c r="K1537" s="261" t="s">
        <v>8</v>
      </c>
      <c r="L1537" s="264" t="str">
        <f>L1492</f>
        <v>三井住友</v>
      </c>
      <c r="M1537" s="265"/>
      <c r="N1537" s="265"/>
      <c r="O1537" s="266" t="s">
        <v>32</v>
      </c>
      <c r="P1537" s="267"/>
      <c r="Q1537" s="264" t="str">
        <f>Q1492</f>
        <v>松戸</v>
      </c>
      <c r="R1537" s="265"/>
      <c r="S1537" s="265"/>
      <c r="T1537" s="266" t="s">
        <v>4</v>
      </c>
      <c r="U1537" s="268"/>
      <c r="W1537" s="239" t="s">
        <v>12</v>
      </c>
      <c r="X1537" s="240"/>
      <c r="Z1537" s="241" t="str">
        <f t="shared" si="100"/>
        <v>千葉県松戸市東松戸2-20-1</v>
      </c>
      <c r="AA1537" s="241"/>
      <c r="AB1537" s="242"/>
      <c r="AC1537" s="242"/>
      <c r="AD1537" s="242"/>
      <c r="AE1537" s="242"/>
      <c r="AF1537" s="242"/>
      <c r="AG1537" s="242"/>
      <c r="AH1537" s="242"/>
      <c r="AI1537" s="242"/>
      <c r="AJ1537" s="242"/>
      <c r="AK1537" s="242"/>
      <c r="AL1537" s="242"/>
      <c r="AM1537" s="243"/>
    </row>
    <row r="1538" spans="1:39" ht="17.25" customHeight="1" x14ac:dyDescent="0.15">
      <c r="A1538" s="59"/>
      <c r="B1538" s="242"/>
      <c r="C1538" s="242"/>
      <c r="D1538" s="242"/>
      <c r="E1538" s="242"/>
      <c r="F1538" s="242"/>
      <c r="G1538" s="242"/>
      <c r="H1538" s="52" t="s">
        <v>3</v>
      </c>
      <c r="I1538" s="60"/>
      <c r="K1538" s="262"/>
      <c r="L1538" s="255" t="s">
        <v>9</v>
      </c>
      <c r="M1538" s="256"/>
      <c r="N1538" s="257"/>
      <c r="O1538" s="258" t="str">
        <f>O1493</f>
        <v>当座</v>
      </c>
      <c r="P1538" s="259"/>
      <c r="Q1538" s="259"/>
      <c r="R1538" s="259"/>
      <c r="S1538" s="259"/>
      <c r="T1538" s="259"/>
      <c r="U1538" s="260"/>
      <c r="W1538" s="239" t="s">
        <v>13</v>
      </c>
      <c r="X1538" s="240"/>
      <c r="Z1538" s="241" t="str">
        <f t="shared" si="100"/>
        <v>Ｃ－プロダクト株式会社</v>
      </c>
      <c r="AA1538" s="241"/>
      <c r="AB1538" s="241"/>
      <c r="AC1538" s="241"/>
      <c r="AD1538" s="241"/>
      <c r="AE1538" s="241"/>
      <c r="AF1538" s="241"/>
      <c r="AG1538" s="241"/>
      <c r="AH1538" s="241"/>
      <c r="AI1538" s="241"/>
      <c r="AJ1538" s="241"/>
      <c r="AK1538" s="241"/>
      <c r="AL1538" s="34" t="s">
        <v>60</v>
      </c>
      <c r="AM1538" s="60"/>
    </row>
    <row r="1539" spans="1:39" ht="17.25" customHeight="1" x14ac:dyDescent="0.15">
      <c r="A1539" s="59"/>
      <c r="I1539" s="60"/>
      <c r="K1539" s="262"/>
      <c r="L1539" s="255" t="s">
        <v>10</v>
      </c>
      <c r="M1539" s="256"/>
      <c r="N1539" s="257"/>
      <c r="O1539" s="258">
        <f t="shared" ref="O1539:O1540" si="101">O1494</f>
        <v>1234567</v>
      </c>
      <c r="P1539" s="259"/>
      <c r="Q1539" s="259"/>
      <c r="R1539" s="259"/>
      <c r="S1539" s="259"/>
      <c r="T1539" s="259"/>
      <c r="U1539" s="260"/>
      <c r="W1539" s="239" t="s">
        <v>23</v>
      </c>
      <c r="X1539" s="240"/>
      <c r="Z1539" s="241" t="str">
        <f t="shared" si="100"/>
        <v>047-311-0171</v>
      </c>
      <c r="AA1539" s="241"/>
      <c r="AB1539" s="242"/>
      <c r="AC1539" s="242"/>
      <c r="AD1539" s="242"/>
      <c r="AE1539" s="242"/>
      <c r="AF1539" s="242"/>
      <c r="AG1539" s="242"/>
      <c r="AH1539" s="242"/>
      <c r="AI1539" s="242"/>
      <c r="AJ1539" s="242"/>
      <c r="AK1539" s="242"/>
      <c r="AL1539" s="242"/>
      <c r="AM1539" s="243"/>
    </row>
    <row r="1540" spans="1:39" ht="17.25" customHeight="1" thickBot="1" x14ac:dyDescent="0.2">
      <c r="A1540" s="56"/>
      <c r="B1540" s="57" t="s">
        <v>4</v>
      </c>
      <c r="C1540" s="57"/>
      <c r="D1540" s="57" t="s">
        <v>5</v>
      </c>
      <c r="E1540" s="57"/>
      <c r="F1540" s="57"/>
      <c r="G1540" s="57" t="s">
        <v>6</v>
      </c>
      <c r="H1540" s="57"/>
      <c r="I1540" s="58"/>
      <c r="K1540" s="263"/>
      <c r="L1540" s="244" t="s">
        <v>11</v>
      </c>
      <c r="M1540" s="245"/>
      <c r="N1540" s="246"/>
      <c r="O1540" s="247" t="str">
        <f t="shared" si="101"/>
        <v>C-プロダクト（カ</v>
      </c>
      <c r="P1540" s="248"/>
      <c r="Q1540" s="248"/>
      <c r="R1540" s="248"/>
      <c r="S1540" s="248"/>
      <c r="T1540" s="248"/>
      <c r="U1540" s="249"/>
      <c r="W1540" s="250" t="s">
        <v>24</v>
      </c>
      <c r="X1540" s="251"/>
      <c r="Y1540" s="57"/>
      <c r="Z1540" s="252" t="str">
        <f t="shared" si="100"/>
        <v>047-311-0170</v>
      </c>
      <c r="AA1540" s="252"/>
      <c r="AB1540" s="253"/>
      <c r="AC1540" s="253"/>
      <c r="AD1540" s="253"/>
      <c r="AE1540" s="253"/>
      <c r="AF1540" s="253"/>
      <c r="AG1540" s="253"/>
      <c r="AH1540" s="253"/>
      <c r="AI1540" s="253"/>
      <c r="AJ1540" s="253"/>
      <c r="AK1540" s="253"/>
      <c r="AL1540" s="253"/>
      <c r="AM1540" s="254"/>
    </row>
    <row r="1541" spans="1:39" ht="14.25" thickTop="1" x14ac:dyDescent="0.15">
      <c r="E1541" s="1" t="s">
        <v>25</v>
      </c>
      <c r="AL1541" s="1"/>
    </row>
    <row r="1542" spans="1:39" ht="17.25" x14ac:dyDescent="0.15">
      <c r="A1542" s="52" t="s">
        <v>14</v>
      </c>
      <c r="R1542" s="10" t="s">
        <v>44</v>
      </c>
      <c r="S1542"/>
    </row>
    <row r="1543" spans="1:39" ht="8.25" customHeight="1" thickBot="1" x14ac:dyDescent="0.2"/>
    <row r="1544" spans="1:39" ht="24" customHeight="1" thickTop="1" x14ac:dyDescent="0.15">
      <c r="A1544" s="232" t="s">
        <v>16</v>
      </c>
      <c r="B1544" s="233"/>
      <c r="C1544" s="233"/>
      <c r="D1544" s="233"/>
      <c r="E1544" s="234"/>
      <c r="F1544" s="65" t="s">
        <v>17</v>
      </c>
      <c r="G1544" s="66" t="s">
        <v>2</v>
      </c>
      <c r="H1544" s="235" t="s">
        <v>43</v>
      </c>
      <c r="I1544" s="236"/>
      <c r="J1544" s="236"/>
      <c r="K1544" s="236"/>
      <c r="L1544" s="236"/>
      <c r="M1544" s="236"/>
      <c r="N1544" s="236"/>
      <c r="O1544" s="236"/>
      <c r="P1544" s="236"/>
      <c r="Q1544" s="236" t="s">
        <v>18</v>
      </c>
      <c r="R1544" s="236"/>
      <c r="S1544" s="236" t="s">
        <v>26</v>
      </c>
      <c r="T1544" s="236"/>
      <c r="U1544" s="236" t="s">
        <v>31</v>
      </c>
      <c r="V1544" s="237"/>
      <c r="W1544" s="237"/>
      <c r="X1544" s="236" t="s">
        <v>19</v>
      </c>
      <c r="Y1544" s="236"/>
      <c r="Z1544" s="236"/>
      <c r="AA1544" s="236"/>
      <c r="AB1544" s="236"/>
      <c r="AC1544" s="238"/>
      <c r="AD1544" s="238"/>
      <c r="AE1544" s="226" t="s">
        <v>20</v>
      </c>
      <c r="AF1544" s="227"/>
      <c r="AG1544" s="228"/>
      <c r="AI1544" s="229" t="s">
        <v>36</v>
      </c>
      <c r="AJ1544" s="230"/>
      <c r="AK1544" s="230"/>
      <c r="AL1544" s="230"/>
      <c r="AM1544" s="231"/>
    </row>
    <row r="1545" spans="1:39" ht="24" customHeight="1" x14ac:dyDescent="0.15">
      <c r="A1545" s="216"/>
      <c r="B1545" s="214"/>
      <c r="C1545" s="214"/>
      <c r="D1545" s="214"/>
      <c r="E1545" s="217"/>
      <c r="F1545" s="68"/>
      <c r="G1545" s="67"/>
      <c r="H1545" s="218"/>
      <c r="I1545" s="214"/>
      <c r="J1545" s="214"/>
      <c r="K1545" s="214"/>
      <c r="L1545" s="214"/>
      <c r="M1545" s="214"/>
      <c r="N1545" s="214"/>
      <c r="O1545" s="214"/>
      <c r="P1545" s="214"/>
      <c r="Q1545" s="219"/>
      <c r="R1545" s="219"/>
      <c r="S1545" s="220"/>
      <c r="T1545" s="221"/>
      <c r="U1545" s="222"/>
      <c r="V1545" s="223"/>
      <c r="W1545" s="223"/>
      <c r="X1545" s="224">
        <f>ROUND(Q1545*U1545,0)</f>
        <v>0</v>
      </c>
      <c r="Y1545" s="224"/>
      <c r="Z1545" s="224"/>
      <c r="AA1545" s="224"/>
      <c r="AB1545" s="224"/>
      <c r="AC1545" s="225"/>
      <c r="AD1545" s="225"/>
      <c r="AE1545" s="213"/>
      <c r="AF1545" s="214"/>
      <c r="AG1545" s="215"/>
      <c r="AI1545" s="206"/>
      <c r="AJ1545" s="207"/>
      <c r="AK1545" s="207"/>
      <c r="AL1545" s="208"/>
      <c r="AM1545" s="209"/>
    </row>
    <row r="1546" spans="1:39" ht="24" customHeight="1" x14ac:dyDescent="0.15">
      <c r="A1546" s="216"/>
      <c r="B1546" s="214"/>
      <c r="C1546" s="214"/>
      <c r="D1546" s="214"/>
      <c r="E1546" s="217"/>
      <c r="F1546" s="68"/>
      <c r="G1546" s="67"/>
      <c r="H1546" s="218"/>
      <c r="I1546" s="214"/>
      <c r="J1546" s="214"/>
      <c r="K1546" s="214"/>
      <c r="L1546" s="214"/>
      <c r="M1546" s="214"/>
      <c r="N1546" s="214"/>
      <c r="O1546" s="214"/>
      <c r="P1546" s="214"/>
      <c r="Q1546" s="219"/>
      <c r="R1546" s="219"/>
      <c r="S1546" s="220"/>
      <c r="T1546" s="221"/>
      <c r="U1546" s="222"/>
      <c r="V1546" s="223"/>
      <c r="W1546" s="223"/>
      <c r="X1546" s="224">
        <f t="shared" ref="X1546:X1559" si="102">ROUND(Q1546*U1546,0)</f>
        <v>0</v>
      </c>
      <c r="Y1546" s="224"/>
      <c r="Z1546" s="224"/>
      <c r="AA1546" s="224"/>
      <c r="AB1546" s="224"/>
      <c r="AC1546" s="225"/>
      <c r="AD1546" s="225"/>
      <c r="AE1546" s="213"/>
      <c r="AF1546" s="214"/>
      <c r="AG1546" s="215"/>
      <c r="AI1546" s="206"/>
      <c r="AJ1546" s="207"/>
      <c r="AK1546" s="207"/>
      <c r="AL1546" s="208"/>
      <c r="AM1546" s="209"/>
    </row>
    <row r="1547" spans="1:39" ht="24" customHeight="1" x14ac:dyDescent="0.15">
      <c r="A1547" s="216"/>
      <c r="B1547" s="214"/>
      <c r="C1547" s="214"/>
      <c r="D1547" s="214"/>
      <c r="E1547" s="217"/>
      <c r="F1547" s="68"/>
      <c r="G1547" s="67"/>
      <c r="H1547" s="218"/>
      <c r="I1547" s="214"/>
      <c r="J1547" s="214"/>
      <c r="K1547" s="214"/>
      <c r="L1547" s="214"/>
      <c r="M1547" s="214"/>
      <c r="N1547" s="214"/>
      <c r="O1547" s="214"/>
      <c r="P1547" s="214"/>
      <c r="Q1547" s="219"/>
      <c r="R1547" s="219"/>
      <c r="S1547" s="220"/>
      <c r="T1547" s="221"/>
      <c r="U1547" s="222"/>
      <c r="V1547" s="223"/>
      <c r="W1547" s="223"/>
      <c r="X1547" s="224">
        <f t="shared" si="102"/>
        <v>0</v>
      </c>
      <c r="Y1547" s="224"/>
      <c r="Z1547" s="224"/>
      <c r="AA1547" s="224"/>
      <c r="AB1547" s="224"/>
      <c r="AC1547" s="225"/>
      <c r="AD1547" s="225"/>
      <c r="AE1547" s="213"/>
      <c r="AF1547" s="214"/>
      <c r="AG1547" s="215"/>
      <c r="AI1547" s="206"/>
      <c r="AJ1547" s="207"/>
      <c r="AK1547" s="207"/>
      <c r="AL1547" s="208"/>
      <c r="AM1547" s="209"/>
    </row>
    <row r="1548" spans="1:39" ht="24" customHeight="1" x14ac:dyDescent="0.15">
      <c r="A1548" s="216"/>
      <c r="B1548" s="214"/>
      <c r="C1548" s="214"/>
      <c r="D1548" s="214"/>
      <c r="E1548" s="217"/>
      <c r="F1548" s="68"/>
      <c r="G1548" s="67"/>
      <c r="H1548" s="218"/>
      <c r="I1548" s="214"/>
      <c r="J1548" s="214"/>
      <c r="K1548" s="214"/>
      <c r="L1548" s="214"/>
      <c r="M1548" s="214"/>
      <c r="N1548" s="214"/>
      <c r="O1548" s="214"/>
      <c r="P1548" s="214"/>
      <c r="Q1548" s="219"/>
      <c r="R1548" s="219"/>
      <c r="S1548" s="220"/>
      <c r="T1548" s="221"/>
      <c r="U1548" s="222"/>
      <c r="V1548" s="223"/>
      <c r="W1548" s="223"/>
      <c r="X1548" s="224">
        <f t="shared" si="102"/>
        <v>0</v>
      </c>
      <c r="Y1548" s="224"/>
      <c r="Z1548" s="224"/>
      <c r="AA1548" s="224"/>
      <c r="AB1548" s="224"/>
      <c r="AC1548" s="225"/>
      <c r="AD1548" s="225"/>
      <c r="AE1548" s="213"/>
      <c r="AF1548" s="214"/>
      <c r="AG1548" s="215"/>
      <c r="AI1548" s="206"/>
      <c r="AJ1548" s="207"/>
      <c r="AK1548" s="207"/>
      <c r="AL1548" s="208"/>
      <c r="AM1548" s="209"/>
    </row>
    <row r="1549" spans="1:39" ht="24" customHeight="1" x14ac:dyDescent="0.15">
      <c r="A1549" s="216"/>
      <c r="B1549" s="214"/>
      <c r="C1549" s="214"/>
      <c r="D1549" s="214"/>
      <c r="E1549" s="217"/>
      <c r="F1549" s="68"/>
      <c r="G1549" s="67"/>
      <c r="H1549" s="218"/>
      <c r="I1549" s="214"/>
      <c r="J1549" s="214"/>
      <c r="K1549" s="214"/>
      <c r="L1549" s="214"/>
      <c r="M1549" s="214"/>
      <c r="N1549" s="214"/>
      <c r="O1549" s="214"/>
      <c r="P1549" s="214"/>
      <c r="Q1549" s="219"/>
      <c r="R1549" s="219"/>
      <c r="S1549" s="220"/>
      <c r="T1549" s="221"/>
      <c r="U1549" s="222"/>
      <c r="V1549" s="223"/>
      <c r="W1549" s="223"/>
      <c r="X1549" s="224">
        <f t="shared" si="102"/>
        <v>0</v>
      </c>
      <c r="Y1549" s="224"/>
      <c r="Z1549" s="224"/>
      <c r="AA1549" s="224"/>
      <c r="AB1549" s="224"/>
      <c r="AC1549" s="225"/>
      <c r="AD1549" s="225"/>
      <c r="AE1549" s="213"/>
      <c r="AF1549" s="214"/>
      <c r="AG1549" s="215"/>
      <c r="AI1549" s="206"/>
      <c r="AJ1549" s="207"/>
      <c r="AK1549" s="207"/>
      <c r="AL1549" s="208"/>
      <c r="AM1549" s="209"/>
    </row>
    <row r="1550" spans="1:39" ht="24" customHeight="1" x14ac:dyDescent="0.15">
      <c r="A1550" s="216"/>
      <c r="B1550" s="214"/>
      <c r="C1550" s="214"/>
      <c r="D1550" s="214"/>
      <c r="E1550" s="217"/>
      <c r="F1550" s="68"/>
      <c r="G1550" s="67"/>
      <c r="H1550" s="218"/>
      <c r="I1550" s="214"/>
      <c r="J1550" s="214"/>
      <c r="K1550" s="214"/>
      <c r="L1550" s="214"/>
      <c r="M1550" s="214"/>
      <c r="N1550" s="214"/>
      <c r="O1550" s="214"/>
      <c r="P1550" s="214"/>
      <c r="Q1550" s="219"/>
      <c r="R1550" s="219"/>
      <c r="S1550" s="220"/>
      <c r="T1550" s="221"/>
      <c r="U1550" s="222"/>
      <c r="V1550" s="223"/>
      <c r="W1550" s="223"/>
      <c r="X1550" s="224">
        <f t="shared" si="102"/>
        <v>0</v>
      </c>
      <c r="Y1550" s="224"/>
      <c r="Z1550" s="224"/>
      <c r="AA1550" s="224"/>
      <c r="AB1550" s="224"/>
      <c r="AC1550" s="225"/>
      <c r="AD1550" s="225"/>
      <c r="AE1550" s="213"/>
      <c r="AF1550" s="214"/>
      <c r="AG1550" s="215"/>
      <c r="AI1550" s="206"/>
      <c r="AJ1550" s="207"/>
      <c r="AK1550" s="207"/>
      <c r="AL1550" s="208"/>
      <c r="AM1550" s="209"/>
    </row>
    <row r="1551" spans="1:39" ht="24" customHeight="1" x14ac:dyDescent="0.15">
      <c r="A1551" s="216"/>
      <c r="B1551" s="214"/>
      <c r="C1551" s="214"/>
      <c r="D1551" s="214"/>
      <c r="E1551" s="217"/>
      <c r="F1551" s="68"/>
      <c r="G1551" s="67"/>
      <c r="H1551" s="218"/>
      <c r="I1551" s="214"/>
      <c r="J1551" s="214"/>
      <c r="K1551" s="214"/>
      <c r="L1551" s="214"/>
      <c r="M1551" s="214"/>
      <c r="N1551" s="214"/>
      <c r="O1551" s="214"/>
      <c r="P1551" s="214"/>
      <c r="Q1551" s="219"/>
      <c r="R1551" s="219"/>
      <c r="S1551" s="220"/>
      <c r="T1551" s="221"/>
      <c r="U1551" s="222"/>
      <c r="V1551" s="223"/>
      <c r="W1551" s="223"/>
      <c r="X1551" s="224">
        <f t="shared" si="102"/>
        <v>0</v>
      </c>
      <c r="Y1551" s="224"/>
      <c r="Z1551" s="224"/>
      <c r="AA1551" s="224"/>
      <c r="AB1551" s="224"/>
      <c r="AC1551" s="225"/>
      <c r="AD1551" s="225"/>
      <c r="AE1551" s="213"/>
      <c r="AF1551" s="214"/>
      <c r="AG1551" s="215"/>
      <c r="AI1551" s="206"/>
      <c r="AJ1551" s="207"/>
      <c r="AK1551" s="207"/>
      <c r="AL1551" s="208"/>
      <c r="AM1551" s="209"/>
    </row>
    <row r="1552" spans="1:39" ht="24" customHeight="1" x14ac:dyDescent="0.15">
      <c r="A1552" s="216"/>
      <c r="B1552" s="214"/>
      <c r="C1552" s="214"/>
      <c r="D1552" s="214"/>
      <c r="E1552" s="217"/>
      <c r="F1552" s="68"/>
      <c r="G1552" s="67"/>
      <c r="H1552" s="218"/>
      <c r="I1552" s="214"/>
      <c r="J1552" s="214"/>
      <c r="K1552" s="214"/>
      <c r="L1552" s="214"/>
      <c r="M1552" s="214"/>
      <c r="N1552" s="214"/>
      <c r="O1552" s="214"/>
      <c r="P1552" s="214"/>
      <c r="Q1552" s="219"/>
      <c r="R1552" s="219"/>
      <c r="S1552" s="220"/>
      <c r="T1552" s="221"/>
      <c r="U1552" s="222"/>
      <c r="V1552" s="223"/>
      <c r="W1552" s="223"/>
      <c r="X1552" s="224">
        <f t="shared" si="102"/>
        <v>0</v>
      </c>
      <c r="Y1552" s="224"/>
      <c r="Z1552" s="224"/>
      <c r="AA1552" s="224"/>
      <c r="AB1552" s="224"/>
      <c r="AC1552" s="225"/>
      <c r="AD1552" s="225"/>
      <c r="AE1552" s="213"/>
      <c r="AF1552" s="214"/>
      <c r="AG1552" s="215"/>
      <c r="AI1552" s="206"/>
      <c r="AJ1552" s="207"/>
      <c r="AK1552" s="207"/>
      <c r="AL1552" s="208"/>
      <c r="AM1552" s="209"/>
    </row>
    <row r="1553" spans="1:39" ht="24" customHeight="1" x14ac:dyDescent="0.15">
      <c r="A1553" s="216"/>
      <c r="B1553" s="214"/>
      <c r="C1553" s="214"/>
      <c r="D1553" s="214"/>
      <c r="E1553" s="217"/>
      <c r="F1553" s="68"/>
      <c r="G1553" s="67"/>
      <c r="H1553" s="218"/>
      <c r="I1553" s="214"/>
      <c r="J1553" s="214"/>
      <c r="K1553" s="214"/>
      <c r="L1553" s="214"/>
      <c r="M1553" s="214"/>
      <c r="N1553" s="214"/>
      <c r="O1553" s="214"/>
      <c r="P1553" s="214"/>
      <c r="Q1553" s="219"/>
      <c r="R1553" s="219"/>
      <c r="S1553" s="220"/>
      <c r="T1553" s="221"/>
      <c r="U1553" s="222"/>
      <c r="V1553" s="223"/>
      <c r="W1553" s="223"/>
      <c r="X1553" s="224">
        <f t="shared" si="102"/>
        <v>0</v>
      </c>
      <c r="Y1553" s="224"/>
      <c r="Z1553" s="224"/>
      <c r="AA1553" s="224"/>
      <c r="AB1553" s="224"/>
      <c r="AC1553" s="225"/>
      <c r="AD1553" s="225"/>
      <c r="AE1553" s="213"/>
      <c r="AF1553" s="214"/>
      <c r="AG1553" s="215"/>
      <c r="AI1553" s="206"/>
      <c r="AJ1553" s="207"/>
      <c r="AK1553" s="207"/>
      <c r="AL1553" s="208"/>
      <c r="AM1553" s="209"/>
    </row>
    <row r="1554" spans="1:39" ht="24" customHeight="1" x14ac:dyDescent="0.15">
      <c r="A1554" s="216"/>
      <c r="B1554" s="214"/>
      <c r="C1554" s="214"/>
      <c r="D1554" s="214"/>
      <c r="E1554" s="217"/>
      <c r="F1554" s="68"/>
      <c r="G1554" s="67"/>
      <c r="H1554" s="218"/>
      <c r="I1554" s="214"/>
      <c r="J1554" s="214"/>
      <c r="K1554" s="214"/>
      <c r="L1554" s="214"/>
      <c r="M1554" s="214"/>
      <c r="N1554" s="214"/>
      <c r="O1554" s="214"/>
      <c r="P1554" s="214"/>
      <c r="Q1554" s="219"/>
      <c r="R1554" s="219"/>
      <c r="S1554" s="220"/>
      <c r="T1554" s="221"/>
      <c r="U1554" s="222"/>
      <c r="V1554" s="223"/>
      <c r="W1554" s="223"/>
      <c r="X1554" s="224">
        <f t="shared" si="102"/>
        <v>0</v>
      </c>
      <c r="Y1554" s="224"/>
      <c r="Z1554" s="224"/>
      <c r="AA1554" s="224"/>
      <c r="AB1554" s="224"/>
      <c r="AC1554" s="225"/>
      <c r="AD1554" s="225"/>
      <c r="AE1554" s="213"/>
      <c r="AF1554" s="214"/>
      <c r="AG1554" s="215"/>
      <c r="AI1554" s="206"/>
      <c r="AJ1554" s="207"/>
      <c r="AK1554" s="207"/>
      <c r="AL1554" s="208"/>
      <c r="AM1554" s="209"/>
    </row>
    <row r="1555" spans="1:39" ht="24" customHeight="1" x14ac:dyDescent="0.15">
      <c r="A1555" s="216"/>
      <c r="B1555" s="214"/>
      <c r="C1555" s="214"/>
      <c r="D1555" s="214"/>
      <c r="E1555" s="217"/>
      <c r="F1555" s="68"/>
      <c r="G1555" s="67"/>
      <c r="H1555" s="218"/>
      <c r="I1555" s="214"/>
      <c r="J1555" s="214"/>
      <c r="K1555" s="214"/>
      <c r="L1555" s="214"/>
      <c r="M1555" s="214"/>
      <c r="N1555" s="214"/>
      <c r="O1555" s="214"/>
      <c r="P1555" s="214"/>
      <c r="Q1555" s="219"/>
      <c r="R1555" s="219"/>
      <c r="S1555" s="220"/>
      <c r="T1555" s="221"/>
      <c r="U1555" s="222"/>
      <c r="V1555" s="223"/>
      <c r="W1555" s="223"/>
      <c r="X1555" s="224">
        <f t="shared" si="102"/>
        <v>0</v>
      </c>
      <c r="Y1555" s="224"/>
      <c r="Z1555" s="224"/>
      <c r="AA1555" s="224"/>
      <c r="AB1555" s="224"/>
      <c r="AC1555" s="225"/>
      <c r="AD1555" s="225"/>
      <c r="AE1555" s="213"/>
      <c r="AF1555" s="214"/>
      <c r="AG1555" s="215"/>
      <c r="AI1555" s="206"/>
      <c r="AJ1555" s="207"/>
      <c r="AK1555" s="207"/>
      <c r="AL1555" s="208"/>
      <c r="AM1555" s="209"/>
    </row>
    <row r="1556" spans="1:39" ht="24" customHeight="1" x14ac:dyDescent="0.15">
      <c r="A1556" s="216"/>
      <c r="B1556" s="214"/>
      <c r="C1556" s="214"/>
      <c r="D1556" s="214"/>
      <c r="E1556" s="217"/>
      <c r="F1556" s="68"/>
      <c r="G1556" s="67"/>
      <c r="H1556" s="218"/>
      <c r="I1556" s="214"/>
      <c r="J1556" s="214"/>
      <c r="K1556" s="214"/>
      <c r="L1556" s="214"/>
      <c r="M1556" s="214"/>
      <c r="N1556" s="214"/>
      <c r="O1556" s="214"/>
      <c r="P1556" s="214"/>
      <c r="Q1556" s="219"/>
      <c r="R1556" s="219"/>
      <c r="S1556" s="220"/>
      <c r="T1556" s="221"/>
      <c r="U1556" s="222"/>
      <c r="V1556" s="223"/>
      <c r="W1556" s="223"/>
      <c r="X1556" s="224">
        <f t="shared" si="102"/>
        <v>0</v>
      </c>
      <c r="Y1556" s="224"/>
      <c r="Z1556" s="224"/>
      <c r="AA1556" s="224"/>
      <c r="AB1556" s="224"/>
      <c r="AC1556" s="225"/>
      <c r="AD1556" s="225"/>
      <c r="AE1556" s="213"/>
      <c r="AF1556" s="214"/>
      <c r="AG1556" s="215"/>
      <c r="AI1556" s="206"/>
      <c r="AJ1556" s="207"/>
      <c r="AK1556" s="207"/>
      <c r="AL1556" s="208"/>
      <c r="AM1556" s="209"/>
    </row>
    <row r="1557" spans="1:39" ht="24" customHeight="1" x14ac:dyDescent="0.15">
      <c r="A1557" s="216"/>
      <c r="B1557" s="214"/>
      <c r="C1557" s="214"/>
      <c r="D1557" s="214"/>
      <c r="E1557" s="217"/>
      <c r="F1557" s="68"/>
      <c r="G1557" s="67"/>
      <c r="H1557" s="218"/>
      <c r="I1557" s="214"/>
      <c r="J1557" s="214"/>
      <c r="K1557" s="214"/>
      <c r="L1557" s="214"/>
      <c r="M1557" s="214"/>
      <c r="N1557" s="214"/>
      <c r="O1557" s="214"/>
      <c r="P1557" s="214"/>
      <c r="Q1557" s="219"/>
      <c r="R1557" s="219"/>
      <c r="S1557" s="220"/>
      <c r="T1557" s="221"/>
      <c r="U1557" s="222"/>
      <c r="V1557" s="223"/>
      <c r="W1557" s="223"/>
      <c r="X1557" s="224">
        <f t="shared" si="102"/>
        <v>0</v>
      </c>
      <c r="Y1557" s="224"/>
      <c r="Z1557" s="224"/>
      <c r="AA1557" s="224"/>
      <c r="AB1557" s="224"/>
      <c r="AC1557" s="225"/>
      <c r="AD1557" s="225"/>
      <c r="AE1557" s="213"/>
      <c r="AF1557" s="214"/>
      <c r="AG1557" s="215"/>
      <c r="AI1557" s="206"/>
      <c r="AJ1557" s="207"/>
      <c r="AK1557" s="207"/>
      <c r="AL1557" s="208"/>
      <c r="AM1557" s="209"/>
    </row>
    <row r="1558" spans="1:39" ht="24" customHeight="1" x14ac:dyDescent="0.15">
      <c r="A1558" s="216"/>
      <c r="B1558" s="214"/>
      <c r="C1558" s="214"/>
      <c r="D1558" s="214"/>
      <c r="E1558" s="217"/>
      <c r="F1558" s="68"/>
      <c r="G1558" s="67"/>
      <c r="H1558" s="218"/>
      <c r="I1558" s="214"/>
      <c r="J1558" s="214"/>
      <c r="K1558" s="214"/>
      <c r="L1558" s="214"/>
      <c r="M1558" s="214"/>
      <c r="N1558" s="214"/>
      <c r="O1558" s="214"/>
      <c r="P1558" s="214"/>
      <c r="Q1558" s="219"/>
      <c r="R1558" s="219"/>
      <c r="S1558" s="220"/>
      <c r="T1558" s="221"/>
      <c r="U1558" s="222"/>
      <c r="V1558" s="223"/>
      <c r="W1558" s="223"/>
      <c r="X1558" s="224">
        <f t="shared" si="102"/>
        <v>0</v>
      </c>
      <c r="Y1558" s="224"/>
      <c r="Z1558" s="224"/>
      <c r="AA1558" s="224"/>
      <c r="AB1558" s="224"/>
      <c r="AC1558" s="225"/>
      <c r="AD1558" s="225"/>
      <c r="AE1558" s="213"/>
      <c r="AF1558" s="214"/>
      <c r="AG1558" s="215"/>
      <c r="AI1558" s="206"/>
      <c r="AJ1558" s="207"/>
      <c r="AK1558" s="207"/>
      <c r="AL1558" s="208"/>
      <c r="AM1558" s="209"/>
    </row>
    <row r="1559" spans="1:39" ht="24" customHeight="1" thickBot="1" x14ac:dyDescent="0.2">
      <c r="A1559" s="216"/>
      <c r="B1559" s="214"/>
      <c r="C1559" s="214"/>
      <c r="D1559" s="214"/>
      <c r="E1559" s="217"/>
      <c r="F1559" s="68"/>
      <c r="G1559" s="67"/>
      <c r="H1559" s="218"/>
      <c r="I1559" s="214"/>
      <c r="J1559" s="214"/>
      <c r="K1559" s="214"/>
      <c r="L1559" s="214"/>
      <c r="M1559" s="214"/>
      <c r="N1559" s="214"/>
      <c r="O1559" s="214"/>
      <c r="P1559" s="214"/>
      <c r="Q1559" s="219"/>
      <c r="R1559" s="219"/>
      <c r="S1559" s="220"/>
      <c r="T1559" s="221"/>
      <c r="U1559" s="222"/>
      <c r="V1559" s="223"/>
      <c r="W1559" s="223"/>
      <c r="X1559" s="224">
        <f t="shared" si="102"/>
        <v>0</v>
      </c>
      <c r="Y1559" s="224"/>
      <c r="Z1559" s="224"/>
      <c r="AA1559" s="224"/>
      <c r="AB1559" s="224"/>
      <c r="AC1559" s="225"/>
      <c r="AD1559" s="225"/>
      <c r="AE1559" s="213"/>
      <c r="AF1559" s="214"/>
      <c r="AG1559" s="215"/>
      <c r="AI1559" s="206"/>
      <c r="AJ1559" s="207"/>
      <c r="AK1559" s="207"/>
      <c r="AL1559" s="208"/>
      <c r="AM1559" s="209"/>
    </row>
    <row r="1560" spans="1:39" ht="24" customHeight="1" thickTop="1" thickBot="1" x14ac:dyDescent="0.2">
      <c r="A1560" s="197"/>
      <c r="B1560" s="198"/>
      <c r="C1560" s="198"/>
      <c r="D1560" s="198"/>
      <c r="E1560" s="199"/>
      <c r="F1560" s="70"/>
      <c r="G1560" s="69"/>
      <c r="H1560" s="200" t="s">
        <v>63</v>
      </c>
      <c r="I1560" s="201"/>
      <c r="J1560" s="201"/>
      <c r="K1560" s="201"/>
      <c r="L1560" s="201"/>
      <c r="M1560" s="201"/>
      <c r="N1560" s="201"/>
      <c r="O1560" s="201"/>
      <c r="P1560" s="201"/>
      <c r="Q1560" s="200"/>
      <c r="R1560" s="200"/>
      <c r="S1560" s="200"/>
      <c r="T1560" s="200"/>
      <c r="U1560" s="200"/>
      <c r="V1560" s="200"/>
      <c r="W1560" s="200"/>
      <c r="X1560" s="202">
        <f>SUM(X1545:AD1559)</f>
        <v>0</v>
      </c>
      <c r="Y1560" s="202"/>
      <c r="Z1560" s="202"/>
      <c r="AA1560" s="202"/>
      <c r="AB1560" s="202"/>
      <c r="AC1560" s="203"/>
      <c r="AD1560" s="203"/>
      <c r="AE1560" s="204"/>
      <c r="AF1560" s="198"/>
      <c r="AG1560" s="205"/>
      <c r="AI1560" s="206"/>
      <c r="AJ1560" s="207"/>
      <c r="AK1560" s="207"/>
      <c r="AL1560" s="208"/>
      <c r="AM1560" s="209"/>
    </row>
    <row r="1561" spans="1:39" ht="14.25" thickTop="1" x14ac:dyDescent="0.15"/>
    <row r="1562" spans="1:39" ht="15.75" customHeight="1" x14ac:dyDescent="0.15">
      <c r="A1562" s="52" t="s">
        <v>30</v>
      </c>
      <c r="W1562" s="71"/>
      <c r="X1562" s="20"/>
      <c r="Y1562" s="172" t="s">
        <v>37</v>
      </c>
      <c r="Z1562" s="173"/>
      <c r="AA1562" s="173"/>
      <c r="AB1562" s="173"/>
      <c r="AC1562" s="174"/>
      <c r="AD1562" s="210" t="s">
        <v>28</v>
      </c>
      <c r="AE1562" s="211"/>
      <c r="AF1562" s="211"/>
      <c r="AG1562" s="211"/>
      <c r="AH1562" s="212"/>
      <c r="AI1562" s="210" t="s">
        <v>27</v>
      </c>
      <c r="AJ1562" s="211"/>
      <c r="AK1562" s="211"/>
      <c r="AL1562" s="211"/>
      <c r="AM1562" s="212"/>
    </row>
    <row r="1563" spans="1:39" ht="16.5" customHeight="1" x14ac:dyDescent="0.15">
      <c r="B1563" s="16" t="s">
        <v>138</v>
      </c>
      <c r="Y1563" s="187"/>
      <c r="Z1563" s="188"/>
      <c r="AA1563" s="188"/>
      <c r="AB1563" s="188"/>
      <c r="AC1563" s="188"/>
      <c r="AD1563" s="187"/>
      <c r="AE1563" s="188"/>
      <c r="AF1563" s="188"/>
      <c r="AG1563" s="188"/>
      <c r="AH1563" s="193"/>
      <c r="AI1563" s="187"/>
      <c r="AJ1563" s="188"/>
      <c r="AK1563" s="188"/>
      <c r="AL1563" s="188"/>
      <c r="AM1563" s="193"/>
    </row>
    <row r="1564" spans="1:39" ht="16.5" customHeight="1" x14ac:dyDescent="0.15">
      <c r="B1564" s="3" t="s">
        <v>47</v>
      </c>
      <c r="Y1564" s="189"/>
      <c r="Z1564" s="190"/>
      <c r="AA1564" s="190"/>
      <c r="AB1564" s="190"/>
      <c r="AC1564" s="190"/>
      <c r="AD1564" s="189"/>
      <c r="AE1564" s="190"/>
      <c r="AF1564" s="190"/>
      <c r="AG1564" s="190"/>
      <c r="AH1564" s="194"/>
      <c r="AI1564" s="189"/>
      <c r="AJ1564" s="190"/>
      <c r="AK1564" s="190"/>
      <c r="AL1564" s="190"/>
      <c r="AM1564" s="194"/>
    </row>
    <row r="1565" spans="1:39" ht="16.5" customHeight="1" x14ac:dyDescent="0.15">
      <c r="B1565" s="3" t="s">
        <v>50</v>
      </c>
      <c r="C1565" s="23"/>
      <c r="D1565" s="23"/>
      <c r="E1565" s="23"/>
      <c r="F1565" s="23"/>
      <c r="G1565" s="23"/>
      <c r="H1565" s="23"/>
      <c r="I1565" s="23"/>
      <c r="J1565" s="23"/>
      <c r="K1565" s="23"/>
      <c r="Y1565" s="189"/>
      <c r="Z1565" s="190"/>
      <c r="AA1565" s="190"/>
      <c r="AB1565" s="190"/>
      <c r="AC1565" s="190"/>
      <c r="AD1565" s="189"/>
      <c r="AE1565" s="190"/>
      <c r="AF1565" s="190"/>
      <c r="AG1565" s="190"/>
      <c r="AH1565" s="194"/>
      <c r="AI1565" s="189"/>
      <c r="AJ1565" s="190"/>
      <c r="AK1565" s="190"/>
      <c r="AL1565" s="190"/>
      <c r="AM1565" s="194"/>
    </row>
    <row r="1566" spans="1:39" ht="16.5" customHeight="1" x14ac:dyDescent="0.15">
      <c r="B1566" s="3" t="s">
        <v>58</v>
      </c>
      <c r="Y1566" s="191"/>
      <c r="Z1566" s="192"/>
      <c r="AA1566" s="192"/>
      <c r="AB1566" s="192"/>
      <c r="AC1566" s="192"/>
      <c r="AD1566" s="191"/>
      <c r="AE1566" s="192"/>
      <c r="AF1566" s="192"/>
      <c r="AG1566" s="192"/>
      <c r="AH1566" s="195"/>
      <c r="AI1566" s="191"/>
      <c r="AJ1566" s="192"/>
      <c r="AK1566" s="192"/>
      <c r="AL1566" s="192"/>
      <c r="AM1566" s="195"/>
    </row>
    <row r="1567" spans="1:39" ht="16.5" customHeight="1" x14ac:dyDescent="0.15">
      <c r="B1567" s="17" t="s">
        <v>59</v>
      </c>
    </row>
    <row r="1568" spans="1:39" ht="16.5" customHeight="1" x14ac:dyDescent="0.15">
      <c r="B1568" s="17"/>
      <c r="AD1568" s="64"/>
      <c r="AE1568"/>
      <c r="AF1568"/>
      <c r="AG1568"/>
      <c r="AH1568"/>
      <c r="AI1568"/>
      <c r="AJ1568"/>
      <c r="AK1568"/>
      <c r="AL1568"/>
      <c r="AM1568"/>
    </row>
    <row r="1569" spans="1:41" ht="16.5" customHeight="1" x14ac:dyDescent="0.15">
      <c r="B1569" s="3"/>
      <c r="AE1569"/>
      <c r="AF1569"/>
      <c r="AG1569"/>
      <c r="AH1569"/>
      <c r="AI1569"/>
      <c r="AJ1569"/>
      <c r="AK1569"/>
      <c r="AL1569"/>
      <c r="AM1569"/>
    </row>
    <row r="1570" spans="1:41" ht="16.5" customHeight="1" x14ac:dyDescent="0.15">
      <c r="B1570" s="196" t="s">
        <v>34</v>
      </c>
      <c r="C1570" s="196"/>
      <c r="D1570" s="196"/>
      <c r="E1570" s="196"/>
      <c r="F1570" s="196"/>
      <c r="G1570" s="196"/>
      <c r="H1570" s="196"/>
      <c r="I1570" s="196"/>
      <c r="J1570" s="196"/>
      <c r="L1570" s="196" t="s">
        <v>35</v>
      </c>
      <c r="M1570" s="196"/>
      <c r="N1570" s="196"/>
      <c r="O1570" s="196"/>
      <c r="P1570" s="196"/>
      <c r="Q1570" s="196"/>
      <c r="R1570" s="196"/>
      <c r="S1570" s="196"/>
      <c r="T1570" s="196"/>
      <c r="U1570" s="196"/>
      <c r="V1570" s="196"/>
      <c r="W1570" s="196"/>
      <c r="X1570" s="196"/>
      <c r="Y1570" s="196"/>
      <c r="Z1570" s="196"/>
      <c r="AA1570" s="64"/>
      <c r="AD1570"/>
      <c r="AE1570"/>
      <c r="AF1570"/>
      <c r="AG1570"/>
      <c r="AH1570"/>
      <c r="AI1570"/>
      <c r="AJ1570"/>
      <c r="AK1570"/>
      <c r="AL1570"/>
      <c r="AM1570"/>
    </row>
    <row r="1571" spans="1:41" x14ac:dyDescent="0.15">
      <c r="B1571" s="196"/>
      <c r="C1571" s="196"/>
      <c r="D1571" s="196"/>
      <c r="E1571" s="196"/>
      <c r="F1571" s="196"/>
      <c r="G1571" s="196"/>
      <c r="H1571" s="196"/>
      <c r="I1571" s="196"/>
      <c r="J1571" s="196"/>
      <c r="L1571" s="196"/>
      <c r="M1571" s="196"/>
      <c r="N1571" s="196"/>
      <c r="O1571" s="196"/>
      <c r="P1571" s="196"/>
      <c r="Q1571" s="196"/>
      <c r="R1571" s="196"/>
      <c r="S1571" s="196"/>
      <c r="T1571" s="196"/>
      <c r="U1571" s="196"/>
      <c r="V1571" s="196"/>
      <c r="W1571" s="196"/>
      <c r="X1571" s="196"/>
      <c r="Y1571" s="196"/>
      <c r="Z1571" s="196"/>
      <c r="AA1571" s="64"/>
    </row>
    <row r="1572" spans="1:41" x14ac:dyDescent="0.15">
      <c r="B1572" s="196"/>
      <c r="C1572" s="196"/>
      <c r="D1572" s="196"/>
      <c r="E1572" s="196"/>
      <c r="F1572" s="196"/>
      <c r="G1572" s="196"/>
      <c r="H1572" s="196"/>
      <c r="I1572" s="196"/>
      <c r="J1572" s="196"/>
      <c r="K1572" s="64"/>
      <c r="L1572" s="196"/>
      <c r="M1572" s="196"/>
      <c r="N1572" s="196"/>
      <c r="O1572" s="196"/>
      <c r="P1572" s="196"/>
      <c r="Q1572" s="196"/>
      <c r="R1572" s="196"/>
      <c r="S1572" s="196"/>
      <c r="T1572" s="196"/>
      <c r="U1572" s="196"/>
      <c r="V1572" s="196"/>
      <c r="W1572" s="196"/>
      <c r="X1572" s="196"/>
      <c r="Y1572" s="196"/>
      <c r="Z1572" s="196"/>
      <c r="AA1572" s="64"/>
      <c r="AD1572" s="196" t="s">
        <v>29</v>
      </c>
      <c r="AE1572" s="171"/>
      <c r="AF1572" s="171"/>
      <c r="AG1572" s="171"/>
      <c r="AH1572" s="171"/>
      <c r="AI1572" s="171"/>
      <c r="AJ1572" s="171"/>
      <c r="AK1572" s="171"/>
      <c r="AL1572" s="171"/>
      <c r="AM1572" s="171"/>
    </row>
    <row r="1573" spans="1:41" x14ac:dyDescent="0.15">
      <c r="B1573" s="196"/>
      <c r="C1573" s="196"/>
      <c r="D1573" s="196"/>
      <c r="E1573" s="196"/>
      <c r="F1573" s="196"/>
      <c r="G1573" s="196"/>
      <c r="H1573" s="196"/>
      <c r="I1573" s="196"/>
      <c r="J1573" s="196"/>
      <c r="K1573" s="64"/>
      <c r="L1573" s="196"/>
      <c r="M1573" s="196"/>
      <c r="N1573" s="196"/>
      <c r="O1573" s="196"/>
      <c r="P1573" s="196"/>
      <c r="Q1573" s="196"/>
      <c r="R1573" s="196"/>
      <c r="S1573" s="196"/>
      <c r="T1573" s="196"/>
      <c r="U1573" s="196"/>
      <c r="V1573" s="196"/>
      <c r="W1573" s="196"/>
      <c r="X1573" s="196"/>
      <c r="Y1573" s="196"/>
      <c r="Z1573" s="196"/>
      <c r="AA1573" s="64"/>
      <c r="AD1573" s="196"/>
      <c r="AE1573" s="196"/>
      <c r="AF1573" s="196"/>
      <c r="AG1573" s="196"/>
      <c r="AH1573" s="196"/>
      <c r="AI1573" s="196"/>
      <c r="AJ1573" s="196"/>
      <c r="AK1573" s="196"/>
      <c r="AL1573" s="196"/>
      <c r="AM1573" s="196"/>
    </row>
    <row r="1574" spans="1:41" x14ac:dyDescent="0.15">
      <c r="B1574" s="196"/>
      <c r="C1574" s="196"/>
      <c r="D1574" s="196"/>
      <c r="E1574" s="196"/>
      <c r="F1574" s="196"/>
      <c r="G1574" s="196"/>
      <c r="H1574" s="196"/>
      <c r="I1574" s="196"/>
      <c r="J1574" s="196"/>
      <c r="K1574" s="64"/>
      <c r="L1574" s="196"/>
      <c r="M1574" s="196"/>
      <c r="N1574" s="196"/>
      <c r="O1574" s="196"/>
      <c r="P1574" s="196"/>
      <c r="Q1574" s="196"/>
      <c r="R1574" s="196"/>
      <c r="S1574" s="196"/>
      <c r="T1574" s="196"/>
      <c r="U1574" s="196"/>
      <c r="V1574" s="196"/>
      <c r="W1574" s="196"/>
      <c r="X1574" s="196"/>
      <c r="Y1574" s="196"/>
      <c r="Z1574" s="196"/>
      <c r="AA1574" s="64"/>
      <c r="AD1574" s="196"/>
      <c r="AE1574" s="196"/>
      <c r="AF1574" s="196"/>
      <c r="AG1574" s="196"/>
      <c r="AH1574" s="196"/>
      <c r="AI1574" s="196"/>
      <c r="AJ1574" s="196"/>
      <c r="AK1574" s="196"/>
      <c r="AL1574" s="196"/>
      <c r="AM1574" s="196"/>
    </row>
    <row r="1575" spans="1:41" x14ac:dyDescent="0.15">
      <c r="K1575" s="64"/>
    </row>
    <row r="1576" spans="1:41" ht="16.5" customHeight="1" x14ac:dyDescent="0.15">
      <c r="A1576" s="80" t="s">
        <v>62</v>
      </c>
      <c r="B1576" s="81"/>
      <c r="C1576" s="81"/>
      <c r="D1576" s="81"/>
      <c r="E1576" s="81"/>
      <c r="F1576" s="81"/>
      <c r="G1576" s="81"/>
      <c r="H1576" s="81"/>
      <c r="I1576" s="81"/>
      <c r="J1576" s="81"/>
      <c r="K1576" s="81"/>
      <c r="L1576" s="81"/>
      <c r="M1576" s="81"/>
      <c r="N1576" s="81"/>
      <c r="O1576" s="81"/>
      <c r="P1576" s="81"/>
      <c r="Q1576" s="81"/>
      <c r="R1576" s="81"/>
      <c r="S1576" s="81"/>
      <c r="T1576" s="81"/>
      <c r="U1576" s="81"/>
      <c r="V1576" s="81"/>
      <c r="W1576" s="81"/>
      <c r="X1576" s="81"/>
      <c r="Y1576" s="81"/>
      <c r="Z1576" s="81"/>
      <c r="AA1576" s="81"/>
      <c r="AB1576" s="81"/>
      <c r="AC1576" s="81"/>
      <c r="AD1576" s="81"/>
      <c r="AE1576" s="81"/>
      <c r="AF1576" s="81"/>
      <c r="AG1576" s="81"/>
      <c r="AH1576" s="81"/>
      <c r="AI1576" s="81"/>
      <c r="AJ1576" s="81"/>
      <c r="AK1576" s="81"/>
      <c r="AL1576" s="81"/>
      <c r="AM1576" s="81"/>
    </row>
    <row r="1577" spans="1:41" ht="16.5" customHeight="1" x14ac:dyDescent="0.15">
      <c r="A1577" s="81"/>
      <c r="B1577" s="81"/>
      <c r="C1577" s="81"/>
      <c r="D1577" s="81"/>
      <c r="E1577" s="81"/>
      <c r="F1577" s="81"/>
      <c r="G1577" s="81"/>
      <c r="H1577" s="81"/>
      <c r="I1577" s="81"/>
      <c r="J1577" s="81"/>
      <c r="K1577" s="81"/>
      <c r="L1577" s="81"/>
      <c r="M1577" s="81"/>
      <c r="N1577" s="81"/>
      <c r="O1577" s="81"/>
      <c r="P1577" s="81"/>
      <c r="Q1577" s="81"/>
      <c r="R1577" s="81"/>
      <c r="S1577" s="81"/>
      <c r="T1577" s="81"/>
      <c r="U1577" s="81"/>
      <c r="V1577" s="81"/>
      <c r="W1577" s="81"/>
      <c r="X1577" s="81"/>
      <c r="Y1577" s="81"/>
      <c r="Z1577" s="81"/>
      <c r="AA1577" s="81"/>
      <c r="AB1577" s="81"/>
      <c r="AC1577" s="81"/>
      <c r="AD1577" s="81"/>
      <c r="AE1577" s="81"/>
      <c r="AF1577" s="81"/>
      <c r="AG1577" s="81"/>
      <c r="AH1577" s="81"/>
      <c r="AI1577" s="81"/>
      <c r="AJ1577" s="81"/>
      <c r="AK1577" s="81"/>
      <c r="AL1577" s="81"/>
      <c r="AM1577" s="81"/>
    </row>
    <row r="1578" spans="1:41" ht="14.25" thickBot="1" x14ac:dyDescent="0.2"/>
    <row r="1579" spans="1:41" ht="26.1" customHeight="1" thickTop="1" x14ac:dyDescent="0.15">
      <c r="A1579" s="280">
        <f>A1534</f>
        <v>5</v>
      </c>
      <c r="B1579" s="281"/>
      <c r="C1579" s="284" t="s">
        <v>0</v>
      </c>
      <c r="D1579" s="281">
        <f>D1534</f>
        <v>10</v>
      </c>
      <c r="E1579" s="281"/>
      <c r="F1579" s="284" t="s">
        <v>1</v>
      </c>
      <c r="G1579" s="281">
        <f>G1534</f>
        <v>31</v>
      </c>
      <c r="H1579" s="281"/>
      <c r="I1579" s="286" t="s">
        <v>2</v>
      </c>
      <c r="K1579" s="55"/>
      <c r="L1579" s="53"/>
      <c r="M1579" s="53"/>
      <c r="N1579" s="288">
        <f>N1534</f>
        <v>10</v>
      </c>
      <c r="O1579" s="288"/>
      <c r="P1579" s="288"/>
      <c r="Q1579" s="284" t="s">
        <v>1</v>
      </c>
      <c r="R1579" s="284" t="s">
        <v>7</v>
      </c>
      <c r="S1579" s="53"/>
      <c r="T1579" s="53"/>
      <c r="U1579" s="54"/>
      <c r="W1579" s="269" t="s">
        <v>21</v>
      </c>
      <c r="X1579" s="270"/>
      <c r="Y1579" s="270"/>
      <c r="Z1579" s="270"/>
      <c r="AA1579" s="270"/>
      <c r="AB1579" s="271" t="str">
        <f>AB1534</f>
        <v>000111</v>
      </c>
      <c r="AC1579" s="272"/>
      <c r="AD1579" s="272"/>
      <c r="AE1579" s="272"/>
      <c r="AF1579" s="272"/>
      <c r="AG1579" s="272"/>
      <c r="AH1579" s="272"/>
      <c r="AI1579" s="272"/>
      <c r="AJ1579" s="272"/>
      <c r="AK1579" s="272"/>
      <c r="AL1579" s="272"/>
      <c r="AM1579" s="273"/>
    </row>
    <row r="1580" spans="1:41" ht="26.1" customHeight="1" thickBot="1" x14ac:dyDescent="0.2">
      <c r="A1580" s="282"/>
      <c r="B1580" s="283"/>
      <c r="C1580" s="285"/>
      <c r="D1580" s="283"/>
      <c r="E1580" s="283"/>
      <c r="F1580" s="285"/>
      <c r="G1580" s="283"/>
      <c r="H1580" s="283"/>
      <c r="I1580" s="287"/>
      <c r="K1580" s="56"/>
      <c r="L1580" s="57"/>
      <c r="M1580" s="57"/>
      <c r="N1580" s="289"/>
      <c r="O1580" s="289"/>
      <c r="P1580" s="289"/>
      <c r="Q1580" s="290"/>
      <c r="R1580" s="290"/>
      <c r="S1580" s="57"/>
      <c r="T1580" s="57"/>
      <c r="U1580" s="58"/>
      <c r="W1580" s="274" t="s">
        <v>49</v>
      </c>
      <c r="X1580" s="275"/>
      <c r="Y1580" s="275"/>
      <c r="Z1580" s="291" t="str">
        <f t="shared" ref="Z1580:Z1585" si="103">Z1535</f>
        <v>T1111111111111</v>
      </c>
      <c r="AA1580" s="292"/>
      <c r="AB1580" s="292"/>
      <c r="AC1580" s="292"/>
      <c r="AD1580" s="292"/>
      <c r="AE1580" s="292"/>
      <c r="AF1580" s="292"/>
      <c r="AG1580" s="292"/>
      <c r="AH1580" s="292"/>
      <c r="AI1580" s="292"/>
      <c r="AJ1580" s="292"/>
      <c r="AK1580" s="292"/>
      <c r="AL1580" s="292"/>
      <c r="AM1580" s="293"/>
    </row>
    <row r="1581" spans="1:41" ht="17.25" customHeight="1" thickTop="1" thickBot="1" x14ac:dyDescent="0.2">
      <c r="A1581" s="37" t="s">
        <v>81</v>
      </c>
      <c r="I1581" s="60"/>
      <c r="W1581" s="276" t="s">
        <v>22</v>
      </c>
      <c r="X1581" s="277"/>
      <c r="Y1581" s="62"/>
      <c r="Z1581" s="278" t="str">
        <f t="shared" si="103"/>
        <v>270-2225</v>
      </c>
      <c r="AA1581" s="278"/>
      <c r="AB1581" s="279"/>
      <c r="AC1581" s="61"/>
      <c r="AD1581" s="62"/>
      <c r="AE1581" s="62"/>
      <c r="AF1581" s="62"/>
      <c r="AG1581" s="62"/>
      <c r="AH1581" s="62"/>
      <c r="AI1581" s="62"/>
      <c r="AJ1581" s="62"/>
      <c r="AK1581" s="62"/>
      <c r="AL1581" s="62"/>
      <c r="AM1581" s="63"/>
      <c r="AO1581" s="64"/>
    </row>
    <row r="1582" spans="1:41" ht="17.25" customHeight="1" thickTop="1" x14ac:dyDescent="0.15">
      <c r="A1582" s="59"/>
      <c r="B1582" s="241" t="str">
        <f>B1537</f>
        <v>製造管理部</v>
      </c>
      <c r="C1582" s="242"/>
      <c r="D1582" s="242"/>
      <c r="E1582" s="242"/>
      <c r="F1582" s="242"/>
      <c r="G1582" s="242"/>
      <c r="I1582" s="60"/>
      <c r="K1582" s="261" t="s">
        <v>8</v>
      </c>
      <c r="L1582" s="264" t="str">
        <f>L1537</f>
        <v>三井住友</v>
      </c>
      <c r="M1582" s="265"/>
      <c r="N1582" s="265"/>
      <c r="O1582" s="266" t="s">
        <v>32</v>
      </c>
      <c r="P1582" s="267"/>
      <c r="Q1582" s="264" t="str">
        <f>Q1537</f>
        <v>松戸</v>
      </c>
      <c r="R1582" s="265"/>
      <c r="S1582" s="265"/>
      <c r="T1582" s="266" t="s">
        <v>4</v>
      </c>
      <c r="U1582" s="268"/>
      <c r="W1582" s="239" t="s">
        <v>12</v>
      </c>
      <c r="X1582" s="240"/>
      <c r="Z1582" s="241" t="str">
        <f t="shared" si="103"/>
        <v>千葉県松戸市東松戸2-20-1</v>
      </c>
      <c r="AA1582" s="241"/>
      <c r="AB1582" s="242"/>
      <c r="AC1582" s="242"/>
      <c r="AD1582" s="242"/>
      <c r="AE1582" s="242"/>
      <c r="AF1582" s="242"/>
      <c r="AG1582" s="242"/>
      <c r="AH1582" s="242"/>
      <c r="AI1582" s="242"/>
      <c r="AJ1582" s="242"/>
      <c r="AK1582" s="242"/>
      <c r="AL1582" s="242"/>
      <c r="AM1582" s="243"/>
    </row>
    <row r="1583" spans="1:41" ht="17.25" customHeight="1" x14ac:dyDescent="0.15">
      <c r="A1583" s="59"/>
      <c r="B1583" s="242"/>
      <c r="C1583" s="242"/>
      <c r="D1583" s="242"/>
      <c r="E1583" s="242"/>
      <c r="F1583" s="242"/>
      <c r="G1583" s="242"/>
      <c r="H1583" s="52" t="s">
        <v>3</v>
      </c>
      <c r="I1583" s="60"/>
      <c r="K1583" s="262"/>
      <c r="L1583" s="255" t="s">
        <v>9</v>
      </c>
      <c r="M1583" s="256"/>
      <c r="N1583" s="257"/>
      <c r="O1583" s="258" t="str">
        <f>O1538</f>
        <v>当座</v>
      </c>
      <c r="P1583" s="259"/>
      <c r="Q1583" s="259"/>
      <c r="R1583" s="259"/>
      <c r="S1583" s="259"/>
      <c r="T1583" s="259"/>
      <c r="U1583" s="260"/>
      <c r="W1583" s="239" t="s">
        <v>13</v>
      </c>
      <c r="X1583" s="240"/>
      <c r="Z1583" s="241" t="str">
        <f t="shared" si="103"/>
        <v>Ｃ－プロダクト株式会社</v>
      </c>
      <c r="AA1583" s="241"/>
      <c r="AB1583" s="241"/>
      <c r="AC1583" s="241"/>
      <c r="AD1583" s="241"/>
      <c r="AE1583" s="241"/>
      <c r="AF1583" s="241"/>
      <c r="AG1583" s="241"/>
      <c r="AH1583" s="241"/>
      <c r="AI1583" s="241"/>
      <c r="AJ1583" s="241"/>
      <c r="AK1583" s="241"/>
      <c r="AL1583" s="34" t="s">
        <v>60</v>
      </c>
      <c r="AM1583" s="60"/>
    </row>
    <row r="1584" spans="1:41" ht="17.25" customHeight="1" x14ac:dyDescent="0.15">
      <c r="A1584" s="59"/>
      <c r="I1584" s="60"/>
      <c r="K1584" s="262"/>
      <c r="L1584" s="255" t="s">
        <v>10</v>
      </c>
      <c r="M1584" s="256"/>
      <c r="N1584" s="257"/>
      <c r="O1584" s="258">
        <f t="shared" ref="O1584:O1585" si="104">O1539</f>
        <v>1234567</v>
      </c>
      <c r="P1584" s="259"/>
      <c r="Q1584" s="259"/>
      <c r="R1584" s="259"/>
      <c r="S1584" s="259"/>
      <c r="T1584" s="259"/>
      <c r="U1584" s="260"/>
      <c r="W1584" s="239" t="s">
        <v>23</v>
      </c>
      <c r="X1584" s="240"/>
      <c r="Z1584" s="241" t="str">
        <f t="shared" si="103"/>
        <v>047-311-0171</v>
      </c>
      <c r="AA1584" s="241"/>
      <c r="AB1584" s="242"/>
      <c r="AC1584" s="242"/>
      <c r="AD1584" s="242"/>
      <c r="AE1584" s="242"/>
      <c r="AF1584" s="242"/>
      <c r="AG1584" s="242"/>
      <c r="AH1584" s="242"/>
      <c r="AI1584" s="242"/>
      <c r="AJ1584" s="242"/>
      <c r="AK1584" s="242"/>
      <c r="AL1584" s="242"/>
      <c r="AM1584" s="243"/>
    </row>
    <row r="1585" spans="1:39" ht="17.25" customHeight="1" thickBot="1" x14ac:dyDescent="0.2">
      <c r="A1585" s="56"/>
      <c r="B1585" s="57" t="s">
        <v>4</v>
      </c>
      <c r="C1585" s="57"/>
      <c r="D1585" s="57" t="s">
        <v>5</v>
      </c>
      <c r="E1585" s="57"/>
      <c r="F1585" s="57"/>
      <c r="G1585" s="57" t="s">
        <v>6</v>
      </c>
      <c r="H1585" s="57"/>
      <c r="I1585" s="58"/>
      <c r="K1585" s="263"/>
      <c r="L1585" s="244" t="s">
        <v>11</v>
      </c>
      <c r="M1585" s="245"/>
      <c r="N1585" s="246"/>
      <c r="O1585" s="247" t="str">
        <f t="shared" si="104"/>
        <v>C-プロダクト（カ</v>
      </c>
      <c r="P1585" s="248"/>
      <c r="Q1585" s="248"/>
      <c r="R1585" s="248"/>
      <c r="S1585" s="248"/>
      <c r="T1585" s="248"/>
      <c r="U1585" s="249"/>
      <c r="W1585" s="250" t="s">
        <v>24</v>
      </c>
      <c r="X1585" s="251"/>
      <c r="Y1585" s="57"/>
      <c r="Z1585" s="252" t="str">
        <f t="shared" si="103"/>
        <v>047-311-0170</v>
      </c>
      <c r="AA1585" s="252"/>
      <c r="AB1585" s="253"/>
      <c r="AC1585" s="253"/>
      <c r="AD1585" s="253"/>
      <c r="AE1585" s="253"/>
      <c r="AF1585" s="253"/>
      <c r="AG1585" s="253"/>
      <c r="AH1585" s="253"/>
      <c r="AI1585" s="253"/>
      <c r="AJ1585" s="253"/>
      <c r="AK1585" s="253"/>
      <c r="AL1585" s="253"/>
      <c r="AM1585" s="254"/>
    </row>
    <row r="1586" spans="1:39" ht="14.25" thickTop="1" x14ac:dyDescent="0.15">
      <c r="E1586" s="1" t="s">
        <v>25</v>
      </c>
      <c r="AL1586" s="1"/>
    </row>
    <row r="1587" spans="1:39" ht="17.25" x14ac:dyDescent="0.15">
      <c r="A1587" s="52" t="s">
        <v>14</v>
      </c>
      <c r="R1587" s="10" t="s">
        <v>44</v>
      </c>
      <c r="S1587"/>
    </row>
    <row r="1588" spans="1:39" ht="8.25" customHeight="1" thickBot="1" x14ac:dyDescent="0.2"/>
    <row r="1589" spans="1:39" ht="24" customHeight="1" thickTop="1" x14ac:dyDescent="0.15">
      <c r="A1589" s="232" t="s">
        <v>16</v>
      </c>
      <c r="B1589" s="233"/>
      <c r="C1589" s="233"/>
      <c r="D1589" s="233"/>
      <c r="E1589" s="234"/>
      <c r="F1589" s="65" t="s">
        <v>17</v>
      </c>
      <c r="G1589" s="66" t="s">
        <v>2</v>
      </c>
      <c r="H1589" s="235" t="s">
        <v>43</v>
      </c>
      <c r="I1589" s="236"/>
      <c r="J1589" s="236"/>
      <c r="K1589" s="236"/>
      <c r="L1589" s="236"/>
      <c r="M1589" s="236"/>
      <c r="N1589" s="236"/>
      <c r="O1589" s="236"/>
      <c r="P1589" s="236"/>
      <c r="Q1589" s="236" t="s">
        <v>18</v>
      </c>
      <c r="R1589" s="236"/>
      <c r="S1589" s="236" t="s">
        <v>26</v>
      </c>
      <c r="T1589" s="236"/>
      <c r="U1589" s="236" t="s">
        <v>31</v>
      </c>
      <c r="V1589" s="237"/>
      <c r="W1589" s="237"/>
      <c r="X1589" s="236" t="s">
        <v>19</v>
      </c>
      <c r="Y1589" s="236"/>
      <c r="Z1589" s="236"/>
      <c r="AA1589" s="236"/>
      <c r="AB1589" s="236"/>
      <c r="AC1589" s="238"/>
      <c r="AD1589" s="238"/>
      <c r="AE1589" s="226" t="s">
        <v>20</v>
      </c>
      <c r="AF1589" s="227"/>
      <c r="AG1589" s="228"/>
      <c r="AI1589" s="229" t="s">
        <v>36</v>
      </c>
      <c r="AJ1589" s="230"/>
      <c r="AK1589" s="230"/>
      <c r="AL1589" s="230"/>
      <c r="AM1589" s="231"/>
    </row>
    <row r="1590" spans="1:39" ht="24" customHeight="1" x14ac:dyDescent="0.15">
      <c r="A1590" s="216"/>
      <c r="B1590" s="214"/>
      <c r="C1590" s="214"/>
      <c r="D1590" s="214"/>
      <c r="E1590" s="217"/>
      <c r="F1590" s="68"/>
      <c r="G1590" s="67"/>
      <c r="H1590" s="218"/>
      <c r="I1590" s="214"/>
      <c r="J1590" s="214"/>
      <c r="K1590" s="214"/>
      <c r="L1590" s="214"/>
      <c r="M1590" s="214"/>
      <c r="N1590" s="214"/>
      <c r="O1590" s="214"/>
      <c r="P1590" s="214"/>
      <c r="Q1590" s="219"/>
      <c r="R1590" s="219"/>
      <c r="S1590" s="220"/>
      <c r="T1590" s="221"/>
      <c r="U1590" s="222"/>
      <c r="V1590" s="223"/>
      <c r="W1590" s="223"/>
      <c r="X1590" s="224">
        <f>ROUND(Q1590*U1590,0)</f>
        <v>0</v>
      </c>
      <c r="Y1590" s="224"/>
      <c r="Z1590" s="224"/>
      <c r="AA1590" s="224"/>
      <c r="AB1590" s="224"/>
      <c r="AC1590" s="225"/>
      <c r="AD1590" s="225"/>
      <c r="AE1590" s="213"/>
      <c r="AF1590" s="214"/>
      <c r="AG1590" s="215"/>
      <c r="AI1590" s="206"/>
      <c r="AJ1590" s="207"/>
      <c r="AK1590" s="207"/>
      <c r="AL1590" s="208"/>
      <c r="AM1590" s="209"/>
    </row>
    <row r="1591" spans="1:39" ht="24" customHeight="1" x14ac:dyDescent="0.15">
      <c r="A1591" s="216"/>
      <c r="B1591" s="214"/>
      <c r="C1591" s="214"/>
      <c r="D1591" s="214"/>
      <c r="E1591" s="217"/>
      <c r="F1591" s="68"/>
      <c r="G1591" s="67"/>
      <c r="H1591" s="218"/>
      <c r="I1591" s="214"/>
      <c r="J1591" s="214"/>
      <c r="K1591" s="214"/>
      <c r="L1591" s="214"/>
      <c r="M1591" s="214"/>
      <c r="N1591" s="214"/>
      <c r="O1591" s="214"/>
      <c r="P1591" s="214"/>
      <c r="Q1591" s="219"/>
      <c r="R1591" s="219"/>
      <c r="S1591" s="220"/>
      <c r="T1591" s="221"/>
      <c r="U1591" s="222"/>
      <c r="V1591" s="223"/>
      <c r="W1591" s="223"/>
      <c r="X1591" s="224">
        <f t="shared" ref="X1591:X1604" si="105">ROUND(Q1591*U1591,0)</f>
        <v>0</v>
      </c>
      <c r="Y1591" s="224"/>
      <c r="Z1591" s="224"/>
      <c r="AA1591" s="224"/>
      <c r="AB1591" s="224"/>
      <c r="AC1591" s="225"/>
      <c r="AD1591" s="225"/>
      <c r="AE1591" s="213"/>
      <c r="AF1591" s="214"/>
      <c r="AG1591" s="215"/>
      <c r="AI1591" s="206"/>
      <c r="AJ1591" s="207"/>
      <c r="AK1591" s="207"/>
      <c r="AL1591" s="208"/>
      <c r="AM1591" s="209"/>
    </row>
    <row r="1592" spans="1:39" ht="24" customHeight="1" x14ac:dyDescent="0.15">
      <c r="A1592" s="216"/>
      <c r="B1592" s="214"/>
      <c r="C1592" s="214"/>
      <c r="D1592" s="214"/>
      <c r="E1592" s="217"/>
      <c r="F1592" s="68"/>
      <c r="G1592" s="67"/>
      <c r="H1592" s="218"/>
      <c r="I1592" s="214"/>
      <c r="J1592" s="214"/>
      <c r="K1592" s="214"/>
      <c r="L1592" s="214"/>
      <c r="M1592" s="214"/>
      <c r="N1592" s="214"/>
      <c r="O1592" s="214"/>
      <c r="P1592" s="214"/>
      <c r="Q1592" s="219"/>
      <c r="R1592" s="219"/>
      <c r="S1592" s="220"/>
      <c r="T1592" s="221"/>
      <c r="U1592" s="222"/>
      <c r="V1592" s="223"/>
      <c r="W1592" s="223"/>
      <c r="X1592" s="224">
        <f t="shared" si="105"/>
        <v>0</v>
      </c>
      <c r="Y1592" s="224"/>
      <c r="Z1592" s="224"/>
      <c r="AA1592" s="224"/>
      <c r="AB1592" s="224"/>
      <c r="AC1592" s="225"/>
      <c r="AD1592" s="225"/>
      <c r="AE1592" s="213"/>
      <c r="AF1592" s="214"/>
      <c r="AG1592" s="215"/>
      <c r="AI1592" s="206"/>
      <c r="AJ1592" s="207"/>
      <c r="AK1592" s="207"/>
      <c r="AL1592" s="208"/>
      <c r="AM1592" s="209"/>
    </row>
    <row r="1593" spans="1:39" ht="24" customHeight="1" x14ac:dyDescent="0.15">
      <c r="A1593" s="216"/>
      <c r="B1593" s="214"/>
      <c r="C1593" s="214"/>
      <c r="D1593" s="214"/>
      <c r="E1593" s="217"/>
      <c r="F1593" s="68"/>
      <c r="G1593" s="67"/>
      <c r="H1593" s="218"/>
      <c r="I1593" s="214"/>
      <c r="J1593" s="214"/>
      <c r="K1593" s="214"/>
      <c r="L1593" s="214"/>
      <c r="M1593" s="214"/>
      <c r="N1593" s="214"/>
      <c r="O1593" s="214"/>
      <c r="P1593" s="214"/>
      <c r="Q1593" s="219"/>
      <c r="R1593" s="219"/>
      <c r="S1593" s="220"/>
      <c r="T1593" s="221"/>
      <c r="U1593" s="222"/>
      <c r="V1593" s="223"/>
      <c r="W1593" s="223"/>
      <c r="X1593" s="224">
        <f t="shared" si="105"/>
        <v>0</v>
      </c>
      <c r="Y1593" s="224"/>
      <c r="Z1593" s="224"/>
      <c r="AA1593" s="224"/>
      <c r="AB1593" s="224"/>
      <c r="AC1593" s="225"/>
      <c r="AD1593" s="225"/>
      <c r="AE1593" s="213"/>
      <c r="AF1593" s="214"/>
      <c r="AG1593" s="215"/>
      <c r="AI1593" s="206"/>
      <c r="AJ1593" s="207"/>
      <c r="AK1593" s="207"/>
      <c r="AL1593" s="208"/>
      <c r="AM1593" s="209"/>
    </row>
    <row r="1594" spans="1:39" ht="24" customHeight="1" x14ac:dyDescent="0.15">
      <c r="A1594" s="216"/>
      <c r="B1594" s="214"/>
      <c r="C1594" s="214"/>
      <c r="D1594" s="214"/>
      <c r="E1594" s="217"/>
      <c r="F1594" s="68"/>
      <c r="G1594" s="67"/>
      <c r="H1594" s="218"/>
      <c r="I1594" s="214"/>
      <c r="J1594" s="214"/>
      <c r="K1594" s="214"/>
      <c r="L1594" s="214"/>
      <c r="M1594" s="214"/>
      <c r="N1594" s="214"/>
      <c r="O1594" s="214"/>
      <c r="P1594" s="214"/>
      <c r="Q1594" s="219"/>
      <c r="R1594" s="219"/>
      <c r="S1594" s="220"/>
      <c r="T1594" s="221"/>
      <c r="U1594" s="222"/>
      <c r="V1594" s="223"/>
      <c r="W1594" s="223"/>
      <c r="X1594" s="224">
        <f t="shared" si="105"/>
        <v>0</v>
      </c>
      <c r="Y1594" s="224"/>
      <c r="Z1594" s="224"/>
      <c r="AA1594" s="224"/>
      <c r="AB1594" s="224"/>
      <c r="AC1594" s="225"/>
      <c r="AD1594" s="225"/>
      <c r="AE1594" s="213"/>
      <c r="AF1594" s="214"/>
      <c r="AG1594" s="215"/>
      <c r="AI1594" s="206"/>
      <c r="AJ1594" s="207"/>
      <c r="AK1594" s="207"/>
      <c r="AL1594" s="208"/>
      <c r="AM1594" s="209"/>
    </row>
    <row r="1595" spans="1:39" ht="24" customHeight="1" x14ac:dyDescent="0.15">
      <c r="A1595" s="216"/>
      <c r="B1595" s="214"/>
      <c r="C1595" s="214"/>
      <c r="D1595" s="214"/>
      <c r="E1595" s="217"/>
      <c r="F1595" s="68"/>
      <c r="G1595" s="67"/>
      <c r="H1595" s="218"/>
      <c r="I1595" s="214"/>
      <c r="J1595" s="214"/>
      <c r="K1595" s="214"/>
      <c r="L1595" s="214"/>
      <c r="M1595" s="214"/>
      <c r="N1595" s="214"/>
      <c r="O1595" s="214"/>
      <c r="P1595" s="214"/>
      <c r="Q1595" s="219"/>
      <c r="R1595" s="219"/>
      <c r="S1595" s="220"/>
      <c r="T1595" s="221"/>
      <c r="U1595" s="222"/>
      <c r="V1595" s="223"/>
      <c r="W1595" s="223"/>
      <c r="X1595" s="224">
        <f t="shared" si="105"/>
        <v>0</v>
      </c>
      <c r="Y1595" s="224"/>
      <c r="Z1595" s="224"/>
      <c r="AA1595" s="224"/>
      <c r="AB1595" s="224"/>
      <c r="AC1595" s="225"/>
      <c r="AD1595" s="225"/>
      <c r="AE1595" s="213"/>
      <c r="AF1595" s="214"/>
      <c r="AG1595" s="215"/>
      <c r="AI1595" s="206"/>
      <c r="AJ1595" s="207"/>
      <c r="AK1595" s="207"/>
      <c r="AL1595" s="208"/>
      <c r="AM1595" s="209"/>
    </row>
    <row r="1596" spans="1:39" ht="24" customHeight="1" x14ac:dyDescent="0.15">
      <c r="A1596" s="216"/>
      <c r="B1596" s="214"/>
      <c r="C1596" s="214"/>
      <c r="D1596" s="214"/>
      <c r="E1596" s="217"/>
      <c r="F1596" s="68"/>
      <c r="G1596" s="67"/>
      <c r="H1596" s="218"/>
      <c r="I1596" s="214"/>
      <c r="J1596" s="214"/>
      <c r="K1596" s="214"/>
      <c r="L1596" s="214"/>
      <c r="M1596" s="214"/>
      <c r="N1596" s="214"/>
      <c r="O1596" s="214"/>
      <c r="P1596" s="214"/>
      <c r="Q1596" s="219"/>
      <c r="R1596" s="219"/>
      <c r="S1596" s="220"/>
      <c r="T1596" s="221"/>
      <c r="U1596" s="222"/>
      <c r="V1596" s="223"/>
      <c r="W1596" s="223"/>
      <c r="X1596" s="224">
        <f t="shared" si="105"/>
        <v>0</v>
      </c>
      <c r="Y1596" s="224"/>
      <c r="Z1596" s="224"/>
      <c r="AA1596" s="224"/>
      <c r="AB1596" s="224"/>
      <c r="AC1596" s="225"/>
      <c r="AD1596" s="225"/>
      <c r="AE1596" s="213"/>
      <c r="AF1596" s="214"/>
      <c r="AG1596" s="215"/>
      <c r="AI1596" s="206"/>
      <c r="AJ1596" s="207"/>
      <c r="AK1596" s="207"/>
      <c r="AL1596" s="208"/>
      <c r="AM1596" s="209"/>
    </row>
    <row r="1597" spans="1:39" ht="24" customHeight="1" x14ac:dyDescent="0.15">
      <c r="A1597" s="216"/>
      <c r="B1597" s="214"/>
      <c r="C1597" s="214"/>
      <c r="D1597" s="214"/>
      <c r="E1597" s="217"/>
      <c r="F1597" s="68"/>
      <c r="G1597" s="67"/>
      <c r="H1597" s="218"/>
      <c r="I1597" s="214"/>
      <c r="J1597" s="214"/>
      <c r="K1597" s="214"/>
      <c r="L1597" s="214"/>
      <c r="M1597" s="214"/>
      <c r="N1597" s="214"/>
      <c r="O1597" s="214"/>
      <c r="P1597" s="214"/>
      <c r="Q1597" s="219"/>
      <c r="R1597" s="219"/>
      <c r="S1597" s="220"/>
      <c r="T1597" s="221"/>
      <c r="U1597" s="222"/>
      <c r="V1597" s="223"/>
      <c r="W1597" s="223"/>
      <c r="X1597" s="224">
        <f t="shared" si="105"/>
        <v>0</v>
      </c>
      <c r="Y1597" s="224"/>
      <c r="Z1597" s="224"/>
      <c r="AA1597" s="224"/>
      <c r="AB1597" s="224"/>
      <c r="AC1597" s="225"/>
      <c r="AD1597" s="225"/>
      <c r="AE1597" s="213"/>
      <c r="AF1597" s="214"/>
      <c r="AG1597" s="215"/>
      <c r="AI1597" s="206"/>
      <c r="AJ1597" s="207"/>
      <c r="AK1597" s="207"/>
      <c r="AL1597" s="208"/>
      <c r="AM1597" s="209"/>
    </row>
    <row r="1598" spans="1:39" ht="24" customHeight="1" x14ac:dyDescent="0.15">
      <c r="A1598" s="216"/>
      <c r="B1598" s="214"/>
      <c r="C1598" s="214"/>
      <c r="D1598" s="214"/>
      <c r="E1598" s="217"/>
      <c r="F1598" s="68"/>
      <c r="G1598" s="67"/>
      <c r="H1598" s="218"/>
      <c r="I1598" s="214"/>
      <c r="J1598" s="214"/>
      <c r="K1598" s="214"/>
      <c r="L1598" s="214"/>
      <c r="M1598" s="214"/>
      <c r="N1598" s="214"/>
      <c r="O1598" s="214"/>
      <c r="P1598" s="214"/>
      <c r="Q1598" s="219"/>
      <c r="R1598" s="219"/>
      <c r="S1598" s="220"/>
      <c r="T1598" s="221"/>
      <c r="U1598" s="222"/>
      <c r="V1598" s="223"/>
      <c r="W1598" s="223"/>
      <c r="X1598" s="224">
        <f t="shared" si="105"/>
        <v>0</v>
      </c>
      <c r="Y1598" s="224"/>
      <c r="Z1598" s="224"/>
      <c r="AA1598" s="224"/>
      <c r="AB1598" s="224"/>
      <c r="AC1598" s="225"/>
      <c r="AD1598" s="225"/>
      <c r="AE1598" s="213"/>
      <c r="AF1598" s="214"/>
      <c r="AG1598" s="215"/>
      <c r="AI1598" s="206"/>
      <c r="AJ1598" s="207"/>
      <c r="AK1598" s="207"/>
      <c r="AL1598" s="208"/>
      <c r="AM1598" s="209"/>
    </row>
    <row r="1599" spans="1:39" ht="24" customHeight="1" x14ac:dyDescent="0.15">
      <c r="A1599" s="216"/>
      <c r="B1599" s="214"/>
      <c r="C1599" s="214"/>
      <c r="D1599" s="214"/>
      <c r="E1599" s="217"/>
      <c r="F1599" s="68"/>
      <c r="G1599" s="67"/>
      <c r="H1599" s="218"/>
      <c r="I1599" s="214"/>
      <c r="J1599" s="214"/>
      <c r="K1599" s="214"/>
      <c r="L1599" s="214"/>
      <c r="M1599" s="214"/>
      <c r="N1599" s="214"/>
      <c r="O1599" s="214"/>
      <c r="P1599" s="214"/>
      <c r="Q1599" s="219"/>
      <c r="R1599" s="219"/>
      <c r="S1599" s="220"/>
      <c r="T1599" s="221"/>
      <c r="U1599" s="222"/>
      <c r="V1599" s="223"/>
      <c r="W1599" s="223"/>
      <c r="X1599" s="224">
        <f t="shared" si="105"/>
        <v>0</v>
      </c>
      <c r="Y1599" s="224"/>
      <c r="Z1599" s="224"/>
      <c r="AA1599" s="224"/>
      <c r="AB1599" s="224"/>
      <c r="AC1599" s="225"/>
      <c r="AD1599" s="225"/>
      <c r="AE1599" s="213"/>
      <c r="AF1599" s="214"/>
      <c r="AG1599" s="215"/>
      <c r="AI1599" s="206"/>
      <c r="AJ1599" s="207"/>
      <c r="AK1599" s="207"/>
      <c r="AL1599" s="208"/>
      <c r="AM1599" s="209"/>
    </row>
    <row r="1600" spans="1:39" ht="24" customHeight="1" x14ac:dyDescent="0.15">
      <c r="A1600" s="216"/>
      <c r="B1600" s="214"/>
      <c r="C1600" s="214"/>
      <c r="D1600" s="214"/>
      <c r="E1600" s="217"/>
      <c r="F1600" s="68"/>
      <c r="G1600" s="67"/>
      <c r="H1600" s="218"/>
      <c r="I1600" s="214"/>
      <c r="J1600" s="214"/>
      <c r="K1600" s="214"/>
      <c r="L1600" s="214"/>
      <c r="M1600" s="214"/>
      <c r="N1600" s="214"/>
      <c r="O1600" s="214"/>
      <c r="P1600" s="214"/>
      <c r="Q1600" s="219"/>
      <c r="R1600" s="219"/>
      <c r="S1600" s="220"/>
      <c r="T1600" s="221"/>
      <c r="U1600" s="222"/>
      <c r="V1600" s="223"/>
      <c r="W1600" s="223"/>
      <c r="X1600" s="224">
        <f t="shared" si="105"/>
        <v>0</v>
      </c>
      <c r="Y1600" s="224"/>
      <c r="Z1600" s="224"/>
      <c r="AA1600" s="224"/>
      <c r="AB1600" s="224"/>
      <c r="AC1600" s="225"/>
      <c r="AD1600" s="225"/>
      <c r="AE1600" s="213"/>
      <c r="AF1600" s="214"/>
      <c r="AG1600" s="215"/>
      <c r="AI1600" s="206"/>
      <c r="AJ1600" s="207"/>
      <c r="AK1600" s="207"/>
      <c r="AL1600" s="208"/>
      <c r="AM1600" s="209"/>
    </row>
    <row r="1601" spans="1:39" ht="24" customHeight="1" x14ac:dyDescent="0.15">
      <c r="A1601" s="216"/>
      <c r="B1601" s="214"/>
      <c r="C1601" s="214"/>
      <c r="D1601" s="214"/>
      <c r="E1601" s="217"/>
      <c r="F1601" s="68"/>
      <c r="G1601" s="67"/>
      <c r="H1601" s="218"/>
      <c r="I1601" s="214"/>
      <c r="J1601" s="214"/>
      <c r="K1601" s="214"/>
      <c r="L1601" s="214"/>
      <c r="M1601" s="214"/>
      <c r="N1601" s="214"/>
      <c r="O1601" s="214"/>
      <c r="P1601" s="214"/>
      <c r="Q1601" s="219"/>
      <c r="R1601" s="219"/>
      <c r="S1601" s="220"/>
      <c r="T1601" s="221"/>
      <c r="U1601" s="222"/>
      <c r="V1601" s="223"/>
      <c r="W1601" s="223"/>
      <c r="X1601" s="224">
        <f t="shared" si="105"/>
        <v>0</v>
      </c>
      <c r="Y1601" s="224"/>
      <c r="Z1601" s="224"/>
      <c r="AA1601" s="224"/>
      <c r="AB1601" s="224"/>
      <c r="AC1601" s="225"/>
      <c r="AD1601" s="225"/>
      <c r="AE1601" s="213"/>
      <c r="AF1601" s="214"/>
      <c r="AG1601" s="215"/>
      <c r="AI1601" s="206"/>
      <c r="AJ1601" s="207"/>
      <c r="AK1601" s="207"/>
      <c r="AL1601" s="208"/>
      <c r="AM1601" s="209"/>
    </row>
    <row r="1602" spans="1:39" ht="24" customHeight="1" x14ac:dyDescent="0.15">
      <c r="A1602" s="216"/>
      <c r="B1602" s="214"/>
      <c r="C1602" s="214"/>
      <c r="D1602" s="214"/>
      <c r="E1602" s="217"/>
      <c r="F1602" s="68"/>
      <c r="G1602" s="67"/>
      <c r="H1602" s="218"/>
      <c r="I1602" s="214"/>
      <c r="J1602" s="214"/>
      <c r="K1602" s="214"/>
      <c r="L1602" s="214"/>
      <c r="M1602" s="214"/>
      <c r="N1602" s="214"/>
      <c r="O1602" s="214"/>
      <c r="P1602" s="214"/>
      <c r="Q1602" s="219"/>
      <c r="R1602" s="219"/>
      <c r="S1602" s="220"/>
      <c r="T1602" s="221"/>
      <c r="U1602" s="222"/>
      <c r="V1602" s="223"/>
      <c r="W1602" s="223"/>
      <c r="X1602" s="224">
        <f t="shared" si="105"/>
        <v>0</v>
      </c>
      <c r="Y1602" s="224"/>
      <c r="Z1602" s="224"/>
      <c r="AA1602" s="224"/>
      <c r="AB1602" s="224"/>
      <c r="AC1602" s="225"/>
      <c r="AD1602" s="225"/>
      <c r="AE1602" s="213"/>
      <c r="AF1602" s="214"/>
      <c r="AG1602" s="215"/>
      <c r="AI1602" s="206"/>
      <c r="AJ1602" s="207"/>
      <c r="AK1602" s="207"/>
      <c r="AL1602" s="208"/>
      <c r="AM1602" s="209"/>
    </row>
    <row r="1603" spans="1:39" ht="24" customHeight="1" x14ac:dyDescent="0.15">
      <c r="A1603" s="216"/>
      <c r="B1603" s="214"/>
      <c r="C1603" s="214"/>
      <c r="D1603" s="214"/>
      <c r="E1603" s="217"/>
      <c r="F1603" s="68"/>
      <c r="G1603" s="67"/>
      <c r="H1603" s="218"/>
      <c r="I1603" s="214"/>
      <c r="J1603" s="214"/>
      <c r="K1603" s="214"/>
      <c r="L1603" s="214"/>
      <c r="M1603" s="214"/>
      <c r="N1603" s="214"/>
      <c r="O1603" s="214"/>
      <c r="P1603" s="214"/>
      <c r="Q1603" s="219"/>
      <c r="R1603" s="219"/>
      <c r="S1603" s="220"/>
      <c r="T1603" s="221"/>
      <c r="U1603" s="222"/>
      <c r="V1603" s="223"/>
      <c r="W1603" s="223"/>
      <c r="X1603" s="224">
        <f t="shared" si="105"/>
        <v>0</v>
      </c>
      <c r="Y1603" s="224"/>
      <c r="Z1603" s="224"/>
      <c r="AA1603" s="224"/>
      <c r="AB1603" s="224"/>
      <c r="AC1603" s="225"/>
      <c r="AD1603" s="225"/>
      <c r="AE1603" s="213"/>
      <c r="AF1603" s="214"/>
      <c r="AG1603" s="215"/>
      <c r="AI1603" s="206"/>
      <c r="AJ1603" s="207"/>
      <c r="AK1603" s="207"/>
      <c r="AL1603" s="208"/>
      <c r="AM1603" s="209"/>
    </row>
    <row r="1604" spans="1:39" ht="24" customHeight="1" thickBot="1" x14ac:dyDescent="0.2">
      <c r="A1604" s="216"/>
      <c r="B1604" s="214"/>
      <c r="C1604" s="214"/>
      <c r="D1604" s="214"/>
      <c r="E1604" s="217"/>
      <c r="F1604" s="68"/>
      <c r="G1604" s="67"/>
      <c r="H1604" s="218"/>
      <c r="I1604" s="214"/>
      <c r="J1604" s="214"/>
      <c r="K1604" s="214"/>
      <c r="L1604" s="214"/>
      <c r="M1604" s="214"/>
      <c r="N1604" s="214"/>
      <c r="O1604" s="214"/>
      <c r="P1604" s="214"/>
      <c r="Q1604" s="219"/>
      <c r="R1604" s="219"/>
      <c r="S1604" s="220"/>
      <c r="T1604" s="221"/>
      <c r="U1604" s="222"/>
      <c r="V1604" s="223"/>
      <c r="W1604" s="223"/>
      <c r="X1604" s="224">
        <f t="shared" si="105"/>
        <v>0</v>
      </c>
      <c r="Y1604" s="224"/>
      <c r="Z1604" s="224"/>
      <c r="AA1604" s="224"/>
      <c r="AB1604" s="224"/>
      <c r="AC1604" s="225"/>
      <c r="AD1604" s="225"/>
      <c r="AE1604" s="213"/>
      <c r="AF1604" s="214"/>
      <c r="AG1604" s="215"/>
      <c r="AI1604" s="206"/>
      <c r="AJ1604" s="207"/>
      <c r="AK1604" s="207"/>
      <c r="AL1604" s="208"/>
      <c r="AM1604" s="209"/>
    </row>
    <row r="1605" spans="1:39" ht="24" customHeight="1" thickTop="1" thickBot="1" x14ac:dyDescent="0.2">
      <c r="A1605" s="197"/>
      <c r="B1605" s="198"/>
      <c r="C1605" s="198"/>
      <c r="D1605" s="198"/>
      <c r="E1605" s="199"/>
      <c r="F1605" s="70"/>
      <c r="G1605" s="69"/>
      <c r="H1605" s="200" t="s">
        <v>63</v>
      </c>
      <c r="I1605" s="201"/>
      <c r="J1605" s="201"/>
      <c r="K1605" s="201"/>
      <c r="L1605" s="201"/>
      <c r="M1605" s="201"/>
      <c r="N1605" s="201"/>
      <c r="O1605" s="201"/>
      <c r="P1605" s="201"/>
      <c r="Q1605" s="200"/>
      <c r="R1605" s="200"/>
      <c r="S1605" s="200"/>
      <c r="T1605" s="200"/>
      <c r="U1605" s="200"/>
      <c r="V1605" s="200"/>
      <c r="W1605" s="200"/>
      <c r="X1605" s="202">
        <f>SUM(X1590:AD1604)</f>
        <v>0</v>
      </c>
      <c r="Y1605" s="202"/>
      <c r="Z1605" s="202"/>
      <c r="AA1605" s="202"/>
      <c r="AB1605" s="202"/>
      <c r="AC1605" s="203"/>
      <c r="AD1605" s="203"/>
      <c r="AE1605" s="204"/>
      <c r="AF1605" s="198"/>
      <c r="AG1605" s="205"/>
      <c r="AI1605" s="206"/>
      <c r="AJ1605" s="207"/>
      <c r="AK1605" s="207"/>
      <c r="AL1605" s="208"/>
      <c r="AM1605" s="209"/>
    </row>
    <row r="1606" spans="1:39" ht="14.25" thickTop="1" x14ac:dyDescent="0.15"/>
    <row r="1607" spans="1:39" ht="15.75" customHeight="1" x14ac:dyDescent="0.15">
      <c r="A1607" s="52" t="s">
        <v>30</v>
      </c>
      <c r="W1607" s="71"/>
      <c r="X1607" s="20"/>
      <c r="Y1607" s="172" t="s">
        <v>37</v>
      </c>
      <c r="Z1607" s="173"/>
      <c r="AA1607" s="173"/>
      <c r="AB1607" s="173"/>
      <c r="AC1607" s="174"/>
      <c r="AD1607" s="210" t="s">
        <v>28</v>
      </c>
      <c r="AE1607" s="211"/>
      <c r="AF1607" s="211"/>
      <c r="AG1607" s="211"/>
      <c r="AH1607" s="212"/>
      <c r="AI1607" s="210" t="s">
        <v>27</v>
      </c>
      <c r="AJ1607" s="211"/>
      <c r="AK1607" s="211"/>
      <c r="AL1607" s="211"/>
      <c r="AM1607" s="212"/>
    </row>
    <row r="1608" spans="1:39" ht="16.5" customHeight="1" x14ac:dyDescent="0.15">
      <c r="B1608" s="16" t="s">
        <v>138</v>
      </c>
      <c r="Y1608" s="187"/>
      <c r="Z1608" s="188"/>
      <c r="AA1608" s="188"/>
      <c r="AB1608" s="188"/>
      <c r="AC1608" s="188"/>
      <c r="AD1608" s="187"/>
      <c r="AE1608" s="188"/>
      <c r="AF1608" s="188"/>
      <c r="AG1608" s="188"/>
      <c r="AH1608" s="193"/>
      <c r="AI1608" s="187"/>
      <c r="AJ1608" s="188"/>
      <c r="AK1608" s="188"/>
      <c r="AL1608" s="188"/>
      <c r="AM1608" s="193"/>
    </row>
    <row r="1609" spans="1:39" ht="16.5" customHeight="1" x14ac:dyDescent="0.15">
      <c r="B1609" s="3" t="s">
        <v>47</v>
      </c>
      <c r="Y1609" s="189"/>
      <c r="Z1609" s="190"/>
      <c r="AA1609" s="190"/>
      <c r="AB1609" s="190"/>
      <c r="AC1609" s="190"/>
      <c r="AD1609" s="189"/>
      <c r="AE1609" s="190"/>
      <c r="AF1609" s="190"/>
      <c r="AG1609" s="190"/>
      <c r="AH1609" s="194"/>
      <c r="AI1609" s="189"/>
      <c r="AJ1609" s="190"/>
      <c r="AK1609" s="190"/>
      <c r="AL1609" s="190"/>
      <c r="AM1609" s="194"/>
    </row>
    <row r="1610" spans="1:39" ht="16.5" customHeight="1" x14ac:dyDescent="0.15">
      <c r="B1610" s="3" t="s">
        <v>50</v>
      </c>
      <c r="C1610" s="23"/>
      <c r="D1610" s="23"/>
      <c r="E1610" s="23"/>
      <c r="F1610" s="23"/>
      <c r="G1610" s="23"/>
      <c r="H1610" s="23"/>
      <c r="I1610" s="23"/>
      <c r="J1610" s="23"/>
      <c r="K1610" s="23"/>
      <c r="Y1610" s="189"/>
      <c r="Z1610" s="190"/>
      <c r="AA1610" s="190"/>
      <c r="AB1610" s="190"/>
      <c r="AC1610" s="190"/>
      <c r="AD1610" s="189"/>
      <c r="AE1610" s="190"/>
      <c r="AF1610" s="190"/>
      <c r="AG1610" s="190"/>
      <c r="AH1610" s="194"/>
      <c r="AI1610" s="189"/>
      <c r="AJ1610" s="190"/>
      <c r="AK1610" s="190"/>
      <c r="AL1610" s="190"/>
      <c r="AM1610" s="194"/>
    </row>
    <row r="1611" spans="1:39" ht="16.5" customHeight="1" x14ac:dyDescent="0.15">
      <c r="B1611" s="3" t="s">
        <v>58</v>
      </c>
      <c r="Y1611" s="191"/>
      <c r="Z1611" s="192"/>
      <c r="AA1611" s="192"/>
      <c r="AB1611" s="192"/>
      <c r="AC1611" s="192"/>
      <c r="AD1611" s="191"/>
      <c r="AE1611" s="192"/>
      <c r="AF1611" s="192"/>
      <c r="AG1611" s="192"/>
      <c r="AH1611" s="195"/>
      <c r="AI1611" s="191"/>
      <c r="AJ1611" s="192"/>
      <c r="AK1611" s="192"/>
      <c r="AL1611" s="192"/>
      <c r="AM1611" s="195"/>
    </row>
    <row r="1612" spans="1:39" ht="16.5" customHeight="1" x14ac:dyDescent="0.15">
      <c r="B1612" s="17" t="s">
        <v>59</v>
      </c>
    </row>
    <row r="1613" spans="1:39" ht="16.5" customHeight="1" x14ac:dyDescent="0.15">
      <c r="B1613" s="17"/>
      <c r="AD1613" s="64"/>
      <c r="AE1613"/>
      <c r="AF1613"/>
      <c r="AG1613"/>
      <c r="AH1613"/>
      <c r="AI1613"/>
      <c r="AJ1613"/>
      <c r="AK1613"/>
      <c r="AL1613"/>
      <c r="AM1613"/>
    </row>
    <row r="1614" spans="1:39" ht="16.5" customHeight="1" x14ac:dyDescent="0.15">
      <c r="B1614" s="3"/>
      <c r="AE1614"/>
      <c r="AF1614"/>
      <c r="AG1614"/>
      <c r="AH1614"/>
      <c r="AI1614"/>
      <c r="AJ1614"/>
      <c r="AK1614"/>
      <c r="AL1614"/>
      <c r="AM1614"/>
    </row>
    <row r="1615" spans="1:39" ht="16.5" customHeight="1" x14ac:dyDescent="0.15">
      <c r="B1615" s="196" t="s">
        <v>34</v>
      </c>
      <c r="C1615" s="196"/>
      <c r="D1615" s="196"/>
      <c r="E1615" s="196"/>
      <c r="F1615" s="196"/>
      <c r="G1615" s="196"/>
      <c r="H1615" s="196"/>
      <c r="I1615" s="196"/>
      <c r="J1615" s="196"/>
      <c r="L1615" s="196" t="s">
        <v>35</v>
      </c>
      <c r="M1615" s="196"/>
      <c r="N1615" s="196"/>
      <c r="O1615" s="196"/>
      <c r="P1615" s="196"/>
      <c r="Q1615" s="196"/>
      <c r="R1615" s="196"/>
      <c r="S1615" s="196"/>
      <c r="T1615" s="196"/>
      <c r="U1615" s="196"/>
      <c r="V1615" s="196"/>
      <c r="W1615" s="196"/>
      <c r="X1615" s="196"/>
      <c r="Y1615" s="196"/>
      <c r="Z1615" s="196"/>
      <c r="AA1615" s="64"/>
      <c r="AD1615"/>
      <c r="AE1615"/>
      <c r="AF1615"/>
      <c r="AG1615"/>
      <c r="AH1615"/>
      <c r="AI1615"/>
      <c r="AJ1615"/>
      <c r="AK1615"/>
      <c r="AL1615"/>
      <c r="AM1615"/>
    </row>
    <row r="1616" spans="1:39" x14ac:dyDescent="0.15">
      <c r="B1616" s="196"/>
      <c r="C1616" s="196"/>
      <c r="D1616" s="196"/>
      <c r="E1616" s="196"/>
      <c r="F1616" s="196"/>
      <c r="G1616" s="196"/>
      <c r="H1616" s="196"/>
      <c r="I1616" s="196"/>
      <c r="J1616" s="196"/>
      <c r="L1616" s="196"/>
      <c r="M1616" s="196"/>
      <c r="N1616" s="196"/>
      <c r="O1616" s="196"/>
      <c r="P1616" s="196"/>
      <c r="Q1616" s="196"/>
      <c r="R1616" s="196"/>
      <c r="S1616" s="196"/>
      <c r="T1616" s="196"/>
      <c r="U1616" s="196"/>
      <c r="V1616" s="196"/>
      <c r="W1616" s="196"/>
      <c r="X1616" s="196"/>
      <c r="Y1616" s="196"/>
      <c r="Z1616" s="196"/>
      <c r="AA1616" s="64"/>
    </row>
    <row r="1617" spans="1:41" x14ac:dyDescent="0.15">
      <c r="B1617" s="196"/>
      <c r="C1617" s="196"/>
      <c r="D1617" s="196"/>
      <c r="E1617" s="196"/>
      <c r="F1617" s="196"/>
      <c r="G1617" s="196"/>
      <c r="H1617" s="196"/>
      <c r="I1617" s="196"/>
      <c r="J1617" s="196"/>
      <c r="K1617" s="64"/>
      <c r="L1617" s="196"/>
      <c r="M1617" s="196"/>
      <c r="N1617" s="196"/>
      <c r="O1617" s="196"/>
      <c r="P1617" s="196"/>
      <c r="Q1617" s="196"/>
      <c r="R1617" s="196"/>
      <c r="S1617" s="196"/>
      <c r="T1617" s="196"/>
      <c r="U1617" s="196"/>
      <c r="V1617" s="196"/>
      <c r="W1617" s="196"/>
      <c r="X1617" s="196"/>
      <c r="Y1617" s="196"/>
      <c r="Z1617" s="196"/>
      <c r="AA1617" s="64"/>
      <c r="AD1617" s="196" t="s">
        <v>29</v>
      </c>
      <c r="AE1617" s="171"/>
      <c r="AF1617" s="171"/>
      <c r="AG1617" s="171"/>
      <c r="AH1617" s="171"/>
      <c r="AI1617" s="171"/>
      <c r="AJ1617" s="171"/>
      <c r="AK1617" s="171"/>
      <c r="AL1617" s="171"/>
      <c r="AM1617" s="171"/>
    </row>
    <row r="1618" spans="1:41" x14ac:dyDescent="0.15">
      <c r="B1618" s="196"/>
      <c r="C1618" s="196"/>
      <c r="D1618" s="196"/>
      <c r="E1618" s="196"/>
      <c r="F1618" s="196"/>
      <c r="G1618" s="196"/>
      <c r="H1618" s="196"/>
      <c r="I1618" s="196"/>
      <c r="J1618" s="196"/>
      <c r="K1618" s="64"/>
      <c r="L1618" s="196"/>
      <c r="M1618" s="196"/>
      <c r="N1618" s="196"/>
      <c r="O1618" s="196"/>
      <c r="P1618" s="196"/>
      <c r="Q1618" s="196"/>
      <c r="R1618" s="196"/>
      <c r="S1618" s="196"/>
      <c r="T1618" s="196"/>
      <c r="U1618" s="196"/>
      <c r="V1618" s="196"/>
      <c r="W1618" s="196"/>
      <c r="X1618" s="196"/>
      <c r="Y1618" s="196"/>
      <c r="Z1618" s="196"/>
      <c r="AA1618" s="64"/>
      <c r="AD1618" s="196"/>
      <c r="AE1618" s="196"/>
      <c r="AF1618" s="196"/>
      <c r="AG1618" s="196"/>
      <c r="AH1618" s="196"/>
      <c r="AI1618" s="196"/>
      <c r="AJ1618" s="196"/>
      <c r="AK1618" s="196"/>
      <c r="AL1618" s="196"/>
      <c r="AM1618" s="196"/>
    </row>
    <row r="1619" spans="1:41" x14ac:dyDescent="0.15">
      <c r="B1619" s="196"/>
      <c r="C1619" s="196"/>
      <c r="D1619" s="196"/>
      <c r="E1619" s="196"/>
      <c r="F1619" s="196"/>
      <c r="G1619" s="196"/>
      <c r="H1619" s="196"/>
      <c r="I1619" s="196"/>
      <c r="J1619" s="196"/>
      <c r="K1619" s="64"/>
      <c r="L1619" s="196"/>
      <c r="M1619" s="196"/>
      <c r="N1619" s="196"/>
      <c r="O1619" s="196"/>
      <c r="P1619" s="196"/>
      <c r="Q1619" s="196"/>
      <c r="R1619" s="196"/>
      <c r="S1619" s="196"/>
      <c r="T1619" s="196"/>
      <c r="U1619" s="196"/>
      <c r="V1619" s="196"/>
      <c r="W1619" s="196"/>
      <c r="X1619" s="196"/>
      <c r="Y1619" s="196"/>
      <c r="Z1619" s="196"/>
      <c r="AA1619" s="64"/>
      <c r="AD1619" s="196"/>
      <c r="AE1619" s="196"/>
      <c r="AF1619" s="196"/>
      <c r="AG1619" s="196"/>
      <c r="AH1619" s="196"/>
      <c r="AI1619" s="196"/>
      <c r="AJ1619" s="196"/>
      <c r="AK1619" s="196"/>
      <c r="AL1619" s="196"/>
      <c r="AM1619" s="196"/>
    </row>
    <row r="1620" spans="1:41" x14ac:dyDescent="0.15">
      <c r="K1620" s="64"/>
    </row>
    <row r="1621" spans="1:41" ht="16.5" customHeight="1" x14ac:dyDescent="0.15">
      <c r="A1621" s="80" t="s">
        <v>62</v>
      </c>
      <c r="B1621" s="81"/>
      <c r="C1621" s="81"/>
      <c r="D1621" s="81"/>
      <c r="E1621" s="81"/>
      <c r="F1621" s="81"/>
      <c r="G1621" s="81"/>
      <c r="H1621" s="81"/>
      <c r="I1621" s="81"/>
      <c r="J1621" s="81"/>
      <c r="K1621" s="81"/>
      <c r="L1621" s="81"/>
      <c r="M1621" s="81"/>
      <c r="N1621" s="81"/>
      <c r="O1621" s="81"/>
      <c r="P1621" s="81"/>
      <c r="Q1621" s="81"/>
      <c r="R1621" s="81"/>
      <c r="S1621" s="81"/>
      <c r="T1621" s="81"/>
      <c r="U1621" s="81"/>
      <c r="V1621" s="81"/>
      <c r="W1621" s="81"/>
      <c r="X1621" s="81"/>
      <c r="Y1621" s="81"/>
      <c r="Z1621" s="81"/>
      <c r="AA1621" s="81"/>
      <c r="AB1621" s="81"/>
      <c r="AC1621" s="81"/>
      <c r="AD1621" s="81"/>
      <c r="AE1621" s="81"/>
      <c r="AF1621" s="81"/>
      <c r="AG1621" s="81"/>
      <c r="AH1621" s="81"/>
      <c r="AI1621" s="81"/>
      <c r="AJ1621" s="81"/>
      <c r="AK1621" s="81"/>
      <c r="AL1621" s="81"/>
      <c r="AM1621" s="81"/>
    </row>
    <row r="1622" spans="1:41" ht="16.5" customHeight="1" x14ac:dyDescent="0.15">
      <c r="A1622" s="81"/>
      <c r="B1622" s="81"/>
      <c r="C1622" s="81"/>
      <c r="D1622" s="81"/>
      <c r="E1622" s="81"/>
      <c r="F1622" s="81"/>
      <c r="G1622" s="81"/>
      <c r="H1622" s="81"/>
      <c r="I1622" s="81"/>
      <c r="J1622" s="81"/>
      <c r="K1622" s="81"/>
      <c r="L1622" s="81"/>
      <c r="M1622" s="81"/>
      <c r="N1622" s="81"/>
      <c r="O1622" s="81"/>
      <c r="P1622" s="81"/>
      <c r="Q1622" s="81"/>
      <c r="R1622" s="81"/>
      <c r="S1622" s="81"/>
      <c r="T1622" s="81"/>
      <c r="U1622" s="81"/>
      <c r="V1622" s="81"/>
      <c r="W1622" s="81"/>
      <c r="X1622" s="81"/>
      <c r="Y1622" s="81"/>
      <c r="Z1622" s="81"/>
      <c r="AA1622" s="81"/>
      <c r="AB1622" s="81"/>
      <c r="AC1622" s="81"/>
      <c r="AD1622" s="81"/>
      <c r="AE1622" s="81"/>
      <c r="AF1622" s="81"/>
      <c r="AG1622" s="81"/>
      <c r="AH1622" s="81"/>
      <c r="AI1622" s="81"/>
      <c r="AJ1622" s="81"/>
      <c r="AK1622" s="81"/>
      <c r="AL1622" s="81"/>
      <c r="AM1622" s="81"/>
    </row>
    <row r="1623" spans="1:41" ht="14.25" thickBot="1" x14ac:dyDescent="0.2"/>
    <row r="1624" spans="1:41" ht="26.1" customHeight="1" thickTop="1" x14ac:dyDescent="0.15">
      <c r="A1624" s="280">
        <f>A1579</f>
        <v>5</v>
      </c>
      <c r="B1624" s="281"/>
      <c r="C1624" s="284" t="s">
        <v>0</v>
      </c>
      <c r="D1624" s="281">
        <f>D1579</f>
        <v>10</v>
      </c>
      <c r="E1624" s="281"/>
      <c r="F1624" s="284" t="s">
        <v>1</v>
      </c>
      <c r="G1624" s="281">
        <f>G1579</f>
        <v>31</v>
      </c>
      <c r="H1624" s="281"/>
      <c r="I1624" s="286" t="s">
        <v>2</v>
      </c>
      <c r="K1624" s="55"/>
      <c r="L1624" s="53"/>
      <c r="M1624" s="53"/>
      <c r="N1624" s="288">
        <f>N1579</f>
        <v>10</v>
      </c>
      <c r="O1624" s="288"/>
      <c r="P1624" s="288"/>
      <c r="Q1624" s="284" t="s">
        <v>1</v>
      </c>
      <c r="R1624" s="284" t="s">
        <v>7</v>
      </c>
      <c r="S1624" s="53"/>
      <c r="T1624" s="53"/>
      <c r="U1624" s="54"/>
      <c r="W1624" s="269" t="s">
        <v>21</v>
      </c>
      <c r="X1624" s="270"/>
      <c r="Y1624" s="270"/>
      <c r="Z1624" s="270"/>
      <c r="AA1624" s="270"/>
      <c r="AB1624" s="271" t="str">
        <f>AB1579</f>
        <v>000111</v>
      </c>
      <c r="AC1624" s="272"/>
      <c r="AD1624" s="272"/>
      <c r="AE1624" s="272"/>
      <c r="AF1624" s="272"/>
      <c r="AG1624" s="272"/>
      <c r="AH1624" s="272"/>
      <c r="AI1624" s="272"/>
      <c r="AJ1624" s="272"/>
      <c r="AK1624" s="272"/>
      <c r="AL1624" s="272"/>
      <c r="AM1624" s="273"/>
    </row>
    <row r="1625" spans="1:41" ht="26.1" customHeight="1" thickBot="1" x14ac:dyDescent="0.2">
      <c r="A1625" s="282"/>
      <c r="B1625" s="283"/>
      <c r="C1625" s="285"/>
      <c r="D1625" s="283"/>
      <c r="E1625" s="283"/>
      <c r="F1625" s="285"/>
      <c r="G1625" s="283"/>
      <c r="H1625" s="283"/>
      <c r="I1625" s="287"/>
      <c r="K1625" s="56"/>
      <c r="L1625" s="57"/>
      <c r="M1625" s="57"/>
      <c r="N1625" s="289"/>
      <c r="O1625" s="289"/>
      <c r="P1625" s="289"/>
      <c r="Q1625" s="290"/>
      <c r="R1625" s="290"/>
      <c r="S1625" s="57"/>
      <c r="T1625" s="57"/>
      <c r="U1625" s="58"/>
      <c r="W1625" s="274" t="s">
        <v>49</v>
      </c>
      <c r="X1625" s="275"/>
      <c r="Y1625" s="275"/>
      <c r="Z1625" s="291" t="str">
        <f t="shared" ref="Z1625:Z1630" si="106">Z1580</f>
        <v>T1111111111111</v>
      </c>
      <c r="AA1625" s="292"/>
      <c r="AB1625" s="292"/>
      <c r="AC1625" s="292"/>
      <c r="AD1625" s="292"/>
      <c r="AE1625" s="292"/>
      <c r="AF1625" s="292"/>
      <c r="AG1625" s="292"/>
      <c r="AH1625" s="292"/>
      <c r="AI1625" s="292"/>
      <c r="AJ1625" s="292"/>
      <c r="AK1625" s="292"/>
      <c r="AL1625" s="292"/>
      <c r="AM1625" s="293"/>
    </row>
    <row r="1626" spans="1:41" ht="17.25" customHeight="1" thickTop="1" thickBot="1" x14ac:dyDescent="0.2">
      <c r="A1626" s="37" t="s">
        <v>81</v>
      </c>
      <c r="I1626" s="60"/>
      <c r="W1626" s="276" t="s">
        <v>22</v>
      </c>
      <c r="X1626" s="277"/>
      <c r="Y1626" s="62"/>
      <c r="Z1626" s="278" t="str">
        <f t="shared" si="106"/>
        <v>270-2225</v>
      </c>
      <c r="AA1626" s="278"/>
      <c r="AB1626" s="279"/>
      <c r="AC1626" s="61"/>
      <c r="AD1626" s="62"/>
      <c r="AE1626" s="62"/>
      <c r="AF1626" s="62"/>
      <c r="AG1626" s="62"/>
      <c r="AH1626" s="62"/>
      <c r="AI1626" s="62"/>
      <c r="AJ1626" s="62"/>
      <c r="AK1626" s="62"/>
      <c r="AL1626" s="62"/>
      <c r="AM1626" s="63"/>
      <c r="AO1626" s="64"/>
    </row>
    <row r="1627" spans="1:41" ht="17.25" customHeight="1" thickTop="1" x14ac:dyDescent="0.15">
      <c r="A1627" s="59"/>
      <c r="B1627" s="241" t="str">
        <f>B1582</f>
        <v>製造管理部</v>
      </c>
      <c r="C1627" s="242"/>
      <c r="D1627" s="242"/>
      <c r="E1627" s="242"/>
      <c r="F1627" s="242"/>
      <c r="G1627" s="242"/>
      <c r="I1627" s="60"/>
      <c r="K1627" s="261" t="s">
        <v>8</v>
      </c>
      <c r="L1627" s="264" t="str">
        <f>L1582</f>
        <v>三井住友</v>
      </c>
      <c r="M1627" s="265"/>
      <c r="N1627" s="265"/>
      <c r="O1627" s="266" t="s">
        <v>32</v>
      </c>
      <c r="P1627" s="267"/>
      <c r="Q1627" s="264" t="str">
        <f>Q1582</f>
        <v>松戸</v>
      </c>
      <c r="R1627" s="265"/>
      <c r="S1627" s="265"/>
      <c r="T1627" s="266" t="s">
        <v>4</v>
      </c>
      <c r="U1627" s="268"/>
      <c r="W1627" s="239" t="s">
        <v>12</v>
      </c>
      <c r="X1627" s="240"/>
      <c r="Z1627" s="241" t="str">
        <f t="shared" si="106"/>
        <v>千葉県松戸市東松戸2-20-1</v>
      </c>
      <c r="AA1627" s="241"/>
      <c r="AB1627" s="242"/>
      <c r="AC1627" s="242"/>
      <c r="AD1627" s="242"/>
      <c r="AE1627" s="242"/>
      <c r="AF1627" s="242"/>
      <c r="AG1627" s="242"/>
      <c r="AH1627" s="242"/>
      <c r="AI1627" s="242"/>
      <c r="AJ1627" s="242"/>
      <c r="AK1627" s="242"/>
      <c r="AL1627" s="242"/>
      <c r="AM1627" s="243"/>
    </row>
    <row r="1628" spans="1:41" ht="17.25" customHeight="1" x14ac:dyDescent="0.15">
      <c r="A1628" s="59"/>
      <c r="B1628" s="242"/>
      <c r="C1628" s="242"/>
      <c r="D1628" s="242"/>
      <c r="E1628" s="242"/>
      <c r="F1628" s="242"/>
      <c r="G1628" s="242"/>
      <c r="H1628" s="52" t="s">
        <v>3</v>
      </c>
      <c r="I1628" s="60"/>
      <c r="K1628" s="262"/>
      <c r="L1628" s="255" t="s">
        <v>9</v>
      </c>
      <c r="M1628" s="256"/>
      <c r="N1628" s="257"/>
      <c r="O1628" s="258" t="str">
        <f>O1583</f>
        <v>当座</v>
      </c>
      <c r="P1628" s="259"/>
      <c r="Q1628" s="259"/>
      <c r="R1628" s="259"/>
      <c r="S1628" s="259"/>
      <c r="T1628" s="259"/>
      <c r="U1628" s="260"/>
      <c r="W1628" s="239" t="s">
        <v>13</v>
      </c>
      <c r="X1628" s="240"/>
      <c r="Z1628" s="241" t="str">
        <f t="shared" si="106"/>
        <v>Ｃ－プロダクト株式会社</v>
      </c>
      <c r="AA1628" s="241"/>
      <c r="AB1628" s="241"/>
      <c r="AC1628" s="241"/>
      <c r="AD1628" s="241"/>
      <c r="AE1628" s="241"/>
      <c r="AF1628" s="241"/>
      <c r="AG1628" s="241"/>
      <c r="AH1628" s="241"/>
      <c r="AI1628" s="241"/>
      <c r="AJ1628" s="241"/>
      <c r="AK1628" s="241"/>
      <c r="AL1628" s="34" t="s">
        <v>60</v>
      </c>
      <c r="AM1628" s="60"/>
    </row>
    <row r="1629" spans="1:41" ht="17.25" customHeight="1" x14ac:dyDescent="0.15">
      <c r="A1629" s="59"/>
      <c r="I1629" s="60"/>
      <c r="K1629" s="262"/>
      <c r="L1629" s="255" t="s">
        <v>10</v>
      </c>
      <c r="M1629" s="256"/>
      <c r="N1629" s="257"/>
      <c r="O1629" s="258">
        <f t="shared" ref="O1629:O1630" si="107">O1584</f>
        <v>1234567</v>
      </c>
      <c r="P1629" s="259"/>
      <c r="Q1629" s="259"/>
      <c r="R1629" s="259"/>
      <c r="S1629" s="259"/>
      <c r="T1629" s="259"/>
      <c r="U1629" s="260"/>
      <c r="W1629" s="239" t="s">
        <v>23</v>
      </c>
      <c r="X1629" s="240"/>
      <c r="Z1629" s="241" t="str">
        <f t="shared" si="106"/>
        <v>047-311-0171</v>
      </c>
      <c r="AA1629" s="241"/>
      <c r="AB1629" s="242"/>
      <c r="AC1629" s="242"/>
      <c r="AD1629" s="242"/>
      <c r="AE1629" s="242"/>
      <c r="AF1629" s="242"/>
      <c r="AG1629" s="242"/>
      <c r="AH1629" s="242"/>
      <c r="AI1629" s="242"/>
      <c r="AJ1629" s="242"/>
      <c r="AK1629" s="242"/>
      <c r="AL1629" s="242"/>
      <c r="AM1629" s="243"/>
    </row>
    <row r="1630" spans="1:41" ht="17.25" customHeight="1" thickBot="1" x14ac:dyDescent="0.2">
      <c r="A1630" s="56"/>
      <c r="B1630" s="57" t="s">
        <v>4</v>
      </c>
      <c r="C1630" s="57"/>
      <c r="D1630" s="57" t="s">
        <v>5</v>
      </c>
      <c r="E1630" s="57"/>
      <c r="F1630" s="57"/>
      <c r="G1630" s="57" t="s">
        <v>6</v>
      </c>
      <c r="H1630" s="57"/>
      <c r="I1630" s="58"/>
      <c r="K1630" s="263"/>
      <c r="L1630" s="244" t="s">
        <v>11</v>
      </c>
      <c r="M1630" s="245"/>
      <c r="N1630" s="246"/>
      <c r="O1630" s="247" t="str">
        <f t="shared" si="107"/>
        <v>C-プロダクト（カ</v>
      </c>
      <c r="P1630" s="248"/>
      <c r="Q1630" s="248"/>
      <c r="R1630" s="248"/>
      <c r="S1630" s="248"/>
      <c r="T1630" s="248"/>
      <c r="U1630" s="249"/>
      <c r="W1630" s="250" t="s">
        <v>24</v>
      </c>
      <c r="X1630" s="251"/>
      <c r="Y1630" s="57"/>
      <c r="Z1630" s="252" t="str">
        <f t="shared" si="106"/>
        <v>047-311-0170</v>
      </c>
      <c r="AA1630" s="252"/>
      <c r="AB1630" s="253"/>
      <c r="AC1630" s="253"/>
      <c r="AD1630" s="253"/>
      <c r="AE1630" s="253"/>
      <c r="AF1630" s="253"/>
      <c r="AG1630" s="253"/>
      <c r="AH1630" s="253"/>
      <c r="AI1630" s="253"/>
      <c r="AJ1630" s="253"/>
      <c r="AK1630" s="253"/>
      <c r="AL1630" s="253"/>
      <c r="AM1630" s="254"/>
    </row>
    <row r="1631" spans="1:41" ht="14.25" thickTop="1" x14ac:dyDescent="0.15">
      <c r="E1631" s="1" t="s">
        <v>25</v>
      </c>
      <c r="AL1631" s="1"/>
    </row>
    <row r="1632" spans="1:41" ht="17.25" x14ac:dyDescent="0.15">
      <c r="A1632" s="52" t="s">
        <v>14</v>
      </c>
      <c r="R1632" s="10" t="s">
        <v>44</v>
      </c>
      <c r="S1632"/>
    </row>
    <row r="1633" spans="1:39" ht="8.25" customHeight="1" thickBot="1" x14ac:dyDescent="0.2"/>
    <row r="1634" spans="1:39" ht="24" customHeight="1" thickTop="1" x14ac:dyDescent="0.15">
      <c r="A1634" s="232" t="s">
        <v>16</v>
      </c>
      <c r="B1634" s="233"/>
      <c r="C1634" s="233"/>
      <c r="D1634" s="233"/>
      <c r="E1634" s="234"/>
      <c r="F1634" s="65" t="s">
        <v>17</v>
      </c>
      <c r="G1634" s="66" t="s">
        <v>2</v>
      </c>
      <c r="H1634" s="235" t="s">
        <v>43</v>
      </c>
      <c r="I1634" s="236"/>
      <c r="J1634" s="236"/>
      <c r="K1634" s="236"/>
      <c r="L1634" s="236"/>
      <c r="M1634" s="236"/>
      <c r="N1634" s="236"/>
      <c r="O1634" s="236"/>
      <c r="P1634" s="236"/>
      <c r="Q1634" s="236" t="s">
        <v>18</v>
      </c>
      <c r="R1634" s="236"/>
      <c r="S1634" s="236" t="s">
        <v>26</v>
      </c>
      <c r="T1634" s="236"/>
      <c r="U1634" s="236" t="s">
        <v>31</v>
      </c>
      <c r="V1634" s="237"/>
      <c r="W1634" s="237"/>
      <c r="X1634" s="236" t="s">
        <v>19</v>
      </c>
      <c r="Y1634" s="236"/>
      <c r="Z1634" s="236"/>
      <c r="AA1634" s="236"/>
      <c r="AB1634" s="236"/>
      <c r="AC1634" s="238"/>
      <c r="AD1634" s="238"/>
      <c r="AE1634" s="226" t="s">
        <v>20</v>
      </c>
      <c r="AF1634" s="227"/>
      <c r="AG1634" s="228"/>
      <c r="AI1634" s="229" t="s">
        <v>36</v>
      </c>
      <c r="AJ1634" s="230"/>
      <c r="AK1634" s="230"/>
      <c r="AL1634" s="230"/>
      <c r="AM1634" s="231"/>
    </row>
    <row r="1635" spans="1:39" ht="24" customHeight="1" x14ac:dyDescent="0.15">
      <c r="A1635" s="216"/>
      <c r="B1635" s="214"/>
      <c r="C1635" s="214"/>
      <c r="D1635" s="214"/>
      <c r="E1635" s="217"/>
      <c r="F1635" s="68"/>
      <c r="G1635" s="67"/>
      <c r="H1635" s="218"/>
      <c r="I1635" s="214"/>
      <c r="J1635" s="214"/>
      <c r="K1635" s="214"/>
      <c r="L1635" s="214"/>
      <c r="M1635" s="214"/>
      <c r="N1635" s="214"/>
      <c r="O1635" s="214"/>
      <c r="P1635" s="214"/>
      <c r="Q1635" s="219"/>
      <c r="R1635" s="219"/>
      <c r="S1635" s="220"/>
      <c r="T1635" s="221"/>
      <c r="U1635" s="222"/>
      <c r="V1635" s="223"/>
      <c r="W1635" s="223"/>
      <c r="X1635" s="224">
        <f>ROUND(Q1635*U1635,0)</f>
        <v>0</v>
      </c>
      <c r="Y1635" s="224"/>
      <c r="Z1635" s="224"/>
      <c r="AA1635" s="224"/>
      <c r="AB1635" s="224"/>
      <c r="AC1635" s="225"/>
      <c r="AD1635" s="225"/>
      <c r="AE1635" s="213"/>
      <c r="AF1635" s="214"/>
      <c r="AG1635" s="215"/>
      <c r="AI1635" s="206"/>
      <c r="AJ1635" s="207"/>
      <c r="AK1635" s="207"/>
      <c r="AL1635" s="208"/>
      <c r="AM1635" s="209"/>
    </row>
    <row r="1636" spans="1:39" ht="24" customHeight="1" x14ac:dyDescent="0.15">
      <c r="A1636" s="216"/>
      <c r="B1636" s="214"/>
      <c r="C1636" s="214"/>
      <c r="D1636" s="214"/>
      <c r="E1636" s="217"/>
      <c r="F1636" s="68"/>
      <c r="G1636" s="67"/>
      <c r="H1636" s="218"/>
      <c r="I1636" s="214"/>
      <c r="J1636" s="214"/>
      <c r="K1636" s="214"/>
      <c r="L1636" s="214"/>
      <c r="M1636" s="214"/>
      <c r="N1636" s="214"/>
      <c r="O1636" s="214"/>
      <c r="P1636" s="214"/>
      <c r="Q1636" s="219"/>
      <c r="R1636" s="219"/>
      <c r="S1636" s="220"/>
      <c r="T1636" s="221"/>
      <c r="U1636" s="222"/>
      <c r="V1636" s="223"/>
      <c r="W1636" s="223"/>
      <c r="X1636" s="224">
        <f t="shared" ref="X1636:X1649" si="108">ROUND(Q1636*U1636,0)</f>
        <v>0</v>
      </c>
      <c r="Y1636" s="224"/>
      <c r="Z1636" s="224"/>
      <c r="AA1636" s="224"/>
      <c r="AB1636" s="224"/>
      <c r="AC1636" s="225"/>
      <c r="AD1636" s="225"/>
      <c r="AE1636" s="213"/>
      <c r="AF1636" s="214"/>
      <c r="AG1636" s="215"/>
      <c r="AI1636" s="206"/>
      <c r="AJ1636" s="207"/>
      <c r="AK1636" s="207"/>
      <c r="AL1636" s="208"/>
      <c r="AM1636" s="209"/>
    </row>
    <row r="1637" spans="1:39" ht="24" customHeight="1" x14ac:dyDescent="0.15">
      <c r="A1637" s="216"/>
      <c r="B1637" s="214"/>
      <c r="C1637" s="214"/>
      <c r="D1637" s="214"/>
      <c r="E1637" s="217"/>
      <c r="F1637" s="68"/>
      <c r="G1637" s="67"/>
      <c r="H1637" s="218"/>
      <c r="I1637" s="214"/>
      <c r="J1637" s="214"/>
      <c r="K1637" s="214"/>
      <c r="L1637" s="214"/>
      <c r="M1637" s="214"/>
      <c r="N1637" s="214"/>
      <c r="O1637" s="214"/>
      <c r="P1637" s="214"/>
      <c r="Q1637" s="219"/>
      <c r="R1637" s="219"/>
      <c r="S1637" s="220"/>
      <c r="T1637" s="221"/>
      <c r="U1637" s="222"/>
      <c r="V1637" s="223"/>
      <c r="W1637" s="223"/>
      <c r="X1637" s="224">
        <f t="shared" si="108"/>
        <v>0</v>
      </c>
      <c r="Y1637" s="224"/>
      <c r="Z1637" s="224"/>
      <c r="AA1637" s="224"/>
      <c r="AB1637" s="224"/>
      <c r="AC1637" s="225"/>
      <c r="AD1637" s="225"/>
      <c r="AE1637" s="213"/>
      <c r="AF1637" s="214"/>
      <c r="AG1637" s="215"/>
      <c r="AI1637" s="206"/>
      <c r="AJ1637" s="207"/>
      <c r="AK1637" s="207"/>
      <c r="AL1637" s="208"/>
      <c r="AM1637" s="209"/>
    </row>
    <row r="1638" spans="1:39" ht="24" customHeight="1" x14ac:dyDescent="0.15">
      <c r="A1638" s="216"/>
      <c r="B1638" s="214"/>
      <c r="C1638" s="214"/>
      <c r="D1638" s="214"/>
      <c r="E1638" s="217"/>
      <c r="F1638" s="68"/>
      <c r="G1638" s="67"/>
      <c r="H1638" s="218"/>
      <c r="I1638" s="214"/>
      <c r="J1638" s="214"/>
      <c r="K1638" s="214"/>
      <c r="L1638" s="214"/>
      <c r="M1638" s="214"/>
      <c r="N1638" s="214"/>
      <c r="O1638" s="214"/>
      <c r="P1638" s="214"/>
      <c r="Q1638" s="219"/>
      <c r="R1638" s="219"/>
      <c r="S1638" s="220"/>
      <c r="T1638" s="221"/>
      <c r="U1638" s="222"/>
      <c r="V1638" s="223"/>
      <c r="W1638" s="223"/>
      <c r="X1638" s="224">
        <f t="shared" si="108"/>
        <v>0</v>
      </c>
      <c r="Y1638" s="224"/>
      <c r="Z1638" s="224"/>
      <c r="AA1638" s="224"/>
      <c r="AB1638" s="224"/>
      <c r="AC1638" s="225"/>
      <c r="AD1638" s="225"/>
      <c r="AE1638" s="213"/>
      <c r="AF1638" s="214"/>
      <c r="AG1638" s="215"/>
      <c r="AI1638" s="206"/>
      <c r="AJ1638" s="207"/>
      <c r="AK1638" s="207"/>
      <c r="AL1638" s="208"/>
      <c r="AM1638" s="209"/>
    </row>
    <row r="1639" spans="1:39" ht="24" customHeight="1" x14ac:dyDescent="0.15">
      <c r="A1639" s="216"/>
      <c r="B1639" s="214"/>
      <c r="C1639" s="214"/>
      <c r="D1639" s="214"/>
      <c r="E1639" s="217"/>
      <c r="F1639" s="68"/>
      <c r="G1639" s="67"/>
      <c r="H1639" s="218"/>
      <c r="I1639" s="214"/>
      <c r="J1639" s="214"/>
      <c r="K1639" s="214"/>
      <c r="L1639" s="214"/>
      <c r="M1639" s="214"/>
      <c r="N1639" s="214"/>
      <c r="O1639" s="214"/>
      <c r="P1639" s="214"/>
      <c r="Q1639" s="219"/>
      <c r="R1639" s="219"/>
      <c r="S1639" s="220"/>
      <c r="T1639" s="221"/>
      <c r="U1639" s="222"/>
      <c r="V1639" s="223"/>
      <c r="W1639" s="223"/>
      <c r="X1639" s="224">
        <f t="shared" si="108"/>
        <v>0</v>
      </c>
      <c r="Y1639" s="224"/>
      <c r="Z1639" s="224"/>
      <c r="AA1639" s="224"/>
      <c r="AB1639" s="224"/>
      <c r="AC1639" s="225"/>
      <c r="AD1639" s="225"/>
      <c r="AE1639" s="213"/>
      <c r="AF1639" s="214"/>
      <c r="AG1639" s="215"/>
      <c r="AI1639" s="206"/>
      <c r="AJ1639" s="207"/>
      <c r="AK1639" s="207"/>
      <c r="AL1639" s="208"/>
      <c r="AM1639" s="209"/>
    </row>
    <row r="1640" spans="1:39" ht="24" customHeight="1" x14ac:dyDescent="0.15">
      <c r="A1640" s="216"/>
      <c r="B1640" s="214"/>
      <c r="C1640" s="214"/>
      <c r="D1640" s="214"/>
      <c r="E1640" s="217"/>
      <c r="F1640" s="68"/>
      <c r="G1640" s="67"/>
      <c r="H1640" s="218"/>
      <c r="I1640" s="214"/>
      <c r="J1640" s="214"/>
      <c r="K1640" s="214"/>
      <c r="L1640" s="214"/>
      <c r="M1640" s="214"/>
      <c r="N1640" s="214"/>
      <c r="O1640" s="214"/>
      <c r="P1640" s="214"/>
      <c r="Q1640" s="219"/>
      <c r="R1640" s="219"/>
      <c r="S1640" s="220"/>
      <c r="T1640" s="221"/>
      <c r="U1640" s="222"/>
      <c r="V1640" s="223"/>
      <c r="W1640" s="223"/>
      <c r="X1640" s="224">
        <f t="shared" si="108"/>
        <v>0</v>
      </c>
      <c r="Y1640" s="224"/>
      <c r="Z1640" s="224"/>
      <c r="AA1640" s="224"/>
      <c r="AB1640" s="224"/>
      <c r="AC1640" s="225"/>
      <c r="AD1640" s="225"/>
      <c r="AE1640" s="213"/>
      <c r="AF1640" s="214"/>
      <c r="AG1640" s="215"/>
      <c r="AI1640" s="206"/>
      <c r="AJ1640" s="207"/>
      <c r="AK1640" s="207"/>
      <c r="AL1640" s="208"/>
      <c r="AM1640" s="209"/>
    </row>
    <row r="1641" spans="1:39" ht="24" customHeight="1" x14ac:dyDescent="0.15">
      <c r="A1641" s="216"/>
      <c r="B1641" s="214"/>
      <c r="C1641" s="214"/>
      <c r="D1641" s="214"/>
      <c r="E1641" s="217"/>
      <c r="F1641" s="68"/>
      <c r="G1641" s="67"/>
      <c r="H1641" s="218"/>
      <c r="I1641" s="214"/>
      <c r="J1641" s="214"/>
      <c r="K1641" s="214"/>
      <c r="L1641" s="214"/>
      <c r="M1641" s="214"/>
      <c r="N1641" s="214"/>
      <c r="O1641" s="214"/>
      <c r="P1641" s="214"/>
      <c r="Q1641" s="219"/>
      <c r="R1641" s="219"/>
      <c r="S1641" s="220"/>
      <c r="T1641" s="221"/>
      <c r="U1641" s="222"/>
      <c r="V1641" s="223"/>
      <c r="W1641" s="223"/>
      <c r="X1641" s="224">
        <f t="shared" si="108"/>
        <v>0</v>
      </c>
      <c r="Y1641" s="224"/>
      <c r="Z1641" s="224"/>
      <c r="AA1641" s="224"/>
      <c r="AB1641" s="224"/>
      <c r="AC1641" s="225"/>
      <c r="AD1641" s="225"/>
      <c r="AE1641" s="213"/>
      <c r="AF1641" s="214"/>
      <c r="AG1641" s="215"/>
      <c r="AI1641" s="206"/>
      <c r="AJ1641" s="207"/>
      <c r="AK1641" s="207"/>
      <c r="AL1641" s="208"/>
      <c r="AM1641" s="209"/>
    </row>
    <row r="1642" spans="1:39" ht="24" customHeight="1" x14ac:dyDescent="0.15">
      <c r="A1642" s="216"/>
      <c r="B1642" s="214"/>
      <c r="C1642" s="214"/>
      <c r="D1642" s="214"/>
      <c r="E1642" s="217"/>
      <c r="F1642" s="68"/>
      <c r="G1642" s="67"/>
      <c r="H1642" s="218"/>
      <c r="I1642" s="214"/>
      <c r="J1642" s="214"/>
      <c r="K1642" s="214"/>
      <c r="L1642" s="214"/>
      <c r="M1642" s="214"/>
      <c r="N1642" s="214"/>
      <c r="O1642" s="214"/>
      <c r="P1642" s="214"/>
      <c r="Q1642" s="219"/>
      <c r="R1642" s="219"/>
      <c r="S1642" s="220"/>
      <c r="T1642" s="221"/>
      <c r="U1642" s="222"/>
      <c r="V1642" s="223"/>
      <c r="W1642" s="223"/>
      <c r="X1642" s="224">
        <f t="shared" si="108"/>
        <v>0</v>
      </c>
      <c r="Y1642" s="224"/>
      <c r="Z1642" s="224"/>
      <c r="AA1642" s="224"/>
      <c r="AB1642" s="224"/>
      <c r="AC1642" s="225"/>
      <c r="AD1642" s="225"/>
      <c r="AE1642" s="213"/>
      <c r="AF1642" s="214"/>
      <c r="AG1642" s="215"/>
      <c r="AI1642" s="206"/>
      <c r="AJ1642" s="207"/>
      <c r="AK1642" s="207"/>
      <c r="AL1642" s="208"/>
      <c r="AM1642" s="209"/>
    </row>
    <row r="1643" spans="1:39" ht="24" customHeight="1" x14ac:dyDescent="0.15">
      <c r="A1643" s="216"/>
      <c r="B1643" s="214"/>
      <c r="C1643" s="214"/>
      <c r="D1643" s="214"/>
      <c r="E1643" s="217"/>
      <c r="F1643" s="68"/>
      <c r="G1643" s="67"/>
      <c r="H1643" s="218"/>
      <c r="I1643" s="214"/>
      <c r="J1643" s="214"/>
      <c r="K1643" s="214"/>
      <c r="L1643" s="214"/>
      <c r="M1643" s="214"/>
      <c r="N1643" s="214"/>
      <c r="O1643" s="214"/>
      <c r="P1643" s="214"/>
      <c r="Q1643" s="219"/>
      <c r="R1643" s="219"/>
      <c r="S1643" s="220"/>
      <c r="T1643" s="221"/>
      <c r="U1643" s="222"/>
      <c r="V1643" s="223"/>
      <c r="W1643" s="223"/>
      <c r="X1643" s="224">
        <f t="shared" si="108"/>
        <v>0</v>
      </c>
      <c r="Y1643" s="224"/>
      <c r="Z1643" s="224"/>
      <c r="AA1643" s="224"/>
      <c r="AB1643" s="224"/>
      <c r="AC1643" s="225"/>
      <c r="AD1643" s="225"/>
      <c r="AE1643" s="213"/>
      <c r="AF1643" s="214"/>
      <c r="AG1643" s="215"/>
      <c r="AI1643" s="206"/>
      <c r="AJ1643" s="207"/>
      <c r="AK1643" s="207"/>
      <c r="AL1643" s="208"/>
      <c r="AM1643" s="209"/>
    </row>
    <row r="1644" spans="1:39" ht="24" customHeight="1" x14ac:dyDescent="0.15">
      <c r="A1644" s="216"/>
      <c r="B1644" s="214"/>
      <c r="C1644" s="214"/>
      <c r="D1644" s="214"/>
      <c r="E1644" s="217"/>
      <c r="F1644" s="68"/>
      <c r="G1644" s="67"/>
      <c r="H1644" s="218"/>
      <c r="I1644" s="214"/>
      <c r="J1644" s="214"/>
      <c r="K1644" s="214"/>
      <c r="L1644" s="214"/>
      <c r="M1644" s="214"/>
      <c r="N1644" s="214"/>
      <c r="O1644" s="214"/>
      <c r="P1644" s="214"/>
      <c r="Q1644" s="219"/>
      <c r="R1644" s="219"/>
      <c r="S1644" s="220"/>
      <c r="T1644" s="221"/>
      <c r="U1644" s="222"/>
      <c r="V1644" s="223"/>
      <c r="W1644" s="223"/>
      <c r="X1644" s="224">
        <f t="shared" si="108"/>
        <v>0</v>
      </c>
      <c r="Y1644" s="224"/>
      <c r="Z1644" s="224"/>
      <c r="AA1644" s="224"/>
      <c r="AB1644" s="224"/>
      <c r="AC1644" s="225"/>
      <c r="AD1644" s="225"/>
      <c r="AE1644" s="213"/>
      <c r="AF1644" s="214"/>
      <c r="AG1644" s="215"/>
      <c r="AI1644" s="206"/>
      <c r="AJ1644" s="207"/>
      <c r="AK1644" s="207"/>
      <c r="AL1644" s="208"/>
      <c r="AM1644" s="209"/>
    </row>
    <row r="1645" spans="1:39" ht="24" customHeight="1" x14ac:dyDescent="0.15">
      <c r="A1645" s="216"/>
      <c r="B1645" s="214"/>
      <c r="C1645" s="214"/>
      <c r="D1645" s="214"/>
      <c r="E1645" s="217"/>
      <c r="F1645" s="68"/>
      <c r="G1645" s="67"/>
      <c r="H1645" s="218"/>
      <c r="I1645" s="214"/>
      <c r="J1645" s="214"/>
      <c r="K1645" s="214"/>
      <c r="L1645" s="214"/>
      <c r="M1645" s="214"/>
      <c r="N1645" s="214"/>
      <c r="O1645" s="214"/>
      <c r="P1645" s="214"/>
      <c r="Q1645" s="219"/>
      <c r="R1645" s="219"/>
      <c r="S1645" s="220"/>
      <c r="T1645" s="221"/>
      <c r="U1645" s="222"/>
      <c r="V1645" s="223"/>
      <c r="W1645" s="223"/>
      <c r="X1645" s="224">
        <f t="shared" si="108"/>
        <v>0</v>
      </c>
      <c r="Y1645" s="224"/>
      <c r="Z1645" s="224"/>
      <c r="AA1645" s="224"/>
      <c r="AB1645" s="224"/>
      <c r="AC1645" s="225"/>
      <c r="AD1645" s="225"/>
      <c r="AE1645" s="213"/>
      <c r="AF1645" s="214"/>
      <c r="AG1645" s="215"/>
      <c r="AI1645" s="206"/>
      <c r="AJ1645" s="207"/>
      <c r="AK1645" s="207"/>
      <c r="AL1645" s="208"/>
      <c r="AM1645" s="209"/>
    </row>
    <row r="1646" spans="1:39" ht="24" customHeight="1" x14ac:dyDescent="0.15">
      <c r="A1646" s="216"/>
      <c r="B1646" s="214"/>
      <c r="C1646" s="214"/>
      <c r="D1646" s="214"/>
      <c r="E1646" s="217"/>
      <c r="F1646" s="68"/>
      <c r="G1646" s="67"/>
      <c r="H1646" s="218"/>
      <c r="I1646" s="214"/>
      <c r="J1646" s="214"/>
      <c r="K1646" s="214"/>
      <c r="L1646" s="214"/>
      <c r="M1646" s="214"/>
      <c r="N1646" s="214"/>
      <c r="O1646" s="214"/>
      <c r="P1646" s="214"/>
      <c r="Q1646" s="219"/>
      <c r="R1646" s="219"/>
      <c r="S1646" s="220"/>
      <c r="T1646" s="221"/>
      <c r="U1646" s="222"/>
      <c r="V1646" s="223"/>
      <c r="W1646" s="223"/>
      <c r="X1646" s="224">
        <f t="shared" si="108"/>
        <v>0</v>
      </c>
      <c r="Y1646" s="224"/>
      <c r="Z1646" s="224"/>
      <c r="AA1646" s="224"/>
      <c r="AB1646" s="224"/>
      <c r="AC1646" s="225"/>
      <c r="AD1646" s="225"/>
      <c r="AE1646" s="213"/>
      <c r="AF1646" s="214"/>
      <c r="AG1646" s="215"/>
      <c r="AI1646" s="206"/>
      <c r="AJ1646" s="207"/>
      <c r="AK1646" s="207"/>
      <c r="AL1646" s="208"/>
      <c r="AM1646" s="209"/>
    </row>
    <row r="1647" spans="1:39" ht="24" customHeight="1" x14ac:dyDescent="0.15">
      <c r="A1647" s="216"/>
      <c r="B1647" s="214"/>
      <c r="C1647" s="214"/>
      <c r="D1647" s="214"/>
      <c r="E1647" s="217"/>
      <c r="F1647" s="68"/>
      <c r="G1647" s="67"/>
      <c r="H1647" s="218"/>
      <c r="I1647" s="214"/>
      <c r="J1647" s="214"/>
      <c r="K1647" s="214"/>
      <c r="L1647" s="214"/>
      <c r="M1647" s="214"/>
      <c r="N1647" s="214"/>
      <c r="O1647" s="214"/>
      <c r="P1647" s="214"/>
      <c r="Q1647" s="219"/>
      <c r="R1647" s="219"/>
      <c r="S1647" s="220"/>
      <c r="T1647" s="221"/>
      <c r="U1647" s="222"/>
      <c r="V1647" s="223"/>
      <c r="W1647" s="223"/>
      <c r="X1647" s="224">
        <f t="shared" si="108"/>
        <v>0</v>
      </c>
      <c r="Y1647" s="224"/>
      <c r="Z1647" s="224"/>
      <c r="AA1647" s="224"/>
      <c r="AB1647" s="224"/>
      <c r="AC1647" s="225"/>
      <c r="AD1647" s="225"/>
      <c r="AE1647" s="213"/>
      <c r="AF1647" s="214"/>
      <c r="AG1647" s="215"/>
      <c r="AI1647" s="206"/>
      <c r="AJ1647" s="207"/>
      <c r="AK1647" s="207"/>
      <c r="AL1647" s="208"/>
      <c r="AM1647" s="209"/>
    </row>
    <row r="1648" spans="1:39" ht="24" customHeight="1" x14ac:dyDescent="0.15">
      <c r="A1648" s="216"/>
      <c r="B1648" s="214"/>
      <c r="C1648" s="214"/>
      <c r="D1648" s="214"/>
      <c r="E1648" s="217"/>
      <c r="F1648" s="68"/>
      <c r="G1648" s="67"/>
      <c r="H1648" s="218"/>
      <c r="I1648" s="214"/>
      <c r="J1648" s="214"/>
      <c r="K1648" s="214"/>
      <c r="L1648" s="214"/>
      <c r="M1648" s="214"/>
      <c r="N1648" s="214"/>
      <c r="O1648" s="214"/>
      <c r="P1648" s="214"/>
      <c r="Q1648" s="219"/>
      <c r="R1648" s="219"/>
      <c r="S1648" s="220"/>
      <c r="T1648" s="221"/>
      <c r="U1648" s="222"/>
      <c r="V1648" s="223"/>
      <c r="W1648" s="223"/>
      <c r="X1648" s="224">
        <f t="shared" si="108"/>
        <v>0</v>
      </c>
      <c r="Y1648" s="224"/>
      <c r="Z1648" s="224"/>
      <c r="AA1648" s="224"/>
      <c r="AB1648" s="224"/>
      <c r="AC1648" s="225"/>
      <c r="AD1648" s="225"/>
      <c r="AE1648" s="213"/>
      <c r="AF1648" s="214"/>
      <c r="AG1648" s="215"/>
      <c r="AI1648" s="206"/>
      <c r="AJ1648" s="207"/>
      <c r="AK1648" s="207"/>
      <c r="AL1648" s="208"/>
      <c r="AM1648" s="209"/>
    </row>
    <row r="1649" spans="1:39" ht="24" customHeight="1" thickBot="1" x14ac:dyDescent="0.2">
      <c r="A1649" s="216"/>
      <c r="B1649" s="214"/>
      <c r="C1649" s="214"/>
      <c r="D1649" s="214"/>
      <c r="E1649" s="217"/>
      <c r="F1649" s="68"/>
      <c r="G1649" s="67"/>
      <c r="H1649" s="218"/>
      <c r="I1649" s="214"/>
      <c r="J1649" s="214"/>
      <c r="K1649" s="214"/>
      <c r="L1649" s="214"/>
      <c r="M1649" s="214"/>
      <c r="N1649" s="214"/>
      <c r="O1649" s="214"/>
      <c r="P1649" s="214"/>
      <c r="Q1649" s="219"/>
      <c r="R1649" s="219"/>
      <c r="S1649" s="220"/>
      <c r="T1649" s="221"/>
      <c r="U1649" s="222"/>
      <c r="V1649" s="223"/>
      <c r="W1649" s="223"/>
      <c r="X1649" s="224">
        <f t="shared" si="108"/>
        <v>0</v>
      </c>
      <c r="Y1649" s="224"/>
      <c r="Z1649" s="224"/>
      <c r="AA1649" s="224"/>
      <c r="AB1649" s="224"/>
      <c r="AC1649" s="225"/>
      <c r="AD1649" s="225"/>
      <c r="AE1649" s="213"/>
      <c r="AF1649" s="214"/>
      <c r="AG1649" s="215"/>
      <c r="AI1649" s="206"/>
      <c r="AJ1649" s="207"/>
      <c r="AK1649" s="207"/>
      <c r="AL1649" s="208"/>
      <c r="AM1649" s="209"/>
    </row>
    <row r="1650" spans="1:39" ht="24" customHeight="1" thickTop="1" thickBot="1" x14ac:dyDescent="0.2">
      <c r="A1650" s="197"/>
      <c r="B1650" s="198"/>
      <c r="C1650" s="198"/>
      <c r="D1650" s="198"/>
      <c r="E1650" s="199"/>
      <c r="F1650" s="70"/>
      <c r="G1650" s="69"/>
      <c r="H1650" s="200" t="s">
        <v>63</v>
      </c>
      <c r="I1650" s="201"/>
      <c r="J1650" s="201"/>
      <c r="K1650" s="201"/>
      <c r="L1650" s="201"/>
      <c r="M1650" s="201"/>
      <c r="N1650" s="201"/>
      <c r="O1650" s="201"/>
      <c r="P1650" s="201"/>
      <c r="Q1650" s="200"/>
      <c r="R1650" s="200"/>
      <c r="S1650" s="200"/>
      <c r="T1650" s="200"/>
      <c r="U1650" s="200"/>
      <c r="V1650" s="200"/>
      <c r="W1650" s="200"/>
      <c r="X1650" s="202">
        <f>SUM(X1635:AD1649)</f>
        <v>0</v>
      </c>
      <c r="Y1650" s="202"/>
      <c r="Z1650" s="202"/>
      <c r="AA1650" s="202"/>
      <c r="AB1650" s="202"/>
      <c r="AC1650" s="203"/>
      <c r="AD1650" s="203"/>
      <c r="AE1650" s="204"/>
      <c r="AF1650" s="198"/>
      <c r="AG1650" s="205"/>
      <c r="AI1650" s="206"/>
      <c r="AJ1650" s="207"/>
      <c r="AK1650" s="207"/>
      <c r="AL1650" s="208"/>
      <c r="AM1650" s="209"/>
    </row>
    <row r="1651" spans="1:39" ht="14.25" thickTop="1" x14ac:dyDescent="0.15"/>
    <row r="1652" spans="1:39" ht="15.75" customHeight="1" x14ac:dyDescent="0.15">
      <c r="A1652" s="52" t="s">
        <v>30</v>
      </c>
      <c r="W1652" s="71"/>
      <c r="X1652" s="20"/>
      <c r="Y1652" s="172" t="s">
        <v>37</v>
      </c>
      <c r="Z1652" s="173"/>
      <c r="AA1652" s="173"/>
      <c r="AB1652" s="173"/>
      <c r="AC1652" s="174"/>
      <c r="AD1652" s="210" t="s">
        <v>28</v>
      </c>
      <c r="AE1652" s="211"/>
      <c r="AF1652" s="211"/>
      <c r="AG1652" s="211"/>
      <c r="AH1652" s="212"/>
      <c r="AI1652" s="210" t="s">
        <v>27</v>
      </c>
      <c r="AJ1652" s="211"/>
      <c r="AK1652" s="211"/>
      <c r="AL1652" s="211"/>
      <c r="AM1652" s="212"/>
    </row>
    <row r="1653" spans="1:39" ht="16.5" customHeight="1" x14ac:dyDescent="0.15">
      <c r="B1653" s="16" t="s">
        <v>138</v>
      </c>
      <c r="Y1653" s="187"/>
      <c r="Z1653" s="188"/>
      <c r="AA1653" s="188"/>
      <c r="AB1653" s="188"/>
      <c r="AC1653" s="188"/>
      <c r="AD1653" s="187"/>
      <c r="AE1653" s="188"/>
      <c r="AF1653" s="188"/>
      <c r="AG1653" s="188"/>
      <c r="AH1653" s="193"/>
      <c r="AI1653" s="187"/>
      <c r="AJ1653" s="188"/>
      <c r="AK1653" s="188"/>
      <c r="AL1653" s="188"/>
      <c r="AM1653" s="193"/>
    </row>
    <row r="1654" spans="1:39" ht="16.5" customHeight="1" x14ac:dyDescent="0.15">
      <c r="B1654" s="3" t="s">
        <v>47</v>
      </c>
      <c r="Y1654" s="189"/>
      <c r="Z1654" s="190"/>
      <c r="AA1654" s="190"/>
      <c r="AB1654" s="190"/>
      <c r="AC1654" s="190"/>
      <c r="AD1654" s="189"/>
      <c r="AE1654" s="190"/>
      <c r="AF1654" s="190"/>
      <c r="AG1654" s="190"/>
      <c r="AH1654" s="194"/>
      <c r="AI1654" s="189"/>
      <c r="AJ1654" s="190"/>
      <c r="AK1654" s="190"/>
      <c r="AL1654" s="190"/>
      <c r="AM1654" s="194"/>
    </row>
    <row r="1655" spans="1:39" ht="16.5" customHeight="1" x14ac:dyDescent="0.15">
      <c r="B1655" s="3" t="s">
        <v>50</v>
      </c>
      <c r="C1655" s="23"/>
      <c r="D1655" s="23"/>
      <c r="E1655" s="23"/>
      <c r="F1655" s="23"/>
      <c r="G1655" s="23"/>
      <c r="H1655" s="23"/>
      <c r="I1655" s="23"/>
      <c r="J1655" s="23"/>
      <c r="K1655" s="23"/>
      <c r="Y1655" s="189"/>
      <c r="Z1655" s="190"/>
      <c r="AA1655" s="190"/>
      <c r="AB1655" s="190"/>
      <c r="AC1655" s="190"/>
      <c r="AD1655" s="189"/>
      <c r="AE1655" s="190"/>
      <c r="AF1655" s="190"/>
      <c r="AG1655" s="190"/>
      <c r="AH1655" s="194"/>
      <c r="AI1655" s="189"/>
      <c r="AJ1655" s="190"/>
      <c r="AK1655" s="190"/>
      <c r="AL1655" s="190"/>
      <c r="AM1655" s="194"/>
    </row>
    <row r="1656" spans="1:39" ht="16.5" customHeight="1" x14ac:dyDescent="0.15">
      <c r="B1656" s="3" t="s">
        <v>58</v>
      </c>
      <c r="Y1656" s="191"/>
      <c r="Z1656" s="192"/>
      <c r="AA1656" s="192"/>
      <c r="AB1656" s="192"/>
      <c r="AC1656" s="192"/>
      <c r="AD1656" s="191"/>
      <c r="AE1656" s="192"/>
      <c r="AF1656" s="192"/>
      <c r="AG1656" s="192"/>
      <c r="AH1656" s="195"/>
      <c r="AI1656" s="191"/>
      <c r="AJ1656" s="192"/>
      <c r="AK1656" s="192"/>
      <c r="AL1656" s="192"/>
      <c r="AM1656" s="195"/>
    </row>
    <row r="1657" spans="1:39" ht="16.5" customHeight="1" x14ac:dyDescent="0.15">
      <c r="B1657" s="17" t="s">
        <v>59</v>
      </c>
    </row>
    <row r="1658" spans="1:39" ht="16.5" customHeight="1" x14ac:dyDescent="0.15">
      <c r="B1658" s="17"/>
      <c r="AD1658" s="64"/>
      <c r="AE1658"/>
      <c r="AF1658"/>
      <c r="AG1658"/>
      <c r="AH1658"/>
      <c r="AI1658"/>
      <c r="AJ1658"/>
      <c r="AK1658"/>
      <c r="AL1658"/>
      <c r="AM1658"/>
    </row>
    <row r="1659" spans="1:39" ht="16.5" customHeight="1" x14ac:dyDescent="0.15">
      <c r="B1659" s="3"/>
      <c r="AE1659"/>
      <c r="AF1659"/>
      <c r="AG1659"/>
      <c r="AH1659"/>
      <c r="AI1659"/>
      <c r="AJ1659"/>
      <c r="AK1659"/>
      <c r="AL1659"/>
      <c r="AM1659"/>
    </row>
    <row r="1660" spans="1:39" ht="16.5" customHeight="1" x14ac:dyDescent="0.15">
      <c r="B1660" s="196" t="s">
        <v>34</v>
      </c>
      <c r="C1660" s="196"/>
      <c r="D1660" s="196"/>
      <c r="E1660" s="196"/>
      <c r="F1660" s="196"/>
      <c r="G1660" s="196"/>
      <c r="H1660" s="196"/>
      <c r="I1660" s="196"/>
      <c r="J1660" s="196"/>
      <c r="L1660" s="196" t="s">
        <v>35</v>
      </c>
      <c r="M1660" s="196"/>
      <c r="N1660" s="196"/>
      <c r="O1660" s="196"/>
      <c r="P1660" s="196"/>
      <c r="Q1660" s="196"/>
      <c r="R1660" s="196"/>
      <c r="S1660" s="196"/>
      <c r="T1660" s="196"/>
      <c r="U1660" s="196"/>
      <c r="V1660" s="196"/>
      <c r="W1660" s="196"/>
      <c r="X1660" s="196"/>
      <c r="Y1660" s="196"/>
      <c r="Z1660" s="196"/>
      <c r="AA1660" s="64"/>
      <c r="AD1660"/>
      <c r="AE1660"/>
      <c r="AF1660"/>
      <c r="AG1660"/>
      <c r="AH1660"/>
      <c r="AI1660"/>
      <c r="AJ1660"/>
      <c r="AK1660"/>
      <c r="AL1660"/>
      <c r="AM1660"/>
    </row>
    <row r="1661" spans="1:39" x14ac:dyDescent="0.15">
      <c r="B1661" s="196"/>
      <c r="C1661" s="196"/>
      <c r="D1661" s="196"/>
      <c r="E1661" s="196"/>
      <c r="F1661" s="196"/>
      <c r="G1661" s="196"/>
      <c r="H1661" s="196"/>
      <c r="I1661" s="196"/>
      <c r="J1661" s="196"/>
      <c r="L1661" s="196"/>
      <c r="M1661" s="196"/>
      <c r="N1661" s="196"/>
      <c r="O1661" s="196"/>
      <c r="P1661" s="196"/>
      <c r="Q1661" s="196"/>
      <c r="R1661" s="196"/>
      <c r="S1661" s="196"/>
      <c r="T1661" s="196"/>
      <c r="U1661" s="196"/>
      <c r="V1661" s="196"/>
      <c r="W1661" s="196"/>
      <c r="X1661" s="196"/>
      <c r="Y1661" s="196"/>
      <c r="Z1661" s="196"/>
      <c r="AA1661" s="64"/>
    </row>
    <row r="1662" spans="1:39" x14ac:dyDescent="0.15">
      <c r="B1662" s="196"/>
      <c r="C1662" s="196"/>
      <c r="D1662" s="196"/>
      <c r="E1662" s="196"/>
      <c r="F1662" s="196"/>
      <c r="G1662" s="196"/>
      <c r="H1662" s="196"/>
      <c r="I1662" s="196"/>
      <c r="J1662" s="196"/>
      <c r="K1662" s="64"/>
      <c r="L1662" s="196"/>
      <c r="M1662" s="196"/>
      <c r="N1662" s="196"/>
      <c r="O1662" s="196"/>
      <c r="P1662" s="196"/>
      <c r="Q1662" s="196"/>
      <c r="R1662" s="196"/>
      <c r="S1662" s="196"/>
      <c r="T1662" s="196"/>
      <c r="U1662" s="196"/>
      <c r="V1662" s="196"/>
      <c r="W1662" s="196"/>
      <c r="X1662" s="196"/>
      <c r="Y1662" s="196"/>
      <c r="Z1662" s="196"/>
      <c r="AA1662" s="64"/>
      <c r="AD1662" s="196" t="s">
        <v>29</v>
      </c>
      <c r="AE1662" s="171"/>
      <c r="AF1662" s="171"/>
      <c r="AG1662" s="171"/>
      <c r="AH1662" s="171"/>
      <c r="AI1662" s="171"/>
      <c r="AJ1662" s="171"/>
      <c r="AK1662" s="171"/>
      <c r="AL1662" s="171"/>
      <c r="AM1662" s="171"/>
    </row>
    <row r="1663" spans="1:39" x14ac:dyDescent="0.15">
      <c r="B1663" s="196"/>
      <c r="C1663" s="196"/>
      <c r="D1663" s="196"/>
      <c r="E1663" s="196"/>
      <c r="F1663" s="196"/>
      <c r="G1663" s="196"/>
      <c r="H1663" s="196"/>
      <c r="I1663" s="196"/>
      <c r="J1663" s="196"/>
      <c r="K1663" s="64"/>
      <c r="L1663" s="196"/>
      <c r="M1663" s="196"/>
      <c r="N1663" s="196"/>
      <c r="O1663" s="196"/>
      <c r="P1663" s="196"/>
      <c r="Q1663" s="196"/>
      <c r="R1663" s="196"/>
      <c r="S1663" s="196"/>
      <c r="T1663" s="196"/>
      <c r="U1663" s="196"/>
      <c r="V1663" s="196"/>
      <c r="W1663" s="196"/>
      <c r="X1663" s="196"/>
      <c r="Y1663" s="196"/>
      <c r="Z1663" s="196"/>
      <c r="AA1663" s="64"/>
      <c r="AD1663" s="196"/>
      <c r="AE1663" s="196"/>
      <c r="AF1663" s="196"/>
      <c r="AG1663" s="196"/>
      <c r="AH1663" s="196"/>
      <c r="AI1663" s="196"/>
      <c r="AJ1663" s="196"/>
      <c r="AK1663" s="196"/>
      <c r="AL1663" s="196"/>
      <c r="AM1663" s="196"/>
    </row>
    <row r="1664" spans="1:39" x14ac:dyDescent="0.15">
      <c r="B1664" s="196"/>
      <c r="C1664" s="196"/>
      <c r="D1664" s="196"/>
      <c r="E1664" s="196"/>
      <c r="F1664" s="196"/>
      <c r="G1664" s="196"/>
      <c r="H1664" s="196"/>
      <c r="I1664" s="196"/>
      <c r="J1664" s="196"/>
      <c r="K1664" s="64"/>
      <c r="L1664" s="196"/>
      <c r="M1664" s="196"/>
      <c r="N1664" s="196"/>
      <c r="O1664" s="196"/>
      <c r="P1664" s="196"/>
      <c r="Q1664" s="196"/>
      <c r="R1664" s="196"/>
      <c r="S1664" s="196"/>
      <c r="T1664" s="196"/>
      <c r="U1664" s="196"/>
      <c r="V1664" s="196"/>
      <c r="W1664" s="196"/>
      <c r="X1664" s="196"/>
      <c r="Y1664" s="196"/>
      <c r="Z1664" s="196"/>
      <c r="AA1664" s="64"/>
      <c r="AD1664" s="196"/>
      <c r="AE1664" s="196"/>
      <c r="AF1664" s="196"/>
      <c r="AG1664" s="196"/>
      <c r="AH1664" s="196"/>
      <c r="AI1664" s="196"/>
      <c r="AJ1664" s="196"/>
      <c r="AK1664" s="196"/>
      <c r="AL1664" s="196"/>
      <c r="AM1664" s="196"/>
    </row>
    <row r="1665" spans="1:41" x14ac:dyDescent="0.15">
      <c r="K1665" s="64"/>
    </row>
    <row r="1666" spans="1:41" ht="16.5" customHeight="1" x14ac:dyDescent="0.15">
      <c r="A1666" s="80" t="s">
        <v>62</v>
      </c>
      <c r="B1666" s="81"/>
      <c r="C1666" s="81"/>
      <c r="D1666" s="81"/>
      <c r="E1666" s="81"/>
      <c r="F1666" s="81"/>
      <c r="G1666" s="81"/>
      <c r="H1666" s="81"/>
      <c r="I1666" s="81"/>
      <c r="J1666" s="81"/>
      <c r="K1666" s="81"/>
      <c r="L1666" s="81"/>
      <c r="M1666" s="81"/>
      <c r="N1666" s="81"/>
      <c r="O1666" s="81"/>
      <c r="P1666" s="81"/>
      <c r="Q1666" s="81"/>
      <c r="R1666" s="81"/>
      <c r="S1666" s="81"/>
      <c r="T1666" s="81"/>
      <c r="U1666" s="81"/>
      <c r="V1666" s="81"/>
      <c r="W1666" s="81"/>
      <c r="X1666" s="81"/>
      <c r="Y1666" s="81"/>
      <c r="Z1666" s="81"/>
      <c r="AA1666" s="81"/>
      <c r="AB1666" s="81"/>
      <c r="AC1666" s="81"/>
      <c r="AD1666" s="81"/>
      <c r="AE1666" s="81"/>
      <c r="AF1666" s="81"/>
      <c r="AG1666" s="81"/>
      <c r="AH1666" s="81"/>
      <c r="AI1666" s="81"/>
      <c r="AJ1666" s="81"/>
      <c r="AK1666" s="81"/>
      <c r="AL1666" s="81"/>
      <c r="AM1666" s="81"/>
    </row>
    <row r="1667" spans="1:41" ht="16.5" customHeight="1" x14ac:dyDescent="0.15">
      <c r="A1667" s="81"/>
      <c r="B1667" s="81"/>
      <c r="C1667" s="81"/>
      <c r="D1667" s="81"/>
      <c r="E1667" s="81"/>
      <c r="F1667" s="81"/>
      <c r="G1667" s="81"/>
      <c r="H1667" s="81"/>
      <c r="I1667" s="81"/>
      <c r="J1667" s="81"/>
      <c r="K1667" s="81"/>
      <c r="L1667" s="81"/>
      <c r="M1667" s="81"/>
      <c r="N1667" s="81"/>
      <c r="O1667" s="81"/>
      <c r="P1667" s="81"/>
      <c r="Q1667" s="81"/>
      <c r="R1667" s="81"/>
      <c r="S1667" s="81"/>
      <c r="T1667" s="81"/>
      <c r="U1667" s="81"/>
      <c r="V1667" s="81"/>
      <c r="W1667" s="81"/>
      <c r="X1667" s="81"/>
      <c r="Y1667" s="81"/>
      <c r="Z1667" s="81"/>
      <c r="AA1667" s="81"/>
      <c r="AB1667" s="81"/>
      <c r="AC1667" s="81"/>
      <c r="AD1667" s="81"/>
      <c r="AE1667" s="81"/>
      <c r="AF1667" s="81"/>
      <c r="AG1667" s="81"/>
      <c r="AH1667" s="81"/>
      <c r="AI1667" s="81"/>
      <c r="AJ1667" s="81"/>
      <c r="AK1667" s="81"/>
      <c r="AL1667" s="81"/>
      <c r="AM1667" s="81"/>
    </row>
    <row r="1668" spans="1:41" ht="14.25" thickBot="1" x14ac:dyDescent="0.2"/>
    <row r="1669" spans="1:41" ht="26.1" customHeight="1" thickTop="1" x14ac:dyDescent="0.15">
      <c r="A1669" s="280">
        <f>A1624</f>
        <v>5</v>
      </c>
      <c r="B1669" s="281"/>
      <c r="C1669" s="284" t="s">
        <v>0</v>
      </c>
      <c r="D1669" s="281">
        <f>D1624</f>
        <v>10</v>
      </c>
      <c r="E1669" s="281"/>
      <c r="F1669" s="284" t="s">
        <v>1</v>
      </c>
      <c r="G1669" s="281">
        <f>G1624</f>
        <v>31</v>
      </c>
      <c r="H1669" s="281"/>
      <c r="I1669" s="286" t="s">
        <v>2</v>
      </c>
      <c r="K1669" s="55"/>
      <c r="L1669" s="53"/>
      <c r="M1669" s="53"/>
      <c r="N1669" s="288">
        <f>N1624</f>
        <v>10</v>
      </c>
      <c r="O1669" s="288"/>
      <c r="P1669" s="288"/>
      <c r="Q1669" s="284" t="s">
        <v>1</v>
      </c>
      <c r="R1669" s="284" t="s">
        <v>7</v>
      </c>
      <c r="S1669" s="53"/>
      <c r="T1669" s="53"/>
      <c r="U1669" s="54"/>
      <c r="W1669" s="269" t="s">
        <v>21</v>
      </c>
      <c r="X1669" s="270"/>
      <c r="Y1669" s="270"/>
      <c r="Z1669" s="270"/>
      <c r="AA1669" s="270"/>
      <c r="AB1669" s="271" t="str">
        <f>AB1624</f>
        <v>000111</v>
      </c>
      <c r="AC1669" s="272"/>
      <c r="AD1669" s="272"/>
      <c r="AE1669" s="272"/>
      <c r="AF1669" s="272"/>
      <c r="AG1669" s="272"/>
      <c r="AH1669" s="272"/>
      <c r="AI1669" s="272"/>
      <c r="AJ1669" s="272"/>
      <c r="AK1669" s="272"/>
      <c r="AL1669" s="272"/>
      <c r="AM1669" s="273"/>
    </row>
    <row r="1670" spans="1:41" ht="26.1" customHeight="1" thickBot="1" x14ac:dyDescent="0.2">
      <c r="A1670" s="282"/>
      <c r="B1670" s="283"/>
      <c r="C1670" s="285"/>
      <c r="D1670" s="283"/>
      <c r="E1670" s="283"/>
      <c r="F1670" s="285"/>
      <c r="G1670" s="283"/>
      <c r="H1670" s="283"/>
      <c r="I1670" s="287"/>
      <c r="K1670" s="56"/>
      <c r="L1670" s="57"/>
      <c r="M1670" s="57"/>
      <c r="N1670" s="289"/>
      <c r="O1670" s="289"/>
      <c r="P1670" s="289"/>
      <c r="Q1670" s="290"/>
      <c r="R1670" s="290"/>
      <c r="S1670" s="57"/>
      <c r="T1670" s="57"/>
      <c r="U1670" s="58"/>
      <c r="W1670" s="274" t="s">
        <v>49</v>
      </c>
      <c r="X1670" s="275"/>
      <c r="Y1670" s="275"/>
      <c r="Z1670" s="291" t="str">
        <f t="shared" ref="Z1670:Z1675" si="109">Z1625</f>
        <v>T1111111111111</v>
      </c>
      <c r="AA1670" s="292"/>
      <c r="AB1670" s="292"/>
      <c r="AC1670" s="292"/>
      <c r="AD1670" s="292"/>
      <c r="AE1670" s="292"/>
      <c r="AF1670" s="292"/>
      <c r="AG1670" s="292"/>
      <c r="AH1670" s="292"/>
      <c r="AI1670" s="292"/>
      <c r="AJ1670" s="292"/>
      <c r="AK1670" s="292"/>
      <c r="AL1670" s="292"/>
      <c r="AM1670" s="293"/>
    </row>
    <row r="1671" spans="1:41" ht="17.25" customHeight="1" thickTop="1" thickBot="1" x14ac:dyDescent="0.2">
      <c r="A1671" s="37" t="s">
        <v>81</v>
      </c>
      <c r="I1671" s="60"/>
      <c r="W1671" s="276" t="s">
        <v>22</v>
      </c>
      <c r="X1671" s="277"/>
      <c r="Y1671" s="62"/>
      <c r="Z1671" s="278" t="str">
        <f t="shared" si="109"/>
        <v>270-2225</v>
      </c>
      <c r="AA1671" s="278"/>
      <c r="AB1671" s="279"/>
      <c r="AC1671" s="61"/>
      <c r="AD1671" s="62"/>
      <c r="AE1671" s="62"/>
      <c r="AF1671" s="62"/>
      <c r="AG1671" s="62"/>
      <c r="AH1671" s="62"/>
      <c r="AI1671" s="62"/>
      <c r="AJ1671" s="62"/>
      <c r="AK1671" s="62"/>
      <c r="AL1671" s="62"/>
      <c r="AM1671" s="63"/>
      <c r="AO1671" s="64"/>
    </row>
    <row r="1672" spans="1:41" ht="17.25" customHeight="1" thickTop="1" x14ac:dyDescent="0.15">
      <c r="A1672" s="59"/>
      <c r="B1672" s="241" t="str">
        <f>B1627</f>
        <v>製造管理部</v>
      </c>
      <c r="C1672" s="242"/>
      <c r="D1672" s="242"/>
      <c r="E1672" s="242"/>
      <c r="F1672" s="242"/>
      <c r="G1672" s="242"/>
      <c r="I1672" s="60"/>
      <c r="K1672" s="261" t="s">
        <v>8</v>
      </c>
      <c r="L1672" s="264" t="str">
        <f>L1627</f>
        <v>三井住友</v>
      </c>
      <c r="M1672" s="265"/>
      <c r="N1672" s="265"/>
      <c r="O1672" s="266" t="s">
        <v>32</v>
      </c>
      <c r="P1672" s="267"/>
      <c r="Q1672" s="264" t="str">
        <f>Q1627</f>
        <v>松戸</v>
      </c>
      <c r="R1672" s="265"/>
      <c r="S1672" s="265"/>
      <c r="T1672" s="266" t="s">
        <v>4</v>
      </c>
      <c r="U1672" s="268"/>
      <c r="W1672" s="239" t="s">
        <v>12</v>
      </c>
      <c r="X1672" s="240"/>
      <c r="Z1672" s="241" t="str">
        <f t="shared" si="109"/>
        <v>千葉県松戸市東松戸2-20-1</v>
      </c>
      <c r="AA1672" s="241"/>
      <c r="AB1672" s="242"/>
      <c r="AC1672" s="242"/>
      <c r="AD1672" s="242"/>
      <c r="AE1672" s="242"/>
      <c r="AF1672" s="242"/>
      <c r="AG1672" s="242"/>
      <c r="AH1672" s="242"/>
      <c r="AI1672" s="242"/>
      <c r="AJ1672" s="242"/>
      <c r="AK1672" s="242"/>
      <c r="AL1672" s="242"/>
      <c r="AM1672" s="243"/>
    </row>
    <row r="1673" spans="1:41" ht="17.25" customHeight="1" x14ac:dyDescent="0.15">
      <c r="A1673" s="59"/>
      <c r="B1673" s="242"/>
      <c r="C1673" s="242"/>
      <c r="D1673" s="242"/>
      <c r="E1673" s="242"/>
      <c r="F1673" s="242"/>
      <c r="G1673" s="242"/>
      <c r="H1673" s="52" t="s">
        <v>3</v>
      </c>
      <c r="I1673" s="60"/>
      <c r="K1673" s="262"/>
      <c r="L1673" s="255" t="s">
        <v>9</v>
      </c>
      <c r="M1673" s="256"/>
      <c r="N1673" s="257"/>
      <c r="O1673" s="258" t="str">
        <f>O1628</f>
        <v>当座</v>
      </c>
      <c r="P1673" s="259"/>
      <c r="Q1673" s="259"/>
      <c r="R1673" s="259"/>
      <c r="S1673" s="259"/>
      <c r="T1673" s="259"/>
      <c r="U1673" s="260"/>
      <c r="W1673" s="239" t="s">
        <v>13</v>
      </c>
      <c r="X1673" s="240"/>
      <c r="Z1673" s="241" t="str">
        <f t="shared" si="109"/>
        <v>Ｃ－プロダクト株式会社</v>
      </c>
      <c r="AA1673" s="241"/>
      <c r="AB1673" s="241"/>
      <c r="AC1673" s="241"/>
      <c r="AD1673" s="241"/>
      <c r="AE1673" s="241"/>
      <c r="AF1673" s="241"/>
      <c r="AG1673" s="241"/>
      <c r="AH1673" s="241"/>
      <c r="AI1673" s="241"/>
      <c r="AJ1673" s="241"/>
      <c r="AK1673" s="241"/>
      <c r="AL1673" s="34" t="s">
        <v>60</v>
      </c>
      <c r="AM1673" s="60"/>
    </row>
    <row r="1674" spans="1:41" ht="17.25" customHeight="1" x14ac:dyDescent="0.15">
      <c r="A1674" s="59"/>
      <c r="I1674" s="60"/>
      <c r="K1674" s="262"/>
      <c r="L1674" s="255" t="s">
        <v>10</v>
      </c>
      <c r="M1674" s="256"/>
      <c r="N1674" s="257"/>
      <c r="O1674" s="258">
        <f t="shared" ref="O1674:O1675" si="110">O1629</f>
        <v>1234567</v>
      </c>
      <c r="P1674" s="259"/>
      <c r="Q1674" s="259"/>
      <c r="R1674" s="259"/>
      <c r="S1674" s="259"/>
      <c r="T1674" s="259"/>
      <c r="U1674" s="260"/>
      <c r="W1674" s="239" t="s">
        <v>23</v>
      </c>
      <c r="X1674" s="240"/>
      <c r="Z1674" s="241" t="str">
        <f t="shared" si="109"/>
        <v>047-311-0171</v>
      </c>
      <c r="AA1674" s="241"/>
      <c r="AB1674" s="242"/>
      <c r="AC1674" s="242"/>
      <c r="AD1674" s="242"/>
      <c r="AE1674" s="242"/>
      <c r="AF1674" s="242"/>
      <c r="AG1674" s="242"/>
      <c r="AH1674" s="242"/>
      <c r="AI1674" s="242"/>
      <c r="AJ1674" s="242"/>
      <c r="AK1674" s="242"/>
      <c r="AL1674" s="242"/>
      <c r="AM1674" s="243"/>
    </row>
    <row r="1675" spans="1:41" ht="17.25" customHeight="1" thickBot="1" x14ac:dyDescent="0.2">
      <c r="A1675" s="56"/>
      <c r="B1675" s="57" t="s">
        <v>4</v>
      </c>
      <c r="C1675" s="57"/>
      <c r="D1675" s="57" t="s">
        <v>5</v>
      </c>
      <c r="E1675" s="57"/>
      <c r="F1675" s="57"/>
      <c r="G1675" s="57" t="s">
        <v>6</v>
      </c>
      <c r="H1675" s="57"/>
      <c r="I1675" s="58"/>
      <c r="K1675" s="263"/>
      <c r="L1675" s="244" t="s">
        <v>11</v>
      </c>
      <c r="M1675" s="245"/>
      <c r="N1675" s="246"/>
      <c r="O1675" s="247" t="str">
        <f t="shared" si="110"/>
        <v>C-プロダクト（カ</v>
      </c>
      <c r="P1675" s="248"/>
      <c r="Q1675" s="248"/>
      <c r="R1675" s="248"/>
      <c r="S1675" s="248"/>
      <c r="T1675" s="248"/>
      <c r="U1675" s="249"/>
      <c r="W1675" s="250" t="s">
        <v>24</v>
      </c>
      <c r="X1675" s="251"/>
      <c r="Y1675" s="57"/>
      <c r="Z1675" s="252" t="str">
        <f t="shared" si="109"/>
        <v>047-311-0170</v>
      </c>
      <c r="AA1675" s="252"/>
      <c r="AB1675" s="253"/>
      <c r="AC1675" s="253"/>
      <c r="AD1675" s="253"/>
      <c r="AE1675" s="253"/>
      <c r="AF1675" s="253"/>
      <c r="AG1675" s="253"/>
      <c r="AH1675" s="253"/>
      <c r="AI1675" s="253"/>
      <c r="AJ1675" s="253"/>
      <c r="AK1675" s="253"/>
      <c r="AL1675" s="253"/>
      <c r="AM1675" s="254"/>
    </row>
    <row r="1676" spans="1:41" ht="14.25" thickTop="1" x14ac:dyDescent="0.15">
      <c r="E1676" s="1" t="s">
        <v>25</v>
      </c>
      <c r="AL1676" s="1"/>
    </row>
    <row r="1677" spans="1:41" ht="17.25" x14ac:dyDescent="0.15">
      <c r="A1677" s="52" t="s">
        <v>14</v>
      </c>
      <c r="R1677" s="10" t="s">
        <v>44</v>
      </c>
      <c r="S1677"/>
    </row>
    <row r="1678" spans="1:41" ht="8.25" customHeight="1" thickBot="1" x14ac:dyDescent="0.2"/>
    <row r="1679" spans="1:41" ht="24" customHeight="1" thickTop="1" x14ac:dyDescent="0.15">
      <c r="A1679" s="232" t="s">
        <v>16</v>
      </c>
      <c r="B1679" s="233"/>
      <c r="C1679" s="233"/>
      <c r="D1679" s="233"/>
      <c r="E1679" s="234"/>
      <c r="F1679" s="65" t="s">
        <v>17</v>
      </c>
      <c r="G1679" s="66" t="s">
        <v>2</v>
      </c>
      <c r="H1679" s="235" t="s">
        <v>43</v>
      </c>
      <c r="I1679" s="236"/>
      <c r="J1679" s="236"/>
      <c r="K1679" s="236"/>
      <c r="L1679" s="236"/>
      <c r="M1679" s="236"/>
      <c r="N1679" s="236"/>
      <c r="O1679" s="236"/>
      <c r="P1679" s="236"/>
      <c r="Q1679" s="236" t="s">
        <v>18</v>
      </c>
      <c r="R1679" s="236"/>
      <c r="S1679" s="236" t="s">
        <v>26</v>
      </c>
      <c r="T1679" s="236"/>
      <c r="U1679" s="236" t="s">
        <v>31</v>
      </c>
      <c r="V1679" s="237"/>
      <c r="W1679" s="237"/>
      <c r="X1679" s="236" t="s">
        <v>19</v>
      </c>
      <c r="Y1679" s="236"/>
      <c r="Z1679" s="236"/>
      <c r="AA1679" s="236"/>
      <c r="AB1679" s="236"/>
      <c r="AC1679" s="238"/>
      <c r="AD1679" s="238"/>
      <c r="AE1679" s="226" t="s">
        <v>20</v>
      </c>
      <c r="AF1679" s="227"/>
      <c r="AG1679" s="228"/>
      <c r="AI1679" s="229" t="s">
        <v>36</v>
      </c>
      <c r="AJ1679" s="230"/>
      <c r="AK1679" s="230"/>
      <c r="AL1679" s="230"/>
      <c r="AM1679" s="231"/>
    </row>
    <row r="1680" spans="1:41" ht="24" customHeight="1" x14ac:dyDescent="0.15">
      <c r="A1680" s="216"/>
      <c r="B1680" s="214"/>
      <c r="C1680" s="214"/>
      <c r="D1680" s="214"/>
      <c r="E1680" s="217"/>
      <c r="F1680" s="68"/>
      <c r="G1680" s="67"/>
      <c r="H1680" s="218"/>
      <c r="I1680" s="214"/>
      <c r="J1680" s="214"/>
      <c r="K1680" s="214"/>
      <c r="L1680" s="214"/>
      <c r="M1680" s="214"/>
      <c r="N1680" s="214"/>
      <c r="O1680" s="214"/>
      <c r="P1680" s="214"/>
      <c r="Q1680" s="219"/>
      <c r="R1680" s="219"/>
      <c r="S1680" s="220"/>
      <c r="T1680" s="221"/>
      <c r="U1680" s="222"/>
      <c r="V1680" s="223"/>
      <c r="W1680" s="223"/>
      <c r="X1680" s="224">
        <f>ROUND(Q1680*U1680,0)</f>
        <v>0</v>
      </c>
      <c r="Y1680" s="224"/>
      <c r="Z1680" s="224"/>
      <c r="AA1680" s="224"/>
      <c r="AB1680" s="224"/>
      <c r="AC1680" s="225"/>
      <c r="AD1680" s="225"/>
      <c r="AE1680" s="213"/>
      <c r="AF1680" s="214"/>
      <c r="AG1680" s="215"/>
      <c r="AI1680" s="206"/>
      <c r="AJ1680" s="207"/>
      <c r="AK1680" s="207"/>
      <c r="AL1680" s="208"/>
      <c r="AM1680" s="209"/>
    </row>
    <row r="1681" spans="1:39" ht="24" customHeight="1" x14ac:dyDescent="0.15">
      <c r="A1681" s="216"/>
      <c r="B1681" s="214"/>
      <c r="C1681" s="214"/>
      <c r="D1681" s="214"/>
      <c r="E1681" s="217"/>
      <c r="F1681" s="68"/>
      <c r="G1681" s="67"/>
      <c r="H1681" s="218"/>
      <c r="I1681" s="214"/>
      <c r="J1681" s="214"/>
      <c r="K1681" s="214"/>
      <c r="L1681" s="214"/>
      <c r="M1681" s="214"/>
      <c r="N1681" s="214"/>
      <c r="O1681" s="214"/>
      <c r="P1681" s="214"/>
      <c r="Q1681" s="219"/>
      <c r="R1681" s="219"/>
      <c r="S1681" s="220"/>
      <c r="T1681" s="221"/>
      <c r="U1681" s="222"/>
      <c r="V1681" s="223"/>
      <c r="W1681" s="223"/>
      <c r="X1681" s="224">
        <f t="shared" ref="X1681:X1694" si="111">ROUND(Q1681*U1681,0)</f>
        <v>0</v>
      </c>
      <c r="Y1681" s="224"/>
      <c r="Z1681" s="224"/>
      <c r="AA1681" s="224"/>
      <c r="AB1681" s="224"/>
      <c r="AC1681" s="225"/>
      <c r="AD1681" s="225"/>
      <c r="AE1681" s="213"/>
      <c r="AF1681" s="214"/>
      <c r="AG1681" s="215"/>
      <c r="AI1681" s="206"/>
      <c r="AJ1681" s="207"/>
      <c r="AK1681" s="207"/>
      <c r="AL1681" s="208"/>
      <c r="AM1681" s="209"/>
    </row>
    <row r="1682" spans="1:39" ht="24" customHeight="1" x14ac:dyDescent="0.15">
      <c r="A1682" s="216"/>
      <c r="B1682" s="214"/>
      <c r="C1682" s="214"/>
      <c r="D1682" s="214"/>
      <c r="E1682" s="217"/>
      <c r="F1682" s="68"/>
      <c r="G1682" s="67"/>
      <c r="H1682" s="218"/>
      <c r="I1682" s="214"/>
      <c r="J1682" s="214"/>
      <c r="K1682" s="214"/>
      <c r="L1682" s="214"/>
      <c r="M1682" s="214"/>
      <c r="N1682" s="214"/>
      <c r="O1682" s="214"/>
      <c r="P1682" s="214"/>
      <c r="Q1682" s="219"/>
      <c r="R1682" s="219"/>
      <c r="S1682" s="220"/>
      <c r="T1682" s="221"/>
      <c r="U1682" s="222"/>
      <c r="V1682" s="223"/>
      <c r="W1682" s="223"/>
      <c r="X1682" s="224">
        <f t="shared" si="111"/>
        <v>0</v>
      </c>
      <c r="Y1682" s="224"/>
      <c r="Z1682" s="224"/>
      <c r="AA1682" s="224"/>
      <c r="AB1682" s="224"/>
      <c r="AC1682" s="225"/>
      <c r="AD1682" s="225"/>
      <c r="AE1682" s="213"/>
      <c r="AF1682" s="214"/>
      <c r="AG1682" s="215"/>
      <c r="AI1682" s="206"/>
      <c r="AJ1682" s="207"/>
      <c r="AK1682" s="207"/>
      <c r="AL1682" s="208"/>
      <c r="AM1682" s="209"/>
    </row>
    <row r="1683" spans="1:39" ht="24" customHeight="1" x14ac:dyDescent="0.15">
      <c r="A1683" s="216"/>
      <c r="B1683" s="214"/>
      <c r="C1683" s="214"/>
      <c r="D1683" s="214"/>
      <c r="E1683" s="217"/>
      <c r="F1683" s="68"/>
      <c r="G1683" s="67"/>
      <c r="H1683" s="218"/>
      <c r="I1683" s="214"/>
      <c r="J1683" s="214"/>
      <c r="K1683" s="214"/>
      <c r="L1683" s="214"/>
      <c r="M1683" s="214"/>
      <c r="N1683" s="214"/>
      <c r="O1683" s="214"/>
      <c r="P1683" s="214"/>
      <c r="Q1683" s="219"/>
      <c r="R1683" s="219"/>
      <c r="S1683" s="220"/>
      <c r="T1683" s="221"/>
      <c r="U1683" s="222"/>
      <c r="V1683" s="223"/>
      <c r="W1683" s="223"/>
      <c r="X1683" s="224">
        <f t="shared" si="111"/>
        <v>0</v>
      </c>
      <c r="Y1683" s="224"/>
      <c r="Z1683" s="224"/>
      <c r="AA1683" s="224"/>
      <c r="AB1683" s="224"/>
      <c r="AC1683" s="225"/>
      <c r="AD1683" s="225"/>
      <c r="AE1683" s="213"/>
      <c r="AF1683" s="214"/>
      <c r="AG1683" s="215"/>
      <c r="AI1683" s="206"/>
      <c r="AJ1683" s="207"/>
      <c r="AK1683" s="207"/>
      <c r="AL1683" s="208"/>
      <c r="AM1683" s="209"/>
    </row>
    <row r="1684" spans="1:39" ht="24" customHeight="1" x14ac:dyDescent="0.15">
      <c r="A1684" s="216"/>
      <c r="B1684" s="214"/>
      <c r="C1684" s="214"/>
      <c r="D1684" s="214"/>
      <c r="E1684" s="217"/>
      <c r="F1684" s="68"/>
      <c r="G1684" s="67"/>
      <c r="H1684" s="218"/>
      <c r="I1684" s="214"/>
      <c r="J1684" s="214"/>
      <c r="K1684" s="214"/>
      <c r="L1684" s="214"/>
      <c r="M1684" s="214"/>
      <c r="N1684" s="214"/>
      <c r="O1684" s="214"/>
      <c r="P1684" s="214"/>
      <c r="Q1684" s="219"/>
      <c r="R1684" s="219"/>
      <c r="S1684" s="220"/>
      <c r="T1684" s="221"/>
      <c r="U1684" s="222"/>
      <c r="V1684" s="223"/>
      <c r="W1684" s="223"/>
      <c r="X1684" s="224">
        <f t="shared" si="111"/>
        <v>0</v>
      </c>
      <c r="Y1684" s="224"/>
      <c r="Z1684" s="224"/>
      <c r="AA1684" s="224"/>
      <c r="AB1684" s="224"/>
      <c r="AC1684" s="225"/>
      <c r="AD1684" s="225"/>
      <c r="AE1684" s="213"/>
      <c r="AF1684" s="214"/>
      <c r="AG1684" s="215"/>
      <c r="AI1684" s="206"/>
      <c r="AJ1684" s="207"/>
      <c r="AK1684" s="207"/>
      <c r="AL1684" s="208"/>
      <c r="AM1684" s="209"/>
    </row>
    <row r="1685" spans="1:39" ht="24" customHeight="1" x14ac:dyDescent="0.15">
      <c r="A1685" s="216"/>
      <c r="B1685" s="214"/>
      <c r="C1685" s="214"/>
      <c r="D1685" s="214"/>
      <c r="E1685" s="217"/>
      <c r="F1685" s="68"/>
      <c r="G1685" s="67"/>
      <c r="H1685" s="218"/>
      <c r="I1685" s="214"/>
      <c r="J1685" s="214"/>
      <c r="K1685" s="214"/>
      <c r="L1685" s="214"/>
      <c r="M1685" s="214"/>
      <c r="N1685" s="214"/>
      <c r="O1685" s="214"/>
      <c r="P1685" s="214"/>
      <c r="Q1685" s="219"/>
      <c r="R1685" s="219"/>
      <c r="S1685" s="220"/>
      <c r="T1685" s="221"/>
      <c r="U1685" s="222"/>
      <c r="V1685" s="223"/>
      <c r="W1685" s="223"/>
      <c r="X1685" s="224">
        <f t="shared" si="111"/>
        <v>0</v>
      </c>
      <c r="Y1685" s="224"/>
      <c r="Z1685" s="224"/>
      <c r="AA1685" s="224"/>
      <c r="AB1685" s="224"/>
      <c r="AC1685" s="225"/>
      <c r="AD1685" s="225"/>
      <c r="AE1685" s="213"/>
      <c r="AF1685" s="214"/>
      <c r="AG1685" s="215"/>
      <c r="AI1685" s="206"/>
      <c r="AJ1685" s="207"/>
      <c r="AK1685" s="207"/>
      <c r="AL1685" s="208"/>
      <c r="AM1685" s="209"/>
    </row>
    <row r="1686" spans="1:39" ht="24" customHeight="1" x14ac:dyDescent="0.15">
      <c r="A1686" s="216"/>
      <c r="B1686" s="214"/>
      <c r="C1686" s="214"/>
      <c r="D1686" s="214"/>
      <c r="E1686" s="217"/>
      <c r="F1686" s="68"/>
      <c r="G1686" s="67"/>
      <c r="H1686" s="218"/>
      <c r="I1686" s="214"/>
      <c r="J1686" s="214"/>
      <c r="K1686" s="214"/>
      <c r="L1686" s="214"/>
      <c r="M1686" s="214"/>
      <c r="N1686" s="214"/>
      <c r="O1686" s="214"/>
      <c r="P1686" s="214"/>
      <c r="Q1686" s="219"/>
      <c r="R1686" s="219"/>
      <c r="S1686" s="220"/>
      <c r="T1686" s="221"/>
      <c r="U1686" s="222"/>
      <c r="V1686" s="223"/>
      <c r="W1686" s="223"/>
      <c r="X1686" s="224">
        <f t="shared" si="111"/>
        <v>0</v>
      </c>
      <c r="Y1686" s="224"/>
      <c r="Z1686" s="224"/>
      <c r="AA1686" s="224"/>
      <c r="AB1686" s="224"/>
      <c r="AC1686" s="225"/>
      <c r="AD1686" s="225"/>
      <c r="AE1686" s="213"/>
      <c r="AF1686" s="214"/>
      <c r="AG1686" s="215"/>
      <c r="AI1686" s="206"/>
      <c r="AJ1686" s="207"/>
      <c r="AK1686" s="207"/>
      <c r="AL1686" s="208"/>
      <c r="AM1686" s="209"/>
    </row>
    <row r="1687" spans="1:39" ht="24" customHeight="1" x14ac:dyDescent="0.15">
      <c r="A1687" s="216"/>
      <c r="B1687" s="214"/>
      <c r="C1687" s="214"/>
      <c r="D1687" s="214"/>
      <c r="E1687" s="217"/>
      <c r="F1687" s="68"/>
      <c r="G1687" s="67"/>
      <c r="H1687" s="218"/>
      <c r="I1687" s="214"/>
      <c r="J1687" s="214"/>
      <c r="K1687" s="214"/>
      <c r="L1687" s="214"/>
      <c r="M1687" s="214"/>
      <c r="N1687" s="214"/>
      <c r="O1687" s="214"/>
      <c r="P1687" s="214"/>
      <c r="Q1687" s="219"/>
      <c r="R1687" s="219"/>
      <c r="S1687" s="220"/>
      <c r="T1687" s="221"/>
      <c r="U1687" s="222"/>
      <c r="V1687" s="223"/>
      <c r="W1687" s="223"/>
      <c r="X1687" s="224">
        <f t="shared" si="111"/>
        <v>0</v>
      </c>
      <c r="Y1687" s="224"/>
      <c r="Z1687" s="224"/>
      <c r="AA1687" s="224"/>
      <c r="AB1687" s="224"/>
      <c r="AC1687" s="225"/>
      <c r="AD1687" s="225"/>
      <c r="AE1687" s="213"/>
      <c r="AF1687" s="214"/>
      <c r="AG1687" s="215"/>
      <c r="AI1687" s="206"/>
      <c r="AJ1687" s="207"/>
      <c r="AK1687" s="207"/>
      <c r="AL1687" s="208"/>
      <c r="AM1687" s="209"/>
    </row>
    <row r="1688" spans="1:39" ht="24" customHeight="1" x14ac:dyDescent="0.15">
      <c r="A1688" s="216"/>
      <c r="B1688" s="214"/>
      <c r="C1688" s="214"/>
      <c r="D1688" s="214"/>
      <c r="E1688" s="217"/>
      <c r="F1688" s="68"/>
      <c r="G1688" s="67"/>
      <c r="H1688" s="218"/>
      <c r="I1688" s="214"/>
      <c r="J1688" s="214"/>
      <c r="K1688" s="214"/>
      <c r="L1688" s="214"/>
      <c r="M1688" s="214"/>
      <c r="N1688" s="214"/>
      <c r="O1688" s="214"/>
      <c r="P1688" s="214"/>
      <c r="Q1688" s="219"/>
      <c r="R1688" s="219"/>
      <c r="S1688" s="220"/>
      <c r="T1688" s="221"/>
      <c r="U1688" s="222"/>
      <c r="V1688" s="223"/>
      <c r="W1688" s="223"/>
      <c r="X1688" s="224">
        <f t="shared" si="111"/>
        <v>0</v>
      </c>
      <c r="Y1688" s="224"/>
      <c r="Z1688" s="224"/>
      <c r="AA1688" s="224"/>
      <c r="AB1688" s="224"/>
      <c r="AC1688" s="225"/>
      <c r="AD1688" s="225"/>
      <c r="AE1688" s="213"/>
      <c r="AF1688" s="214"/>
      <c r="AG1688" s="215"/>
      <c r="AI1688" s="206"/>
      <c r="AJ1688" s="207"/>
      <c r="AK1688" s="207"/>
      <c r="AL1688" s="208"/>
      <c r="AM1688" s="209"/>
    </row>
    <row r="1689" spans="1:39" ht="24" customHeight="1" x14ac:dyDescent="0.15">
      <c r="A1689" s="216"/>
      <c r="B1689" s="214"/>
      <c r="C1689" s="214"/>
      <c r="D1689" s="214"/>
      <c r="E1689" s="217"/>
      <c r="F1689" s="68"/>
      <c r="G1689" s="67"/>
      <c r="H1689" s="218"/>
      <c r="I1689" s="214"/>
      <c r="J1689" s="214"/>
      <c r="K1689" s="214"/>
      <c r="L1689" s="214"/>
      <c r="M1689" s="214"/>
      <c r="N1689" s="214"/>
      <c r="O1689" s="214"/>
      <c r="P1689" s="214"/>
      <c r="Q1689" s="219"/>
      <c r="R1689" s="219"/>
      <c r="S1689" s="220"/>
      <c r="T1689" s="221"/>
      <c r="U1689" s="222"/>
      <c r="V1689" s="223"/>
      <c r="W1689" s="223"/>
      <c r="X1689" s="224">
        <f t="shared" si="111"/>
        <v>0</v>
      </c>
      <c r="Y1689" s="224"/>
      <c r="Z1689" s="224"/>
      <c r="AA1689" s="224"/>
      <c r="AB1689" s="224"/>
      <c r="AC1689" s="225"/>
      <c r="AD1689" s="225"/>
      <c r="AE1689" s="213"/>
      <c r="AF1689" s="214"/>
      <c r="AG1689" s="215"/>
      <c r="AI1689" s="206"/>
      <c r="AJ1689" s="207"/>
      <c r="AK1689" s="207"/>
      <c r="AL1689" s="208"/>
      <c r="AM1689" s="209"/>
    </row>
    <row r="1690" spans="1:39" ht="24" customHeight="1" x14ac:dyDescent="0.15">
      <c r="A1690" s="216"/>
      <c r="B1690" s="214"/>
      <c r="C1690" s="214"/>
      <c r="D1690" s="214"/>
      <c r="E1690" s="217"/>
      <c r="F1690" s="68"/>
      <c r="G1690" s="67"/>
      <c r="H1690" s="218"/>
      <c r="I1690" s="214"/>
      <c r="J1690" s="214"/>
      <c r="K1690" s="214"/>
      <c r="L1690" s="214"/>
      <c r="M1690" s="214"/>
      <c r="N1690" s="214"/>
      <c r="O1690" s="214"/>
      <c r="P1690" s="214"/>
      <c r="Q1690" s="219"/>
      <c r="R1690" s="219"/>
      <c r="S1690" s="220"/>
      <c r="T1690" s="221"/>
      <c r="U1690" s="222"/>
      <c r="V1690" s="223"/>
      <c r="W1690" s="223"/>
      <c r="X1690" s="224">
        <f t="shared" si="111"/>
        <v>0</v>
      </c>
      <c r="Y1690" s="224"/>
      <c r="Z1690" s="224"/>
      <c r="AA1690" s="224"/>
      <c r="AB1690" s="224"/>
      <c r="AC1690" s="225"/>
      <c r="AD1690" s="225"/>
      <c r="AE1690" s="213"/>
      <c r="AF1690" s="214"/>
      <c r="AG1690" s="215"/>
      <c r="AI1690" s="206"/>
      <c r="AJ1690" s="207"/>
      <c r="AK1690" s="207"/>
      <c r="AL1690" s="208"/>
      <c r="AM1690" s="209"/>
    </row>
    <row r="1691" spans="1:39" ht="24" customHeight="1" x14ac:dyDescent="0.15">
      <c r="A1691" s="216"/>
      <c r="B1691" s="214"/>
      <c r="C1691" s="214"/>
      <c r="D1691" s="214"/>
      <c r="E1691" s="217"/>
      <c r="F1691" s="68"/>
      <c r="G1691" s="67"/>
      <c r="H1691" s="218"/>
      <c r="I1691" s="214"/>
      <c r="J1691" s="214"/>
      <c r="K1691" s="214"/>
      <c r="L1691" s="214"/>
      <c r="M1691" s="214"/>
      <c r="N1691" s="214"/>
      <c r="O1691" s="214"/>
      <c r="P1691" s="214"/>
      <c r="Q1691" s="219"/>
      <c r="R1691" s="219"/>
      <c r="S1691" s="220"/>
      <c r="T1691" s="221"/>
      <c r="U1691" s="222"/>
      <c r="V1691" s="223"/>
      <c r="W1691" s="223"/>
      <c r="X1691" s="224">
        <f t="shared" si="111"/>
        <v>0</v>
      </c>
      <c r="Y1691" s="224"/>
      <c r="Z1691" s="224"/>
      <c r="AA1691" s="224"/>
      <c r="AB1691" s="224"/>
      <c r="AC1691" s="225"/>
      <c r="AD1691" s="225"/>
      <c r="AE1691" s="213"/>
      <c r="AF1691" s="214"/>
      <c r="AG1691" s="215"/>
      <c r="AI1691" s="206"/>
      <c r="AJ1691" s="207"/>
      <c r="AK1691" s="207"/>
      <c r="AL1691" s="208"/>
      <c r="AM1691" s="209"/>
    </row>
    <row r="1692" spans="1:39" ht="24" customHeight="1" x14ac:dyDescent="0.15">
      <c r="A1692" s="216"/>
      <c r="B1692" s="214"/>
      <c r="C1692" s="214"/>
      <c r="D1692" s="214"/>
      <c r="E1692" s="217"/>
      <c r="F1692" s="68"/>
      <c r="G1692" s="67"/>
      <c r="H1692" s="218"/>
      <c r="I1692" s="214"/>
      <c r="J1692" s="214"/>
      <c r="K1692" s="214"/>
      <c r="L1692" s="214"/>
      <c r="M1692" s="214"/>
      <c r="N1692" s="214"/>
      <c r="O1692" s="214"/>
      <c r="P1692" s="214"/>
      <c r="Q1692" s="219"/>
      <c r="R1692" s="219"/>
      <c r="S1692" s="220"/>
      <c r="T1692" s="221"/>
      <c r="U1692" s="222"/>
      <c r="V1692" s="223"/>
      <c r="W1692" s="223"/>
      <c r="X1692" s="224">
        <f t="shared" si="111"/>
        <v>0</v>
      </c>
      <c r="Y1692" s="224"/>
      <c r="Z1692" s="224"/>
      <c r="AA1692" s="224"/>
      <c r="AB1692" s="224"/>
      <c r="AC1692" s="225"/>
      <c r="AD1692" s="225"/>
      <c r="AE1692" s="213"/>
      <c r="AF1692" s="214"/>
      <c r="AG1692" s="215"/>
      <c r="AI1692" s="206"/>
      <c r="AJ1692" s="207"/>
      <c r="AK1692" s="207"/>
      <c r="AL1692" s="208"/>
      <c r="AM1692" s="209"/>
    </row>
    <row r="1693" spans="1:39" ht="24" customHeight="1" x14ac:dyDescent="0.15">
      <c r="A1693" s="216"/>
      <c r="B1693" s="214"/>
      <c r="C1693" s="214"/>
      <c r="D1693" s="214"/>
      <c r="E1693" s="217"/>
      <c r="F1693" s="68"/>
      <c r="G1693" s="67"/>
      <c r="H1693" s="218"/>
      <c r="I1693" s="214"/>
      <c r="J1693" s="214"/>
      <c r="K1693" s="214"/>
      <c r="L1693" s="214"/>
      <c r="M1693" s="214"/>
      <c r="N1693" s="214"/>
      <c r="O1693" s="214"/>
      <c r="P1693" s="214"/>
      <c r="Q1693" s="219"/>
      <c r="R1693" s="219"/>
      <c r="S1693" s="220"/>
      <c r="T1693" s="221"/>
      <c r="U1693" s="222"/>
      <c r="V1693" s="223"/>
      <c r="W1693" s="223"/>
      <c r="X1693" s="224">
        <f t="shared" si="111"/>
        <v>0</v>
      </c>
      <c r="Y1693" s="224"/>
      <c r="Z1693" s="224"/>
      <c r="AA1693" s="224"/>
      <c r="AB1693" s="224"/>
      <c r="AC1693" s="225"/>
      <c r="AD1693" s="225"/>
      <c r="AE1693" s="213"/>
      <c r="AF1693" s="214"/>
      <c r="AG1693" s="215"/>
      <c r="AI1693" s="206"/>
      <c r="AJ1693" s="207"/>
      <c r="AK1693" s="207"/>
      <c r="AL1693" s="208"/>
      <c r="AM1693" s="209"/>
    </row>
    <row r="1694" spans="1:39" ht="24" customHeight="1" thickBot="1" x14ac:dyDescent="0.2">
      <c r="A1694" s="216"/>
      <c r="B1694" s="214"/>
      <c r="C1694" s="214"/>
      <c r="D1694" s="214"/>
      <c r="E1694" s="217"/>
      <c r="F1694" s="68"/>
      <c r="G1694" s="67"/>
      <c r="H1694" s="218"/>
      <c r="I1694" s="214"/>
      <c r="J1694" s="214"/>
      <c r="K1694" s="214"/>
      <c r="L1694" s="214"/>
      <c r="M1694" s="214"/>
      <c r="N1694" s="214"/>
      <c r="O1694" s="214"/>
      <c r="P1694" s="214"/>
      <c r="Q1694" s="219"/>
      <c r="R1694" s="219"/>
      <c r="S1694" s="220"/>
      <c r="T1694" s="221"/>
      <c r="U1694" s="222"/>
      <c r="V1694" s="223"/>
      <c r="W1694" s="223"/>
      <c r="X1694" s="224">
        <f t="shared" si="111"/>
        <v>0</v>
      </c>
      <c r="Y1694" s="224"/>
      <c r="Z1694" s="224"/>
      <c r="AA1694" s="224"/>
      <c r="AB1694" s="224"/>
      <c r="AC1694" s="225"/>
      <c r="AD1694" s="225"/>
      <c r="AE1694" s="213"/>
      <c r="AF1694" s="214"/>
      <c r="AG1694" s="215"/>
      <c r="AI1694" s="206"/>
      <c r="AJ1694" s="207"/>
      <c r="AK1694" s="207"/>
      <c r="AL1694" s="208"/>
      <c r="AM1694" s="209"/>
    </row>
    <row r="1695" spans="1:39" ht="24" customHeight="1" thickTop="1" thickBot="1" x14ac:dyDescent="0.2">
      <c r="A1695" s="197"/>
      <c r="B1695" s="198"/>
      <c r="C1695" s="198"/>
      <c r="D1695" s="198"/>
      <c r="E1695" s="199"/>
      <c r="F1695" s="70"/>
      <c r="G1695" s="69"/>
      <c r="H1695" s="200" t="s">
        <v>63</v>
      </c>
      <c r="I1695" s="201"/>
      <c r="J1695" s="201"/>
      <c r="K1695" s="201"/>
      <c r="L1695" s="201"/>
      <c r="M1695" s="201"/>
      <c r="N1695" s="201"/>
      <c r="O1695" s="201"/>
      <c r="P1695" s="201"/>
      <c r="Q1695" s="200"/>
      <c r="R1695" s="200"/>
      <c r="S1695" s="200"/>
      <c r="T1695" s="200"/>
      <c r="U1695" s="200"/>
      <c r="V1695" s="200"/>
      <c r="W1695" s="200"/>
      <c r="X1695" s="202">
        <f>SUM(X1680:AD1694)</f>
        <v>0</v>
      </c>
      <c r="Y1695" s="202"/>
      <c r="Z1695" s="202"/>
      <c r="AA1695" s="202"/>
      <c r="AB1695" s="202"/>
      <c r="AC1695" s="203"/>
      <c r="AD1695" s="203"/>
      <c r="AE1695" s="204"/>
      <c r="AF1695" s="198"/>
      <c r="AG1695" s="205"/>
      <c r="AI1695" s="206"/>
      <c r="AJ1695" s="207"/>
      <c r="AK1695" s="207"/>
      <c r="AL1695" s="208"/>
      <c r="AM1695" s="209"/>
    </row>
    <row r="1696" spans="1:39" ht="14.25" thickTop="1" x14ac:dyDescent="0.15"/>
    <row r="1697" spans="1:39" ht="15.75" customHeight="1" x14ac:dyDescent="0.15">
      <c r="A1697" s="52" t="s">
        <v>30</v>
      </c>
      <c r="W1697" s="71"/>
      <c r="X1697" s="20"/>
      <c r="Y1697" s="172" t="s">
        <v>37</v>
      </c>
      <c r="Z1697" s="173"/>
      <c r="AA1697" s="173"/>
      <c r="AB1697" s="173"/>
      <c r="AC1697" s="174"/>
      <c r="AD1697" s="210" t="s">
        <v>28</v>
      </c>
      <c r="AE1697" s="211"/>
      <c r="AF1697" s="211"/>
      <c r="AG1697" s="211"/>
      <c r="AH1697" s="212"/>
      <c r="AI1697" s="210" t="s">
        <v>27</v>
      </c>
      <c r="AJ1697" s="211"/>
      <c r="AK1697" s="211"/>
      <c r="AL1697" s="211"/>
      <c r="AM1697" s="212"/>
    </row>
    <row r="1698" spans="1:39" ht="16.5" customHeight="1" x14ac:dyDescent="0.15">
      <c r="B1698" s="16" t="s">
        <v>138</v>
      </c>
      <c r="Y1698" s="187"/>
      <c r="Z1698" s="188"/>
      <c r="AA1698" s="188"/>
      <c r="AB1698" s="188"/>
      <c r="AC1698" s="188"/>
      <c r="AD1698" s="187"/>
      <c r="AE1698" s="188"/>
      <c r="AF1698" s="188"/>
      <c r="AG1698" s="188"/>
      <c r="AH1698" s="193"/>
      <c r="AI1698" s="187"/>
      <c r="AJ1698" s="188"/>
      <c r="AK1698" s="188"/>
      <c r="AL1698" s="188"/>
      <c r="AM1698" s="193"/>
    </row>
    <row r="1699" spans="1:39" ht="16.5" customHeight="1" x14ac:dyDescent="0.15">
      <c r="B1699" s="3" t="s">
        <v>47</v>
      </c>
      <c r="Y1699" s="189"/>
      <c r="Z1699" s="190"/>
      <c r="AA1699" s="190"/>
      <c r="AB1699" s="190"/>
      <c r="AC1699" s="190"/>
      <c r="AD1699" s="189"/>
      <c r="AE1699" s="190"/>
      <c r="AF1699" s="190"/>
      <c r="AG1699" s="190"/>
      <c r="AH1699" s="194"/>
      <c r="AI1699" s="189"/>
      <c r="AJ1699" s="190"/>
      <c r="AK1699" s="190"/>
      <c r="AL1699" s="190"/>
      <c r="AM1699" s="194"/>
    </row>
    <row r="1700" spans="1:39" ht="16.5" customHeight="1" x14ac:dyDescent="0.15">
      <c r="B1700" s="3" t="s">
        <v>50</v>
      </c>
      <c r="C1700" s="23"/>
      <c r="D1700" s="23"/>
      <c r="E1700" s="23"/>
      <c r="F1700" s="23"/>
      <c r="G1700" s="23"/>
      <c r="H1700" s="23"/>
      <c r="I1700" s="23"/>
      <c r="J1700" s="23"/>
      <c r="K1700" s="23"/>
      <c r="Y1700" s="189"/>
      <c r="Z1700" s="190"/>
      <c r="AA1700" s="190"/>
      <c r="AB1700" s="190"/>
      <c r="AC1700" s="190"/>
      <c r="AD1700" s="189"/>
      <c r="AE1700" s="190"/>
      <c r="AF1700" s="190"/>
      <c r="AG1700" s="190"/>
      <c r="AH1700" s="194"/>
      <c r="AI1700" s="189"/>
      <c r="AJ1700" s="190"/>
      <c r="AK1700" s="190"/>
      <c r="AL1700" s="190"/>
      <c r="AM1700" s="194"/>
    </row>
    <row r="1701" spans="1:39" ht="16.5" customHeight="1" x14ac:dyDescent="0.15">
      <c r="B1701" s="3" t="s">
        <v>58</v>
      </c>
      <c r="Y1701" s="191"/>
      <c r="Z1701" s="192"/>
      <c r="AA1701" s="192"/>
      <c r="AB1701" s="192"/>
      <c r="AC1701" s="192"/>
      <c r="AD1701" s="191"/>
      <c r="AE1701" s="192"/>
      <c r="AF1701" s="192"/>
      <c r="AG1701" s="192"/>
      <c r="AH1701" s="195"/>
      <c r="AI1701" s="191"/>
      <c r="AJ1701" s="192"/>
      <c r="AK1701" s="192"/>
      <c r="AL1701" s="192"/>
      <c r="AM1701" s="195"/>
    </row>
    <row r="1702" spans="1:39" ht="16.5" customHeight="1" x14ac:dyDescent="0.15">
      <c r="B1702" s="17" t="s">
        <v>59</v>
      </c>
    </row>
    <row r="1703" spans="1:39" ht="16.5" customHeight="1" x14ac:dyDescent="0.15">
      <c r="B1703" s="17"/>
      <c r="AD1703" s="64"/>
      <c r="AE1703"/>
      <c r="AF1703"/>
      <c r="AG1703"/>
      <c r="AH1703"/>
      <c r="AI1703"/>
      <c r="AJ1703"/>
      <c r="AK1703"/>
      <c r="AL1703"/>
      <c r="AM1703"/>
    </row>
    <row r="1704" spans="1:39" ht="16.5" customHeight="1" x14ac:dyDescent="0.15">
      <c r="B1704" s="3"/>
      <c r="AE1704"/>
      <c r="AF1704"/>
      <c r="AG1704"/>
      <c r="AH1704"/>
      <c r="AI1704"/>
      <c r="AJ1704"/>
      <c r="AK1704"/>
      <c r="AL1704"/>
      <c r="AM1704"/>
    </row>
    <row r="1705" spans="1:39" ht="16.5" customHeight="1" x14ac:dyDescent="0.15">
      <c r="B1705" s="196" t="s">
        <v>34</v>
      </c>
      <c r="C1705" s="196"/>
      <c r="D1705" s="196"/>
      <c r="E1705" s="196"/>
      <c r="F1705" s="196"/>
      <c r="G1705" s="196"/>
      <c r="H1705" s="196"/>
      <c r="I1705" s="196"/>
      <c r="J1705" s="196"/>
      <c r="L1705" s="196" t="s">
        <v>35</v>
      </c>
      <c r="M1705" s="196"/>
      <c r="N1705" s="196"/>
      <c r="O1705" s="196"/>
      <c r="P1705" s="196"/>
      <c r="Q1705" s="196"/>
      <c r="R1705" s="196"/>
      <c r="S1705" s="196"/>
      <c r="T1705" s="196"/>
      <c r="U1705" s="196"/>
      <c r="V1705" s="196"/>
      <c r="W1705" s="196"/>
      <c r="X1705" s="196"/>
      <c r="Y1705" s="196"/>
      <c r="Z1705" s="196"/>
      <c r="AA1705" s="64"/>
      <c r="AD1705"/>
      <c r="AE1705"/>
      <c r="AF1705"/>
      <c r="AG1705"/>
      <c r="AH1705"/>
      <c r="AI1705"/>
      <c r="AJ1705"/>
      <c r="AK1705"/>
      <c r="AL1705"/>
      <c r="AM1705"/>
    </row>
    <row r="1706" spans="1:39" x14ac:dyDescent="0.15">
      <c r="B1706" s="196"/>
      <c r="C1706" s="196"/>
      <c r="D1706" s="196"/>
      <c r="E1706" s="196"/>
      <c r="F1706" s="196"/>
      <c r="G1706" s="196"/>
      <c r="H1706" s="196"/>
      <c r="I1706" s="196"/>
      <c r="J1706" s="196"/>
      <c r="L1706" s="196"/>
      <c r="M1706" s="196"/>
      <c r="N1706" s="196"/>
      <c r="O1706" s="196"/>
      <c r="P1706" s="196"/>
      <c r="Q1706" s="196"/>
      <c r="R1706" s="196"/>
      <c r="S1706" s="196"/>
      <c r="T1706" s="196"/>
      <c r="U1706" s="196"/>
      <c r="V1706" s="196"/>
      <c r="W1706" s="196"/>
      <c r="X1706" s="196"/>
      <c r="Y1706" s="196"/>
      <c r="Z1706" s="196"/>
      <c r="AA1706" s="64"/>
    </row>
    <row r="1707" spans="1:39" x14ac:dyDescent="0.15">
      <c r="B1707" s="196"/>
      <c r="C1707" s="196"/>
      <c r="D1707" s="196"/>
      <c r="E1707" s="196"/>
      <c r="F1707" s="196"/>
      <c r="G1707" s="196"/>
      <c r="H1707" s="196"/>
      <c r="I1707" s="196"/>
      <c r="J1707" s="196"/>
      <c r="K1707" s="64"/>
      <c r="L1707" s="196"/>
      <c r="M1707" s="196"/>
      <c r="N1707" s="196"/>
      <c r="O1707" s="196"/>
      <c r="P1707" s="196"/>
      <c r="Q1707" s="196"/>
      <c r="R1707" s="196"/>
      <c r="S1707" s="196"/>
      <c r="T1707" s="196"/>
      <c r="U1707" s="196"/>
      <c r="V1707" s="196"/>
      <c r="W1707" s="196"/>
      <c r="X1707" s="196"/>
      <c r="Y1707" s="196"/>
      <c r="Z1707" s="196"/>
      <c r="AA1707" s="64"/>
      <c r="AD1707" s="196" t="s">
        <v>29</v>
      </c>
      <c r="AE1707" s="171"/>
      <c r="AF1707" s="171"/>
      <c r="AG1707" s="171"/>
      <c r="AH1707" s="171"/>
      <c r="AI1707" s="171"/>
      <c r="AJ1707" s="171"/>
      <c r="AK1707" s="171"/>
      <c r="AL1707" s="171"/>
      <c r="AM1707" s="171"/>
    </row>
    <row r="1708" spans="1:39" x14ac:dyDescent="0.15">
      <c r="B1708" s="196"/>
      <c r="C1708" s="196"/>
      <c r="D1708" s="196"/>
      <c r="E1708" s="196"/>
      <c r="F1708" s="196"/>
      <c r="G1708" s="196"/>
      <c r="H1708" s="196"/>
      <c r="I1708" s="196"/>
      <c r="J1708" s="196"/>
      <c r="K1708" s="64"/>
      <c r="L1708" s="196"/>
      <c r="M1708" s="196"/>
      <c r="N1708" s="196"/>
      <c r="O1708" s="196"/>
      <c r="P1708" s="196"/>
      <c r="Q1708" s="196"/>
      <c r="R1708" s="196"/>
      <c r="S1708" s="196"/>
      <c r="T1708" s="196"/>
      <c r="U1708" s="196"/>
      <c r="V1708" s="196"/>
      <c r="W1708" s="196"/>
      <c r="X1708" s="196"/>
      <c r="Y1708" s="196"/>
      <c r="Z1708" s="196"/>
      <c r="AA1708" s="64"/>
      <c r="AD1708" s="196"/>
      <c r="AE1708" s="196"/>
      <c r="AF1708" s="196"/>
      <c r="AG1708" s="196"/>
      <c r="AH1708" s="196"/>
      <c r="AI1708" s="196"/>
      <c r="AJ1708" s="196"/>
      <c r="AK1708" s="196"/>
      <c r="AL1708" s="196"/>
      <c r="AM1708" s="196"/>
    </row>
    <row r="1709" spans="1:39" x14ac:dyDescent="0.15">
      <c r="B1709" s="196"/>
      <c r="C1709" s="196"/>
      <c r="D1709" s="196"/>
      <c r="E1709" s="196"/>
      <c r="F1709" s="196"/>
      <c r="G1709" s="196"/>
      <c r="H1709" s="196"/>
      <c r="I1709" s="196"/>
      <c r="J1709" s="196"/>
      <c r="K1709" s="64"/>
      <c r="L1709" s="196"/>
      <c r="M1709" s="196"/>
      <c r="N1709" s="196"/>
      <c r="O1709" s="196"/>
      <c r="P1709" s="196"/>
      <c r="Q1709" s="196"/>
      <c r="R1709" s="196"/>
      <c r="S1709" s="196"/>
      <c r="T1709" s="196"/>
      <c r="U1709" s="196"/>
      <c r="V1709" s="196"/>
      <c r="W1709" s="196"/>
      <c r="X1709" s="196"/>
      <c r="Y1709" s="196"/>
      <c r="Z1709" s="196"/>
      <c r="AA1709" s="64"/>
      <c r="AD1709" s="196"/>
      <c r="AE1709" s="196"/>
      <c r="AF1709" s="196"/>
      <c r="AG1709" s="196"/>
      <c r="AH1709" s="196"/>
      <c r="AI1709" s="196"/>
      <c r="AJ1709" s="196"/>
      <c r="AK1709" s="196"/>
      <c r="AL1709" s="196"/>
      <c r="AM1709" s="196"/>
    </row>
    <row r="1710" spans="1:39" x14ac:dyDescent="0.15">
      <c r="K1710" s="64"/>
    </row>
    <row r="1711" spans="1:39" ht="16.5" customHeight="1" x14ac:dyDescent="0.15">
      <c r="A1711" s="80" t="s">
        <v>62</v>
      </c>
      <c r="B1711" s="81"/>
      <c r="C1711" s="81"/>
      <c r="D1711" s="81"/>
      <c r="E1711" s="81"/>
      <c r="F1711" s="81"/>
      <c r="G1711" s="81"/>
      <c r="H1711" s="81"/>
      <c r="I1711" s="81"/>
      <c r="J1711" s="81"/>
      <c r="K1711" s="81"/>
      <c r="L1711" s="81"/>
      <c r="M1711" s="81"/>
      <c r="N1711" s="81"/>
      <c r="O1711" s="81"/>
      <c r="P1711" s="81"/>
      <c r="Q1711" s="81"/>
      <c r="R1711" s="81"/>
      <c r="S1711" s="81"/>
      <c r="T1711" s="81"/>
      <c r="U1711" s="81"/>
      <c r="V1711" s="81"/>
      <c r="W1711" s="81"/>
      <c r="X1711" s="81"/>
      <c r="Y1711" s="81"/>
      <c r="Z1711" s="81"/>
      <c r="AA1711" s="81"/>
      <c r="AB1711" s="81"/>
      <c r="AC1711" s="81"/>
      <c r="AD1711" s="81"/>
      <c r="AE1711" s="81"/>
      <c r="AF1711" s="81"/>
      <c r="AG1711" s="81"/>
      <c r="AH1711" s="81"/>
      <c r="AI1711" s="81"/>
      <c r="AJ1711" s="81"/>
      <c r="AK1711" s="81"/>
      <c r="AL1711" s="81"/>
      <c r="AM1711" s="81"/>
    </row>
    <row r="1712" spans="1:39" ht="16.5" customHeight="1" x14ac:dyDescent="0.15">
      <c r="A1712" s="81"/>
      <c r="B1712" s="81"/>
      <c r="C1712" s="81"/>
      <c r="D1712" s="81"/>
      <c r="E1712" s="81"/>
      <c r="F1712" s="81"/>
      <c r="G1712" s="81"/>
      <c r="H1712" s="81"/>
      <c r="I1712" s="81"/>
      <c r="J1712" s="81"/>
      <c r="K1712" s="81"/>
      <c r="L1712" s="81"/>
      <c r="M1712" s="81"/>
      <c r="N1712" s="81"/>
      <c r="O1712" s="81"/>
      <c r="P1712" s="81"/>
      <c r="Q1712" s="81"/>
      <c r="R1712" s="81"/>
      <c r="S1712" s="81"/>
      <c r="T1712" s="81"/>
      <c r="U1712" s="81"/>
      <c r="V1712" s="81"/>
      <c r="W1712" s="81"/>
      <c r="X1712" s="81"/>
      <c r="Y1712" s="81"/>
      <c r="Z1712" s="81"/>
      <c r="AA1712" s="81"/>
      <c r="AB1712" s="81"/>
      <c r="AC1712" s="81"/>
      <c r="AD1712" s="81"/>
      <c r="AE1712" s="81"/>
      <c r="AF1712" s="81"/>
      <c r="AG1712" s="81"/>
      <c r="AH1712" s="81"/>
      <c r="AI1712" s="81"/>
      <c r="AJ1712" s="81"/>
      <c r="AK1712" s="81"/>
      <c r="AL1712" s="81"/>
      <c r="AM1712" s="81"/>
    </row>
    <row r="1713" spans="1:41" ht="14.25" thickBot="1" x14ac:dyDescent="0.2"/>
    <row r="1714" spans="1:41" ht="26.1" customHeight="1" thickTop="1" x14ac:dyDescent="0.15">
      <c r="A1714" s="280">
        <f>A1669</f>
        <v>5</v>
      </c>
      <c r="B1714" s="281"/>
      <c r="C1714" s="284" t="s">
        <v>0</v>
      </c>
      <c r="D1714" s="281">
        <f>D1669</f>
        <v>10</v>
      </c>
      <c r="E1714" s="281"/>
      <c r="F1714" s="284" t="s">
        <v>1</v>
      </c>
      <c r="G1714" s="281">
        <f>G1669</f>
        <v>31</v>
      </c>
      <c r="H1714" s="281"/>
      <c r="I1714" s="286" t="s">
        <v>2</v>
      </c>
      <c r="K1714" s="55"/>
      <c r="L1714" s="53"/>
      <c r="M1714" s="53"/>
      <c r="N1714" s="288">
        <f>N1669</f>
        <v>10</v>
      </c>
      <c r="O1714" s="288"/>
      <c r="P1714" s="288"/>
      <c r="Q1714" s="284" t="s">
        <v>1</v>
      </c>
      <c r="R1714" s="284" t="s">
        <v>7</v>
      </c>
      <c r="S1714" s="53"/>
      <c r="T1714" s="53"/>
      <c r="U1714" s="54"/>
      <c r="W1714" s="269" t="s">
        <v>21</v>
      </c>
      <c r="X1714" s="270"/>
      <c r="Y1714" s="270"/>
      <c r="Z1714" s="270"/>
      <c r="AA1714" s="270"/>
      <c r="AB1714" s="271" t="str">
        <f>AB1669</f>
        <v>000111</v>
      </c>
      <c r="AC1714" s="272"/>
      <c r="AD1714" s="272"/>
      <c r="AE1714" s="272"/>
      <c r="AF1714" s="272"/>
      <c r="AG1714" s="272"/>
      <c r="AH1714" s="272"/>
      <c r="AI1714" s="272"/>
      <c r="AJ1714" s="272"/>
      <c r="AK1714" s="272"/>
      <c r="AL1714" s="272"/>
      <c r="AM1714" s="273"/>
    </row>
    <row r="1715" spans="1:41" ht="26.1" customHeight="1" thickBot="1" x14ac:dyDescent="0.2">
      <c r="A1715" s="282"/>
      <c r="B1715" s="283"/>
      <c r="C1715" s="285"/>
      <c r="D1715" s="283"/>
      <c r="E1715" s="283"/>
      <c r="F1715" s="285"/>
      <c r="G1715" s="283"/>
      <c r="H1715" s="283"/>
      <c r="I1715" s="287"/>
      <c r="K1715" s="56"/>
      <c r="L1715" s="57"/>
      <c r="M1715" s="57"/>
      <c r="N1715" s="289"/>
      <c r="O1715" s="289"/>
      <c r="P1715" s="289"/>
      <c r="Q1715" s="290"/>
      <c r="R1715" s="290"/>
      <c r="S1715" s="57"/>
      <c r="T1715" s="57"/>
      <c r="U1715" s="58"/>
      <c r="W1715" s="274" t="s">
        <v>49</v>
      </c>
      <c r="X1715" s="275"/>
      <c r="Y1715" s="275"/>
      <c r="Z1715" s="291" t="str">
        <f t="shared" ref="Z1715:Z1720" si="112">Z1670</f>
        <v>T1111111111111</v>
      </c>
      <c r="AA1715" s="292"/>
      <c r="AB1715" s="292"/>
      <c r="AC1715" s="292"/>
      <c r="AD1715" s="292"/>
      <c r="AE1715" s="292"/>
      <c r="AF1715" s="292"/>
      <c r="AG1715" s="292"/>
      <c r="AH1715" s="292"/>
      <c r="AI1715" s="292"/>
      <c r="AJ1715" s="292"/>
      <c r="AK1715" s="292"/>
      <c r="AL1715" s="292"/>
      <c r="AM1715" s="293"/>
    </row>
    <row r="1716" spans="1:41" ht="17.25" customHeight="1" thickTop="1" thickBot="1" x14ac:dyDescent="0.2">
      <c r="A1716" s="37" t="s">
        <v>81</v>
      </c>
      <c r="I1716" s="60"/>
      <c r="W1716" s="276" t="s">
        <v>22</v>
      </c>
      <c r="X1716" s="277"/>
      <c r="Y1716" s="62"/>
      <c r="Z1716" s="278" t="str">
        <f t="shared" si="112"/>
        <v>270-2225</v>
      </c>
      <c r="AA1716" s="278"/>
      <c r="AB1716" s="279"/>
      <c r="AC1716" s="61"/>
      <c r="AD1716" s="62"/>
      <c r="AE1716" s="62"/>
      <c r="AF1716" s="62"/>
      <c r="AG1716" s="62"/>
      <c r="AH1716" s="62"/>
      <c r="AI1716" s="62"/>
      <c r="AJ1716" s="62"/>
      <c r="AK1716" s="62"/>
      <c r="AL1716" s="62"/>
      <c r="AM1716" s="63"/>
      <c r="AO1716" s="64"/>
    </row>
    <row r="1717" spans="1:41" ht="17.25" customHeight="1" thickTop="1" x14ac:dyDescent="0.15">
      <c r="A1717" s="59"/>
      <c r="B1717" s="241" t="str">
        <f>B1672</f>
        <v>製造管理部</v>
      </c>
      <c r="C1717" s="242"/>
      <c r="D1717" s="242"/>
      <c r="E1717" s="242"/>
      <c r="F1717" s="242"/>
      <c r="G1717" s="242"/>
      <c r="I1717" s="60"/>
      <c r="K1717" s="261" t="s">
        <v>8</v>
      </c>
      <c r="L1717" s="264" t="str">
        <f>L1672</f>
        <v>三井住友</v>
      </c>
      <c r="M1717" s="265"/>
      <c r="N1717" s="265"/>
      <c r="O1717" s="266" t="s">
        <v>32</v>
      </c>
      <c r="P1717" s="267"/>
      <c r="Q1717" s="264" t="str">
        <f>Q1672</f>
        <v>松戸</v>
      </c>
      <c r="R1717" s="265"/>
      <c r="S1717" s="265"/>
      <c r="T1717" s="266" t="s">
        <v>4</v>
      </c>
      <c r="U1717" s="268"/>
      <c r="W1717" s="239" t="s">
        <v>12</v>
      </c>
      <c r="X1717" s="240"/>
      <c r="Z1717" s="241" t="str">
        <f t="shared" si="112"/>
        <v>千葉県松戸市東松戸2-20-1</v>
      </c>
      <c r="AA1717" s="241"/>
      <c r="AB1717" s="242"/>
      <c r="AC1717" s="242"/>
      <c r="AD1717" s="242"/>
      <c r="AE1717" s="242"/>
      <c r="AF1717" s="242"/>
      <c r="AG1717" s="242"/>
      <c r="AH1717" s="242"/>
      <c r="AI1717" s="242"/>
      <c r="AJ1717" s="242"/>
      <c r="AK1717" s="242"/>
      <c r="AL1717" s="242"/>
      <c r="AM1717" s="243"/>
    </row>
    <row r="1718" spans="1:41" ht="17.25" customHeight="1" x14ac:dyDescent="0.15">
      <c r="A1718" s="59"/>
      <c r="B1718" s="242"/>
      <c r="C1718" s="242"/>
      <c r="D1718" s="242"/>
      <c r="E1718" s="242"/>
      <c r="F1718" s="242"/>
      <c r="G1718" s="242"/>
      <c r="H1718" s="52" t="s">
        <v>3</v>
      </c>
      <c r="I1718" s="60"/>
      <c r="K1718" s="262"/>
      <c r="L1718" s="255" t="s">
        <v>9</v>
      </c>
      <c r="M1718" s="256"/>
      <c r="N1718" s="257"/>
      <c r="O1718" s="258" t="str">
        <f>O1673</f>
        <v>当座</v>
      </c>
      <c r="P1718" s="259"/>
      <c r="Q1718" s="259"/>
      <c r="R1718" s="259"/>
      <c r="S1718" s="259"/>
      <c r="T1718" s="259"/>
      <c r="U1718" s="260"/>
      <c r="W1718" s="239" t="s">
        <v>13</v>
      </c>
      <c r="X1718" s="240"/>
      <c r="Z1718" s="241" t="str">
        <f t="shared" si="112"/>
        <v>Ｃ－プロダクト株式会社</v>
      </c>
      <c r="AA1718" s="241"/>
      <c r="AB1718" s="241"/>
      <c r="AC1718" s="241"/>
      <c r="AD1718" s="241"/>
      <c r="AE1718" s="241"/>
      <c r="AF1718" s="241"/>
      <c r="AG1718" s="241"/>
      <c r="AH1718" s="241"/>
      <c r="AI1718" s="241"/>
      <c r="AJ1718" s="241"/>
      <c r="AK1718" s="241"/>
      <c r="AL1718" s="34" t="s">
        <v>60</v>
      </c>
      <c r="AM1718" s="60"/>
    </row>
    <row r="1719" spans="1:41" ht="17.25" customHeight="1" x14ac:dyDescent="0.15">
      <c r="A1719" s="59"/>
      <c r="I1719" s="60"/>
      <c r="K1719" s="262"/>
      <c r="L1719" s="255" t="s">
        <v>10</v>
      </c>
      <c r="M1719" s="256"/>
      <c r="N1719" s="257"/>
      <c r="O1719" s="258">
        <f t="shared" ref="O1719:O1720" si="113">O1674</f>
        <v>1234567</v>
      </c>
      <c r="P1719" s="259"/>
      <c r="Q1719" s="259"/>
      <c r="R1719" s="259"/>
      <c r="S1719" s="259"/>
      <c r="T1719" s="259"/>
      <c r="U1719" s="260"/>
      <c r="W1719" s="239" t="s">
        <v>23</v>
      </c>
      <c r="X1719" s="240"/>
      <c r="Z1719" s="241" t="str">
        <f t="shared" si="112"/>
        <v>047-311-0171</v>
      </c>
      <c r="AA1719" s="241"/>
      <c r="AB1719" s="242"/>
      <c r="AC1719" s="242"/>
      <c r="AD1719" s="242"/>
      <c r="AE1719" s="242"/>
      <c r="AF1719" s="242"/>
      <c r="AG1719" s="242"/>
      <c r="AH1719" s="242"/>
      <c r="AI1719" s="242"/>
      <c r="AJ1719" s="242"/>
      <c r="AK1719" s="242"/>
      <c r="AL1719" s="242"/>
      <c r="AM1719" s="243"/>
    </row>
    <row r="1720" spans="1:41" ht="17.25" customHeight="1" thickBot="1" x14ac:dyDescent="0.2">
      <c r="A1720" s="56"/>
      <c r="B1720" s="57" t="s">
        <v>4</v>
      </c>
      <c r="C1720" s="57"/>
      <c r="D1720" s="57" t="s">
        <v>5</v>
      </c>
      <c r="E1720" s="57"/>
      <c r="F1720" s="57"/>
      <c r="G1720" s="57" t="s">
        <v>6</v>
      </c>
      <c r="H1720" s="57"/>
      <c r="I1720" s="58"/>
      <c r="K1720" s="263"/>
      <c r="L1720" s="244" t="s">
        <v>11</v>
      </c>
      <c r="M1720" s="245"/>
      <c r="N1720" s="246"/>
      <c r="O1720" s="247" t="str">
        <f t="shared" si="113"/>
        <v>C-プロダクト（カ</v>
      </c>
      <c r="P1720" s="248"/>
      <c r="Q1720" s="248"/>
      <c r="R1720" s="248"/>
      <c r="S1720" s="248"/>
      <c r="T1720" s="248"/>
      <c r="U1720" s="249"/>
      <c r="W1720" s="250" t="s">
        <v>24</v>
      </c>
      <c r="X1720" s="251"/>
      <c r="Y1720" s="57"/>
      <c r="Z1720" s="252" t="str">
        <f t="shared" si="112"/>
        <v>047-311-0170</v>
      </c>
      <c r="AA1720" s="252"/>
      <c r="AB1720" s="253"/>
      <c r="AC1720" s="253"/>
      <c r="AD1720" s="253"/>
      <c r="AE1720" s="253"/>
      <c r="AF1720" s="253"/>
      <c r="AG1720" s="253"/>
      <c r="AH1720" s="253"/>
      <c r="AI1720" s="253"/>
      <c r="AJ1720" s="253"/>
      <c r="AK1720" s="253"/>
      <c r="AL1720" s="253"/>
      <c r="AM1720" s="254"/>
    </row>
    <row r="1721" spans="1:41" ht="14.25" thickTop="1" x14ac:dyDescent="0.15">
      <c r="E1721" s="1" t="s">
        <v>25</v>
      </c>
      <c r="AL1721" s="1"/>
    </row>
    <row r="1722" spans="1:41" ht="17.25" x14ac:dyDescent="0.15">
      <c r="A1722" s="52" t="s">
        <v>14</v>
      </c>
      <c r="R1722" s="10" t="s">
        <v>44</v>
      </c>
      <c r="S1722"/>
    </row>
    <row r="1723" spans="1:41" ht="8.25" customHeight="1" thickBot="1" x14ac:dyDescent="0.2"/>
    <row r="1724" spans="1:41" ht="24" customHeight="1" thickTop="1" x14ac:dyDescent="0.15">
      <c r="A1724" s="232" t="s">
        <v>16</v>
      </c>
      <c r="B1724" s="233"/>
      <c r="C1724" s="233"/>
      <c r="D1724" s="233"/>
      <c r="E1724" s="234"/>
      <c r="F1724" s="65" t="s">
        <v>17</v>
      </c>
      <c r="G1724" s="66" t="s">
        <v>2</v>
      </c>
      <c r="H1724" s="235" t="s">
        <v>43</v>
      </c>
      <c r="I1724" s="236"/>
      <c r="J1724" s="236"/>
      <c r="K1724" s="236"/>
      <c r="L1724" s="236"/>
      <c r="M1724" s="236"/>
      <c r="N1724" s="236"/>
      <c r="O1724" s="236"/>
      <c r="P1724" s="236"/>
      <c r="Q1724" s="236" t="s">
        <v>18</v>
      </c>
      <c r="R1724" s="236"/>
      <c r="S1724" s="236" t="s">
        <v>26</v>
      </c>
      <c r="T1724" s="236"/>
      <c r="U1724" s="236" t="s">
        <v>31</v>
      </c>
      <c r="V1724" s="237"/>
      <c r="W1724" s="237"/>
      <c r="X1724" s="236" t="s">
        <v>19</v>
      </c>
      <c r="Y1724" s="236"/>
      <c r="Z1724" s="236"/>
      <c r="AA1724" s="236"/>
      <c r="AB1724" s="236"/>
      <c r="AC1724" s="238"/>
      <c r="AD1724" s="238"/>
      <c r="AE1724" s="226" t="s">
        <v>20</v>
      </c>
      <c r="AF1724" s="227"/>
      <c r="AG1724" s="228"/>
      <c r="AI1724" s="229" t="s">
        <v>36</v>
      </c>
      <c r="AJ1724" s="230"/>
      <c r="AK1724" s="230"/>
      <c r="AL1724" s="230"/>
      <c r="AM1724" s="231"/>
    </row>
    <row r="1725" spans="1:41" ht="24" customHeight="1" x14ac:dyDescent="0.15">
      <c r="A1725" s="216"/>
      <c r="B1725" s="214"/>
      <c r="C1725" s="214"/>
      <c r="D1725" s="214"/>
      <c r="E1725" s="217"/>
      <c r="F1725" s="68"/>
      <c r="G1725" s="67"/>
      <c r="H1725" s="218"/>
      <c r="I1725" s="214"/>
      <c r="J1725" s="214"/>
      <c r="K1725" s="214"/>
      <c r="L1725" s="214"/>
      <c r="M1725" s="214"/>
      <c r="N1725" s="214"/>
      <c r="O1725" s="214"/>
      <c r="P1725" s="214"/>
      <c r="Q1725" s="219"/>
      <c r="R1725" s="219"/>
      <c r="S1725" s="220"/>
      <c r="T1725" s="221"/>
      <c r="U1725" s="222"/>
      <c r="V1725" s="223"/>
      <c r="W1725" s="223"/>
      <c r="X1725" s="224">
        <f>ROUND(Q1725*U1725,0)</f>
        <v>0</v>
      </c>
      <c r="Y1725" s="224"/>
      <c r="Z1725" s="224"/>
      <c r="AA1725" s="224"/>
      <c r="AB1725" s="224"/>
      <c r="AC1725" s="225"/>
      <c r="AD1725" s="225"/>
      <c r="AE1725" s="213"/>
      <c r="AF1725" s="214"/>
      <c r="AG1725" s="215"/>
      <c r="AI1725" s="206"/>
      <c r="AJ1725" s="207"/>
      <c r="AK1725" s="207"/>
      <c r="AL1725" s="208"/>
      <c r="AM1725" s="209"/>
    </row>
    <row r="1726" spans="1:41" ht="24" customHeight="1" x14ac:dyDescent="0.15">
      <c r="A1726" s="216"/>
      <c r="B1726" s="214"/>
      <c r="C1726" s="214"/>
      <c r="D1726" s="214"/>
      <c r="E1726" s="217"/>
      <c r="F1726" s="68"/>
      <c r="G1726" s="67"/>
      <c r="H1726" s="218"/>
      <c r="I1726" s="214"/>
      <c r="J1726" s="214"/>
      <c r="K1726" s="214"/>
      <c r="L1726" s="214"/>
      <c r="M1726" s="214"/>
      <c r="N1726" s="214"/>
      <c r="O1726" s="214"/>
      <c r="P1726" s="214"/>
      <c r="Q1726" s="219"/>
      <c r="R1726" s="219"/>
      <c r="S1726" s="220"/>
      <c r="T1726" s="221"/>
      <c r="U1726" s="222"/>
      <c r="V1726" s="223"/>
      <c r="W1726" s="223"/>
      <c r="X1726" s="224">
        <f t="shared" ref="X1726:X1738" si="114">ROUND(Q1726*U1726,0)</f>
        <v>0</v>
      </c>
      <c r="Y1726" s="224"/>
      <c r="Z1726" s="224"/>
      <c r="AA1726" s="224"/>
      <c r="AB1726" s="224"/>
      <c r="AC1726" s="225"/>
      <c r="AD1726" s="225"/>
      <c r="AE1726" s="213"/>
      <c r="AF1726" s="214"/>
      <c r="AG1726" s="215"/>
      <c r="AI1726" s="206"/>
      <c r="AJ1726" s="207"/>
      <c r="AK1726" s="207"/>
      <c r="AL1726" s="208"/>
      <c r="AM1726" s="209"/>
    </row>
    <row r="1727" spans="1:41" ht="24" customHeight="1" x14ac:dyDescent="0.15">
      <c r="A1727" s="216"/>
      <c r="B1727" s="214"/>
      <c r="C1727" s="214"/>
      <c r="D1727" s="214"/>
      <c r="E1727" s="217"/>
      <c r="F1727" s="68"/>
      <c r="G1727" s="67"/>
      <c r="H1727" s="218"/>
      <c r="I1727" s="214"/>
      <c r="J1727" s="214"/>
      <c r="K1727" s="214"/>
      <c r="L1727" s="214"/>
      <c r="M1727" s="214"/>
      <c r="N1727" s="214"/>
      <c r="O1727" s="214"/>
      <c r="P1727" s="214"/>
      <c r="Q1727" s="219"/>
      <c r="R1727" s="219"/>
      <c r="S1727" s="220"/>
      <c r="T1727" s="221"/>
      <c r="U1727" s="222"/>
      <c r="V1727" s="223"/>
      <c r="W1727" s="223"/>
      <c r="X1727" s="224">
        <f t="shared" si="114"/>
        <v>0</v>
      </c>
      <c r="Y1727" s="224"/>
      <c r="Z1727" s="224"/>
      <c r="AA1727" s="224"/>
      <c r="AB1727" s="224"/>
      <c r="AC1727" s="225"/>
      <c r="AD1727" s="225"/>
      <c r="AE1727" s="213"/>
      <c r="AF1727" s="214"/>
      <c r="AG1727" s="215"/>
      <c r="AI1727" s="206"/>
      <c r="AJ1727" s="207"/>
      <c r="AK1727" s="207"/>
      <c r="AL1727" s="208"/>
      <c r="AM1727" s="209"/>
    </row>
    <row r="1728" spans="1:41" ht="24" customHeight="1" x14ac:dyDescent="0.15">
      <c r="A1728" s="216"/>
      <c r="B1728" s="214"/>
      <c r="C1728" s="214"/>
      <c r="D1728" s="214"/>
      <c r="E1728" s="217"/>
      <c r="F1728" s="68"/>
      <c r="G1728" s="67"/>
      <c r="H1728" s="218"/>
      <c r="I1728" s="214"/>
      <c r="J1728" s="214"/>
      <c r="K1728" s="214"/>
      <c r="L1728" s="214"/>
      <c r="M1728" s="214"/>
      <c r="N1728" s="214"/>
      <c r="O1728" s="214"/>
      <c r="P1728" s="214"/>
      <c r="Q1728" s="219"/>
      <c r="R1728" s="219"/>
      <c r="S1728" s="220"/>
      <c r="T1728" s="221"/>
      <c r="U1728" s="222"/>
      <c r="V1728" s="223"/>
      <c r="W1728" s="223"/>
      <c r="X1728" s="224">
        <f t="shared" si="114"/>
        <v>0</v>
      </c>
      <c r="Y1728" s="224"/>
      <c r="Z1728" s="224"/>
      <c r="AA1728" s="224"/>
      <c r="AB1728" s="224"/>
      <c r="AC1728" s="225"/>
      <c r="AD1728" s="225"/>
      <c r="AE1728" s="213"/>
      <c r="AF1728" s="214"/>
      <c r="AG1728" s="215"/>
      <c r="AI1728" s="206"/>
      <c r="AJ1728" s="207"/>
      <c r="AK1728" s="207"/>
      <c r="AL1728" s="208"/>
      <c r="AM1728" s="209"/>
    </row>
    <row r="1729" spans="1:39" ht="24" customHeight="1" x14ac:dyDescent="0.15">
      <c r="A1729" s="216"/>
      <c r="B1729" s="214"/>
      <c r="C1729" s="214"/>
      <c r="D1729" s="214"/>
      <c r="E1729" s="217"/>
      <c r="F1729" s="68"/>
      <c r="G1729" s="67"/>
      <c r="H1729" s="218"/>
      <c r="I1729" s="214"/>
      <c r="J1729" s="214"/>
      <c r="K1729" s="214"/>
      <c r="L1729" s="214"/>
      <c r="M1729" s="214"/>
      <c r="N1729" s="214"/>
      <c r="O1729" s="214"/>
      <c r="P1729" s="214"/>
      <c r="Q1729" s="219"/>
      <c r="R1729" s="219"/>
      <c r="S1729" s="220"/>
      <c r="T1729" s="221"/>
      <c r="U1729" s="222"/>
      <c r="V1729" s="223"/>
      <c r="W1729" s="223"/>
      <c r="X1729" s="224">
        <f t="shared" si="114"/>
        <v>0</v>
      </c>
      <c r="Y1729" s="224"/>
      <c r="Z1729" s="224"/>
      <c r="AA1729" s="224"/>
      <c r="AB1729" s="224"/>
      <c r="AC1729" s="225"/>
      <c r="AD1729" s="225"/>
      <c r="AE1729" s="213"/>
      <c r="AF1729" s="214"/>
      <c r="AG1729" s="215"/>
      <c r="AI1729" s="206"/>
      <c r="AJ1729" s="207"/>
      <c r="AK1729" s="207"/>
      <c r="AL1729" s="208"/>
      <c r="AM1729" s="209"/>
    </row>
    <row r="1730" spans="1:39" ht="24" customHeight="1" x14ac:dyDescent="0.15">
      <c r="A1730" s="216"/>
      <c r="B1730" s="214"/>
      <c r="C1730" s="214"/>
      <c r="D1730" s="214"/>
      <c r="E1730" s="217"/>
      <c r="F1730" s="68"/>
      <c r="G1730" s="67"/>
      <c r="H1730" s="218"/>
      <c r="I1730" s="214"/>
      <c r="J1730" s="214"/>
      <c r="K1730" s="214"/>
      <c r="L1730" s="214"/>
      <c r="M1730" s="214"/>
      <c r="N1730" s="214"/>
      <c r="O1730" s="214"/>
      <c r="P1730" s="214"/>
      <c r="Q1730" s="219"/>
      <c r="R1730" s="219"/>
      <c r="S1730" s="220"/>
      <c r="T1730" s="221"/>
      <c r="U1730" s="222"/>
      <c r="V1730" s="223"/>
      <c r="W1730" s="223"/>
      <c r="X1730" s="224">
        <f t="shared" si="114"/>
        <v>0</v>
      </c>
      <c r="Y1730" s="224"/>
      <c r="Z1730" s="224"/>
      <c r="AA1730" s="224"/>
      <c r="AB1730" s="224"/>
      <c r="AC1730" s="225"/>
      <c r="AD1730" s="225"/>
      <c r="AE1730" s="213"/>
      <c r="AF1730" s="214"/>
      <c r="AG1730" s="215"/>
      <c r="AI1730" s="206"/>
      <c r="AJ1730" s="207"/>
      <c r="AK1730" s="207"/>
      <c r="AL1730" s="208"/>
      <c r="AM1730" s="209"/>
    </row>
    <row r="1731" spans="1:39" ht="24" customHeight="1" x14ac:dyDescent="0.15">
      <c r="A1731" s="216"/>
      <c r="B1731" s="214"/>
      <c r="C1731" s="214"/>
      <c r="D1731" s="214"/>
      <c r="E1731" s="217"/>
      <c r="F1731" s="68"/>
      <c r="G1731" s="67"/>
      <c r="H1731" s="218"/>
      <c r="I1731" s="214"/>
      <c r="J1731" s="214"/>
      <c r="K1731" s="214"/>
      <c r="L1731" s="214"/>
      <c r="M1731" s="214"/>
      <c r="N1731" s="214"/>
      <c r="O1731" s="214"/>
      <c r="P1731" s="214"/>
      <c r="Q1731" s="219"/>
      <c r="R1731" s="219"/>
      <c r="S1731" s="220"/>
      <c r="T1731" s="221"/>
      <c r="U1731" s="222"/>
      <c r="V1731" s="223"/>
      <c r="W1731" s="223"/>
      <c r="X1731" s="224">
        <f t="shared" si="114"/>
        <v>0</v>
      </c>
      <c r="Y1731" s="224"/>
      <c r="Z1731" s="224"/>
      <c r="AA1731" s="224"/>
      <c r="AB1731" s="224"/>
      <c r="AC1731" s="225"/>
      <c r="AD1731" s="225"/>
      <c r="AE1731" s="213"/>
      <c r="AF1731" s="214"/>
      <c r="AG1731" s="215"/>
      <c r="AI1731" s="206"/>
      <c r="AJ1731" s="207"/>
      <c r="AK1731" s="207"/>
      <c r="AL1731" s="208"/>
      <c r="AM1731" s="209"/>
    </row>
    <row r="1732" spans="1:39" ht="24" customHeight="1" x14ac:dyDescent="0.15">
      <c r="A1732" s="216"/>
      <c r="B1732" s="214"/>
      <c r="C1732" s="214"/>
      <c r="D1732" s="214"/>
      <c r="E1732" s="217"/>
      <c r="F1732" s="68"/>
      <c r="G1732" s="67"/>
      <c r="H1732" s="218"/>
      <c r="I1732" s="214"/>
      <c r="J1732" s="214"/>
      <c r="K1732" s="214"/>
      <c r="L1732" s="214"/>
      <c r="M1732" s="214"/>
      <c r="N1732" s="214"/>
      <c r="O1732" s="214"/>
      <c r="P1732" s="214"/>
      <c r="Q1732" s="219"/>
      <c r="R1732" s="219"/>
      <c r="S1732" s="220"/>
      <c r="T1732" s="221"/>
      <c r="U1732" s="222"/>
      <c r="V1732" s="223"/>
      <c r="W1732" s="223"/>
      <c r="X1732" s="224">
        <f t="shared" si="114"/>
        <v>0</v>
      </c>
      <c r="Y1732" s="224"/>
      <c r="Z1732" s="224"/>
      <c r="AA1732" s="224"/>
      <c r="AB1732" s="224"/>
      <c r="AC1732" s="225"/>
      <c r="AD1732" s="225"/>
      <c r="AE1732" s="213"/>
      <c r="AF1732" s="214"/>
      <c r="AG1732" s="215"/>
      <c r="AI1732" s="206"/>
      <c r="AJ1732" s="207"/>
      <c r="AK1732" s="207"/>
      <c r="AL1732" s="208"/>
      <c r="AM1732" s="209"/>
    </row>
    <row r="1733" spans="1:39" ht="24" customHeight="1" x14ac:dyDescent="0.15">
      <c r="A1733" s="216"/>
      <c r="B1733" s="214"/>
      <c r="C1733" s="214"/>
      <c r="D1733" s="214"/>
      <c r="E1733" s="217"/>
      <c r="F1733" s="68"/>
      <c r="G1733" s="67"/>
      <c r="H1733" s="218"/>
      <c r="I1733" s="214"/>
      <c r="J1733" s="214"/>
      <c r="K1733" s="214"/>
      <c r="L1733" s="214"/>
      <c r="M1733" s="214"/>
      <c r="N1733" s="214"/>
      <c r="O1733" s="214"/>
      <c r="P1733" s="214"/>
      <c r="Q1733" s="219"/>
      <c r="R1733" s="219"/>
      <c r="S1733" s="220"/>
      <c r="T1733" s="221"/>
      <c r="U1733" s="222"/>
      <c r="V1733" s="223"/>
      <c r="W1733" s="223"/>
      <c r="X1733" s="224">
        <f t="shared" si="114"/>
        <v>0</v>
      </c>
      <c r="Y1733" s="224"/>
      <c r="Z1733" s="224"/>
      <c r="AA1733" s="224"/>
      <c r="AB1733" s="224"/>
      <c r="AC1733" s="225"/>
      <c r="AD1733" s="225"/>
      <c r="AE1733" s="213"/>
      <c r="AF1733" s="214"/>
      <c r="AG1733" s="215"/>
      <c r="AI1733" s="206"/>
      <c r="AJ1733" s="207"/>
      <c r="AK1733" s="207"/>
      <c r="AL1733" s="208"/>
      <c r="AM1733" s="209"/>
    </row>
    <row r="1734" spans="1:39" ht="24" customHeight="1" x14ac:dyDescent="0.15">
      <c r="A1734" s="216"/>
      <c r="B1734" s="214"/>
      <c r="C1734" s="214"/>
      <c r="D1734" s="214"/>
      <c r="E1734" s="217"/>
      <c r="F1734" s="68"/>
      <c r="G1734" s="67"/>
      <c r="H1734" s="218"/>
      <c r="I1734" s="214"/>
      <c r="J1734" s="214"/>
      <c r="K1734" s="214"/>
      <c r="L1734" s="214"/>
      <c r="M1734" s="214"/>
      <c r="N1734" s="214"/>
      <c r="O1734" s="214"/>
      <c r="P1734" s="214"/>
      <c r="Q1734" s="219"/>
      <c r="R1734" s="219"/>
      <c r="S1734" s="220"/>
      <c r="T1734" s="221"/>
      <c r="U1734" s="222"/>
      <c r="V1734" s="223"/>
      <c r="W1734" s="223"/>
      <c r="X1734" s="224">
        <f t="shared" si="114"/>
        <v>0</v>
      </c>
      <c r="Y1734" s="224"/>
      <c r="Z1734" s="224"/>
      <c r="AA1734" s="224"/>
      <c r="AB1734" s="224"/>
      <c r="AC1734" s="225"/>
      <c r="AD1734" s="225"/>
      <c r="AE1734" s="213"/>
      <c r="AF1734" s="214"/>
      <c r="AG1734" s="215"/>
      <c r="AI1734" s="206"/>
      <c r="AJ1734" s="207"/>
      <c r="AK1734" s="207"/>
      <c r="AL1734" s="208"/>
      <c r="AM1734" s="209"/>
    </row>
    <row r="1735" spans="1:39" ht="24" customHeight="1" x14ac:dyDescent="0.15">
      <c r="A1735" s="216"/>
      <c r="B1735" s="214"/>
      <c r="C1735" s="214"/>
      <c r="D1735" s="214"/>
      <c r="E1735" s="217"/>
      <c r="F1735" s="68"/>
      <c r="G1735" s="67"/>
      <c r="H1735" s="218"/>
      <c r="I1735" s="214"/>
      <c r="J1735" s="214"/>
      <c r="K1735" s="214"/>
      <c r="L1735" s="214"/>
      <c r="M1735" s="214"/>
      <c r="N1735" s="214"/>
      <c r="O1735" s="214"/>
      <c r="P1735" s="214"/>
      <c r="Q1735" s="219"/>
      <c r="R1735" s="219"/>
      <c r="S1735" s="220"/>
      <c r="T1735" s="221"/>
      <c r="U1735" s="222"/>
      <c r="V1735" s="223"/>
      <c r="W1735" s="223"/>
      <c r="X1735" s="224">
        <f t="shared" si="114"/>
        <v>0</v>
      </c>
      <c r="Y1735" s="224"/>
      <c r="Z1735" s="224"/>
      <c r="AA1735" s="224"/>
      <c r="AB1735" s="224"/>
      <c r="AC1735" s="225"/>
      <c r="AD1735" s="225"/>
      <c r="AE1735" s="213"/>
      <c r="AF1735" s="214"/>
      <c r="AG1735" s="215"/>
      <c r="AI1735" s="206"/>
      <c r="AJ1735" s="207"/>
      <c r="AK1735" s="207"/>
      <c r="AL1735" s="208"/>
      <c r="AM1735" s="209"/>
    </row>
    <row r="1736" spans="1:39" ht="24" customHeight="1" x14ac:dyDescent="0.15">
      <c r="A1736" s="216"/>
      <c r="B1736" s="214"/>
      <c r="C1736" s="214"/>
      <c r="D1736" s="214"/>
      <c r="E1736" s="217"/>
      <c r="F1736" s="68"/>
      <c r="G1736" s="67"/>
      <c r="H1736" s="218"/>
      <c r="I1736" s="214"/>
      <c r="J1736" s="214"/>
      <c r="K1736" s="214"/>
      <c r="L1736" s="214"/>
      <c r="M1736" s="214"/>
      <c r="N1736" s="214"/>
      <c r="O1736" s="214"/>
      <c r="P1736" s="214"/>
      <c r="Q1736" s="219"/>
      <c r="R1736" s="219"/>
      <c r="S1736" s="220"/>
      <c r="T1736" s="221"/>
      <c r="U1736" s="222"/>
      <c r="V1736" s="223"/>
      <c r="W1736" s="223"/>
      <c r="X1736" s="224">
        <f t="shared" si="114"/>
        <v>0</v>
      </c>
      <c r="Y1736" s="224"/>
      <c r="Z1736" s="224"/>
      <c r="AA1736" s="224"/>
      <c r="AB1736" s="224"/>
      <c r="AC1736" s="225"/>
      <c r="AD1736" s="225"/>
      <c r="AE1736" s="213"/>
      <c r="AF1736" s="214"/>
      <c r="AG1736" s="215"/>
      <c r="AI1736" s="206"/>
      <c r="AJ1736" s="207"/>
      <c r="AK1736" s="207"/>
      <c r="AL1736" s="208"/>
      <c r="AM1736" s="209"/>
    </row>
    <row r="1737" spans="1:39" ht="24" customHeight="1" x14ac:dyDescent="0.15">
      <c r="A1737" s="216"/>
      <c r="B1737" s="214"/>
      <c r="C1737" s="214"/>
      <c r="D1737" s="214"/>
      <c r="E1737" s="217"/>
      <c r="F1737" s="68"/>
      <c r="G1737" s="67"/>
      <c r="H1737" s="218"/>
      <c r="I1737" s="214"/>
      <c r="J1737" s="214"/>
      <c r="K1737" s="214"/>
      <c r="L1737" s="214"/>
      <c r="M1737" s="214"/>
      <c r="N1737" s="214"/>
      <c r="O1737" s="214"/>
      <c r="P1737" s="214"/>
      <c r="Q1737" s="219"/>
      <c r="R1737" s="219"/>
      <c r="S1737" s="220"/>
      <c r="T1737" s="221"/>
      <c r="U1737" s="222"/>
      <c r="V1737" s="223"/>
      <c r="W1737" s="223"/>
      <c r="X1737" s="224">
        <f t="shared" si="114"/>
        <v>0</v>
      </c>
      <c r="Y1737" s="224"/>
      <c r="Z1737" s="224"/>
      <c r="AA1737" s="224"/>
      <c r="AB1737" s="224"/>
      <c r="AC1737" s="225"/>
      <c r="AD1737" s="225"/>
      <c r="AE1737" s="213"/>
      <c r="AF1737" s="214"/>
      <c r="AG1737" s="215"/>
      <c r="AI1737" s="206"/>
      <c r="AJ1737" s="207"/>
      <c r="AK1737" s="207"/>
      <c r="AL1737" s="208"/>
      <c r="AM1737" s="209"/>
    </row>
    <row r="1738" spans="1:39" ht="24" customHeight="1" x14ac:dyDescent="0.15">
      <c r="A1738" s="216"/>
      <c r="B1738" s="214"/>
      <c r="C1738" s="214"/>
      <c r="D1738" s="214"/>
      <c r="E1738" s="217"/>
      <c r="F1738" s="68"/>
      <c r="G1738" s="67"/>
      <c r="H1738" s="218"/>
      <c r="I1738" s="214"/>
      <c r="J1738" s="214"/>
      <c r="K1738" s="214"/>
      <c r="L1738" s="214"/>
      <c r="M1738" s="214"/>
      <c r="N1738" s="214"/>
      <c r="O1738" s="214"/>
      <c r="P1738" s="214"/>
      <c r="Q1738" s="219"/>
      <c r="R1738" s="219"/>
      <c r="S1738" s="220"/>
      <c r="T1738" s="221"/>
      <c r="U1738" s="222"/>
      <c r="V1738" s="223"/>
      <c r="W1738" s="223"/>
      <c r="X1738" s="224">
        <f t="shared" si="114"/>
        <v>0</v>
      </c>
      <c r="Y1738" s="224"/>
      <c r="Z1738" s="224"/>
      <c r="AA1738" s="224"/>
      <c r="AB1738" s="224"/>
      <c r="AC1738" s="225"/>
      <c r="AD1738" s="225"/>
      <c r="AE1738" s="213"/>
      <c r="AF1738" s="214"/>
      <c r="AG1738" s="215"/>
      <c r="AI1738" s="206"/>
      <c r="AJ1738" s="207"/>
      <c r="AK1738" s="207"/>
      <c r="AL1738" s="208"/>
      <c r="AM1738" s="209"/>
    </row>
    <row r="1739" spans="1:39" ht="24" customHeight="1" thickBot="1" x14ac:dyDescent="0.2">
      <c r="A1739" s="216"/>
      <c r="B1739" s="214"/>
      <c r="C1739" s="214"/>
      <c r="D1739" s="214"/>
      <c r="E1739" s="217"/>
      <c r="F1739" s="68"/>
      <c r="G1739" s="67"/>
      <c r="H1739" s="218"/>
      <c r="I1739" s="214"/>
      <c r="J1739" s="214"/>
      <c r="K1739" s="214"/>
      <c r="L1739" s="214"/>
      <c r="M1739" s="214"/>
      <c r="N1739" s="214"/>
      <c r="O1739" s="214"/>
      <c r="P1739" s="214"/>
      <c r="Q1739" s="219"/>
      <c r="R1739" s="219"/>
      <c r="S1739" s="220"/>
      <c r="T1739" s="221"/>
      <c r="U1739" s="222"/>
      <c r="V1739" s="223"/>
      <c r="W1739" s="223"/>
      <c r="X1739" s="224">
        <f>ROUND(Q1739*U1739,0)</f>
        <v>0</v>
      </c>
      <c r="Y1739" s="224"/>
      <c r="Z1739" s="224"/>
      <c r="AA1739" s="224"/>
      <c r="AB1739" s="224"/>
      <c r="AC1739" s="225"/>
      <c r="AD1739" s="225"/>
      <c r="AE1739" s="213"/>
      <c r="AF1739" s="214"/>
      <c r="AG1739" s="215"/>
      <c r="AI1739" s="206"/>
      <c r="AJ1739" s="207"/>
      <c r="AK1739" s="207"/>
      <c r="AL1739" s="208"/>
      <c r="AM1739" s="209"/>
    </row>
    <row r="1740" spans="1:39" ht="24" customHeight="1" thickTop="1" thickBot="1" x14ac:dyDescent="0.2">
      <c r="A1740" s="197"/>
      <c r="B1740" s="198"/>
      <c r="C1740" s="198"/>
      <c r="D1740" s="198"/>
      <c r="E1740" s="199"/>
      <c r="F1740" s="70"/>
      <c r="G1740" s="69"/>
      <c r="H1740" s="200" t="s">
        <v>63</v>
      </c>
      <c r="I1740" s="201"/>
      <c r="J1740" s="201"/>
      <c r="K1740" s="201"/>
      <c r="L1740" s="201"/>
      <c r="M1740" s="201"/>
      <c r="N1740" s="201"/>
      <c r="O1740" s="201"/>
      <c r="P1740" s="201"/>
      <c r="Q1740" s="200"/>
      <c r="R1740" s="200"/>
      <c r="S1740" s="200"/>
      <c r="T1740" s="200"/>
      <c r="U1740" s="200"/>
      <c r="V1740" s="200"/>
      <c r="W1740" s="200"/>
      <c r="X1740" s="202">
        <f>SUM(X1725:AD1739)</f>
        <v>0</v>
      </c>
      <c r="Y1740" s="202"/>
      <c r="Z1740" s="202"/>
      <c r="AA1740" s="202"/>
      <c r="AB1740" s="202"/>
      <c r="AC1740" s="203"/>
      <c r="AD1740" s="203"/>
      <c r="AE1740" s="204"/>
      <c r="AF1740" s="198"/>
      <c r="AG1740" s="205"/>
      <c r="AI1740" s="206"/>
      <c r="AJ1740" s="207"/>
      <c r="AK1740" s="207"/>
      <c r="AL1740" s="208"/>
      <c r="AM1740" s="209"/>
    </row>
    <row r="1741" spans="1:39" ht="14.25" thickTop="1" x14ac:dyDescent="0.15"/>
    <row r="1742" spans="1:39" ht="15.75" customHeight="1" x14ac:dyDescent="0.15">
      <c r="A1742" s="52" t="s">
        <v>30</v>
      </c>
      <c r="W1742" s="71"/>
      <c r="X1742" s="20"/>
      <c r="Y1742" s="172" t="s">
        <v>37</v>
      </c>
      <c r="Z1742" s="173"/>
      <c r="AA1742" s="173"/>
      <c r="AB1742" s="173"/>
      <c r="AC1742" s="174"/>
      <c r="AD1742" s="210" t="s">
        <v>28</v>
      </c>
      <c r="AE1742" s="211"/>
      <c r="AF1742" s="211"/>
      <c r="AG1742" s="211"/>
      <c r="AH1742" s="212"/>
      <c r="AI1742" s="210" t="s">
        <v>27</v>
      </c>
      <c r="AJ1742" s="211"/>
      <c r="AK1742" s="211"/>
      <c r="AL1742" s="211"/>
      <c r="AM1742" s="212"/>
    </row>
    <row r="1743" spans="1:39" ht="16.5" customHeight="1" x14ac:dyDescent="0.15">
      <c r="B1743" s="16" t="s">
        <v>138</v>
      </c>
      <c r="Y1743" s="187"/>
      <c r="Z1743" s="188"/>
      <c r="AA1743" s="188"/>
      <c r="AB1743" s="188"/>
      <c r="AC1743" s="188"/>
      <c r="AD1743" s="187"/>
      <c r="AE1743" s="188"/>
      <c r="AF1743" s="188"/>
      <c r="AG1743" s="188"/>
      <c r="AH1743" s="193"/>
      <c r="AI1743" s="187"/>
      <c r="AJ1743" s="188"/>
      <c r="AK1743" s="188"/>
      <c r="AL1743" s="188"/>
      <c r="AM1743" s="193"/>
    </row>
    <row r="1744" spans="1:39" ht="16.5" customHeight="1" x14ac:dyDescent="0.15">
      <c r="B1744" s="3" t="s">
        <v>47</v>
      </c>
      <c r="Y1744" s="189"/>
      <c r="Z1744" s="190"/>
      <c r="AA1744" s="190"/>
      <c r="AB1744" s="190"/>
      <c r="AC1744" s="190"/>
      <c r="AD1744" s="189"/>
      <c r="AE1744" s="190"/>
      <c r="AF1744" s="190"/>
      <c r="AG1744" s="190"/>
      <c r="AH1744" s="194"/>
      <c r="AI1744" s="189"/>
      <c r="AJ1744" s="190"/>
      <c r="AK1744" s="190"/>
      <c r="AL1744" s="190"/>
      <c r="AM1744" s="194"/>
    </row>
    <row r="1745" spans="1:39" ht="16.5" customHeight="1" x14ac:dyDescent="0.15">
      <c r="B1745" s="3" t="s">
        <v>50</v>
      </c>
      <c r="C1745" s="23"/>
      <c r="D1745" s="23"/>
      <c r="E1745" s="23"/>
      <c r="F1745" s="23"/>
      <c r="G1745" s="23"/>
      <c r="H1745" s="23"/>
      <c r="I1745" s="23"/>
      <c r="J1745" s="23"/>
      <c r="K1745" s="23"/>
      <c r="Y1745" s="189"/>
      <c r="Z1745" s="190"/>
      <c r="AA1745" s="190"/>
      <c r="AB1745" s="190"/>
      <c r="AC1745" s="190"/>
      <c r="AD1745" s="189"/>
      <c r="AE1745" s="190"/>
      <c r="AF1745" s="190"/>
      <c r="AG1745" s="190"/>
      <c r="AH1745" s="194"/>
      <c r="AI1745" s="189"/>
      <c r="AJ1745" s="190"/>
      <c r="AK1745" s="190"/>
      <c r="AL1745" s="190"/>
      <c r="AM1745" s="194"/>
    </row>
    <row r="1746" spans="1:39" ht="16.5" customHeight="1" x14ac:dyDescent="0.15">
      <c r="B1746" s="3" t="s">
        <v>58</v>
      </c>
      <c r="Y1746" s="191"/>
      <c r="Z1746" s="192"/>
      <c r="AA1746" s="192"/>
      <c r="AB1746" s="192"/>
      <c r="AC1746" s="192"/>
      <c r="AD1746" s="191"/>
      <c r="AE1746" s="192"/>
      <c r="AF1746" s="192"/>
      <c r="AG1746" s="192"/>
      <c r="AH1746" s="195"/>
      <c r="AI1746" s="191"/>
      <c r="AJ1746" s="192"/>
      <c r="AK1746" s="192"/>
      <c r="AL1746" s="192"/>
      <c r="AM1746" s="195"/>
    </row>
    <row r="1747" spans="1:39" ht="16.5" customHeight="1" x14ac:dyDescent="0.15">
      <c r="B1747" s="17" t="s">
        <v>59</v>
      </c>
    </row>
    <row r="1748" spans="1:39" ht="16.5" customHeight="1" x14ac:dyDescent="0.15">
      <c r="B1748" s="17"/>
      <c r="AD1748" s="64"/>
      <c r="AE1748"/>
      <c r="AF1748"/>
      <c r="AG1748"/>
      <c r="AH1748"/>
      <c r="AI1748"/>
      <c r="AJ1748"/>
      <c r="AK1748"/>
      <c r="AL1748"/>
      <c r="AM1748"/>
    </row>
    <row r="1749" spans="1:39" ht="16.5" customHeight="1" x14ac:dyDescent="0.15">
      <c r="B1749" s="3"/>
      <c r="AE1749"/>
      <c r="AF1749"/>
      <c r="AG1749"/>
      <c r="AH1749"/>
      <c r="AI1749"/>
      <c r="AJ1749"/>
      <c r="AK1749"/>
      <c r="AL1749"/>
      <c r="AM1749"/>
    </row>
    <row r="1750" spans="1:39" ht="16.5" customHeight="1" x14ac:dyDescent="0.15">
      <c r="B1750" s="196" t="s">
        <v>34</v>
      </c>
      <c r="C1750" s="196"/>
      <c r="D1750" s="196"/>
      <c r="E1750" s="196"/>
      <c r="F1750" s="196"/>
      <c r="G1750" s="196"/>
      <c r="H1750" s="196"/>
      <c r="I1750" s="196"/>
      <c r="J1750" s="196"/>
      <c r="L1750" s="196" t="s">
        <v>35</v>
      </c>
      <c r="M1750" s="196"/>
      <c r="N1750" s="196"/>
      <c r="O1750" s="196"/>
      <c r="P1750" s="196"/>
      <c r="Q1750" s="196"/>
      <c r="R1750" s="196"/>
      <c r="S1750" s="196"/>
      <c r="T1750" s="196"/>
      <c r="U1750" s="196"/>
      <c r="V1750" s="196"/>
      <c r="W1750" s="196"/>
      <c r="X1750" s="196"/>
      <c r="Y1750" s="196"/>
      <c r="Z1750" s="196"/>
      <c r="AA1750" s="64"/>
      <c r="AD1750"/>
      <c r="AE1750"/>
      <c r="AF1750"/>
      <c r="AG1750"/>
      <c r="AH1750"/>
      <c r="AI1750"/>
      <c r="AJ1750"/>
      <c r="AK1750"/>
      <c r="AL1750"/>
      <c r="AM1750"/>
    </row>
    <row r="1751" spans="1:39" x14ac:dyDescent="0.15">
      <c r="B1751" s="196"/>
      <c r="C1751" s="196"/>
      <c r="D1751" s="196"/>
      <c r="E1751" s="196"/>
      <c r="F1751" s="196"/>
      <c r="G1751" s="196"/>
      <c r="H1751" s="196"/>
      <c r="I1751" s="196"/>
      <c r="J1751" s="196"/>
      <c r="L1751" s="196"/>
      <c r="M1751" s="196"/>
      <c r="N1751" s="196"/>
      <c r="O1751" s="196"/>
      <c r="P1751" s="196"/>
      <c r="Q1751" s="196"/>
      <c r="R1751" s="196"/>
      <c r="S1751" s="196"/>
      <c r="T1751" s="196"/>
      <c r="U1751" s="196"/>
      <c r="V1751" s="196"/>
      <c r="W1751" s="196"/>
      <c r="X1751" s="196"/>
      <c r="Y1751" s="196"/>
      <c r="Z1751" s="196"/>
      <c r="AA1751" s="64"/>
    </row>
    <row r="1752" spans="1:39" x14ac:dyDescent="0.15">
      <c r="B1752" s="196"/>
      <c r="C1752" s="196"/>
      <c r="D1752" s="196"/>
      <c r="E1752" s="196"/>
      <c r="F1752" s="196"/>
      <c r="G1752" s="196"/>
      <c r="H1752" s="196"/>
      <c r="I1752" s="196"/>
      <c r="J1752" s="196"/>
      <c r="K1752" s="64"/>
      <c r="L1752" s="196"/>
      <c r="M1752" s="196"/>
      <c r="N1752" s="196"/>
      <c r="O1752" s="196"/>
      <c r="P1752" s="196"/>
      <c r="Q1752" s="196"/>
      <c r="R1752" s="196"/>
      <c r="S1752" s="196"/>
      <c r="T1752" s="196"/>
      <c r="U1752" s="196"/>
      <c r="V1752" s="196"/>
      <c r="W1752" s="196"/>
      <c r="X1752" s="196"/>
      <c r="Y1752" s="196"/>
      <c r="Z1752" s="196"/>
      <c r="AA1752" s="64"/>
      <c r="AD1752" s="196" t="s">
        <v>29</v>
      </c>
      <c r="AE1752" s="171"/>
      <c r="AF1752" s="171"/>
      <c r="AG1752" s="171"/>
      <c r="AH1752" s="171"/>
      <c r="AI1752" s="171"/>
      <c r="AJ1752" s="171"/>
      <c r="AK1752" s="171"/>
      <c r="AL1752" s="171"/>
      <c r="AM1752" s="171"/>
    </row>
    <row r="1753" spans="1:39" x14ac:dyDescent="0.15">
      <c r="B1753" s="196"/>
      <c r="C1753" s="196"/>
      <c r="D1753" s="196"/>
      <c r="E1753" s="196"/>
      <c r="F1753" s="196"/>
      <c r="G1753" s="196"/>
      <c r="H1753" s="196"/>
      <c r="I1753" s="196"/>
      <c r="J1753" s="196"/>
      <c r="K1753" s="64"/>
      <c r="L1753" s="196"/>
      <c r="M1753" s="196"/>
      <c r="N1753" s="196"/>
      <c r="O1753" s="196"/>
      <c r="P1753" s="196"/>
      <c r="Q1753" s="196"/>
      <c r="R1753" s="196"/>
      <c r="S1753" s="196"/>
      <c r="T1753" s="196"/>
      <c r="U1753" s="196"/>
      <c r="V1753" s="196"/>
      <c r="W1753" s="196"/>
      <c r="X1753" s="196"/>
      <c r="Y1753" s="196"/>
      <c r="Z1753" s="196"/>
      <c r="AA1753" s="64"/>
      <c r="AD1753" s="196"/>
      <c r="AE1753" s="196"/>
      <c r="AF1753" s="196"/>
      <c r="AG1753" s="196"/>
      <c r="AH1753" s="196"/>
      <c r="AI1753" s="196"/>
      <c r="AJ1753" s="196"/>
      <c r="AK1753" s="196"/>
      <c r="AL1753" s="196"/>
      <c r="AM1753" s="196"/>
    </row>
    <row r="1754" spans="1:39" x14ac:dyDescent="0.15">
      <c r="B1754" s="196"/>
      <c r="C1754" s="196"/>
      <c r="D1754" s="196"/>
      <c r="E1754" s="196"/>
      <c r="F1754" s="196"/>
      <c r="G1754" s="196"/>
      <c r="H1754" s="196"/>
      <c r="I1754" s="196"/>
      <c r="J1754" s="196"/>
      <c r="K1754" s="64"/>
      <c r="L1754" s="196"/>
      <c r="M1754" s="196"/>
      <c r="N1754" s="196"/>
      <c r="O1754" s="196"/>
      <c r="P1754" s="196"/>
      <c r="Q1754" s="196"/>
      <c r="R1754" s="196"/>
      <c r="S1754" s="196"/>
      <c r="T1754" s="196"/>
      <c r="U1754" s="196"/>
      <c r="V1754" s="196"/>
      <c r="W1754" s="196"/>
      <c r="X1754" s="196"/>
      <c r="Y1754" s="196"/>
      <c r="Z1754" s="196"/>
      <c r="AA1754" s="64"/>
      <c r="AD1754" s="196"/>
      <c r="AE1754" s="196"/>
      <c r="AF1754" s="196"/>
      <c r="AG1754" s="196"/>
      <c r="AH1754" s="196"/>
      <c r="AI1754" s="196"/>
      <c r="AJ1754" s="196"/>
      <c r="AK1754" s="196"/>
      <c r="AL1754" s="196"/>
      <c r="AM1754" s="196"/>
    </row>
    <row r="1755" spans="1:39" x14ac:dyDescent="0.15">
      <c r="K1755" s="64"/>
    </row>
    <row r="1756" spans="1:39" ht="16.5" customHeight="1" x14ac:dyDescent="0.15">
      <c r="A1756" s="80" t="s">
        <v>62</v>
      </c>
      <c r="B1756" s="81"/>
      <c r="C1756" s="81"/>
      <c r="D1756" s="81"/>
      <c r="E1756" s="81"/>
      <c r="F1756" s="81"/>
      <c r="G1756" s="81"/>
      <c r="H1756" s="81"/>
      <c r="I1756" s="81"/>
      <c r="J1756" s="81"/>
      <c r="K1756" s="81"/>
      <c r="L1756" s="81"/>
      <c r="M1756" s="81"/>
      <c r="N1756" s="81"/>
      <c r="O1756" s="81"/>
      <c r="P1756" s="81"/>
      <c r="Q1756" s="81"/>
      <c r="R1756" s="81"/>
      <c r="S1756" s="81"/>
      <c r="T1756" s="81"/>
      <c r="U1756" s="81"/>
      <c r="V1756" s="81"/>
      <c r="W1756" s="81"/>
      <c r="X1756" s="81"/>
      <c r="Y1756" s="81"/>
      <c r="Z1756" s="81"/>
      <c r="AA1756" s="81"/>
      <c r="AB1756" s="81"/>
      <c r="AC1756" s="81"/>
      <c r="AD1756" s="81"/>
      <c r="AE1756" s="81"/>
      <c r="AF1756" s="81"/>
      <c r="AG1756" s="81"/>
      <c r="AH1756" s="81"/>
      <c r="AI1756" s="81"/>
      <c r="AJ1756" s="81"/>
      <c r="AK1756" s="81"/>
      <c r="AL1756" s="81"/>
      <c r="AM1756" s="81"/>
    </row>
    <row r="1757" spans="1:39" ht="16.5" customHeight="1" x14ac:dyDescent="0.15">
      <c r="A1757" s="81"/>
      <c r="B1757" s="81"/>
      <c r="C1757" s="81"/>
      <c r="D1757" s="81"/>
      <c r="E1757" s="81"/>
      <c r="F1757" s="81"/>
      <c r="G1757" s="81"/>
      <c r="H1757" s="81"/>
      <c r="I1757" s="81"/>
      <c r="J1757" s="81"/>
      <c r="K1757" s="81"/>
      <c r="L1757" s="81"/>
      <c r="M1757" s="81"/>
      <c r="N1757" s="81"/>
      <c r="O1757" s="81"/>
      <c r="P1757" s="81"/>
      <c r="Q1757" s="81"/>
      <c r="R1757" s="81"/>
      <c r="S1757" s="81"/>
      <c r="T1757" s="81"/>
      <c r="U1757" s="81"/>
      <c r="V1757" s="81"/>
      <c r="W1757" s="81"/>
      <c r="X1757" s="81"/>
      <c r="Y1757" s="81"/>
      <c r="Z1757" s="81"/>
      <c r="AA1757" s="81"/>
      <c r="AB1757" s="81"/>
      <c r="AC1757" s="81"/>
      <c r="AD1757" s="81"/>
      <c r="AE1757" s="81"/>
      <c r="AF1757" s="81"/>
      <c r="AG1757" s="81"/>
      <c r="AH1757" s="81"/>
      <c r="AI1757" s="81"/>
      <c r="AJ1757" s="81"/>
      <c r="AK1757" s="81"/>
      <c r="AL1757" s="81"/>
      <c r="AM1757" s="81"/>
    </row>
    <row r="1758" spans="1:39" ht="14.25" thickBot="1" x14ac:dyDescent="0.2"/>
    <row r="1759" spans="1:39" ht="26.1" customHeight="1" thickTop="1" x14ac:dyDescent="0.15">
      <c r="A1759" s="280">
        <f>A1714</f>
        <v>5</v>
      </c>
      <c r="B1759" s="281"/>
      <c r="C1759" s="284" t="s">
        <v>0</v>
      </c>
      <c r="D1759" s="281">
        <f>D1714</f>
        <v>10</v>
      </c>
      <c r="E1759" s="281"/>
      <c r="F1759" s="284" t="s">
        <v>1</v>
      </c>
      <c r="G1759" s="281">
        <f>G1714</f>
        <v>31</v>
      </c>
      <c r="H1759" s="281"/>
      <c r="I1759" s="286" t="s">
        <v>2</v>
      </c>
      <c r="K1759" s="55"/>
      <c r="L1759" s="53"/>
      <c r="M1759" s="53"/>
      <c r="N1759" s="288">
        <f>N1714</f>
        <v>10</v>
      </c>
      <c r="O1759" s="288"/>
      <c r="P1759" s="288"/>
      <c r="Q1759" s="284" t="s">
        <v>1</v>
      </c>
      <c r="R1759" s="284" t="s">
        <v>7</v>
      </c>
      <c r="S1759" s="53"/>
      <c r="T1759" s="53"/>
      <c r="U1759" s="54"/>
      <c r="W1759" s="269" t="s">
        <v>21</v>
      </c>
      <c r="X1759" s="270"/>
      <c r="Y1759" s="270"/>
      <c r="Z1759" s="270"/>
      <c r="AA1759" s="270"/>
      <c r="AB1759" s="271" t="str">
        <f>AB1714</f>
        <v>000111</v>
      </c>
      <c r="AC1759" s="272"/>
      <c r="AD1759" s="272"/>
      <c r="AE1759" s="272"/>
      <c r="AF1759" s="272"/>
      <c r="AG1759" s="272"/>
      <c r="AH1759" s="272"/>
      <c r="AI1759" s="272"/>
      <c r="AJ1759" s="272"/>
      <c r="AK1759" s="272"/>
      <c r="AL1759" s="272"/>
      <c r="AM1759" s="273"/>
    </row>
    <row r="1760" spans="1:39" ht="26.1" customHeight="1" thickBot="1" x14ac:dyDescent="0.2">
      <c r="A1760" s="282"/>
      <c r="B1760" s="283"/>
      <c r="C1760" s="285"/>
      <c r="D1760" s="283"/>
      <c r="E1760" s="283"/>
      <c r="F1760" s="285"/>
      <c r="G1760" s="283"/>
      <c r="H1760" s="283"/>
      <c r="I1760" s="287"/>
      <c r="K1760" s="56"/>
      <c r="L1760" s="57"/>
      <c r="M1760" s="57"/>
      <c r="N1760" s="289"/>
      <c r="O1760" s="289"/>
      <c r="P1760" s="289"/>
      <c r="Q1760" s="290"/>
      <c r="R1760" s="290"/>
      <c r="S1760" s="57"/>
      <c r="T1760" s="57"/>
      <c r="U1760" s="58"/>
      <c r="W1760" s="274" t="s">
        <v>49</v>
      </c>
      <c r="X1760" s="275"/>
      <c r="Y1760" s="275"/>
      <c r="Z1760" s="291" t="str">
        <f t="shared" ref="Z1760:Z1765" si="115">Z1715</f>
        <v>T1111111111111</v>
      </c>
      <c r="AA1760" s="292"/>
      <c r="AB1760" s="292"/>
      <c r="AC1760" s="292"/>
      <c r="AD1760" s="292"/>
      <c r="AE1760" s="292"/>
      <c r="AF1760" s="292"/>
      <c r="AG1760" s="292"/>
      <c r="AH1760" s="292"/>
      <c r="AI1760" s="292"/>
      <c r="AJ1760" s="292"/>
      <c r="AK1760" s="292"/>
      <c r="AL1760" s="292"/>
      <c r="AM1760" s="293"/>
    </row>
    <row r="1761" spans="1:41" ht="17.25" customHeight="1" thickTop="1" thickBot="1" x14ac:dyDescent="0.2">
      <c r="A1761" s="37" t="s">
        <v>81</v>
      </c>
      <c r="I1761" s="60"/>
      <c r="W1761" s="276" t="s">
        <v>22</v>
      </c>
      <c r="X1761" s="277"/>
      <c r="Y1761" s="62"/>
      <c r="Z1761" s="278" t="str">
        <f t="shared" si="115"/>
        <v>270-2225</v>
      </c>
      <c r="AA1761" s="278"/>
      <c r="AB1761" s="279"/>
      <c r="AC1761" s="61"/>
      <c r="AD1761" s="62"/>
      <c r="AE1761" s="62"/>
      <c r="AF1761" s="62"/>
      <c r="AG1761" s="62"/>
      <c r="AH1761" s="62"/>
      <c r="AI1761" s="62"/>
      <c r="AJ1761" s="62"/>
      <c r="AK1761" s="62"/>
      <c r="AL1761" s="62"/>
      <c r="AM1761" s="63"/>
      <c r="AO1761" s="64"/>
    </row>
    <row r="1762" spans="1:41" ht="17.25" customHeight="1" thickTop="1" x14ac:dyDescent="0.15">
      <c r="A1762" s="59"/>
      <c r="B1762" s="241" t="str">
        <f>B1717</f>
        <v>製造管理部</v>
      </c>
      <c r="C1762" s="242"/>
      <c r="D1762" s="242"/>
      <c r="E1762" s="242"/>
      <c r="F1762" s="242"/>
      <c r="G1762" s="242"/>
      <c r="I1762" s="60"/>
      <c r="K1762" s="261" t="s">
        <v>8</v>
      </c>
      <c r="L1762" s="264" t="str">
        <f>L1717</f>
        <v>三井住友</v>
      </c>
      <c r="M1762" s="265"/>
      <c r="N1762" s="265"/>
      <c r="O1762" s="266" t="s">
        <v>32</v>
      </c>
      <c r="P1762" s="267"/>
      <c r="Q1762" s="264" t="str">
        <f>Q1717</f>
        <v>松戸</v>
      </c>
      <c r="R1762" s="265"/>
      <c r="S1762" s="265"/>
      <c r="T1762" s="266" t="s">
        <v>4</v>
      </c>
      <c r="U1762" s="268"/>
      <c r="W1762" s="239" t="s">
        <v>12</v>
      </c>
      <c r="X1762" s="240"/>
      <c r="Z1762" s="241" t="str">
        <f t="shared" si="115"/>
        <v>千葉県松戸市東松戸2-20-1</v>
      </c>
      <c r="AA1762" s="241"/>
      <c r="AB1762" s="242"/>
      <c r="AC1762" s="242"/>
      <c r="AD1762" s="242"/>
      <c r="AE1762" s="242"/>
      <c r="AF1762" s="242"/>
      <c r="AG1762" s="242"/>
      <c r="AH1762" s="242"/>
      <c r="AI1762" s="242"/>
      <c r="AJ1762" s="242"/>
      <c r="AK1762" s="242"/>
      <c r="AL1762" s="242"/>
      <c r="AM1762" s="243"/>
    </row>
    <row r="1763" spans="1:41" ht="17.25" customHeight="1" x14ac:dyDescent="0.15">
      <c r="A1763" s="59"/>
      <c r="B1763" s="242"/>
      <c r="C1763" s="242"/>
      <c r="D1763" s="242"/>
      <c r="E1763" s="242"/>
      <c r="F1763" s="242"/>
      <c r="G1763" s="242"/>
      <c r="H1763" s="52" t="s">
        <v>3</v>
      </c>
      <c r="I1763" s="60"/>
      <c r="K1763" s="262"/>
      <c r="L1763" s="255" t="s">
        <v>9</v>
      </c>
      <c r="M1763" s="256"/>
      <c r="N1763" s="257"/>
      <c r="O1763" s="258" t="str">
        <f>O1718</f>
        <v>当座</v>
      </c>
      <c r="P1763" s="259"/>
      <c r="Q1763" s="259"/>
      <c r="R1763" s="259"/>
      <c r="S1763" s="259"/>
      <c r="T1763" s="259"/>
      <c r="U1763" s="260"/>
      <c r="W1763" s="239" t="s">
        <v>13</v>
      </c>
      <c r="X1763" s="240"/>
      <c r="Z1763" s="241" t="str">
        <f t="shared" si="115"/>
        <v>Ｃ－プロダクト株式会社</v>
      </c>
      <c r="AA1763" s="241"/>
      <c r="AB1763" s="241"/>
      <c r="AC1763" s="241"/>
      <c r="AD1763" s="241"/>
      <c r="AE1763" s="241"/>
      <c r="AF1763" s="241"/>
      <c r="AG1763" s="241"/>
      <c r="AH1763" s="241"/>
      <c r="AI1763" s="241"/>
      <c r="AJ1763" s="241"/>
      <c r="AK1763" s="241"/>
      <c r="AL1763" s="34" t="s">
        <v>60</v>
      </c>
      <c r="AM1763" s="60"/>
    </row>
    <row r="1764" spans="1:41" ht="17.25" customHeight="1" x14ac:dyDescent="0.15">
      <c r="A1764" s="59"/>
      <c r="I1764" s="60"/>
      <c r="K1764" s="262"/>
      <c r="L1764" s="255" t="s">
        <v>10</v>
      </c>
      <c r="M1764" s="256"/>
      <c r="N1764" s="257"/>
      <c r="O1764" s="258">
        <f t="shared" ref="O1764:O1765" si="116">O1719</f>
        <v>1234567</v>
      </c>
      <c r="P1764" s="259"/>
      <c r="Q1764" s="259"/>
      <c r="R1764" s="259"/>
      <c r="S1764" s="259"/>
      <c r="T1764" s="259"/>
      <c r="U1764" s="260"/>
      <c r="W1764" s="239" t="s">
        <v>23</v>
      </c>
      <c r="X1764" s="240"/>
      <c r="Z1764" s="241" t="str">
        <f t="shared" si="115"/>
        <v>047-311-0171</v>
      </c>
      <c r="AA1764" s="241"/>
      <c r="AB1764" s="242"/>
      <c r="AC1764" s="242"/>
      <c r="AD1764" s="242"/>
      <c r="AE1764" s="242"/>
      <c r="AF1764" s="242"/>
      <c r="AG1764" s="242"/>
      <c r="AH1764" s="242"/>
      <c r="AI1764" s="242"/>
      <c r="AJ1764" s="242"/>
      <c r="AK1764" s="242"/>
      <c r="AL1764" s="242"/>
      <c r="AM1764" s="243"/>
    </row>
    <row r="1765" spans="1:41" ht="17.25" customHeight="1" thickBot="1" x14ac:dyDescent="0.2">
      <c r="A1765" s="56"/>
      <c r="B1765" s="57" t="s">
        <v>4</v>
      </c>
      <c r="C1765" s="57"/>
      <c r="D1765" s="57" t="s">
        <v>5</v>
      </c>
      <c r="E1765" s="57"/>
      <c r="F1765" s="57"/>
      <c r="G1765" s="57" t="s">
        <v>6</v>
      </c>
      <c r="H1765" s="57"/>
      <c r="I1765" s="58"/>
      <c r="K1765" s="263"/>
      <c r="L1765" s="244" t="s">
        <v>11</v>
      </c>
      <c r="M1765" s="245"/>
      <c r="N1765" s="246"/>
      <c r="O1765" s="247" t="str">
        <f t="shared" si="116"/>
        <v>C-プロダクト（カ</v>
      </c>
      <c r="P1765" s="248"/>
      <c r="Q1765" s="248"/>
      <c r="R1765" s="248"/>
      <c r="S1765" s="248"/>
      <c r="T1765" s="248"/>
      <c r="U1765" s="249"/>
      <c r="W1765" s="250" t="s">
        <v>24</v>
      </c>
      <c r="X1765" s="251"/>
      <c r="Y1765" s="57"/>
      <c r="Z1765" s="252" t="str">
        <f t="shared" si="115"/>
        <v>047-311-0170</v>
      </c>
      <c r="AA1765" s="252"/>
      <c r="AB1765" s="253"/>
      <c r="AC1765" s="253"/>
      <c r="AD1765" s="253"/>
      <c r="AE1765" s="253"/>
      <c r="AF1765" s="253"/>
      <c r="AG1765" s="253"/>
      <c r="AH1765" s="253"/>
      <c r="AI1765" s="253"/>
      <c r="AJ1765" s="253"/>
      <c r="AK1765" s="253"/>
      <c r="AL1765" s="253"/>
      <c r="AM1765" s="254"/>
    </row>
    <row r="1766" spans="1:41" ht="14.25" thickTop="1" x14ac:dyDescent="0.15">
      <c r="E1766" s="1" t="s">
        <v>25</v>
      </c>
      <c r="AL1766" s="1"/>
    </row>
    <row r="1767" spans="1:41" ht="17.25" x14ac:dyDescent="0.15">
      <c r="A1767" s="52" t="s">
        <v>14</v>
      </c>
      <c r="R1767" s="10" t="s">
        <v>44</v>
      </c>
      <c r="S1767"/>
    </row>
    <row r="1768" spans="1:41" ht="8.25" customHeight="1" thickBot="1" x14ac:dyDescent="0.2"/>
    <row r="1769" spans="1:41" ht="24" customHeight="1" thickTop="1" x14ac:dyDescent="0.15">
      <c r="A1769" s="232" t="s">
        <v>16</v>
      </c>
      <c r="B1769" s="233"/>
      <c r="C1769" s="233"/>
      <c r="D1769" s="233"/>
      <c r="E1769" s="234"/>
      <c r="F1769" s="65" t="s">
        <v>17</v>
      </c>
      <c r="G1769" s="66" t="s">
        <v>2</v>
      </c>
      <c r="H1769" s="235" t="s">
        <v>43</v>
      </c>
      <c r="I1769" s="236"/>
      <c r="J1769" s="236"/>
      <c r="K1769" s="236"/>
      <c r="L1769" s="236"/>
      <c r="M1769" s="236"/>
      <c r="N1769" s="236"/>
      <c r="O1769" s="236"/>
      <c r="P1769" s="236"/>
      <c r="Q1769" s="236" t="s">
        <v>18</v>
      </c>
      <c r="R1769" s="236"/>
      <c r="S1769" s="236" t="s">
        <v>26</v>
      </c>
      <c r="T1769" s="236"/>
      <c r="U1769" s="236" t="s">
        <v>31</v>
      </c>
      <c r="V1769" s="237"/>
      <c r="W1769" s="237"/>
      <c r="X1769" s="236" t="s">
        <v>19</v>
      </c>
      <c r="Y1769" s="236"/>
      <c r="Z1769" s="236"/>
      <c r="AA1769" s="236"/>
      <c r="AB1769" s="236"/>
      <c r="AC1769" s="238"/>
      <c r="AD1769" s="238"/>
      <c r="AE1769" s="226" t="s">
        <v>20</v>
      </c>
      <c r="AF1769" s="227"/>
      <c r="AG1769" s="228"/>
      <c r="AI1769" s="229" t="s">
        <v>36</v>
      </c>
      <c r="AJ1769" s="230"/>
      <c r="AK1769" s="230"/>
      <c r="AL1769" s="230"/>
      <c r="AM1769" s="231"/>
    </row>
    <row r="1770" spans="1:41" ht="24" customHeight="1" x14ac:dyDescent="0.15">
      <c r="A1770" s="216"/>
      <c r="B1770" s="214"/>
      <c r="C1770" s="214"/>
      <c r="D1770" s="214"/>
      <c r="E1770" s="217"/>
      <c r="F1770" s="68"/>
      <c r="G1770" s="67"/>
      <c r="H1770" s="218"/>
      <c r="I1770" s="214"/>
      <c r="J1770" s="214"/>
      <c r="K1770" s="214"/>
      <c r="L1770" s="214"/>
      <c r="M1770" s="214"/>
      <c r="N1770" s="214"/>
      <c r="O1770" s="214"/>
      <c r="P1770" s="214"/>
      <c r="Q1770" s="219"/>
      <c r="R1770" s="219"/>
      <c r="S1770" s="220"/>
      <c r="T1770" s="221"/>
      <c r="U1770" s="222"/>
      <c r="V1770" s="223"/>
      <c r="W1770" s="223"/>
      <c r="X1770" s="224">
        <f>ROUND(Q1770*U1770,0)</f>
        <v>0</v>
      </c>
      <c r="Y1770" s="224"/>
      <c r="Z1770" s="224"/>
      <c r="AA1770" s="224"/>
      <c r="AB1770" s="224"/>
      <c r="AC1770" s="225"/>
      <c r="AD1770" s="225"/>
      <c r="AE1770" s="213"/>
      <c r="AF1770" s="214"/>
      <c r="AG1770" s="215"/>
      <c r="AI1770" s="206"/>
      <c r="AJ1770" s="207"/>
      <c r="AK1770" s="207"/>
      <c r="AL1770" s="208"/>
      <c r="AM1770" s="209"/>
    </row>
    <row r="1771" spans="1:41" ht="24" customHeight="1" x14ac:dyDescent="0.15">
      <c r="A1771" s="216"/>
      <c r="B1771" s="214"/>
      <c r="C1771" s="214"/>
      <c r="D1771" s="214"/>
      <c r="E1771" s="217"/>
      <c r="F1771" s="68"/>
      <c r="G1771" s="67"/>
      <c r="H1771" s="218"/>
      <c r="I1771" s="214"/>
      <c r="J1771" s="214"/>
      <c r="K1771" s="214"/>
      <c r="L1771" s="214"/>
      <c r="M1771" s="214"/>
      <c r="N1771" s="214"/>
      <c r="O1771" s="214"/>
      <c r="P1771" s="214"/>
      <c r="Q1771" s="219"/>
      <c r="R1771" s="219"/>
      <c r="S1771" s="220"/>
      <c r="T1771" s="221"/>
      <c r="U1771" s="222"/>
      <c r="V1771" s="223"/>
      <c r="W1771" s="223"/>
      <c r="X1771" s="224">
        <f t="shared" ref="X1771:X1783" si="117">ROUND(Q1771*U1771,0)</f>
        <v>0</v>
      </c>
      <c r="Y1771" s="224"/>
      <c r="Z1771" s="224"/>
      <c r="AA1771" s="224"/>
      <c r="AB1771" s="224"/>
      <c r="AC1771" s="225"/>
      <c r="AD1771" s="225"/>
      <c r="AE1771" s="213"/>
      <c r="AF1771" s="214"/>
      <c r="AG1771" s="215"/>
      <c r="AI1771" s="206"/>
      <c r="AJ1771" s="207"/>
      <c r="AK1771" s="207"/>
      <c r="AL1771" s="208"/>
      <c r="AM1771" s="209"/>
    </row>
    <row r="1772" spans="1:41" ht="24" customHeight="1" x14ac:dyDescent="0.15">
      <c r="A1772" s="216"/>
      <c r="B1772" s="214"/>
      <c r="C1772" s="214"/>
      <c r="D1772" s="214"/>
      <c r="E1772" s="217"/>
      <c r="F1772" s="68"/>
      <c r="G1772" s="67"/>
      <c r="H1772" s="218"/>
      <c r="I1772" s="214"/>
      <c r="J1772" s="214"/>
      <c r="K1772" s="214"/>
      <c r="L1772" s="214"/>
      <c r="M1772" s="214"/>
      <c r="N1772" s="214"/>
      <c r="O1772" s="214"/>
      <c r="P1772" s="214"/>
      <c r="Q1772" s="219"/>
      <c r="R1772" s="219"/>
      <c r="S1772" s="220"/>
      <c r="T1772" s="221"/>
      <c r="U1772" s="222"/>
      <c r="V1772" s="223"/>
      <c r="W1772" s="223"/>
      <c r="X1772" s="224">
        <f t="shared" si="117"/>
        <v>0</v>
      </c>
      <c r="Y1772" s="224"/>
      <c r="Z1772" s="224"/>
      <c r="AA1772" s="224"/>
      <c r="AB1772" s="224"/>
      <c r="AC1772" s="225"/>
      <c r="AD1772" s="225"/>
      <c r="AE1772" s="213"/>
      <c r="AF1772" s="214"/>
      <c r="AG1772" s="215"/>
      <c r="AI1772" s="206"/>
      <c r="AJ1772" s="207"/>
      <c r="AK1772" s="207"/>
      <c r="AL1772" s="208"/>
      <c r="AM1772" s="209"/>
    </row>
    <row r="1773" spans="1:41" ht="24" customHeight="1" x14ac:dyDescent="0.15">
      <c r="A1773" s="216"/>
      <c r="B1773" s="214"/>
      <c r="C1773" s="214"/>
      <c r="D1773" s="214"/>
      <c r="E1773" s="217"/>
      <c r="F1773" s="68"/>
      <c r="G1773" s="67"/>
      <c r="H1773" s="218"/>
      <c r="I1773" s="214"/>
      <c r="J1773" s="214"/>
      <c r="K1773" s="214"/>
      <c r="L1773" s="214"/>
      <c r="M1773" s="214"/>
      <c r="N1773" s="214"/>
      <c r="O1773" s="214"/>
      <c r="P1773" s="214"/>
      <c r="Q1773" s="219"/>
      <c r="R1773" s="219"/>
      <c r="S1773" s="220"/>
      <c r="T1773" s="221"/>
      <c r="U1773" s="222"/>
      <c r="V1773" s="223"/>
      <c r="W1773" s="223"/>
      <c r="X1773" s="224">
        <f t="shared" si="117"/>
        <v>0</v>
      </c>
      <c r="Y1773" s="224"/>
      <c r="Z1773" s="224"/>
      <c r="AA1773" s="224"/>
      <c r="AB1773" s="224"/>
      <c r="AC1773" s="225"/>
      <c r="AD1773" s="225"/>
      <c r="AE1773" s="213"/>
      <c r="AF1773" s="214"/>
      <c r="AG1773" s="215"/>
      <c r="AI1773" s="206"/>
      <c r="AJ1773" s="207"/>
      <c r="AK1773" s="207"/>
      <c r="AL1773" s="208"/>
      <c r="AM1773" s="209"/>
    </row>
    <row r="1774" spans="1:41" ht="24" customHeight="1" x14ac:dyDescent="0.15">
      <c r="A1774" s="216"/>
      <c r="B1774" s="214"/>
      <c r="C1774" s="214"/>
      <c r="D1774" s="214"/>
      <c r="E1774" s="217"/>
      <c r="F1774" s="68"/>
      <c r="G1774" s="67"/>
      <c r="H1774" s="218"/>
      <c r="I1774" s="214"/>
      <c r="J1774" s="214"/>
      <c r="K1774" s="214"/>
      <c r="L1774" s="214"/>
      <c r="M1774" s="214"/>
      <c r="N1774" s="214"/>
      <c r="O1774" s="214"/>
      <c r="P1774" s="214"/>
      <c r="Q1774" s="219"/>
      <c r="R1774" s="219"/>
      <c r="S1774" s="220"/>
      <c r="T1774" s="221"/>
      <c r="U1774" s="222"/>
      <c r="V1774" s="223"/>
      <c r="W1774" s="223"/>
      <c r="X1774" s="224">
        <f t="shared" si="117"/>
        <v>0</v>
      </c>
      <c r="Y1774" s="224"/>
      <c r="Z1774" s="224"/>
      <c r="AA1774" s="224"/>
      <c r="AB1774" s="224"/>
      <c r="AC1774" s="225"/>
      <c r="AD1774" s="225"/>
      <c r="AE1774" s="213"/>
      <c r="AF1774" s="214"/>
      <c r="AG1774" s="215"/>
      <c r="AI1774" s="206"/>
      <c r="AJ1774" s="207"/>
      <c r="AK1774" s="207"/>
      <c r="AL1774" s="208"/>
      <c r="AM1774" s="209"/>
    </row>
    <row r="1775" spans="1:41" ht="24" customHeight="1" x14ac:dyDescent="0.15">
      <c r="A1775" s="216"/>
      <c r="B1775" s="214"/>
      <c r="C1775" s="214"/>
      <c r="D1775" s="214"/>
      <c r="E1775" s="217"/>
      <c r="F1775" s="68"/>
      <c r="G1775" s="67"/>
      <c r="H1775" s="218"/>
      <c r="I1775" s="214"/>
      <c r="J1775" s="214"/>
      <c r="K1775" s="214"/>
      <c r="L1775" s="214"/>
      <c r="M1775" s="214"/>
      <c r="N1775" s="214"/>
      <c r="O1775" s="214"/>
      <c r="P1775" s="214"/>
      <c r="Q1775" s="219"/>
      <c r="R1775" s="219"/>
      <c r="S1775" s="220"/>
      <c r="T1775" s="221"/>
      <c r="U1775" s="222"/>
      <c r="V1775" s="223"/>
      <c r="W1775" s="223"/>
      <c r="X1775" s="224">
        <f t="shared" si="117"/>
        <v>0</v>
      </c>
      <c r="Y1775" s="224"/>
      <c r="Z1775" s="224"/>
      <c r="AA1775" s="224"/>
      <c r="AB1775" s="224"/>
      <c r="AC1775" s="225"/>
      <c r="AD1775" s="225"/>
      <c r="AE1775" s="213"/>
      <c r="AF1775" s="214"/>
      <c r="AG1775" s="215"/>
      <c r="AI1775" s="206"/>
      <c r="AJ1775" s="207"/>
      <c r="AK1775" s="207"/>
      <c r="AL1775" s="208"/>
      <c r="AM1775" s="209"/>
    </row>
    <row r="1776" spans="1:41" ht="24" customHeight="1" x14ac:dyDescent="0.15">
      <c r="A1776" s="216"/>
      <c r="B1776" s="214"/>
      <c r="C1776" s="214"/>
      <c r="D1776" s="214"/>
      <c r="E1776" s="217"/>
      <c r="F1776" s="68"/>
      <c r="G1776" s="67"/>
      <c r="H1776" s="218"/>
      <c r="I1776" s="214"/>
      <c r="J1776" s="214"/>
      <c r="K1776" s="214"/>
      <c r="L1776" s="214"/>
      <c r="M1776" s="214"/>
      <c r="N1776" s="214"/>
      <c r="O1776" s="214"/>
      <c r="P1776" s="214"/>
      <c r="Q1776" s="219"/>
      <c r="R1776" s="219"/>
      <c r="S1776" s="220"/>
      <c r="T1776" s="221"/>
      <c r="U1776" s="222"/>
      <c r="V1776" s="223"/>
      <c r="W1776" s="223"/>
      <c r="X1776" s="224">
        <f t="shared" si="117"/>
        <v>0</v>
      </c>
      <c r="Y1776" s="224"/>
      <c r="Z1776" s="224"/>
      <c r="AA1776" s="224"/>
      <c r="AB1776" s="224"/>
      <c r="AC1776" s="225"/>
      <c r="AD1776" s="225"/>
      <c r="AE1776" s="213"/>
      <c r="AF1776" s="214"/>
      <c r="AG1776" s="215"/>
      <c r="AI1776" s="206"/>
      <c r="AJ1776" s="207"/>
      <c r="AK1776" s="207"/>
      <c r="AL1776" s="208"/>
      <c r="AM1776" s="209"/>
    </row>
    <row r="1777" spans="1:39" ht="24" customHeight="1" x14ac:dyDescent="0.15">
      <c r="A1777" s="216"/>
      <c r="B1777" s="214"/>
      <c r="C1777" s="214"/>
      <c r="D1777" s="214"/>
      <c r="E1777" s="217"/>
      <c r="F1777" s="68"/>
      <c r="G1777" s="67"/>
      <c r="H1777" s="218"/>
      <c r="I1777" s="214"/>
      <c r="J1777" s="214"/>
      <c r="K1777" s="214"/>
      <c r="L1777" s="214"/>
      <c r="M1777" s="214"/>
      <c r="N1777" s="214"/>
      <c r="O1777" s="214"/>
      <c r="P1777" s="214"/>
      <c r="Q1777" s="219"/>
      <c r="R1777" s="219"/>
      <c r="S1777" s="220"/>
      <c r="T1777" s="221"/>
      <c r="U1777" s="222"/>
      <c r="V1777" s="223"/>
      <c r="W1777" s="223"/>
      <c r="X1777" s="224">
        <f t="shared" si="117"/>
        <v>0</v>
      </c>
      <c r="Y1777" s="224"/>
      <c r="Z1777" s="224"/>
      <c r="AA1777" s="224"/>
      <c r="AB1777" s="224"/>
      <c r="AC1777" s="225"/>
      <c r="AD1777" s="225"/>
      <c r="AE1777" s="213"/>
      <c r="AF1777" s="214"/>
      <c r="AG1777" s="215"/>
      <c r="AI1777" s="206"/>
      <c r="AJ1777" s="207"/>
      <c r="AK1777" s="207"/>
      <c r="AL1777" s="208"/>
      <c r="AM1777" s="209"/>
    </row>
    <row r="1778" spans="1:39" ht="24" customHeight="1" x14ac:dyDescent="0.15">
      <c r="A1778" s="216"/>
      <c r="B1778" s="214"/>
      <c r="C1778" s="214"/>
      <c r="D1778" s="214"/>
      <c r="E1778" s="217"/>
      <c r="F1778" s="68"/>
      <c r="G1778" s="67"/>
      <c r="H1778" s="218"/>
      <c r="I1778" s="214"/>
      <c r="J1778" s="214"/>
      <c r="K1778" s="214"/>
      <c r="L1778" s="214"/>
      <c r="M1778" s="214"/>
      <c r="N1778" s="214"/>
      <c r="O1778" s="214"/>
      <c r="P1778" s="214"/>
      <c r="Q1778" s="219"/>
      <c r="R1778" s="219"/>
      <c r="S1778" s="220"/>
      <c r="T1778" s="221"/>
      <c r="U1778" s="222"/>
      <c r="V1778" s="223"/>
      <c r="W1778" s="223"/>
      <c r="X1778" s="224">
        <f t="shared" si="117"/>
        <v>0</v>
      </c>
      <c r="Y1778" s="224"/>
      <c r="Z1778" s="224"/>
      <c r="AA1778" s="224"/>
      <c r="AB1778" s="224"/>
      <c r="AC1778" s="225"/>
      <c r="AD1778" s="225"/>
      <c r="AE1778" s="213"/>
      <c r="AF1778" s="214"/>
      <c r="AG1778" s="215"/>
      <c r="AI1778" s="206"/>
      <c r="AJ1778" s="207"/>
      <c r="AK1778" s="207"/>
      <c r="AL1778" s="208"/>
      <c r="AM1778" s="209"/>
    </row>
    <row r="1779" spans="1:39" ht="24" customHeight="1" x14ac:dyDescent="0.15">
      <c r="A1779" s="216"/>
      <c r="B1779" s="214"/>
      <c r="C1779" s="214"/>
      <c r="D1779" s="214"/>
      <c r="E1779" s="217"/>
      <c r="F1779" s="68"/>
      <c r="G1779" s="67"/>
      <c r="H1779" s="218"/>
      <c r="I1779" s="214"/>
      <c r="J1779" s="214"/>
      <c r="K1779" s="214"/>
      <c r="L1779" s="214"/>
      <c r="M1779" s="214"/>
      <c r="N1779" s="214"/>
      <c r="O1779" s="214"/>
      <c r="P1779" s="214"/>
      <c r="Q1779" s="219"/>
      <c r="R1779" s="219"/>
      <c r="S1779" s="220"/>
      <c r="T1779" s="221"/>
      <c r="U1779" s="222"/>
      <c r="V1779" s="223"/>
      <c r="W1779" s="223"/>
      <c r="X1779" s="224">
        <f t="shared" si="117"/>
        <v>0</v>
      </c>
      <c r="Y1779" s="224"/>
      <c r="Z1779" s="224"/>
      <c r="AA1779" s="224"/>
      <c r="AB1779" s="224"/>
      <c r="AC1779" s="225"/>
      <c r="AD1779" s="225"/>
      <c r="AE1779" s="213"/>
      <c r="AF1779" s="214"/>
      <c r="AG1779" s="215"/>
      <c r="AI1779" s="206"/>
      <c r="AJ1779" s="207"/>
      <c r="AK1779" s="207"/>
      <c r="AL1779" s="208"/>
      <c r="AM1779" s="209"/>
    </row>
    <row r="1780" spans="1:39" ht="24" customHeight="1" x14ac:dyDescent="0.15">
      <c r="A1780" s="216"/>
      <c r="B1780" s="214"/>
      <c r="C1780" s="214"/>
      <c r="D1780" s="214"/>
      <c r="E1780" s="217"/>
      <c r="F1780" s="68"/>
      <c r="G1780" s="67"/>
      <c r="H1780" s="218"/>
      <c r="I1780" s="214"/>
      <c r="J1780" s="214"/>
      <c r="K1780" s="214"/>
      <c r="L1780" s="214"/>
      <c r="M1780" s="214"/>
      <c r="N1780" s="214"/>
      <c r="O1780" s="214"/>
      <c r="P1780" s="214"/>
      <c r="Q1780" s="219"/>
      <c r="R1780" s="219"/>
      <c r="S1780" s="220"/>
      <c r="T1780" s="221"/>
      <c r="U1780" s="222"/>
      <c r="V1780" s="223"/>
      <c r="W1780" s="223"/>
      <c r="X1780" s="224">
        <f t="shared" si="117"/>
        <v>0</v>
      </c>
      <c r="Y1780" s="224"/>
      <c r="Z1780" s="224"/>
      <c r="AA1780" s="224"/>
      <c r="AB1780" s="224"/>
      <c r="AC1780" s="225"/>
      <c r="AD1780" s="225"/>
      <c r="AE1780" s="213"/>
      <c r="AF1780" s="214"/>
      <c r="AG1780" s="215"/>
      <c r="AI1780" s="206"/>
      <c r="AJ1780" s="207"/>
      <c r="AK1780" s="207"/>
      <c r="AL1780" s="208"/>
      <c r="AM1780" s="209"/>
    </row>
    <row r="1781" spans="1:39" ht="24" customHeight="1" x14ac:dyDescent="0.15">
      <c r="A1781" s="216"/>
      <c r="B1781" s="214"/>
      <c r="C1781" s="214"/>
      <c r="D1781" s="214"/>
      <c r="E1781" s="217"/>
      <c r="F1781" s="68"/>
      <c r="G1781" s="67"/>
      <c r="H1781" s="218"/>
      <c r="I1781" s="214"/>
      <c r="J1781" s="214"/>
      <c r="K1781" s="214"/>
      <c r="L1781" s="214"/>
      <c r="M1781" s="214"/>
      <c r="N1781" s="214"/>
      <c r="O1781" s="214"/>
      <c r="P1781" s="214"/>
      <c r="Q1781" s="219"/>
      <c r="R1781" s="219"/>
      <c r="S1781" s="220"/>
      <c r="T1781" s="221"/>
      <c r="U1781" s="222"/>
      <c r="V1781" s="223"/>
      <c r="W1781" s="223"/>
      <c r="X1781" s="224">
        <f t="shared" si="117"/>
        <v>0</v>
      </c>
      <c r="Y1781" s="224"/>
      <c r="Z1781" s="224"/>
      <c r="AA1781" s="224"/>
      <c r="AB1781" s="224"/>
      <c r="AC1781" s="225"/>
      <c r="AD1781" s="225"/>
      <c r="AE1781" s="213"/>
      <c r="AF1781" s="214"/>
      <c r="AG1781" s="215"/>
      <c r="AI1781" s="206"/>
      <c r="AJ1781" s="207"/>
      <c r="AK1781" s="207"/>
      <c r="AL1781" s="208"/>
      <c r="AM1781" s="209"/>
    </row>
    <row r="1782" spans="1:39" ht="24" customHeight="1" x14ac:dyDescent="0.15">
      <c r="A1782" s="216"/>
      <c r="B1782" s="214"/>
      <c r="C1782" s="214"/>
      <c r="D1782" s="214"/>
      <c r="E1782" s="217"/>
      <c r="F1782" s="68"/>
      <c r="G1782" s="67"/>
      <c r="H1782" s="218"/>
      <c r="I1782" s="214"/>
      <c r="J1782" s="214"/>
      <c r="K1782" s="214"/>
      <c r="L1782" s="214"/>
      <c r="M1782" s="214"/>
      <c r="N1782" s="214"/>
      <c r="O1782" s="214"/>
      <c r="P1782" s="214"/>
      <c r="Q1782" s="219"/>
      <c r="R1782" s="219"/>
      <c r="S1782" s="220"/>
      <c r="T1782" s="221"/>
      <c r="U1782" s="222"/>
      <c r="V1782" s="223"/>
      <c r="W1782" s="223"/>
      <c r="X1782" s="224">
        <f t="shared" si="117"/>
        <v>0</v>
      </c>
      <c r="Y1782" s="224"/>
      <c r="Z1782" s="224"/>
      <c r="AA1782" s="224"/>
      <c r="AB1782" s="224"/>
      <c r="AC1782" s="225"/>
      <c r="AD1782" s="225"/>
      <c r="AE1782" s="213"/>
      <c r="AF1782" s="214"/>
      <c r="AG1782" s="215"/>
      <c r="AI1782" s="206"/>
      <c r="AJ1782" s="207"/>
      <c r="AK1782" s="207"/>
      <c r="AL1782" s="208"/>
      <c r="AM1782" s="209"/>
    </row>
    <row r="1783" spans="1:39" ht="24" customHeight="1" x14ac:dyDescent="0.15">
      <c r="A1783" s="216"/>
      <c r="B1783" s="214"/>
      <c r="C1783" s="214"/>
      <c r="D1783" s="214"/>
      <c r="E1783" s="217"/>
      <c r="F1783" s="68"/>
      <c r="G1783" s="67"/>
      <c r="H1783" s="218"/>
      <c r="I1783" s="214"/>
      <c r="J1783" s="214"/>
      <c r="K1783" s="214"/>
      <c r="L1783" s="214"/>
      <c r="M1783" s="214"/>
      <c r="N1783" s="214"/>
      <c r="O1783" s="214"/>
      <c r="P1783" s="214"/>
      <c r="Q1783" s="219"/>
      <c r="R1783" s="219"/>
      <c r="S1783" s="220"/>
      <c r="T1783" s="221"/>
      <c r="U1783" s="222"/>
      <c r="V1783" s="223"/>
      <c r="W1783" s="223"/>
      <c r="X1783" s="224">
        <f t="shared" si="117"/>
        <v>0</v>
      </c>
      <c r="Y1783" s="224"/>
      <c r="Z1783" s="224"/>
      <c r="AA1783" s="224"/>
      <c r="AB1783" s="224"/>
      <c r="AC1783" s="225"/>
      <c r="AD1783" s="225"/>
      <c r="AE1783" s="213"/>
      <c r="AF1783" s="214"/>
      <c r="AG1783" s="215"/>
      <c r="AI1783" s="206"/>
      <c r="AJ1783" s="207"/>
      <c r="AK1783" s="207"/>
      <c r="AL1783" s="208"/>
      <c r="AM1783" s="209"/>
    </row>
    <row r="1784" spans="1:39" ht="24" customHeight="1" thickBot="1" x14ac:dyDescent="0.2">
      <c r="A1784" s="216"/>
      <c r="B1784" s="214"/>
      <c r="C1784" s="214"/>
      <c r="D1784" s="214"/>
      <c r="E1784" s="217"/>
      <c r="F1784" s="68"/>
      <c r="G1784" s="67"/>
      <c r="H1784" s="218"/>
      <c r="I1784" s="214"/>
      <c r="J1784" s="214"/>
      <c r="K1784" s="214"/>
      <c r="L1784" s="214"/>
      <c r="M1784" s="214"/>
      <c r="N1784" s="214"/>
      <c r="O1784" s="214"/>
      <c r="P1784" s="214"/>
      <c r="Q1784" s="219"/>
      <c r="R1784" s="219"/>
      <c r="S1784" s="220"/>
      <c r="T1784" s="221"/>
      <c r="U1784" s="222"/>
      <c r="V1784" s="223"/>
      <c r="W1784" s="223"/>
      <c r="X1784" s="224">
        <f>ROUND(Q1784*U1784,0)</f>
        <v>0</v>
      </c>
      <c r="Y1784" s="224"/>
      <c r="Z1784" s="224"/>
      <c r="AA1784" s="224"/>
      <c r="AB1784" s="224"/>
      <c r="AC1784" s="225"/>
      <c r="AD1784" s="225"/>
      <c r="AE1784" s="213"/>
      <c r="AF1784" s="214"/>
      <c r="AG1784" s="215"/>
      <c r="AI1784" s="206"/>
      <c r="AJ1784" s="207"/>
      <c r="AK1784" s="207"/>
      <c r="AL1784" s="208"/>
      <c r="AM1784" s="209"/>
    </row>
    <row r="1785" spans="1:39" ht="24" customHeight="1" thickTop="1" thickBot="1" x14ac:dyDescent="0.2">
      <c r="A1785" s="197"/>
      <c r="B1785" s="198"/>
      <c r="C1785" s="198"/>
      <c r="D1785" s="198"/>
      <c r="E1785" s="199"/>
      <c r="F1785" s="70"/>
      <c r="G1785" s="69"/>
      <c r="H1785" s="200" t="s">
        <v>63</v>
      </c>
      <c r="I1785" s="201"/>
      <c r="J1785" s="201"/>
      <c r="K1785" s="201"/>
      <c r="L1785" s="201"/>
      <c r="M1785" s="201"/>
      <c r="N1785" s="201"/>
      <c r="O1785" s="201"/>
      <c r="P1785" s="201"/>
      <c r="Q1785" s="200"/>
      <c r="R1785" s="200"/>
      <c r="S1785" s="200"/>
      <c r="T1785" s="200"/>
      <c r="U1785" s="200"/>
      <c r="V1785" s="200"/>
      <c r="W1785" s="200"/>
      <c r="X1785" s="202">
        <f>SUM(X1770:AD1784)</f>
        <v>0</v>
      </c>
      <c r="Y1785" s="202"/>
      <c r="Z1785" s="202"/>
      <c r="AA1785" s="202"/>
      <c r="AB1785" s="202"/>
      <c r="AC1785" s="203"/>
      <c r="AD1785" s="203"/>
      <c r="AE1785" s="204"/>
      <c r="AF1785" s="198"/>
      <c r="AG1785" s="205"/>
      <c r="AI1785" s="206"/>
      <c r="AJ1785" s="207"/>
      <c r="AK1785" s="207"/>
      <c r="AL1785" s="208"/>
      <c r="AM1785" s="209"/>
    </row>
    <row r="1786" spans="1:39" ht="14.25" thickTop="1" x14ac:dyDescent="0.15"/>
    <row r="1787" spans="1:39" ht="15.75" customHeight="1" x14ac:dyDescent="0.15">
      <c r="A1787" s="52" t="s">
        <v>30</v>
      </c>
      <c r="W1787" s="71"/>
      <c r="X1787" s="20"/>
      <c r="Y1787" s="172" t="s">
        <v>37</v>
      </c>
      <c r="Z1787" s="173"/>
      <c r="AA1787" s="173"/>
      <c r="AB1787" s="173"/>
      <c r="AC1787" s="174"/>
      <c r="AD1787" s="210" t="s">
        <v>28</v>
      </c>
      <c r="AE1787" s="211"/>
      <c r="AF1787" s="211"/>
      <c r="AG1787" s="211"/>
      <c r="AH1787" s="212"/>
      <c r="AI1787" s="210" t="s">
        <v>27</v>
      </c>
      <c r="AJ1787" s="211"/>
      <c r="AK1787" s="211"/>
      <c r="AL1787" s="211"/>
      <c r="AM1787" s="212"/>
    </row>
    <row r="1788" spans="1:39" ht="16.5" customHeight="1" x14ac:dyDescent="0.15">
      <c r="B1788" s="16" t="s">
        <v>138</v>
      </c>
      <c r="Y1788" s="187"/>
      <c r="Z1788" s="188"/>
      <c r="AA1788" s="188"/>
      <c r="AB1788" s="188"/>
      <c r="AC1788" s="188"/>
      <c r="AD1788" s="187"/>
      <c r="AE1788" s="188"/>
      <c r="AF1788" s="188"/>
      <c r="AG1788" s="188"/>
      <c r="AH1788" s="193"/>
      <c r="AI1788" s="187"/>
      <c r="AJ1788" s="188"/>
      <c r="AK1788" s="188"/>
      <c r="AL1788" s="188"/>
      <c r="AM1788" s="193"/>
    </row>
    <row r="1789" spans="1:39" ht="16.5" customHeight="1" x14ac:dyDescent="0.15">
      <c r="B1789" s="3" t="s">
        <v>47</v>
      </c>
      <c r="Y1789" s="189"/>
      <c r="Z1789" s="190"/>
      <c r="AA1789" s="190"/>
      <c r="AB1789" s="190"/>
      <c r="AC1789" s="190"/>
      <c r="AD1789" s="189"/>
      <c r="AE1789" s="190"/>
      <c r="AF1789" s="190"/>
      <c r="AG1789" s="190"/>
      <c r="AH1789" s="194"/>
      <c r="AI1789" s="189"/>
      <c r="AJ1789" s="190"/>
      <c r="AK1789" s="190"/>
      <c r="AL1789" s="190"/>
      <c r="AM1789" s="194"/>
    </row>
    <row r="1790" spans="1:39" ht="16.5" customHeight="1" x14ac:dyDescent="0.15">
      <c r="B1790" s="3" t="s">
        <v>50</v>
      </c>
      <c r="C1790" s="23"/>
      <c r="D1790" s="23"/>
      <c r="E1790" s="23"/>
      <c r="F1790" s="23"/>
      <c r="G1790" s="23"/>
      <c r="H1790" s="23"/>
      <c r="I1790" s="23"/>
      <c r="J1790" s="23"/>
      <c r="K1790" s="23"/>
      <c r="Y1790" s="189"/>
      <c r="Z1790" s="190"/>
      <c r="AA1790" s="190"/>
      <c r="AB1790" s="190"/>
      <c r="AC1790" s="190"/>
      <c r="AD1790" s="189"/>
      <c r="AE1790" s="190"/>
      <c r="AF1790" s="190"/>
      <c r="AG1790" s="190"/>
      <c r="AH1790" s="194"/>
      <c r="AI1790" s="189"/>
      <c r="AJ1790" s="190"/>
      <c r="AK1790" s="190"/>
      <c r="AL1790" s="190"/>
      <c r="AM1790" s="194"/>
    </row>
    <row r="1791" spans="1:39" ht="16.5" customHeight="1" x14ac:dyDescent="0.15">
      <c r="B1791" s="3" t="s">
        <v>58</v>
      </c>
      <c r="Y1791" s="191"/>
      <c r="Z1791" s="192"/>
      <c r="AA1791" s="192"/>
      <c r="AB1791" s="192"/>
      <c r="AC1791" s="192"/>
      <c r="AD1791" s="191"/>
      <c r="AE1791" s="192"/>
      <c r="AF1791" s="192"/>
      <c r="AG1791" s="192"/>
      <c r="AH1791" s="195"/>
      <c r="AI1791" s="191"/>
      <c r="AJ1791" s="192"/>
      <c r="AK1791" s="192"/>
      <c r="AL1791" s="192"/>
      <c r="AM1791" s="195"/>
    </row>
    <row r="1792" spans="1:39" ht="16.5" customHeight="1" x14ac:dyDescent="0.15">
      <c r="B1792" s="17" t="s">
        <v>59</v>
      </c>
    </row>
    <row r="1793" spans="1:41" ht="16.5" customHeight="1" x14ac:dyDescent="0.15">
      <c r="B1793" s="17"/>
      <c r="AD1793" s="64"/>
      <c r="AE1793"/>
      <c r="AF1793"/>
      <c r="AG1793"/>
      <c r="AH1793"/>
      <c r="AI1793"/>
      <c r="AJ1793"/>
      <c r="AK1793"/>
      <c r="AL1793"/>
      <c r="AM1793"/>
    </row>
    <row r="1794" spans="1:41" ht="16.5" customHeight="1" x14ac:dyDescent="0.15">
      <c r="B1794" s="3"/>
      <c r="AE1794"/>
      <c r="AF1794"/>
      <c r="AG1794"/>
      <c r="AH1794"/>
      <c r="AI1794"/>
      <c r="AJ1794"/>
      <c r="AK1794"/>
      <c r="AL1794"/>
      <c r="AM1794"/>
    </row>
    <row r="1795" spans="1:41" ht="16.5" customHeight="1" x14ac:dyDescent="0.15">
      <c r="B1795" s="196" t="s">
        <v>34</v>
      </c>
      <c r="C1795" s="196"/>
      <c r="D1795" s="196"/>
      <c r="E1795" s="196"/>
      <c r="F1795" s="196"/>
      <c r="G1795" s="196"/>
      <c r="H1795" s="196"/>
      <c r="I1795" s="196"/>
      <c r="J1795" s="196"/>
      <c r="L1795" s="196" t="s">
        <v>35</v>
      </c>
      <c r="M1795" s="196"/>
      <c r="N1795" s="196"/>
      <c r="O1795" s="196"/>
      <c r="P1795" s="196"/>
      <c r="Q1795" s="196"/>
      <c r="R1795" s="196"/>
      <c r="S1795" s="196"/>
      <c r="T1795" s="196"/>
      <c r="U1795" s="196"/>
      <c r="V1795" s="196"/>
      <c r="W1795" s="196"/>
      <c r="X1795" s="196"/>
      <c r="Y1795" s="196"/>
      <c r="Z1795" s="196"/>
      <c r="AA1795" s="64"/>
      <c r="AD1795"/>
      <c r="AE1795"/>
      <c r="AF1795"/>
      <c r="AG1795"/>
      <c r="AH1795"/>
      <c r="AI1795"/>
      <c r="AJ1795"/>
      <c r="AK1795"/>
      <c r="AL1795"/>
      <c r="AM1795"/>
    </row>
    <row r="1796" spans="1:41" x14ac:dyDescent="0.15">
      <c r="B1796" s="196"/>
      <c r="C1796" s="196"/>
      <c r="D1796" s="196"/>
      <c r="E1796" s="196"/>
      <c r="F1796" s="196"/>
      <c r="G1796" s="196"/>
      <c r="H1796" s="196"/>
      <c r="I1796" s="196"/>
      <c r="J1796" s="196"/>
      <c r="L1796" s="196"/>
      <c r="M1796" s="196"/>
      <c r="N1796" s="196"/>
      <c r="O1796" s="196"/>
      <c r="P1796" s="196"/>
      <c r="Q1796" s="196"/>
      <c r="R1796" s="196"/>
      <c r="S1796" s="196"/>
      <c r="T1796" s="196"/>
      <c r="U1796" s="196"/>
      <c r="V1796" s="196"/>
      <c r="W1796" s="196"/>
      <c r="X1796" s="196"/>
      <c r="Y1796" s="196"/>
      <c r="Z1796" s="196"/>
      <c r="AA1796" s="64"/>
    </row>
    <row r="1797" spans="1:41" x14ac:dyDescent="0.15">
      <c r="B1797" s="196"/>
      <c r="C1797" s="196"/>
      <c r="D1797" s="196"/>
      <c r="E1797" s="196"/>
      <c r="F1797" s="196"/>
      <c r="G1797" s="196"/>
      <c r="H1797" s="196"/>
      <c r="I1797" s="196"/>
      <c r="J1797" s="196"/>
      <c r="K1797" s="64"/>
      <c r="L1797" s="196"/>
      <c r="M1797" s="196"/>
      <c r="N1797" s="196"/>
      <c r="O1797" s="196"/>
      <c r="P1797" s="196"/>
      <c r="Q1797" s="196"/>
      <c r="R1797" s="196"/>
      <c r="S1797" s="196"/>
      <c r="T1797" s="196"/>
      <c r="U1797" s="196"/>
      <c r="V1797" s="196"/>
      <c r="W1797" s="196"/>
      <c r="X1797" s="196"/>
      <c r="Y1797" s="196"/>
      <c r="Z1797" s="196"/>
      <c r="AA1797" s="64"/>
      <c r="AD1797" s="196" t="s">
        <v>29</v>
      </c>
      <c r="AE1797" s="171"/>
      <c r="AF1797" s="171"/>
      <c r="AG1797" s="171"/>
      <c r="AH1797" s="171"/>
      <c r="AI1797" s="171"/>
      <c r="AJ1797" s="171"/>
      <c r="AK1797" s="171"/>
      <c r="AL1797" s="171"/>
      <c r="AM1797" s="171"/>
    </row>
    <row r="1798" spans="1:41" x14ac:dyDescent="0.15">
      <c r="B1798" s="196"/>
      <c r="C1798" s="196"/>
      <c r="D1798" s="196"/>
      <c r="E1798" s="196"/>
      <c r="F1798" s="196"/>
      <c r="G1798" s="196"/>
      <c r="H1798" s="196"/>
      <c r="I1798" s="196"/>
      <c r="J1798" s="196"/>
      <c r="K1798" s="64"/>
      <c r="L1798" s="196"/>
      <c r="M1798" s="196"/>
      <c r="N1798" s="196"/>
      <c r="O1798" s="196"/>
      <c r="P1798" s="196"/>
      <c r="Q1798" s="196"/>
      <c r="R1798" s="196"/>
      <c r="S1798" s="196"/>
      <c r="T1798" s="196"/>
      <c r="U1798" s="196"/>
      <c r="V1798" s="196"/>
      <c r="W1798" s="196"/>
      <c r="X1798" s="196"/>
      <c r="Y1798" s="196"/>
      <c r="Z1798" s="196"/>
      <c r="AA1798" s="64"/>
      <c r="AD1798" s="196"/>
      <c r="AE1798" s="196"/>
      <c r="AF1798" s="196"/>
      <c r="AG1798" s="196"/>
      <c r="AH1798" s="196"/>
      <c r="AI1798" s="196"/>
      <c r="AJ1798" s="196"/>
      <c r="AK1798" s="196"/>
      <c r="AL1798" s="196"/>
      <c r="AM1798" s="196"/>
    </row>
    <row r="1799" spans="1:41" x14ac:dyDescent="0.15">
      <c r="B1799" s="196"/>
      <c r="C1799" s="196"/>
      <c r="D1799" s="196"/>
      <c r="E1799" s="196"/>
      <c r="F1799" s="196"/>
      <c r="G1799" s="196"/>
      <c r="H1799" s="196"/>
      <c r="I1799" s="196"/>
      <c r="J1799" s="196"/>
      <c r="K1799" s="64"/>
      <c r="L1799" s="196"/>
      <c r="M1799" s="196"/>
      <c r="N1799" s="196"/>
      <c r="O1799" s="196"/>
      <c r="P1799" s="196"/>
      <c r="Q1799" s="196"/>
      <c r="R1799" s="196"/>
      <c r="S1799" s="196"/>
      <c r="T1799" s="196"/>
      <c r="U1799" s="196"/>
      <c r="V1799" s="196"/>
      <c r="W1799" s="196"/>
      <c r="X1799" s="196"/>
      <c r="Y1799" s="196"/>
      <c r="Z1799" s="196"/>
      <c r="AA1799" s="64"/>
      <c r="AD1799" s="196"/>
      <c r="AE1799" s="196"/>
      <c r="AF1799" s="196"/>
      <c r="AG1799" s="196"/>
      <c r="AH1799" s="196"/>
      <c r="AI1799" s="196"/>
      <c r="AJ1799" s="196"/>
      <c r="AK1799" s="196"/>
      <c r="AL1799" s="196"/>
      <c r="AM1799" s="196"/>
    </row>
    <row r="1800" spans="1:41" x14ac:dyDescent="0.15">
      <c r="K1800" s="64"/>
    </row>
    <row r="1801" spans="1:41" ht="16.5" customHeight="1" x14ac:dyDescent="0.15">
      <c r="A1801" s="80" t="s">
        <v>62</v>
      </c>
      <c r="B1801" s="81"/>
      <c r="C1801" s="81"/>
      <c r="D1801" s="81"/>
      <c r="E1801" s="81"/>
      <c r="F1801" s="81"/>
      <c r="G1801" s="81"/>
      <c r="H1801" s="81"/>
      <c r="I1801" s="81"/>
      <c r="J1801" s="81"/>
      <c r="K1801" s="81"/>
      <c r="L1801" s="81"/>
      <c r="M1801" s="81"/>
      <c r="N1801" s="81"/>
      <c r="O1801" s="81"/>
      <c r="P1801" s="81"/>
      <c r="Q1801" s="81"/>
      <c r="R1801" s="81"/>
      <c r="S1801" s="81"/>
      <c r="T1801" s="81"/>
      <c r="U1801" s="81"/>
      <c r="V1801" s="81"/>
      <c r="W1801" s="81"/>
      <c r="X1801" s="81"/>
      <c r="Y1801" s="81"/>
      <c r="Z1801" s="81"/>
      <c r="AA1801" s="81"/>
      <c r="AB1801" s="81"/>
      <c r="AC1801" s="81"/>
      <c r="AD1801" s="81"/>
      <c r="AE1801" s="81"/>
      <c r="AF1801" s="81"/>
      <c r="AG1801" s="81"/>
      <c r="AH1801" s="81"/>
      <c r="AI1801" s="81"/>
      <c r="AJ1801" s="81"/>
      <c r="AK1801" s="81"/>
      <c r="AL1801" s="81"/>
      <c r="AM1801" s="81"/>
    </row>
    <row r="1802" spans="1:41" ht="16.5" customHeight="1" x14ac:dyDescent="0.15">
      <c r="A1802" s="81"/>
      <c r="B1802" s="81"/>
      <c r="C1802" s="81"/>
      <c r="D1802" s="81"/>
      <c r="E1802" s="81"/>
      <c r="F1802" s="81"/>
      <c r="G1802" s="81"/>
      <c r="H1802" s="81"/>
      <c r="I1802" s="81"/>
      <c r="J1802" s="81"/>
      <c r="K1802" s="81"/>
      <c r="L1802" s="81"/>
      <c r="M1802" s="81"/>
      <c r="N1802" s="81"/>
      <c r="O1802" s="81"/>
      <c r="P1802" s="81"/>
      <c r="Q1802" s="81"/>
      <c r="R1802" s="81"/>
      <c r="S1802" s="81"/>
      <c r="T1802" s="81"/>
      <c r="U1802" s="81"/>
      <c r="V1802" s="81"/>
      <c r="W1802" s="81"/>
      <c r="X1802" s="81"/>
      <c r="Y1802" s="81"/>
      <c r="Z1802" s="81"/>
      <c r="AA1802" s="81"/>
      <c r="AB1802" s="81"/>
      <c r="AC1802" s="81"/>
      <c r="AD1802" s="81"/>
      <c r="AE1802" s="81"/>
      <c r="AF1802" s="81"/>
      <c r="AG1802" s="81"/>
      <c r="AH1802" s="81"/>
      <c r="AI1802" s="81"/>
      <c r="AJ1802" s="81"/>
      <c r="AK1802" s="81"/>
      <c r="AL1802" s="81"/>
      <c r="AM1802" s="81"/>
    </row>
    <row r="1803" spans="1:41" ht="14.25" thickBot="1" x14ac:dyDescent="0.2"/>
    <row r="1804" spans="1:41" ht="26.1" customHeight="1" thickTop="1" x14ac:dyDescent="0.15">
      <c r="A1804" s="280">
        <f>A1759</f>
        <v>5</v>
      </c>
      <c r="B1804" s="281"/>
      <c r="C1804" s="284" t="s">
        <v>0</v>
      </c>
      <c r="D1804" s="281">
        <f>D1759</f>
        <v>10</v>
      </c>
      <c r="E1804" s="281"/>
      <c r="F1804" s="284" t="s">
        <v>1</v>
      </c>
      <c r="G1804" s="281">
        <f>G1759</f>
        <v>31</v>
      </c>
      <c r="H1804" s="281"/>
      <c r="I1804" s="286" t="s">
        <v>2</v>
      </c>
      <c r="K1804" s="55"/>
      <c r="L1804" s="53"/>
      <c r="M1804" s="53"/>
      <c r="N1804" s="288">
        <f>N1759</f>
        <v>10</v>
      </c>
      <c r="O1804" s="288"/>
      <c r="P1804" s="288"/>
      <c r="Q1804" s="284" t="s">
        <v>1</v>
      </c>
      <c r="R1804" s="284" t="s">
        <v>7</v>
      </c>
      <c r="S1804" s="53"/>
      <c r="T1804" s="53"/>
      <c r="U1804" s="54"/>
      <c r="W1804" s="269" t="s">
        <v>21</v>
      </c>
      <c r="X1804" s="270"/>
      <c r="Y1804" s="270"/>
      <c r="Z1804" s="270"/>
      <c r="AA1804" s="270"/>
      <c r="AB1804" s="271" t="str">
        <f>AB1759</f>
        <v>000111</v>
      </c>
      <c r="AC1804" s="272"/>
      <c r="AD1804" s="272"/>
      <c r="AE1804" s="272"/>
      <c r="AF1804" s="272"/>
      <c r="AG1804" s="272"/>
      <c r="AH1804" s="272"/>
      <c r="AI1804" s="272"/>
      <c r="AJ1804" s="272"/>
      <c r="AK1804" s="272"/>
      <c r="AL1804" s="272"/>
      <c r="AM1804" s="273"/>
    </row>
    <row r="1805" spans="1:41" ht="26.1" customHeight="1" thickBot="1" x14ac:dyDescent="0.2">
      <c r="A1805" s="282"/>
      <c r="B1805" s="283"/>
      <c r="C1805" s="285"/>
      <c r="D1805" s="283"/>
      <c r="E1805" s="283"/>
      <c r="F1805" s="285"/>
      <c r="G1805" s="283"/>
      <c r="H1805" s="283"/>
      <c r="I1805" s="287"/>
      <c r="K1805" s="56"/>
      <c r="L1805" s="57"/>
      <c r="M1805" s="57"/>
      <c r="N1805" s="289"/>
      <c r="O1805" s="289"/>
      <c r="P1805" s="289"/>
      <c r="Q1805" s="290"/>
      <c r="R1805" s="290"/>
      <c r="S1805" s="57"/>
      <c r="T1805" s="57"/>
      <c r="U1805" s="58"/>
      <c r="W1805" s="274" t="s">
        <v>49</v>
      </c>
      <c r="X1805" s="275"/>
      <c r="Y1805" s="275"/>
      <c r="Z1805" s="291" t="str">
        <f t="shared" ref="Z1805:Z1810" si="118">Z1760</f>
        <v>T1111111111111</v>
      </c>
      <c r="AA1805" s="292"/>
      <c r="AB1805" s="292"/>
      <c r="AC1805" s="292"/>
      <c r="AD1805" s="292"/>
      <c r="AE1805" s="292"/>
      <c r="AF1805" s="292"/>
      <c r="AG1805" s="292"/>
      <c r="AH1805" s="292"/>
      <c r="AI1805" s="292"/>
      <c r="AJ1805" s="292"/>
      <c r="AK1805" s="292"/>
      <c r="AL1805" s="292"/>
      <c r="AM1805" s="293"/>
    </row>
    <row r="1806" spans="1:41" ht="17.25" customHeight="1" thickTop="1" thickBot="1" x14ac:dyDescent="0.2">
      <c r="A1806" s="37" t="s">
        <v>81</v>
      </c>
      <c r="I1806" s="60"/>
      <c r="W1806" s="276" t="s">
        <v>22</v>
      </c>
      <c r="X1806" s="277"/>
      <c r="Y1806" s="62"/>
      <c r="Z1806" s="278" t="str">
        <f t="shared" si="118"/>
        <v>270-2225</v>
      </c>
      <c r="AA1806" s="278"/>
      <c r="AB1806" s="279"/>
      <c r="AC1806" s="61"/>
      <c r="AD1806" s="62"/>
      <c r="AE1806" s="62"/>
      <c r="AF1806" s="62"/>
      <c r="AG1806" s="62"/>
      <c r="AH1806" s="62"/>
      <c r="AI1806" s="62"/>
      <c r="AJ1806" s="62"/>
      <c r="AK1806" s="62"/>
      <c r="AL1806" s="62"/>
      <c r="AM1806" s="63"/>
      <c r="AO1806" s="64"/>
    </row>
    <row r="1807" spans="1:41" ht="17.25" customHeight="1" thickTop="1" x14ac:dyDescent="0.15">
      <c r="A1807" s="59"/>
      <c r="B1807" s="241" t="str">
        <f>B1762</f>
        <v>製造管理部</v>
      </c>
      <c r="C1807" s="242"/>
      <c r="D1807" s="242"/>
      <c r="E1807" s="242"/>
      <c r="F1807" s="242"/>
      <c r="G1807" s="242"/>
      <c r="I1807" s="60"/>
      <c r="K1807" s="261" t="s">
        <v>8</v>
      </c>
      <c r="L1807" s="264" t="str">
        <f>L1762</f>
        <v>三井住友</v>
      </c>
      <c r="M1807" s="265"/>
      <c r="N1807" s="265"/>
      <c r="O1807" s="266" t="s">
        <v>32</v>
      </c>
      <c r="P1807" s="267"/>
      <c r="Q1807" s="264" t="str">
        <f>Q1762</f>
        <v>松戸</v>
      </c>
      <c r="R1807" s="265"/>
      <c r="S1807" s="265"/>
      <c r="T1807" s="266" t="s">
        <v>4</v>
      </c>
      <c r="U1807" s="268"/>
      <c r="W1807" s="239" t="s">
        <v>12</v>
      </c>
      <c r="X1807" s="240"/>
      <c r="Z1807" s="241" t="str">
        <f t="shared" si="118"/>
        <v>千葉県松戸市東松戸2-20-1</v>
      </c>
      <c r="AA1807" s="241"/>
      <c r="AB1807" s="242"/>
      <c r="AC1807" s="242"/>
      <c r="AD1807" s="242"/>
      <c r="AE1807" s="242"/>
      <c r="AF1807" s="242"/>
      <c r="AG1807" s="242"/>
      <c r="AH1807" s="242"/>
      <c r="AI1807" s="242"/>
      <c r="AJ1807" s="242"/>
      <c r="AK1807" s="242"/>
      <c r="AL1807" s="242"/>
      <c r="AM1807" s="243"/>
    </row>
    <row r="1808" spans="1:41" ht="17.25" customHeight="1" x14ac:dyDescent="0.15">
      <c r="A1808" s="59"/>
      <c r="B1808" s="242"/>
      <c r="C1808" s="242"/>
      <c r="D1808" s="242"/>
      <c r="E1808" s="242"/>
      <c r="F1808" s="242"/>
      <c r="G1808" s="242"/>
      <c r="H1808" s="52" t="s">
        <v>3</v>
      </c>
      <c r="I1808" s="60"/>
      <c r="K1808" s="262"/>
      <c r="L1808" s="255" t="s">
        <v>9</v>
      </c>
      <c r="M1808" s="256"/>
      <c r="N1808" s="257"/>
      <c r="O1808" s="258" t="str">
        <f>O1763</f>
        <v>当座</v>
      </c>
      <c r="P1808" s="259"/>
      <c r="Q1808" s="259"/>
      <c r="R1808" s="259"/>
      <c r="S1808" s="259"/>
      <c r="T1808" s="259"/>
      <c r="U1808" s="260"/>
      <c r="W1808" s="239" t="s">
        <v>13</v>
      </c>
      <c r="X1808" s="240"/>
      <c r="Z1808" s="241" t="str">
        <f t="shared" si="118"/>
        <v>Ｃ－プロダクト株式会社</v>
      </c>
      <c r="AA1808" s="241"/>
      <c r="AB1808" s="241"/>
      <c r="AC1808" s="241"/>
      <c r="AD1808" s="241"/>
      <c r="AE1808" s="241"/>
      <c r="AF1808" s="241"/>
      <c r="AG1808" s="241"/>
      <c r="AH1808" s="241"/>
      <c r="AI1808" s="241"/>
      <c r="AJ1808" s="241"/>
      <c r="AK1808" s="241"/>
      <c r="AL1808" s="34" t="s">
        <v>60</v>
      </c>
      <c r="AM1808" s="60"/>
    </row>
    <row r="1809" spans="1:39" ht="17.25" customHeight="1" x14ac:dyDescent="0.15">
      <c r="A1809" s="59"/>
      <c r="I1809" s="60"/>
      <c r="K1809" s="262"/>
      <c r="L1809" s="255" t="s">
        <v>10</v>
      </c>
      <c r="M1809" s="256"/>
      <c r="N1809" s="257"/>
      <c r="O1809" s="258">
        <f t="shared" ref="O1809:O1810" si="119">O1764</f>
        <v>1234567</v>
      </c>
      <c r="P1809" s="259"/>
      <c r="Q1809" s="259"/>
      <c r="R1809" s="259"/>
      <c r="S1809" s="259"/>
      <c r="T1809" s="259"/>
      <c r="U1809" s="260"/>
      <c r="W1809" s="239" t="s">
        <v>23</v>
      </c>
      <c r="X1809" s="240"/>
      <c r="Z1809" s="241" t="str">
        <f t="shared" si="118"/>
        <v>047-311-0171</v>
      </c>
      <c r="AA1809" s="241"/>
      <c r="AB1809" s="242"/>
      <c r="AC1809" s="242"/>
      <c r="AD1809" s="242"/>
      <c r="AE1809" s="242"/>
      <c r="AF1809" s="242"/>
      <c r="AG1809" s="242"/>
      <c r="AH1809" s="242"/>
      <c r="AI1809" s="242"/>
      <c r="AJ1809" s="242"/>
      <c r="AK1809" s="242"/>
      <c r="AL1809" s="242"/>
      <c r="AM1809" s="243"/>
    </row>
    <row r="1810" spans="1:39" ht="17.25" customHeight="1" thickBot="1" x14ac:dyDescent="0.2">
      <c r="A1810" s="56"/>
      <c r="B1810" s="57" t="s">
        <v>4</v>
      </c>
      <c r="C1810" s="57"/>
      <c r="D1810" s="57" t="s">
        <v>5</v>
      </c>
      <c r="E1810" s="57"/>
      <c r="F1810" s="57"/>
      <c r="G1810" s="57" t="s">
        <v>6</v>
      </c>
      <c r="H1810" s="57"/>
      <c r="I1810" s="58"/>
      <c r="K1810" s="263"/>
      <c r="L1810" s="244" t="s">
        <v>11</v>
      </c>
      <c r="M1810" s="245"/>
      <c r="N1810" s="246"/>
      <c r="O1810" s="247" t="str">
        <f t="shared" si="119"/>
        <v>C-プロダクト（カ</v>
      </c>
      <c r="P1810" s="248"/>
      <c r="Q1810" s="248"/>
      <c r="R1810" s="248"/>
      <c r="S1810" s="248"/>
      <c r="T1810" s="248"/>
      <c r="U1810" s="249"/>
      <c r="W1810" s="250" t="s">
        <v>24</v>
      </c>
      <c r="X1810" s="251"/>
      <c r="Y1810" s="57"/>
      <c r="Z1810" s="252" t="str">
        <f t="shared" si="118"/>
        <v>047-311-0170</v>
      </c>
      <c r="AA1810" s="252"/>
      <c r="AB1810" s="253"/>
      <c r="AC1810" s="253"/>
      <c r="AD1810" s="253"/>
      <c r="AE1810" s="253"/>
      <c r="AF1810" s="253"/>
      <c r="AG1810" s="253"/>
      <c r="AH1810" s="253"/>
      <c r="AI1810" s="253"/>
      <c r="AJ1810" s="253"/>
      <c r="AK1810" s="253"/>
      <c r="AL1810" s="253"/>
      <c r="AM1810" s="254"/>
    </row>
    <row r="1811" spans="1:39" ht="14.25" thickTop="1" x14ac:dyDescent="0.15">
      <c r="E1811" s="1" t="s">
        <v>25</v>
      </c>
      <c r="AL1811" s="1"/>
    </row>
    <row r="1812" spans="1:39" ht="17.25" x14ac:dyDescent="0.15">
      <c r="A1812" s="52" t="s">
        <v>14</v>
      </c>
      <c r="R1812" s="10" t="s">
        <v>44</v>
      </c>
      <c r="S1812"/>
    </row>
    <row r="1813" spans="1:39" ht="8.25" customHeight="1" thickBot="1" x14ac:dyDescent="0.2"/>
    <row r="1814" spans="1:39" ht="24" customHeight="1" thickTop="1" x14ac:dyDescent="0.15">
      <c r="A1814" s="232" t="s">
        <v>16</v>
      </c>
      <c r="B1814" s="233"/>
      <c r="C1814" s="233"/>
      <c r="D1814" s="233"/>
      <c r="E1814" s="234"/>
      <c r="F1814" s="65" t="s">
        <v>17</v>
      </c>
      <c r="G1814" s="66" t="s">
        <v>2</v>
      </c>
      <c r="H1814" s="235" t="s">
        <v>43</v>
      </c>
      <c r="I1814" s="236"/>
      <c r="J1814" s="236"/>
      <c r="K1814" s="236"/>
      <c r="L1814" s="236"/>
      <c r="M1814" s="236"/>
      <c r="N1814" s="236"/>
      <c r="O1814" s="236"/>
      <c r="P1814" s="236"/>
      <c r="Q1814" s="236" t="s">
        <v>18</v>
      </c>
      <c r="R1814" s="236"/>
      <c r="S1814" s="236" t="s">
        <v>26</v>
      </c>
      <c r="T1814" s="236"/>
      <c r="U1814" s="236" t="s">
        <v>31</v>
      </c>
      <c r="V1814" s="237"/>
      <c r="W1814" s="237"/>
      <c r="X1814" s="236" t="s">
        <v>19</v>
      </c>
      <c r="Y1814" s="236"/>
      <c r="Z1814" s="236"/>
      <c r="AA1814" s="236"/>
      <c r="AB1814" s="236"/>
      <c r="AC1814" s="238"/>
      <c r="AD1814" s="238"/>
      <c r="AE1814" s="226" t="s">
        <v>20</v>
      </c>
      <c r="AF1814" s="227"/>
      <c r="AG1814" s="228"/>
      <c r="AI1814" s="229" t="s">
        <v>36</v>
      </c>
      <c r="AJ1814" s="230"/>
      <c r="AK1814" s="230"/>
      <c r="AL1814" s="230"/>
      <c r="AM1814" s="231"/>
    </row>
    <row r="1815" spans="1:39" ht="24" customHeight="1" x14ac:dyDescent="0.15">
      <c r="A1815" s="216"/>
      <c r="B1815" s="214"/>
      <c r="C1815" s="214"/>
      <c r="D1815" s="214"/>
      <c r="E1815" s="217"/>
      <c r="F1815" s="68"/>
      <c r="G1815" s="67"/>
      <c r="H1815" s="218"/>
      <c r="I1815" s="214"/>
      <c r="J1815" s="214"/>
      <c r="K1815" s="214"/>
      <c r="L1815" s="214"/>
      <c r="M1815" s="214"/>
      <c r="N1815" s="214"/>
      <c r="O1815" s="214"/>
      <c r="P1815" s="214"/>
      <c r="Q1815" s="219"/>
      <c r="R1815" s="219"/>
      <c r="S1815" s="220"/>
      <c r="T1815" s="221"/>
      <c r="U1815" s="222"/>
      <c r="V1815" s="223"/>
      <c r="W1815" s="223"/>
      <c r="X1815" s="224">
        <f>ROUND(Q1815*U1815,0)</f>
        <v>0</v>
      </c>
      <c r="Y1815" s="224"/>
      <c r="Z1815" s="224"/>
      <c r="AA1815" s="224"/>
      <c r="AB1815" s="224"/>
      <c r="AC1815" s="225"/>
      <c r="AD1815" s="225"/>
      <c r="AE1815" s="213"/>
      <c r="AF1815" s="214"/>
      <c r="AG1815" s="215"/>
      <c r="AI1815" s="206"/>
      <c r="AJ1815" s="207"/>
      <c r="AK1815" s="207"/>
      <c r="AL1815" s="208"/>
      <c r="AM1815" s="209"/>
    </row>
    <row r="1816" spans="1:39" ht="24" customHeight="1" x14ac:dyDescent="0.15">
      <c r="A1816" s="216"/>
      <c r="B1816" s="214"/>
      <c r="C1816" s="214"/>
      <c r="D1816" s="214"/>
      <c r="E1816" s="217"/>
      <c r="F1816" s="68"/>
      <c r="G1816" s="67"/>
      <c r="H1816" s="218"/>
      <c r="I1816" s="214"/>
      <c r="J1816" s="214"/>
      <c r="K1816" s="214"/>
      <c r="L1816" s="214"/>
      <c r="M1816" s="214"/>
      <c r="N1816" s="214"/>
      <c r="O1816" s="214"/>
      <c r="P1816" s="214"/>
      <c r="Q1816" s="219"/>
      <c r="R1816" s="219"/>
      <c r="S1816" s="220"/>
      <c r="T1816" s="221"/>
      <c r="U1816" s="222"/>
      <c r="V1816" s="223"/>
      <c r="W1816" s="223"/>
      <c r="X1816" s="224">
        <f t="shared" ref="X1816:X1829" si="120">ROUND(Q1816*U1816,0)</f>
        <v>0</v>
      </c>
      <c r="Y1816" s="224"/>
      <c r="Z1816" s="224"/>
      <c r="AA1816" s="224"/>
      <c r="AB1816" s="224"/>
      <c r="AC1816" s="225"/>
      <c r="AD1816" s="225"/>
      <c r="AE1816" s="213"/>
      <c r="AF1816" s="214"/>
      <c r="AG1816" s="215"/>
      <c r="AI1816" s="206"/>
      <c r="AJ1816" s="207"/>
      <c r="AK1816" s="207"/>
      <c r="AL1816" s="208"/>
      <c r="AM1816" s="209"/>
    </row>
    <row r="1817" spans="1:39" ht="24" customHeight="1" x14ac:dyDescent="0.15">
      <c r="A1817" s="216"/>
      <c r="B1817" s="214"/>
      <c r="C1817" s="214"/>
      <c r="D1817" s="214"/>
      <c r="E1817" s="217"/>
      <c r="F1817" s="68"/>
      <c r="G1817" s="67"/>
      <c r="H1817" s="218"/>
      <c r="I1817" s="214"/>
      <c r="J1817" s="214"/>
      <c r="K1817" s="214"/>
      <c r="L1817" s="214"/>
      <c r="M1817" s="214"/>
      <c r="N1817" s="214"/>
      <c r="O1817" s="214"/>
      <c r="P1817" s="214"/>
      <c r="Q1817" s="219"/>
      <c r="R1817" s="219"/>
      <c r="S1817" s="220"/>
      <c r="T1817" s="221"/>
      <c r="U1817" s="222"/>
      <c r="V1817" s="223"/>
      <c r="W1817" s="223"/>
      <c r="X1817" s="224">
        <f t="shared" si="120"/>
        <v>0</v>
      </c>
      <c r="Y1817" s="224"/>
      <c r="Z1817" s="224"/>
      <c r="AA1817" s="224"/>
      <c r="AB1817" s="224"/>
      <c r="AC1817" s="225"/>
      <c r="AD1817" s="225"/>
      <c r="AE1817" s="213"/>
      <c r="AF1817" s="214"/>
      <c r="AG1817" s="215"/>
      <c r="AI1817" s="206"/>
      <c r="AJ1817" s="207"/>
      <c r="AK1817" s="207"/>
      <c r="AL1817" s="208"/>
      <c r="AM1817" s="209"/>
    </row>
    <row r="1818" spans="1:39" ht="24" customHeight="1" x14ac:dyDescent="0.15">
      <c r="A1818" s="216"/>
      <c r="B1818" s="214"/>
      <c r="C1818" s="214"/>
      <c r="D1818" s="214"/>
      <c r="E1818" s="217"/>
      <c r="F1818" s="68"/>
      <c r="G1818" s="67"/>
      <c r="H1818" s="218"/>
      <c r="I1818" s="214"/>
      <c r="J1818" s="214"/>
      <c r="K1818" s="214"/>
      <c r="L1818" s="214"/>
      <c r="M1818" s="214"/>
      <c r="N1818" s="214"/>
      <c r="O1818" s="214"/>
      <c r="P1818" s="214"/>
      <c r="Q1818" s="219"/>
      <c r="R1818" s="219"/>
      <c r="S1818" s="220"/>
      <c r="T1818" s="221"/>
      <c r="U1818" s="222"/>
      <c r="V1818" s="223"/>
      <c r="W1818" s="223"/>
      <c r="X1818" s="224">
        <f t="shared" si="120"/>
        <v>0</v>
      </c>
      <c r="Y1818" s="224"/>
      <c r="Z1818" s="224"/>
      <c r="AA1818" s="224"/>
      <c r="AB1818" s="224"/>
      <c r="AC1818" s="225"/>
      <c r="AD1818" s="225"/>
      <c r="AE1818" s="213"/>
      <c r="AF1818" s="214"/>
      <c r="AG1818" s="215"/>
      <c r="AI1818" s="206"/>
      <c r="AJ1818" s="207"/>
      <c r="AK1818" s="207"/>
      <c r="AL1818" s="208"/>
      <c r="AM1818" s="209"/>
    </row>
    <row r="1819" spans="1:39" ht="24" customHeight="1" x14ac:dyDescent="0.15">
      <c r="A1819" s="216"/>
      <c r="B1819" s="214"/>
      <c r="C1819" s="214"/>
      <c r="D1819" s="214"/>
      <c r="E1819" s="217"/>
      <c r="F1819" s="68"/>
      <c r="G1819" s="67"/>
      <c r="H1819" s="218"/>
      <c r="I1819" s="214"/>
      <c r="J1819" s="214"/>
      <c r="K1819" s="214"/>
      <c r="L1819" s="214"/>
      <c r="M1819" s="214"/>
      <c r="N1819" s="214"/>
      <c r="O1819" s="214"/>
      <c r="P1819" s="214"/>
      <c r="Q1819" s="219"/>
      <c r="R1819" s="219"/>
      <c r="S1819" s="220"/>
      <c r="T1819" s="221"/>
      <c r="U1819" s="222"/>
      <c r="V1819" s="223"/>
      <c r="W1819" s="223"/>
      <c r="X1819" s="224">
        <f t="shared" si="120"/>
        <v>0</v>
      </c>
      <c r="Y1819" s="224"/>
      <c r="Z1819" s="224"/>
      <c r="AA1819" s="224"/>
      <c r="AB1819" s="224"/>
      <c r="AC1819" s="225"/>
      <c r="AD1819" s="225"/>
      <c r="AE1819" s="213"/>
      <c r="AF1819" s="214"/>
      <c r="AG1819" s="215"/>
      <c r="AI1819" s="206"/>
      <c r="AJ1819" s="207"/>
      <c r="AK1819" s="207"/>
      <c r="AL1819" s="208"/>
      <c r="AM1819" s="209"/>
    </row>
    <row r="1820" spans="1:39" ht="24" customHeight="1" x14ac:dyDescent="0.15">
      <c r="A1820" s="216"/>
      <c r="B1820" s="214"/>
      <c r="C1820" s="214"/>
      <c r="D1820" s="214"/>
      <c r="E1820" s="217"/>
      <c r="F1820" s="68"/>
      <c r="G1820" s="67"/>
      <c r="H1820" s="218"/>
      <c r="I1820" s="214"/>
      <c r="J1820" s="214"/>
      <c r="K1820" s="214"/>
      <c r="L1820" s="214"/>
      <c r="M1820" s="214"/>
      <c r="N1820" s="214"/>
      <c r="O1820" s="214"/>
      <c r="P1820" s="214"/>
      <c r="Q1820" s="219"/>
      <c r="R1820" s="219"/>
      <c r="S1820" s="220"/>
      <c r="T1820" s="221"/>
      <c r="U1820" s="222"/>
      <c r="V1820" s="223"/>
      <c r="W1820" s="223"/>
      <c r="X1820" s="224">
        <f t="shared" si="120"/>
        <v>0</v>
      </c>
      <c r="Y1820" s="224"/>
      <c r="Z1820" s="224"/>
      <c r="AA1820" s="224"/>
      <c r="AB1820" s="224"/>
      <c r="AC1820" s="225"/>
      <c r="AD1820" s="225"/>
      <c r="AE1820" s="213"/>
      <c r="AF1820" s="214"/>
      <c r="AG1820" s="215"/>
      <c r="AI1820" s="206"/>
      <c r="AJ1820" s="207"/>
      <c r="AK1820" s="207"/>
      <c r="AL1820" s="208"/>
      <c r="AM1820" s="209"/>
    </row>
    <row r="1821" spans="1:39" ht="24" customHeight="1" x14ac:dyDescent="0.15">
      <c r="A1821" s="216"/>
      <c r="B1821" s="214"/>
      <c r="C1821" s="214"/>
      <c r="D1821" s="214"/>
      <c r="E1821" s="217"/>
      <c r="F1821" s="68"/>
      <c r="G1821" s="67"/>
      <c r="H1821" s="218"/>
      <c r="I1821" s="214"/>
      <c r="J1821" s="214"/>
      <c r="K1821" s="214"/>
      <c r="L1821" s="214"/>
      <c r="M1821" s="214"/>
      <c r="N1821" s="214"/>
      <c r="O1821" s="214"/>
      <c r="P1821" s="214"/>
      <c r="Q1821" s="219"/>
      <c r="R1821" s="219"/>
      <c r="S1821" s="220"/>
      <c r="T1821" s="221"/>
      <c r="U1821" s="222"/>
      <c r="V1821" s="223"/>
      <c r="W1821" s="223"/>
      <c r="X1821" s="224">
        <f t="shared" si="120"/>
        <v>0</v>
      </c>
      <c r="Y1821" s="224"/>
      <c r="Z1821" s="224"/>
      <c r="AA1821" s="224"/>
      <c r="AB1821" s="224"/>
      <c r="AC1821" s="225"/>
      <c r="AD1821" s="225"/>
      <c r="AE1821" s="213"/>
      <c r="AF1821" s="214"/>
      <c r="AG1821" s="215"/>
      <c r="AI1821" s="206"/>
      <c r="AJ1821" s="207"/>
      <c r="AK1821" s="207"/>
      <c r="AL1821" s="208"/>
      <c r="AM1821" s="209"/>
    </row>
    <row r="1822" spans="1:39" ht="24" customHeight="1" x14ac:dyDescent="0.15">
      <c r="A1822" s="216"/>
      <c r="B1822" s="214"/>
      <c r="C1822" s="214"/>
      <c r="D1822" s="214"/>
      <c r="E1822" s="217"/>
      <c r="F1822" s="68"/>
      <c r="G1822" s="67"/>
      <c r="H1822" s="218"/>
      <c r="I1822" s="214"/>
      <c r="J1822" s="214"/>
      <c r="K1822" s="214"/>
      <c r="L1822" s="214"/>
      <c r="M1822" s="214"/>
      <c r="N1822" s="214"/>
      <c r="O1822" s="214"/>
      <c r="P1822" s="214"/>
      <c r="Q1822" s="219"/>
      <c r="R1822" s="219"/>
      <c r="S1822" s="220"/>
      <c r="T1822" s="221"/>
      <c r="U1822" s="222"/>
      <c r="V1822" s="223"/>
      <c r="W1822" s="223"/>
      <c r="X1822" s="224">
        <f t="shared" si="120"/>
        <v>0</v>
      </c>
      <c r="Y1822" s="224"/>
      <c r="Z1822" s="224"/>
      <c r="AA1822" s="224"/>
      <c r="AB1822" s="224"/>
      <c r="AC1822" s="225"/>
      <c r="AD1822" s="225"/>
      <c r="AE1822" s="213"/>
      <c r="AF1822" s="214"/>
      <c r="AG1822" s="215"/>
      <c r="AI1822" s="206"/>
      <c r="AJ1822" s="207"/>
      <c r="AK1822" s="207"/>
      <c r="AL1822" s="208"/>
      <c r="AM1822" s="209"/>
    </row>
    <row r="1823" spans="1:39" ht="24" customHeight="1" x14ac:dyDescent="0.15">
      <c r="A1823" s="216"/>
      <c r="B1823" s="214"/>
      <c r="C1823" s="214"/>
      <c r="D1823" s="214"/>
      <c r="E1823" s="217"/>
      <c r="F1823" s="68"/>
      <c r="G1823" s="67"/>
      <c r="H1823" s="218"/>
      <c r="I1823" s="214"/>
      <c r="J1823" s="214"/>
      <c r="K1823" s="214"/>
      <c r="L1823" s="214"/>
      <c r="M1823" s="214"/>
      <c r="N1823" s="214"/>
      <c r="O1823" s="214"/>
      <c r="P1823" s="214"/>
      <c r="Q1823" s="219"/>
      <c r="R1823" s="219"/>
      <c r="S1823" s="220"/>
      <c r="T1823" s="221"/>
      <c r="U1823" s="222"/>
      <c r="V1823" s="223"/>
      <c r="W1823" s="223"/>
      <c r="X1823" s="224">
        <f t="shared" si="120"/>
        <v>0</v>
      </c>
      <c r="Y1823" s="224"/>
      <c r="Z1823" s="224"/>
      <c r="AA1823" s="224"/>
      <c r="AB1823" s="224"/>
      <c r="AC1823" s="225"/>
      <c r="AD1823" s="225"/>
      <c r="AE1823" s="213"/>
      <c r="AF1823" s="214"/>
      <c r="AG1823" s="215"/>
      <c r="AI1823" s="206"/>
      <c r="AJ1823" s="207"/>
      <c r="AK1823" s="207"/>
      <c r="AL1823" s="208"/>
      <c r="AM1823" s="209"/>
    </row>
    <row r="1824" spans="1:39" ht="24" customHeight="1" x14ac:dyDescent="0.15">
      <c r="A1824" s="216"/>
      <c r="B1824" s="214"/>
      <c r="C1824" s="214"/>
      <c r="D1824" s="214"/>
      <c r="E1824" s="217"/>
      <c r="F1824" s="68"/>
      <c r="G1824" s="67"/>
      <c r="H1824" s="218"/>
      <c r="I1824" s="214"/>
      <c r="J1824" s="214"/>
      <c r="K1824" s="214"/>
      <c r="L1824" s="214"/>
      <c r="M1824" s="214"/>
      <c r="N1824" s="214"/>
      <c r="O1824" s="214"/>
      <c r="P1824" s="214"/>
      <c r="Q1824" s="219"/>
      <c r="R1824" s="219"/>
      <c r="S1824" s="220"/>
      <c r="T1824" s="221"/>
      <c r="U1824" s="222"/>
      <c r="V1824" s="223"/>
      <c r="W1824" s="223"/>
      <c r="X1824" s="224">
        <f t="shared" si="120"/>
        <v>0</v>
      </c>
      <c r="Y1824" s="224"/>
      <c r="Z1824" s="224"/>
      <c r="AA1824" s="224"/>
      <c r="AB1824" s="224"/>
      <c r="AC1824" s="225"/>
      <c r="AD1824" s="225"/>
      <c r="AE1824" s="213"/>
      <c r="AF1824" s="214"/>
      <c r="AG1824" s="215"/>
      <c r="AI1824" s="206"/>
      <c r="AJ1824" s="207"/>
      <c r="AK1824" s="207"/>
      <c r="AL1824" s="208"/>
      <c r="AM1824" s="209"/>
    </row>
    <row r="1825" spans="1:39" ht="24" customHeight="1" x14ac:dyDescent="0.15">
      <c r="A1825" s="216"/>
      <c r="B1825" s="214"/>
      <c r="C1825" s="214"/>
      <c r="D1825" s="214"/>
      <c r="E1825" s="217"/>
      <c r="F1825" s="68"/>
      <c r="G1825" s="67"/>
      <c r="H1825" s="218"/>
      <c r="I1825" s="214"/>
      <c r="J1825" s="214"/>
      <c r="K1825" s="214"/>
      <c r="L1825" s="214"/>
      <c r="M1825" s="214"/>
      <c r="N1825" s="214"/>
      <c r="O1825" s="214"/>
      <c r="P1825" s="214"/>
      <c r="Q1825" s="219"/>
      <c r="R1825" s="219"/>
      <c r="S1825" s="220"/>
      <c r="T1825" s="221"/>
      <c r="U1825" s="222"/>
      <c r="V1825" s="223"/>
      <c r="W1825" s="223"/>
      <c r="X1825" s="224">
        <f t="shared" si="120"/>
        <v>0</v>
      </c>
      <c r="Y1825" s="224"/>
      <c r="Z1825" s="224"/>
      <c r="AA1825" s="224"/>
      <c r="AB1825" s="224"/>
      <c r="AC1825" s="225"/>
      <c r="AD1825" s="225"/>
      <c r="AE1825" s="213"/>
      <c r="AF1825" s="214"/>
      <c r="AG1825" s="215"/>
      <c r="AI1825" s="206"/>
      <c r="AJ1825" s="207"/>
      <c r="AK1825" s="207"/>
      <c r="AL1825" s="208"/>
      <c r="AM1825" s="209"/>
    </row>
    <row r="1826" spans="1:39" ht="24" customHeight="1" x14ac:dyDescent="0.15">
      <c r="A1826" s="216"/>
      <c r="B1826" s="214"/>
      <c r="C1826" s="214"/>
      <c r="D1826" s="214"/>
      <c r="E1826" s="217"/>
      <c r="F1826" s="68"/>
      <c r="G1826" s="67"/>
      <c r="H1826" s="218"/>
      <c r="I1826" s="214"/>
      <c r="J1826" s="214"/>
      <c r="K1826" s="214"/>
      <c r="L1826" s="214"/>
      <c r="M1826" s="214"/>
      <c r="N1826" s="214"/>
      <c r="O1826" s="214"/>
      <c r="P1826" s="214"/>
      <c r="Q1826" s="219"/>
      <c r="R1826" s="219"/>
      <c r="S1826" s="220"/>
      <c r="T1826" s="221"/>
      <c r="U1826" s="222"/>
      <c r="V1826" s="223"/>
      <c r="W1826" s="223"/>
      <c r="X1826" s="224">
        <f t="shared" si="120"/>
        <v>0</v>
      </c>
      <c r="Y1826" s="224"/>
      <c r="Z1826" s="224"/>
      <c r="AA1826" s="224"/>
      <c r="AB1826" s="224"/>
      <c r="AC1826" s="225"/>
      <c r="AD1826" s="225"/>
      <c r="AE1826" s="213"/>
      <c r="AF1826" s="214"/>
      <c r="AG1826" s="215"/>
      <c r="AI1826" s="206"/>
      <c r="AJ1826" s="207"/>
      <c r="AK1826" s="207"/>
      <c r="AL1826" s="208"/>
      <c r="AM1826" s="209"/>
    </row>
    <row r="1827" spans="1:39" ht="24" customHeight="1" x14ac:dyDescent="0.15">
      <c r="A1827" s="216"/>
      <c r="B1827" s="214"/>
      <c r="C1827" s="214"/>
      <c r="D1827" s="214"/>
      <c r="E1827" s="217"/>
      <c r="F1827" s="68"/>
      <c r="G1827" s="67"/>
      <c r="H1827" s="218"/>
      <c r="I1827" s="214"/>
      <c r="J1827" s="214"/>
      <c r="K1827" s="214"/>
      <c r="L1827" s="214"/>
      <c r="M1827" s="214"/>
      <c r="N1827" s="214"/>
      <c r="O1827" s="214"/>
      <c r="P1827" s="214"/>
      <c r="Q1827" s="219"/>
      <c r="R1827" s="219"/>
      <c r="S1827" s="220"/>
      <c r="T1827" s="221"/>
      <c r="U1827" s="222"/>
      <c r="V1827" s="223"/>
      <c r="W1827" s="223"/>
      <c r="X1827" s="224">
        <f t="shared" si="120"/>
        <v>0</v>
      </c>
      <c r="Y1827" s="224"/>
      <c r="Z1827" s="224"/>
      <c r="AA1827" s="224"/>
      <c r="AB1827" s="224"/>
      <c r="AC1827" s="225"/>
      <c r="AD1827" s="225"/>
      <c r="AE1827" s="213"/>
      <c r="AF1827" s="214"/>
      <c r="AG1827" s="215"/>
      <c r="AI1827" s="206"/>
      <c r="AJ1827" s="207"/>
      <c r="AK1827" s="207"/>
      <c r="AL1827" s="208"/>
      <c r="AM1827" s="209"/>
    </row>
    <row r="1828" spans="1:39" ht="24" customHeight="1" x14ac:dyDescent="0.15">
      <c r="A1828" s="216"/>
      <c r="B1828" s="214"/>
      <c r="C1828" s="214"/>
      <c r="D1828" s="214"/>
      <c r="E1828" s="217"/>
      <c r="F1828" s="68"/>
      <c r="G1828" s="67"/>
      <c r="H1828" s="218"/>
      <c r="I1828" s="214"/>
      <c r="J1828" s="214"/>
      <c r="K1828" s="214"/>
      <c r="L1828" s="214"/>
      <c r="M1828" s="214"/>
      <c r="N1828" s="214"/>
      <c r="O1828" s="214"/>
      <c r="P1828" s="214"/>
      <c r="Q1828" s="219"/>
      <c r="R1828" s="219"/>
      <c r="S1828" s="220"/>
      <c r="T1828" s="221"/>
      <c r="U1828" s="222"/>
      <c r="V1828" s="223"/>
      <c r="W1828" s="223"/>
      <c r="X1828" s="224">
        <f t="shared" si="120"/>
        <v>0</v>
      </c>
      <c r="Y1828" s="224"/>
      <c r="Z1828" s="224"/>
      <c r="AA1828" s="224"/>
      <c r="AB1828" s="224"/>
      <c r="AC1828" s="225"/>
      <c r="AD1828" s="225"/>
      <c r="AE1828" s="213"/>
      <c r="AF1828" s="214"/>
      <c r="AG1828" s="215"/>
      <c r="AI1828" s="206"/>
      <c r="AJ1828" s="207"/>
      <c r="AK1828" s="207"/>
      <c r="AL1828" s="208"/>
      <c r="AM1828" s="209"/>
    </row>
    <row r="1829" spans="1:39" ht="24" customHeight="1" thickBot="1" x14ac:dyDescent="0.2">
      <c r="A1829" s="216"/>
      <c r="B1829" s="214"/>
      <c r="C1829" s="214"/>
      <c r="D1829" s="214"/>
      <c r="E1829" s="217"/>
      <c r="F1829" s="68"/>
      <c r="G1829" s="67"/>
      <c r="H1829" s="218"/>
      <c r="I1829" s="214"/>
      <c r="J1829" s="214"/>
      <c r="K1829" s="214"/>
      <c r="L1829" s="214"/>
      <c r="M1829" s="214"/>
      <c r="N1829" s="214"/>
      <c r="O1829" s="214"/>
      <c r="P1829" s="214"/>
      <c r="Q1829" s="219"/>
      <c r="R1829" s="219"/>
      <c r="S1829" s="220"/>
      <c r="T1829" s="221"/>
      <c r="U1829" s="222"/>
      <c r="V1829" s="223"/>
      <c r="W1829" s="223"/>
      <c r="X1829" s="224">
        <f t="shared" si="120"/>
        <v>0</v>
      </c>
      <c r="Y1829" s="224"/>
      <c r="Z1829" s="224"/>
      <c r="AA1829" s="224"/>
      <c r="AB1829" s="224"/>
      <c r="AC1829" s="225"/>
      <c r="AD1829" s="225"/>
      <c r="AE1829" s="213"/>
      <c r="AF1829" s="214"/>
      <c r="AG1829" s="215"/>
      <c r="AI1829" s="206"/>
      <c r="AJ1829" s="207"/>
      <c r="AK1829" s="207"/>
      <c r="AL1829" s="208"/>
      <c r="AM1829" s="209"/>
    </row>
    <row r="1830" spans="1:39" ht="24" customHeight="1" thickTop="1" thickBot="1" x14ac:dyDescent="0.2">
      <c r="A1830" s="197"/>
      <c r="B1830" s="198"/>
      <c r="C1830" s="198"/>
      <c r="D1830" s="198"/>
      <c r="E1830" s="199"/>
      <c r="F1830" s="70"/>
      <c r="G1830" s="69"/>
      <c r="H1830" s="200" t="s">
        <v>63</v>
      </c>
      <c r="I1830" s="201"/>
      <c r="J1830" s="201"/>
      <c r="K1830" s="201"/>
      <c r="L1830" s="201"/>
      <c r="M1830" s="201"/>
      <c r="N1830" s="201"/>
      <c r="O1830" s="201"/>
      <c r="P1830" s="201"/>
      <c r="Q1830" s="200"/>
      <c r="R1830" s="200"/>
      <c r="S1830" s="200"/>
      <c r="T1830" s="200"/>
      <c r="U1830" s="200"/>
      <c r="V1830" s="200"/>
      <c r="W1830" s="200"/>
      <c r="X1830" s="202">
        <f>SUM(X1815:AD1829)</f>
        <v>0</v>
      </c>
      <c r="Y1830" s="202"/>
      <c r="Z1830" s="202"/>
      <c r="AA1830" s="202"/>
      <c r="AB1830" s="202"/>
      <c r="AC1830" s="203"/>
      <c r="AD1830" s="203"/>
      <c r="AE1830" s="204"/>
      <c r="AF1830" s="198"/>
      <c r="AG1830" s="205"/>
      <c r="AI1830" s="206"/>
      <c r="AJ1830" s="207"/>
      <c r="AK1830" s="207"/>
      <c r="AL1830" s="208"/>
      <c r="AM1830" s="209"/>
    </row>
    <row r="1831" spans="1:39" ht="14.25" thickTop="1" x14ac:dyDescent="0.15"/>
    <row r="1832" spans="1:39" ht="15.75" customHeight="1" x14ac:dyDescent="0.15">
      <c r="A1832" s="52" t="s">
        <v>30</v>
      </c>
      <c r="W1832" s="71"/>
      <c r="X1832" s="20"/>
      <c r="Y1832" s="172" t="s">
        <v>37</v>
      </c>
      <c r="Z1832" s="173"/>
      <c r="AA1832" s="173"/>
      <c r="AB1832" s="173"/>
      <c r="AC1832" s="174"/>
      <c r="AD1832" s="210" t="s">
        <v>28</v>
      </c>
      <c r="AE1832" s="211"/>
      <c r="AF1832" s="211"/>
      <c r="AG1832" s="211"/>
      <c r="AH1832" s="212"/>
      <c r="AI1832" s="210" t="s">
        <v>27</v>
      </c>
      <c r="AJ1832" s="211"/>
      <c r="AK1832" s="211"/>
      <c r="AL1832" s="211"/>
      <c r="AM1832" s="212"/>
    </row>
    <row r="1833" spans="1:39" ht="16.5" customHeight="1" x14ac:dyDescent="0.15">
      <c r="B1833" s="16" t="s">
        <v>138</v>
      </c>
      <c r="Y1833" s="187"/>
      <c r="Z1833" s="188"/>
      <c r="AA1833" s="188"/>
      <c r="AB1833" s="188"/>
      <c r="AC1833" s="188"/>
      <c r="AD1833" s="187"/>
      <c r="AE1833" s="188"/>
      <c r="AF1833" s="188"/>
      <c r="AG1833" s="188"/>
      <c r="AH1833" s="193"/>
      <c r="AI1833" s="187"/>
      <c r="AJ1833" s="188"/>
      <c r="AK1833" s="188"/>
      <c r="AL1833" s="188"/>
      <c r="AM1833" s="193"/>
    </row>
    <row r="1834" spans="1:39" ht="16.5" customHeight="1" x14ac:dyDescent="0.15">
      <c r="B1834" s="3" t="s">
        <v>47</v>
      </c>
      <c r="Y1834" s="189"/>
      <c r="Z1834" s="190"/>
      <c r="AA1834" s="190"/>
      <c r="AB1834" s="190"/>
      <c r="AC1834" s="190"/>
      <c r="AD1834" s="189"/>
      <c r="AE1834" s="190"/>
      <c r="AF1834" s="190"/>
      <c r="AG1834" s="190"/>
      <c r="AH1834" s="194"/>
      <c r="AI1834" s="189"/>
      <c r="AJ1834" s="190"/>
      <c r="AK1834" s="190"/>
      <c r="AL1834" s="190"/>
      <c r="AM1834" s="194"/>
    </row>
    <row r="1835" spans="1:39" ht="16.5" customHeight="1" x14ac:dyDescent="0.15">
      <c r="B1835" s="3" t="s">
        <v>50</v>
      </c>
      <c r="C1835" s="23"/>
      <c r="D1835" s="23"/>
      <c r="E1835" s="23"/>
      <c r="F1835" s="23"/>
      <c r="G1835" s="23"/>
      <c r="H1835" s="23"/>
      <c r="I1835" s="23"/>
      <c r="J1835" s="23"/>
      <c r="K1835" s="23"/>
      <c r="Y1835" s="189"/>
      <c r="Z1835" s="190"/>
      <c r="AA1835" s="190"/>
      <c r="AB1835" s="190"/>
      <c r="AC1835" s="190"/>
      <c r="AD1835" s="189"/>
      <c r="AE1835" s="190"/>
      <c r="AF1835" s="190"/>
      <c r="AG1835" s="190"/>
      <c r="AH1835" s="194"/>
      <c r="AI1835" s="189"/>
      <c r="AJ1835" s="190"/>
      <c r="AK1835" s="190"/>
      <c r="AL1835" s="190"/>
      <c r="AM1835" s="194"/>
    </row>
    <row r="1836" spans="1:39" ht="16.5" customHeight="1" x14ac:dyDescent="0.15">
      <c r="B1836" s="3" t="s">
        <v>58</v>
      </c>
      <c r="Y1836" s="191"/>
      <c r="Z1836" s="192"/>
      <c r="AA1836" s="192"/>
      <c r="AB1836" s="192"/>
      <c r="AC1836" s="192"/>
      <c r="AD1836" s="191"/>
      <c r="AE1836" s="192"/>
      <c r="AF1836" s="192"/>
      <c r="AG1836" s="192"/>
      <c r="AH1836" s="195"/>
      <c r="AI1836" s="191"/>
      <c r="AJ1836" s="192"/>
      <c r="AK1836" s="192"/>
      <c r="AL1836" s="192"/>
      <c r="AM1836" s="195"/>
    </row>
    <row r="1837" spans="1:39" ht="16.5" customHeight="1" x14ac:dyDescent="0.15">
      <c r="B1837" s="17" t="s">
        <v>59</v>
      </c>
    </row>
    <row r="1838" spans="1:39" ht="16.5" customHeight="1" x14ac:dyDescent="0.15">
      <c r="B1838" s="17"/>
      <c r="AD1838" s="64"/>
      <c r="AE1838"/>
      <c r="AF1838"/>
      <c r="AG1838"/>
      <c r="AH1838"/>
      <c r="AI1838"/>
      <c r="AJ1838"/>
      <c r="AK1838"/>
      <c r="AL1838"/>
      <c r="AM1838"/>
    </row>
    <row r="1839" spans="1:39" ht="16.5" customHeight="1" x14ac:dyDescent="0.15">
      <c r="B1839" s="3"/>
      <c r="AE1839"/>
      <c r="AF1839"/>
      <c r="AG1839"/>
      <c r="AH1839"/>
      <c r="AI1839"/>
      <c r="AJ1839"/>
      <c r="AK1839"/>
      <c r="AL1839"/>
      <c r="AM1839"/>
    </row>
    <row r="1840" spans="1:39" ht="16.5" customHeight="1" x14ac:dyDescent="0.15">
      <c r="B1840" s="196" t="s">
        <v>34</v>
      </c>
      <c r="C1840" s="196"/>
      <c r="D1840" s="196"/>
      <c r="E1840" s="196"/>
      <c r="F1840" s="196"/>
      <c r="G1840" s="196"/>
      <c r="H1840" s="196"/>
      <c r="I1840" s="196"/>
      <c r="J1840" s="196"/>
      <c r="L1840" s="196" t="s">
        <v>35</v>
      </c>
      <c r="M1840" s="196"/>
      <c r="N1840" s="196"/>
      <c r="O1840" s="196"/>
      <c r="P1840" s="196"/>
      <c r="Q1840" s="196"/>
      <c r="R1840" s="196"/>
      <c r="S1840" s="196"/>
      <c r="T1840" s="196"/>
      <c r="U1840" s="196"/>
      <c r="V1840" s="196"/>
      <c r="W1840" s="196"/>
      <c r="X1840" s="196"/>
      <c r="Y1840" s="196"/>
      <c r="Z1840" s="196"/>
      <c r="AA1840" s="64"/>
      <c r="AD1840"/>
      <c r="AE1840"/>
      <c r="AF1840"/>
      <c r="AG1840"/>
      <c r="AH1840"/>
      <c r="AI1840"/>
      <c r="AJ1840"/>
      <c r="AK1840"/>
      <c r="AL1840"/>
      <c r="AM1840"/>
    </row>
    <row r="1841" spans="1:41" x14ac:dyDescent="0.15">
      <c r="B1841" s="196"/>
      <c r="C1841" s="196"/>
      <c r="D1841" s="196"/>
      <c r="E1841" s="196"/>
      <c r="F1841" s="196"/>
      <c r="G1841" s="196"/>
      <c r="H1841" s="196"/>
      <c r="I1841" s="196"/>
      <c r="J1841" s="196"/>
      <c r="L1841" s="196"/>
      <c r="M1841" s="196"/>
      <c r="N1841" s="196"/>
      <c r="O1841" s="196"/>
      <c r="P1841" s="196"/>
      <c r="Q1841" s="196"/>
      <c r="R1841" s="196"/>
      <c r="S1841" s="196"/>
      <c r="T1841" s="196"/>
      <c r="U1841" s="196"/>
      <c r="V1841" s="196"/>
      <c r="W1841" s="196"/>
      <c r="X1841" s="196"/>
      <c r="Y1841" s="196"/>
      <c r="Z1841" s="196"/>
      <c r="AA1841" s="64"/>
    </row>
    <row r="1842" spans="1:41" x14ac:dyDescent="0.15">
      <c r="B1842" s="196"/>
      <c r="C1842" s="196"/>
      <c r="D1842" s="196"/>
      <c r="E1842" s="196"/>
      <c r="F1842" s="196"/>
      <c r="G1842" s="196"/>
      <c r="H1842" s="196"/>
      <c r="I1842" s="196"/>
      <c r="J1842" s="196"/>
      <c r="K1842" s="64"/>
      <c r="L1842" s="196"/>
      <c r="M1842" s="196"/>
      <c r="N1842" s="196"/>
      <c r="O1842" s="196"/>
      <c r="P1842" s="196"/>
      <c r="Q1842" s="196"/>
      <c r="R1842" s="196"/>
      <c r="S1842" s="196"/>
      <c r="T1842" s="196"/>
      <c r="U1842" s="196"/>
      <c r="V1842" s="196"/>
      <c r="W1842" s="196"/>
      <c r="X1842" s="196"/>
      <c r="Y1842" s="196"/>
      <c r="Z1842" s="196"/>
      <c r="AA1842" s="64"/>
      <c r="AD1842" s="196" t="s">
        <v>29</v>
      </c>
      <c r="AE1842" s="171"/>
      <c r="AF1842" s="171"/>
      <c r="AG1842" s="171"/>
      <c r="AH1842" s="171"/>
      <c r="AI1842" s="171"/>
      <c r="AJ1842" s="171"/>
      <c r="AK1842" s="171"/>
      <c r="AL1842" s="171"/>
      <c r="AM1842" s="171"/>
    </row>
    <row r="1843" spans="1:41" x14ac:dyDescent="0.15">
      <c r="B1843" s="196"/>
      <c r="C1843" s="196"/>
      <c r="D1843" s="196"/>
      <c r="E1843" s="196"/>
      <c r="F1843" s="196"/>
      <c r="G1843" s="196"/>
      <c r="H1843" s="196"/>
      <c r="I1843" s="196"/>
      <c r="J1843" s="196"/>
      <c r="K1843" s="64"/>
      <c r="L1843" s="196"/>
      <c r="M1843" s="196"/>
      <c r="N1843" s="196"/>
      <c r="O1843" s="196"/>
      <c r="P1843" s="196"/>
      <c r="Q1843" s="196"/>
      <c r="R1843" s="196"/>
      <c r="S1843" s="196"/>
      <c r="T1843" s="196"/>
      <c r="U1843" s="196"/>
      <c r="V1843" s="196"/>
      <c r="W1843" s="196"/>
      <c r="X1843" s="196"/>
      <c r="Y1843" s="196"/>
      <c r="Z1843" s="196"/>
      <c r="AA1843" s="64"/>
      <c r="AD1843" s="196"/>
      <c r="AE1843" s="196"/>
      <c r="AF1843" s="196"/>
      <c r="AG1843" s="196"/>
      <c r="AH1843" s="196"/>
      <c r="AI1843" s="196"/>
      <c r="AJ1843" s="196"/>
      <c r="AK1843" s="196"/>
      <c r="AL1843" s="196"/>
      <c r="AM1843" s="196"/>
    </row>
    <row r="1844" spans="1:41" x14ac:dyDescent="0.15">
      <c r="B1844" s="196"/>
      <c r="C1844" s="196"/>
      <c r="D1844" s="196"/>
      <c r="E1844" s="196"/>
      <c r="F1844" s="196"/>
      <c r="G1844" s="196"/>
      <c r="H1844" s="196"/>
      <c r="I1844" s="196"/>
      <c r="J1844" s="196"/>
      <c r="K1844" s="64"/>
      <c r="L1844" s="196"/>
      <c r="M1844" s="196"/>
      <c r="N1844" s="196"/>
      <c r="O1844" s="196"/>
      <c r="P1844" s="196"/>
      <c r="Q1844" s="196"/>
      <c r="R1844" s="196"/>
      <c r="S1844" s="196"/>
      <c r="T1844" s="196"/>
      <c r="U1844" s="196"/>
      <c r="V1844" s="196"/>
      <c r="W1844" s="196"/>
      <c r="X1844" s="196"/>
      <c r="Y1844" s="196"/>
      <c r="Z1844" s="196"/>
      <c r="AA1844" s="64"/>
      <c r="AD1844" s="196"/>
      <c r="AE1844" s="196"/>
      <c r="AF1844" s="196"/>
      <c r="AG1844" s="196"/>
      <c r="AH1844" s="196"/>
      <c r="AI1844" s="196"/>
      <c r="AJ1844" s="196"/>
      <c r="AK1844" s="196"/>
      <c r="AL1844" s="196"/>
      <c r="AM1844" s="196"/>
    </row>
    <row r="1845" spans="1:41" x14ac:dyDescent="0.15">
      <c r="K1845" s="64"/>
    </row>
    <row r="1846" spans="1:41" ht="16.5" customHeight="1" x14ac:dyDescent="0.15">
      <c r="A1846" s="80" t="s">
        <v>62</v>
      </c>
      <c r="B1846" s="81"/>
      <c r="C1846" s="81"/>
      <c r="D1846" s="81"/>
      <c r="E1846" s="81"/>
      <c r="F1846" s="81"/>
      <c r="G1846" s="81"/>
      <c r="H1846" s="81"/>
      <c r="I1846" s="81"/>
      <c r="J1846" s="81"/>
      <c r="K1846" s="81"/>
      <c r="L1846" s="81"/>
      <c r="M1846" s="81"/>
      <c r="N1846" s="81"/>
      <c r="O1846" s="81"/>
      <c r="P1846" s="81"/>
      <c r="Q1846" s="81"/>
      <c r="R1846" s="81"/>
      <c r="S1846" s="81"/>
      <c r="T1846" s="81"/>
      <c r="U1846" s="81"/>
      <c r="V1846" s="81"/>
      <c r="W1846" s="81"/>
      <c r="X1846" s="81"/>
      <c r="Y1846" s="81"/>
      <c r="Z1846" s="81"/>
      <c r="AA1846" s="81"/>
      <c r="AB1846" s="81"/>
      <c r="AC1846" s="81"/>
      <c r="AD1846" s="81"/>
      <c r="AE1846" s="81"/>
      <c r="AF1846" s="81"/>
      <c r="AG1846" s="81"/>
      <c r="AH1846" s="81"/>
      <c r="AI1846" s="81"/>
      <c r="AJ1846" s="81"/>
      <c r="AK1846" s="81"/>
      <c r="AL1846" s="81"/>
      <c r="AM1846" s="81"/>
    </row>
    <row r="1847" spans="1:41" ht="16.5" customHeight="1" x14ac:dyDescent="0.15">
      <c r="A1847" s="81"/>
      <c r="B1847" s="81"/>
      <c r="C1847" s="81"/>
      <c r="D1847" s="81"/>
      <c r="E1847" s="81"/>
      <c r="F1847" s="81"/>
      <c r="G1847" s="81"/>
      <c r="H1847" s="81"/>
      <c r="I1847" s="81"/>
      <c r="J1847" s="81"/>
      <c r="K1847" s="81"/>
      <c r="L1847" s="81"/>
      <c r="M1847" s="81"/>
      <c r="N1847" s="81"/>
      <c r="O1847" s="81"/>
      <c r="P1847" s="81"/>
      <c r="Q1847" s="81"/>
      <c r="R1847" s="81"/>
      <c r="S1847" s="81"/>
      <c r="T1847" s="81"/>
      <c r="U1847" s="81"/>
      <c r="V1847" s="81"/>
      <c r="W1847" s="81"/>
      <c r="X1847" s="81"/>
      <c r="Y1847" s="81"/>
      <c r="Z1847" s="81"/>
      <c r="AA1847" s="81"/>
      <c r="AB1847" s="81"/>
      <c r="AC1847" s="81"/>
      <c r="AD1847" s="81"/>
      <c r="AE1847" s="81"/>
      <c r="AF1847" s="81"/>
      <c r="AG1847" s="81"/>
      <c r="AH1847" s="81"/>
      <c r="AI1847" s="81"/>
      <c r="AJ1847" s="81"/>
      <c r="AK1847" s="81"/>
      <c r="AL1847" s="81"/>
      <c r="AM1847" s="81"/>
    </row>
    <row r="1848" spans="1:41" ht="14.25" thickBot="1" x14ac:dyDescent="0.2"/>
    <row r="1849" spans="1:41" ht="26.1" customHeight="1" thickTop="1" x14ac:dyDescent="0.15">
      <c r="A1849" s="280">
        <f>A1804</f>
        <v>5</v>
      </c>
      <c r="B1849" s="281"/>
      <c r="C1849" s="284" t="s">
        <v>0</v>
      </c>
      <c r="D1849" s="281">
        <f>D1804</f>
        <v>10</v>
      </c>
      <c r="E1849" s="281"/>
      <c r="F1849" s="284" t="s">
        <v>1</v>
      </c>
      <c r="G1849" s="281">
        <f>G1804</f>
        <v>31</v>
      </c>
      <c r="H1849" s="281"/>
      <c r="I1849" s="286" t="s">
        <v>2</v>
      </c>
      <c r="K1849" s="55"/>
      <c r="L1849" s="53"/>
      <c r="M1849" s="53"/>
      <c r="N1849" s="288">
        <f>N1804</f>
        <v>10</v>
      </c>
      <c r="O1849" s="288"/>
      <c r="P1849" s="288"/>
      <c r="Q1849" s="284" t="s">
        <v>1</v>
      </c>
      <c r="R1849" s="284" t="s">
        <v>7</v>
      </c>
      <c r="S1849" s="53"/>
      <c r="T1849" s="53"/>
      <c r="U1849" s="54"/>
      <c r="W1849" s="269" t="s">
        <v>21</v>
      </c>
      <c r="X1849" s="270"/>
      <c r="Y1849" s="270"/>
      <c r="Z1849" s="270"/>
      <c r="AA1849" s="270"/>
      <c r="AB1849" s="271" t="str">
        <f>AB1804</f>
        <v>000111</v>
      </c>
      <c r="AC1849" s="272"/>
      <c r="AD1849" s="272"/>
      <c r="AE1849" s="272"/>
      <c r="AF1849" s="272"/>
      <c r="AG1849" s="272"/>
      <c r="AH1849" s="272"/>
      <c r="AI1849" s="272"/>
      <c r="AJ1849" s="272"/>
      <c r="AK1849" s="272"/>
      <c r="AL1849" s="272"/>
      <c r="AM1849" s="273"/>
    </row>
    <row r="1850" spans="1:41" ht="26.1" customHeight="1" thickBot="1" x14ac:dyDescent="0.2">
      <c r="A1850" s="282"/>
      <c r="B1850" s="283"/>
      <c r="C1850" s="285"/>
      <c r="D1850" s="283"/>
      <c r="E1850" s="283"/>
      <c r="F1850" s="285"/>
      <c r="G1850" s="283"/>
      <c r="H1850" s="283"/>
      <c r="I1850" s="287"/>
      <c r="K1850" s="56"/>
      <c r="L1850" s="57"/>
      <c r="M1850" s="57"/>
      <c r="N1850" s="289"/>
      <c r="O1850" s="289"/>
      <c r="P1850" s="289"/>
      <c r="Q1850" s="290"/>
      <c r="R1850" s="290"/>
      <c r="S1850" s="57"/>
      <c r="T1850" s="57"/>
      <c r="U1850" s="58"/>
      <c r="W1850" s="274" t="s">
        <v>49</v>
      </c>
      <c r="X1850" s="275"/>
      <c r="Y1850" s="275"/>
      <c r="Z1850" s="291" t="str">
        <f t="shared" ref="Z1850:Z1855" si="121">Z1805</f>
        <v>T1111111111111</v>
      </c>
      <c r="AA1850" s="292"/>
      <c r="AB1850" s="292"/>
      <c r="AC1850" s="292"/>
      <c r="AD1850" s="292"/>
      <c r="AE1850" s="292"/>
      <c r="AF1850" s="292"/>
      <c r="AG1850" s="292"/>
      <c r="AH1850" s="292"/>
      <c r="AI1850" s="292"/>
      <c r="AJ1850" s="292"/>
      <c r="AK1850" s="292"/>
      <c r="AL1850" s="292"/>
      <c r="AM1850" s="293"/>
    </row>
    <row r="1851" spans="1:41" ht="17.25" customHeight="1" thickTop="1" thickBot="1" x14ac:dyDescent="0.2">
      <c r="A1851" s="37" t="s">
        <v>81</v>
      </c>
      <c r="I1851" s="60"/>
      <c r="W1851" s="276" t="s">
        <v>22</v>
      </c>
      <c r="X1851" s="277"/>
      <c r="Y1851" s="62"/>
      <c r="Z1851" s="278" t="str">
        <f t="shared" si="121"/>
        <v>270-2225</v>
      </c>
      <c r="AA1851" s="278"/>
      <c r="AB1851" s="279"/>
      <c r="AC1851" s="61"/>
      <c r="AD1851" s="62"/>
      <c r="AE1851" s="62"/>
      <c r="AF1851" s="62"/>
      <c r="AG1851" s="62"/>
      <c r="AH1851" s="62"/>
      <c r="AI1851" s="62"/>
      <c r="AJ1851" s="62"/>
      <c r="AK1851" s="62"/>
      <c r="AL1851" s="62"/>
      <c r="AM1851" s="63"/>
      <c r="AO1851" s="64"/>
    </row>
    <row r="1852" spans="1:41" ht="17.25" customHeight="1" thickTop="1" x14ac:dyDescent="0.15">
      <c r="A1852" s="59"/>
      <c r="B1852" s="241" t="str">
        <f>B1807</f>
        <v>製造管理部</v>
      </c>
      <c r="C1852" s="242"/>
      <c r="D1852" s="242"/>
      <c r="E1852" s="242"/>
      <c r="F1852" s="242"/>
      <c r="G1852" s="242"/>
      <c r="I1852" s="60"/>
      <c r="K1852" s="261" t="s">
        <v>8</v>
      </c>
      <c r="L1852" s="264" t="str">
        <f>L1807</f>
        <v>三井住友</v>
      </c>
      <c r="M1852" s="265"/>
      <c r="N1852" s="265"/>
      <c r="O1852" s="266" t="s">
        <v>32</v>
      </c>
      <c r="P1852" s="267"/>
      <c r="Q1852" s="264" t="str">
        <f>Q1807</f>
        <v>松戸</v>
      </c>
      <c r="R1852" s="265"/>
      <c r="S1852" s="265"/>
      <c r="T1852" s="266" t="s">
        <v>4</v>
      </c>
      <c r="U1852" s="268"/>
      <c r="W1852" s="239" t="s">
        <v>12</v>
      </c>
      <c r="X1852" s="240"/>
      <c r="Z1852" s="241" t="str">
        <f t="shared" si="121"/>
        <v>千葉県松戸市東松戸2-20-1</v>
      </c>
      <c r="AA1852" s="241"/>
      <c r="AB1852" s="242"/>
      <c r="AC1852" s="242"/>
      <c r="AD1852" s="242"/>
      <c r="AE1852" s="242"/>
      <c r="AF1852" s="242"/>
      <c r="AG1852" s="242"/>
      <c r="AH1852" s="242"/>
      <c r="AI1852" s="242"/>
      <c r="AJ1852" s="242"/>
      <c r="AK1852" s="242"/>
      <c r="AL1852" s="242"/>
      <c r="AM1852" s="243"/>
    </row>
    <row r="1853" spans="1:41" ht="17.25" customHeight="1" x14ac:dyDescent="0.15">
      <c r="A1853" s="59"/>
      <c r="B1853" s="242"/>
      <c r="C1853" s="242"/>
      <c r="D1853" s="242"/>
      <c r="E1853" s="242"/>
      <c r="F1853" s="242"/>
      <c r="G1853" s="242"/>
      <c r="H1853" s="52" t="s">
        <v>3</v>
      </c>
      <c r="I1853" s="60"/>
      <c r="K1853" s="262"/>
      <c r="L1853" s="255" t="s">
        <v>9</v>
      </c>
      <c r="M1853" s="256"/>
      <c r="N1853" s="257"/>
      <c r="O1853" s="258" t="str">
        <f>O1808</f>
        <v>当座</v>
      </c>
      <c r="P1853" s="259"/>
      <c r="Q1853" s="259"/>
      <c r="R1853" s="259"/>
      <c r="S1853" s="259"/>
      <c r="T1853" s="259"/>
      <c r="U1853" s="260"/>
      <c r="W1853" s="239" t="s">
        <v>13</v>
      </c>
      <c r="X1853" s="240"/>
      <c r="Z1853" s="241" t="str">
        <f t="shared" si="121"/>
        <v>Ｃ－プロダクト株式会社</v>
      </c>
      <c r="AA1853" s="241"/>
      <c r="AB1853" s="241"/>
      <c r="AC1853" s="241"/>
      <c r="AD1853" s="241"/>
      <c r="AE1853" s="241"/>
      <c r="AF1853" s="241"/>
      <c r="AG1853" s="241"/>
      <c r="AH1853" s="241"/>
      <c r="AI1853" s="241"/>
      <c r="AJ1853" s="241"/>
      <c r="AK1853" s="241"/>
      <c r="AL1853" s="34" t="s">
        <v>60</v>
      </c>
      <c r="AM1853" s="60"/>
    </row>
    <row r="1854" spans="1:41" ht="17.25" customHeight="1" x14ac:dyDescent="0.15">
      <c r="A1854" s="59"/>
      <c r="I1854" s="60"/>
      <c r="K1854" s="262"/>
      <c r="L1854" s="255" t="s">
        <v>10</v>
      </c>
      <c r="M1854" s="256"/>
      <c r="N1854" s="257"/>
      <c r="O1854" s="258">
        <f t="shared" ref="O1854:O1855" si="122">O1809</f>
        <v>1234567</v>
      </c>
      <c r="P1854" s="259"/>
      <c r="Q1854" s="259"/>
      <c r="R1854" s="259"/>
      <c r="S1854" s="259"/>
      <c r="T1854" s="259"/>
      <c r="U1854" s="260"/>
      <c r="W1854" s="239" t="s">
        <v>23</v>
      </c>
      <c r="X1854" s="240"/>
      <c r="Z1854" s="241" t="str">
        <f t="shared" si="121"/>
        <v>047-311-0171</v>
      </c>
      <c r="AA1854" s="241"/>
      <c r="AB1854" s="242"/>
      <c r="AC1854" s="242"/>
      <c r="AD1854" s="242"/>
      <c r="AE1854" s="242"/>
      <c r="AF1854" s="242"/>
      <c r="AG1854" s="242"/>
      <c r="AH1854" s="242"/>
      <c r="AI1854" s="242"/>
      <c r="AJ1854" s="242"/>
      <c r="AK1854" s="242"/>
      <c r="AL1854" s="242"/>
      <c r="AM1854" s="243"/>
    </row>
    <row r="1855" spans="1:41" ht="17.25" customHeight="1" thickBot="1" x14ac:dyDescent="0.2">
      <c r="A1855" s="56"/>
      <c r="B1855" s="57" t="s">
        <v>4</v>
      </c>
      <c r="C1855" s="57"/>
      <c r="D1855" s="57" t="s">
        <v>5</v>
      </c>
      <c r="E1855" s="57"/>
      <c r="F1855" s="57"/>
      <c r="G1855" s="57" t="s">
        <v>6</v>
      </c>
      <c r="H1855" s="57"/>
      <c r="I1855" s="58"/>
      <c r="K1855" s="263"/>
      <c r="L1855" s="244" t="s">
        <v>11</v>
      </c>
      <c r="M1855" s="245"/>
      <c r="N1855" s="246"/>
      <c r="O1855" s="247" t="str">
        <f t="shared" si="122"/>
        <v>C-プロダクト（カ</v>
      </c>
      <c r="P1855" s="248"/>
      <c r="Q1855" s="248"/>
      <c r="R1855" s="248"/>
      <c r="S1855" s="248"/>
      <c r="T1855" s="248"/>
      <c r="U1855" s="249"/>
      <c r="W1855" s="250" t="s">
        <v>24</v>
      </c>
      <c r="X1855" s="251"/>
      <c r="Y1855" s="57"/>
      <c r="Z1855" s="252" t="str">
        <f t="shared" si="121"/>
        <v>047-311-0170</v>
      </c>
      <c r="AA1855" s="252"/>
      <c r="AB1855" s="253"/>
      <c r="AC1855" s="253"/>
      <c r="AD1855" s="253"/>
      <c r="AE1855" s="253"/>
      <c r="AF1855" s="253"/>
      <c r="AG1855" s="253"/>
      <c r="AH1855" s="253"/>
      <c r="AI1855" s="253"/>
      <c r="AJ1855" s="253"/>
      <c r="AK1855" s="253"/>
      <c r="AL1855" s="253"/>
      <c r="AM1855" s="254"/>
    </row>
    <row r="1856" spans="1:41" ht="14.25" thickTop="1" x14ac:dyDescent="0.15">
      <c r="E1856" s="1" t="s">
        <v>25</v>
      </c>
      <c r="AL1856" s="1"/>
    </row>
    <row r="1857" spans="1:39" ht="17.25" x14ac:dyDescent="0.15">
      <c r="A1857" s="52" t="s">
        <v>14</v>
      </c>
      <c r="R1857" s="10" t="s">
        <v>44</v>
      </c>
      <c r="S1857"/>
    </row>
    <row r="1858" spans="1:39" ht="8.25" customHeight="1" thickBot="1" x14ac:dyDescent="0.2"/>
    <row r="1859" spans="1:39" ht="24" customHeight="1" thickTop="1" x14ac:dyDescent="0.15">
      <c r="A1859" s="232" t="s">
        <v>16</v>
      </c>
      <c r="B1859" s="233"/>
      <c r="C1859" s="233"/>
      <c r="D1859" s="233"/>
      <c r="E1859" s="234"/>
      <c r="F1859" s="65" t="s">
        <v>17</v>
      </c>
      <c r="G1859" s="66" t="s">
        <v>2</v>
      </c>
      <c r="H1859" s="235" t="s">
        <v>43</v>
      </c>
      <c r="I1859" s="236"/>
      <c r="J1859" s="236"/>
      <c r="K1859" s="236"/>
      <c r="L1859" s="236"/>
      <c r="M1859" s="236"/>
      <c r="N1859" s="236"/>
      <c r="O1859" s="236"/>
      <c r="P1859" s="236"/>
      <c r="Q1859" s="236" t="s">
        <v>18</v>
      </c>
      <c r="R1859" s="236"/>
      <c r="S1859" s="236" t="s">
        <v>26</v>
      </c>
      <c r="T1859" s="236"/>
      <c r="U1859" s="236" t="s">
        <v>31</v>
      </c>
      <c r="V1859" s="237"/>
      <c r="W1859" s="237"/>
      <c r="X1859" s="236" t="s">
        <v>19</v>
      </c>
      <c r="Y1859" s="236"/>
      <c r="Z1859" s="236"/>
      <c r="AA1859" s="236"/>
      <c r="AB1859" s="236"/>
      <c r="AC1859" s="238"/>
      <c r="AD1859" s="238"/>
      <c r="AE1859" s="226" t="s">
        <v>20</v>
      </c>
      <c r="AF1859" s="227"/>
      <c r="AG1859" s="228"/>
      <c r="AI1859" s="229" t="s">
        <v>36</v>
      </c>
      <c r="AJ1859" s="230"/>
      <c r="AK1859" s="230"/>
      <c r="AL1859" s="230"/>
      <c r="AM1859" s="231"/>
    </row>
    <row r="1860" spans="1:39" ht="24" customHeight="1" x14ac:dyDescent="0.15">
      <c r="A1860" s="216"/>
      <c r="B1860" s="214"/>
      <c r="C1860" s="214"/>
      <c r="D1860" s="214"/>
      <c r="E1860" s="217"/>
      <c r="F1860" s="68"/>
      <c r="G1860" s="67"/>
      <c r="H1860" s="218"/>
      <c r="I1860" s="214"/>
      <c r="J1860" s="214"/>
      <c r="K1860" s="214"/>
      <c r="L1860" s="214"/>
      <c r="M1860" s="214"/>
      <c r="N1860" s="214"/>
      <c r="O1860" s="214"/>
      <c r="P1860" s="214"/>
      <c r="Q1860" s="219"/>
      <c r="R1860" s="219"/>
      <c r="S1860" s="220"/>
      <c r="T1860" s="221"/>
      <c r="U1860" s="222"/>
      <c r="V1860" s="223"/>
      <c r="W1860" s="223"/>
      <c r="X1860" s="224">
        <f>ROUND(Q1860*U1860,0)</f>
        <v>0</v>
      </c>
      <c r="Y1860" s="224"/>
      <c r="Z1860" s="224"/>
      <c r="AA1860" s="224"/>
      <c r="AB1860" s="224"/>
      <c r="AC1860" s="225"/>
      <c r="AD1860" s="225"/>
      <c r="AE1860" s="213"/>
      <c r="AF1860" s="214"/>
      <c r="AG1860" s="215"/>
      <c r="AI1860" s="206"/>
      <c r="AJ1860" s="207"/>
      <c r="AK1860" s="207"/>
      <c r="AL1860" s="208"/>
      <c r="AM1860" s="209"/>
    </row>
    <row r="1861" spans="1:39" ht="24" customHeight="1" x14ac:dyDescent="0.15">
      <c r="A1861" s="216"/>
      <c r="B1861" s="214"/>
      <c r="C1861" s="214"/>
      <c r="D1861" s="214"/>
      <c r="E1861" s="217"/>
      <c r="F1861" s="68"/>
      <c r="G1861" s="67"/>
      <c r="H1861" s="218"/>
      <c r="I1861" s="214"/>
      <c r="J1861" s="214"/>
      <c r="K1861" s="214"/>
      <c r="L1861" s="214"/>
      <c r="M1861" s="214"/>
      <c r="N1861" s="214"/>
      <c r="O1861" s="214"/>
      <c r="P1861" s="214"/>
      <c r="Q1861" s="219"/>
      <c r="R1861" s="219"/>
      <c r="S1861" s="220"/>
      <c r="T1861" s="221"/>
      <c r="U1861" s="222"/>
      <c r="V1861" s="223"/>
      <c r="W1861" s="223"/>
      <c r="X1861" s="224">
        <f t="shared" ref="X1861:X1874" si="123">ROUND(Q1861*U1861,0)</f>
        <v>0</v>
      </c>
      <c r="Y1861" s="224"/>
      <c r="Z1861" s="224"/>
      <c r="AA1861" s="224"/>
      <c r="AB1861" s="224"/>
      <c r="AC1861" s="225"/>
      <c r="AD1861" s="225"/>
      <c r="AE1861" s="213"/>
      <c r="AF1861" s="214"/>
      <c r="AG1861" s="215"/>
      <c r="AI1861" s="206"/>
      <c r="AJ1861" s="207"/>
      <c r="AK1861" s="207"/>
      <c r="AL1861" s="208"/>
      <c r="AM1861" s="209"/>
    </row>
    <row r="1862" spans="1:39" ht="24" customHeight="1" x14ac:dyDescent="0.15">
      <c r="A1862" s="216"/>
      <c r="B1862" s="214"/>
      <c r="C1862" s="214"/>
      <c r="D1862" s="214"/>
      <c r="E1862" s="217"/>
      <c r="F1862" s="68"/>
      <c r="G1862" s="67"/>
      <c r="H1862" s="218"/>
      <c r="I1862" s="214"/>
      <c r="J1862" s="214"/>
      <c r="K1862" s="214"/>
      <c r="L1862" s="214"/>
      <c r="M1862" s="214"/>
      <c r="N1862" s="214"/>
      <c r="O1862" s="214"/>
      <c r="P1862" s="214"/>
      <c r="Q1862" s="219"/>
      <c r="R1862" s="219"/>
      <c r="S1862" s="220"/>
      <c r="T1862" s="221"/>
      <c r="U1862" s="222"/>
      <c r="V1862" s="223"/>
      <c r="W1862" s="223"/>
      <c r="X1862" s="224">
        <f t="shared" si="123"/>
        <v>0</v>
      </c>
      <c r="Y1862" s="224"/>
      <c r="Z1862" s="224"/>
      <c r="AA1862" s="224"/>
      <c r="AB1862" s="224"/>
      <c r="AC1862" s="225"/>
      <c r="AD1862" s="225"/>
      <c r="AE1862" s="213"/>
      <c r="AF1862" s="214"/>
      <c r="AG1862" s="215"/>
      <c r="AI1862" s="206"/>
      <c r="AJ1862" s="207"/>
      <c r="AK1862" s="207"/>
      <c r="AL1862" s="208"/>
      <c r="AM1862" s="209"/>
    </row>
    <row r="1863" spans="1:39" ht="24" customHeight="1" x14ac:dyDescent="0.15">
      <c r="A1863" s="216"/>
      <c r="B1863" s="214"/>
      <c r="C1863" s="214"/>
      <c r="D1863" s="214"/>
      <c r="E1863" s="217"/>
      <c r="F1863" s="68"/>
      <c r="G1863" s="67"/>
      <c r="H1863" s="218"/>
      <c r="I1863" s="214"/>
      <c r="J1863" s="214"/>
      <c r="K1863" s="214"/>
      <c r="L1863" s="214"/>
      <c r="M1863" s="214"/>
      <c r="N1863" s="214"/>
      <c r="O1863" s="214"/>
      <c r="P1863" s="214"/>
      <c r="Q1863" s="219"/>
      <c r="R1863" s="219"/>
      <c r="S1863" s="220"/>
      <c r="T1863" s="221"/>
      <c r="U1863" s="222"/>
      <c r="V1863" s="223"/>
      <c r="W1863" s="223"/>
      <c r="X1863" s="224">
        <f t="shared" si="123"/>
        <v>0</v>
      </c>
      <c r="Y1863" s="224"/>
      <c r="Z1863" s="224"/>
      <c r="AA1863" s="224"/>
      <c r="AB1863" s="224"/>
      <c r="AC1863" s="225"/>
      <c r="AD1863" s="225"/>
      <c r="AE1863" s="213"/>
      <c r="AF1863" s="214"/>
      <c r="AG1863" s="215"/>
      <c r="AI1863" s="206"/>
      <c r="AJ1863" s="207"/>
      <c r="AK1863" s="207"/>
      <c r="AL1863" s="208"/>
      <c r="AM1863" s="209"/>
    </row>
    <row r="1864" spans="1:39" ht="24" customHeight="1" x14ac:dyDescent="0.15">
      <c r="A1864" s="216"/>
      <c r="B1864" s="214"/>
      <c r="C1864" s="214"/>
      <c r="D1864" s="214"/>
      <c r="E1864" s="217"/>
      <c r="F1864" s="68"/>
      <c r="G1864" s="67"/>
      <c r="H1864" s="218"/>
      <c r="I1864" s="214"/>
      <c r="J1864" s="214"/>
      <c r="K1864" s="214"/>
      <c r="L1864" s="214"/>
      <c r="M1864" s="214"/>
      <c r="N1864" s="214"/>
      <c r="O1864" s="214"/>
      <c r="P1864" s="214"/>
      <c r="Q1864" s="219"/>
      <c r="R1864" s="219"/>
      <c r="S1864" s="220"/>
      <c r="T1864" s="221"/>
      <c r="U1864" s="222"/>
      <c r="V1864" s="223"/>
      <c r="W1864" s="223"/>
      <c r="X1864" s="224">
        <f t="shared" si="123"/>
        <v>0</v>
      </c>
      <c r="Y1864" s="224"/>
      <c r="Z1864" s="224"/>
      <c r="AA1864" s="224"/>
      <c r="AB1864" s="224"/>
      <c r="AC1864" s="225"/>
      <c r="AD1864" s="225"/>
      <c r="AE1864" s="213"/>
      <c r="AF1864" s="214"/>
      <c r="AG1864" s="215"/>
      <c r="AI1864" s="206"/>
      <c r="AJ1864" s="207"/>
      <c r="AK1864" s="207"/>
      <c r="AL1864" s="208"/>
      <c r="AM1864" s="209"/>
    </row>
    <row r="1865" spans="1:39" ht="24" customHeight="1" x14ac:dyDescent="0.15">
      <c r="A1865" s="216"/>
      <c r="B1865" s="214"/>
      <c r="C1865" s="214"/>
      <c r="D1865" s="214"/>
      <c r="E1865" s="217"/>
      <c r="F1865" s="68"/>
      <c r="G1865" s="67"/>
      <c r="H1865" s="218"/>
      <c r="I1865" s="214"/>
      <c r="J1865" s="214"/>
      <c r="K1865" s="214"/>
      <c r="L1865" s="214"/>
      <c r="M1865" s="214"/>
      <c r="N1865" s="214"/>
      <c r="O1865" s="214"/>
      <c r="P1865" s="214"/>
      <c r="Q1865" s="219"/>
      <c r="R1865" s="219"/>
      <c r="S1865" s="220"/>
      <c r="T1865" s="221"/>
      <c r="U1865" s="222"/>
      <c r="V1865" s="223"/>
      <c r="W1865" s="223"/>
      <c r="X1865" s="224">
        <f t="shared" si="123"/>
        <v>0</v>
      </c>
      <c r="Y1865" s="224"/>
      <c r="Z1865" s="224"/>
      <c r="AA1865" s="224"/>
      <c r="AB1865" s="224"/>
      <c r="AC1865" s="225"/>
      <c r="AD1865" s="225"/>
      <c r="AE1865" s="213"/>
      <c r="AF1865" s="214"/>
      <c r="AG1865" s="215"/>
      <c r="AI1865" s="206"/>
      <c r="AJ1865" s="207"/>
      <c r="AK1865" s="207"/>
      <c r="AL1865" s="208"/>
      <c r="AM1865" s="209"/>
    </row>
    <row r="1866" spans="1:39" ht="24" customHeight="1" x14ac:dyDescent="0.15">
      <c r="A1866" s="216"/>
      <c r="B1866" s="214"/>
      <c r="C1866" s="214"/>
      <c r="D1866" s="214"/>
      <c r="E1866" s="217"/>
      <c r="F1866" s="68"/>
      <c r="G1866" s="67"/>
      <c r="H1866" s="218"/>
      <c r="I1866" s="214"/>
      <c r="J1866" s="214"/>
      <c r="K1866" s="214"/>
      <c r="L1866" s="214"/>
      <c r="M1866" s="214"/>
      <c r="N1866" s="214"/>
      <c r="O1866" s="214"/>
      <c r="P1866" s="214"/>
      <c r="Q1866" s="219"/>
      <c r="R1866" s="219"/>
      <c r="S1866" s="220"/>
      <c r="T1866" s="221"/>
      <c r="U1866" s="222"/>
      <c r="V1866" s="223"/>
      <c r="W1866" s="223"/>
      <c r="X1866" s="224">
        <f t="shared" si="123"/>
        <v>0</v>
      </c>
      <c r="Y1866" s="224"/>
      <c r="Z1866" s="224"/>
      <c r="AA1866" s="224"/>
      <c r="AB1866" s="224"/>
      <c r="AC1866" s="225"/>
      <c r="AD1866" s="225"/>
      <c r="AE1866" s="213"/>
      <c r="AF1866" s="214"/>
      <c r="AG1866" s="215"/>
      <c r="AI1866" s="206"/>
      <c r="AJ1866" s="207"/>
      <c r="AK1866" s="207"/>
      <c r="AL1866" s="208"/>
      <c r="AM1866" s="209"/>
    </row>
    <row r="1867" spans="1:39" ht="24" customHeight="1" x14ac:dyDescent="0.15">
      <c r="A1867" s="216"/>
      <c r="B1867" s="214"/>
      <c r="C1867" s="214"/>
      <c r="D1867" s="214"/>
      <c r="E1867" s="217"/>
      <c r="F1867" s="68"/>
      <c r="G1867" s="67"/>
      <c r="H1867" s="218"/>
      <c r="I1867" s="214"/>
      <c r="J1867" s="214"/>
      <c r="K1867" s="214"/>
      <c r="L1867" s="214"/>
      <c r="M1867" s="214"/>
      <c r="N1867" s="214"/>
      <c r="O1867" s="214"/>
      <c r="P1867" s="214"/>
      <c r="Q1867" s="219"/>
      <c r="R1867" s="219"/>
      <c r="S1867" s="220"/>
      <c r="T1867" s="221"/>
      <c r="U1867" s="222"/>
      <c r="V1867" s="223"/>
      <c r="W1867" s="223"/>
      <c r="X1867" s="224">
        <f t="shared" si="123"/>
        <v>0</v>
      </c>
      <c r="Y1867" s="224"/>
      <c r="Z1867" s="224"/>
      <c r="AA1867" s="224"/>
      <c r="AB1867" s="224"/>
      <c r="AC1867" s="225"/>
      <c r="AD1867" s="225"/>
      <c r="AE1867" s="213"/>
      <c r="AF1867" s="214"/>
      <c r="AG1867" s="215"/>
      <c r="AI1867" s="206"/>
      <c r="AJ1867" s="207"/>
      <c r="AK1867" s="207"/>
      <c r="AL1867" s="208"/>
      <c r="AM1867" s="209"/>
    </row>
    <row r="1868" spans="1:39" ht="24" customHeight="1" x14ac:dyDescent="0.15">
      <c r="A1868" s="216"/>
      <c r="B1868" s="214"/>
      <c r="C1868" s="214"/>
      <c r="D1868" s="214"/>
      <c r="E1868" s="217"/>
      <c r="F1868" s="68"/>
      <c r="G1868" s="67"/>
      <c r="H1868" s="218"/>
      <c r="I1868" s="214"/>
      <c r="J1868" s="214"/>
      <c r="K1868" s="214"/>
      <c r="L1868" s="214"/>
      <c r="M1868" s="214"/>
      <c r="N1868" s="214"/>
      <c r="O1868" s="214"/>
      <c r="P1868" s="214"/>
      <c r="Q1868" s="219"/>
      <c r="R1868" s="219"/>
      <c r="S1868" s="220"/>
      <c r="T1868" s="221"/>
      <c r="U1868" s="222"/>
      <c r="V1868" s="223"/>
      <c r="W1868" s="223"/>
      <c r="X1868" s="224">
        <f t="shared" si="123"/>
        <v>0</v>
      </c>
      <c r="Y1868" s="224"/>
      <c r="Z1868" s="224"/>
      <c r="AA1868" s="224"/>
      <c r="AB1868" s="224"/>
      <c r="AC1868" s="225"/>
      <c r="AD1868" s="225"/>
      <c r="AE1868" s="213"/>
      <c r="AF1868" s="214"/>
      <c r="AG1868" s="215"/>
      <c r="AI1868" s="206"/>
      <c r="AJ1868" s="207"/>
      <c r="AK1868" s="207"/>
      <c r="AL1868" s="208"/>
      <c r="AM1868" s="209"/>
    </row>
    <row r="1869" spans="1:39" ht="24" customHeight="1" x14ac:dyDescent="0.15">
      <c r="A1869" s="216"/>
      <c r="B1869" s="214"/>
      <c r="C1869" s="214"/>
      <c r="D1869" s="214"/>
      <c r="E1869" s="217"/>
      <c r="F1869" s="68"/>
      <c r="G1869" s="67"/>
      <c r="H1869" s="218"/>
      <c r="I1869" s="214"/>
      <c r="J1869" s="214"/>
      <c r="K1869" s="214"/>
      <c r="L1869" s="214"/>
      <c r="M1869" s="214"/>
      <c r="N1869" s="214"/>
      <c r="O1869" s="214"/>
      <c r="P1869" s="214"/>
      <c r="Q1869" s="219"/>
      <c r="R1869" s="219"/>
      <c r="S1869" s="220"/>
      <c r="T1869" s="221"/>
      <c r="U1869" s="222"/>
      <c r="V1869" s="223"/>
      <c r="W1869" s="223"/>
      <c r="X1869" s="224">
        <f t="shared" si="123"/>
        <v>0</v>
      </c>
      <c r="Y1869" s="224"/>
      <c r="Z1869" s="224"/>
      <c r="AA1869" s="224"/>
      <c r="AB1869" s="224"/>
      <c r="AC1869" s="225"/>
      <c r="AD1869" s="225"/>
      <c r="AE1869" s="213"/>
      <c r="AF1869" s="214"/>
      <c r="AG1869" s="215"/>
      <c r="AI1869" s="206"/>
      <c r="AJ1869" s="207"/>
      <c r="AK1869" s="207"/>
      <c r="AL1869" s="208"/>
      <c r="AM1869" s="209"/>
    </row>
    <row r="1870" spans="1:39" ht="24" customHeight="1" x14ac:dyDescent="0.15">
      <c r="A1870" s="216"/>
      <c r="B1870" s="214"/>
      <c r="C1870" s="214"/>
      <c r="D1870" s="214"/>
      <c r="E1870" s="217"/>
      <c r="F1870" s="68"/>
      <c r="G1870" s="67"/>
      <c r="H1870" s="218"/>
      <c r="I1870" s="214"/>
      <c r="J1870" s="214"/>
      <c r="K1870" s="214"/>
      <c r="L1870" s="214"/>
      <c r="M1870" s="214"/>
      <c r="N1870" s="214"/>
      <c r="O1870" s="214"/>
      <c r="P1870" s="214"/>
      <c r="Q1870" s="219"/>
      <c r="R1870" s="219"/>
      <c r="S1870" s="220"/>
      <c r="T1870" s="221"/>
      <c r="U1870" s="222"/>
      <c r="V1870" s="223"/>
      <c r="W1870" s="223"/>
      <c r="X1870" s="224">
        <f t="shared" si="123"/>
        <v>0</v>
      </c>
      <c r="Y1870" s="224"/>
      <c r="Z1870" s="224"/>
      <c r="AA1870" s="224"/>
      <c r="AB1870" s="224"/>
      <c r="AC1870" s="225"/>
      <c r="AD1870" s="225"/>
      <c r="AE1870" s="213"/>
      <c r="AF1870" s="214"/>
      <c r="AG1870" s="215"/>
      <c r="AI1870" s="206"/>
      <c r="AJ1870" s="207"/>
      <c r="AK1870" s="207"/>
      <c r="AL1870" s="208"/>
      <c r="AM1870" s="209"/>
    </row>
    <row r="1871" spans="1:39" ht="24" customHeight="1" x14ac:dyDescent="0.15">
      <c r="A1871" s="216"/>
      <c r="B1871" s="214"/>
      <c r="C1871" s="214"/>
      <c r="D1871" s="214"/>
      <c r="E1871" s="217"/>
      <c r="F1871" s="68"/>
      <c r="G1871" s="67"/>
      <c r="H1871" s="218"/>
      <c r="I1871" s="214"/>
      <c r="J1871" s="214"/>
      <c r="K1871" s="214"/>
      <c r="L1871" s="214"/>
      <c r="M1871" s="214"/>
      <c r="N1871" s="214"/>
      <c r="O1871" s="214"/>
      <c r="P1871" s="214"/>
      <c r="Q1871" s="219"/>
      <c r="R1871" s="219"/>
      <c r="S1871" s="220"/>
      <c r="T1871" s="221"/>
      <c r="U1871" s="222"/>
      <c r="V1871" s="223"/>
      <c r="W1871" s="223"/>
      <c r="X1871" s="224">
        <f t="shared" si="123"/>
        <v>0</v>
      </c>
      <c r="Y1871" s="224"/>
      <c r="Z1871" s="224"/>
      <c r="AA1871" s="224"/>
      <c r="AB1871" s="224"/>
      <c r="AC1871" s="225"/>
      <c r="AD1871" s="225"/>
      <c r="AE1871" s="213"/>
      <c r="AF1871" s="214"/>
      <c r="AG1871" s="215"/>
      <c r="AI1871" s="206"/>
      <c r="AJ1871" s="207"/>
      <c r="AK1871" s="207"/>
      <c r="AL1871" s="208"/>
      <c r="AM1871" s="209"/>
    </row>
    <row r="1872" spans="1:39" ht="24" customHeight="1" x14ac:dyDescent="0.15">
      <c r="A1872" s="216"/>
      <c r="B1872" s="214"/>
      <c r="C1872" s="214"/>
      <c r="D1872" s="214"/>
      <c r="E1872" s="217"/>
      <c r="F1872" s="68"/>
      <c r="G1872" s="67"/>
      <c r="H1872" s="218"/>
      <c r="I1872" s="214"/>
      <c r="J1872" s="214"/>
      <c r="K1872" s="214"/>
      <c r="L1872" s="214"/>
      <c r="M1872" s="214"/>
      <c r="N1872" s="214"/>
      <c r="O1872" s="214"/>
      <c r="P1872" s="214"/>
      <c r="Q1872" s="219"/>
      <c r="R1872" s="219"/>
      <c r="S1872" s="220"/>
      <c r="T1872" s="221"/>
      <c r="U1872" s="222"/>
      <c r="V1872" s="223"/>
      <c r="W1872" s="223"/>
      <c r="X1872" s="224">
        <f t="shared" si="123"/>
        <v>0</v>
      </c>
      <c r="Y1872" s="224"/>
      <c r="Z1872" s="224"/>
      <c r="AA1872" s="224"/>
      <c r="AB1872" s="224"/>
      <c r="AC1872" s="225"/>
      <c r="AD1872" s="225"/>
      <c r="AE1872" s="213"/>
      <c r="AF1872" s="214"/>
      <c r="AG1872" s="215"/>
      <c r="AI1872" s="206"/>
      <c r="AJ1872" s="207"/>
      <c r="AK1872" s="207"/>
      <c r="AL1872" s="208"/>
      <c r="AM1872" s="209"/>
    </row>
    <row r="1873" spans="1:39" ht="24" customHeight="1" x14ac:dyDescent="0.15">
      <c r="A1873" s="216"/>
      <c r="B1873" s="214"/>
      <c r="C1873" s="214"/>
      <c r="D1873" s="214"/>
      <c r="E1873" s="217"/>
      <c r="F1873" s="68"/>
      <c r="G1873" s="67"/>
      <c r="H1873" s="218"/>
      <c r="I1873" s="214"/>
      <c r="J1873" s="214"/>
      <c r="K1873" s="214"/>
      <c r="L1873" s="214"/>
      <c r="M1873" s="214"/>
      <c r="N1873" s="214"/>
      <c r="O1873" s="214"/>
      <c r="P1873" s="214"/>
      <c r="Q1873" s="219"/>
      <c r="R1873" s="219"/>
      <c r="S1873" s="220"/>
      <c r="T1873" s="221"/>
      <c r="U1873" s="222"/>
      <c r="V1873" s="223"/>
      <c r="W1873" s="223"/>
      <c r="X1873" s="224">
        <f t="shared" si="123"/>
        <v>0</v>
      </c>
      <c r="Y1873" s="224"/>
      <c r="Z1873" s="224"/>
      <c r="AA1873" s="224"/>
      <c r="AB1873" s="224"/>
      <c r="AC1873" s="225"/>
      <c r="AD1873" s="225"/>
      <c r="AE1873" s="213"/>
      <c r="AF1873" s="214"/>
      <c r="AG1873" s="215"/>
      <c r="AI1873" s="206"/>
      <c r="AJ1873" s="207"/>
      <c r="AK1873" s="207"/>
      <c r="AL1873" s="208"/>
      <c r="AM1873" s="209"/>
    </row>
    <row r="1874" spans="1:39" ht="24" customHeight="1" thickBot="1" x14ac:dyDescent="0.2">
      <c r="A1874" s="216"/>
      <c r="B1874" s="214"/>
      <c r="C1874" s="214"/>
      <c r="D1874" s="214"/>
      <c r="E1874" s="217"/>
      <c r="F1874" s="68"/>
      <c r="G1874" s="67"/>
      <c r="H1874" s="218"/>
      <c r="I1874" s="214"/>
      <c r="J1874" s="214"/>
      <c r="K1874" s="214"/>
      <c r="L1874" s="214"/>
      <c r="M1874" s="214"/>
      <c r="N1874" s="214"/>
      <c r="O1874" s="214"/>
      <c r="P1874" s="214"/>
      <c r="Q1874" s="219"/>
      <c r="R1874" s="219"/>
      <c r="S1874" s="220"/>
      <c r="T1874" s="221"/>
      <c r="U1874" s="222"/>
      <c r="V1874" s="223"/>
      <c r="W1874" s="223"/>
      <c r="X1874" s="224">
        <f t="shared" si="123"/>
        <v>0</v>
      </c>
      <c r="Y1874" s="224"/>
      <c r="Z1874" s="224"/>
      <c r="AA1874" s="224"/>
      <c r="AB1874" s="224"/>
      <c r="AC1874" s="225"/>
      <c r="AD1874" s="225"/>
      <c r="AE1874" s="213"/>
      <c r="AF1874" s="214"/>
      <c r="AG1874" s="215"/>
      <c r="AI1874" s="206"/>
      <c r="AJ1874" s="207"/>
      <c r="AK1874" s="207"/>
      <c r="AL1874" s="208"/>
      <c r="AM1874" s="209"/>
    </row>
    <row r="1875" spans="1:39" ht="24" customHeight="1" thickTop="1" thickBot="1" x14ac:dyDescent="0.2">
      <c r="A1875" s="197"/>
      <c r="B1875" s="198"/>
      <c r="C1875" s="198"/>
      <c r="D1875" s="198"/>
      <c r="E1875" s="199"/>
      <c r="F1875" s="70"/>
      <c r="G1875" s="69"/>
      <c r="H1875" s="200" t="s">
        <v>63</v>
      </c>
      <c r="I1875" s="201"/>
      <c r="J1875" s="201"/>
      <c r="K1875" s="201"/>
      <c r="L1875" s="201"/>
      <c r="M1875" s="201"/>
      <c r="N1875" s="201"/>
      <c r="O1875" s="201"/>
      <c r="P1875" s="201"/>
      <c r="Q1875" s="200"/>
      <c r="R1875" s="200"/>
      <c r="S1875" s="200"/>
      <c r="T1875" s="200"/>
      <c r="U1875" s="200"/>
      <c r="V1875" s="200"/>
      <c r="W1875" s="200"/>
      <c r="X1875" s="202">
        <f>SUM(X1860:AD1874)</f>
        <v>0</v>
      </c>
      <c r="Y1875" s="202"/>
      <c r="Z1875" s="202"/>
      <c r="AA1875" s="202"/>
      <c r="AB1875" s="202"/>
      <c r="AC1875" s="203"/>
      <c r="AD1875" s="203"/>
      <c r="AE1875" s="204"/>
      <c r="AF1875" s="198"/>
      <c r="AG1875" s="205"/>
      <c r="AI1875" s="206"/>
      <c r="AJ1875" s="207"/>
      <c r="AK1875" s="207"/>
      <c r="AL1875" s="208"/>
      <c r="AM1875" s="209"/>
    </row>
    <row r="1876" spans="1:39" ht="14.25" thickTop="1" x14ac:dyDescent="0.15"/>
    <row r="1877" spans="1:39" ht="15.75" customHeight="1" x14ac:dyDescent="0.15">
      <c r="A1877" s="52" t="s">
        <v>30</v>
      </c>
      <c r="W1877" s="71"/>
      <c r="X1877" s="20"/>
      <c r="Y1877" s="172" t="s">
        <v>37</v>
      </c>
      <c r="Z1877" s="173"/>
      <c r="AA1877" s="173"/>
      <c r="AB1877" s="173"/>
      <c r="AC1877" s="174"/>
      <c r="AD1877" s="210" t="s">
        <v>28</v>
      </c>
      <c r="AE1877" s="211"/>
      <c r="AF1877" s="211"/>
      <c r="AG1877" s="211"/>
      <c r="AH1877" s="212"/>
      <c r="AI1877" s="210" t="s">
        <v>27</v>
      </c>
      <c r="AJ1877" s="211"/>
      <c r="AK1877" s="211"/>
      <c r="AL1877" s="211"/>
      <c r="AM1877" s="212"/>
    </row>
    <row r="1878" spans="1:39" ht="16.5" customHeight="1" x14ac:dyDescent="0.15">
      <c r="B1878" s="16" t="s">
        <v>138</v>
      </c>
      <c r="Y1878" s="187"/>
      <c r="Z1878" s="188"/>
      <c r="AA1878" s="188"/>
      <c r="AB1878" s="188"/>
      <c r="AC1878" s="188"/>
      <c r="AD1878" s="187"/>
      <c r="AE1878" s="188"/>
      <c r="AF1878" s="188"/>
      <c r="AG1878" s="188"/>
      <c r="AH1878" s="193"/>
      <c r="AI1878" s="187"/>
      <c r="AJ1878" s="188"/>
      <c r="AK1878" s="188"/>
      <c r="AL1878" s="188"/>
      <c r="AM1878" s="193"/>
    </row>
    <row r="1879" spans="1:39" ht="16.5" customHeight="1" x14ac:dyDescent="0.15">
      <c r="B1879" s="3" t="s">
        <v>47</v>
      </c>
      <c r="Y1879" s="189"/>
      <c r="Z1879" s="190"/>
      <c r="AA1879" s="190"/>
      <c r="AB1879" s="190"/>
      <c r="AC1879" s="190"/>
      <c r="AD1879" s="189"/>
      <c r="AE1879" s="190"/>
      <c r="AF1879" s="190"/>
      <c r="AG1879" s="190"/>
      <c r="AH1879" s="194"/>
      <c r="AI1879" s="189"/>
      <c r="AJ1879" s="190"/>
      <c r="AK1879" s="190"/>
      <c r="AL1879" s="190"/>
      <c r="AM1879" s="194"/>
    </row>
    <row r="1880" spans="1:39" ht="16.5" customHeight="1" x14ac:dyDescent="0.15">
      <c r="B1880" s="3" t="s">
        <v>50</v>
      </c>
      <c r="C1880" s="23"/>
      <c r="D1880" s="23"/>
      <c r="E1880" s="23"/>
      <c r="F1880" s="23"/>
      <c r="G1880" s="23"/>
      <c r="H1880" s="23"/>
      <c r="I1880" s="23"/>
      <c r="J1880" s="23"/>
      <c r="K1880" s="23"/>
      <c r="Y1880" s="189"/>
      <c r="Z1880" s="190"/>
      <c r="AA1880" s="190"/>
      <c r="AB1880" s="190"/>
      <c r="AC1880" s="190"/>
      <c r="AD1880" s="189"/>
      <c r="AE1880" s="190"/>
      <c r="AF1880" s="190"/>
      <c r="AG1880" s="190"/>
      <c r="AH1880" s="194"/>
      <c r="AI1880" s="189"/>
      <c r="AJ1880" s="190"/>
      <c r="AK1880" s="190"/>
      <c r="AL1880" s="190"/>
      <c r="AM1880" s="194"/>
    </row>
    <row r="1881" spans="1:39" ht="16.5" customHeight="1" x14ac:dyDescent="0.15">
      <c r="B1881" s="3" t="s">
        <v>58</v>
      </c>
      <c r="Y1881" s="191"/>
      <c r="Z1881" s="192"/>
      <c r="AA1881" s="192"/>
      <c r="AB1881" s="192"/>
      <c r="AC1881" s="192"/>
      <c r="AD1881" s="191"/>
      <c r="AE1881" s="192"/>
      <c r="AF1881" s="192"/>
      <c r="AG1881" s="192"/>
      <c r="AH1881" s="195"/>
      <c r="AI1881" s="191"/>
      <c r="AJ1881" s="192"/>
      <c r="AK1881" s="192"/>
      <c r="AL1881" s="192"/>
      <c r="AM1881" s="195"/>
    </row>
    <row r="1882" spans="1:39" ht="16.5" customHeight="1" x14ac:dyDescent="0.15">
      <c r="B1882" s="17" t="s">
        <v>59</v>
      </c>
    </row>
    <row r="1883" spans="1:39" ht="16.5" customHeight="1" x14ac:dyDescent="0.15">
      <c r="B1883" s="17"/>
      <c r="AD1883" s="64"/>
      <c r="AE1883"/>
      <c r="AF1883"/>
      <c r="AG1883"/>
      <c r="AH1883"/>
      <c r="AI1883"/>
      <c r="AJ1883"/>
      <c r="AK1883"/>
      <c r="AL1883"/>
      <c r="AM1883"/>
    </row>
    <row r="1884" spans="1:39" ht="16.5" customHeight="1" x14ac:dyDescent="0.15">
      <c r="B1884" s="3"/>
      <c r="AE1884"/>
      <c r="AF1884"/>
      <c r="AG1884"/>
      <c r="AH1884"/>
      <c r="AI1884"/>
      <c r="AJ1884"/>
      <c r="AK1884"/>
      <c r="AL1884"/>
      <c r="AM1884"/>
    </row>
    <row r="1885" spans="1:39" ht="16.5" customHeight="1" x14ac:dyDescent="0.15">
      <c r="B1885" s="196" t="s">
        <v>34</v>
      </c>
      <c r="C1885" s="196"/>
      <c r="D1885" s="196"/>
      <c r="E1885" s="196"/>
      <c r="F1885" s="196"/>
      <c r="G1885" s="196"/>
      <c r="H1885" s="196"/>
      <c r="I1885" s="196"/>
      <c r="J1885" s="196"/>
      <c r="L1885" s="196" t="s">
        <v>35</v>
      </c>
      <c r="M1885" s="196"/>
      <c r="N1885" s="196"/>
      <c r="O1885" s="196"/>
      <c r="P1885" s="196"/>
      <c r="Q1885" s="196"/>
      <c r="R1885" s="196"/>
      <c r="S1885" s="196"/>
      <c r="T1885" s="196"/>
      <c r="U1885" s="196"/>
      <c r="V1885" s="196"/>
      <c r="W1885" s="196"/>
      <c r="X1885" s="196"/>
      <c r="Y1885" s="196"/>
      <c r="Z1885" s="196"/>
      <c r="AA1885" s="64"/>
      <c r="AD1885"/>
      <c r="AE1885"/>
      <c r="AF1885"/>
      <c r="AG1885"/>
      <c r="AH1885"/>
      <c r="AI1885"/>
      <c r="AJ1885"/>
      <c r="AK1885"/>
      <c r="AL1885"/>
      <c r="AM1885"/>
    </row>
    <row r="1886" spans="1:39" x14ac:dyDescent="0.15">
      <c r="B1886" s="196"/>
      <c r="C1886" s="196"/>
      <c r="D1886" s="196"/>
      <c r="E1886" s="196"/>
      <c r="F1886" s="196"/>
      <c r="G1886" s="196"/>
      <c r="H1886" s="196"/>
      <c r="I1886" s="196"/>
      <c r="J1886" s="196"/>
      <c r="L1886" s="196"/>
      <c r="M1886" s="196"/>
      <c r="N1886" s="196"/>
      <c r="O1886" s="196"/>
      <c r="P1886" s="196"/>
      <c r="Q1886" s="196"/>
      <c r="R1886" s="196"/>
      <c r="S1886" s="196"/>
      <c r="T1886" s="196"/>
      <c r="U1886" s="196"/>
      <c r="V1886" s="196"/>
      <c r="W1886" s="196"/>
      <c r="X1886" s="196"/>
      <c r="Y1886" s="196"/>
      <c r="Z1886" s="196"/>
      <c r="AA1886" s="64"/>
    </row>
    <row r="1887" spans="1:39" x14ac:dyDescent="0.15">
      <c r="B1887" s="196"/>
      <c r="C1887" s="196"/>
      <c r="D1887" s="196"/>
      <c r="E1887" s="196"/>
      <c r="F1887" s="196"/>
      <c r="G1887" s="196"/>
      <c r="H1887" s="196"/>
      <c r="I1887" s="196"/>
      <c r="J1887" s="196"/>
      <c r="K1887" s="64"/>
      <c r="L1887" s="196"/>
      <c r="M1887" s="196"/>
      <c r="N1887" s="196"/>
      <c r="O1887" s="196"/>
      <c r="P1887" s="196"/>
      <c r="Q1887" s="196"/>
      <c r="R1887" s="196"/>
      <c r="S1887" s="196"/>
      <c r="T1887" s="196"/>
      <c r="U1887" s="196"/>
      <c r="V1887" s="196"/>
      <c r="W1887" s="196"/>
      <c r="X1887" s="196"/>
      <c r="Y1887" s="196"/>
      <c r="Z1887" s="196"/>
      <c r="AA1887" s="64"/>
      <c r="AD1887" s="196" t="s">
        <v>29</v>
      </c>
      <c r="AE1887" s="171"/>
      <c r="AF1887" s="171"/>
      <c r="AG1887" s="171"/>
      <c r="AH1887" s="171"/>
      <c r="AI1887" s="171"/>
      <c r="AJ1887" s="171"/>
      <c r="AK1887" s="171"/>
      <c r="AL1887" s="171"/>
      <c r="AM1887" s="171"/>
    </row>
    <row r="1888" spans="1:39" x14ac:dyDescent="0.15">
      <c r="B1888" s="196"/>
      <c r="C1888" s="196"/>
      <c r="D1888" s="196"/>
      <c r="E1888" s="196"/>
      <c r="F1888" s="196"/>
      <c r="G1888" s="196"/>
      <c r="H1888" s="196"/>
      <c r="I1888" s="196"/>
      <c r="J1888" s="196"/>
      <c r="K1888" s="64"/>
      <c r="L1888" s="196"/>
      <c r="M1888" s="196"/>
      <c r="N1888" s="196"/>
      <c r="O1888" s="196"/>
      <c r="P1888" s="196"/>
      <c r="Q1888" s="196"/>
      <c r="R1888" s="196"/>
      <c r="S1888" s="196"/>
      <c r="T1888" s="196"/>
      <c r="U1888" s="196"/>
      <c r="V1888" s="196"/>
      <c r="W1888" s="196"/>
      <c r="X1888" s="196"/>
      <c r="Y1888" s="196"/>
      <c r="Z1888" s="196"/>
      <c r="AA1888" s="64"/>
      <c r="AD1888" s="196"/>
      <c r="AE1888" s="196"/>
      <c r="AF1888" s="196"/>
      <c r="AG1888" s="196"/>
      <c r="AH1888" s="196"/>
      <c r="AI1888" s="196"/>
      <c r="AJ1888" s="196"/>
      <c r="AK1888" s="196"/>
      <c r="AL1888" s="196"/>
      <c r="AM1888" s="196"/>
    </row>
    <row r="1889" spans="1:41" x14ac:dyDescent="0.15">
      <c r="B1889" s="196"/>
      <c r="C1889" s="196"/>
      <c r="D1889" s="196"/>
      <c r="E1889" s="196"/>
      <c r="F1889" s="196"/>
      <c r="G1889" s="196"/>
      <c r="H1889" s="196"/>
      <c r="I1889" s="196"/>
      <c r="J1889" s="196"/>
      <c r="K1889" s="64"/>
      <c r="L1889" s="196"/>
      <c r="M1889" s="196"/>
      <c r="N1889" s="196"/>
      <c r="O1889" s="196"/>
      <c r="P1889" s="196"/>
      <c r="Q1889" s="196"/>
      <c r="R1889" s="196"/>
      <c r="S1889" s="196"/>
      <c r="T1889" s="196"/>
      <c r="U1889" s="196"/>
      <c r="V1889" s="196"/>
      <c r="W1889" s="196"/>
      <c r="X1889" s="196"/>
      <c r="Y1889" s="196"/>
      <c r="Z1889" s="196"/>
      <c r="AA1889" s="64"/>
      <c r="AD1889" s="196"/>
      <c r="AE1889" s="196"/>
      <c r="AF1889" s="196"/>
      <c r="AG1889" s="196"/>
      <c r="AH1889" s="196"/>
      <c r="AI1889" s="196"/>
      <c r="AJ1889" s="196"/>
      <c r="AK1889" s="196"/>
      <c r="AL1889" s="196"/>
      <c r="AM1889" s="196"/>
    </row>
    <row r="1890" spans="1:41" x14ac:dyDescent="0.15">
      <c r="K1890" s="64"/>
    </row>
    <row r="1891" spans="1:41" ht="16.5" customHeight="1" x14ac:dyDescent="0.15">
      <c r="A1891" s="80" t="s">
        <v>62</v>
      </c>
      <c r="B1891" s="81"/>
      <c r="C1891" s="81"/>
      <c r="D1891" s="81"/>
      <c r="E1891" s="81"/>
      <c r="F1891" s="81"/>
      <c r="G1891" s="81"/>
      <c r="H1891" s="81"/>
      <c r="I1891" s="81"/>
      <c r="J1891" s="81"/>
      <c r="K1891" s="81"/>
      <c r="L1891" s="81"/>
      <c r="M1891" s="81"/>
      <c r="N1891" s="81"/>
      <c r="O1891" s="81"/>
      <c r="P1891" s="81"/>
      <c r="Q1891" s="81"/>
      <c r="R1891" s="81"/>
      <c r="S1891" s="81"/>
      <c r="T1891" s="81"/>
      <c r="U1891" s="81"/>
      <c r="V1891" s="81"/>
      <c r="W1891" s="81"/>
      <c r="X1891" s="81"/>
      <c r="Y1891" s="81"/>
      <c r="Z1891" s="81"/>
      <c r="AA1891" s="81"/>
      <c r="AB1891" s="81"/>
      <c r="AC1891" s="81"/>
      <c r="AD1891" s="81"/>
      <c r="AE1891" s="81"/>
      <c r="AF1891" s="81"/>
      <c r="AG1891" s="81"/>
      <c r="AH1891" s="81"/>
      <c r="AI1891" s="81"/>
      <c r="AJ1891" s="81"/>
      <c r="AK1891" s="81"/>
      <c r="AL1891" s="81"/>
      <c r="AM1891" s="81"/>
    </row>
    <row r="1892" spans="1:41" ht="16.5" customHeight="1" x14ac:dyDescent="0.15">
      <c r="A1892" s="81"/>
      <c r="B1892" s="81"/>
      <c r="C1892" s="81"/>
      <c r="D1892" s="81"/>
      <c r="E1892" s="81"/>
      <c r="F1892" s="81"/>
      <c r="G1892" s="81"/>
      <c r="H1892" s="81"/>
      <c r="I1892" s="81"/>
      <c r="J1892" s="81"/>
      <c r="K1892" s="81"/>
      <c r="L1892" s="81"/>
      <c r="M1892" s="81"/>
      <c r="N1892" s="81"/>
      <c r="O1892" s="81"/>
      <c r="P1892" s="81"/>
      <c r="Q1892" s="81"/>
      <c r="R1892" s="81"/>
      <c r="S1892" s="81"/>
      <c r="T1892" s="81"/>
      <c r="U1892" s="81"/>
      <c r="V1892" s="81"/>
      <c r="W1892" s="81"/>
      <c r="X1892" s="81"/>
      <c r="Y1892" s="81"/>
      <c r="Z1892" s="81"/>
      <c r="AA1892" s="81"/>
      <c r="AB1892" s="81"/>
      <c r="AC1892" s="81"/>
      <c r="AD1892" s="81"/>
      <c r="AE1892" s="81"/>
      <c r="AF1892" s="81"/>
      <c r="AG1892" s="81"/>
      <c r="AH1892" s="81"/>
      <c r="AI1892" s="81"/>
      <c r="AJ1892" s="81"/>
      <c r="AK1892" s="81"/>
      <c r="AL1892" s="81"/>
      <c r="AM1892" s="81"/>
    </row>
    <row r="1893" spans="1:41" ht="14.25" thickBot="1" x14ac:dyDescent="0.2"/>
    <row r="1894" spans="1:41" ht="26.1" customHeight="1" thickTop="1" x14ac:dyDescent="0.15">
      <c r="A1894" s="280">
        <f>A1849</f>
        <v>5</v>
      </c>
      <c r="B1894" s="281"/>
      <c r="C1894" s="284" t="s">
        <v>0</v>
      </c>
      <c r="D1894" s="281">
        <f>D1849</f>
        <v>10</v>
      </c>
      <c r="E1894" s="281"/>
      <c r="F1894" s="284" t="s">
        <v>1</v>
      </c>
      <c r="G1894" s="281">
        <f>G1849</f>
        <v>31</v>
      </c>
      <c r="H1894" s="281"/>
      <c r="I1894" s="286" t="s">
        <v>2</v>
      </c>
      <c r="K1894" s="55"/>
      <c r="L1894" s="53"/>
      <c r="M1894" s="53"/>
      <c r="N1894" s="288">
        <f>N1849</f>
        <v>10</v>
      </c>
      <c r="O1894" s="288"/>
      <c r="P1894" s="288"/>
      <c r="Q1894" s="284" t="s">
        <v>1</v>
      </c>
      <c r="R1894" s="284" t="s">
        <v>7</v>
      </c>
      <c r="S1894" s="53"/>
      <c r="T1894" s="53"/>
      <c r="U1894" s="54"/>
      <c r="W1894" s="269" t="s">
        <v>21</v>
      </c>
      <c r="X1894" s="270"/>
      <c r="Y1894" s="270"/>
      <c r="Z1894" s="270"/>
      <c r="AA1894" s="270"/>
      <c r="AB1894" s="271" t="str">
        <f>AB1849</f>
        <v>000111</v>
      </c>
      <c r="AC1894" s="272"/>
      <c r="AD1894" s="272"/>
      <c r="AE1894" s="272"/>
      <c r="AF1894" s="272"/>
      <c r="AG1894" s="272"/>
      <c r="AH1894" s="272"/>
      <c r="AI1894" s="272"/>
      <c r="AJ1894" s="272"/>
      <c r="AK1894" s="272"/>
      <c r="AL1894" s="272"/>
      <c r="AM1894" s="273"/>
    </row>
    <row r="1895" spans="1:41" ht="26.1" customHeight="1" thickBot="1" x14ac:dyDescent="0.2">
      <c r="A1895" s="282"/>
      <c r="B1895" s="283"/>
      <c r="C1895" s="285"/>
      <c r="D1895" s="283"/>
      <c r="E1895" s="283"/>
      <c r="F1895" s="285"/>
      <c r="G1895" s="283"/>
      <c r="H1895" s="283"/>
      <c r="I1895" s="287"/>
      <c r="K1895" s="56"/>
      <c r="L1895" s="57"/>
      <c r="M1895" s="57"/>
      <c r="N1895" s="289"/>
      <c r="O1895" s="289"/>
      <c r="P1895" s="289"/>
      <c r="Q1895" s="290"/>
      <c r="R1895" s="290"/>
      <c r="S1895" s="57"/>
      <c r="T1895" s="57"/>
      <c r="U1895" s="58"/>
      <c r="W1895" s="274" t="s">
        <v>49</v>
      </c>
      <c r="X1895" s="275"/>
      <c r="Y1895" s="275"/>
      <c r="Z1895" s="291" t="str">
        <f t="shared" ref="Z1895:Z1900" si="124">Z1850</f>
        <v>T1111111111111</v>
      </c>
      <c r="AA1895" s="292"/>
      <c r="AB1895" s="292"/>
      <c r="AC1895" s="292"/>
      <c r="AD1895" s="292"/>
      <c r="AE1895" s="292"/>
      <c r="AF1895" s="292"/>
      <c r="AG1895" s="292"/>
      <c r="AH1895" s="292"/>
      <c r="AI1895" s="292"/>
      <c r="AJ1895" s="292"/>
      <c r="AK1895" s="292"/>
      <c r="AL1895" s="292"/>
      <c r="AM1895" s="293"/>
    </row>
    <row r="1896" spans="1:41" ht="17.25" customHeight="1" thickTop="1" thickBot="1" x14ac:dyDescent="0.2">
      <c r="A1896" s="37" t="s">
        <v>81</v>
      </c>
      <c r="I1896" s="60"/>
      <c r="W1896" s="276" t="s">
        <v>22</v>
      </c>
      <c r="X1896" s="277"/>
      <c r="Y1896" s="62"/>
      <c r="Z1896" s="278" t="str">
        <f t="shared" si="124"/>
        <v>270-2225</v>
      </c>
      <c r="AA1896" s="278"/>
      <c r="AB1896" s="279"/>
      <c r="AC1896" s="61"/>
      <c r="AD1896" s="62"/>
      <c r="AE1896" s="62"/>
      <c r="AF1896" s="62"/>
      <c r="AG1896" s="62"/>
      <c r="AH1896" s="62"/>
      <c r="AI1896" s="62"/>
      <c r="AJ1896" s="62"/>
      <c r="AK1896" s="62"/>
      <c r="AL1896" s="62"/>
      <c r="AM1896" s="63"/>
      <c r="AO1896" s="64"/>
    </row>
    <row r="1897" spans="1:41" ht="17.25" customHeight="1" thickTop="1" x14ac:dyDescent="0.15">
      <c r="A1897" s="59"/>
      <c r="B1897" s="241" t="str">
        <f>B1852</f>
        <v>製造管理部</v>
      </c>
      <c r="C1897" s="242"/>
      <c r="D1897" s="242"/>
      <c r="E1897" s="242"/>
      <c r="F1897" s="242"/>
      <c r="G1897" s="242"/>
      <c r="I1897" s="60"/>
      <c r="K1897" s="261" t="s">
        <v>8</v>
      </c>
      <c r="L1897" s="264" t="str">
        <f>L1852</f>
        <v>三井住友</v>
      </c>
      <c r="M1897" s="265"/>
      <c r="N1897" s="265"/>
      <c r="O1897" s="266" t="s">
        <v>32</v>
      </c>
      <c r="P1897" s="267"/>
      <c r="Q1897" s="264" t="str">
        <f>Q1852</f>
        <v>松戸</v>
      </c>
      <c r="R1897" s="265"/>
      <c r="S1897" s="265"/>
      <c r="T1897" s="266" t="s">
        <v>4</v>
      </c>
      <c r="U1897" s="268"/>
      <c r="W1897" s="239" t="s">
        <v>12</v>
      </c>
      <c r="X1897" s="240"/>
      <c r="Z1897" s="241" t="str">
        <f t="shared" si="124"/>
        <v>千葉県松戸市東松戸2-20-1</v>
      </c>
      <c r="AA1897" s="241"/>
      <c r="AB1897" s="242"/>
      <c r="AC1897" s="242"/>
      <c r="AD1897" s="242"/>
      <c r="AE1897" s="242"/>
      <c r="AF1897" s="242"/>
      <c r="AG1897" s="242"/>
      <c r="AH1897" s="242"/>
      <c r="AI1897" s="242"/>
      <c r="AJ1897" s="242"/>
      <c r="AK1897" s="242"/>
      <c r="AL1897" s="242"/>
      <c r="AM1897" s="243"/>
    </row>
    <row r="1898" spans="1:41" ht="17.25" customHeight="1" x14ac:dyDescent="0.15">
      <c r="A1898" s="59"/>
      <c r="B1898" s="242"/>
      <c r="C1898" s="242"/>
      <c r="D1898" s="242"/>
      <c r="E1898" s="242"/>
      <c r="F1898" s="242"/>
      <c r="G1898" s="242"/>
      <c r="H1898" s="52" t="s">
        <v>3</v>
      </c>
      <c r="I1898" s="60"/>
      <c r="K1898" s="262"/>
      <c r="L1898" s="255" t="s">
        <v>9</v>
      </c>
      <c r="M1898" s="256"/>
      <c r="N1898" s="257"/>
      <c r="O1898" s="258" t="str">
        <f>O1853</f>
        <v>当座</v>
      </c>
      <c r="P1898" s="259"/>
      <c r="Q1898" s="259"/>
      <c r="R1898" s="259"/>
      <c r="S1898" s="259"/>
      <c r="T1898" s="259"/>
      <c r="U1898" s="260"/>
      <c r="W1898" s="239" t="s">
        <v>13</v>
      </c>
      <c r="X1898" s="240"/>
      <c r="Z1898" s="241" t="str">
        <f t="shared" si="124"/>
        <v>Ｃ－プロダクト株式会社</v>
      </c>
      <c r="AA1898" s="241"/>
      <c r="AB1898" s="241"/>
      <c r="AC1898" s="241"/>
      <c r="AD1898" s="241"/>
      <c r="AE1898" s="241"/>
      <c r="AF1898" s="241"/>
      <c r="AG1898" s="241"/>
      <c r="AH1898" s="241"/>
      <c r="AI1898" s="241"/>
      <c r="AJ1898" s="241"/>
      <c r="AK1898" s="241"/>
      <c r="AL1898" s="34" t="s">
        <v>60</v>
      </c>
      <c r="AM1898" s="60"/>
    </row>
    <row r="1899" spans="1:41" ht="17.25" customHeight="1" x14ac:dyDescent="0.15">
      <c r="A1899" s="59"/>
      <c r="I1899" s="60"/>
      <c r="K1899" s="262"/>
      <c r="L1899" s="255" t="s">
        <v>10</v>
      </c>
      <c r="M1899" s="256"/>
      <c r="N1899" s="257"/>
      <c r="O1899" s="258">
        <f t="shared" ref="O1899:O1900" si="125">O1854</f>
        <v>1234567</v>
      </c>
      <c r="P1899" s="259"/>
      <c r="Q1899" s="259"/>
      <c r="R1899" s="259"/>
      <c r="S1899" s="259"/>
      <c r="T1899" s="259"/>
      <c r="U1899" s="260"/>
      <c r="W1899" s="239" t="s">
        <v>23</v>
      </c>
      <c r="X1899" s="240"/>
      <c r="Z1899" s="241" t="str">
        <f t="shared" si="124"/>
        <v>047-311-0171</v>
      </c>
      <c r="AA1899" s="241"/>
      <c r="AB1899" s="242"/>
      <c r="AC1899" s="242"/>
      <c r="AD1899" s="242"/>
      <c r="AE1899" s="242"/>
      <c r="AF1899" s="242"/>
      <c r="AG1899" s="242"/>
      <c r="AH1899" s="242"/>
      <c r="AI1899" s="242"/>
      <c r="AJ1899" s="242"/>
      <c r="AK1899" s="242"/>
      <c r="AL1899" s="242"/>
      <c r="AM1899" s="243"/>
    </row>
    <row r="1900" spans="1:41" ht="17.25" customHeight="1" thickBot="1" x14ac:dyDescent="0.2">
      <c r="A1900" s="56"/>
      <c r="B1900" s="57" t="s">
        <v>4</v>
      </c>
      <c r="C1900" s="57"/>
      <c r="D1900" s="57" t="s">
        <v>5</v>
      </c>
      <c r="E1900" s="57"/>
      <c r="F1900" s="57"/>
      <c r="G1900" s="57" t="s">
        <v>6</v>
      </c>
      <c r="H1900" s="57"/>
      <c r="I1900" s="58"/>
      <c r="K1900" s="263"/>
      <c r="L1900" s="244" t="s">
        <v>11</v>
      </c>
      <c r="M1900" s="245"/>
      <c r="N1900" s="246"/>
      <c r="O1900" s="247" t="str">
        <f t="shared" si="125"/>
        <v>C-プロダクト（カ</v>
      </c>
      <c r="P1900" s="248"/>
      <c r="Q1900" s="248"/>
      <c r="R1900" s="248"/>
      <c r="S1900" s="248"/>
      <c r="T1900" s="248"/>
      <c r="U1900" s="249"/>
      <c r="W1900" s="250" t="s">
        <v>24</v>
      </c>
      <c r="X1900" s="251"/>
      <c r="Y1900" s="57"/>
      <c r="Z1900" s="252" t="str">
        <f t="shared" si="124"/>
        <v>047-311-0170</v>
      </c>
      <c r="AA1900" s="252"/>
      <c r="AB1900" s="253"/>
      <c r="AC1900" s="253"/>
      <c r="AD1900" s="253"/>
      <c r="AE1900" s="253"/>
      <c r="AF1900" s="253"/>
      <c r="AG1900" s="253"/>
      <c r="AH1900" s="253"/>
      <c r="AI1900" s="253"/>
      <c r="AJ1900" s="253"/>
      <c r="AK1900" s="253"/>
      <c r="AL1900" s="253"/>
      <c r="AM1900" s="254"/>
    </row>
    <row r="1901" spans="1:41" ht="14.25" thickTop="1" x14ac:dyDescent="0.15">
      <c r="E1901" s="1" t="s">
        <v>25</v>
      </c>
      <c r="AL1901" s="1"/>
    </row>
    <row r="1902" spans="1:41" ht="17.25" x14ac:dyDescent="0.15">
      <c r="A1902" s="52" t="s">
        <v>14</v>
      </c>
      <c r="R1902" s="10" t="s">
        <v>44</v>
      </c>
      <c r="S1902"/>
    </row>
    <row r="1903" spans="1:41" ht="8.25" customHeight="1" thickBot="1" x14ac:dyDescent="0.2"/>
    <row r="1904" spans="1:41" ht="24" customHeight="1" thickTop="1" x14ac:dyDescent="0.15">
      <c r="A1904" s="232" t="s">
        <v>16</v>
      </c>
      <c r="B1904" s="233"/>
      <c r="C1904" s="233"/>
      <c r="D1904" s="233"/>
      <c r="E1904" s="234"/>
      <c r="F1904" s="65" t="s">
        <v>17</v>
      </c>
      <c r="G1904" s="66" t="s">
        <v>2</v>
      </c>
      <c r="H1904" s="235" t="s">
        <v>43</v>
      </c>
      <c r="I1904" s="236"/>
      <c r="J1904" s="236"/>
      <c r="K1904" s="236"/>
      <c r="L1904" s="236"/>
      <c r="M1904" s="236"/>
      <c r="N1904" s="236"/>
      <c r="O1904" s="236"/>
      <c r="P1904" s="236"/>
      <c r="Q1904" s="236" t="s">
        <v>18</v>
      </c>
      <c r="R1904" s="236"/>
      <c r="S1904" s="236" t="s">
        <v>26</v>
      </c>
      <c r="T1904" s="236"/>
      <c r="U1904" s="236" t="s">
        <v>31</v>
      </c>
      <c r="V1904" s="237"/>
      <c r="W1904" s="237"/>
      <c r="X1904" s="236" t="s">
        <v>19</v>
      </c>
      <c r="Y1904" s="236"/>
      <c r="Z1904" s="236"/>
      <c r="AA1904" s="236"/>
      <c r="AB1904" s="236"/>
      <c r="AC1904" s="238"/>
      <c r="AD1904" s="238"/>
      <c r="AE1904" s="226" t="s">
        <v>20</v>
      </c>
      <c r="AF1904" s="227"/>
      <c r="AG1904" s="228"/>
      <c r="AI1904" s="229" t="s">
        <v>36</v>
      </c>
      <c r="AJ1904" s="230"/>
      <c r="AK1904" s="230"/>
      <c r="AL1904" s="230"/>
      <c r="AM1904" s="231"/>
    </row>
    <row r="1905" spans="1:39" ht="24" customHeight="1" x14ac:dyDescent="0.15">
      <c r="A1905" s="216"/>
      <c r="B1905" s="214"/>
      <c r="C1905" s="214"/>
      <c r="D1905" s="214"/>
      <c r="E1905" s="217"/>
      <c r="F1905" s="68"/>
      <c r="G1905" s="67"/>
      <c r="H1905" s="218"/>
      <c r="I1905" s="214"/>
      <c r="J1905" s="214"/>
      <c r="K1905" s="214"/>
      <c r="L1905" s="214"/>
      <c r="M1905" s="214"/>
      <c r="N1905" s="214"/>
      <c r="O1905" s="214"/>
      <c r="P1905" s="214"/>
      <c r="Q1905" s="219"/>
      <c r="R1905" s="219"/>
      <c r="S1905" s="220"/>
      <c r="T1905" s="221"/>
      <c r="U1905" s="222"/>
      <c r="V1905" s="223"/>
      <c r="W1905" s="223"/>
      <c r="X1905" s="224">
        <f>ROUND(Q1905*U1905,0)</f>
        <v>0</v>
      </c>
      <c r="Y1905" s="224"/>
      <c r="Z1905" s="224"/>
      <c r="AA1905" s="224"/>
      <c r="AB1905" s="224"/>
      <c r="AC1905" s="225"/>
      <c r="AD1905" s="225"/>
      <c r="AE1905" s="213"/>
      <c r="AF1905" s="214"/>
      <c r="AG1905" s="215"/>
      <c r="AI1905" s="206"/>
      <c r="AJ1905" s="207"/>
      <c r="AK1905" s="207"/>
      <c r="AL1905" s="208"/>
      <c r="AM1905" s="209"/>
    </row>
    <row r="1906" spans="1:39" ht="24" customHeight="1" x14ac:dyDescent="0.15">
      <c r="A1906" s="216"/>
      <c r="B1906" s="214"/>
      <c r="C1906" s="214"/>
      <c r="D1906" s="214"/>
      <c r="E1906" s="217"/>
      <c r="F1906" s="68"/>
      <c r="G1906" s="67"/>
      <c r="H1906" s="218"/>
      <c r="I1906" s="214"/>
      <c r="J1906" s="214"/>
      <c r="K1906" s="214"/>
      <c r="L1906" s="214"/>
      <c r="M1906" s="214"/>
      <c r="N1906" s="214"/>
      <c r="O1906" s="214"/>
      <c r="P1906" s="214"/>
      <c r="Q1906" s="219"/>
      <c r="R1906" s="219"/>
      <c r="S1906" s="220"/>
      <c r="T1906" s="221"/>
      <c r="U1906" s="222"/>
      <c r="V1906" s="223"/>
      <c r="W1906" s="223"/>
      <c r="X1906" s="224">
        <f t="shared" ref="X1906:X1919" si="126">ROUND(Q1906*U1906,0)</f>
        <v>0</v>
      </c>
      <c r="Y1906" s="224"/>
      <c r="Z1906" s="224"/>
      <c r="AA1906" s="224"/>
      <c r="AB1906" s="224"/>
      <c r="AC1906" s="225"/>
      <c r="AD1906" s="225"/>
      <c r="AE1906" s="213"/>
      <c r="AF1906" s="214"/>
      <c r="AG1906" s="215"/>
      <c r="AI1906" s="206"/>
      <c r="AJ1906" s="207"/>
      <c r="AK1906" s="207"/>
      <c r="AL1906" s="208"/>
      <c r="AM1906" s="209"/>
    </row>
    <row r="1907" spans="1:39" ht="24" customHeight="1" x14ac:dyDescent="0.15">
      <c r="A1907" s="216"/>
      <c r="B1907" s="214"/>
      <c r="C1907" s="214"/>
      <c r="D1907" s="214"/>
      <c r="E1907" s="217"/>
      <c r="F1907" s="68"/>
      <c r="G1907" s="67"/>
      <c r="H1907" s="218"/>
      <c r="I1907" s="214"/>
      <c r="J1907" s="214"/>
      <c r="K1907" s="214"/>
      <c r="L1907" s="214"/>
      <c r="M1907" s="214"/>
      <c r="N1907" s="214"/>
      <c r="O1907" s="214"/>
      <c r="P1907" s="214"/>
      <c r="Q1907" s="219"/>
      <c r="R1907" s="219"/>
      <c r="S1907" s="220"/>
      <c r="T1907" s="221"/>
      <c r="U1907" s="222"/>
      <c r="V1907" s="223"/>
      <c r="W1907" s="223"/>
      <c r="X1907" s="224">
        <f t="shared" si="126"/>
        <v>0</v>
      </c>
      <c r="Y1907" s="224"/>
      <c r="Z1907" s="224"/>
      <c r="AA1907" s="224"/>
      <c r="AB1907" s="224"/>
      <c r="AC1907" s="225"/>
      <c r="AD1907" s="225"/>
      <c r="AE1907" s="213"/>
      <c r="AF1907" s="214"/>
      <c r="AG1907" s="215"/>
      <c r="AI1907" s="206"/>
      <c r="AJ1907" s="207"/>
      <c r="AK1907" s="207"/>
      <c r="AL1907" s="208"/>
      <c r="AM1907" s="209"/>
    </row>
    <row r="1908" spans="1:39" ht="24" customHeight="1" x14ac:dyDescent="0.15">
      <c r="A1908" s="216"/>
      <c r="B1908" s="214"/>
      <c r="C1908" s="214"/>
      <c r="D1908" s="214"/>
      <c r="E1908" s="217"/>
      <c r="F1908" s="68"/>
      <c r="G1908" s="67"/>
      <c r="H1908" s="218"/>
      <c r="I1908" s="214"/>
      <c r="J1908" s="214"/>
      <c r="K1908" s="214"/>
      <c r="L1908" s="214"/>
      <c r="M1908" s="214"/>
      <c r="N1908" s="214"/>
      <c r="O1908" s="214"/>
      <c r="P1908" s="214"/>
      <c r="Q1908" s="219"/>
      <c r="R1908" s="219"/>
      <c r="S1908" s="220"/>
      <c r="T1908" s="221"/>
      <c r="U1908" s="222"/>
      <c r="V1908" s="223"/>
      <c r="W1908" s="223"/>
      <c r="X1908" s="224">
        <f t="shared" si="126"/>
        <v>0</v>
      </c>
      <c r="Y1908" s="224"/>
      <c r="Z1908" s="224"/>
      <c r="AA1908" s="224"/>
      <c r="AB1908" s="224"/>
      <c r="AC1908" s="225"/>
      <c r="AD1908" s="225"/>
      <c r="AE1908" s="213"/>
      <c r="AF1908" s="214"/>
      <c r="AG1908" s="215"/>
      <c r="AI1908" s="206"/>
      <c r="AJ1908" s="207"/>
      <c r="AK1908" s="207"/>
      <c r="AL1908" s="208"/>
      <c r="AM1908" s="209"/>
    </row>
    <row r="1909" spans="1:39" ht="24" customHeight="1" x14ac:dyDescent="0.15">
      <c r="A1909" s="216"/>
      <c r="B1909" s="214"/>
      <c r="C1909" s="214"/>
      <c r="D1909" s="214"/>
      <c r="E1909" s="217"/>
      <c r="F1909" s="68"/>
      <c r="G1909" s="67"/>
      <c r="H1909" s="218"/>
      <c r="I1909" s="214"/>
      <c r="J1909" s="214"/>
      <c r="K1909" s="214"/>
      <c r="L1909" s="214"/>
      <c r="M1909" s="214"/>
      <c r="N1909" s="214"/>
      <c r="O1909" s="214"/>
      <c r="P1909" s="214"/>
      <c r="Q1909" s="219"/>
      <c r="R1909" s="219"/>
      <c r="S1909" s="220"/>
      <c r="T1909" s="221"/>
      <c r="U1909" s="222"/>
      <c r="V1909" s="223"/>
      <c r="W1909" s="223"/>
      <c r="X1909" s="224">
        <f t="shared" si="126"/>
        <v>0</v>
      </c>
      <c r="Y1909" s="224"/>
      <c r="Z1909" s="224"/>
      <c r="AA1909" s="224"/>
      <c r="AB1909" s="224"/>
      <c r="AC1909" s="225"/>
      <c r="AD1909" s="225"/>
      <c r="AE1909" s="213"/>
      <c r="AF1909" s="214"/>
      <c r="AG1909" s="215"/>
      <c r="AI1909" s="206"/>
      <c r="AJ1909" s="207"/>
      <c r="AK1909" s="207"/>
      <c r="AL1909" s="208"/>
      <c r="AM1909" s="209"/>
    </row>
    <row r="1910" spans="1:39" ht="24" customHeight="1" x14ac:dyDescent="0.15">
      <c r="A1910" s="216"/>
      <c r="B1910" s="214"/>
      <c r="C1910" s="214"/>
      <c r="D1910" s="214"/>
      <c r="E1910" s="217"/>
      <c r="F1910" s="68"/>
      <c r="G1910" s="67"/>
      <c r="H1910" s="218"/>
      <c r="I1910" s="214"/>
      <c r="J1910" s="214"/>
      <c r="K1910" s="214"/>
      <c r="L1910" s="214"/>
      <c r="M1910" s="214"/>
      <c r="N1910" s="214"/>
      <c r="O1910" s="214"/>
      <c r="P1910" s="214"/>
      <c r="Q1910" s="219"/>
      <c r="R1910" s="219"/>
      <c r="S1910" s="220"/>
      <c r="T1910" s="221"/>
      <c r="U1910" s="222"/>
      <c r="V1910" s="223"/>
      <c r="W1910" s="223"/>
      <c r="X1910" s="224">
        <f t="shared" si="126"/>
        <v>0</v>
      </c>
      <c r="Y1910" s="224"/>
      <c r="Z1910" s="224"/>
      <c r="AA1910" s="224"/>
      <c r="AB1910" s="224"/>
      <c r="AC1910" s="225"/>
      <c r="AD1910" s="225"/>
      <c r="AE1910" s="213"/>
      <c r="AF1910" s="214"/>
      <c r="AG1910" s="215"/>
      <c r="AI1910" s="206"/>
      <c r="AJ1910" s="207"/>
      <c r="AK1910" s="207"/>
      <c r="AL1910" s="208"/>
      <c r="AM1910" s="209"/>
    </row>
    <row r="1911" spans="1:39" ht="24" customHeight="1" x14ac:dyDescent="0.15">
      <c r="A1911" s="216"/>
      <c r="B1911" s="214"/>
      <c r="C1911" s="214"/>
      <c r="D1911" s="214"/>
      <c r="E1911" s="217"/>
      <c r="F1911" s="68"/>
      <c r="G1911" s="67"/>
      <c r="H1911" s="218"/>
      <c r="I1911" s="214"/>
      <c r="J1911" s="214"/>
      <c r="K1911" s="214"/>
      <c r="L1911" s="214"/>
      <c r="M1911" s="214"/>
      <c r="N1911" s="214"/>
      <c r="O1911" s="214"/>
      <c r="P1911" s="214"/>
      <c r="Q1911" s="219"/>
      <c r="R1911" s="219"/>
      <c r="S1911" s="220"/>
      <c r="T1911" s="221"/>
      <c r="U1911" s="222"/>
      <c r="V1911" s="223"/>
      <c r="W1911" s="223"/>
      <c r="X1911" s="224">
        <f t="shared" si="126"/>
        <v>0</v>
      </c>
      <c r="Y1911" s="224"/>
      <c r="Z1911" s="224"/>
      <c r="AA1911" s="224"/>
      <c r="AB1911" s="224"/>
      <c r="AC1911" s="225"/>
      <c r="AD1911" s="225"/>
      <c r="AE1911" s="213"/>
      <c r="AF1911" s="214"/>
      <c r="AG1911" s="215"/>
      <c r="AI1911" s="206"/>
      <c r="AJ1911" s="207"/>
      <c r="AK1911" s="207"/>
      <c r="AL1911" s="208"/>
      <c r="AM1911" s="209"/>
    </row>
    <row r="1912" spans="1:39" ht="24" customHeight="1" x14ac:dyDescent="0.15">
      <c r="A1912" s="216"/>
      <c r="B1912" s="214"/>
      <c r="C1912" s="214"/>
      <c r="D1912" s="214"/>
      <c r="E1912" s="217"/>
      <c r="F1912" s="68"/>
      <c r="G1912" s="67"/>
      <c r="H1912" s="218"/>
      <c r="I1912" s="214"/>
      <c r="J1912" s="214"/>
      <c r="K1912" s="214"/>
      <c r="L1912" s="214"/>
      <c r="M1912" s="214"/>
      <c r="N1912" s="214"/>
      <c r="O1912" s="214"/>
      <c r="P1912" s="214"/>
      <c r="Q1912" s="219"/>
      <c r="R1912" s="219"/>
      <c r="S1912" s="220"/>
      <c r="T1912" s="221"/>
      <c r="U1912" s="222"/>
      <c r="V1912" s="223"/>
      <c r="W1912" s="223"/>
      <c r="X1912" s="224">
        <f t="shared" si="126"/>
        <v>0</v>
      </c>
      <c r="Y1912" s="224"/>
      <c r="Z1912" s="224"/>
      <c r="AA1912" s="224"/>
      <c r="AB1912" s="224"/>
      <c r="AC1912" s="225"/>
      <c r="AD1912" s="225"/>
      <c r="AE1912" s="213"/>
      <c r="AF1912" s="214"/>
      <c r="AG1912" s="215"/>
      <c r="AI1912" s="206"/>
      <c r="AJ1912" s="207"/>
      <c r="AK1912" s="207"/>
      <c r="AL1912" s="208"/>
      <c r="AM1912" s="209"/>
    </row>
    <row r="1913" spans="1:39" ht="24" customHeight="1" x14ac:dyDescent="0.15">
      <c r="A1913" s="216"/>
      <c r="B1913" s="214"/>
      <c r="C1913" s="214"/>
      <c r="D1913" s="214"/>
      <c r="E1913" s="217"/>
      <c r="F1913" s="68"/>
      <c r="G1913" s="67"/>
      <c r="H1913" s="218"/>
      <c r="I1913" s="214"/>
      <c r="J1913" s="214"/>
      <c r="K1913" s="214"/>
      <c r="L1913" s="214"/>
      <c r="M1913" s="214"/>
      <c r="N1913" s="214"/>
      <c r="O1913" s="214"/>
      <c r="P1913" s="214"/>
      <c r="Q1913" s="219"/>
      <c r="R1913" s="219"/>
      <c r="S1913" s="220"/>
      <c r="T1913" s="221"/>
      <c r="U1913" s="222"/>
      <c r="V1913" s="223"/>
      <c r="W1913" s="223"/>
      <c r="X1913" s="224">
        <f t="shared" si="126"/>
        <v>0</v>
      </c>
      <c r="Y1913" s="224"/>
      <c r="Z1913" s="224"/>
      <c r="AA1913" s="224"/>
      <c r="AB1913" s="224"/>
      <c r="AC1913" s="225"/>
      <c r="AD1913" s="225"/>
      <c r="AE1913" s="213"/>
      <c r="AF1913" s="214"/>
      <c r="AG1913" s="215"/>
      <c r="AI1913" s="206"/>
      <c r="AJ1913" s="207"/>
      <c r="AK1913" s="207"/>
      <c r="AL1913" s="208"/>
      <c r="AM1913" s="209"/>
    </row>
    <row r="1914" spans="1:39" ht="24" customHeight="1" x14ac:dyDescent="0.15">
      <c r="A1914" s="216"/>
      <c r="B1914" s="214"/>
      <c r="C1914" s="214"/>
      <c r="D1914" s="214"/>
      <c r="E1914" s="217"/>
      <c r="F1914" s="68"/>
      <c r="G1914" s="67"/>
      <c r="H1914" s="218"/>
      <c r="I1914" s="214"/>
      <c r="J1914" s="214"/>
      <c r="K1914" s="214"/>
      <c r="L1914" s="214"/>
      <c r="M1914" s="214"/>
      <c r="N1914" s="214"/>
      <c r="O1914" s="214"/>
      <c r="P1914" s="214"/>
      <c r="Q1914" s="219"/>
      <c r="R1914" s="219"/>
      <c r="S1914" s="220"/>
      <c r="T1914" s="221"/>
      <c r="U1914" s="222"/>
      <c r="V1914" s="223"/>
      <c r="W1914" s="223"/>
      <c r="X1914" s="224">
        <f t="shared" si="126"/>
        <v>0</v>
      </c>
      <c r="Y1914" s="224"/>
      <c r="Z1914" s="224"/>
      <c r="AA1914" s="224"/>
      <c r="AB1914" s="224"/>
      <c r="AC1914" s="225"/>
      <c r="AD1914" s="225"/>
      <c r="AE1914" s="213"/>
      <c r="AF1914" s="214"/>
      <c r="AG1914" s="215"/>
      <c r="AI1914" s="206"/>
      <c r="AJ1914" s="207"/>
      <c r="AK1914" s="207"/>
      <c r="AL1914" s="208"/>
      <c r="AM1914" s="209"/>
    </row>
    <row r="1915" spans="1:39" ht="24" customHeight="1" x14ac:dyDescent="0.15">
      <c r="A1915" s="216"/>
      <c r="B1915" s="214"/>
      <c r="C1915" s="214"/>
      <c r="D1915" s="214"/>
      <c r="E1915" s="217"/>
      <c r="F1915" s="68"/>
      <c r="G1915" s="67"/>
      <c r="H1915" s="218"/>
      <c r="I1915" s="214"/>
      <c r="J1915" s="214"/>
      <c r="K1915" s="214"/>
      <c r="L1915" s="214"/>
      <c r="M1915" s="214"/>
      <c r="N1915" s="214"/>
      <c r="O1915" s="214"/>
      <c r="P1915" s="214"/>
      <c r="Q1915" s="219"/>
      <c r="R1915" s="219"/>
      <c r="S1915" s="220"/>
      <c r="T1915" s="221"/>
      <c r="U1915" s="222"/>
      <c r="V1915" s="223"/>
      <c r="W1915" s="223"/>
      <c r="X1915" s="224">
        <f t="shared" si="126"/>
        <v>0</v>
      </c>
      <c r="Y1915" s="224"/>
      <c r="Z1915" s="224"/>
      <c r="AA1915" s="224"/>
      <c r="AB1915" s="224"/>
      <c r="AC1915" s="225"/>
      <c r="AD1915" s="225"/>
      <c r="AE1915" s="213"/>
      <c r="AF1915" s="214"/>
      <c r="AG1915" s="215"/>
      <c r="AI1915" s="206"/>
      <c r="AJ1915" s="207"/>
      <c r="AK1915" s="207"/>
      <c r="AL1915" s="208"/>
      <c r="AM1915" s="209"/>
    </row>
    <row r="1916" spans="1:39" ht="24" customHeight="1" x14ac:dyDescent="0.15">
      <c r="A1916" s="216"/>
      <c r="B1916" s="214"/>
      <c r="C1916" s="214"/>
      <c r="D1916" s="214"/>
      <c r="E1916" s="217"/>
      <c r="F1916" s="68"/>
      <c r="G1916" s="67"/>
      <c r="H1916" s="218"/>
      <c r="I1916" s="214"/>
      <c r="J1916" s="214"/>
      <c r="K1916" s="214"/>
      <c r="L1916" s="214"/>
      <c r="M1916" s="214"/>
      <c r="N1916" s="214"/>
      <c r="O1916" s="214"/>
      <c r="P1916" s="214"/>
      <c r="Q1916" s="219"/>
      <c r="R1916" s="219"/>
      <c r="S1916" s="220"/>
      <c r="T1916" s="221"/>
      <c r="U1916" s="222"/>
      <c r="V1916" s="223"/>
      <c r="W1916" s="223"/>
      <c r="X1916" s="224">
        <f t="shared" si="126"/>
        <v>0</v>
      </c>
      <c r="Y1916" s="224"/>
      <c r="Z1916" s="224"/>
      <c r="AA1916" s="224"/>
      <c r="AB1916" s="224"/>
      <c r="AC1916" s="225"/>
      <c r="AD1916" s="225"/>
      <c r="AE1916" s="213"/>
      <c r="AF1916" s="214"/>
      <c r="AG1916" s="215"/>
      <c r="AI1916" s="206"/>
      <c r="AJ1916" s="207"/>
      <c r="AK1916" s="207"/>
      <c r="AL1916" s="208"/>
      <c r="AM1916" s="209"/>
    </row>
    <row r="1917" spans="1:39" ht="24" customHeight="1" x14ac:dyDescent="0.15">
      <c r="A1917" s="216"/>
      <c r="B1917" s="214"/>
      <c r="C1917" s="214"/>
      <c r="D1917" s="214"/>
      <c r="E1917" s="217"/>
      <c r="F1917" s="68"/>
      <c r="G1917" s="67"/>
      <c r="H1917" s="218"/>
      <c r="I1917" s="214"/>
      <c r="J1917" s="214"/>
      <c r="K1917" s="214"/>
      <c r="L1917" s="214"/>
      <c r="M1917" s="214"/>
      <c r="N1917" s="214"/>
      <c r="O1917" s="214"/>
      <c r="P1917" s="214"/>
      <c r="Q1917" s="219"/>
      <c r="R1917" s="219"/>
      <c r="S1917" s="220"/>
      <c r="T1917" s="221"/>
      <c r="U1917" s="222"/>
      <c r="V1917" s="223"/>
      <c r="W1917" s="223"/>
      <c r="X1917" s="224">
        <f t="shared" si="126"/>
        <v>0</v>
      </c>
      <c r="Y1917" s="224"/>
      <c r="Z1917" s="224"/>
      <c r="AA1917" s="224"/>
      <c r="AB1917" s="224"/>
      <c r="AC1917" s="225"/>
      <c r="AD1917" s="225"/>
      <c r="AE1917" s="213"/>
      <c r="AF1917" s="214"/>
      <c r="AG1917" s="215"/>
      <c r="AI1917" s="206"/>
      <c r="AJ1917" s="207"/>
      <c r="AK1917" s="207"/>
      <c r="AL1917" s="208"/>
      <c r="AM1917" s="209"/>
    </row>
    <row r="1918" spans="1:39" ht="24" customHeight="1" x14ac:dyDescent="0.15">
      <c r="A1918" s="216"/>
      <c r="B1918" s="214"/>
      <c r="C1918" s="214"/>
      <c r="D1918" s="214"/>
      <c r="E1918" s="217"/>
      <c r="F1918" s="68"/>
      <c r="G1918" s="67"/>
      <c r="H1918" s="218"/>
      <c r="I1918" s="214"/>
      <c r="J1918" s="214"/>
      <c r="K1918" s="214"/>
      <c r="L1918" s="214"/>
      <c r="M1918" s="214"/>
      <c r="N1918" s="214"/>
      <c r="O1918" s="214"/>
      <c r="P1918" s="214"/>
      <c r="Q1918" s="219"/>
      <c r="R1918" s="219"/>
      <c r="S1918" s="220"/>
      <c r="T1918" s="221"/>
      <c r="U1918" s="222"/>
      <c r="V1918" s="223"/>
      <c r="W1918" s="223"/>
      <c r="X1918" s="224">
        <f t="shared" si="126"/>
        <v>0</v>
      </c>
      <c r="Y1918" s="224"/>
      <c r="Z1918" s="224"/>
      <c r="AA1918" s="224"/>
      <c r="AB1918" s="224"/>
      <c r="AC1918" s="225"/>
      <c r="AD1918" s="225"/>
      <c r="AE1918" s="213"/>
      <c r="AF1918" s="214"/>
      <c r="AG1918" s="215"/>
      <c r="AI1918" s="206"/>
      <c r="AJ1918" s="207"/>
      <c r="AK1918" s="207"/>
      <c r="AL1918" s="208"/>
      <c r="AM1918" s="209"/>
    </row>
    <row r="1919" spans="1:39" ht="24" customHeight="1" thickBot="1" x14ac:dyDescent="0.2">
      <c r="A1919" s="216"/>
      <c r="B1919" s="214"/>
      <c r="C1919" s="214"/>
      <c r="D1919" s="214"/>
      <c r="E1919" s="217"/>
      <c r="F1919" s="68"/>
      <c r="G1919" s="67"/>
      <c r="H1919" s="218"/>
      <c r="I1919" s="214"/>
      <c r="J1919" s="214"/>
      <c r="K1919" s="214"/>
      <c r="L1919" s="214"/>
      <c r="M1919" s="214"/>
      <c r="N1919" s="214"/>
      <c r="O1919" s="214"/>
      <c r="P1919" s="214"/>
      <c r="Q1919" s="219"/>
      <c r="R1919" s="219"/>
      <c r="S1919" s="220"/>
      <c r="T1919" s="221"/>
      <c r="U1919" s="222"/>
      <c r="V1919" s="223"/>
      <c r="W1919" s="223"/>
      <c r="X1919" s="224">
        <f t="shared" si="126"/>
        <v>0</v>
      </c>
      <c r="Y1919" s="224"/>
      <c r="Z1919" s="224"/>
      <c r="AA1919" s="224"/>
      <c r="AB1919" s="224"/>
      <c r="AC1919" s="225"/>
      <c r="AD1919" s="225"/>
      <c r="AE1919" s="213"/>
      <c r="AF1919" s="214"/>
      <c r="AG1919" s="215"/>
      <c r="AI1919" s="206"/>
      <c r="AJ1919" s="207"/>
      <c r="AK1919" s="207"/>
      <c r="AL1919" s="208"/>
      <c r="AM1919" s="209"/>
    </row>
    <row r="1920" spans="1:39" ht="24" customHeight="1" thickTop="1" thickBot="1" x14ac:dyDescent="0.2">
      <c r="A1920" s="197"/>
      <c r="B1920" s="198"/>
      <c r="C1920" s="198"/>
      <c r="D1920" s="198"/>
      <c r="E1920" s="199"/>
      <c r="F1920" s="70"/>
      <c r="G1920" s="69"/>
      <c r="H1920" s="200" t="s">
        <v>63</v>
      </c>
      <c r="I1920" s="201"/>
      <c r="J1920" s="201"/>
      <c r="K1920" s="201"/>
      <c r="L1920" s="201"/>
      <c r="M1920" s="201"/>
      <c r="N1920" s="201"/>
      <c r="O1920" s="201"/>
      <c r="P1920" s="201"/>
      <c r="Q1920" s="200"/>
      <c r="R1920" s="200"/>
      <c r="S1920" s="200"/>
      <c r="T1920" s="200"/>
      <c r="U1920" s="200"/>
      <c r="V1920" s="200"/>
      <c r="W1920" s="200"/>
      <c r="X1920" s="202">
        <f>SUM(X1905:AD1919)</f>
        <v>0</v>
      </c>
      <c r="Y1920" s="202"/>
      <c r="Z1920" s="202"/>
      <c r="AA1920" s="202"/>
      <c r="AB1920" s="202"/>
      <c r="AC1920" s="203"/>
      <c r="AD1920" s="203"/>
      <c r="AE1920" s="204"/>
      <c r="AF1920" s="198"/>
      <c r="AG1920" s="205"/>
      <c r="AI1920" s="206"/>
      <c r="AJ1920" s="207"/>
      <c r="AK1920" s="207"/>
      <c r="AL1920" s="208"/>
      <c r="AM1920" s="209"/>
    </row>
    <row r="1921" spans="1:39" ht="14.25" thickTop="1" x14ac:dyDescent="0.15"/>
    <row r="1922" spans="1:39" ht="15.75" customHeight="1" x14ac:dyDescent="0.15">
      <c r="A1922" s="52" t="s">
        <v>30</v>
      </c>
      <c r="W1922" s="71"/>
      <c r="X1922" s="20"/>
      <c r="Y1922" s="172" t="s">
        <v>37</v>
      </c>
      <c r="Z1922" s="173"/>
      <c r="AA1922" s="173"/>
      <c r="AB1922" s="173"/>
      <c r="AC1922" s="174"/>
      <c r="AD1922" s="210" t="s">
        <v>28</v>
      </c>
      <c r="AE1922" s="211"/>
      <c r="AF1922" s="211"/>
      <c r="AG1922" s="211"/>
      <c r="AH1922" s="212"/>
      <c r="AI1922" s="210" t="s">
        <v>27</v>
      </c>
      <c r="AJ1922" s="211"/>
      <c r="AK1922" s="211"/>
      <c r="AL1922" s="211"/>
      <c r="AM1922" s="212"/>
    </row>
    <row r="1923" spans="1:39" ht="16.5" customHeight="1" x14ac:dyDescent="0.15">
      <c r="B1923" s="16" t="s">
        <v>138</v>
      </c>
      <c r="Y1923" s="187"/>
      <c r="Z1923" s="188"/>
      <c r="AA1923" s="188"/>
      <c r="AB1923" s="188"/>
      <c r="AC1923" s="188"/>
      <c r="AD1923" s="187"/>
      <c r="AE1923" s="188"/>
      <c r="AF1923" s="188"/>
      <c r="AG1923" s="188"/>
      <c r="AH1923" s="193"/>
      <c r="AI1923" s="187"/>
      <c r="AJ1923" s="188"/>
      <c r="AK1923" s="188"/>
      <c r="AL1923" s="188"/>
      <c r="AM1923" s="193"/>
    </row>
    <row r="1924" spans="1:39" ht="16.5" customHeight="1" x14ac:dyDescent="0.15">
      <c r="B1924" s="3" t="s">
        <v>47</v>
      </c>
      <c r="Y1924" s="189"/>
      <c r="Z1924" s="190"/>
      <c r="AA1924" s="190"/>
      <c r="AB1924" s="190"/>
      <c r="AC1924" s="190"/>
      <c r="AD1924" s="189"/>
      <c r="AE1924" s="190"/>
      <c r="AF1924" s="190"/>
      <c r="AG1924" s="190"/>
      <c r="AH1924" s="194"/>
      <c r="AI1924" s="189"/>
      <c r="AJ1924" s="190"/>
      <c r="AK1924" s="190"/>
      <c r="AL1924" s="190"/>
      <c r="AM1924" s="194"/>
    </row>
    <row r="1925" spans="1:39" ht="16.5" customHeight="1" x14ac:dyDescent="0.15">
      <c r="B1925" s="3" t="s">
        <v>50</v>
      </c>
      <c r="C1925" s="23"/>
      <c r="D1925" s="23"/>
      <c r="E1925" s="23"/>
      <c r="F1925" s="23"/>
      <c r="G1925" s="23"/>
      <c r="H1925" s="23"/>
      <c r="I1925" s="23"/>
      <c r="J1925" s="23"/>
      <c r="K1925" s="23"/>
      <c r="Y1925" s="189"/>
      <c r="Z1925" s="190"/>
      <c r="AA1925" s="190"/>
      <c r="AB1925" s="190"/>
      <c r="AC1925" s="190"/>
      <c r="AD1925" s="189"/>
      <c r="AE1925" s="190"/>
      <c r="AF1925" s="190"/>
      <c r="AG1925" s="190"/>
      <c r="AH1925" s="194"/>
      <c r="AI1925" s="189"/>
      <c r="AJ1925" s="190"/>
      <c r="AK1925" s="190"/>
      <c r="AL1925" s="190"/>
      <c r="AM1925" s="194"/>
    </row>
    <row r="1926" spans="1:39" ht="16.5" customHeight="1" x14ac:dyDescent="0.15">
      <c r="B1926" s="3" t="s">
        <v>58</v>
      </c>
      <c r="Y1926" s="191"/>
      <c r="Z1926" s="192"/>
      <c r="AA1926" s="192"/>
      <c r="AB1926" s="192"/>
      <c r="AC1926" s="192"/>
      <c r="AD1926" s="191"/>
      <c r="AE1926" s="192"/>
      <c r="AF1926" s="192"/>
      <c r="AG1926" s="192"/>
      <c r="AH1926" s="195"/>
      <c r="AI1926" s="191"/>
      <c r="AJ1926" s="192"/>
      <c r="AK1926" s="192"/>
      <c r="AL1926" s="192"/>
      <c r="AM1926" s="195"/>
    </row>
    <row r="1927" spans="1:39" ht="16.5" customHeight="1" x14ac:dyDescent="0.15">
      <c r="B1927" s="17" t="s">
        <v>59</v>
      </c>
    </row>
    <row r="1928" spans="1:39" ht="16.5" customHeight="1" x14ac:dyDescent="0.15">
      <c r="B1928" s="17"/>
      <c r="AD1928" s="64"/>
      <c r="AE1928"/>
      <c r="AF1928"/>
      <c r="AG1928"/>
      <c r="AH1928"/>
      <c r="AI1928"/>
      <c r="AJ1928"/>
      <c r="AK1928"/>
      <c r="AL1928"/>
      <c r="AM1928"/>
    </row>
    <row r="1929" spans="1:39" ht="16.5" customHeight="1" x14ac:dyDescent="0.15">
      <c r="B1929" s="3"/>
      <c r="AE1929"/>
      <c r="AF1929"/>
      <c r="AG1929"/>
      <c r="AH1929"/>
      <c r="AI1929"/>
      <c r="AJ1929"/>
      <c r="AK1929"/>
      <c r="AL1929"/>
      <c r="AM1929"/>
    </row>
    <row r="1930" spans="1:39" ht="16.5" customHeight="1" x14ac:dyDescent="0.15">
      <c r="B1930" s="196" t="s">
        <v>34</v>
      </c>
      <c r="C1930" s="196"/>
      <c r="D1930" s="196"/>
      <c r="E1930" s="196"/>
      <c r="F1930" s="196"/>
      <c r="G1930" s="196"/>
      <c r="H1930" s="196"/>
      <c r="I1930" s="196"/>
      <c r="J1930" s="196"/>
      <c r="L1930" s="196" t="s">
        <v>35</v>
      </c>
      <c r="M1930" s="196"/>
      <c r="N1930" s="196"/>
      <c r="O1930" s="196"/>
      <c r="P1930" s="196"/>
      <c r="Q1930" s="196"/>
      <c r="R1930" s="196"/>
      <c r="S1930" s="196"/>
      <c r="T1930" s="196"/>
      <c r="U1930" s="196"/>
      <c r="V1930" s="196"/>
      <c r="W1930" s="196"/>
      <c r="X1930" s="196"/>
      <c r="Y1930" s="196"/>
      <c r="Z1930" s="196"/>
      <c r="AA1930" s="64"/>
      <c r="AD1930"/>
      <c r="AE1930"/>
      <c r="AF1930"/>
      <c r="AG1930"/>
      <c r="AH1930"/>
      <c r="AI1930"/>
      <c r="AJ1930"/>
      <c r="AK1930"/>
      <c r="AL1930"/>
      <c r="AM1930"/>
    </row>
    <row r="1931" spans="1:39" x14ac:dyDescent="0.15">
      <c r="B1931" s="196"/>
      <c r="C1931" s="196"/>
      <c r="D1931" s="196"/>
      <c r="E1931" s="196"/>
      <c r="F1931" s="196"/>
      <c r="G1931" s="196"/>
      <c r="H1931" s="196"/>
      <c r="I1931" s="196"/>
      <c r="J1931" s="196"/>
      <c r="L1931" s="196"/>
      <c r="M1931" s="196"/>
      <c r="N1931" s="196"/>
      <c r="O1931" s="196"/>
      <c r="P1931" s="196"/>
      <c r="Q1931" s="196"/>
      <c r="R1931" s="196"/>
      <c r="S1931" s="196"/>
      <c r="T1931" s="196"/>
      <c r="U1931" s="196"/>
      <c r="V1931" s="196"/>
      <c r="W1931" s="196"/>
      <c r="X1931" s="196"/>
      <c r="Y1931" s="196"/>
      <c r="Z1931" s="196"/>
      <c r="AA1931" s="64"/>
    </row>
    <row r="1932" spans="1:39" x14ac:dyDescent="0.15">
      <c r="B1932" s="196"/>
      <c r="C1932" s="196"/>
      <c r="D1932" s="196"/>
      <c r="E1932" s="196"/>
      <c r="F1932" s="196"/>
      <c r="G1932" s="196"/>
      <c r="H1932" s="196"/>
      <c r="I1932" s="196"/>
      <c r="J1932" s="196"/>
      <c r="K1932" s="64"/>
      <c r="L1932" s="196"/>
      <c r="M1932" s="196"/>
      <c r="N1932" s="196"/>
      <c r="O1932" s="196"/>
      <c r="P1932" s="196"/>
      <c r="Q1932" s="196"/>
      <c r="R1932" s="196"/>
      <c r="S1932" s="196"/>
      <c r="T1932" s="196"/>
      <c r="U1932" s="196"/>
      <c r="V1932" s="196"/>
      <c r="W1932" s="196"/>
      <c r="X1932" s="196"/>
      <c r="Y1932" s="196"/>
      <c r="Z1932" s="196"/>
      <c r="AA1932" s="64"/>
      <c r="AD1932" s="196" t="s">
        <v>29</v>
      </c>
      <c r="AE1932" s="171"/>
      <c r="AF1932" s="171"/>
      <c r="AG1932" s="171"/>
      <c r="AH1932" s="171"/>
      <c r="AI1932" s="171"/>
      <c r="AJ1932" s="171"/>
      <c r="AK1932" s="171"/>
      <c r="AL1932" s="171"/>
      <c r="AM1932" s="171"/>
    </row>
    <row r="1933" spans="1:39" x14ac:dyDescent="0.15">
      <c r="B1933" s="196"/>
      <c r="C1933" s="196"/>
      <c r="D1933" s="196"/>
      <c r="E1933" s="196"/>
      <c r="F1933" s="196"/>
      <c r="G1933" s="196"/>
      <c r="H1933" s="196"/>
      <c r="I1933" s="196"/>
      <c r="J1933" s="196"/>
      <c r="K1933" s="64"/>
      <c r="L1933" s="196"/>
      <c r="M1933" s="196"/>
      <c r="N1933" s="196"/>
      <c r="O1933" s="196"/>
      <c r="P1933" s="196"/>
      <c r="Q1933" s="196"/>
      <c r="R1933" s="196"/>
      <c r="S1933" s="196"/>
      <c r="T1933" s="196"/>
      <c r="U1933" s="196"/>
      <c r="V1933" s="196"/>
      <c r="W1933" s="196"/>
      <c r="X1933" s="196"/>
      <c r="Y1933" s="196"/>
      <c r="Z1933" s="196"/>
      <c r="AA1933" s="64"/>
      <c r="AD1933" s="196"/>
      <c r="AE1933" s="196"/>
      <c r="AF1933" s="196"/>
      <c r="AG1933" s="196"/>
      <c r="AH1933" s="196"/>
      <c r="AI1933" s="196"/>
      <c r="AJ1933" s="196"/>
      <c r="AK1933" s="196"/>
      <c r="AL1933" s="196"/>
      <c r="AM1933" s="196"/>
    </row>
    <row r="1934" spans="1:39" x14ac:dyDescent="0.15">
      <c r="B1934" s="196"/>
      <c r="C1934" s="196"/>
      <c r="D1934" s="196"/>
      <c r="E1934" s="196"/>
      <c r="F1934" s="196"/>
      <c r="G1934" s="196"/>
      <c r="H1934" s="196"/>
      <c r="I1934" s="196"/>
      <c r="J1934" s="196"/>
      <c r="K1934" s="64"/>
      <c r="L1934" s="196"/>
      <c r="M1934" s="196"/>
      <c r="N1934" s="196"/>
      <c r="O1934" s="196"/>
      <c r="P1934" s="196"/>
      <c r="Q1934" s="196"/>
      <c r="R1934" s="196"/>
      <c r="S1934" s="196"/>
      <c r="T1934" s="196"/>
      <c r="U1934" s="196"/>
      <c r="V1934" s="196"/>
      <c r="W1934" s="196"/>
      <c r="X1934" s="196"/>
      <c r="Y1934" s="196"/>
      <c r="Z1934" s="196"/>
      <c r="AA1934" s="64"/>
      <c r="AD1934" s="196"/>
      <c r="AE1934" s="196"/>
      <c r="AF1934" s="196"/>
      <c r="AG1934" s="196"/>
      <c r="AH1934" s="196"/>
      <c r="AI1934" s="196"/>
      <c r="AJ1934" s="196"/>
      <c r="AK1934" s="196"/>
      <c r="AL1934" s="196"/>
      <c r="AM1934" s="196"/>
    </row>
    <row r="1935" spans="1:39" x14ac:dyDescent="0.15">
      <c r="K1935" s="64"/>
    </row>
    <row r="1936" spans="1:39" ht="16.5" customHeight="1" x14ac:dyDescent="0.15">
      <c r="A1936" s="80" t="s">
        <v>62</v>
      </c>
      <c r="B1936" s="81"/>
      <c r="C1936" s="81"/>
      <c r="D1936" s="81"/>
      <c r="E1936" s="81"/>
      <c r="F1936" s="81"/>
      <c r="G1936" s="81"/>
      <c r="H1936" s="81"/>
      <c r="I1936" s="81"/>
      <c r="J1936" s="81"/>
      <c r="K1936" s="81"/>
      <c r="L1936" s="81"/>
      <c r="M1936" s="81"/>
      <c r="N1936" s="81"/>
      <c r="O1936" s="81"/>
      <c r="P1936" s="81"/>
      <c r="Q1936" s="81"/>
      <c r="R1936" s="81"/>
      <c r="S1936" s="81"/>
      <c r="T1936" s="81"/>
      <c r="U1936" s="81"/>
      <c r="V1936" s="81"/>
      <c r="W1936" s="81"/>
      <c r="X1936" s="81"/>
      <c r="Y1936" s="81"/>
      <c r="Z1936" s="81"/>
      <c r="AA1936" s="81"/>
      <c r="AB1936" s="81"/>
      <c r="AC1936" s="81"/>
      <c r="AD1936" s="81"/>
      <c r="AE1936" s="81"/>
      <c r="AF1936" s="81"/>
      <c r="AG1936" s="81"/>
      <c r="AH1936" s="81"/>
      <c r="AI1936" s="81"/>
      <c r="AJ1936" s="81"/>
      <c r="AK1936" s="81"/>
      <c r="AL1936" s="81"/>
      <c r="AM1936" s="81"/>
    </row>
    <row r="1937" spans="1:41" ht="16.5" customHeight="1" x14ac:dyDescent="0.15">
      <c r="A1937" s="81"/>
      <c r="B1937" s="81"/>
      <c r="C1937" s="81"/>
      <c r="D1937" s="81"/>
      <c r="E1937" s="81"/>
      <c r="F1937" s="81"/>
      <c r="G1937" s="81"/>
      <c r="H1937" s="81"/>
      <c r="I1937" s="81"/>
      <c r="J1937" s="81"/>
      <c r="K1937" s="81"/>
      <c r="L1937" s="81"/>
      <c r="M1937" s="81"/>
      <c r="N1937" s="81"/>
      <c r="O1937" s="81"/>
      <c r="P1937" s="81"/>
      <c r="Q1937" s="81"/>
      <c r="R1937" s="81"/>
      <c r="S1937" s="81"/>
      <c r="T1937" s="81"/>
      <c r="U1937" s="81"/>
      <c r="V1937" s="81"/>
      <c r="W1937" s="81"/>
      <c r="X1937" s="81"/>
      <c r="Y1937" s="81"/>
      <c r="Z1937" s="81"/>
      <c r="AA1937" s="81"/>
      <c r="AB1937" s="81"/>
      <c r="AC1937" s="81"/>
      <c r="AD1937" s="81"/>
      <c r="AE1937" s="81"/>
      <c r="AF1937" s="81"/>
      <c r="AG1937" s="81"/>
      <c r="AH1937" s="81"/>
      <c r="AI1937" s="81"/>
      <c r="AJ1937" s="81"/>
      <c r="AK1937" s="81"/>
      <c r="AL1937" s="81"/>
      <c r="AM1937" s="81"/>
    </row>
    <row r="1938" spans="1:41" ht="14.25" thickBot="1" x14ac:dyDescent="0.2"/>
    <row r="1939" spans="1:41" ht="26.1" customHeight="1" thickTop="1" x14ac:dyDescent="0.15">
      <c r="A1939" s="280">
        <f>A1894</f>
        <v>5</v>
      </c>
      <c r="B1939" s="281"/>
      <c r="C1939" s="284" t="s">
        <v>0</v>
      </c>
      <c r="D1939" s="281">
        <f>D1894</f>
        <v>10</v>
      </c>
      <c r="E1939" s="281"/>
      <c r="F1939" s="284" t="s">
        <v>1</v>
      </c>
      <c r="G1939" s="281">
        <f>G1894</f>
        <v>31</v>
      </c>
      <c r="H1939" s="281"/>
      <c r="I1939" s="286" t="s">
        <v>2</v>
      </c>
      <c r="K1939" s="55"/>
      <c r="L1939" s="53"/>
      <c r="M1939" s="53"/>
      <c r="N1939" s="288">
        <f>N1894</f>
        <v>10</v>
      </c>
      <c r="O1939" s="288"/>
      <c r="P1939" s="288"/>
      <c r="Q1939" s="284" t="s">
        <v>1</v>
      </c>
      <c r="R1939" s="284" t="s">
        <v>7</v>
      </c>
      <c r="S1939" s="53"/>
      <c r="T1939" s="53"/>
      <c r="U1939" s="54"/>
      <c r="W1939" s="269" t="s">
        <v>21</v>
      </c>
      <c r="X1939" s="270"/>
      <c r="Y1939" s="270"/>
      <c r="Z1939" s="270"/>
      <c r="AA1939" s="270"/>
      <c r="AB1939" s="271" t="str">
        <f>AB1894</f>
        <v>000111</v>
      </c>
      <c r="AC1939" s="272"/>
      <c r="AD1939" s="272"/>
      <c r="AE1939" s="272"/>
      <c r="AF1939" s="272"/>
      <c r="AG1939" s="272"/>
      <c r="AH1939" s="272"/>
      <c r="AI1939" s="272"/>
      <c r="AJ1939" s="272"/>
      <c r="AK1939" s="272"/>
      <c r="AL1939" s="272"/>
      <c r="AM1939" s="273"/>
    </row>
    <row r="1940" spans="1:41" ht="26.1" customHeight="1" thickBot="1" x14ac:dyDescent="0.2">
      <c r="A1940" s="282"/>
      <c r="B1940" s="283"/>
      <c r="C1940" s="285"/>
      <c r="D1940" s="283"/>
      <c r="E1940" s="283"/>
      <c r="F1940" s="285"/>
      <c r="G1940" s="283"/>
      <c r="H1940" s="283"/>
      <c r="I1940" s="287"/>
      <c r="K1940" s="56"/>
      <c r="L1940" s="57"/>
      <c r="M1940" s="57"/>
      <c r="N1940" s="289"/>
      <c r="O1940" s="289"/>
      <c r="P1940" s="289"/>
      <c r="Q1940" s="290"/>
      <c r="R1940" s="290"/>
      <c r="S1940" s="57"/>
      <c r="T1940" s="57"/>
      <c r="U1940" s="58"/>
      <c r="W1940" s="274" t="s">
        <v>49</v>
      </c>
      <c r="X1940" s="275"/>
      <c r="Y1940" s="275"/>
      <c r="Z1940" s="291" t="str">
        <f t="shared" ref="Z1940:Z1945" si="127">Z1895</f>
        <v>T1111111111111</v>
      </c>
      <c r="AA1940" s="292"/>
      <c r="AB1940" s="292"/>
      <c r="AC1940" s="292"/>
      <c r="AD1940" s="292"/>
      <c r="AE1940" s="292"/>
      <c r="AF1940" s="292"/>
      <c r="AG1940" s="292"/>
      <c r="AH1940" s="292"/>
      <c r="AI1940" s="292"/>
      <c r="AJ1940" s="292"/>
      <c r="AK1940" s="292"/>
      <c r="AL1940" s="292"/>
      <c r="AM1940" s="293"/>
    </row>
    <row r="1941" spans="1:41" ht="17.25" customHeight="1" thickTop="1" thickBot="1" x14ac:dyDescent="0.2">
      <c r="A1941" s="37" t="s">
        <v>81</v>
      </c>
      <c r="I1941" s="60"/>
      <c r="W1941" s="276" t="s">
        <v>22</v>
      </c>
      <c r="X1941" s="277"/>
      <c r="Y1941" s="62"/>
      <c r="Z1941" s="278" t="str">
        <f t="shared" si="127"/>
        <v>270-2225</v>
      </c>
      <c r="AA1941" s="278"/>
      <c r="AB1941" s="279"/>
      <c r="AC1941" s="61"/>
      <c r="AD1941" s="62"/>
      <c r="AE1941" s="62"/>
      <c r="AF1941" s="62"/>
      <c r="AG1941" s="62"/>
      <c r="AH1941" s="62"/>
      <c r="AI1941" s="62"/>
      <c r="AJ1941" s="62"/>
      <c r="AK1941" s="62"/>
      <c r="AL1941" s="62"/>
      <c r="AM1941" s="63"/>
      <c r="AO1941" s="64"/>
    </row>
    <row r="1942" spans="1:41" ht="17.25" customHeight="1" thickTop="1" x14ac:dyDescent="0.15">
      <c r="A1942" s="59"/>
      <c r="B1942" s="241" t="str">
        <f>B1897</f>
        <v>製造管理部</v>
      </c>
      <c r="C1942" s="242"/>
      <c r="D1942" s="242"/>
      <c r="E1942" s="242"/>
      <c r="F1942" s="242"/>
      <c r="G1942" s="242"/>
      <c r="I1942" s="60"/>
      <c r="K1942" s="261" t="s">
        <v>8</v>
      </c>
      <c r="L1942" s="264" t="str">
        <f>L1897</f>
        <v>三井住友</v>
      </c>
      <c r="M1942" s="265"/>
      <c r="N1942" s="265"/>
      <c r="O1942" s="266" t="s">
        <v>32</v>
      </c>
      <c r="P1942" s="267"/>
      <c r="Q1942" s="264" t="str">
        <f>Q1897</f>
        <v>松戸</v>
      </c>
      <c r="R1942" s="265"/>
      <c r="S1942" s="265"/>
      <c r="T1942" s="266" t="s">
        <v>4</v>
      </c>
      <c r="U1942" s="268"/>
      <c r="W1942" s="239" t="s">
        <v>12</v>
      </c>
      <c r="X1942" s="240"/>
      <c r="Z1942" s="241" t="str">
        <f t="shared" si="127"/>
        <v>千葉県松戸市東松戸2-20-1</v>
      </c>
      <c r="AA1942" s="241"/>
      <c r="AB1942" s="242"/>
      <c r="AC1942" s="242"/>
      <c r="AD1942" s="242"/>
      <c r="AE1942" s="242"/>
      <c r="AF1942" s="242"/>
      <c r="AG1942" s="242"/>
      <c r="AH1942" s="242"/>
      <c r="AI1942" s="242"/>
      <c r="AJ1942" s="242"/>
      <c r="AK1942" s="242"/>
      <c r="AL1942" s="242"/>
      <c r="AM1942" s="243"/>
    </row>
    <row r="1943" spans="1:41" ht="17.25" customHeight="1" x14ac:dyDescent="0.15">
      <c r="A1943" s="59"/>
      <c r="B1943" s="242"/>
      <c r="C1943" s="242"/>
      <c r="D1943" s="242"/>
      <c r="E1943" s="242"/>
      <c r="F1943" s="242"/>
      <c r="G1943" s="242"/>
      <c r="H1943" s="52" t="s">
        <v>3</v>
      </c>
      <c r="I1943" s="60"/>
      <c r="K1943" s="262"/>
      <c r="L1943" s="255" t="s">
        <v>9</v>
      </c>
      <c r="M1943" s="256"/>
      <c r="N1943" s="257"/>
      <c r="O1943" s="258" t="str">
        <f>O1898</f>
        <v>当座</v>
      </c>
      <c r="P1943" s="259"/>
      <c r="Q1943" s="259"/>
      <c r="R1943" s="259"/>
      <c r="S1943" s="259"/>
      <c r="T1943" s="259"/>
      <c r="U1943" s="260"/>
      <c r="W1943" s="239" t="s">
        <v>13</v>
      </c>
      <c r="X1943" s="240"/>
      <c r="Z1943" s="241" t="str">
        <f t="shared" si="127"/>
        <v>Ｃ－プロダクト株式会社</v>
      </c>
      <c r="AA1943" s="241"/>
      <c r="AB1943" s="241"/>
      <c r="AC1943" s="241"/>
      <c r="AD1943" s="241"/>
      <c r="AE1943" s="241"/>
      <c r="AF1943" s="241"/>
      <c r="AG1943" s="241"/>
      <c r="AH1943" s="241"/>
      <c r="AI1943" s="241"/>
      <c r="AJ1943" s="241"/>
      <c r="AK1943" s="241"/>
      <c r="AL1943" s="34" t="s">
        <v>60</v>
      </c>
      <c r="AM1943" s="60"/>
    </row>
    <row r="1944" spans="1:41" ht="17.25" customHeight="1" x14ac:dyDescent="0.15">
      <c r="A1944" s="59"/>
      <c r="I1944" s="60"/>
      <c r="K1944" s="262"/>
      <c r="L1944" s="255" t="s">
        <v>10</v>
      </c>
      <c r="M1944" s="256"/>
      <c r="N1944" s="257"/>
      <c r="O1944" s="258">
        <f t="shared" ref="O1944:O1945" si="128">O1899</f>
        <v>1234567</v>
      </c>
      <c r="P1944" s="259"/>
      <c r="Q1944" s="259"/>
      <c r="R1944" s="259"/>
      <c r="S1944" s="259"/>
      <c r="T1944" s="259"/>
      <c r="U1944" s="260"/>
      <c r="W1944" s="239" t="s">
        <v>23</v>
      </c>
      <c r="X1944" s="240"/>
      <c r="Z1944" s="241" t="str">
        <f t="shared" si="127"/>
        <v>047-311-0171</v>
      </c>
      <c r="AA1944" s="241"/>
      <c r="AB1944" s="242"/>
      <c r="AC1944" s="242"/>
      <c r="AD1944" s="242"/>
      <c r="AE1944" s="242"/>
      <c r="AF1944" s="242"/>
      <c r="AG1944" s="242"/>
      <c r="AH1944" s="242"/>
      <c r="AI1944" s="242"/>
      <c r="AJ1944" s="242"/>
      <c r="AK1944" s="242"/>
      <c r="AL1944" s="242"/>
      <c r="AM1944" s="243"/>
    </row>
    <row r="1945" spans="1:41" ht="17.25" customHeight="1" thickBot="1" x14ac:dyDescent="0.2">
      <c r="A1945" s="56"/>
      <c r="B1945" s="57" t="s">
        <v>4</v>
      </c>
      <c r="C1945" s="57"/>
      <c r="D1945" s="57" t="s">
        <v>5</v>
      </c>
      <c r="E1945" s="57"/>
      <c r="F1945" s="57"/>
      <c r="G1945" s="57" t="s">
        <v>6</v>
      </c>
      <c r="H1945" s="57"/>
      <c r="I1945" s="58"/>
      <c r="K1945" s="263"/>
      <c r="L1945" s="244" t="s">
        <v>11</v>
      </c>
      <c r="M1945" s="245"/>
      <c r="N1945" s="246"/>
      <c r="O1945" s="247" t="str">
        <f t="shared" si="128"/>
        <v>C-プロダクト（カ</v>
      </c>
      <c r="P1945" s="248"/>
      <c r="Q1945" s="248"/>
      <c r="R1945" s="248"/>
      <c r="S1945" s="248"/>
      <c r="T1945" s="248"/>
      <c r="U1945" s="249"/>
      <c r="W1945" s="250" t="s">
        <v>24</v>
      </c>
      <c r="X1945" s="251"/>
      <c r="Y1945" s="57"/>
      <c r="Z1945" s="252" t="str">
        <f t="shared" si="127"/>
        <v>047-311-0170</v>
      </c>
      <c r="AA1945" s="252"/>
      <c r="AB1945" s="253"/>
      <c r="AC1945" s="253"/>
      <c r="AD1945" s="253"/>
      <c r="AE1945" s="253"/>
      <c r="AF1945" s="253"/>
      <c r="AG1945" s="253"/>
      <c r="AH1945" s="253"/>
      <c r="AI1945" s="253"/>
      <c r="AJ1945" s="253"/>
      <c r="AK1945" s="253"/>
      <c r="AL1945" s="253"/>
      <c r="AM1945" s="254"/>
    </row>
    <row r="1946" spans="1:41" ht="14.25" thickTop="1" x14ac:dyDescent="0.15">
      <c r="E1946" s="1" t="s">
        <v>25</v>
      </c>
      <c r="AL1946" s="1"/>
    </row>
    <row r="1947" spans="1:41" ht="17.25" x14ac:dyDescent="0.15">
      <c r="A1947" s="52" t="s">
        <v>14</v>
      </c>
      <c r="R1947" s="10" t="s">
        <v>44</v>
      </c>
      <c r="S1947"/>
    </row>
    <row r="1948" spans="1:41" ht="8.25" customHeight="1" thickBot="1" x14ac:dyDescent="0.2"/>
    <row r="1949" spans="1:41" ht="24" customHeight="1" thickTop="1" x14ac:dyDescent="0.15">
      <c r="A1949" s="232" t="s">
        <v>16</v>
      </c>
      <c r="B1949" s="233"/>
      <c r="C1949" s="233"/>
      <c r="D1949" s="233"/>
      <c r="E1949" s="234"/>
      <c r="F1949" s="65" t="s">
        <v>17</v>
      </c>
      <c r="G1949" s="66" t="s">
        <v>2</v>
      </c>
      <c r="H1949" s="235" t="s">
        <v>43</v>
      </c>
      <c r="I1949" s="236"/>
      <c r="J1949" s="236"/>
      <c r="K1949" s="236"/>
      <c r="L1949" s="236"/>
      <c r="M1949" s="236"/>
      <c r="N1949" s="236"/>
      <c r="O1949" s="236"/>
      <c r="P1949" s="236"/>
      <c r="Q1949" s="236" t="s">
        <v>18</v>
      </c>
      <c r="R1949" s="236"/>
      <c r="S1949" s="236" t="s">
        <v>26</v>
      </c>
      <c r="T1949" s="236"/>
      <c r="U1949" s="236" t="s">
        <v>31</v>
      </c>
      <c r="V1949" s="237"/>
      <c r="W1949" s="237"/>
      <c r="X1949" s="236" t="s">
        <v>19</v>
      </c>
      <c r="Y1949" s="236"/>
      <c r="Z1949" s="236"/>
      <c r="AA1949" s="236"/>
      <c r="AB1949" s="236"/>
      <c r="AC1949" s="238"/>
      <c r="AD1949" s="238"/>
      <c r="AE1949" s="226" t="s">
        <v>20</v>
      </c>
      <c r="AF1949" s="227"/>
      <c r="AG1949" s="228"/>
      <c r="AI1949" s="229" t="s">
        <v>36</v>
      </c>
      <c r="AJ1949" s="230"/>
      <c r="AK1949" s="230"/>
      <c r="AL1949" s="230"/>
      <c r="AM1949" s="231"/>
    </row>
    <row r="1950" spans="1:41" ht="24" customHeight="1" x14ac:dyDescent="0.15">
      <c r="A1950" s="216"/>
      <c r="B1950" s="214"/>
      <c r="C1950" s="214"/>
      <c r="D1950" s="214"/>
      <c r="E1950" s="217"/>
      <c r="F1950" s="68"/>
      <c r="G1950" s="67"/>
      <c r="H1950" s="218"/>
      <c r="I1950" s="214"/>
      <c r="J1950" s="214"/>
      <c r="K1950" s="214"/>
      <c r="L1950" s="214"/>
      <c r="M1950" s="214"/>
      <c r="N1950" s="214"/>
      <c r="O1950" s="214"/>
      <c r="P1950" s="214"/>
      <c r="Q1950" s="219"/>
      <c r="R1950" s="219"/>
      <c r="S1950" s="220"/>
      <c r="T1950" s="221"/>
      <c r="U1950" s="222"/>
      <c r="V1950" s="223"/>
      <c r="W1950" s="223"/>
      <c r="X1950" s="224">
        <f>ROUND(Q1950*U1950,0)</f>
        <v>0</v>
      </c>
      <c r="Y1950" s="224"/>
      <c r="Z1950" s="224"/>
      <c r="AA1950" s="224"/>
      <c r="AB1950" s="224"/>
      <c r="AC1950" s="225"/>
      <c r="AD1950" s="225"/>
      <c r="AE1950" s="213"/>
      <c r="AF1950" s="214"/>
      <c r="AG1950" s="215"/>
      <c r="AI1950" s="206"/>
      <c r="AJ1950" s="207"/>
      <c r="AK1950" s="207"/>
      <c r="AL1950" s="208"/>
      <c r="AM1950" s="209"/>
    </row>
    <row r="1951" spans="1:41" ht="24" customHeight="1" x14ac:dyDescent="0.15">
      <c r="A1951" s="216"/>
      <c r="B1951" s="214"/>
      <c r="C1951" s="214"/>
      <c r="D1951" s="214"/>
      <c r="E1951" s="217"/>
      <c r="F1951" s="68"/>
      <c r="G1951" s="67"/>
      <c r="H1951" s="218"/>
      <c r="I1951" s="214"/>
      <c r="J1951" s="214"/>
      <c r="K1951" s="214"/>
      <c r="L1951" s="214"/>
      <c r="M1951" s="214"/>
      <c r="N1951" s="214"/>
      <c r="O1951" s="214"/>
      <c r="P1951" s="214"/>
      <c r="Q1951" s="219"/>
      <c r="R1951" s="219"/>
      <c r="S1951" s="220"/>
      <c r="T1951" s="221"/>
      <c r="U1951" s="222"/>
      <c r="V1951" s="223"/>
      <c r="W1951" s="223"/>
      <c r="X1951" s="224">
        <f t="shared" ref="X1951:X1964" si="129">ROUND(Q1951*U1951,0)</f>
        <v>0</v>
      </c>
      <c r="Y1951" s="224"/>
      <c r="Z1951" s="224"/>
      <c r="AA1951" s="224"/>
      <c r="AB1951" s="224"/>
      <c r="AC1951" s="225"/>
      <c r="AD1951" s="225"/>
      <c r="AE1951" s="213"/>
      <c r="AF1951" s="214"/>
      <c r="AG1951" s="215"/>
      <c r="AI1951" s="206"/>
      <c r="AJ1951" s="207"/>
      <c r="AK1951" s="207"/>
      <c r="AL1951" s="208"/>
      <c r="AM1951" s="209"/>
    </row>
    <row r="1952" spans="1:41" ht="24" customHeight="1" x14ac:dyDescent="0.15">
      <c r="A1952" s="216"/>
      <c r="B1952" s="214"/>
      <c r="C1952" s="214"/>
      <c r="D1952" s="214"/>
      <c r="E1952" s="217"/>
      <c r="F1952" s="68"/>
      <c r="G1952" s="67"/>
      <c r="H1952" s="218"/>
      <c r="I1952" s="214"/>
      <c r="J1952" s="214"/>
      <c r="K1952" s="214"/>
      <c r="L1952" s="214"/>
      <c r="M1952" s="214"/>
      <c r="N1952" s="214"/>
      <c r="O1952" s="214"/>
      <c r="P1952" s="214"/>
      <c r="Q1952" s="219"/>
      <c r="R1952" s="219"/>
      <c r="S1952" s="220"/>
      <c r="T1952" s="221"/>
      <c r="U1952" s="222"/>
      <c r="V1952" s="223"/>
      <c r="W1952" s="223"/>
      <c r="X1952" s="224">
        <f t="shared" si="129"/>
        <v>0</v>
      </c>
      <c r="Y1952" s="224"/>
      <c r="Z1952" s="224"/>
      <c r="AA1952" s="224"/>
      <c r="AB1952" s="224"/>
      <c r="AC1952" s="225"/>
      <c r="AD1952" s="225"/>
      <c r="AE1952" s="213"/>
      <c r="AF1952" s="214"/>
      <c r="AG1952" s="215"/>
      <c r="AI1952" s="206"/>
      <c r="AJ1952" s="207"/>
      <c r="AK1952" s="207"/>
      <c r="AL1952" s="208"/>
      <c r="AM1952" s="209"/>
    </row>
    <row r="1953" spans="1:39" ht="24" customHeight="1" x14ac:dyDescent="0.15">
      <c r="A1953" s="216"/>
      <c r="B1953" s="214"/>
      <c r="C1953" s="214"/>
      <c r="D1953" s="214"/>
      <c r="E1953" s="217"/>
      <c r="F1953" s="68"/>
      <c r="G1953" s="67"/>
      <c r="H1953" s="218"/>
      <c r="I1953" s="214"/>
      <c r="J1953" s="214"/>
      <c r="K1953" s="214"/>
      <c r="L1953" s="214"/>
      <c r="M1953" s="214"/>
      <c r="N1953" s="214"/>
      <c r="O1953" s="214"/>
      <c r="P1953" s="214"/>
      <c r="Q1953" s="219"/>
      <c r="R1953" s="219"/>
      <c r="S1953" s="220"/>
      <c r="T1953" s="221"/>
      <c r="U1953" s="222"/>
      <c r="V1953" s="223"/>
      <c r="W1953" s="223"/>
      <c r="X1953" s="224">
        <f t="shared" si="129"/>
        <v>0</v>
      </c>
      <c r="Y1953" s="224"/>
      <c r="Z1953" s="224"/>
      <c r="AA1953" s="224"/>
      <c r="AB1953" s="224"/>
      <c r="AC1953" s="225"/>
      <c r="AD1953" s="225"/>
      <c r="AE1953" s="213"/>
      <c r="AF1953" s="214"/>
      <c r="AG1953" s="215"/>
      <c r="AI1953" s="206"/>
      <c r="AJ1953" s="207"/>
      <c r="AK1953" s="207"/>
      <c r="AL1953" s="208"/>
      <c r="AM1953" s="209"/>
    </row>
    <row r="1954" spans="1:39" ht="24" customHeight="1" x14ac:dyDescent="0.15">
      <c r="A1954" s="216"/>
      <c r="B1954" s="214"/>
      <c r="C1954" s="214"/>
      <c r="D1954" s="214"/>
      <c r="E1954" s="217"/>
      <c r="F1954" s="68"/>
      <c r="G1954" s="67"/>
      <c r="H1954" s="218"/>
      <c r="I1954" s="214"/>
      <c r="J1954" s="214"/>
      <c r="K1954" s="214"/>
      <c r="L1954" s="214"/>
      <c r="M1954" s="214"/>
      <c r="N1954" s="214"/>
      <c r="O1954" s="214"/>
      <c r="P1954" s="214"/>
      <c r="Q1954" s="219"/>
      <c r="R1954" s="219"/>
      <c r="S1954" s="220"/>
      <c r="T1954" s="221"/>
      <c r="U1954" s="222"/>
      <c r="V1954" s="223"/>
      <c r="W1954" s="223"/>
      <c r="X1954" s="224">
        <f t="shared" si="129"/>
        <v>0</v>
      </c>
      <c r="Y1954" s="224"/>
      <c r="Z1954" s="224"/>
      <c r="AA1954" s="224"/>
      <c r="AB1954" s="224"/>
      <c r="AC1954" s="225"/>
      <c r="AD1954" s="225"/>
      <c r="AE1954" s="213"/>
      <c r="AF1954" s="214"/>
      <c r="AG1954" s="215"/>
      <c r="AI1954" s="206"/>
      <c r="AJ1954" s="207"/>
      <c r="AK1954" s="207"/>
      <c r="AL1954" s="208"/>
      <c r="AM1954" s="209"/>
    </row>
    <row r="1955" spans="1:39" ht="24" customHeight="1" x14ac:dyDescent="0.15">
      <c r="A1955" s="216"/>
      <c r="B1955" s="214"/>
      <c r="C1955" s="214"/>
      <c r="D1955" s="214"/>
      <c r="E1955" s="217"/>
      <c r="F1955" s="68"/>
      <c r="G1955" s="67"/>
      <c r="H1955" s="218"/>
      <c r="I1955" s="214"/>
      <c r="J1955" s="214"/>
      <c r="K1955" s="214"/>
      <c r="L1955" s="214"/>
      <c r="M1955" s="214"/>
      <c r="N1955" s="214"/>
      <c r="O1955" s="214"/>
      <c r="P1955" s="214"/>
      <c r="Q1955" s="219"/>
      <c r="R1955" s="219"/>
      <c r="S1955" s="220"/>
      <c r="T1955" s="221"/>
      <c r="U1955" s="222"/>
      <c r="V1955" s="223"/>
      <c r="W1955" s="223"/>
      <c r="X1955" s="224">
        <f t="shared" si="129"/>
        <v>0</v>
      </c>
      <c r="Y1955" s="224"/>
      <c r="Z1955" s="224"/>
      <c r="AA1955" s="224"/>
      <c r="AB1955" s="224"/>
      <c r="AC1955" s="225"/>
      <c r="AD1955" s="225"/>
      <c r="AE1955" s="213"/>
      <c r="AF1955" s="214"/>
      <c r="AG1955" s="215"/>
      <c r="AI1955" s="206"/>
      <c r="AJ1955" s="207"/>
      <c r="AK1955" s="207"/>
      <c r="AL1955" s="208"/>
      <c r="AM1955" s="209"/>
    </row>
    <row r="1956" spans="1:39" ht="24" customHeight="1" x14ac:dyDescent="0.15">
      <c r="A1956" s="216"/>
      <c r="B1956" s="214"/>
      <c r="C1956" s="214"/>
      <c r="D1956" s="214"/>
      <c r="E1956" s="217"/>
      <c r="F1956" s="68"/>
      <c r="G1956" s="67"/>
      <c r="H1956" s="218"/>
      <c r="I1956" s="214"/>
      <c r="J1956" s="214"/>
      <c r="K1956" s="214"/>
      <c r="L1956" s="214"/>
      <c r="M1956" s="214"/>
      <c r="N1956" s="214"/>
      <c r="O1956" s="214"/>
      <c r="P1956" s="214"/>
      <c r="Q1956" s="219"/>
      <c r="R1956" s="219"/>
      <c r="S1956" s="220"/>
      <c r="T1956" s="221"/>
      <c r="U1956" s="222"/>
      <c r="V1956" s="223"/>
      <c r="W1956" s="223"/>
      <c r="X1956" s="224">
        <f t="shared" si="129"/>
        <v>0</v>
      </c>
      <c r="Y1956" s="224"/>
      <c r="Z1956" s="224"/>
      <c r="AA1956" s="224"/>
      <c r="AB1956" s="224"/>
      <c r="AC1956" s="225"/>
      <c r="AD1956" s="225"/>
      <c r="AE1956" s="213"/>
      <c r="AF1956" s="214"/>
      <c r="AG1956" s="215"/>
      <c r="AI1956" s="206"/>
      <c r="AJ1956" s="207"/>
      <c r="AK1956" s="207"/>
      <c r="AL1956" s="208"/>
      <c r="AM1956" s="209"/>
    </row>
    <row r="1957" spans="1:39" ht="24" customHeight="1" x14ac:dyDescent="0.15">
      <c r="A1957" s="216"/>
      <c r="B1957" s="214"/>
      <c r="C1957" s="214"/>
      <c r="D1957" s="214"/>
      <c r="E1957" s="217"/>
      <c r="F1957" s="68"/>
      <c r="G1957" s="67"/>
      <c r="H1957" s="218"/>
      <c r="I1957" s="214"/>
      <c r="J1957" s="214"/>
      <c r="K1957" s="214"/>
      <c r="L1957" s="214"/>
      <c r="M1957" s="214"/>
      <c r="N1957" s="214"/>
      <c r="O1957" s="214"/>
      <c r="P1957" s="214"/>
      <c r="Q1957" s="219"/>
      <c r="R1957" s="219"/>
      <c r="S1957" s="220"/>
      <c r="T1957" s="221"/>
      <c r="U1957" s="222"/>
      <c r="V1957" s="223"/>
      <c r="W1957" s="223"/>
      <c r="X1957" s="224">
        <f t="shared" si="129"/>
        <v>0</v>
      </c>
      <c r="Y1957" s="224"/>
      <c r="Z1957" s="224"/>
      <c r="AA1957" s="224"/>
      <c r="AB1957" s="224"/>
      <c r="AC1957" s="225"/>
      <c r="AD1957" s="225"/>
      <c r="AE1957" s="213"/>
      <c r="AF1957" s="214"/>
      <c r="AG1957" s="215"/>
      <c r="AI1957" s="206"/>
      <c r="AJ1957" s="207"/>
      <c r="AK1957" s="207"/>
      <c r="AL1957" s="208"/>
      <c r="AM1957" s="209"/>
    </row>
    <row r="1958" spans="1:39" ht="24" customHeight="1" x14ac:dyDescent="0.15">
      <c r="A1958" s="216"/>
      <c r="B1958" s="214"/>
      <c r="C1958" s="214"/>
      <c r="D1958" s="214"/>
      <c r="E1958" s="217"/>
      <c r="F1958" s="68"/>
      <c r="G1958" s="67"/>
      <c r="H1958" s="218"/>
      <c r="I1958" s="214"/>
      <c r="J1958" s="214"/>
      <c r="K1958" s="214"/>
      <c r="L1958" s="214"/>
      <c r="M1958" s="214"/>
      <c r="N1958" s="214"/>
      <c r="O1958" s="214"/>
      <c r="P1958" s="214"/>
      <c r="Q1958" s="219"/>
      <c r="R1958" s="219"/>
      <c r="S1958" s="220"/>
      <c r="T1958" s="221"/>
      <c r="U1958" s="222"/>
      <c r="V1958" s="223"/>
      <c r="W1958" s="223"/>
      <c r="X1958" s="224">
        <f t="shared" si="129"/>
        <v>0</v>
      </c>
      <c r="Y1958" s="224"/>
      <c r="Z1958" s="224"/>
      <c r="AA1958" s="224"/>
      <c r="AB1958" s="224"/>
      <c r="AC1958" s="225"/>
      <c r="AD1958" s="225"/>
      <c r="AE1958" s="213"/>
      <c r="AF1958" s="214"/>
      <c r="AG1958" s="215"/>
      <c r="AI1958" s="206"/>
      <c r="AJ1958" s="207"/>
      <c r="AK1958" s="207"/>
      <c r="AL1958" s="208"/>
      <c r="AM1958" s="209"/>
    </row>
    <row r="1959" spans="1:39" ht="24" customHeight="1" x14ac:dyDescent="0.15">
      <c r="A1959" s="216"/>
      <c r="B1959" s="214"/>
      <c r="C1959" s="214"/>
      <c r="D1959" s="214"/>
      <c r="E1959" s="217"/>
      <c r="F1959" s="68"/>
      <c r="G1959" s="67"/>
      <c r="H1959" s="218"/>
      <c r="I1959" s="214"/>
      <c r="J1959" s="214"/>
      <c r="K1959" s="214"/>
      <c r="L1959" s="214"/>
      <c r="M1959" s="214"/>
      <c r="N1959" s="214"/>
      <c r="O1959" s="214"/>
      <c r="P1959" s="214"/>
      <c r="Q1959" s="219"/>
      <c r="R1959" s="219"/>
      <c r="S1959" s="220"/>
      <c r="T1959" s="221"/>
      <c r="U1959" s="222"/>
      <c r="V1959" s="223"/>
      <c r="W1959" s="223"/>
      <c r="X1959" s="224">
        <f t="shared" si="129"/>
        <v>0</v>
      </c>
      <c r="Y1959" s="224"/>
      <c r="Z1959" s="224"/>
      <c r="AA1959" s="224"/>
      <c r="AB1959" s="224"/>
      <c r="AC1959" s="225"/>
      <c r="AD1959" s="225"/>
      <c r="AE1959" s="213"/>
      <c r="AF1959" s="214"/>
      <c r="AG1959" s="215"/>
      <c r="AI1959" s="206"/>
      <c r="AJ1959" s="207"/>
      <c r="AK1959" s="207"/>
      <c r="AL1959" s="208"/>
      <c r="AM1959" s="209"/>
    </row>
    <row r="1960" spans="1:39" ht="24" customHeight="1" x14ac:dyDescent="0.15">
      <c r="A1960" s="216"/>
      <c r="B1960" s="214"/>
      <c r="C1960" s="214"/>
      <c r="D1960" s="214"/>
      <c r="E1960" s="217"/>
      <c r="F1960" s="68"/>
      <c r="G1960" s="67"/>
      <c r="H1960" s="218"/>
      <c r="I1960" s="214"/>
      <c r="J1960" s="214"/>
      <c r="K1960" s="214"/>
      <c r="L1960" s="214"/>
      <c r="M1960" s="214"/>
      <c r="N1960" s="214"/>
      <c r="O1960" s="214"/>
      <c r="P1960" s="214"/>
      <c r="Q1960" s="219"/>
      <c r="R1960" s="219"/>
      <c r="S1960" s="220"/>
      <c r="T1960" s="221"/>
      <c r="U1960" s="222"/>
      <c r="V1960" s="223"/>
      <c r="W1960" s="223"/>
      <c r="X1960" s="224">
        <f t="shared" si="129"/>
        <v>0</v>
      </c>
      <c r="Y1960" s="224"/>
      <c r="Z1960" s="224"/>
      <c r="AA1960" s="224"/>
      <c r="AB1960" s="224"/>
      <c r="AC1960" s="225"/>
      <c r="AD1960" s="225"/>
      <c r="AE1960" s="213"/>
      <c r="AF1960" s="214"/>
      <c r="AG1960" s="215"/>
      <c r="AI1960" s="206"/>
      <c r="AJ1960" s="207"/>
      <c r="AK1960" s="207"/>
      <c r="AL1960" s="208"/>
      <c r="AM1960" s="209"/>
    </row>
    <row r="1961" spans="1:39" ht="24" customHeight="1" x14ac:dyDescent="0.15">
      <c r="A1961" s="216"/>
      <c r="B1961" s="214"/>
      <c r="C1961" s="214"/>
      <c r="D1961" s="214"/>
      <c r="E1961" s="217"/>
      <c r="F1961" s="68"/>
      <c r="G1961" s="67"/>
      <c r="H1961" s="218"/>
      <c r="I1961" s="214"/>
      <c r="J1961" s="214"/>
      <c r="K1961" s="214"/>
      <c r="L1961" s="214"/>
      <c r="M1961" s="214"/>
      <c r="N1961" s="214"/>
      <c r="O1961" s="214"/>
      <c r="P1961" s="214"/>
      <c r="Q1961" s="219"/>
      <c r="R1961" s="219"/>
      <c r="S1961" s="220"/>
      <c r="T1961" s="221"/>
      <c r="U1961" s="222"/>
      <c r="V1961" s="223"/>
      <c r="W1961" s="223"/>
      <c r="X1961" s="224">
        <f t="shared" si="129"/>
        <v>0</v>
      </c>
      <c r="Y1961" s="224"/>
      <c r="Z1961" s="224"/>
      <c r="AA1961" s="224"/>
      <c r="AB1961" s="224"/>
      <c r="AC1961" s="225"/>
      <c r="AD1961" s="225"/>
      <c r="AE1961" s="213"/>
      <c r="AF1961" s="214"/>
      <c r="AG1961" s="215"/>
      <c r="AI1961" s="206"/>
      <c r="AJ1961" s="207"/>
      <c r="AK1961" s="207"/>
      <c r="AL1961" s="208"/>
      <c r="AM1961" s="209"/>
    </row>
    <row r="1962" spans="1:39" ht="24" customHeight="1" x14ac:dyDescent="0.15">
      <c r="A1962" s="216"/>
      <c r="B1962" s="214"/>
      <c r="C1962" s="214"/>
      <c r="D1962" s="214"/>
      <c r="E1962" s="217"/>
      <c r="F1962" s="68"/>
      <c r="G1962" s="67"/>
      <c r="H1962" s="218"/>
      <c r="I1962" s="214"/>
      <c r="J1962" s="214"/>
      <c r="K1962" s="214"/>
      <c r="L1962" s="214"/>
      <c r="M1962" s="214"/>
      <c r="N1962" s="214"/>
      <c r="O1962" s="214"/>
      <c r="P1962" s="214"/>
      <c r="Q1962" s="219"/>
      <c r="R1962" s="219"/>
      <c r="S1962" s="220"/>
      <c r="T1962" s="221"/>
      <c r="U1962" s="222"/>
      <c r="V1962" s="223"/>
      <c r="W1962" s="223"/>
      <c r="X1962" s="224">
        <f t="shared" si="129"/>
        <v>0</v>
      </c>
      <c r="Y1962" s="224"/>
      <c r="Z1962" s="224"/>
      <c r="AA1962" s="224"/>
      <c r="AB1962" s="224"/>
      <c r="AC1962" s="225"/>
      <c r="AD1962" s="225"/>
      <c r="AE1962" s="213"/>
      <c r="AF1962" s="214"/>
      <c r="AG1962" s="215"/>
      <c r="AI1962" s="206"/>
      <c r="AJ1962" s="207"/>
      <c r="AK1962" s="207"/>
      <c r="AL1962" s="208"/>
      <c r="AM1962" s="209"/>
    </row>
    <row r="1963" spans="1:39" ht="24" customHeight="1" x14ac:dyDescent="0.15">
      <c r="A1963" s="216"/>
      <c r="B1963" s="214"/>
      <c r="C1963" s="214"/>
      <c r="D1963" s="214"/>
      <c r="E1963" s="217"/>
      <c r="F1963" s="68"/>
      <c r="G1963" s="67"/>
      <c r="H1963" s="218"/>
      <c r="I1963" s="214"/>
      <c r="J1963" s="214"/>
      <c r="K1963" s="214"/>
      <c r="L1963" s="214"/>
      <c r="M1963" s="214"/>
      <c r="N1963" s="214"/>
      <c r="O1963" s="214"/>
      <c r="P1963" s="214"/>
      <c r="Q1963" s="219"/>
      <c r="R1963" s="219"/>
      <c r="S1963" s="220"/>
      <c r="T1963" s="221"/>
      <c r="U1963" s="222"/>
      <c r="V1963" s="223"/>
      <c r="W1963" s="223"/>
      <c r="X1963" s="224">
        <f t="shared" si="129"/>
        <v>0</v>
      </c>
      <c r="Y1963" s="224"/>
      <c r="Z1963" s="224"/>
      <c r="AA1963" s="224"/>
      <c r="AB1963" s="224"/>
      <c r="AC1963" s="225"/>
      <c r="AD1963" s="225"/>
      <c r="AE1963" s="213"/>
      <c r="AF1963" s="214"/>
      <c r="AG1963" s="215"/>
      <c r="AI1963" s="206"/>
      <c r="AJ1963" s="207"/>
      <c r="AK1963" s="207"/>
      <c r="AL1963" s="208"/>
      <c r="AM1963" s="209"/>
    </row>
    <row r="1964" spans="1:39" ht="24" customHeight="1" thickBot="1" x14ac:dyDescent="0.2">
      <c r="A1964" s="216"/>
      <c r="B1964" s="214"/>
      <c r="C1964" s="214"/>
      <c r="D1964" s="214"/>
      <c r="E1964" s="217"/>
      <c r="F1964" s="68"/>
      <c r="G1964" s="67"/>
      <c r="H1964" s="218"/>
      <c r="I1964" s="214"/>
      <c r="J1964" s="214"/>
      <c r="K1964" s="214"/>
      <c r="L1964" s="214"/>
      <c r="M1964" s="214"/>
      <c r="N1964" s="214"/>
      <c r="O1964" s="214"/>
      <c r="P1964" s="214"/>
      <c r="Q1964" s="219"/>
      <c r="R1964" s="219"/>
      <c r="S1964" s="220"/>
      <c r="T1964" s="221"/>
      <c r="U1964" s="222"/>
      <c r="V1964" s="223"/>
      <c r="W1964" s="223"/>
      <c r="X1964" s="224">
        <f t="shared" si="129"/>
        <v>0</v>
      </c>
      <c r="Y1964" s="224"/>
      <c r="Z1964" s="224"/>
      <c r="AA1964" s="224"/>
      <c r="AB1964" s="224"/>
      <c r="AC1964" s="225"/>
      <c r="AD1964" s="225"/>
      <c r="AE1964" s="213"/>
      <c r="AF1964" s="214"/>
      <c r="AG1964" s="215"/>
      <c r="AI1964" s="206"/>
      <c r="AJ1964" s="207"/>
      <c r="AK1964" s="207"/>
      <c r="AL1964" s="208"/>
      <c r="AM1964" s="209"/>
    </row>
    <row r="1965" spans="1:39" ht="24" customHeight="1" thickTop="1" thickBot="1" x14ac:dyDescent="0.2">
      <c r="A1965" s="197"/>
      <c r="B1965" s="198"/>
      <c r="C1965" s="198"/>
      <c r="D1965" s="198"/>
      <c r="E1965" s="199"/>
      <c r="F1965" s="70"/>
      <c r="G1965" s="69"/>
      <c r="H1965" s="200" t="s">
        <v>63</v>
      </c>
      <c r="I1965" s="201"/>
      <c r="J1965" s="201"/>
      <c r="K1965" s="201"/>
      <c r="L1965" s="201"/>
      <c r="M1965" s="201"/>
      <c r="N1965" s="201"/>
      <c r="O1965" s="201"/>
      <c r="P1965" s="201"/>
      <c r="Q1965" s="200"/>
      <c r="R1965" s="200"/>
      <c r="S1965" s="200"/>
      <c r="T1965" s="200"/>
      <c r="U1965" s="200"/>
      <c r="V1965" s="200"/>
      <c r="W1965" s="200"/>
      <c r="X1965" s="202">
        <f>SUM(X1950:AD1964)</f>
        <v>0</v>
      </c>
      <c r="Y1965" s="202"/>
      <c r="Z1965" s="202"/>
      <c r="AA1965" s="202"/>
      <c r="AB1965" s="202"/>
      <c r="AC1965" s="203"/>
      <c r="AD1965" s="203"/>
      <c r="AE1965" s="204"/>
      <c r="AF1965" s="198"/>
      <c r="AG1965" s="205"/>
      <c r="AI1965" s="206"/>
      <c r="AJ1965" s="207"/>
      <c r="AK1965" s="207"/>
      <c r="AL1965" s="208"/>
      <c r="AM1965" s="209"/>
    </row>
    <row r="1966" spans="1:39" ht="14.25" thickTop="1" x14ac:dyDescent="0.15"/>
    <row r="1967" spans="1:39" ht="15.75" customHeight="1" x14ac:dyDescent="0.15">
      <c r="A1967" s="52" t="s">
        <v>30</v>
      </c>
      <c r="W1967" s="71"/>
      <c r="X1967" s="20"/>
      <c r="Y1967" s="172" t="s">
        <v>37</v>
      </c>
      <c r="Z1967" s="173"/>
      <c r="AA1967" s="173"/>
      <c r="AB1967" s="173"/>
      <c r="AC1967" s="174"/>
      <c r="AD1967" s="210" t="s">
        <v>28</v>
      </c>
      <c r="AE1967" s="211"/>
      <c r="AF1967" s="211"/>
      <c r="AG1967" s="211"/>
      <c r="AH1967" s="212"/>
      <c r="AI1967" s="210" t="s">
        <v>27</v>
      </c>
      <c r="AJ1967" s="211"/>
      <c r="AK1967" s="211"/>
      <c r="AL1967" s="211"/>
      <c r="AM1967" s="212"/>
    </row>
    <row r="1968" spans="1:39" ht="16.5" customHeight="1" x14ac:dyDescent="0.15">
      <c r="B1968" s="16" t="s">
        <v>138</v>
      </c>
      <c r="Y1968" s="187"/>
      <c r="Z1968" s="188"/>
      <c r="AA1968" s="188"/>
      <c r="AB1968" s="188"/>
      <c r="AC1968" s="188"/>
      <c r="AD1968" s="187"/>
      <c r="AE1968" s="188"/>
      <c r="AF1968" s="188"/>
      <c r="AG1968" s="188"/>
      <c r="AH1968" s="193"/>
      <c r="AI1968" s="187"/>
      <c r="AJ1968" s="188"/>
      <c r="AK1968" s="188"/>
      <c r="AL1968" s="188"/>
      <c r="AM1968" s="193"/>
    </row>
    <row r="1969" spans="1:39" ht="16.5" customHeight="1" x14ac:dyDescent="0.15">
      <c r="B1969" s="3" t="s">
        <v>47</v>
      </c>
      <c r="Y1969" s="189"/>
      <c r="Z1969" s="190"/>
      <c r="AA1969" s="190"/>
      <c r="AB1969" s="190"/>
      <c r="AC1969" s="190"/>
      <c r="AD1969" s="189"/>
      <c r="AE1969" s="190"/>
      <c r="AF1969" s="190"/>
      <c r="AG1969" s="190"/>
      <c r="AH1969" s="194"/>
      <c r="AI1969" s="189"/>
      <c r="AJ1969" s="190"/>
      <c r="AK1969" s="190"/>
      <c r="AL1969" s="190"/>
      <c r="AM1969" s="194"/>
    </row>
    <row r="1970" spans="1:39" ht="16.5" customHeight="1" x14ac:dyDescent="0.15">
      <c r="B1970" s="3" t="s">
        <v>50</v>
      </c>
      <c r="C1970" s="23"/>
      <c r="D1970" s="23"/>
      <c r="E1970" s="23"/>
      <c r="F1970" s="23"/>
      <c r="G1970" s="23"/>
      <c r="H1970" s="23"/>
      <c r="I1970" s="23"/>
      <c r="J1970" s="23"/>
      <c r="K1970" s="23"/>
      <c r="Y1970" s="189"/>
      <c r="Z1970" s="190"/>
      <c r="AA1970" s="190"/>
      <c r="AB1970" s="190"/>
      <c r="AC1970" s="190"/>
      <c r="AD1970" s="189"/>
      <c r="AE1970" s="190"/>
      <c r="AF1970" s="190"/>
      <c r="AG1970" s="190"/>
      <c r="AH1970" s="194"/>
      <c r="AI1970" s="189"/>
      <c r="AJ1970" s="190"/>
      <c r="AK1970" s="190"/>
      <c r="AL1970" s="190"/>
      <c r="AM1970" s="194"/>
    </row>
    <row r="1971" spans="1:39" ht="16.5" customHeight="1" x14ac:dyDescent="0.15">
      <c r="B1971" s="3" t="s">
        <v>58</v>
      </c>
      <c r="Y1971" s="191"/>
      <c r="Z1971" s="192"/>
      <c r="AA1971" s="192"/>
      <c r="AB1971" s="192"/>
      <c r="AC1971" s="192"/>
      <c r="AD1971" s="191"/>
      <c r="AE1971" s="192"/>
      <c r="AF1971" s="192"/>
      <c r="AG1971" s="192"/>
      <c r="AH1971" s="195"/>
      <c r="AI1971" s="191"/>
      <c r="AJ1971" s="192"/>
      <c r="AK1971" s="192"/>
      <c r="AL1971" s="192"/>
      <c r="AM1971" s="195"/>
    </row>
    <row r="1972" spans="1:39" ht="16.5" customHeight="1" x14ac:dyDescent="0.15">
      <c r="B1972" s="17" t="s">
        <v>59</v>
      </c>
    </row>
    <row r="1973" spans="1:39" ht="16.5" customHeight="1" x14ac:dyDescent="0.15">
      <c r="B1973" s="17"/>
      <c r="AD1973" s="64"/>
      <c r="AE1973"/>
      <c r="AF1973"/>
      <c r="AG1973"/>
      <c r="AH1973"/>
      <c r="AI1973"/>
      <c r="AJ1973"/>
      <c r="AK1973"/>
      <c r="AL1973"/>
      <c r="AM1973"/>
    </row>
    <row r="1974" spans="1:39" ht="16.5" customHeight="1" x14ac:dyDescent="0.15">
      <c r="B1974" s="3"/>
      <c r="AE1974"/>
      <c r="AF1974"/>
      <c r="AG1974"/>
      <c r="AH1974"/>
      <c r="AI1974"/>
      <c r="AJ1974"/>
      <c r="AK1974"/>
      <c r="AL1974"/>
      <c r="AM1974"/>
    </row>
    <row r="1975" spans="1:39" ht="16.5" customHeight="1" x14ac:dyDescent="0.15">
      <c r="B1975" s="196" t="s">
        <v>34</v>
      </c>
      <c r="C1975" s="196"/>
      <c r="D1975" s="196"/>
      <c r="E1975" s="196"/>
      <c r="F1975" s="196"/>
      <c r="G1975" s="196"/>
      <c r="H1975" s="196"/>
      <c r="I1975" s="196"/>
      <c r="J1975" s="196"/>
      <c r="L1975" s="196" t="s">
        <v>35</v>
      </c>
      <c r="M1975" s="196"/>
      <c r="N1975" s="196"/>
      <c r="O1975" s="196"/>
      <c r="P1975" s="196"/>
      <c r="Q1975" s="196"/>
      <c r="R1975" s="196"/>
      <c r="S1975" s="196"/>
      <c r="T1975" s="196"/>
      <c r="U1975" s="196"/>
      <c r="V1975" s="196"/>
      <c r="W1975" s="196"/>
      <c r="X1975" s="196"/>
      <c r="Y1975" s="196"/>
      <c r="Z1975" s="196"/>
      <c r="AA1975" s="64"/>
      <c r="AD1975"/>
      <c r="AE1975"/>
      <c r="AF1975"/>
      <c r="AG1975"/>
      <c r="AH1975"/>
      <c r="AI1975"/>
      <c r="AJ1975"/>
      <c r="AK1975"/>
      <c r="AL1975"/>
      <c r="AM1975"/>
    </row>
    <row r="1976" spans="1:39" x14ac:dyDescent="0.15">
      <c r="B1976" s="196"/>
      <c r="C1976" s="196"/>
      <c r="D1976" s="196"/>
      <c r="E1976" s="196"/>
      <c r="F1976" s="196"/>
      <c r="G1976" s="196"/>
      <c r="H1976" s="196"/>
      <c r="I1976" s="196"/>
      <c r="J1976" s="196"/>
      <c r="L1976" s="196"/>
      <c r="M1976" s="196"/>
      <c r="N1976" s="196"/>
      <c r="O1976" s="196"/>
      <c r="P1976" s="196"/>
      <c r="Q1976" s="196"/>
      <c r="R1976" s="196"/>
      <c r="S1976" s="196"/>
      <c r="T1976" s="196"/>
      <c r="U1976" s="196"/>
      <c r="V1976" s="196"/>
      <c r="W1976" s="196"/>
      <c r="X1976" s="196"/>
      <c r="Y1976" s="196"/>
      <c r="Z1976" s="196"/>
      <c r="AA1976" s="64"/>
    </row>
    <row r="1977" spans="1:39" x14ac:dyDescent="0.15">
      <c r="B1977" s="196"/>
      <c r="C1977" s="196"/>
      <c r="D1977" s="196"/>
      <c r="E1977" s="196"/>
      <c r="F1977" s="196"/>
      <c r="G1977" s="196"/>
      <c r="H1977" s="196"/>
      <c r="I1977" s="196"/>
      <c r="J1977" s="196"/>
      <c r="K1977" s="64"/>
      <c r="L1977" s="196"/>
      <c r="M1977" s="196"/>
      <c r="N1977" s="196"/>
      <c r="O1977" s="196"/>
      <c r="P1977" s="196"/>
      <c r="Q1977" s="196"/>
      <c r="R1977" s="196"/>
      <c r="S1977" s="196"/>
      <c r="T1977" s="196"/>
      <c r="U1977" s="196"/>
      <c r="V1977" s="196"/>
      <c r="W1977" s="196"/>
      <c r="X1977" s="196"/>
      <c r="Y1977" s="196"/>
      <c r="Z1977" s="196"/>
      <c r="AA1977" s="64"/>
      <c r="AD1977" s="196" t="s">
        <v>29</v>
      </c>
      <c r="AE1977" s="171"/>
      <c r="AF1977" s="171"/>
      <c r="AG1977" s="171"/>
      <c r="AH1977" s="171"/>
      <c r="AI1977" s="171"/>
      <c r="AJ1977" s="171"/>
      <c r="AK1977" s="171"/>
      <c r="AL1977" s="171"/>
      <c r="AM1977" s="171"/>
    </row>
    <row r="1978" spans="1:39" x14ac:dyDescent="0.15">
      <c r="B1978" s="196"/>
      <c r="C1978" s="196"/>
      <c r="D1978" s="196"/>
      <c r="E1978" s="196"/>
      <c r="F1978" s="196"/>
      <c r="G1978" s="196"/>
      <c r="H1978" s="196"/>
      <c r="I1978" s="196"/>
      <c r="J1978" s="196"/>
      <c r="K1978" s="64"/>
      <c r="L1978" s="196"/>
      <c r="M1978" s="196"/>
      <c r="N1978" s="196"/>
      <c r="O1978" s="196"/>
      <c r="P1978" s="196"/>
      <c r="Q1978" s="196"/>
      <c r="R1978" s="196"/>
      <c r="S1978" s="196"/>
      <c r="T1978" s="196"/>
      <c r="U1978" s="196"/>
      <c r="V1978" s="196"/>
      <c r="W1978" s="196"/>
      <c r="X1978" s="196"/>
      <c r="Y1978" s="196"/>
      <c r="Z1978" s="196"/>
      <c r="AA1978" s="64"/>
      <c r="AD1978" s="196"/>
      <c r="AE1978" s="196"/>
      <c r="AF1978" s="196"/>
      <c r="AG1978" s="196"/>
      <c r="AH1978" s="196"/>
      <c r="AI1978" s="196"/>
      <c r="AJ1978" s="196"/>
      <c r="AK1978" s="196"/>
      <c r="AL1978" s="196"/>
      <c r="AM1978" s="196"/>
    </row>
    <row r="1979" spans="1:39" x14ac:dyDescent="0.15">
      <c r="B1979" s="196"/>
      <c r="C1979" s="196"/>
      <c r="D1979" s="196"/>
      <c r="E1979" s="196"/>
      <c r="F1979" s="196"/>
      <c r="G1979" s="196"/>
      <c r="H1979" s="196"/>
      <c r="I1979" s="196"/>
      <c r="J1979" s="196"/>
      <c r="K1979" s="64"/>
      <c r="L1979" s="196"/>
      <c r="M1979" s="196"/>
      <c r="N1979" s="196"/>
      <c r="O1979" s="196"/>
      <c r="P1979" s="196"/>
      <c r="Q1979" s="196"/>
      <c r="R1979" s="196"/>
      <c r="S1979" s="196"/>
      <c r="T1979" s="196"/>
      <c r="U1979" s="196"/>
      <c r="V1979" s="196"/>
      <c r="W1979" s="196"/>
      <c r="X1979" s="196"/>
      <c r="Y1979" s="196"/>
      <c r="Z1979" s="196"/>
      <c r="AA1979" s="64"/>
      <c r="AD1979" s="196"/>
      <c r="AE1979" s="196"/>
      <c r="AF1979" s="196"/>
      <c r="AG1979" s="196"/>
      <c r="AH1979" s="196"/>
      <c r="AI1979" s="196"/>
      <c r="AJ1979" s="196"/>
      <c r="AK1979" s="196"/>
      <c r="AL1979" s="196"/>
      <c r="AM1979" s="196"/>
    </row>
    <row r="1980" spans="1:39" x14ac:dyDescent="0.15">
      <c r="K1980" s="64"/>
    </row>
    <row r="1981" spans="1:39" ht="16.5" customHeight="1" x14ac:dyDescent="0.15">
      <c r="A1981" s="80" t="s">
        <v>62</v>
      </c>
      <c r="B1981" s="81"/>
      <c r="C1981" s="81"/>
      <c r="D1981" s="81"/>
      <c r="E1981" s="81"/>
      <c r="F1981" s="81"/>
      <c r="G1981" s="81"/>
      <c r="H1981" s="81"/>
      <c r="I1981" s="81"/>
      <c r="J1981" s="81"/>
      <c r="K1981" s="81"/>
      <c r="L1981" s="81"/>
      <c r="M1981" s="81"/>
      <c r="N1981" s="81"/>
      <c r="O1981" s="81"/>
      <c r="P1981" s="81"/>
      <c r="Q1981" s="81"/>
      <c r="R1981" s="81"/>
      <c r="S1981" s="81"/>
      <c r="T1981" s="81"/>
      <c r="U1981" s="81"/>
      <c r="V1981" s="81"/>
      <c r="W1981" s="81"/>
      <c r="X1981" s="81"/>
      <c r="Y1981" s="81"/>
      <c r="Z1981" s="81"/>
      <c r="AA1981" s="81"/>
      <c r="AB1981" s="81"/>
      <c r="AC1981" s="81"/>
      <c r="AD1981" s="81"/>
      <c r="AE1981" s="81"/>
      <c r="AF1981" s="81"/>
      <c r="AG1981" s="81"/>
      <c r="AH1981" s="81"/>
      <c r="AI1981" s="81"/>
      <c r="AJ1981" s="81"/>
      <c r="AK1981" s="81"/>
      <c r="AL1981" s="81"/>
      <c r="AM1981" s="81"/>
    </row>
    <row r="1982" spans="1:39" ht="16.5" customHeight="1" x14ac:dyDescent="0.15">
      <c r="A1982" s="81"/>
      <c r="B1982" s="81"/>
      <c r="C1982" s="81"/>
      <c r="D1982" s="81"/>
      <c r="E1982" s="81"/>
      <c r="F1982" s="81"/>
      <c r="G1982" s="81"/>
      <c r="H1982" s="81"/>
      <c r="I1982" s="81"/>
      <c r="J1982" s="81"/>
      <c r="K1982" s="81"/>
      <c r="L1982" s="81"/>
      <c r="M1982" s="81"/>
      <c r="N1982" s="81"/>
      <c r="O1982" s="81"/>
      <c r="P1982" s="81"/>
      <c r="Q1982" s="81"/>
      <c r="R1982" s="81"/>
      <c r="S1982" s="81"/>
      <c r="T1982" s="81"/>
      <c r="U1982" s="81"/>
      <c r="V1982" s="81"/>
      <c r="W1982" s="81"/>
      <c r="X1982" s="81"/>
      <c r="Y1982" s="81"/>
      <c r="Z1982" s="81"/>
      <c r="AA1982" s="81"/>
      <c r="AB1982" s="81"/>
      <c r="AC1982" s="81"/>
      <c r="AD1982" s="81"/>
      <c r="AE1982" s="81"/>
      <c r="AF1982" s="81"/>
      <c r="AG1982" s="81"/>
      <c r="AH1982" s="81"/>
      <c r="AI1982" s="81"/>
      <c r="AJ1982" s="81"/>
      <c r="AK1982" s="81"/>
      <c r="AL1982" s="81"/>
      <c r="AM1982" s="81"/>
    </row>
    <row r="1983" spans="1:39" ht="14.25" thickBot="1" x14ac:dyDescent="0.2"/>
    <row r="1984" spans="1:39" ht="26.1" customHeight="1" thickTop="1" x14ac:dyDescent="0.15">
      <c r="A1984" s="280">
        <f>A1939</f>
        <v>5</v>
      </c>
      <c r="B1984" s="281"/>
      <c r="C1984" s="284" t="s">
        <v>0</v>
      </c>
      <c r="D1984" s="281">
        <f>D1939</f>
        <v>10</v>
      </c>
      <c r="E1984" s="281"/>
      <c r="F1984" s="284" t="s">
        <v>1</v>
      </c>
      <c r="G1984" s="281">
        <f>G1939</f>
        <v>31</v>
      </c>
      <c r="H1984" s="281"/>
      <c r="I1984" s="286" t="s">
        <v>2</v>
      </c>
      <c r="K1984" s="55"/>
      <c r="L1984" s="53"/>
      <c r="M1984" s="53"/>
      <c r="N1984" s="288">
        <f>N1939</f>
        <v>10</v>
      </c>
      <c r="O1984" s="288"/>
      <c r="P1984" s="288"/>
      <c r="Q1984" s="284" t="s">
        <v>1</v>
      </c>
      <c r="R1984" s="284" t="s">
        <v>7</v>
      </c>
      <c r="S1984" s="53"/>
      <c r="T1984" s="53"/>
      <c r="U1984" s="54"/>
      <c r="W1984" s="269" t="s">
        <v>21</v>
      </c>
      <c r="X1984" s="270"/>
      <c r="Y1984" s="270"/>
      <c r="Z1984" s="270"/>
      <c r="AA1984" s="270"/>
      <c r="AB1984" s="271" t="str">
        <f>AB1939</f>
        <v>000111</v>
      </c>
      <c r="AC1984" s="272"/>
      <c r="AD1984" s="272"/>
      <c r="AE1984" s="272"/>
      <c r="AF1984" s="272"/>
      <c r="AG1984" s="272"/>
      <c r="AH1984" s="272"/>
      <c r="AI1984" s="272"/>
      <c r="AJ1984" s="272"/>
      <c r="AK1984" s="272"/>
      <c r="AL1984" s="272"/>
      <c r="AM1984" s="273"/>
    </row>
    <row r="1985" spans="1:41" ht="26.1" customHeight="1" thickBot="1" x14ac:dyDescent="0.2">
      <c r="A1985" s="282"/>
      <c r="B1985" s="283"/>
      <c r="C1985" s="285"/>
      <c r="D1985" s="283"/>
      <c r="E1985" s="283"/>
      <c r="F1985" s="285"/>
      <c r="G1985" s="283"/>
      <c r="H1985" s="283"/>
      <c r="I1985" s="287"/>
      <c r="K1985" s="56"/>
      <c r="L1985" s="57"/>
      <c r="M1985" s="57"/>
      <c r="N1985" s="289"/>
      <c r="O1985" s="289"/>
      <c r="P1985" s="289"/>
      <c r="Q1985" s="290"/>
      <c r="R1985" s="290"/>
      <c r="S1985" s="57"/>
      <c r="T1985" s="57"/>
      <c r="U1985" s="58"/>
      <c r="W1985" s="274" t="s">
        <v>49</v>
      </c>
      <c r="X1985" s="275"/>
      <c r="Y1985" s="275"/>
      <c r="Z1985" s="291" t="str">
        <f t="shared" ref="Z1985:Z1990" si="130">Z1940</f>
        <v>T1111111111111</v>
      </c>
      <c r="AA1985" s="292"/>
      <c r="AB1985" s="292"/>
      <c r="AC1985" s="292"/>
      <c r="AD1985" s="292"/>
      <c r="AE1985" s="292"/>
      <c r="AF1985" s="292"/>
      <c r="AG1985" s="292"/>
      <c r="AH1985" s="292"/>
      <c r="AI1985" s="292"/>
      <c r="AJ1985" s="292"/>
      <c r="AK1985" s="292"/>
      <c r="AL1985" s="292"/>
      <c r="AM1985" s="293"/>
    </row>
    <row r="1986" spans="1:41" ht="17.25" customHeight="1" thickTop="1" thickBot="1" x14ac:dyDescent="0.2">
      <c r="A1986" s="37" t="s">
        <v>81</v>
      </c>
      <c r="I1986" s="60"/>
      <c r="W1986" s="276" t="s">
        <v>22</v>
      </c>
      <c r="X1986" s="277"/>
      <c r="Y1986" s="62"/>
      <c r="Z1986" s="278" t="str">
        <f t="shared" si="130"/>
        <v>270-2225</v>
      </c>
      <c r="AA1986" s="278"/>
      <c r="AB1986" s="279"/>
      <c r="AC1986" s="61"/>
      <c r="AD1986" s="62"/>
      <c r="AE1986" s="62"/>
      <c r="AF1986" s="62"/>
      <c r="AG1986" s="62"/>
      <c r="AH1986" s="62"/>
      <c r="AI1986" s="62"/>
      <c r="AJ1986" s="62"/>
      <c r="AK1986" s="62"/>
      <c r="AL1986" s="62"/>
      <c r="AM1986" s="63"/>
      <c r="AO1986" s="64"/>
    </row>
    <row r="1987" spans="1:41" ht="17.25" customHeight="1" thickTop="1" x14ac:dyDescent="0.15">
      <c r="A1987" s="59"/>
      <c r="B1987" s="241" t="str">
        <f>B1942</f>
        <v>製造管理部</v>
      </c>
      <c r="C1987" s="242"/>
      <c r="D1987" s="242"/>
      <c r="E1987" s="242"/>
      <c r="F1987" s="242"/>
      <c r="G1987" s="242"/>
      <c r="I1987" s="60"/>
      <c r="K1987" s="261" t="s">
        <v>8</v>
      </c>
      <c r="L1987" s="264" t="str">
        <f>L1942</f>
        <v>三井住友</v>
      </c>
      <c r="M1987" s="265"/>
      <c r="N1987" s="265"/>
      <c r="O1987" s="266" t="s">
        <v>32</v>
      </c>
      <c r="P1987" s="267"/>
      <c r="Q1987" s="264" t="str">
        <f>Q1942</f>
        <v>松戸</v>
      </c>
      <c r="R1987" s="265"/>
      <c r="S1987" s="265"/>
      <c r="T1987" s="266" t="s">
        <v>4</v>
      </c>
      <c r="U1987" s="268"/>
      <c r="W1987" s="239" t="s">
        <v>12</v>
      </c>
      <c r="X1987" s="240"/>
      <c r="Z1987" s="241" t="str">
        <f t="shared" si="130"/>
        <v>千葉県松戸市東松戸2-20-1</v>
      </c>
      <c r="AA1987" s="241"/>
      <c r="AB1987" s="242"/>
      <c r="AC1987" s="242"/>
      <c r="AD1987" s="242"/>
      <c r="AE1987" s="242"/>
      <c r="AF1987" s="242"/>
      <c r="AG1987" s="242"/>
      <c r="AH1987" s="242"/>
      <c r="AI1987" s="242"/>
      <c r="AJ1987" s="242"/>
      <c r="AK1987" s="242"/>
      <c r="AL1987" s="242"/>
      <c r="AM1987" s="243"/>
    </row>
    <row r="1988" spans="1:41" ht="17.25" customHeight="1" x14ac:dyDescent="0.15">
      <c r="A1988" s="59"/>
      <c r="B1988" s="242"/>
      <c r="C1988" s="242"/>
      <c r="D1988" s="242"/>
      <c r="E1988" s="242"/>
      <c r="F1988" s="242"/>
      <c r="G1988" s="242"/>
      <c r="H1988" s="52" t="s">
        <v>3</v>
      </c>
      <c r="I1988" s="60"/>
      <c r="K1988" s="262"/>
      <c r="L1988" s="255" t="s">
        <v>9</v>
      </c>
      <c r="M1988" s="256"/>
      <c r="N1988" s="257"/>
      <c r="O1988" s="258" t="str">
        <f>O1943</f>
        <v>当座</v>
      </c>
      <c r="P1988" s="259"/>
      <c r="Q1988" s="259"/>
      <c r="R1988" s="259"/>
      <c r="S1988" s="259"/>
      <c r="T1988" s="259"/>
      <c r="U1988" s="260"/>
      <c r="W1988" s="239" t="s">
        <v>13</v>
      </c>
      <c r="X1988" s="240"/>
      <c r="Z1988" s="241" t="str">
        <f t="shared" si="130"/>
        <v>Ｃ－プロダクト株式会社</v>
      </c>
      <c r="AA1988" s="241"/>
      <c r="AB1988" s="241"/>
      <c r="AC1988" s="241"/>
      <c r="AD1988" s="241"/>
      <c r="AE1988" s="241"/>
      <c r="AF1988" s="241"/>
      <c r="AG1988" s="241"/>
      <c r="AH1988" s="241"/>
      <c r="AI1988" s="241"/>
      <c r="AJ1988" s="241"/>
      <c r="AK1988" s="241"/>
      <c r="AL1988" s="34" t="s">
        <v>60</v>
      </c>
      <c r="AM1988" s="60"/>
    </row>
    <row r="1989" spans="1:41" ht="17.25" customHeight="1" x14ac:dyDescent="0.15">
      <c r="A1989" s="59"/>
      <c r="I1989" s="60"/>
      <c r="K1989" s="262"/>
      <c r="L1989" s="255" t="s">
        <v>10</v>
      </c>
      <c r="M1989" s="256"/>
      <c r="N1989" s="257"/>
      <c r="O1989" s="258">
        <f t="shared" ref="O1989:O1990" si="131">O1944</f>
        <v>1234567</v>
      </c>
      <c r="P1989" s="259"/>
      <c r="Q1989" s="259"/>
      <c r="R1989" s="259"/>
      <c r="S1989" s="259"/>
      <c r="T1989" s="259"/>
      <c r="U1989" s="260"/>
      <c r="W1989" s="239" t="s">
        <v>23</v>
      </c>
      <c r="X1989" s="240"/>
      <c r="Z1989" s="241" t="str">
        <f t="shared" si="130"/>
        <v>047-311-0171</v>
      </c>
      <c r="AA1989" s="241"/>
      <c r="AB1989" s="242"/>
      <c r="AC1989" s="242"/>
      <c r="AD1989" s="242"/>
      <c r="AE1989" s="242"/>
      <c r="AF1989" s="242"/>
      <c r="AG1989" s="242"/>
      <c r="AH1989" s="242"/>
      <c r="AI1989" s="242"/>
      <c r="AJ1989" s="242"/>
      <c r="AK1989" s="242"/>
      <c r="AL1989" s="242"/>
      <c r="AM1989" s="243"/>
    </row>
    <row r="1990" spans="1:41" ht="17.25" customHeight="1" thickBot="1" x14ac:dyDescent="0.2">
      <c r="A1990" s="56"/>
      <c r="B1990" s="57" t="s">
        <v>4</v>
      </c>
      <c r="C1990" s="57"/>
      <c r="D1990" s="57" t="s">
        <v>5</v>
      </c>
      <c r="E1990" s="57"/>
      <c r="F1990" s="57"/>
      <c r="G1990" s="57" t="s">
        <v>6</v>
      </c>
      <c r="H1990" s="57"/>
      <c r="I1990" s="58"/>
      <c r="K1990" s="263"/>
      <c r="L1990" s="244" t="s">
        <v>11</v>
      </c>
      <c r="M1990" s="245"/>
      <c r="N1990" s="246"/>
      <c r="O1990" s="247" t="str">
        <f t="shared" si="131"/>
        <v>C-プロダクト（カ</v>
      </c>
      <c r="P1990" s="248"/>
      <c r="Q1990" s="248"/>
      <c r="R1990" s="248"/>
      <c r="S1990" s="248"/>
      <c r="T1990" s="248"/>
      <c r="U1990" s="249"/>
      <c r="W1990" s="250" t="s">
        <v>24</v>
      </c>
      <c r="X1990" s="251"/>
      <c r="Y1990" s="57"/>
      <c r="Z1990" s="252" t="str">
        <f t="shared" si="130"/>
        <v>047-311-0170</v>
      </c>
      <c r="AA1990" s="252"/>
      <c r="AB1990" s="253"/>
      <c r="AC1990" s="253"/>
      <c r="AD1990" s="253"/>
      <c r="AE1990" s="253"/>
      <c r="AF1990" s="253"/>
      <c r="AG1990" s="253"/>
      <c r="AH1990" s="253"/>
      <c r="AI1990" s="253"/>
      <c r="AJ1990" s="253"/>
      <c r="AK1990" s="253"/>
      <c r="AL1990" s="253"/>
      <c r="AM1990" s="254"/>
    </row>
    <row r="1991" spans="1:41" ht="14.25" thickTop="1" x14ac:dyDescent="0.15">
      <c r="E1991" s="1" t="s">
        <v>25</v>
      </c>
      <c r="AL1991" s="1"/>
    </row>
    <row r="1992" spans="1:41" ht="17.25" x14ac:dyDescent="0.15">
      <c r="A1992" s="52" t="s">
        <v>14</v>
      </c>
      <c r="R1992" s="10" t="s">
        <v>44</v>
      </c>
      <c r="S1992"/>
    </row>
    <row r="1993" spans="1:41" ht="8.25" customHeight="1" thickBot="1" x14ac:dyDescent="0.2"/>
    <row r="1994" spans="1:41" ht="24" customHeight="1" thickTop="1" x14ac:dyDescent="0.15">
      <c r="A1994" s="232" t="s">
        <v>16</v>
      </c>
      <c r="B1994" s="233"/>
      <c r="C1994" s="233"/>
      <c r="D1994" s="233"/>
      <c r="E1994" s="234"/>
      <c r="F1994" s="65" t="s">
        <v>17</v>
      </c>
      <c r="G1994" s="66" t="s">
        <v>2</v>
      </c>
      <c r="H1994" s="235" t="s">
        <v>43</v>
      </c>
      <c r="I1994" s="236"/>
      <c r="J1994" s="236"/>
      <c r="K1994" s="236"/>
      <c r="L1994" s="236"/>
      <c r="M1994" s="236"/>
      <c r="N1994" s="236"/>
      <c r="O1994" s="236"/>
      <c r="P1994" s="236"/>
      <c r="Q1994" s="236" t="s">
        <v>18</v>
      </c>
      <c r="R1994" s="236"/>
      <c r="S1994" s="236" t="s">
        <v>26</v>
      </c>
      <c r="T1994" s="236"/>
      <c r="U1994" s="236" t="s">
        <v>31</v>
      </c>
      <c r="V1994" s="237"/>
      <c r="W1994" s="237"/>
      <c r="X1994" s="236" t="s">
        <v>19</v>
      </c>
      <c r="Y1994" s="236"/>
      <c r="Z1994" s="236"/>
      <c r="AA1994" s="236"/>
      <c r="AB1994" s="236"/>
      <c r="AC1994" s="238"/>
      <c r="AD1994" s="238"/>
      <c r="AE1994" s="226" t="s">
        <v>20</v>
      </c>
      <c r="AF1994" s="227"/>
      <c r="AG1994" s="228"/>
      <c r="AI1994" s="229" t="s">
        <v>36</v>
      </c>
      <c r="AJ1994" s="230"/>
      <c r="AK1994" s="230"/>
      <c r="AL1994" s="230"/>
      <c r="AM1994" s="231"/>
    </row>
    <row r="1995" spans="1:41" ht="24" customHeight="1" x14ac:dyDescent="0.15">
      <c r="A1995" s="216"/>
      <c r="B1995" s="214"/>
      <c r="C1995" s="214"/>
      <c r="D1995" s="214"/>
      <c r="E1995" s="217"/>
      <c r="F1995" s="68"/>
      <c r="G1995" s="67"/>
      <c r="H1995" s="218"/>
      <c r="I1995" s="214"/>
      <c r="J1995" s="214"/>
      <c r="K1995" s="214"/>
      <c r="L1995" s="214"/>
      <c r="M1995" s="214"/>
      <c r="N1995" s="214"/>
      <c r="O1995" s="214"/>
      <c r="P1995" s="214"/>
      <c r="Q1995" s="219"/>
      <c r="R1995" s="219"/>
      <c r="S1995" s="220"/>
      <c r="T1995" s="221"/>
      <c r="U1995" s="222"/>
      <c r="V1995" s="223"/>
      <c r="W1995" s="223"/>
      <c r="X1995" s="224">
        <f>ROUND(Q1995*U1995,0)</f>
        <v>0</v>
      </c>
      <c r="Y1995" s="224"/>
      <c r="Z1995" s="224"/>
      <c r="AA1995" s="224"/>
      <c r="AB1995" s="224"/>
      <c r="AC1995" s="225"/>
      <c r="AD1995" s="225"/>
      <c r="AE1995" s="213"/>
      <c r="AF1995" s="214"/>
      <c r="AG1995" s="215"/>
      <c r="AI1995" s="206"/>
      <c r="AJ1995" s="207"/>
      <c r="AK1995" s="207"/>
      <c r="AL1995" s="208"/>
      <c r="AM1995" s="209"/>
    </row>
    <row r="1996" spans="1:41" ht="24" customHeight="1" x14ac:dyDescent="0.15">
      <c r="A1996" s="216"/>
      <c r="B1996" s="214"/>
      <c r="C1996" s="214"/>
      <c r="D1996" s="214"/>
      <c r="E1996" s="217"/>
      <c r="F1996" s="68"/>
      <c r="G1996" s="67"/>
      <c r="H1996" s="218"/>
      <c r="I1996" s="214"/>
      <c r="J1996" s="214"/>
      <c r="K1996" s="214"/>
      <c r="L1996" s="214"/>
      <c r="M1996" s="214"/>
      <c r="N1996" s="214"/>
      <c r="O1996" s="214"/>
      <c r="P1996" s="214"/>
      <c r="Q1996" s="219"/>
      <c r="R1996" s="219"/>
      <c r="S1996" s="220"/>
      <c r="T1996" s="221"/>
      <c r="U1996" s="222"/>
      <c r="V1996" s="223"/>
      <c r="W1996" s="223"/>
      <c r="X1996" s="224">
        <f t="shared" ref="X1996:X2009" si="132">ROUND(Q1996*U1996,0)</f>
        <v>0</v>
      </c>
      <c r="Y1996" s="224"/>
      <c r="Z1996" s="224"/>
      <c r="AA1996" s="224"/>
      <c r="AB1996" s="224"/>
      <c r="AC1996" s="225"/>
      <c r="AD1996" s="225"/>
      <c r="AE1996" s="213"/>
      <c r="AF1996" s="214"/>
      <c r="AG1996" s="215"/>
      <c r="AI1996" s="206"/>
      <c r="AJ1996" s="207"/>
      <c r="AK1996" s="207"/>
      <c r="AL1996" s="208"/>
      <c r="AM1996" s="209"/>
    </row>
    <row r="1997" spans="1:41" ht="24" customHeight="1" x14ac:dyDescent="0.15">
      <c r="A1997" s="216"/>
      <c r="B1997" s="214"/>
      <c r="C1997" s="214"/>
      <c r="D1997" s="214"/>
      <c r="E1997" s="217"/>
      <c r="F1997" s="68"/>
      <c r="G1997" s="67"/>
      <c r="H1997" s="218"/>
      <c r="I1997" s="214"/>
      <c r="J1997" s="214"/>
      <c r="K1997" s="214"/>
      <c r="L1997" s="214"/>
      <c r="M1997" s="214"/>
      <c r="N1997" s="214"/>
      <c r="O1997" s="214"/>
      <c r="P1997" s="214"/>
      <c r="Q1997" s="219"/>
      <c r="R1997" s="219"/>
      <c r="S1997" s="220"/>
      <c r="T1997" s="221"/>
      <c r="U1997" s="222"/>
      <c r="V1997" s="223"/>
      <c r="W1997" s="223"/>
      <c r="X1997" s="224">
        <f t="shared" si="132"/>
        <v>0</v>
      </c>
      <c r="Y1997" s="224"/>
      <c r="Z1997" s="224"/>
      <c r="AA1997" s="224"/>
      <c r="AB1997" s="224"/>
      <c r="AC1997" s="225"/>
      <c r="AD1997" s="225"/>
      <c r="AE1997" s="213"/>
      <c r="AF1997" s="214"/>
      <c r="AG1997" s="215"/>
      <c r="AI1997" s="206"/>
      <c r="AJ1997" s="207"/>
      <c r="AK1997" s="207"/>
      <c r="AL1997" s="208"/>
      <c r="AM1997" s="209"/>
    </row>
    <row r="1998" spans="1:41" ht="24" customHeight="1" x14ac:dyDescent="0.15">
      <c r="A1998" s="216"/>
      <c r="B1998" s="214"/>
      <c r="C1998" s="214"/>
      <c r="D1998" s="214"/>
      <c r="E1998" s="217"/>
      <c r="F1998" s="68"/>
      <c r="G1998" s="67"/>
      <c r="H1998" s="218"/>
      <c r="I1998" s="214"/>
      <c r="J1998" s="214"/>
      <c r="K1998" s="214"/>
      <c r="L1998" s="214"/>
      <c r="M1998" s="214"/>
      <c r="N1998" s="214"/>
      <c r="O1998" s="214"/>
      <c r="P1998" s="214"/>
      <c r="Q1998" s="219"/>
      <c r="R1998" s="219"/>
      <c r="S1998" s="220"/>
      <c r="T1998" s="221"/>
      <c r="U1998" s="222"/>
      <c r="V1998" s="223"/>
      <c r="W1998" s="223"/>
      <c r="X1998" s="224">
        <f t="shared" si="132"/>
        <v>0</v>
      </c>
      <c r="Y1998" s="224"/>
      <c r="Z1998" s="224"/>
      <c r="AA1998" s="224"/>
      <c r="AB1998" s="224"/>
      <c r="AC1998" s="225"/>
      <c r="AD1998" s="225"/>
      <c r="AE1998" s="213"/>
      <c r="AF1998" s="214"/>
      <c r="AG1998" s="215"/>
      <c r="AI1998" s="206"/>
      <c r="AJ1998" s="207"/>
      <c r="AK1998" s="207"/>
      <c r="AL1998" s="208"/>
      <c r="AM1998" s="209"/>
    </row>
    <row r="1999" spans="1:41" ht="24" customHeight="1" x14ac:dyDescent="0.15">
      <c r="A1999" s="216"/>
      <c r="B1999" s="214"/>
      <c r="C1999" s="214"/>
      <c r="D1999" s="214"/>
      <c r="E1999" s="217"/>
      <c r="F1999" s="68"/>
      <c r="G1999" s="67"/>
      <c r="H1999" s="218"/>
      <c r="I1999" s="214"/>
      <c r="J1999" s="214"/>
      <c r="K1999" s="214"/>
      <c r="L1999" s="214"/>
      <c r="M1999" s="214"/>
      <c r="N1999" s="214"/>
      <c r="O1999" s="214"/>
      <c r="P1999" s="214"/>
      <c r="Q1999" s="219"/>
      <c r="R1999" s="219"/>
      <c r="S1999" s="220"/>
      <c r="T1999" s="221"/>
      <c r="U1999" s="222"/>
      <c r="V1999" s="223"/>
      <c r="W1999" s="223"/>
      <c r="X1999" s="224">
        <f t="shared" si="132"/>
        <v>0</v>
      </c>
      <c r="Y1999" s="224"/>
      <c r="Z1999" s="224"/>
      <c r="AA1999" s="224"/>
      <c r="AB1999" s="224"/>
      <c r="AC1999" s="225"/>
      <c r="AD1999" s="225"/>
      <c r="AE1999" s="213"/>
      <c r="AF1999" s="214"/>
      <c r="AG1999" s="215"/>
      <c r="AI1999" s="206"/>
      <c r="AJ1999" s="207"/>
      <c r="AK1999" s="207"/>
      <c r="AL1999" s="208"/>
      <c r="AM1999" s="209"/>
    </row>
    <row r="2000" spans="1:41" ht="24" customHeight="1" x14ac:dyDescent="0.15">
      <c r="A2000" s="216"/>
      <c r="B2000" s="214"/>
      <c r="C2000" s="214"/>
      <c r="D2000" s="214"/>
      <c r="E2000" s="217"/>
      <c r="F2000" s="68"/>
      <c r="G2000" s="67"/>
      <c r="H2000" s="218"/>
      <c r="I2000" s="214"/>
      <c r="J2000" s="214"/>
      <c r="K2000" s="214"/>
      <c r="L2000" s="214"/>
      <c r="M2000" s="214"/>
      <c r="N2000" s="214"/>
      <c r="O2000" s="214"/>
      <c r="P2000" s="214"/>
      <c r="Q2000" s="219"/>
      <c r="R2000" s="219"/>
      <c r="S2000" s="220"/>
      <c r="T2000" s="221"/>
      <c r="U2000" s="222"/>
      <c r="V2000" s="223"/>
      <c r="W2000" s="223"/>
      <c r="X2000" s="224">
        <f t="shared" si="132"/>
        <v>0</v>
      </c>
      <c r="Y2000" s="224"/>
      <c r="Z2000" s="224"/>
      <c r="AA2000" s="224"/>
      <c r="AB2000" s="224"/>
      <c r="AC2000" s="225"/>
      <c r="AD2000" s="225"/>
      <c r="AE2000" s="213"/>
      <c r="AF2000" s="214"/>
      <c r="AG2000" s="215"/>
      <c r="AI2000" s="206"/>
      <c r="AJ2000" s="207"/>
      <c r="AK2000" s="207"/>
      <c r="AL2000" s="208"/>
      <c r="AM2000" s="209"/>
    </row>
    <row r="2001" spans="1:39" ht="24" customHeight="1" x14ac:dyDescent="0.15">
      <c r="A2001" s="216"/>
      <c r="B2001" s="214"/>
      <c r="C2001" s="214"/>
      <c r="D2001" s="214"/>
      <c r="E2001" s="217"/>
      <c r="F2001" s="68"/>
      <c r="G2001" s="67"/>
      <c r="H2001" s="218"/>
      <c r="I2001" s="214"/>
      <c r="J2001" s="214"/>
      <c r="K2001" s="214"/>
      <c r="L2001" s="214"/>
      <c r="M2001" s="214"/>
      <c r="N2001" s="214"/>
      <c r="O2001" s="214"/>
      <c r="P2001" s="214"/>
      <c r="Q2001" s="219"/>
      <c r="R2001" s="219"/>
      <c r="S2001" s="220"/>
      <c r="T2001" s="221"/>
      <c r="U2001" s="222"/>
      <c r="V2001" s="223"/>
      <c r="W2001" s="223"/>
      <c r="X2001" s="224">
        <f t="shared" si="132"/>
        <v>0</v>
      </c>
      <c r="Y2001" s="224"/>
      <c r="Z2001" s="224"/>
      <c r="AA2001" s="224"/>
      <c r="AB2001" s="224"/>
      <c r="AC2001" s="225"/>
      <c r="AD2001" s="225"/>
      <c r="AE2001" s="213"/>
      <c r="AF2001" s="214"/>
      <c r="AG2001" s="215"/>
      <c r="AI2001" s="206"/>
      <c r="AJ2001" s="207"/>
      <c r="AK2001" s="207"/>
      <c r="AL2001" s="208"/>
      <c r="AM2001" s="209"/>
    </row>
    <row r="2002" spans="1:39" ht="24" customHeight="1" x14ac:dyDescent="0.15">
      <c r="A2002" s="216"/>
      <c r="B2002" s="214"/>
      <c r="C2002" s="214"/>
      <c r="D2002" s="214"/>
      <c r="E2002" s="217"/>
      <c r="F2002" s="68"/>
      <c r="G2002" s="67"/>
      <c r="H2002" s="218"/>
      <c r="I2002" s="214"/>
      <c r="J2002" s="214"/>
      <c r="K2002" s="214"/>
      <c r="L2002" s="214"/>
      <c r="M2002" s="214"/>
      <c r="N2002" s="214"/>
      <c r="O2002" s="214"/>
      <c r="P2002" s="214"/>
      <c r="Q2002" s="219"/>
      <c r="R2002" s="219"/>
      <c r="S2002" s="220"/>
      <c r="T2002" s="221"/>
      <c r="U2002" s="222"/>
      <c r="V2002" s="223"/>
      <c r="W2002" s="223"/>
      <c r="X2002" s="224">
        <f t="shared" si="132"/>
        <v>0</v>
      </c>
      <c r="Y2002" s="224"/>
      <c r="Z2002" s="224"/>
      <c r="AA2002" s="224"/>
      <c r="AB2002" s="224"/>
      <c r="AC2002" s="225"/>
      <c r="AD2002" s="225"/>
      <c r="AE2002" s="213"/>
      <c r="AF2002" s="214"/>
      <c r="AG2002" s="215"/>
      <c r="AI2002" s="206"/>
      <c r="AJ2002" s="207"/>
      <c r="AK2002" s="207"/>
      <c r="AL2002" s="208"/>
      <c r="AM2002" s="209"/>
    </row>
    <row r="2003" spans="1:39" ht="24" customHeight="1" x14ac:dyDescent="0.15">
      <c r="A2003" s="216"/>
      <c r="B2003" s="214"/>
      <c r="C2003" s="214"/>
      <c r="D2003" s="214"/>
      <c r="E2003" s="217"/>
      <c r="F2003" s="68"/>
      <c r="G2003" s="67"/>
      <c r="H2003" s="218"/>
      <c r="I2003" s="214"/>
      <c r="J2003" s="214"/>
      <c r="K2003" s="214"/>
      <c r="L2003" s="214"/>
      <c r="M2003" s="214"/>
      <c r="N2003" s="214"/>
      <c r="O2003" s="214"/>
      <c r="P2003" s="214"/>
      <c r="Q2003" s="219"/>
      <c r="R2003" s="219"/>
      <c r="S2003" s="220"/>
      <c r="T2003" s="221"/>
      <c r="U2003" s="222"/>
      <c r="V2003" s="223"/>
      <c r="W2003" s="223"/>
      <c r="X2003" s="224">
        <f t="shared" si="132"/>
        <v>0</v>
      </c>
      <c r="Y2003" s="224"/>
      <c r="Z2003" s="224"/>
      <c r="AA2003" s="224"/>
      <c r="AB2003" s="224"/>
      <c r="AC2003" s="225"/>
      <c r="AD2003" s="225"/>
      <c r="AE2003" s="213"/>
      <c r="AF2003" s="214"/>
      <c r="AG2003" s="215"/>
      <c r="AI2003" s="206"/>
      <c r="AJ2003" s="207"/>
      <c r="AK2003" s="207"/>
      <c r="AL2003" s="208"/>
      <c r="AM2003" s="209"/>
    </row>
    <row r="2004" spans="1:39" ht="24" customHeight="1" x14ac:dyDescent="0.15">
      <c r="A2004" s="216"/>
      <c r="B2004" s="214"/>
      <c r="C2004" s="214"/>
      <c r="D2004" s="214"/>
      <c r="E2004" s="217"/>
      <c r="F2004" s="68"/>
      <c r="G2004" s="67"/>
      <c r="H2004" s="218"/>
      <c r="I2004" s="214"/>
      <c r="J2004" s="214"/>
      <c r="K2004" s="214"/>
      <c r="L2004" s="214"/>
      <c r="M2004" s="214"/>
      <c r="N2004" s="214"/>
      <c r="O2004" s="214"/>
      <c r="P2004" s="214"/>
      <c r="Q2004" s="219"/>
      <c r="R2004" s="219"/>
      <c r="S2004" s="220"/>
      <c r="T2004" s="221"/>
      <c r="U2004" s="222"/>
      <c r="V2004" s="223"/>
      <c r="W2004" s="223"/>
      <c r="X2004" s="224">
        <f t="shared" si="132"/>
        <v>0</v>
      </c>
      <c r="Y2004" s="224"/>
      <c r="Z2004" s="224"/>
      <c r="AA2004" s="224"/>
      <c r="AB2004" s="224"/>
      <c r="AC2004" s="225"/>
      <c r="AD2004" s="225"/>
      <c r="AE2004" s="213"/>
      <c r="AF2004" s="214"/>
      <c r="AG2004" s="215"/>
      <c r="AI2004" s="206"/>
      <c r="AJ2004" s="207"/>
      <c r="AK2004" s="207"/>
      <c r="AL2004" s="208"/>
      <c r="AM2004" s="209"/>
    </row>
    <row r="2005" spans="1:39" ht="24" customHeight="1" x14ac:dyDescent="0.15">
      <c r="A2005" s="216"/>
      <c r="B2005" s="214"/>
      <c r="C2005" s="214"/>
      <c r="D2005" s="214"/>
      <c r="E2005" s="217"/>
      <c r="F2005" s="68"/>
      <c r="G2005" s="67"/>
      <c r="H2005" s="218"/>
      <c r="I2005" s="214"/>
      <c r="J2005" s="214"/>
      <c r="K2005" s="214"/>
      <c r="L2005" s="214"/>
      <c r="M2005" s="214"/>
      <c r="N2005" s="214"/>
      <c r="O2005" s="214"/>
      <c r="P2005" s="214"/>
      <c r="Q2005" s="219"/>
      <c r="R2005" s="219"/>
      <c r="S2005" s="220"/>
      <c r="T2005" s="221"/>
      <c r="U2005" s="222"/>
      <c r="V2005" s="223"/>
      <c r="W2005" s="223"/>
      <c r="X2005" s="224">
        <f t="shared" si="132"/>
        <v>0</v>
      </c>
      <c r="Y2005" s="224"/>
      <c r="Z2005" s="224"/>
      <c r="AA2005" s="224"/>
      <c r="AB2005" s="224"/>
      <c r="AC2005" s="225"/>
      <c r="AD2005" s="225"/>
      <c r="AE2005" s="213"/>
      <c r="AF2005" s="214"/>
      <c r="AG2005" s="215"/>
      <c r="AI2005" s="206"/>
      <c r="AJ2005" s="207"/>
      <c r="AK2005" s="207"/>
      <c r="AL2005" s="208"/>
      <c r="AM2005" s="209"/>
    </row>
    <row r="2006" spans="1:39" ht="24" customHeight="1" x14ac:dyDescent="0.15">
      <c r="A2006" s="216"/>
      <c r="B2006" s="214"/>
      <c r="C2006" s="214"/>
      <c r="D2006" s="214"/>
      <c r="E2006" s="217"/>
      <c r="F2006" s="68"/>
      <c r="G2006" s="67"/>
      <c r="H2006" s="218"/>
      <c r="I2006" s="214"/>
      <c r="J2006" s="214"/>
      <c r="K2006" s="214"/>
      <c r="L2006" s="214"/>
      <c r="M2006" s="214"/>
      <c r="N2006" s="214"/>
      <c r="O2006" s="214"/>
      <c r="P2006" s="214"/>
      <c r="Q2006" s="219"/>
      <c r="R2006" s="219"/>
      <c r="S2006" s="220"/>
      <c r="T2006" s="221"/>
      <c r="U2006" s="222"/>
      <c r="V2006" s="223"/>
      <c r="W2006" s="223"/>
      <c r="X2006" s="224">
        <f t="shared" si="132"/>
        <v>0</v>
      </c>
      <c r="Y2006" s="224"/>
      <c r="Z2006" s="224"/>
      <c r="AA2006" s="224"/>
      <c r="AB2006" s="224"/>
      <c r="AC2006" s="225"/>
      <c r="AD2006" s="225"/>
      <c r="AE2006" s="213"/>
      <c r="AF2006" s="214"/>
      <c r="AG2006" s="215"/>
      <c r="AI2006" s="206"/>
      <c r="AJ2006" s="207"/>
      <c r="AK2006" s="207"/>
      <c r="AL2006" s="208"/>
      <c r="AM2006" s="209"/>
    </row>
    <row r="2007" spans="1:39" ht="24" customHeight="1" x14ac:dyDescent="0.15">
      <c r="A2007" s="216"/>
      <c r="B2007" s="214"/>
      <c r="C2007" s="214"/>
      <c r="D2007" s="214"/>
      <c r="E2007" s="217"/>
      <c r="F2007" s="68"/>
      <c r="G2007" s="67"/>
      <c r="H2007" s="218"/>
      <c r="I2007" s="214"/>
      <c r="J2007" s="214"/>
      <c r="K2007" s="214"/>
      <c r="L2007" s="214"/>
      <c r="M2007" s="214"/>
      <c r="N2007" s="214"/>
      <c r="O2007" s="214"/>
      <c r="P2007" s="214"/>
      <c r="Q2007" s="219"/>
      <c r="R2007" s="219"/>
      <c r="S2007" s="220"/>
      <c r="T2007" s="221"/>
      <c r="U2007" s="222"/>
      <c r="V2007" s="223"/>
      <c r="W2007" s="223"/>
      <c r="X2007" s="224">
        <f t="shared" si="132"/>
        <v>0</v>
      </c>
      <c r="Y2007" s="224"/>
      <c r="Z2007" s="224"/>
      <c r="AA2007" s="224"/>
      <c r="AB2007" s="224"/>
      <c r="AC2007" s="225"/>
      <c r="AD2007" s="225"/>
      <c r="AE2007" s="213"/>
      <c r="AF2007" s="214"/>
      <c r="AG2007" s="215"/>
      <c r="AI2007" s="206"/>
      <c r="AJ2007" s="207"/>
      <c r="AK2007" s="207"/>
      <c r="AL2007" s="208"/>
      <c r="AM2007" s="209"/>
    </row>
    <row r="2008" spans="1:39" ht="24" customHeight="1" x14ac:dyDescent="0.15">
      <c r="A2008" s="216"/>
      <c r="B2008" s="214"/>
      <c r="C2008" s="214"/>
      <c r="D2008" s="214"/>
      <c r="E2008" s="217"/>
      <c r="F2008" s="68"/>
      <c r="G2008" s="67"/>
      <c r="H2008" s="218"/>
      <c r="I2008" s="214"/>
      <c r="J2008" s="214"/>
      <c r="K2008" s="214"/>
      <c r="L2008" s="214"/>
      <c r="M2008" s="214"/>
      <c r="N2008" s="214"/>
      <c r="O2008" s="214"/>
      <c r="P2008" s="214"/>
      <c r="Q2008" s="219"/>
      <c r="R2008" s="219"/>
      <c r="S2008" s="220"/>
      <c r="T2008" s="221"/>
      <c r="U2008" s="222"/>
      <c r="V2008" s="223"/>
      <c r="W2008" s="223"/>
      <c r="X2008" s="224">
        <f t="shared" si="132"/>
        <v>0</v>
      </c>
      <c r="Y2008" s="224"/>
      <c r="Z2008" s="224"/>
      <c r="AA2008" s="224"/>
      <c r="AB2008" s="224"/>
      <c r="AC2008" s="225"/>
      <c r="AD2008" s="225"/>
      <c r="AE2008" s="213"/>
      <c r="AF2008" s="214"/>
      <c r="AG2008" s="215"/>
      <c r="AI2008" s="206"/>
      <c r="AJ2008" s="207"/>
      <c r="AK2008" s="207"/>
      <c r="AL2008" s="208"/>
      <c r="AM2008" s="209"/>
    </row>
    <row r="2009" spans="1:39" ht="24" customHeight="1" thickBot="1" x14ac:dyDescent="0.2">
      <c r="A2009" s="216"/>
      <c r="B2009" s="214"/>
      <c r="C2009" s="214"/>
      <c r="D2009" s="214"/>
      <c r="E2009" s="217"/>
      <c r="F2009" s="68"/>
      <c r="G2009" s="67"/>
      <c r="H2009" s="218"/>
      <c r="I2009" s="214"/>
      <c r="J2009" s="214"/>
      <c r="K2009" s="214"/>
      <c r="L2009" s="214"/>
      <c r="M2009" s="214"/>
      <c r="N2009" s="214"/>
      <c r="O2009" s="214"/>
      <c r="P2009" s="214"/>
      <c r="Q2009" s="219"/>
      <c r="R2009" s="219"/>
      <c r="S2009" s="220"/>
      <c r="T2009" s="221"/>
      <c r="U2009" s="222"/>
      <c r="V2009" s="223"/>
      <c r="W2009" s="223"/>
      <c r="X2009" s="224">
        <f t="shared" si="132"/>
        <v>0</v>
      </c>
      <c r="Y2009" s="224"/>
      <c r="Z2009" s="224"/>
      <c r="AA2009" s="224"/>
      <c r="AB2009" s="224"/>
      <c r="AC2009" s="225"/>
      <c r="AD2009" s="225"/>
      <c r="AE2009" s="213"/>
      <c r="AF2009" s="214"/>
      <c r="AG2009" s="215"/>
      <c r="AI2009" s="206"/>
      <c r="AJ2009" s="207"/>
      <c r="AK2009" s="207"/>
      <c r="AL2009" s="208"/>
      <c r="AM2009" s="209"/>
    </row>
    <row r="2010" spans="1:39" ht="24" customHeight="1" thickTop="1" thickBot="1" x14ac:dyDescent="0.2">
      <c r="A2010" s="197"/>
      <c r="B2010" s="198"/>
      <c r="C2010" s="198"/>
      <c r="D2010" s="198"/>
      <c r="E2010" s="199"/>
      <c r="F2010" s="70"/>
      <c r="G2010" s="69"/>
      <c r="H2010" s="200" t="s">
        <v>63</v>
      </c>
      <c r="I2010" s="201"/>
      <c r="J2010" s="201"/>
      <c r="K2010" s="201"/>
      <c r="L2010" s="201"/>
      <c r="M2010" s="201"/>
      <c r="N2010" s="201"/>
      <c r="O2010" s="201"/>
      <c r="P2010" s="201"/>
      <c r="Q2010" s="200"/>
      <c r="R2010" s="200"/>
      <c r="S2010" s="200"/>
      <c r="T2010" s="200"/>
      <c r="U2010" s="200"/>
      <c r="V2010" s="200"/>
      <c r="W2010" s="200"/>
      <c r="X2010" s="202">
        <f>SUM(X1995:AD2009)</f>
        <v>0</v>
      </c>
      <c r="Y2010" s="202"/>
      <c r="Z2010" s="202"/>
      <c r="AA2010" s="202"/>
      <c r="AB2010" s="202"/>
      <c r="AC2010" s="203"/>
      <c r="AD2010" s="203"/>
      <c r="AE2010" s="204"/>
      <c r="AF2010" s="198"/>
      <c r="AG2010" s="205"/>
      <c r="AI2010" s="206"/>
      <c r="AJ2010" s="207"/>
      <c r="AK2010" s="207"/>
      <c r="AL2010" s="208"/>
      <c r="AM2010" s="209"/>
    </row>
    <row r="2011" spans="1:39" ht="14.25" thickTop="1" x14ac:dyDescent="0.15"/>
    <row r="2012" spans="1:39" ht="15.75" customHeight="1" x14ac:dyDescent="0.15">
      <c r="A2012" s="52" t="s">
        <v>30</v>
      </c>
      <c r="W2012" s="71"/>
      <c r="X2012" s="20"/>
      <c r="Y2012" s="172" t="s">
        <v>37</v>
      </c>
      <c r="Z2012" s="173"/>
      <c r="AA2012" s="173"/>
      <c r="AB2012" s="173"/>
      <c r="AC2012" s="174"/>
      <c r="AD2012" s="210" t="s">
        <v>28</v>
      </c>
      <c r="AE2012" s="211"/>
      <c r="AF2012" s="211"/>
      <c r="AG2012" s="211"/>
      <c r="AH2012" s="212"/>
      <c r="AI2012" s="210" t="s">
        <v>27</v>
      </c>
      <c r="AJ2012" s="211"/>
      <c r="AK2012" s="211"/>
      <c r="AL2012" s="211"/>
      <c r="AM2012" s="212"/>
    </row>
    <row r="2013" spans="1:39" ht="16.5" customHeight="1" x14ac:dyDescent="0.15">
      <c r="B2013" s="16" t="s">
        <v>138</v>
      </c>
      <c r="Y2013" s="187"/>
      <c r="Z2013" s="188"/>
      <c r="AA2013" s="188"/>
      <c r="AB2013" s="188"/>
      <c r="AC2013" s="188"/>
      <c r="AD2013" s="187"/>
      <c r="AE2013" s="188"/>
      <c r="AF2013" s="188"/>
      <c r="AG2013" s="188"/>
      <c r="AH2013" s="193"/>
      <c r="AI2013" s="187"/>
      <c r="AJ2013" s="188"/>
      <c r="AK2013" s="188"/>
      <c r="AL2013" s="188"/>
      <c r="AM2013" s="193"/>
    </row>
    <row r="2014" spans="1:39" ht="16.5" customHeight="1" x14ac:dyDescent="0.15">
      <c r="B2014" s="3" t="s">
        <v>47</v>
      </c>
      <c r="Y2014" s="189"/>
      <c r="Z2014" s="190"/>
      <c r="AA2014" s="190"/>
      <c r="AB2014" s="190"/>
      <c r="AC2014" s="190"/>
      <c r="AD2014" s="189"/>
      <c r="AE2014" s="190"/>
      <c r="AF2014" s="190"/>
      <c r="AG2014" s="190"/>
      <c r="AH2014" s="194"/>
      <c r="AI2014" s="189"/>
      <c r="AJ2014" s="190"/>
      <c r="AK2014" s="190"/>
      <c r="AL2014" s="190"/>
      <c r="AM2014" s="194"/>
    </row>
    <row r="2015" spans="1:39" ht="16.5" customHeight="1" x14ac:dyDescent="0.15">
      <c r="B2015" s="3" t="s">
        <v>50</v>
      </c>
      <c r="C2015" s="23"/>
      <c r="D2015" s="23"/>
      <c r="E2015" s="23"/>
      <c r="F2015" s="23"/>
      <c r="G2015" s="23"/>
      <c r="H2015" s="23"/>
      <c r="I2015" s="23"/>
      <c r="J2015" s="23"/>
      <c r="K2015" s="23"/>
      <c r="Y2015" s="189"/>
      <c r="Z2015" s="190"/>
      <c r="AA2015" s="190"/>
      <c r="AB2015" s="190"/>
      <c r="AC2015" s="190"/>
      <c r="AD2015" s="189"/>
      <c r="AE2015" s="190"/>
      <c r="AF2015" s="190"/>
      <c r="AG2015" s="190"/>
      <c r="AH2015" s="194"/>
      <c r="AI2015" s="189"/>
      <c r="AJ2015" s="190"/>
      <c r="AK2015" s="190"/>
      <c r="AL2015" s="190"/>
      <c r="AM2015" s="194"/>
    </row>
    <row r="2016" spans="1:39" ht="16.5" customHeight="1" x14ac:dyDescent="0.15">
      <c r="B2016" s="3" t="s">
        <v>58</v>
      </c>
      <c r="Y2016" s="191"/>
      <c r="Z2016" s="192"/>
      <c r="AA2016" s="192"/>
      <c r="AB2016" s="192"/>
      <c r="AC2016" s="192"/>
      <c r="AD2016" s="191"/>
      <c r="AE2016" s="192"/>
      <c r="AF2016" s="192"/>
      <c r="AG2016" s="192"/>
      <c r="AH2016" s="195"/>
      <c r="AI2016" s="191"/>
      <c r="AJ2016" s="192"/>
      <c r="AK2016" s="192"/>
      <c r="AL2016" s="192"/>
      <c r="AM2016" s="195"/>
    </row>
    <row r="2017" spans="1:41" ht="16.5" customHeight="1" x14ac:dyDescent="0.15">
      <c r="B2017" s="17" t="s">
        <v>59</v>
      </c>
    </row>
    <row r="2018" spans="1:41" ht="16.5" customHeight="1" x14ac:dyDescent="0.15">
      <c r="B2018" s="17"/>
      <c r="AD2018" s="64"/>
      <c r="AE2018"/>
      <c r="AF2018"/>
      <c r="AG2018"/>
      <c r="AH2018"/>
      <c r="AI2018"/>
      <c r="AJ2018"/>
      <c r="AK2018"/>
      <c r="AL2018"/>
      <c r="AM2018"/>
    </row>
    <row r="2019" spans="1:41" ht="16.5" customHeight="1" x14ac:dyDescent="0.15">
      <c r="B2019" s="3"/>
      <c r="AE2019"/>
      <c r="AF2019"/>
      <c r="AG2019"/>
      <c r="AH2019"/>
      <c r="AI2019"/>
      <c r="AJ2019"/>
      <c r="AK2019"/>
      <c r="AL2019"/>
      <c r="AM2019"/>
    </row>
    <row r="2020" spans="1:41" ht="16.5" customHeight="1" x14ac:dyDescent="0.15">
      <c r="B2020" s="196" t="s">
        <v>34</v>
      </c>
      <c r="C2020" s="196"/>
      <c r="D2020" s="196"/>
      <c r="E2020" s="196"/>
      <c r="F2020" s="196"/>
      <c r="G2020" s="196"/>
      <c r="H2020" s="196"/>
      <c r="I2020" s="196"/>
      <c r="J2020" s="196"/>
      <c r="L2020" s="196" t="s">
        <v>35</v>
      </c>
      <c r="M2020" s="196"/>
      <c r="N2020" s="196"/>
      <c r="O2020" s="196"/>
      <c r="P2020" s="196"/>
      <c r="Q2020" s="196"/>
      <c r="R2020" s="196"/>
      <c r="S2020" s="196"/>
      <c r="T2020" s="196"/>
      <c r="U2020" s="196"/>
      <c r="V2020" s="196"/>
      <c r="W2020" s="196"/>
      <c r="X2020" s="196"/>
      <c r="Y2020" s="196"/>
      <c r="Z2020" s="196"/>
      <c r="AA2020" s="64"/>
      <c r="AD2020"/>
      <c r="AE2020"/>
      <c r="AF2020"/>
      <c r="AG2020"/>
      <c r="AH2020"/>
      <c r="AI2020"/>
      <c r="AJ2020"/>
      <c r="AK2020"/>
      <c r="AL2020"/>
      <c r="AM2020"/>
    </row>
    <row r="2021" spans="1:41" x14ac:dyDescent="0.15">
      <c r="B2021" s="196"/>
      <c r="C2021" s="196"/>
      <c r="D2021" s="196"/>
      <c r="E2021" s="196"/>
      <c r="F2021" s="196"/>
      <c r="G2021" s="196"/>
      <c r="H2021" s="196"/>
      <c r="I2021" s="196"/>
      <c r="J2021" s="196"/>
      <c r="L2021" s="196"/>
      <c r="M2021" s="196"/>
      <c r="N2021" s="196"/>
      <c r="O2021" s="196"/>
      <c r="P2021" s="196"/>
      <c r="Q2021" s="196"/>
      <c r="R2021" s="196"/>
      <c r="S2021" s="196"/>
      <c r="T2021" s="196"/>
      <c r="U2021" s="196"/>
      <c r="V2021" s="196"/>
      <c r="W2021" s="196"/>
      <c r="X2021" s="196"/>
      <c r="Y2021" s="196"/>
      <c r="Z2021" s="196"/>
      <c r="AA2021" s="64"/>
    </row>
    <row r="2022" spans="1:41" x14ac:dyDescent="0.15">
      <c r="B2022" s="196"/>
      <c r="C2022" s="196"/>
      <c r="D2022" s="196"/>
      <c r="E2022" s="196"/>
      <c r="F2022" s="196"/>
      <c r="G2022" s="196"/>
      <c r="H2022" s="196"/>
      <c r="I2022" s="196"/>
      <c r="J2022" s="196"/>
      <c r="K2022" s="64"/>
      <c r="L2022" s="196"/>
      <c r="M2022" s="196"/>
      <c r="N2022" s="196"/>
      <c r="O2022" s="196"/>
      <c r="P2022" s="196"/>
      <c r="Q2022" s="196"/>
      <c r="R2022" s="196"/>
      <c r="S2022" s="196"/>
      <c r="T2022" s="196"/>
      <c r="U2022" s="196"/>
      <c r="V2022" s="196"/>
      <c r="W2022" s="196"/>
      <c r="X2022" s="196"/>
      <c r="Y2022" s="196"/>
      <c r="Z2022" s="196"/>
      <c r="AA2022" s="64"/>
      <c r="AD2022" s="196" t="s">
        <v>29</v>
      </c>
      <c r="AE2022" s="171"/>
      <c r="AF2022" s="171"/>
      <c r="AG2022" s="171"/>
      <c r="AH2022" s="171"/>
      <c r="AI2022" s="171"/>
      <c r="AJ2022" s="171"/>
      <c r="AK2022" s="171"/>
      <c r="AL2022" s="171"/>
      <c r="AM2022" s="171"/>
    </row>
    <row r="2023" spans="1:41" x14ac:dyDescent="0.15">
      <c r="B2023" s="196"/>
      <c r="C2023" s="196"/>
      <c r="D2023" s="196"/>
      <c r="E2023" s="196"/>
      <c r="F2023" s="196"/>
      <c r="G2023" s="196"/>
      <c r="H2023" s="196"/>
      <c r="I2023" s="196"/>
      <c r="J2023" s="196"/>
      <c r="K2023" s="64"/>
      <c r="L2023" s="196"/>
      <c r="M2023" s="196"/>
      <c r="N2023" s="196"/>
      <c r="O2023" s="196"/>
      <c r="P2023" s="196"/>
      <c r="Q2023" s="196"/>
      <c r="R2023" s="196"/>
      <c r="S2023" s="196"/>
      <c r="T2023" s="196"/>
      <c r="U2023" s="196"/>
      <c r="V2023" s="196"/>
      <c r="W2023" s="196"/>
      <c r="X2023" s="196"/>
      <c r="Y2023" s="196"/>
      <c r="Z2023" s="196"/>
      <c r="AA2023" s="64"/>
      <c r="AD2023" s="196"/>
      <c r="AE2023" s="196"/>
      <c r="AF2023" s="196"/>
      <c r="AG2023" s="196"/>
      <c r="AH2023" s="196"/>
      <c r="AI2023" s="196"/>
      <c r="AJ2023" s="196"/>
      <c r="AK2023" s="196"/>
      <c r="AL2023" s="196"/>
      <c r="AM2023" s="196"/>
    </row>
    <row r="2024" spans="1:41" x14ac:dyDescent="0.15">
      <c r="B2024" s="196"/>
      <c r="C2024" s="196"/>
      <c r="D2024" s="196"/>
      <c r="E2024" s="196"/>
      <c r="F2024" s="196"/>
      <c r="G2024" s="196"/>
      <c r="H2024" s="196"/>
      <c r="I2024" s="196"/>
      <c r="J2024" s="196"/>
      <c r="K2024" s="64"/>
      <c r="L2024" s="196"/>
      <c r="M2024" s="196"/>
      <c r="N2024" s="196"/>
      <c r="O2024" s="196"/>
      <c r="P2024" s="196"/>
      <c r="Q2024" s="196"/>
      <c r="R2024" s="196"/>
      <c r="S2024" s="196"/>
      <c r="T2024" s="196"/>
      <c r="U2024" s="196"/>
      <c r="V2024" s="196"/>
      <c r="W2024" s="196"/>
      <c r="X2024" s="196"/>
      <c r="Y2024" s="196"/>
      <c r="Z2024" s="196"/>
      <c r="AA2024" s="64"/>
      <c r="AD2024" s="196"/>
      <c r="AE2024" s="196"/>
      <c r="AF2024" s="196"/>
      <c r="AG2024" s="196"/>
      <c r="AH2024" s="196"/>
      <c r="AI2024" s="196"/>
      <c r="AJ2024" s="196"/>
      <c r="AK2024" s="196"/>
      <c r="AL2024" s="196"/>
      <c r="AM2024" s="196"/>
    </row>
    <row r="2025" spans="1:41" x14ac:dyDescent="0.15">
      <c r="K2025" s="64"/>
    </row>
    <row r="2026" spans="1:41" ht="16.5" customHeight="1" x14ac:dyDescent="0.15">
      <c r="A2026" s="80" t="s">
        <v>62</v>
      </c>
      <c r="B2026" s="81"/>
      <c r="C2026" s="81"/>
      <c r="D2026" s="81"/>
      <c r="E2026" s="81"/>
      <c r="F2026" s="81"/>
      <c r="G2026" s="81"/>
      <c r="H2026" s="81"/>
      <c r="I2026" s="81"/>
      <c r="J2026" s="81"/>
      <c r="K2026" s="81"/>
      <c r="L2026" s="81"/>
      <c r="M2026" s="81"/>
      <c r="N2026" s="81"/>
      <c r="O2026" s="81"/>
      <c r="P2026" s="81"/>
      <c r="Q2026" s="81"/>
      <c r="R2026" s="81"/>
      <c r="S2026" s="81"/>
      <c r="T2026" s="81"/>
      <c r="U2026" s="81"/>
      <c r="V2026" s="81"/>
      <c r="W2026" s="81"/>
      <c r="X2026" s="81"/>
      <c r="Y2026" s="81"/>
      <c r="Z2026" s="81"/>
      <c r="AA2026" s="81"/>
      <c r="AB2026" s="81"/>
      <c r="AC2026" s="81"/>
      <c r="AD2026" s="81"/>
      <c r="AE2026" s="81"/>
      <c r="AF2026" s="81"/>
      <c r="AG2026" s="81"/>
      <c r="AH2026" s="81"/>
      <c r="AI2026" s="81"/>
      <c r="AJ2026" s="81"/>
      <c r="AK2026" s="81"/>
      <c r="AL2026" s="81"/>
      <c r="AM2026" s="81"/>
    </row>
    <row r="2027" spans="1:41" ht="16.5" customHeight="1" x14ac:dyDescent="0.15">
      <c r="A2027" s="81"/>
      <c r="B2027" s="81"/>
      <c r="C2027" s="81"/>
      <c r="D2027" s="81"/>
      <c r="E2027" s="81"/>
      <c r="F2027" s="81"/>
      <c r="G2027" s="81"/>
      <c r="H2027" s="81"/>
      <c r="I2027" s="81"/>
      <c r="J2027" s="81"/>
      <c r="K2027" s="81"/>
      <c r="L2027" s="81"/>
      <c r="M2027" s="81"/>
      <c r="N2027" s="81"/>
      <c r="O2027" s="81"/>
      <c r="P2027" s="81"/>
      <c r="Q2027" s="81"/>
      <c r="R2027" s="81"/>
      <c r="S2027" s="81"/>
      <c r="T2027" s="81"/>
      <c r="U2027" s="81"/>
      <c r="V2027" s="81"/>
      <c r="W2027" s="81"/>
      <c r="X2027" s="81"/>
      <c r="Y2027" s="81"/>
      <c r="Z2027" s="81"/>
      <c r="AA2027" s="81"/>
      <c r="AB2027" s="81"/>
      <c r="AC2027" s="81"/>
      <c r="AD2027" s="81"/>
      <c r="AE2027" s="81"/>
      <c r="AF2027" s="81"/>
      <c r="AG2027" s="81"/>
      <c r="AH2027" s="81"/>
      <c r="AI2027" s="81"/>
      <c r="AJ2027" s="81"/>
      <c r="AK2027" s="81"/>
      <c r="AL2027" s="81"/>
      <c r="AM2027" s="81"/>
    </row>
    <row r="2028" spans="1:41" ht="14.25" thickBot="1" x14ac:dyDescent="0.2"/>
    <row r="2029" spans="1:41" ht="26.1" customHeight="1" thickTop="1" x14ac:dyDescent="0.15">
      <c r="A2029" s="280">
        <f>A1984</f>
        <v>5</v>
      </c>
      <c r="B2029" s="281"/>
      <c r="C2029" s="284" t="s">
        <v>0</v>
      </c>
      <c r="D2029" s="281">
        <f>D1984</f>
        <v>10</v>
      </c>
      <c r="E2029" s="281"/>
      <c r="F2029" s="284" t="s">
        <v>1</v>
      </c>
      <c r="G2029" s="281">
        <f>G1984</f>
        <v>31</v>
      </c>
      <c r="H2029" s="281"/>
      <c r="I2029" s="286" t="s">
        <v>2</v>
      </c>
      <c r="K2029" s="55"/>
      <c r="L2029" s="53"/>
      <c r="M2029" s="53"/>
      <c r="N2029" s="288">
        <f>N1984</f>
        <v>10</v>
      </c>
      <c r="O2029" s="288"/>
      <c r="P2029" s="288"/>
      <c r="Q2029" s="284" t="s">
        <v>1</v>
      </c>
      <c r="R2029" s="284" t="s">
        <v>7</v>
      </c>
      <c r="S2029" s="53"/>
      <c r="T2029" s="53"/>
      <c r="U2029" s="54"/>
      <c r="W2029" s="269" t="s">
        <v>21</v>
      </c>
      <c r="X2029" s="270"/>
      <c r="Y2029" s="270"/>
      <c r="Z2029" s="270"/>
      <c r="AA2029" s="270"/>
      <c r="AB2029" s="271" t="str">
        <f>AB1984</f>
        <v>000111</v>
      </c>
      <c r="AC2029" s="272"/>
      <c r="AD2029" s="272"/>
      <c r="AE2029" s="272"/>
      <c r="AF2029" s="272"/>
      <c r="AG2029" s="272"/>
      <c r="AH2029" s="272"/>
      <c r="AI2029" s="272"/>
      <c r="AJ2029" s="272"/>
      <c r="AK2029" s="272"/>
      <c r="AL2029" s="272"/>
      <c r="AM2029" s="273"/>
    </row>
    <row r="2030" spans="1:41" ht="26.1" customHeight="1" thickBot="1" x14ac:dyDescent="0.2">
      <c r="A2030" s="282"/>
      <c r="B2030" s="283"/>
      <c r="C2030" s="285"/>
      <c r="D2030" s="283"/>
      <c r="E2030" s="283"/>
      <c r="F2030" s="285"/>
      <c r="G2030" s="283"/>
      <c r="H2030" s="283"/>
      <c r="I2030" s="287"/>
      <c r="K2030" s="56"/>
      <c r="L2030" s="57"/>
      <c r="M2030" s="57"/>
      <c r="N2030" s="289"/>
      <c r="O2030" s="289"/>
      <c r="P2030" s="289"/>
      <c r="Q2030" s="290"/>
      <c r="R2030" s="290"/>
      <c r="S2030" s="57"/>
      <c r="T2030" s="57"/>
      <c r="U2030" s="58"/>
      <c r="W2030" s="274" t="s">
        <v>49</v>
      </c>
      <c r="X2030" s="275"/>
      <c r="Y2030" s="275"/>
      <c r="Z2030" s="291" t="str">
        <f t="shared" ref="Z2030:Z2035" si="133">Z1985</f>
        <v>T1111111111111</v>
      </c>
      <c r="AA2030" s="292"/>
      <c r="AB2030" s="292"/>
      <c r="AC2030" s="292"/>
      <c r="AD2030" s="292"/>
      <c r="AE2030" s="292"/>
      <c r="AF2030" s="292"/>
      <c r="AG2030" s="292"/>
      <c r="AH2030" s="292"/>
      <c r="AI2030" s="292"/>
      <c r="AJ2030" s="292"/>
      <c r="AK2030" s="292"/>
      <c r="AL2030" s="292"/>
      <c r="AM2030" s="293"/>
    </row>
    <row r="2031" spans="1:41" ht="17.25" customHeight="1" thickTop="1" thickBot="1" x14ac:dyDescent="0.2">
      <c r="A2031" s="37" t="s">
        <v>81</v>
      </c>
      <c r="I2031" s="60"/>
      <c r="W2031" s="276" t="s">
        <v>22</v>
      </c>
      <c r="X2031" s="277"/>
      <c r="Y2031" s="62"/>
      <c r="Z2031" s="278" t="str">
        <f t="shared" si="133"/>
        <v>270-2225</v>
      </c>
      <c r="AA2031" s="278"/>
      <c r="AB2031" s="279"/>
      <c r="AC2031" s="61"/>
      <c r="AD2031" s="62"/>
      <c r="AE2031" s="62"/>
      <c r="AF2031" s="62"/>
      <c r="AG2031" s="62"/>
      <c r="AH2031" s="62"/>
      <c r="AI2031" s="62"/>
      <c r="AJ2031" s="62"/>
      <c r="AK2031" s="62"/>
      <c r="AL2031" s="62"/>
      <c r="AM2031" s="63"/>
      <c r="AO2031" s="64"/>
    </row>
    <row r="2032" spans="1:41" ht="17.25" customHeight="1" thickTop="1" x14ac:dyDescent="0.15">
      <c r="A2032" s="59"/>
      <c r="B2032" s="241" t="str">
        <f>B1987</f>
        <v>製造管理部</v>
      </c>
      <c r="C2032" s="242"/>
      <c r="D2032" s="242"/>
      <c r="E2032" s="242"/>
      <c r="F2032" s="242"/>
      <c r="G2032" s="242"/>
      <c r="I2032" s="60"/>
      <c r="K2032" s="261" t="s">
        <v>8</v>
      </c>
      <c r="L2032" s="264" t="str">
        <f>L1987</f>
        <v>三井住友</v>
      </c>
      <c r="M2032" s="265"/>
      <c r="N2032" s="265"/>
      <c r="O2032" s="266" t="s">
        <v>32</v>
      </c>
      <c r="P2032" s="267"/>
      <c r="Q2032" s="264" t="str">
        <f>Q1987</f>
        <v>松戸</v>
      </c>
      <c r="R2032" s="265"/>
      <c r="S2032" s="265"/>
      <c r="T2032" s="266" t="s">
        <v>4</v>
      </c>
      <c r="U2032" s="268"/>
      <c r="W2032" s="239" t="s">
        <v>12</v>
      </c>
      <c r="X2032" s="240"/>
      <c r="Z2032" s="241" t="str">
        <f t="shared" si="133"/>
        <v>千葉県松戸市東松戸2-20-1</v>
      </c>
      <c r="AA2032" s="241"/>
      <c r="AB2032" s="242"/>
      <c r="AC2032" s="242"/>
      <c r="AD2032" s="242"/>
      <c r="AE2032" s="242"/>
      <c r="AF2032" s="242"/>
      <c r="AG2032" s="242"/>
      <c r="AH2032" s="242"/>
      <c r="AI2032" s="242"/>
      <c r="AJ2032" s="242"/>
      <c r="AK2032" s="242"/>
      <c r="AL2032" s="242"/>
      <c r="AM2032" s="243"/>
    </row>
    <row r="2033" spans="1:39" ht="17.25" customHeight="1" x14ac:dyDescent="0.15">
      <c r="A2033" s="59"/>
      <c r="B2033" s="242"/>
      <c r="C2033" s="242"/>
      <c r="D2033" s="242"/>
      <c r="E2033" s="242"/>
      <c r="F2033" s="242"/>
      <c r="G2033" s="242"/>
      <c r="H2033" s="52" t="s">
        <v>3</v>
      </c>
      <c r="I2033" s="60"/>
      <c r="K2033" s="262"/>
      <c r="L2033" s="255" t="s">
        <v>9</v>
      </c>
      <c r="M2033" s="256"/>
      <c r="N2033" s="257"/>
      <c r="O2033" s="258" t="str">
        <f>O1988</f>
        <v>当座</v>
      </c>
      <c r="P2033" s="259"/>
      <c r="Q2033" s="259"/>
      <c r="R2033" s="259"/>
      <c r="S2033" s="259"/>
      <c r="T2033" s="259"/>
      <c r="U2033" s="260"/>
      <c r="W2033" s="239" t="s">
        <v>13</v>
      </c>
      <c r="X2033" s="240"/>
      <c r="Z2033" s="241" t="str">
        <f t="shared" si="133"/>
        <v>Ｃ－プロダクト株式会社</v>
      </c>
      <c r="AA2033" s="241"/>
      <c r="AB2033" s="241"/>
      <c r="AC2033" s="241"/>
      <c r="AD2033" s="241"/>
      <c r="AE2033" s="241"/>
      <c r="AF2033" s="241"/>
      <c r="AG2033" s="241"/>
      <c r="AH2033" s="241"/>
      <c r="AI2033" s="241"/>
      <c r="AJ2033" s="241"/>
      <c r="AK2033" s="241"/>
      <c r="AL2033" s="34" t="s">
        <v>60</v>
      </c>
      <c r="AM2033" s="60"/>
    </row>
    <row r="2034" spans="1:39" ht="17.25" customHeight="1" x14ac:dyDescent="0.15">
      <c r="A2034" s="59"/>
      <c r="I2034" s="60"/>
      <c r="K2034" s="262"/>
      <c r="L2034" s="255" t="s">
        <v>10</v>
      </c>
      <c r="M2034" s="256"/>
      <c r="N2034" s="257"/>
      <c r="O2034" s="258">
        <f t="shared" ref="O2034:O2035" si="134">O1989</f>
        <v>1234567</v>
      </c>
      <c r="P2034" s="259"/>
      <c r="Q2034" s="259"/>
      <c r="R2034" s="259"/>
      <c r="S2034" s="259"/>
      <c r="T2034" s="259"/>
      <c r="U2034" s="260"/>
      <c r="W2034" s="239" t="s">
        <v>23</v>
      </c>
      <c r="X2034" s="240"/>
      <c r="Z2034" s="241" t="str">
        <f t="shared" si="133"/>
        <v>047-311-0171</v>
      </c>
      <c r="AA2034" s="241"/>
      <c r="AB2034" s="242"/>
      <c r="AC2034" s="242"/>
      <c r="AD2034" s="242"/>
      <c r="AE2034" s="242"/>
      <c r="AF2034" s="242"/>
      <c r="AG2034" s="242"/>
      <c r="AH2034" s="242"/>
      <c r="AI2034" s="242"/>
      <c r="AJ2034" s="242"/>
      <c r="AK2034" s="242"/>
      <c r="AL2034" s="242"/>
      <c r="AM2034" s="243"/>
    </row>
    <row r="2035" spans="1:39" ht="17.25" customHeight="1" thickBot="1" x14ac:dyDescent="0.2">
      <c r="A2035" s="56"/>
      <c r="B2035" s="57" t="s">
        <v>4</v>
      </c>
      <c r="C2035" s="57"/>
      <c r="D2035" s="57" t="s">
        <v>5</v>
      </c>
      <c r="E2035" s="57"/>
      <c r="F2035" s="57"/>
      <c r="G2035" s="57" t="s">
        <v>6</v>
      </c>
      <c r="H2035" s="57"/>
      <c r="I2035" s="58"/>
      <c r="K2035" s="263"/>
      <c r="L2035" s="244" t="s">
        <v>11</v>
      </c>
      <c r="M2035" s="245"/>
      <c r="N2035" s="246"/>
      <c r="O2035" s="247" t="str">
        <f t="shared" si="134"/>
        <v>C-プロダクト（カ</v>
      </c>
      <c r="P2035" s="248"/>
      <c r="Q2035" s="248"/>
      <c r="R2035" s="248"/>
      <c r="S2035" s="248"/>
      <c r="T2035" s="248"/>
      <c r="U2035" s="249"/>
      <c r="W2035" s="250" t="s">
        <v>24</v>
      </c>
      <c r="X2035" s="251"/>
      <c r="Y2035" s="57"/>
      <c r="Z2035" s="252" t="str">
        <f t="shared" si="133"/>
        <v>047-311-0170</v>
      </c>
      <c r="AA2035" s="252"/>
      <c r="AB2035" s="253"/>
      <c r="AC2035" s="253"/>
      <c r="AD2035" s="253"/>
      <c r="AE2035" s="253"/>
      <c r="AF2035" s="253"/>
      <c r="AG2035" s="253"/>
      <c r="AH2035" s="253"/>
      <c r="AI2035" s="253"/>
      <c r="AJ2035" s="253"/>
      <c r="AK2035" s="253"/>
      <c r="AL2035" s="253"/>
      <c r="AM2035" s="254"/>
    </row>
    <row r="2036" spans="1:39" ht="14.25" thickTop="1" x14ac:dyDescent="0.15">
      <c r="E2036" s="1" t="s">
        <v>25</v>
      </c>
      <c r="AL2036" s="1"/>
    </row>
    <row r="2037" spans="1:39" ht="17.25" x14ac:dyDescent="0.15">
      <c r="A2037" s="52" t="s">
        <v>14</v>
      </c>
      <c r="R2037" s="10" t="s">
        <v>44</v>
      </c>
      <c r="S2037"/>
    </row>
    <row r="2038" spans="1:39" ht="8.25" customHeight="1" thickBot="1" x14ac:dyDescent="0.2"/>
    <row r="2039" spans="1:39" ht="24" customHeight="1" thickTop="1" x14ac:dyDescent="0.15">
      <c r="A2039" s="232" t="s">
        <v>16</v>
      </c>
      <c r="B2039" s="233"/>
      <c r="C2039" s="233"/>
      <c r="D2039" s="233"/>
      <c r="E2039" s="234"/>
      <c r="F2039" s="65" t="s">
        <v>17</v>
      </c>
      <c r="G2039" s="66" t="s">
        <v>2</v>
      </c>
      <c r="H2039" s="235" t="s">
        <v>43</v>
      </c>
      <c r="I2039" s="236"/>
      <c r="J2039" s="236"/>
      <c r="K2039" s="236"/>
      <c r="L2039" s="236"/>
      <c r="M2039" s="236"/>
      <c r="N2039" s="236"/>
      <c r="O2039" s="236"/>
      <c r="P2039" s="236"/>
      <c r="Q2039" s="236" t="s">
        <v>18</v>
      </c>
      <c r="R2039" s="236"/>
      <c r="S2039" s="236" t="s">
        <v>26</v>
      </c>
      <c r="T2039" s="236"/>
      <c r="U2039" s="236" t="s">
        <v>31</v>
      </c>
      <c r="V2039" s="237"/>
      <c r="W2039" s="237"/>
      <c r="X2039" s="236" t="s">
        <v>19</v>
      </c>
      <c r="Y2039" s="236"/>
      <c r="Z2039" s="236"/>
      <c r="AA2039" s="236"/>
      <c r="AB2039" s="236"/>
      <c r="AC2039" s="238"/>
      <c r="AD2039" s="238"/>
      <c r="AE2039" s="226" t="s">
        <v>20</v>
      </c>
      <c r="AF2039" s="227"/>
      <c r="AG2039" s="228"/>
      <c r="AI2039" s="229" t="s">
        <v>36</v>
      </c>
      <c r="AJ2039" s="230"/>
      <c r="AK2039" s="230"/>
      <c r="AL2039" s="230"/>
      <c r="AM2039" s="231"/>
    </row>
    <row r="2040" spans="1:39" ht="24" customHeight="1" x14ac:dyDescent="0.15">
      <c r="A2040" s="216"/>
      <c r="B2040" s="214"/>
      <c r="C2040" s="214"/>
      <c r="D2040" s="214"/>
      <c r="E2040" s="217"/>
      <c r="F2040" s="68"/>
      <c r="G2040" s="67"/>
      <c r="H2040" s="218"/>
      <c r="I2040" s="214"/>
      <c r="J2040" s="214"/>
      <c r="K2040" s="214"/>
      <c r="L2040" s="214"/>
      <c r="M2040" s="214"/>
      <c r="N2040" s="214"/>
      <c r="O2040" s="214"/>
      <c r="P2040" s="214"/>
      <c r="Q2040" s="219"/>
      <c r="R2040" s="219"/>
      <c r="S2040" s="220"/>
      <c r="T2040" s="221"/>
      <c r="U2040" s="222"/>
      <c r="V2040" s="223"/>
      <c r="W2040" s="223"/>
      <c r="X2040" s="224">
        <f>ROUND(Q2040*U2040,0)</f>
        <v>0</v>
      </c>
      <c r="Y2040" s="224"/>
      <c r="Z2040" s="224"/>
      <c r="AA2040" s="224"/>
      <c r="AB2040" s="224"/>
      <c r="AC2040" s="225"/>
      <c r="AD2040" s="225"/>
      <c r="AE2040" s="213"/>
      <c r="AF2040" s="214"/>
      <c r="AG2040" s="215"/>
      <c r="AI2040" s="206"/>
      <c r="AJ2040" s="207"/>
      <c r="AK2040" s="207"/>
      <c r="AL2040" s="208"/>
      <c r="AM2040" s="209"/>
    </row>
    <row r="2041" spans="1:39" ht="24" customHeight="1" x14ac:dyDescent="0.15">
      <c r="A2041" s="216"/>
      <c r="B2041" s="214"/>
      <c r="C2041" s="214"/>
      <c r="D2041" s="214"/>
      <c r="E2041" s="217"/>
      <c r="F2041" s="68"/>
      <c r="G2041" s="67"/>
      <c r="H2041" s="218"/>
      <c r="I2041" s="214"/>
      <c r="J2041" s="214"/>
      <c r="K2041" s="214"/>
      <c r="L2041" s="214"/>
      <c r="M2041" s="214"/>
      <c r="N2041" s="214"/>
      <c r="O2041" s="214"/>
      <c r="P2041" s="214"/>
      <c r="Q2041" s="219"/>
      <c r="R2041" s="219"/>
      <c r="S2041" s="220"/>
      <c r="T2041" s="221"/>
      <c r="U2041" s="222"/>
      <c r="V2041" s="223"/>
      <c r="W2041" s="223"/>
      <c r="X2041" s="224">
        <f t="shared" ref="X2041:X2054" si="135">ROUND(Q2041*U2041,0)</f>
        <v>0</v>
      </c>
      <c r="Y2041" s="224"/>
      <c r="Z2041" s="224"/>
      <c r="AA2041" s="224"/>
      <c r="AB2041" s="224"/>
      <c r="AC2041" s="225"/>
      <c r="AD2041" s="225"/>
      <c r="AE2041" s="213"/>
      <c r="AF2041" s="214"/>
      <c r="AG2041" s="215"/>
      <c r="AI2041" s="206"/>
      <c r="AJ2041" s="207"/>
      <c r="AK2041" s="207"/>
      <c r="AL2041" s="208"/>
      <c r="AM2041" s="209"/>
    </row>
    <row r="2042" spans="1:39" ht="24" customHeight="1" x14ac:dyDescent="0.15">
      <c r="A2042" s="216"/>
      <c r="B2042" s="214"/>
      <c r="C2042" s="214"/>
      <c r="D2042" s="214"/>
      <c r="E2042" s="217"/>
      <c r="F2042" s="68"/>
      <c r="G2042" s="67"/>
      <c r="H2042" s="218"/>
      <c r="I2042" s="214"/>
      <c r="J2042" s="214"/>
      <c r="K2042" s="214"/>
      <c r="L2042" s="214"/>
      <c r="M2042" s="214"/>
      <c r="N2042" s="214"/>
      <c r="O2042" s="214"/>
      <c r="P2042" s="214"/>
      <c r="Q2042" s="219"/>
      <c r="R2042" s="219"/>
      <c r="S2042" s="220"/>
      <c r="T2042" s="221"/>
      <c r="U2042" s="222"/>
      <c r="V2042" s="223"/>
      <c r="W2042" s="223"/>
      <c r="X2042" s="224">
        <f t="shared" si="135"/>
        <v>0</v>
      </c>
      <c r="Y2042" s="224"/>
      <c r="Z2042" s="224"/>
      <c r="AA2042" s="224"/>
      <c r="AB2042" s="224"/>
      <c r="AC2042" s="225"/>
      <c r="AD2042" s="225"/>
      <c r="AE2042" s="213"/>
      <c r="AF2042" s="214"/>
      <c r="AG2042" s="215"/>
      <c r="AI2042" s="206"/>
      <c r="AJ2042" s="207"/>
      <c r="AK2042" s="207"/>
      <c r="AL2042" s="208"/>
      <c r="AM2042" s="209"/>
    </row>
    <row r="2043" spans="1:39" ht="24" customHeight="1" x14ac:dyDescent="0.15">
      <c r="A2043" s="216"/>
      <c r="B2043" s="214"/>
      <c r="C2043" s="214"/>
      <c r="D2043" s="214"/>
      <c r="E2043" s="217"/>
      <c r="F2043" s="68"/>
      <c r="G2043" s="67"/>
      <c r="H2043" s="218"/>
      <c r="I2043" s="214"/>
      <c r="J2043" s="214"/>
      <c r="K2043" s="214"/>
      <c r="L2043" s="214"/>
      <c r="M2043" s="214"/>
      <c r="N2043" s="214"/>
      <c r="O2043" s="214"/>
      <c r="P2043" s="214"/>
      <c r="Q2043" s="219"/>
      <c r="R2043" s="219"/>
      <c r="S2043" s="220"/>
      <c r="T2043" s="221"/>
      <c r="U2043" s="222"/>
      <c r="V2043" s="223"/>
      <c r="W2043" s="223"/>
      <c r="X2043" s="224">
        <f t="shared" si="135"/>
        <v>0</v>
      </c>
      <c r="Y2043" s="224"/>
      <c r="Z2043" s="224"/>
      <c r="AA2043" s="224"/>
      <c r="AB2043" s="224"/>
      <c r="AC2043" s="225"/>
      <c r="AD2043" s="225"/>
      <c r="AE2043" s="213"/>
      <c r="AF2043" s="214"/>
      <c r="AG2043" s="215"/>
      <c r="AI2043" s="206"/>
      <c r="AJ2043" s="207"/>
      <c r="AK2043" s="207"/>
      <c r="AL2043" s="208"/>
      <c r="AM2043" s="209"/>
    </row>
    <row r="2044" spans="1:39" ht="24" customHeight="1" x14ac:dyDescent="0.15">
      <c r="A2044" s="216"/>
      <c r="B2044" s="214"/>
      <c r="C2044" s="214"/>
      <c r="D2044" s="214"/>
      <c r="E2044" s="217"/>
      <c r="F2044" s="68"/>
      <c r="G2044" s="67"/>
      <c r="H2044" s="218"/>
      <c r="I2044" s="214"/>
      <c r="J2044" s="214"/>
      <c r="K2044" s="214"/>
      <c r="L2044" s="214"/>
      <c r="M2044" s="214"/>
      <c r="N2044" s="214"/>
      <c r="O2044" s="214"/>
      <c r="P2044" s="214"/>
      <c r="Q2044" s="219"/>
      <c r="R2044" s="219"/>
      <c r="S2044" s="220"/>
      <c r="T2044" s="221"/>
      <c r="U2044" s="222"/>
      <c r="V2044" s="223"/>
      <c r="W2044" s="223"/>
      <c r="X2044" s="224">
        <f t="shared" si="135"/>
        <v>0</v>
      </c>
      <c r="Y2044" s="224"/>
      <c r="Z2044" s="224"/>
      <c r="AA2044" s="224"/>
      <c r="AB2044" s="224"/>
      <c r="AC2044" s="225"/>
      <c r="AD2044" s="225"/>
      <c r="AE2044" s="213"/>
      <c r="AF2044" s="214"/>
      <c r="AG2044" s="215"/>
      <c r="AI2044" s="206"/>
      <c r="AJ2044" s="207"/>
      <c r="AK2044" s="207"/>
      <c r="AL2044" s="208"/>
      <c r="AM2044" s="209"/>
    </row>
    <row r="2045" spans="1:39" ht="24" customHeight="1" x14ac:dyDescent="0.15">
      <c r="A2045" s="216"/>
      <c r="B2045" s="214"/>
      <c r="C2045" s="214"/>
      <c r="D2045" s="214"/>
      <c r="E2045" s="217"/>
      <c r="F2045" s="68"/>
      <c r="G2045" s="67"/>
      <c r="H2045" s="218"/>
      <c r="I2045" s="214"/>
      <c r="J2045" s="214"/>
      <c r="K2045" s="214"/>
      <c r="L2045" s="214"/>
      <c r="M2045" s="214"/>
      <c r="N2045" s="214"/>
      <c r="O2045" s="214"/>
      <c r="P2045" s="214"/>
      <c r="Q2045" s="219"/>
      <c r="R2045" s="219"/>
      <c r="S2045" s="220"/>
      <c r="T2045" s="221"/>
      <c r="U2045" s="222"/>
      <c r="V2045" s="223"/>
      <c r="W2045" s="223"/>
      <c r="X2045" s="224">
        <f t="shared" si="135"/>
        <v>0</v>
      </c>
      <c r="Y2045" s="224"/>
      <c r="Z2045" s="224"/>
      <c r="AA2045" s="224"/>
      <c r="AB2045" s="224"/>
      <c r="AC2045" s="225"/>
      <c r="AD2045" s="225"/>
      <c r="AE2045" s="213"/>
      <c r="AF2045" s="214"/>
      <c r="AG2045" s="215"/>
      <c r="AI2045" s="206"/>
      <c r="AJ2045" s="207"/>
      <c r="AK2045" s="207"/>
      <c r="AL2045" s="208"/>
      <c r="AM2045" s="209"/>
    </row>
    <row r="2046" spans="1:39" ht="24" customHeight="1" x14ac:dyDescent="0.15">
      <c r="A2046" s="216"/>
      <c r="B2046" s="214"/>
      <c r="C2046" s="214"/>
      <c r="D2046" s="214"/>
      <c r="E2046" s="217"/>
      <c r="F2046" s="68"/>
      <c r="G2046" s="67"/>
      <c r="H2046" s="218"/>
      <c r="I2046" s="214"/>
      <c r="J2046" s="214"/>
      <c r="K2046" s="214"/>
      <c r="L2046" s="214"/>
      <c r="M2046" s="214"/>
      <c r="N2046" s="214"/>
      <c r="O2046" s="214"/>
      <c r="P2046" s="214"/>
      <c r="Q2046" s="219"/>
      <c r="R2046" s="219"/>
      <c r="S2046" s="220"/>
      <c r="T2046" s="221"/>
      <c r="U2046" s="222"/>
      <c r="V2046" s="223"/>
      <c r="W2046" s="223"/>
      <c r="X2046" s="224">
        <f t="shared" si="135"/>
        <v>0</v>
      </c>
      <c r="Y2046" s="224"/>
      <c r="Z2046" s="224"/>
      <c r="AA2046" s="224"/>
      <c r="AB2046" s="224"/>
      <c r="AC2046" s="225"/>
      <c r="AD2046" s="225"/>
      <c r="AE2046" s="213"/>
      <c r="AF2046" s="214"/>
      <c r="AG2046" s="215"/>
      <c r="AI2046" s="206"/>
      <c r="AJ2046" s="207"/>
      <c r="AK2046" s="207"/>
      <c r="AL2046" s="208"/>
      <c r="AM2046" s="209"/>
    </row>
    <row r="2047" spans="1:39" ht="24" customHeight="1" x14ac:dyDescent="0.15">
      <c r="A2047" s="216"/>
      <c r="B2047" s="214"/>
      <c r="C2047" s="214"/>
      <c r="D2047" s="214"/>
      <c r="E2047" s="217"/>
      <c r="F2047" s="68"/>
      <c r="G2047" s="67"/>
      <c r="H2047" s="218"/>
      <c r="I2047" s="214"/>
      <c r="J2047" s="214"/>
      <c r="K2047" s="214"/>
      <c r="L2047" s="214"/>
      <c r="M2047" s="214"/>
      <c r="N2047" s="214"/>
      <c r="O2047" s="214"/>
      <c r="P2047" s="214"/>
      <c r="Q2047" s="219"/>
      <c r="R2047" s="219"/>
      <c r="S2047" s="220"/>
      <c r="T2047" s="221"/>
      <c r="U2047" s="222"/>
      <c r="V2047" s="223"/>
      <c r="W2047" s="223"/>
      <c r="X2047" s="224">
        <f t="shared" si="135"/>
        <v>0</v>
      </c>
      <c r="Y2047" s="224"/>
      <c r="Z2047" s="224"/>
      <c r="AA2047" s="224"/>
      <c r="AB2047" s="224"/>
      <c r="AC2047" s="225"/>
      <c r="AD2047" s="225"/>
      <c r="AE2047" s="213"/>
      <c r="AF2047" s="214"/>
      <c r="AG2047" s="215"/>
      <c r="AI2047" s="206"/>
      <c r="AJ2047" s="207"/>
      <c r="AK2047" s="207"/>
      <c r="AL2047" s="208"/>
      <c r="AM2047" s="209"/>
    </row>
    <row r="2048" spans="1:39" ht="24" customHeight="1" x14ac:dyDescent="0.15">
      <c r="A2048" s="216"/>
      <c r="B2048" s="214"/>
      <c r="C2048" s="214"/>
      <c r="D2048" s="214"/>
      <c r="E2048" s="217"/>
      <c r="F2048" s="68"/>
      <c r="G2048" s="67"/>
      <c r="H2048" s="218"/>
      <c r="I2048" s="214"/>
      <c r="J2048" s="214"/>
      <c r="K2048" s="214"/>
      <c r="L2048" s="214"/>
      <c r="M2048" s="214"/>
      <c r="N2048" s="214"/>
      <c r="O2048" s="214"/>
      <c r="P2048" s="214"/>
      <c r="Q2048" s="219"/>
      <c r="R2048" s="219"/>
      <c r="S2048" s="220"/>
      <c r="T2048" s="221"/>
      <c r="U2048" s="222"/>
      <c r="V2048" s="223"/>
      <c r="W2048" s="223"/>
      <c r="X2048" s="224">
        <f t="shared" si="135"/>
        <v>0</v>
      </c>
      <c r="Y2048" s="224"/>
      <c r="Z2048" s="224"/>
      <c r="AA2048" s="224"/>
      <c r="AB2048" s="224"/>
      <c r="AC2048" s="225"/>
      <c r="AD2048" s="225"/>
      <c r="AE2048" s="213"/>
      <c r="AF2048" s="214"/>
      <c r="AG2048" s="215"/>
      <c r="AI2048" s="206"/>
      <c r="AJ2048" s="207"/>
      <c r="AK2048" s="207"/>
      <c r="AL2048" s="208"/>
      <c r="AM2048" s="209"/>
    </row>
    <row r="2049" spans="1:39" ht="24" customHeight="1" x14ac:dyDescent="0.15">
      <c r="A2049" s="216"/>
      <c r="B2049" s="214"/>
      <c r="C2049" s="214"/>
      <c r="D2049" s="214"/>
      <c r="E2049" s="217"/>
      <c r="F2049" s="68"/>
      <c r="G2049" s="67"/>
      <c r="H2049" s="218"/>
      <c r="I2049" s="214"/>
      <c r="J2049" s="214"/>
      <c r="K2049" s="214"/>
      <c r="L2049" s="214"/>
      <c r="M2049" s="214"/>
      <c r="N2049" s="214"/>
      <c r="O2049" s="214"/>
      <c r="P2049" s="214"/>
      <c r="Q2049" s="219"/>
      <c r="R2049" s="219"/>
      <c r="S2049" s="220"/>
      <c r="T2049" s="221"/>
      <c r="U2049" s="222"/>
      <c r="V2049" s="223"/>
      <c r="W2049" s="223"/>
      <c r="X2049" s="224">
        <f t="shared" si="135"/>
        <v>0</v>
      </c>
      <c r="Y2049" s="224"/>
      <c r="Z2049" s="224"/>
      <c r="AA2049" s="224"/>
      <c r="AB2049" s="224"/>
      <c r="AC2049" s="225"/>
      <c r="AD2049" s="225"/>
      <c r="AE2049" s="213"/>
      <c r="AF2049" s="214"/>
      <c r="AG2049" s="215"/>
      <c r="AI2049" s="206"/>
      <c r="AJ2049" s="207"/>
      <c r="AK2049" s="207"/>
      <c r="AL2049" s="208"/>
      <c r="AM2049" s="209"/>
    </row>
    <row r="2050" spans="1:39" ht="24" customHeight="1" x14ac:dyDescent="0.15">
      <c r="A2050" s="216"/>
      <c r="B2050" s="214"/>
      <c r="C2050" s="214"/>
      <c r="D2050" s="214"/>
      <c r="E2050" s="217"/>
      <c r="F2050" s="68"/>
      <c r="G2050" s="67"/>
      <c r="H2050" s="218"/>
      <c r="I2050" s="214"/>
      <c r="J2050" s="214"/>
      <c r="K2050" s="214"/>
      <c r="L2050" s="214"/>
      <c r="M2050" s="214"/>
      <c r="N2050" s="214"/>
      <c r="O2050" s="214"/>
      <c r="P2050" s="214"/>
      <c r="Q2050" s="219"/>
      <c r="R2050" s="219"/>
      <c r="S2050" s="220"/>
      <c r="T2050" s="221"/>
      <c r="U2050" s="222"/>
      <c r="V2050" s="223"/>
      <c r="W2050" s="223"/>
      <c r="X2050" s="224">
        <f t="shared" si="135"/>
        <v>0</v>
      </c>
      <c r="Y2050" s="224"/>
      <c r="Z2050" s="224"/>
      <c r="AA2050" s="224"/>
      <c r="AB2050" s="224"/>
      <c r="AC2050" s="225"/>
      <c r="AD2050" s="225"/>
      <c r="AE2050" s="213"/>
      <c r="AF2050" s="214"/>
      <c r="AG2050" s="215"/>
      <c r="AI2050" s="206"/>
      <c r="AJ2050" s="207"/>
      <c r="AK2050" s="207"/>
      <c r="AL2050" s="208"/>
      <c r="AM2050" s="209"/>
    </row>
    <row r="2051" spans="1:39" ht="24" customHeight="1" x14ac:dyDescent="0.15">
      <c r="A2051" s="216"/>
      <c r="B2051" s="214"/>
      <c r="C2051" s="214"/>
      <c r="D2051" s="214"/>
      <c r="E2051" s="217"/>
      <c r="F2051" s="68"/>
      <c r="G2051" s="67"/>
      <c r="H2051" s="218"/>
      <c r="I2051" s="214"/>
      <c r="J2051" s="214"/>
      <c r="K2051" s="214"/>
      <c r="L2051" s="214"/>
      <c r="M2051" s="214"/>
      <c r="N2051" s="214"/>
      <c r="O2051" s="214"/>
      <c r="P2051" s="214"/>
      <c r="Q2051" s="219"/>
      <c r="R2051" s="219"/>
      <c r="S2051" s="220"/>
      <c r="T2051" s="221"/>
      <c r="U2051" s="222"/>
      <c r="V2051" s="223"/>
      <c r="W2051" s="223"/>
      <c r="X2051" s="224">
        <f t="shared" si="135"/>
        <v>0</v>
      </c>
      <c r="Y2051" s="224"/>
      <c r="Z2051" s="224"/>
      <c r="AA2051" s="224"/>
      <c r="AB2051" s="224"/>
      <c r="AC2051" s="225"/>
      <c r="AD2051" s="225"/>
      <c r="AE2051" s="213"/>
      <c r="AF2051" s="214"/>
      <c r="AG2051" s="215"/>
      <c r="AI2051" s="206"/>
      <c r="AJ2051" s="207"/>
      <c r="AK2051" s="207"/>
      <c r="AL2051" s="208"/>
      <c r="AM2051" s="209"/>
    </row>
    <row r="2052" spans="1:39" ht="24" customHeight="1" x14ac:dyDescent="0.15">
      <c r="A2052" s="216"/>
      <c r="B2052" s="214"/>
      <c r="C2052" s="214"/>
      <c r="D2052" s="214"/>
      <c r="E2052" s="217"/>
      <c r="F2052" s="68"/>
      <c r="G2052" s="67"/>
      <c r="H2052" s="218"/>
      <c r="I2052" s="214"/>
      <c r="J2052" s="214"/>
      <c r="K2052" s="214"/>
      <c r="L2052" s="214"/>
      <c r="M2052" s="214"/>
      <c r="N2052" s="214"/>
      <c r="O2052" s="214"/>
      <c r="P2052" s="214"/>
      <c r="Q2052" s="219"/>
      <c r="R2052" s="219"/>
      <c r="S2052" s="220"/>
      <c r="T2052" s="221"/>
      <c r="U2052" s="222"/>
      <c r="V2052" s="223"/>
      <c r="W2052" s="223"/>
      <c r="X2052" s="224">
        <f t="shared" si="135"/>
        <v>0</v>
      </c>
      <c r="Y2052" s="224"/>
      <c r="Z2052" s="224"/>
      <c r="AA2052" s="224"/>
      <c r="AB2052" s="224"/>
      <c r="AC2052" s="225"/>
      <c r="AD2052" s="225"/>
      <c r="AE2052" s="213"/>
      <c r="AF2052" s="214"/>
      <c r="AG2052" s="215"/>
      <c r="AI2052" s="206"/>
      <c r="AJ2052" s="207"/>
      <c r="AK2052" s="207"/>
      <c r="AL2052" s="208"/>
      <c r="AM2052" s="209"/>
    </row>
    <row r="2053" spans="1:39" ht="24" customHeight="1" x14ac:dyDescent="0.15">
      <c r="A2053" s="216"/>
      <c r="B2053" s="214"/>
      <c r="C2053" s="214"/>
      <c r="D2053" s="214"/>
      <c r="E2053" s="217"/>
      <c r="F2053" s="68"/>
      <c r="G2053" s="67"/>
      <c r="H2053" s="218"/>
      <c r="I2053" s="214"/>
      <c r="J2053" s="214"/>
      <c r="K2053" s="214"/>
      <c r="L2053" s="214"/>
      <c r="M2053" s="214"/>
      <c r="N2053" s="214"/>
      <c r="O2053" s="214"/>
      <c r="P2053" s="214"/>
      <c r="Q2053" s="219"/>
      <c r="R2053" s="219"/>
      <c r="S2053" s="220"/>
      <c r="T2053" s="221"/>
      <c r="U2053" s="222"/>
      <c r="V2053" s="223"/>
      <c r="W2053" s="223"/>
      <c r="X2053" s="224">
        <f t="shared" si="135"/>
        <v>0</v>
      </c>
      <c r="Y2053" s="224"/>
      <c r="Z2053" s="224"/>
      <c r="AA2053" s="224"/>
      <c r="AB2053" s="224"/>
      <c r="AC2053" s="225"/>
      <c r="AD2053" s="225"/>
      <c r="AE2053" s="213"/>
      <c r="AF2053" s="214"/>
      <c r="AG2053" s="215"/>
      <c r="AI2053" s="206"/>
      <c r="AJ2053" s="207"/>
      <c r="AK2053" s="207"/>
      <c r="AL2053" s="208"/>
      <c r="AM2053" s="209"/>
    </row>
    <row r="2054" spans="1:39" ht="24" customHeight="1" thickBot="1" x14ac:dyDescent="0.2">
      <c r="A2054" s="216"/>
      <c r="B2054" s="214"/>
      <c r="C2054" s="214"/>
      <c r="D2054" s="214"/>
      <c r="E2054" s="217"/>
      <c r="F2054" s="68"/>
      <c r="G2054" s="67"/>
      <c r="H2054" s="218"/>
      <c r="I2054" s="214"/>
      <c r="J2054" s="214"/>
      <c r="K2054" s="214"/>
      <c r="L2054" s="214"/>
      <c r="M2054" s="214"/>
      <c r="N2054" s="214"/>
      <c r="O2054" s="214"/>
      <c r="P2054" s="214"/>
      <c r="Q2054" s="219"/>
      <c r="R2054" s="219"/>
      <c r="S2054" s="220"/>
      <c r="T2054" s="221"/>
      <c r="U2054" s="222"/>
      <c r="V2054" s="223"/>
      <c r="W2054" s="223"/>
      <c r="X2054" s="224">
        <f t="shared" si="135"/>
        <v>0</v>
      </c>
      <c r="Y2054" s="224"/>
      <c r="Z2054" s="224"/>
      <c r="AA2054" s="224"/>
      <c r="AB2054" s="224"/>
      <c r="AC2054" s="225"/>
      <c r="AD2054" s="225"/>
      <c r="AE2054" s="213"/>
      <c r="AF2054" s="214"/>
      <c r="AG2054" s="215"/>
      <c r="AI2054" s="206"/>
      <c r="AJ2054" s="207"/>
      <c r="AK2054" s="207"/>
      <c r="AL2054" s="208"/>
      <c r="AM2054" s="209"/>
    </row>
    <row r="2055" spans="1:39" ht="24" customHeight="1" thickTop="1" thickBot="1" x14ac:dyDescent="0.2">
      <c r="A2055" s="197"/>
      <c r="B2055" s="198"/>
      <c r="C2055" s="198"/>
      <c r="D2055" s="198"/>
      <c r="E2055" s="199"/>
      <c r="F2055" s="70"/>
      <c r="G2055" s="69"/>
      <c r="H2055" s="200" t="s">
        <v>63</v>
      </c>
      <c r="I2055" s="201"/>
      <c r="J2055" s="201"/>
      <c r="K2055" s="201"/>
      <c r="L2055" s="201"/>
      <c r="M2055" s="201"/>
      <c r="N2055" s="201"/>
      <c r="O2055" s="201"/>
      <c r="P2055" s="201"/>
      <c r="Q2055" s="200"/>
      <c r="R2055" s="200"/>
      <c r="S2055" s="200"/>
      <c r="T2055" s="200"/>
      <c r="U2055" s="200"/>
      <c r="V2055" s="200"/>
      <c r="W2055" s="200"/>
      <c r="X2055" s="202">
        <f>SUM(X2040:AD2054)</f>
        <v>0</v>
      </c>
      <c r="Y2055" s="202"/>
      <c r="Z2055" s="202"/>
      <c r="AA2055" s="202"/>
      <c r="AB2055" s="202"/>
      <c r="AC2055" s="203"/>
      <c r="AD2055" s="203"/>
      <c r="AE2055" s="204"/>
      <c r="AF2055" s="198"/>
      <c r="AG2055" s="205"/>
      <c r="AI2055" s="206"/>
      <c r="AJ2055" s="207"/>
      <c r="AK2055" s="207"/>
      <c r="AL2055" s="208"/>
      <c r="AM2055" s="209"/>
    </row>
    <row r="2056" spans="1:39" ht="14.25" thickTop="1" x14ac:dyDescent="0.15"/>
    <row r="2057" spans="1:39" ht="15.75" customHeight="1" x14ac:dyDescent="0.15">
      <c r="A2057" s="52" t="s">
        <v>30</v>
      </c>
      <c r="W2057" s="71"/>
      <c r="X2057" s="20"/>
      <c r="Y2057" s="172" t="s">
        <v>37</v>
      </c>
      <c r="Z2057" s="173"/>
      <c r="AA2057" s="173"/>
      <c r="AB2057" s="173"/>
      <c r="AC2057" s="174"/>
      <c r="AD2057" s="210" t="s">
        <v>28</v>
      </c>
      <c r="AE2057" s="211"/>
      <c r="AF2057" s="211"/>
      <c r="AG2057" s="211"/>
      <c r="AH2057" s="212"/>
      <c r="AI2057" s="210" t="s">
        <v>27</v>
      </c>
      <c r="AJ2057" s="211"/>
      <c r="AK2057" s="211"/>
      <c r="AL2057" s="211"/>
      <c r="AM2057" s="212"/>
    </row>
    <row r="2058" spans="1:39" ht="16.5" customHeight="1" x14ac:dyDescent="0.15">
      <c r="B2058" s="16" t="s">
        <v>138</v>
      </c>
      <c r="Y2058" s="187"/>
      <c r="Z2058" s="188"/>
      <c r="AA2058" s="188"/>
      <c r="AB2058" s="188"/>
      <c r="AC2058" s="188"/>
      <c r="AD2058" s="187"/>
      <c r="AE2058" s="188"/>
      <c r="AF2058" s="188"/>
      <c r="AG2058" s="188"/>
      <c r="AH2058" s="193"/>
      <c r="AI2058" s="187"/>
      <c r="AJ2058" s="188"/>
      <c r="AK2058" s="188"/>
      <c r="AL2058" s="188"/>
      <c r="AM2058" s="193"/>
    </row>
    <row r="2059" spans="1:39" ht="16.5" customHeight="1" x14ac:dyDescent="0.15">
      <c r="B2059" s="3" t="s">
        <v>47</v>
      </c>
      <c r="Y2059" s="189"/>
      <c r="Z2059" s="190"/>
      <c r="AA2059" s="190"/>
      <c r="AB2059" s="190"/>
      <c r="AC2059" s="190"/>
      <c r="AD2059" s="189"/>
      <c r="AE2059" s="190"/>
      <c r="AF2059" s="190"/>
      <c r="AG2059" s="190"/>
      <c r="AH2059" s="194"/>
      <c r="AI2059" s="189"/>
      <c r="AJ2059" s="190"/>
      <c r="AK2059" s="190"/>
      <c r="AL2059" s="190"/>
      <c r="AM2059" s="194"/>
    </row>
    <row r="2060" spans="1:39" ht="16.5" customHeight="1" x14ac:dyDescent="0.15">
      <c r="B2060" s="3" t="s">
        <v>50</v>
      </c>
      <c r="C2060" s="23"/>
      <c r="D2060" s="23"/>
      <c r="E2060" s="23"/>
      <c r="F2060" s="23"/>
      <c r="G2060" s="23"/>
      <c r="H2060" s="23"/>
      <c r="I2060" s="23"/>
      <c r="J2060" s="23"/>
      <c r="K2060" s="23"/>
      <c r="Y2060" s="189"/>
      <c r="Z2060" s="190"/>
      <c r="AA2060" s="190"/>
      <c r="AB2060" s="190"/>
      <c r="AC2060" s="190"/>
      <c r="AD2060" s="189"/>
      <c r="AE2060" s="190"/>
      <c r="AF2060" s="190"/>
      <c r="AG2060" s="190"/>
      <c r="AH2060" s="194"/>
      <c r="AI2060" s="189"/>
      <c r="AJ2060" s="190"/>
      <c r="AK2060" s="190"/>
      <c r="AL2060" s="190"/>
      <c r="AM2060" s="194"/>
    </row>
    <row r="2061" spans="1:39" ht="16.5" customHeight="1" x14ac:dyDescent="0.15">
      <c r="B2061" s="3" t="s">
        <v>58</v>
      </c>
      <c r="Y2061" s="191"/>
      <c r="Z2061" s="192"/>
      <c r="AA2061" s="192"/>
      <c r="AB2061" s="192"/>
      <c r="AC2061" s="192"/>
      <c r="AD2061" s="191"/>
      <c r="AE2061" s="192"/>
      <c r="AF2061" s="192"/>
      <c r="AG2061" s="192"/>
      <c r="AH2061" s="195"/>
      <c r="AI2061" s="191"/>
      <c r="AJ2061" s="192"/>
      <c r="AK2061" s="192"/>
      <c r="AL2061" s="192"/>
      <c r="AM2061" s="195"/>
    </row>
    <row r="2062" spans="1:39" ht="16.5" customHeight="1" x14ac:dyDescent="0.15">
      <c r="B2062" s="17" t="s">
        <v>59</v>
      </c>
    </row>
    <row r="2063" spans="1:39" ht="16.5" customHeight="1" x14ac:dyDescent="0.15">
      <c r="B2063" s="17"/>
      <c r="AD2063" s="64"/>
      <c r="AE2063"/>
      <c r="AF2063"/>
      <c r="AG2063"/>
      <c r="AH2063"/>
      <c r="AI2063"/>
      <c r="AJ2063"/>
      <c r="AK2063"/>
      <c r="AL2063"/>
      <c r="AM2063"/>
    </row>
    <row r="2064" spans="1:39" ht="16.5" customHeight="1" x14ac:dyDescent="0.15">
      <c r="B2064" s="3"/>
      <c r="AE2064"/>
      <c r="AF2064"/>
      <c r="AG2064"/>
      <c r="AH2064"/>
      <c r="AI2064"/>
      <c r="AJ2064"/>
      <c r="AK2064"/>
      <c r="AL2064"/>
      <c r="AM2064"/>
    </row>
    <row r="2065" spans="1:41" ht="16.5" customHeight="1" x14ac:dyDescent="0.15">
      <c r="B2065" s="196" t="s">
        <v>34</v>
      </c>
      <c r="C2065" s="196"/>
      <c r="D2065" s="196"/>
      <c r="E2065" s="196"/>
      <c r="F2065" s="196"/>
      <c r="G2065" s="196"/>
      <c r="H2065" s="196"/>
      <c r="I2065" s="196"/>
      <c r="J2065" s="196"/>
      <c r="L2065" s="196" t="s">
        <v>35</v>
      </c>
      <c r="M2065" s="196"/>
      <c r="N2065" s="196"/>
      <c r="O2065" s="196"/>
      <c r="P2065" s="196"/>
      <c r="Q2065" s="196"/>
      <c r="R2065" s="196"/>
      <c r="S2065" s="196"/>
      <c r="T2065" s="196"/>
      <c r="U2065" s="196"/>
      <c r="V2065" s="196"/>
      <c r="W2065" s="196"/>
      <c r="X2065" s="196"/>
      <c r="Y2065" s="196"/>
      <c r="Z2065" s="196"/>
      <c r="AA2065" s="64"/>
      <c r="AD2065"/>
      <c r="AE2065"/>
      <c r="AF2065"/>
      <c r="AG2065"/>
      <c r="AH2065"/>
      <c r="AI2065"/>
      <c r="AJ2065"/>
      <c r="AK2065"/>
      <c r="AL2065"/>
      <c r="AM2065"/>
    </row>
    <row r="2066" spans="1:41" x14ac:dyDescent="0.15">
      <c r="B2066" s="196"/>
      <c r="C2066" s="196"/>
      <c r="D2066" s="196"/>
      <c r="E2066" s="196"/>
      <c r="F2066" s="196"/>
      <c r="G2066" s="196"/>
      <c r="H2066" s="196"/>
      <c r="I2066" s="196"/>
      <c r="J2066" s="196"/>
      <c r="L2066" s="196"/>
      <c r="M2066" s="196"/>
      <c r="N2066" s="196"/>
      <c r="O2066" s="196"/>
      <c r="P2066" s="196"/>
      <c r="Q2066" s="196"/>
      <c r="R2066" s="196"/>
      <c r="S2066" s="196"/>
      <c r="T2066" s="196"/>
      <c r="U2066" s="196"/>
      <c r="V2066" s="196"/>
      <c r="W2066" s="196"/>
      <c r="X2066" s="196"/>
      <c r="Y2066" s="196"/>
      <c r="Z2066" s="196"/>
      <c r="AA2066" s="64"/>
    </row>
    <row r="2067" spans="1:41" x14ac:dyDescent="0.15">
      <c r="B2067" s="196"/>
      <c r="C2067" s="196"/>
      <c r="D2067" s="196"/>
      <c r="E2067" s="196"/>
      <c r="F2067" s="196"/>
      <c r="G2067" s="196"/>
      <c r="H2067" s="196"/>
      <c r="I2067" s="196"/>
      <c r="J2067" s="196"/>
      <c r="K2067" s="64"/>
      <c r="L2067" s="196"/>
      <c r="M2067" s="196"/>
      <c r="N2067" s="196"/>
      <c r="O2067" s="196"/>
      <c r="P2067" s="196"/>
      <c r="Q2067" s="196"/>
      <c r="R2067" s="196"/>
      <c r="S2067" s="196"/>
      <c r="T2067" s="196"/>
      <c r="U2067" s="196"/>
      <c r="V2067" s="196"/>
      <c r="W2067" s="196"/>
      <c r="X2067" s="196"/>
      <c r="Y2067" s="196"/>
      <c r="Z2067" s="196"/>
      <c r="AA2067" s="64"/>
      <c r="AD2067" s="196" t="s">
        <v>29</v>
      </c>
      <c r="AE2067" s="171"/>
      <c r="AF2067" s="171"/>
      <c r="AG2067" s="171"/>
      <c r="AH2067" s="171"/>
      <c r="AI2067" s="171"/>
      <c r="AJ2067" s="171"/>
      <c r="AK2067" s="171"/>
      <c r="AL2067" s="171"/>
      <c r="AM2067" s="171"/>
    </row>
    <row r="2068" spans="1:41" x14ac:dyDescent="0.15">
      <c r="B2068" s="196"/>
      <c r="C2068" s="196"/>
      <c r="D2068" s="196"/>
      <c r="E2068" s="196"/>
      <c r="F2068" s="196"/>
      <c r="G2068" s="196"/>
      <c r="H2068" s="196"/>
      <c r="I2068" s="196"/>
      <c r="J2068" s="196"/>
      <c r="K2068" s="64"/>
      <c r="L2068" s="196"/>
      <c r="M2068" s="196"/>
      <c r="N2068" s="196"/>
      <c r="O2068" s="196"/>
      <c r="P2068" s="196"/>
      <c r="Q2068" s="196"/>
      <c r="R2068" s="196"/>
      <c r="S2068" s="196"/>
      <c r="T2068" s="196"/>
      <c r="U2068" s="196"/>
      <c r="V2068" s="196"/>
      <c r="W2068" s="196"/>
      <c r="X2068" s="196"/>
      <c r="Y2068" s="196"/>
      <c r="Z2068" s="196"/>
      <c r="AA2068" s="64"/>
      <c r="AD2068" s="196"/>
      <c r="AE2068" s="196"/>
      <c r="AF2068" s="196"/>
      <c r="AG2068" s="196"/>
      <c r="AH2068" s="196"/>
      <c r="AI2068" s="196"/>
      <c r="AJ2068" s="196"/>
      <c r="AK2068" s="196"/>
      <c r="AL2068" s="196"/>
      <c r="AM2068" s="196"/>
    </row>
    <row r="2069" spans="1:41" x14ac:dyDescent="0.15">
      <c r="B2069" s="196"/>
      <c r="C2069" s="196"/>
      <c r="D2069" s="196"/>
      <c r="E2069" s="196"/>
      <c r="F2069" s="196"/>
      <c r="G2069" s="196"/>
      <c r="H2069" s="196"/>
      <c r="I2069" s="196"/>
      <c r="J2069" s="196"/>
      <c r="K2069" s="64"/>
      <c r="L2069" s="196"/>
      <c r="M2069" s="196"/>
      <c r="N2069" s="196"/>
      <c r="O2069" s="196"/>
      <c r="P2069" s="196"/>
      <c r="Q2069" s="196"/>
      <c r="R2069" s="196"/>
      <c r="S2069" s="196"/>
      <c r="T2069" s="196"/>
      <c r="U2069" s="196"/>
      <c r="V2069" s="196"/>
      <c r="W2069" s="196"/>
      <c r="X2069" s="196"/>
      <c r="Y2069" s="196"/>
      <c r="Z2069" s="196"/>
      <c r="AA2069" s="64"/>
      <c r="AD2069" s="196"/>
      <c r="AE2069" s="196"/>
      <c r="AF2069" s="196"/>
      <c r="AG2069" s="196"/>
      <c r="AH2069" s="196"/>
      <c r="AI2069" s="196"/>
      <c r="AJ2069" s="196"/>
      <c r="AK2069" s="196"/>
      <c r="AL2069" s="196"/>
      <c r="AM2069" s="196"/>
    </row>
    <row r="2070" spans="1:41" x14ac:dyDescent="0.15">
      <c r="K2070" s="64"/>
    </row>
    <row r="2071" spans="1:41" ht="16.5" customHeight="1" x14ac:dyDescent="0.15">
      <c r="A2071" s="80" t="s">
        <v>62</v>
      </c>
      <c r="B2071" s="81"/>
      <c r="C2071" s="81"/>
      <c r="D2071" s="81"/>
      <c r="E2071" s="81"/>
      <c r="F2071" s="81"/>
      <c r="G2071" s="81"/>
      <c r="H2071" s="81"/>
      <c r="I2071" s="81"/>
      <c r="J2071" s="81"/>
      <c r="K2071" s="81"/>
      <c r="L2071" s="81"/>
      <c r="M2071" s="81"/>
      <c r="N2071" s="81"/>
      <c r="O2071" s="81"/>
      <c r="P2071" s="81"/>
      <c r="Q2071" s="81"/>
      <c r="R2071" s="81"/>
      <c r="S2071" s="81"/>
      <c r="T2071" s="81"/>
      <c r="U2071" s="81"/>
      <c r="V2071" s="81"/>
      <c r="W2071" s="81"/>
      <c r="X2071" s="81"/>
      <c r="Y2071" s="81"/>
      <c r="Z2071" s="81"/>
      <c r="AA2071" s="81"/>
      <c r="AB2071" s="81"/>
      <c r="AC2071" s="81"/>
      <c r="AD2071" s="81"/>
      <c r="AE2071" s="81"/>
      <c r="AF2071" s="81"/>
      <c r="AG2071" s="81"/>
      <c r="AH2071" s="81"/>
      <c r="AI2071" s="81"/>
      <c r="AJ2071" s="81"/>
      <c r="AK2071" s="81"/>
      <c r="AL2071" s="81"/>
      <c r="AM2071" s="81"/>
    </row>
    <row r="2072" spans="1:41" ht="16.5" customHeight="1" x14ac:dyDescent="0.15">
      <c r="A2072" s="81"/>
      <c r="B2072" s="81"/>
      <c r="C2072" s="81"/>
      <c r="D2072" s="81"/>
      <c r="E2072" s="81"/>
      <c r="F2072" s="81"/>
      <c r="G2072" s="81"/>
      <c r="H2072" s="81"/>
      <c r="I2072" s="81"/>
      <c r="J2072" s="81"/>
      <c r="K2072" s="81"/>
      <c r="L2072" s="81"/>
      <c r="M2072" s="81"/>
      <c r="N2072" s="81"/>
      <c r="O2072" s="81"/>
      <c r="P2072" s="81"/>
      <c r="Q2072" s="81"/>
      <c r="R2072" s="81"/>
      <c r="S2072" s="81"/>
      <c r="T2072" s="81"/>
      <c r="U2072" s="81"/>
      <c r="V2072" s="81"/>
      <c r="W2072" s="81"/>
      <c r="X2072" s="81"/>
      <c r="Y2072" s="81"/>
      <c r="Z2072" s="81"/>
      <c r="AA2072" s="81"/>
      <c r="AB2072" s="81"/>
      <c r="AC2072" s="81"/>
      <c r="AD2072" s="81"/>
      <c r="AE2072" s="81"/>
      <c r="AF2072" s="81"/>
      <c r="AG2072" s="81"/>
      <c r="AH2072" s="81"/>
      <c r="AI2072" s="81"/>
      <c r="AJ2072" s="81"/>
      <c r="AK2072" s="81"/>
      <c r="AL2072" s="81"/>
      <c r="AM2072" s="81"/>
    </row>
    <row r="2073" spans="1:41" ht="14.25" thickBot="1" x14ac:dyDescent="0.2"/>
    <row r="2074" spans="1:41" ht="26.1" customHeight="1" thickTop="1" x14ac:dyDescent="0.15">
      <c r="A2074" s="280">
        <f>A2029</f>
        <v>5</v>
      </c>
      <c r="B2074" s="281"/>
      <c r="C2074" s="284" t="s">
        <v>0</v>
      </c>
      <c r="D2074" s="281">
        <f>D2029</f>
        <v>10</v>
      </c>
      <c r="E2074" s="281"/>
      <c r="F2074" s="284" t="s">
        <v>1</v>
      </c>
      <c r="G2074" s="281">
        <f>G2029</f>
        <v>31</v>
      </c>
      <c r="H2074" s="281"/>
      <c r="I2074" s="286" t="s">
        <v>2</v>
      </c>
      <c r="K2074" s="55"/>
      <c r="L2074" s="53"/>
      <c r="M2074" s="53"/>
      <c r="N2074" s="288">
        <f>N2029</f>
        <v>10</v>
      </c>
      <c r="O2074" s="288"/>
      <c r="P2074" s="288"/>
      <c r="Q2074" s="284" t="s">
        <v>1</v>
      </c>
      <c r="R2074" s="284" t="s">
        <v>7</v>
      </c>
      <c r="S2074" s="53"/>
      <c r="T2074" s="53"/>
      <c r="U2074" s="54"/>
      <c r="W2074" s="269" t="s">
        <v>21</v>
      </c>
      <c r="X2074" s="270"/>
      <c r="Y2074" s="270"/>
      <c r="Z2074" s="270"/>
      <c r="AA2074" s="270"/>
      <c r="AB2074" s="271" t="str">
        <f>AB2029</f>
        <v>000111</v>
      </c>
      <c r="AC2074" s="272"/>
      <c r="AD2074" s="272"/>
      <c r="AE2074" s="272"/>
      <c r="AF2074" s="272"/>
      <c r="AG2074" s="272"/>
      <c r="AH2074" s="272"/>
      <c r="AI2074" s="272"/>
      <c r="AJ2074" s="272"/>
      <c r="AK2074" s="272"/>
      <c r="AL2074" s="272"/>
      <c r="AM2074" s="273"/>
    </row>
    <row r="2075" spans="1:41" ht="26.1" customHeight="1" thickBot="1" x14ac:dyDescent="0.2">
      <c r="A2075" s="282"/>
      <c r="B2075" s="283"/>
      <c r="C2075" s="285"/>
      <c r="D2075" s="283"/>
      <c r="E2075" s="283"/>
      <c r="F2075" s="285"/>
      <c r="G2075" s="283"/>
      <c r="H2075" s="283"/>
      <c r="I2075" s="287"/>
      <c r="K2075" s="56"/>
      <c r="L2075" s="57"/>
      <c r="M2075" s="57"/>
      <c r="N2075" s="289"/>
      <c r="O2075" s="289"/>
      <c r="P2075" s="289"/>
      <c r="Q2075" s="290"/>
      <c r="R2075" s="290"/>
      <c r="S2075" s="57"/>
      <c r="T2075" s="57"/>
      <c r="U2075" s="58"/>
      <c r="W2075" s="274" t="s">
        <v>49</v>
      </c>
      <c r="X2075" s="275"/>
      <c r="Y2075" s="275"/>
      <c r="Z2075" s="291" t="str">
        <f t="shared" ref="Z2075:Z2080" si="136">Z2030</f>
        <v>T1111111111111</v>
      </c>
      <c r="AA2075" s="292"/>
      <c r="AB2075" s="292"/>
      <c r="AC2075" s="292"/>
      <c r="AD2075" s="292"/>
      <c r="AE2075" s="292"/>
      <c r="AF2075" s="292"/>
      <c r="AG2075" s="292"/>
      <c r="AH2075" s="292"/>
      <c r="AI2075" s="292"/>
      <c r="AJ2075" s="292"/>
      <c r="AK2075" s="292"/>
      <c r="AL2075" s="292"/>
      <c r="AM2075" s="293"/>
    </row>
    <row r="2076" spans="1:41" ht="17.25" customHeight="1" thickTop="1" thickBot="1" x14ac:dyDescent="0.2">
      <c r="A2076" s="37" t="s">
        <v>81</v>
      </c>
      <c r="I2076" s="60"/>
      <c r="W2076" s="276" t="s">
        <v>22</v>
      </c>
      <c r="X2076" s="277"/>
      <c r="Y2076" s="62"/>
      <c r="Z2076" s="278" t="str">
        <f t="shared" si="136"/>
        <v>270-2225</v>
      </c>
      <c r="AA2076" s="278"/>
      <c r="AB2076" s="279"/>
      <c r="AC2076" s="61"/>
      <c r="AD2076" s="62"/>
      <c r="AE2076" s="62"/>
      <c r="AF2076" s="62"/>
      <c r="AG2076" s="62"/>
      <c r="AH2076" s="62"/>
      <c r="AI2076" s="62"/>
      <c r="AJ2076" s="62"/>
      <c r="AK2076" s="62"/>
      <c r="AL2076" s="62"/>
      <c r="AM2076" s="63"/>
      <c r="AO2076" s="64"/>
    </row>
    <row r="2077" spans="1:41" ht="17.25" customHeight="1" thickTop="1" x14ac:dyDescent="0.15">
      <c r="A2077" s="59"/>
      <c r="B2077" s="241" t="str">
        <f>B2032</f>
        <v>製造管理部</v>
      </c>
      <c r="C2077" s="242"/>
      <c r="D2077" s="242"/>
      <c r="E2077" s="242"/>
      <c r="F2077" s="242"/>
      <c r="G2077" s="242"/>
      <c r="I2077" s="60"/>
      <c r="K2077" s="261" t="s">
        <v>8</v>
      </c>
      <c r="L2077" s="264" t="str">
        <f>L2032</f>
        <v>三井住友</v>
      </c>
      <c r="M2077" s="265"/>
      <c r="N2077" s="265"/>
      <c r="O2077" s="266" t="s">
        <v>32</v>
      </c>
      <c r="P2077" s="267"/>
      <c r="Q2077" s="264" t="str">
        <f>Q2032</f>
        <v>松戸</v>
      </c>
      <c r="R2077" s="265"/>
      <c r="S2077" s="265"/>
      <c r="T2077" s="266" t="s">
        <v>4</v>
      </c>
      <c r="U2077" s="268"/>
      <c r="W2077" s="239" t="s">
        <v>12</v>
      </c>
      <c r="X2077" s="240"/>
      <c r="Z2077" s="241" t="str">
        <f t="shared" si="136"/>
        <v>千葉県松戸市東松戸2-20-1</v>
      </c>
      <c r="AA2077" s="241"/>
      <c r="AB2077" s="242"/>
      <c r="AC2077" s="242"/>
      <c r="AD2077" s="242"/>
      <c r="AE2077" s="242"/>
      <c r="AF2077" s="242"/>
      <c r="AG2077" s="242"/>
      <c r="AH2077" s="242"/>
      <c r="AI2077" s="242"/>
      <c r="AJ2077" s="242"/>
      <c r="AK2077" s="242"/>
      <c r="AL2077" s="242"/>
      <c r="AM2077" s="243"/>
    </row>
    <row r="2078" spans="1:41" ht="17.25" customHeight="1" x14ac:dyDescent="0.15">
      <c r="A2078" s="59"/>
      <c r="B2078" s="242"/>
      <c r="C2078" s="242"/>
      <c r="D2078" s="242"/>
      <c r="E2078" s="242"/>
      <c r="F2078" s="242"/>
      <c r="G2078" s="242"/>
      <c r="H2078" s="52" t="s">
        <v>3</v>
      </c>
      <c r="I2078" s="60"/>
      <c r="K2078" s="262"/>
      <c r="L2078" s="255" t="s">
        <v>9</v>
      </c>
      <c r="M2078" s="256"/>
      <c r="N2078" s="257"/>
      <c r="O2078" s="258" t="str">
        <f>O2033</f>
        <v>当座</v>
      </c>
      <c r="P2078" s="259"/>
      <c r="Q2078" s="259"/>
      <c r="R2078" s="259"/>
      <c r="S2078" s="259"/>
      <c r="T2078" s="259"/>
      <c r="U2078" s="260"/>
      <c r="W2078" s="239" t="s">
        <v>13</v>
      </c>
      <c r="X2078" s="240"/>
      <c r="Z2078" s="241" t="str">
        <f t="shared" si="136"/>
        <v>Ｃ－プロダクト株式会社</v>
      </c>
      <c r="AA2078" s="241"/>
      <c r="AB2078" s="241"/>
      <c r="AC2078" s="241"/>
      <c r="AD2078" s="241"/>
      <c r="AE2078" s="241"/>
      <c r="AF2078" s="241"/>
      <c r="AG2078" s="241"/>
      <c r="AH2078" s="241"/>
      <c r="AI2078" s="241"/>
      <c r="AJ2078" s="241"/>
      <c r="AK2078" s="241"/>
      <c r="AL2078" s="34" t="s">
        <v>60</v>
      </c>
      <c r="AM2078" s="60"/>
    </row>
    <row r="2079" spans="1:41" ht="17.25" customHeight="1" x14ac:dyDescent="0.15">
      <c r="A2079" s="59"/>
      <c r="I2079" s="60"/>
      <c r="K2079" s="262"/>
      <c r="L2079" s="255" t="s">
        <v>10</v>
      </c>
      <c r="M2079" s="256"/>
      <c r="N2079" s="257"/>
      <c r="O2079" s="258">
        <f t="shared" ref="O2079:O2080" si="137">O2034</f>
        <v>1234567</v>
      </c>
      <c r="P2079" s="259"/>
      <c r="Q2079" s="259"/>
      <c r="R2079" s="259"/>
      <c r="S2079" s="259"/>
      <c r="T2079" s="259"/>
      <c r="U2079" s="260"/>
      <c r="W2079" s="239" t="s">
        <v>23</v>
      </c>
      <c r="X2079" s="240"/>
      <c r="Z2079" s="241" t="str">
        <f t="shared" si="136"/>
        <v>047-311-0171</v>
      </c>
      <c r="AA2079" s="241"/>
      <c r="AB2079" s="242"/>
      <c r="AC2079" s="242"/>
      <c r="AD2079" s="242"/>
      <c r="AE2079" s="242"/>
      <c r="AF2079" s="242"/>
      <c r="AG2079" s="242"/>
      <c r="AH2079" s="242"/>
      <c r="AI2079" s="242"/>
      <c r="AJ2079" s="242"/>
      <c r="AK2079" s="242"/>
      <c r="AL2079" s="242"/>
      <c r="AM2079" s="243"/>
    </row>
    <row r="2080" spans="1:41" ht="17.25" customHeight="1" thickBot="1" x14ac:dyDescent="0.2">
      <c r="A2080" s="56"/>
      <c r="B2080" s="57" t="s">
        <v>4</v>
      </c>
      <c r="C2080" s="57"/>
      <c r="D2080" s="57" t="s">
        <v>5</v>
      </c>
      <c r="E2080" s="57"/>
      <c r="F2080" s="57"/>
      <c r="G2080" s="57" t="s">
        <v>6</v>
      </c>
      <c r="H2080" s="57"/>
      <c r="I2080" s="58"/>
      <c r="K2080" s="263"/>
      <c r="L2080" s="244" t="s">
        <v>11</v>
      </c>
      <c r="M2080" s="245"/>
      <c r="N2080" s="246"/>
      <c r="O2080" s="247" t="str">
        <f t="shared" si="137"/>
        <v>C-プロダクト（カ</v>
      </c>
      <c r="P2080" s="248"/>
      <c r="Q2080" s="248"/>
      <c r="R2080" s="248"/>
      <c r="S2080" s="248"/>
      <c r="T2080" s="248"/>
      <c r="U2080" s="249"/>
      <c r="W2080" s="250" t="s">
        <v>24</v>
      </c>
      <c r="X2080" s="251"/>
      <c r="Y2080" s="57"/>
      <c r="Z2080" s="252" t="str">
        <f t="shared" si="136"/>
        <v>047-311-0170</v>
      </c>
      <c r="AA2080" s="252"/>
      <c r="AB2080" s="253"/>
      <c r="AC2080" s="253"/>
      <c r="AD2080" s="253"/>
      <c r="AE2080" s="253"/>
      <c r="AF2080" s="253"/>
      <c r="AG2080" s="253"/>
      <c r="AH2080" s="253"/>
      <c r="AI2080" s="253"/>
      <c r="AJ2080" s="253"/>
      <c r="AK2080" s="253"/>
      <c r="AL2080" s="253"/>
      <c r="AM2080" s="254"/>
    </row>
    <row r="2081" spans="1:39" ht="14.25" thickTop="1" x14ac:dyDescent="0.15">
      <c r="E2081" s="1" t="s">
        <v>25</v>
      </c>
      <c r="AL2081" s="1"/>
    </row>
    <row r="2082" spans="1:39" ht="17.25" x14ac:dyDescent="0.15">
      <c r="A2082" s="52" t="s">
        <v>14</v>
      </c>
      <c r="R2082" s="10" t="s">
        <v>44</v>
      </c>
      <c r="S2082"/>
    </row>
    <row r="2083" spans="1:39" ht="8.25" customHeight="1" thickBot="1" x14ac:dyDescent="0.2"/>
    <row r="2084" spans="1:39" ht="24" customHeight="1" thickTop="1" x14ac:dyDescent="0.15">
      <c r="A2084" s="232" t="s">
        <v>16</v>
      </c>
      <c r="B2084" s="233"/>
      <c r="C2084" s="233"/>
      <c r="D2084" s="233"/>
      <c r="E2084" s="234"/>
      <c r="F2084" s="65" t="s">
        <v>17</v>
      </c>
      <c r="G2084" s="66" t="s">
        <v>2</v>
      </c>
      <c r="H2084" s="235" t="s">
        <v>43</v>
      </c>
      <c r="I2084" s="236"/>
      <c r="J2084" s="236"/>
      <c r="K2084" s="236"/>
      <c r="L2084" s="236"/>
      <c r="M2084" s="236"/>
      <c r="N2084" s="236"/>
      <c r="O2084" s="236"/>
      <c r="P2084" s="236"/>
      <c r="Q2084" s="236" t="s">
        <v>18</v>
      </c>
      <c r="R2084" s="236"/>
      <c r="S2084" s="236" t="s">
        <v>26</v>
      </c>
      <c r="T2084" s="236"/>
      <c r="U2084" s="236" t="s">
        <v>31</v>
      </c>
      <c r="V2084" s="237"/>
      <c r="W2084" s="237"/>
      <c r="X2084" s="236" t="s">
        <v>19</v>
      </c>
      <c r="Y2084" s="236"/>
      <c r="Z2084" s="236"/>
      <c r="AA2084" s="236"/>
      <c r="AB2084" s="236"/>
      <c r="AC2084" s="238"/>
      <c r="AD2084" s="238"/>
      <c r="AE2084" s="226" t="s">
        <v>20</v>
      </c>
      <c r="AF2084" s="227"/>
      <c r="AG2084" s="228"/>
      <c r="AI2084" s="229" t="s">
        <v>36</v>
      </c>
      <c r="AJ2084" s="230"/>
      <c r="AK2084" s="230"/>
      <c r="AL2084" s="230"/>
      <c r="AM2084" s="231"/>
    </row>
    <row r="2085" spans="1:39" ht="24" customHeight="1" x14ac:dyDescent="0.15">
      <c r="A2085" s="216"/>
      <c r="B2085" s="214"/>
      <c r="C2085" s="214"/>
      <c r="D2085" s="214"/>
      <c r="E2085" s="217"/>
      <c r="F2085" s="68"/>
      <c r="G2085" s="67"/>
      <c r="H2085" s="218"/>
      <c r="I2085" s="214"/>
      <c r="J2085" s="214"/>
      <c r="K2085" s="214"/>
      <c r="L2085" s="214"/>
      <c r="M2085" s="214"/>
      <c r="N2085" s="214"/>
      <c r="O2085" s="214"/>
      <c r="P2085" s="214"/>
      <c r="Q2085" s="219"/>
      <c r="R2085" s="219"/>
      <c r="S2085" s="220"/>
      <c r="T2085" s="221"/>
      <c r="U2085" s="222"/>
      <c r="V2085" s="223"/>
      <c r="W2085" s="223"/>
      <c r="X2085" s="224">
        <f>ROUND(Q2085*U2085,0)</f>
        <v>0</v>
      </c>
      <c r="Y2085" s="224"/>
      <c r="Z2085" s="224"/>
      <c r="AA2085" s="224"/>
      <c r="AB2085" s="224"/>
      <c r="AC2085" s="225"/>
      <c r="AD2085" s="225"/>
      <c r="AE2085" s="213"/>
      <c r="AF2085" s="214"/>
      <c r="AG2085" s="215"/>
      <c r="AI2085" s="206"/>
      <c r="AJ2085" s="207"/>
      <c r="AK2085" s="207"/>
      <c r="AL2085" s="208"/>
      <c r="AM2085" s="209"/>
    </row>
    <row r="2086" spans="1:39" ht="24" customHeight="1" x14ac:dyDescent="0.15">
      <c r="A2086" s="216"/>
      <c r="B2086" s="214"/>
      <c r="C2086" s="214"/>
      <c r="D2086" s="214"/>
      <c r="E2086" s="217"/>
      <c r="F2086" s="68"/>
      <c r="G2086" s="67"/>
      <c r="H2086" s="218"/>
      <c r="I2086" s="214"/>
      <c r="J2086" s="214"/>
      <c r="K2086" s="214"/>
      <c r="L2086" s="214"/>
      <c r="M2086" s="214"/>
      <c r="N2086" s="214"/>
      <c r="O2086" s="214"/>
      <c r="P2086" s="214"/>
      <c r="Q2086" s="219"/>
      <c r="R2086" s="219"/>
      <c r="S2086" s="220"/>
      <c r="T2086" s="221"/>
      <c r="U2086" s="222"/>
      <c r="V2086" s="223"/>
      <c r="W2086" s="223"/>
      <c r="X2086" s="224">
        <f t="shared" ref="X2086:X2098" si="138">ROUND(Q2086*U2086,0)</f>
        <v>0</v>
      </c>
      <c r="Y2086" s="224"/>
      <c r="Z2086" s="224"/>
      <c r="AA2086" s="224"/>
      <c r="AB2086" s="224"/>
      <c r="AC2086" s="225"/>
      <c r="AD2086" s="225"/>
      <c r="AE2086" s="213"/>
      <c r="AF2086" s="214"/>
      <c r="AG2086" s="215"/>
      <c r="AI2086" s="206"/>
      <c r="AJ2086" s="207"/>
      <c r="AK2086" s="207"/>
      <c r="AL2086" s="208"/>
      <c r="AM2086" s="209"/>
    </row>
    <row r="2087" spans="1:39" ht="24" customHeight="1" x14ac:dyDescent="0.15">
      <c r="A2087" s="216"/>
      <c r="B2087" s="214"/>
      <c r="C2087" s="214"/>
      <c r="D2087" s="214"/>
      <c r="E2087" s="217"/>
      <c r="F2087" s="68"/>
      <c r="G2087" s="67"/>
      <c r="H2087" s="218"/>
      <c r="I2087" s="214"/>
      <c r="J2087" s="214"/>
      <c r="K2087" s="214"/>
      <c r="L2087" s="214"/>
      <c r="M2087" s="214"/>
      <c r="N2087" s="214"/>
      <c r="O2087" s="214"/>
      <c r="P2087" s="214"/>
      <c r="Q2087" s="219"/>
      <c r="R2087" s="219"/>
      <c r="S2087" s="220"/>
      <c r="T2087" s="221"/>
      <c r="U2087" s="222"/>
      <c r="V2087" s="223"/>
      <c r="W2087" s="223"/>
      <c r="X2087" s="224">
        <f t="shared" si="138"/>
        <v>0</v>
      </c>
      <c r="Y2087" s="224"/>
      <c r="Z2087" s="224"/>
      <c r="AA2087" s="224"/>
      <c r="AB2087" s="224"/>
      <c r="AC2087" s="225"/>
      <c r="AD2087" s="225"/>
      <c r="AE2087" s="213"/>
      <c r="AF2087" s="214"/>
      <c r="AG2087" s="215"/>
      <c r="AI2087" s="206"/>
      <c r="AJ2087" s="207"/>
      <c r="AK2087" s="207"/>
      <c r="AL2087" s="208"/>
      <c r="AM2087" s="209"/>
    </row>
    <row r="2088" spans="1:39" ht="24" customHeight="1" x14ac:dyDescent="0.15">
      <c r="A2088" s="216"/>
      <c r="B2088" s="214"/>
      <c r="C2088" s="214"/>
      <c r="D2088" s="214"/>
      <c r="E2088" s="217"/>
      <c r="F2088" s="68"/>
      <c r="G2088" s="67"/>
      <c r="H2088" s="218"/>
      <c r="I2088" s="214"/>
      <c r="J2088" s="214"/>
      <c r="K2088" s="214"/>
      <c r="L2088" s="214"/>
      <c r="M2088" s="214"/>
      <c r="N2088" s="214"/>
      <c r="O2088" s="214"/>
      <c r="P2088" s="214"/>
      <c r="Q2088" s="219"/>
      <c r="R2088" s="219"/>
      <c r="S2088" s="220"/>
      <c r="T2088" s="221"/>
      <c r="U2088" s="222"/>
      <c r="V2088" s="223"/>
      <c r="W2088" s="223"/>
      <c r="X2088" s="224">
        <f t="shared" si="138"/>
        <v>0</v>
      </c>
      <c r="Y2088" s="224"/>
      <c r="Z2088" s="224"/>
      <c r="AA2088" s="224"/>
      <c r="AB2088" s="224"/>
      <c r="AC2088" s="225"/>
      <c r="AD2088" s="225"/>
      <c r="AE2088" s="213"/>
      <c r="AF2088" s="214"/>
      <c r="AG2088" s="215"/>
      <c r="AI2088" s="206"/>
      <c r="AJ2088" s="207"/>
      <c r="AK2088" s="207"/>
      <c r="AL2088" s="208"/>
      <c r="AM2088" s="209"/>
    </row>
    <row r="2089" spans="1:39" ht="24" customHeight="1" x14ac:dyDescent="0.15">
      <c r="A2089" s="216"/>
      <c r="B2089" s="214"/>
      <c r="C2089" s="214"/>
      <c r="D2089" s="214"/>
      <c r="E2089" s="217"/>
      <c r="F2089" s="68"/>
      <c r="G2089" s="67"/>
      <c r="H2089" s="218"/>
      <c r="I2089" s="214"/>
      <c r="J2089" s="214"/>
      <c r="K2089" s="214"/>
      <c r="L2089" s="214"/>
      <c r="M2089" s="214"/>
      <c r="N2089" s="214"/>
      <c r="O2089" s="214"/>
      <c r="P2089" s="214"/>
      <c r="Q2089" s="219"/>
      <c r="R2089" s="219"/>
      <c r="S2089" s="220"/>
      <c r="T2089" s="221"/>
      <c r="U2089" s="222"/>
      <c r="V2089" s="223"/>
      <c r="W2089" s="223"/>
      <c r="X2089" s="224">
        <f t="shared" si="138"/>
        <v>0</v>
      </c>
      <c r="Y2089" s="224"/>
      <c r="Z2089" s="224"/>
      <c r="AA2089" s="224"/>
      <c r="AB2089" s="224"/>
      <c r="AC2089" s="225"/>
      <c r="AD2089" s="225"/>
      <c r="AE2089" s="213"/>
      <c r="AF2089" s="214"/>
      <c r="AG2089" s="215"/>
      <c r="AI2089" s="206"/>
      <c r="AJ2089" s="207"/>
      <c r="AK2089" s="207"/>
      <c r="AL2089" s="208"/>
      <c r="AM2089" s="209"/>
    </row>
    <row r="2090" spans="1:39" ht="24" customHeight="1" x14ac:dyDescent="0.15">
      <c r="A2090" s="216"/>
      <c r="B2090" s="214"/>
      <c r="C2090" s="214"/>
      <c r="D2090" s="214"/>
      <c r="E2090" s="217"/>
      <c r="F2090" s="68"/>
      <c r="G2090" s="67"/>
      <c r="H2090" s="218"/>
      <c r="I2090" s="214"/>
      <c r="J2090" s="214"/>
      <c r="K2090" s="214"/>
      <c r="L2090" s="214"/>
      <c r="M2090" s="214"/>
      <c r="N2090" s="214"/>
      <c r="O2090" s="214"/>
      <c r="P2090" s="214"/>
      <c r="Q2090" s="219"/>
      <c r="R2090" s="219"/>
      <c r="S2090" s="220"/>
      <c r="T2090" s="221"/>
      <c r="U2090" s="222"/>
      <c r="V2090" s="223"/>
      <c r="W2090" s="223"/>
      <c r="X2090" s="224">
        <f t="shared" si="138"/>
        <v>0</v>
      </c>
      <c r="Y2090" s="224"/>
      <c r="Z2090" s="224"/>
      <c r="AA2090" s="224"/>
      <c r="AB2090" s="224"/>
      <c r="AC2090" s="225"/>
      <c r="AD2090" s="225"/>
      <c r="AE2090" s="213"/>
      <c r="AF2090" s="214"/>
      <c r="AG2090" s="215"/>
      <c r="AI2090" s="206"/>
      <c r="AJ2090" s="207"/>
      <c r="AK2090" s="207"/>
      <c r="AL2090" s="208"/>
      <c r="AM2090" s="209"/>
    </row>
    <row r="2091" spans="1:39" ht="24" customHeight="1" x14ac:dyDescent="0.15">
      <c r="A2091" s="216"/>
      <c r="B2091" s="214"/>
      <c r="C2091" s="214"/>
      <c r="D2091" s="214"/>
      <c r="E2091" s="217"/>
      <c r="F2091" s="68"/>
      <c r="G2091" s="67"/>
      <c r="H2091" s="218"/>
      <c r="I2091" s="214"/>
      <c r="J2091" s="214"/>
      <c r="K2091" s="214"/>
      <c r="L2091" s="214"/>
      <c r="M2091" s="214"/>
      <c r="N2091" s="214"/>
      <c r="O2091" s="214"/>
      <c r="P2091" s="214"/>
      <c r="Q2091" s="219"/>
      <c r="R2091" s="219"/>
      <c r="S2091" s="220"/>
      <c r="T2091" s="221"/>
      <c r="U2091" s="222"/>
      <c r="V2091" s="223"/>
      <c r="W2091" s="223"/>
      <c r="X2091" s="224">
        <f t="shared" si="138"/>
        <v>0</v>
      </c>
      <c r="Y2091" s="224"/>
      <c r="Z2091" s="224"/>
      <c r="AA2091" s="224"/>
      <c r="AB2091" s="224"/>
      <c r="AC2091" s="225"/>
      <c r="AD2091" s="225"/>
      <c r="AE2091" s="213"/>
      <c r="AF2091" s="214"/>
      <c r="AG2091" s="215"/>
      <c r="AI2091" s="206"/>
      <c r="AJ2091" s="207"/>
      <c r="AK2091" s="207"/>
      <c r="AL2091" s="208"/>
      <c r="AM2091" s="209"/>
    </row>
    <row r="2092" spans="1:39" ht="24" customHeight="1" x14ac:dyDescent="0.15">
      <c r="A2092" s="216"/>
      <c r="B2092" s="214"/>
      <c r="C2092" s="214"/>
      <c r="D2092" s="214"/>
      <c r="E2092" s="217"/>
      <c r="F2092" s="68"/>
      <c r="G2092" s="67"/>
      <c r="H2092" s="218"/>
      <c r="I2092" s="214"/>
      <c r="J2092" s="214"/>
      <c r="K2092" s="214"/>
      <c r="L2092" s="214"/>
      <c r="M2092" s="214"/>
      <c r="N2092" s="214"/>
      <c r="O2092" s="214"/>
      <c r="P2092" s="214"/>
      <c r="Q2092" s="219"/>
      <c r="R2092" s="219"/>
      <c r="S2092" s="220"/>
      <c r="T2092" s="221"/>
      <c r="U2092" s="222"/>
      <c r="V2092" s="223"/>
      <c r="W2092" s="223"/>
      <c r="X2092" s="224">
        <f t="shared" si="138"/>
        <v>0</v>
      </c>
      <c r="Y2092" s="224"/>
      <c r="Z2092" s="224"/>
      <c r="AA2092" s="224"/>
      <c r="AB2092" s="224"/>
      <c r="AC2092" s="225"/>
      <c r="AD2092" s="225"/>
      <c r="AE2092" s="213"/>
      <c r="AF2092" s="214"/>
      <c r="AG2092" s="215"/>
      <c r="AI2092" s="206"/>
      <c r="AJ2092" s="207"/>
      <c r="AK2092" s="207"/>
      <c r="AL2092" s="208"/>
      <c r="AM2092" s="209"/>
    </row>
    <row r="2093" spans="1:39" ht="24" customHeight="1" x14ac:dyDescent="0.15">
      <c r="A2093" s="216"/>
      <c r="B2093" s="214"/>
      <c r="C2093" s="214"/>
      <c r="D2093" s="214"/>
      <c r="E2093" s="217"/>
      <c r="F2093" s="68"/>
      <c r="G2093" s="67"/>
      <c r="H2093" s="218"/>
      <c r="I2093" s="214"/>
      <c r="J2093" s="214"/>
      <c r="K2093" s="214"/>
      <c r="L2093" s="214"/>
      <c r="M2093" s="214"/>
      <c r="N2093" s="214"/>
      <c r="O2093" s="214"/>
      <c r="P2093" s="214"/>
      <c r="Q2093" s="219"/>
      <c r="R2093" s="219"/>
      <c r="S2093" s="220"/>
      <c r="T2093" s="221"/>
      <c r="U2093" s="222"/>
      <c r="V2093" s="223"/>
      <c r="W2093" s="223"/>
      <c r="X2093" s="224">
        <f t="shared" si="138"/>
        <v>0</v>
      </c>
      <c r="Y2093" s="224"/>
      <c r="Z2093" s="224"/>
      <c r="AA2093" s="224"/>
      <c r="AB2093" s="224"/>
      <c r="AC2093" s="225"/>
      <c r="AD2093" s="225"/>
      <c r="AE2093" s="213"/>
      <c r="AF2093" s="214"/>
      <c r="AG2093" s="215"/>
      <c r="AI2093" s="206"/>
      <c r="AJ2093" s="207"/>
      <c r="AK2093" s="207"/>
      <c r="AL2093" s="208"/>
      <c r="AM2093" s="209"/>
    </row>
    <row r="2094" spans="1:39" ht="24" customHeight="1" x14ac:dyDescent="0.15">
      <c r="A2094" s="216"/>
      <c r="B2094" s="214"/>
      <c r="C2094" s="214"/>
      <c r="D2094" s="214"/>
      <c r="E2094" s="217"/>
      <c r="F2094" s="68"/>
      <c r="G2094" s="67"/>
      <c r="H2094" s="218"/>
      <c r="I2094" s="214"/>
      <c r="J2094" s="214"/>
      <c r="K2094" s="214"/>
      <c r="L2094" s="214"/>
      <c r="M2094" s="214"/>
      <c r="N2094" s="214"/>
      <c r="O2094" s="214"/>
      <c r="P2094" s="214"/>
      <c r="Q2094" s="219"/>
      <c r="R2094" s="219"/>
      <c r="S2094" s="220"/>
      <c r="T2094" s="221"/>
      <c r="U2094" s="222"/>
      <c r="V2094" s="223"/>
      <c r="W2094" s="223"/>
      <c r="X2094" s="224">
        <f t="shared" si="138"/>
        <v>0</v>
      </c>
      <c r="Y2094" s="224"/>
      <c r="Z2094" s="224"/>
      <c r="AA2094" s="224"/>
      <c r="AB2094" s="224"/>
      <c r="AC2094" s="225"/>
      <c r="AD2094" s="225"/>
      <c r="AE2094" s="213"/>
      <c r="AF2094" s="214"/>
      <c r="AG2094" s="215"/>
      <c r="AI2094" s="206"/>
      <c r="AJ2094" s="207"/>
      <c r="AK2094" s="207"/>
      <c r="AL2094" s="208"/>
      <c r="AM2094" s="209"/>
    </row>
    <row r="2095" spans="1:39" ht="24" customHeight="1" x14ac:dyDescent="0.15">
      <c r="A2095" s="216"/>
      <c r="B2095" s="214"/>
      <c r="C2095" s="214"/>
      <c r="D2095" s="214"/>
      <c r="E2095" s="217"/>
      <c r="F2095" s="68"/>
      <c r="G2095" s="67"/>
      <c r="H2095" s="218"/>
      <c r="I2095" s="214"/>
      <c r="J2095" s="214"/>
      <c r="K2095" s="214"/>
      <c r="L2095" s="214"/>
      <c r="M2095" s="214"/>
      <c r="N2095" s="214"/>
      <c r="O2095" s="214"/>
      <c r="P2095" s="214"/>
      <c r="Q2095" s="219"/>
      <c r="R2095" s="219"/>
      <c r="S2095" s="220"/>
      <c r="T2095" s="221"/>
      <c r="U2095" s="222"/>
      <c r="V2095" s="223"/>
      <c r="W2095" s="223"/>
      <c r="X2095" s="224">
        <f t="shared" si="138"/>
        <v>0</v>
      </c>
      <c r="Y2095" s="224"/>
      <c r="Z2095" s="224"/>
      <c r="AA2095" s="224"/>
      <c r="AB2095" s="224"/>
      <c r="AC2095" s="225"/>
      <c r="AD2095" s="225"/>
      <c r="AE2095" s="213"/>
      <c r="AF2095" s="214"/>
      <c r="AG2095" s="215"/>
      <c r="AI2095" s="206"/>
      <c r="AJ2095" s="207"/>
      <c r="AK2095" s="207"/>
      <c r="AL2095" s="208"/>
      <c r="AM2095" s="209"/>
    </row>
    <row r="2096" spans="1:39" ht="24" customHeight="1" x14ac:dyDescent="0.15">
      <c r="A2096" s="216"/>
      <c r="B2096" s="214"/>
      <c r="C2096" s="214"/>
      <c r="D2096" s="214"/>
      <c r="E2096" s="217"/>
      <c r="F2096" s="68"/>
      <c r="G2096" s="67"/>
      <c r="H2096" s="218"/>
      <c r="I2096" s="214"/>
      <c r="J2096" s="214"/>
      <c r="K2096" s="214"/>
      <c r="L2096" s="214"/>
      <c r="M2096" s="214"/>
      <c r="N2096" s="214"/>
      <c r="O2096" s="214"/>
      <c r="P2096" s="214"/>
      <c r="Q2096" s="219"/>
      <c r="R2096" s="219"/>
      <c r="S2096" s="220"/>
      <c r="T2096" s="221"/>
      <c r="U2096" s="222"/>
      <c r="V2096" s="223"/>
      <c r="W2096" s="223"/>
      <c r="X2096" s="224">
        <f t="shared" si="138"/>
        <v>0</v>
      </c>
      <c r="Y2096" s="224"/>
      <c r="Z2096" s="224"/>
      <c r="AA2096" s="224"/>
      <c r="AB2096" s="224"/>
      <c r="AC2096" s="225"/>
      <c r="AD2096" s="225"/>
      <c r="AE2096" s="213"/>
      <c r="AF2096" s="214"/>
      <c r="AG2096" s="215"/>
      <c r="AI2096" s="206"/>
      <c r="AJ2096" s="207"/>
      <c r="AK2096" s="207"/>
      <c r="AL2096" s="208"/>
      <c r="AM2096" s="209"/>
    </row>
    <row r="2097" spans="1:39" ht="24" customHeight="1" x14ac:dyDescent="0.15">
      <c r="A2097" s="216"/>
      <c r="B2097" s="214"/>
      <c r="C2097" s="214"/>
      <c r="D2097" s="214"/>
      <c r="E2097" s="217"/>
      <c r="F2097" s="68"/>
      <c r="G2097" s="67"/>
      <c r="H2097" s="218"/>
      <c r="I2097" s="214"/>
      <c r="J2097" s="214"/>
      <c r="K2097" s="214"/>
      <c r="L2097" s="214"/>
      <c r="M2097" s="214"/>
      <c r="N2097" s="214"/>
      <c r="O2097" s="214"/>
      <c r="P2097" s="214"/>
      <c r="Q2097" s="219"/>
      <c r="R2097" s="219"/>
      <c r="S2097" s="220"/>
      <c r="T2097" s="221"/>
      <c r="U2097" s="222"/>
      <c r="V2097" s="223"/>
      <c r="W2097" s="223"/>
      <c r="X2097" s="224">
        <f t="shared" si="138"/>
        <v>0</v>
      </c>
      <c r="Y2097" s="224"/>
      <c r="Z2097" s="224"/>
      <c r="AA2097" s="224"/>
      <c r="AB2097" s="224"/>
      <c r="AC2097" s="225"/>
      <c r="AD2097" s="225"/>
      <c r="AE2097" s="213"/>
      <c r="AF2097" s="214"/>
      <c r="AG2097" s="215"/>
      <c r="AI2097" s="206"/>
      <c r="AJ2097" s="207"/>
      <c r="AK2097" s="207"/>
      <c r="AL2097" s="208"/>
      <c r="AM2097" s="209"/>
    </row>
    <row r="2098" spans="1:39" ht="24" customHeight="1" x14ac:dyDescent="0.15">
      <c r="A2098" s="216"/>
      <c r="B2098" s="214"/>
      <c r="C2098" s="214"/>
      <c r="D2098" s="214"/>
      <c r="E2098" s="217"/>
      <c r="F2098" s="68"/>
      <c r="G2098" s="67"/>
      <c r="H2098" s="218"/>
      <c r="I2098" s="214"/>
      <c r="J2098" s="214"/>
      <c r="K2098" s="214"/>
      <c r="L2098" s="214"/>
      <c r="M2098" s="214"/>
      <c r="N2098" s="214"/>
      <c r="O2098" s="214"/>
      <c r="P2098" s="214"/>
      <c r="Q2098" s="219"/>
      <c r="R2098" s="219"/>
      <c r="S2098" s="220"/>
      <c r="T2098" s="221"/>
      <c r="U2098" s="222"/>
      <c r="V2098" s="223"/>
      <c r="W2098" s="223"/>
      <c r="X2098" s="224">
        <f t="shared" si="138"/>
        <v>0</v>
      </c>
      <c r="Y2098" s="224"/>
      <c r="Z2098" s="224"/>
      <c r="AA2098" s="224"/>
      <c r="AB2098" s="224"/>
      <c r="AC2098" s="225"/>
      <c r="AD2098" s="225"/>
      <c r="AE2098" s="213"/>
      <c r="AF2098" s="214"/>
      <c r="AG2098" s="215"/>
      <c r="AI2098" s="206"/>
      <c r="AJ2098" s="207"/>
      <c r="AK2098" s="207"/>
      <c r="AL2098" s="208"/>
      <c r="AM2098" s="209"/>
    </row>
    <row r="2099" spans="1:39" ht="24" customHeight="1" thickBot="1" x14ac:dyDescent="0.2">
      <c r="A2099" s="216"/>
      <c r="B2099" s="214"/>
      <c r="C2099" s="214"/>
      <c r="D2099" s="214"/>
      <c r="E2099" s="217"/>
      <c r="F2099" s="68"/>
      <c r="G2099" s="67"/>
      <c r="H2099" s="218"/>
      <c r="I2099" s="214"/>
      <c r="J2099" s="214"/>
      <c r="K2099" s="214"/>
      <c r="L2099" s="214"/>
      <c r="M2099" s="214"/>
      <c r="N2099" s="214"/>
      <c r="O2099" s="214"/>
      <c r="P2099" s="214"/>
      <c r="Q2099" s="219"/>
      <c r="R2099" s="219"/>
      <c r="S2099" s="220"/>
      <c r="T2099" s="221"/>
      <c r="U2099" s="222"/>
      <c r="V2099" s="223"/>
      <c r="W2099" s="223"/>
      <c r="X2099" s="224">
        <f>ROUND(Q2099*U2099,0)</f>
        <v>0</v>
      </c>
      <c r="Y2099" s="224"/>
      <c r="Z2099" s="224"/>
      <c r="AA2099" s="224"/>
      <c r="AB2099" s="224"/>
      <c r="AC2099" s="225"/>
      <c r="AD2099" s="225"/>
      <c r="AE2099" s="213"/>
      <c r="AF2099" s="214"/>
      <c r="AG2099" s="215"/>
      <c r="AI2099" s="206"/>
      <c r="AJ2099" s="207"/>
      <c r="AK2099" s="207"/>
      <c r="AL2099" s="208"/>
      <c r="AM2099" s="209"/>
    </row>
    <row r="2100" spans="1:39" ht="24" customHeight="1" thickTop="1" thickBot="1" x14ac:dyDescent="0.2">
      <c r="A2100" s="197"/>
      <c r="B2100" s="198"/>
      <c r="C2100" s="198"/>
      <c r="D2100" s="198"/>
      <c r="E2100" s="199"/>
      <c r="F2100" s="70"/>
      <c r="G2100" s="69"/>
      <c r="H2100" s="200" t="s">
        <v>63</v>
      </c>
      <c r="I2100" s="201"/>
      <c r="J2100" s="201"/>
      <c r="K2100" s="201"/>
      <c r="L2100" s="201"/>
      <c r="M2100" s="201"/>
      <c r="N2100" s="201"/>
      <c r="O2100" s="201"/>
      <c r="P2100" s="201"/>
      <c r="Q2100" s="200"/>
      <c r="R2100" s="200"/>
      <c r="S2100" s="200"/>
      <c r="T2100" s="200"/>
      <c r="U2100" s="200"/>
      <c r="V2100" s="200"/>
      <c r="W2100" s="200"/>
      <c r="X2100" s="202">
        <f>SUM(X2085:AD2099)</f>
        <v>0</v>
      </c>
      <c r="Y2100" s="202"/>
      <c r="Z2100" s="202"/>
      <c r="AA2100" s="202"/>
      <c r="AB2100" s="202"/>
      <c r="AC2100" s="203"/>
      <c r="AD2100" s="203"/>
      <c r="AE2100" s="204"/>
      <c r="AF2100" s="198"/>
      <c r="AG2100" s="205"/>
      <c r="AI2100" s="206"/>
      <c r="AJ2100" s="207"/>
      <c r="AK2100" s="207"/>
      <c r="AL2100" s="208"/>
      <c r="AM2100" s="209"/>
    </row>
    <row r="2101" spans="1:39" ht="14.25" thickTop="1" x14ac:dyDescent="0.15"/>
    <row r="2102" spans="1:39" ht="15.75" customHeight="1" x14ac:dyDescent="0.15">
      <c r="A2102" s="52" t="s">
        <v>30</v>
      </c>
      <c r="W2102" s="71"/>
      <c r="X2102" s="20"/>
      <c r="Y2102" s="172" t="s">
        <v>37</v>
      </c>
      <c r="Z2102" s="173"/>
      <c r="AA2102" s="173"/>
      <c r="AB2102" s="173"/>
      <c r="AC2102" s="174"/>
      <c r="AD2102" s="210" t="s">
        <v>28</v>
      </c>
      <c r="AE2102" s="211"/>
      <c r="AF2102" s="211"/>
      <c r="AG2102" s="211"/>
      <c r="AH2102" s="212"/>
      <c r="AI2102" s="210" t="s">
        <v>27</v>
      </c>
      <c r="AJ2102" s="211"/>
      <c r="AK2102" s="211"/>
      <c r="AL2102" s="211"/>
      <c r="AM2102" s="212"/>
    </row>
    <row r="2103" spans="1:39" ht="16.5" customHeight="1" x14ac:dyDescent="0.15">
      <c r="B2103" s="16" t="s">
        <v>138</v>
      </c>
      <c r="Y2103" s="187"/>
      <c r="Z2103" s="188"/>
      <c r="AA2103" s="188"/>
      <c r="AB2103" s="188"/>
      <c r="AC2103" s="188"/>
      <c r="AD2103" s="187"/>
      <c r="AE2103" s="188"/>
      <c r="AF2103" s="188"/>
      <c r="AG2103" s="188"/>
      <c r="AH2103" s="193"/>
      <c r="AI2103" s="187"/>
      <c r="AJ2103" s="188"/>
      <c r="AK2103" s="188"/>
      <c r="AL2103" s="188"/>
      <c r="AM2103" s="193"/>
    </row>
    <row r="2104" spans="1:39" ht="16.5" customHeight="1" x14ac:dyDescent="0.15">
      <c r="B2104" s="3" t="s">
        <v>47</v>
      </c>
      <c r="Y2104" s="189"/>
      <c r="Z2104" s="190"/>
      <c r="AA2104" s="190"/>
      <c r="AB2104" s="190"/>
      <c r="AC2104" s="190"/>
      <c r="AD2104" s="189"/>
      <c r="AE2104" s="190"/>
      <c r="AF2104" s="190"/>
      <c r="AG2104" s="190"/>
      <c r="AH2104" s="194"/>
      <c r="AI2104" s="189"/>
      <c r="AJ2104" s="190"/>
      <c r="AK2104" s="190"/>
      <c r="AL2104" s="190"/>
      <c r="AM2104" s="194"/>
    </row>
    <row r="2105" spans="1:39" ht="16.5" customHeight="1" x14ac:dyDescent="0.15">
      <c r="B2105" s="3" t="s">
        <v>50</v>
      </c>
      <c r="C2105" s="23"/>
      <c r="D2105" s="23"/>
      <c r="E2105" s="23"/>
      <c r="F2105" s="23"/>
      <c r="G2105" s="23"/>
      <c r="H2105" s="23"/>
      <c r="I2105" s="23"/>
      <c r="J2105" s="23"/>
      <c r="K2105" s="23"/>
      <c r="Y2105" s="189"/>
      <c r="Z2105" s="190"/>
      <c r="AA2105" s="190"/>
      <c r="AB2105" s="190"/>
      <c r="AC2105" s="190"/>
      <c r="AD2105" s="189"/>
      <c r="AE2105" s="190"/>
      <c r="AF2105" s="190"/>
      <c r="AG2105" s="190"/>
      <c r="AH2105" s="194"/>
      <c r="AI2105" s="189"/>
      <c r="AJ2105" s="190"/>
      <c r="AK2105" s="190"/>
      <c r="AL2105" s="190"/>
      <c r="AM2105" s="194"/>
    </row>
    <row r="2106" spans="1:39" ht="16.5" customHeight="1" x14ac:dyDescent="0.15">
      <c r="B2106" s="3" t="s">
        <v>58</v>
      </c>
      <c r="Y2106" s="191"/>
      <c r="Z2106" s="192"/>
      <c r="AA2106" s="192"/>
      <c r="AB2106" s="192"/>
      <c r="AC2106" s="192"/>
      <c r="AD2106" s="191"/>
      <c r="AE2106" s="192"/>
      <c r="AF2106" s="192"/>
      <c r="AG2106" s="192"/>
      <c r="AH2106" s="195"/>
      <c r="AI2106" s="191"/>
      <c r="AJ2106" s="192"/>
      <c r="AK2106" s="192"/>
      <c r="AL2106" s="192"/>
      <c r="AM2106" s="195"/>
    </row>
    <row r="2107" spans="1:39" ht="16.5" customHeight="1" x14ac:dyDescent="0.15">
      <c r="B2107" s="17" t="s">
        <v>59</v>
      </c>
    </row>
    <row r="2108" spans="1:39" ht="16.5" customHeight="1" x14ac:dyDescent="0.15">
      <c r="B2108" s="17"/>
      <c r="AD2108" s="64"/>
      <c r="AE2108"/>
      <c r="AF2108"/>
      <c r="AG2108"/>
      <c r="AH2108"/>
      <c r="AI2108"/>
      <c r="AJ2108"/>
      <c r="AK2108"/>
      <c r="AL2108"/>
      <c r="AM2108"/>
    </row>
    <row r="2109" spans="1:39" ht="16.5" customHeight="1" x14ac:dyDescent="0.15">
      <c r="B2109" s="3"/>
      <c r="AE2109"/>
      <c r="AF2109"/>
      <c r="AG2109"/>
      <c r="AH2109"/>
      <c r="AI2109"/>
      <c r="AJ2109"/>
      <c r="AK2109"/>
      <c r="AL2109"/>
      <c r="AM2109"/>
    </row>
    <row r="2110" spans="1:39" ht="16.5" customHeight="1" x14ac:dyDescent="0.15">
      <c r="B2110" s="196" t="s">
        <v>34</v>
      </c>
      <c r="C2110" s="196"/>
      <c r="D2110" s="196"/>
      <c r="E2110" s="196"/>
      <c r="F2110" s="196"/>
      <c r="G2110" s="196"/>
      <c r="H2110" s="196"/>
      <c r="I2110" s="196"/>
      <c r="J2110" s="196"/>
      <c r="L2110" s="196" t="s">
        <v>35</v>
      </c>
      <c r="M2110" s="196"/>
      <c r="N2110" s="196"/>
      <c r="O2110" s="196"/>
      <c r="P2110" s="196"/>
      <c r="Q2110" s="196"/>
      <c r="R2110" s="196"/>
      <c r="S2110" s="196"/>
      <c r="T2110" s="196"/>
      <c r="U2110" s="196"/>
      <c r="V2110" s="196"/>
      <c r="W2110" s="196"/>
      <c r="X2110" s="196"/>
      <c r="Y2110" s="196"/>
      <c r="Z2110" s="196"/>
      <c r="AA2110" s="64"/>
      <c r="AD2110"/>
      <c r="AE2110"/>
      <c r="AF2110"/>
      <c r="AG2110"/>
      <c r="AH2110"/>
      <c r="AI2110"/>
      <c r="AJ2110"/>
      <c r="AK2110"/>
      <c r="AL2110"/>
      <c r="AM2110"/>
    </row>
    <row r="2111" spans="1:39" x14ac:dyDescent="0.15">
      <c r="B2111" s="196"/>
      <c r="C2111" s="196"/>
      <c r="D2111" s="196"/>
      <c r="E2111" s="196"/>
      <c r="F2111" s="196"/>
      <c r="G2111" s="196"/>
      <c r="H2111" s="196"/>
      <c r="I2111" s="196"/>
      <c r="J2111" s="196"/>
      <c r="L2111" s="196"/>
      <c r="M2111" s="196"/>
      <c r="N2111" s="196"/>
      <c r="O2111" s="196"/>
      <c r="P2111" s="196"/>
      <c r="Q2111" s="196"/>
      <c r="R2111" s="196"/>
      <c r="S2111" s="196"/>
      <c r="T2111" s="196"/>
      <c r="U2111" s="196"/>
      <c r="V2111" s="196"/>
      <c r="W2111" s="196"/>
      <c r="X2111" s="196"/>
      <c r="Y2111" s="196"/>
      <c r="Z2111" s="196"/>
      <c r="AA2111" s="64"/>
    </row>
    <row r="2112" spans="1:39" x14ac:dyDescent="0.15">
      <c r="B2112" s="196"/>
      <c r="C2112" s="196"/>
      <c r="D2112" s="196"/>
      <c r="E2112" s="196"/>
      <c r="F2112" s="196"/>
      <c r="G2112" s="196"/>
      <c r="H2112" s="196"/>
      <c r="I2112" s="196"/>
      <c r="J2112" s="196"/>
      <c r="K2112" s="64"/>
      <c r="L2112" s="196"/>
      <c r="M2112" s="196"/>
      <c r="N2112" s="196"/>
      <c r="O2112" s="196"/>
      <c r="P2112" s="196"/>
      <c r="Q2112" s="196"/>
      <c r="R2112" s="196"/>
      <c r="S2112" s="196"/>
      <c r="T2112" s="196"/>
      <c r="U2112" s="196"/>
      <c r="V2112" s="196"/>
      <c r="W2112" s="196"/>
      <c r="X2112" s="196"/>
      <c r="Y2112" s="196"/>
      <c r="Z2112" s="196"/>
      <c r="AA2112" s="64"/>
      <c r="AD2112" s="196" t="s">
        <v>29</v>
      </c>
      <c r="AE2112" s="171"/>
      <c r="AF2112" s="171"/>
      <c r="AG2112" s="171"/>
      <c r="AH2112" s="171"/>
      <c r="AI2112" s="171"/>
      <c r="AJ2112" s="171"/>
      <c r="AK2112" s="171"/>
      <c r="AL2112" s="171"/>
      <c r="AM2112" s="171"/>
    </row>
    <row r="2113" spans="1:41" x14ac:dyDescent="0.15">
      <c r="B2113" s="196"/>
      <c r="C2113" s="196"/>
      <c r="D2113" s="196"/>
      <c r="E2113" s="196"/>
      <c r="F2113" s="196"/>
      <c r="G2113" s="196"/>
      <c r="H2113" s="196"/>
      <c r="I2113" s="196"/>
      <c r="J2113" s="196"/>
      <c r="K2113" s="64"/>
      <c r="L2113" s="196"/>
      <c r="M2113" s="196"/>
      <c r="N2113" s="196"/>
      <c r="O2113" s="196"/>
      <c r="P2113" s="196"/>
      <c r="Q2113" s="196"/>
      <c r="R2113" s="196"/>
      <c r="S2113" s="196"/>
      <c r="T2113" s="196"/>
      <c r="U2113" s="196"/>
      <c r="V2113" s="196"/>
      <c r="W2113" s="196"/>
      <c r="X2113" s="196"/>
      <c r="Y2113" s="196"/>
      <c r="Z2113" s="196"/>
      <c r="AA2113" s="64"/>
      <c r="AD2113" s="196"/>
      <c r="AE2113" s="196"/>
      <c r="AF2113" s="196"/>
      <c r="AG2113" s="196"/>
      <c r="AH2113" s="196"/>
      <c r="AI2113" s="196"/>
      <c r="AJ2113" s="196"/>
      <c r="AK2113" s="196"/>
      <c r="AL2113" s="196"/>
      <c r="AM2113" s="196"/>
    </row>
    <row r="2114" spans="1:41" x14ac:dyDescent="0.15">
      <c r="B2114" s="196"/>
      <c r="C2114" s="196"/>
      <c r="D2114" s="196"/>
      <c r="E2114" s="196"/>
      <c r="F2114" s="196"/>
      <c r="G2114" s="196"/>
      <c r="H2114" s="196"/>
      <c r="I2114" s="196"/>
      <c r="J2114" s="196"/>
      <c r="K2114" s="64"/>
      <c r="L2114" s="196"/>
      <c r="M2114" s="196"/>
      <c r="N2114" s="196"/>
      <c r="O2114" s="196"/>
      <c r="P2114" s="196"/>
      <c r="Q2114" s="196"/>
      <c r="R2114" s="196"/>
      <c r="S2114" s="196"/>
      <c r="T2114" s="196"/>
      <c r="U2114" s="196"/>
      <c r="V2114" s="196"/>
      <c r="W2114" s="196"/>
      <c r="X2114" s="196"/>
      <c r="Y2114" s="196"/>
      <c r="Z2114" s="196"/>
      <c r="AA2114" s="64"/>
      <c r="AD2114" s="196"/>
      <c r="AE2114" s="196"/>
      <c r="AF2114" s="196"/>
      <c r="AG2114" s="196"/>
      <c r="AH2114" s="196"/>
      <c r="AI2114" s="196"/>
      <c r="AJ2114" s="196"/>
      <c r="AK2114" s="196"/>
      <c r="AL2114" s="196"/>
      <c r="AM2114" s="196"/>
    </row>
    <row r="2115" spans="1:41" x14ac:dyDescent="0.15">
      <c r="K2115" s="64"/>
    </row>
    <row r="2116" spans="1:41" ht="16.5" customHeight="1" x14ac:dyDescent="0.15">
      <c r="A2116" s="80" t="s">
        <v>62</v>
      </c>
      <c r="B2116" s="81"/>
      <c r="C2116" s="81"/>
      <c r="D2116" s="81"/>
      <c r="E2116" s="81"/>
      <c r="F2116" s="81"/>
      <c r="G2116" s="81"/>
      <c r="H2116" s="81"/>
      <c r="I2116" s="81"/>
      <c r="J2116" s="81"/>
      <c r="K2116" s="81"/>
      <c r="L2116" s="81"/>
      <c r="M2116" s="81"/>
      <c r="N2116" s="81"/>
      <c r="O2116" s="81"/>
      <c r="P2116" s="81"/>
      <c r="Q2116" s="81"/>
      <c r="R2116" s="81"/>
      <c r="S2116" s="81"/>
      <c r="T2116" s="81"/>
      <c r="U2116" s="81"/>
      <c r="V2116" s="81"/>
      <c r="W2116" s="81"/>
      <c r="X2116" s="81"/>
      <c r="Y2116" s="81"/>
      <c r="Z2116" s="81"/>
      <c r="AA2116" s="81"/>
      <c r="AB2116" s="81"/>
      <c r="AC2116" s="81"/>
      <c r="AD2116" s="81"/>
      <c r="AE2116" s="81"/>
      <c r="AF2116" s="81"/>
      <c r="AG2116" s="81"/>
      <c r="AH2116" s="81"/>
      <c r="AI2116" s="81"/>
      <c r="AJ2116" s="81"/>
      <c r="AK2116" s="81"/>
      <c r="AL2116" s="81"/>
      <c r="AM2116" s="81"/>
    </row>
    <row r="2117" spans="1:41" ht="16.5" customHeight="1" x14ac:dyDescent="0.15">
      <c r="A2117" s="81"/>
      <c r="B2117" s="81"/>
      <c r="C2117" s="81"/>
      <c r="D2117" s="81"/>
      <c r="E2117" s="81"/>
      <c r="F2117" s="81"/>
      <c r="G2117" s="81"/>
      <c r="H2117" s="81"/>
      <c r="I2117" s="81"/>
      <c r="J2117" s="81"/>
      <c r="K2117" s="81"/>
      <c r="L2117" s="81"/>
      <c r="M2117" s="81"/>
      <c r="N2117" s="81"/>
      <c r="O2117" s="81"/>
      <c r="P2117" s="81"/>
      <c r="Q2117" s="81"/>
      <c r="R2117" s="81"/>
      <c r="S2117" s="81"/>
      <c r="T2117" s="81"/>
      <c r="U2117" s="81"/>
      <c r="V2117" s="81"/>
      <c r="W2117" s="81"/>
      <c r="X2117" s="81"/>
      <c r="Y2117" s="81"/>
      <c r="Z2117" s="81"/>
      <c r="AA2117" s="81"/>
      <c r="AB2117" s="81"/>
      <c r="AC2117" s="81"/>
      <c r="AD2117" s="81"/>
      <c r="AE2117" s="81"/>
      <c r="AF2117" s="81"/>
      <c r="AG2117" s="81"/>
      <c r="AH2117" s="81"/>
      <c r="AI2117" s="81"/>
      <c r="AJ2117" s="81"/>
      <c r="AK2117" s="81"/>
      <c r="AL2117" s="81"/>
      <c r="AM2117" s="81"/>
    </row>
    <row r="2118" spans="1:41" ht="14.25" thickBot="1" x14ac:dyDescent="0.2"/>
    <row r="2119" spans="1:41" ht="26.1" customHeight="1" thickTop="1" x14ac:dyDescent="0.15">
      <c r="A2119" s="280">
        <f>A2074</f>
        <v>5</v>
      </c>
      <c r="B2119" s="281"/>
      <c r="C2119" s="284" t="s">
        <v>0</v>
      </c>
      <c r="D2119" s="281">
        <f>D2074</f>
        <v>10</v>
      </c>
      <c r="E2119" s="281"/>
      <c r="F2119" s="284" t="s">
        <v>1</v>
      </c>
      <c r="G2119" s="281">
        <f>G2074</f>
        <v>31</v>
      </c>
      <c r="H2119" s="281"/>
      <c r="I2119" s="286" t="s">
        <v>2</v>
      </c>
      <c r="K2119" s="55"/>
      <c r="L2119" s="53"/>
      <c r="M2119" s="53"/>
      <c r="N2119" s="288">
        <f>N2074</f>
        <v>10</v>
      </c>
      <c r="O2119" s="288"/>
      <c r="P2119" s="288"/>
      <c r="Q2119" s="284" t="s">
        <v>1</v>
      </c>
      <c r="R2119" s="284" t="s">
        <v>7</v>
      </c>
      <c r="S2119" s="53"/>
      <c r="T2119" s="53"/>
      <c r="U2119" s="54"/>
      <c r="W2119" s="269" t="s">
        <v>21</v>
      </c>
      <c r="X2119" s="270"/>
      <c r="Y2119" s="270"/>
      <c r="Z2119" s="270"/>
      <c r="AA2119" s="270"/>
      <c r="AB2119" s="271" t="str">
        <f>AB2074</f>
        <v>000111</v>
      </c>
      <c r="AC2119" s="272"/>
      <c r="AD2119" s="272"/>
      <c r="AE2119" s="272"/>
      <c r="AF2119" s="272"/>
      <c r="AG2119" s="272"/>
      <c r="AH2119" s="272"/>
      <c r="AI2119" s="272"/>
      <c r="AJ2119" s="272"/>
      <c r="AK2119" s="272"/>
      <c r="AL2119" s="272"/>
      <c r="AM2119" s="273"/>
    </row>
    <row r="2120" spans="1:41" ht="26.1" customHeight="1" thickBot="1" x14ac:dyDescent="0.2">
      <c r="A2120" s="282"/>
      <c r="B2120" s="283"/>
      <c r="C2120" s="285"/>
      <c r="D2120" s="283"/>
      <c r="E2120" s="283"/>
      <c r="F2120" s="285"/>
      <c r="G2120" s="283"/>
      <c r="H2120" s="283"/>
      <c r="I2120" s="287"/>
      <c r="K2120" s="56"/>
      <c r="L2120" s="57"/>
      <c r="M2120" s="57"/>
      <c r="N2120" s="289"/>
      <c r="O2120" s="289"/>
      <c r="P2120" s="289"/>
      <c r="Q2120" s="290"/>
      <c r="R2120" s="290"/>
      <c r="S2120" s="57"/>
      <c r="T2120" s="57"/>
      <c r="U2120" s="58"/>
      <c r="W2120" s="274" t="s">
        <v>49</v>
      </c>
      <c r="X2120" s="275"/>
      <c r="Y2120" s="275"/>
      <c r="Z2120" s="291" t="str">
        <f t="shared" ref="Z2120:Z2125" si="139">Z2075</f>
        <v>T1111111111111</v>
      </c>
      <c r="AA2120" s="292"/>
      <c r="AB2120" s="292"/>
      <c r="AC2120" s="292"/>
      <c r="AD2120" s="292"/>
      <c r="AE2120" s="292"/>
      <c r="AF2120" s="292"/>
      <c r="AG2120" s="292"/>
      <c r="AH2120" s="292"/>
      <c r="AI2120" s="292"/>
      <c r="AJ2120" s="292"/>
      <c r="AK2120" s="292"/>
      <c r="AL2120" s="292"/>
      <c r="AM2120" s="293"/>
    </row>
    <row r="2121" spans="1:41" ht="17.25" customHeight="1" thickTop="1" thickBot="1" x14ac:dyDescent="0.2">
      <c r="A2121" s="37" t="s">
        <v>81</v>
      </c>
      <c r="I2121" s="60"/>
      <c r="W2121" s="276" t="s">
        <v>22</v>
      </c>
      <c r="X2121" s="277"/>
      <c r="Y2121" s="62"/>
      <c r="Z2121" s="278" t="str">
        <f t="shared" si="139"/>
        <v>270-2225</v>
      </c>
      <c r="AA2121" s="278"/>
      <c r="AB2121" s="279"/>
      <c r="AC2121" s="61"/>
      <c r="AD2121" s="62"/>
      <c r="AE2121" s="62"/>
      <c r="AF2121" s="62"/>
      <c r="AG2121" s="62"/>
      <c r="AH2121" s="62"/>
      <c r="AI2121" s="62"/>
      <c r="AJ2121" s="62"/>
      <c r="AK2121" s="62"/>
      <c r="AL2121" s="62"/>
      <c r="AM2121" s="63"/>
      <c r="AO2121" s="64"/>
    </row>
    <row r="2122" spans="1:41" ht="17.25" customHeight="1" thickTop="1" x14ac:dyDescent="0.15">
      <c r="A2122" s="59"/>
      <c r="B2122" s="241" t="str">
        <f>B2077</f>
        <v>製造管理部</v>
      </c>
      <c r="C2122" s="242"/>
      <c r="D2122" s="242"/>
      <c r="E2122" s="242"/>
      <c r="F2122" s="242"/>
      <c r="G2122" s="242"/>
      <c r="I2122" s="60"/>
      <c r="K2122" s="261" t="s">
        <v>8</v>
      </c>
      <c r="L2122" s="264" t="str">
        <f>L2077</f>
        <v>三井住友</v>
      </c>
      <c r="M2122" s="265"/>
      <c r="N2122" s="265"/>
      <c r="O2122" s="266" t="s">
        <v>32</v>
      </c>
      <c r="P2122" s="267"/>
      <c r="Q2122" s="264" t="str">
        <f>Q2077</f>
        <v>松戸</v>
      </c>
      <c r="R2122" s="265"/>
      <c r="S2122" s="265"/>
      <c r="T2122" s="266" t="s">
        <v>4</v>
      </c>
      <c r="U2122" s="268"/>
      <c r="W2122" s="239" t="s">
        <v>12</v>
      </c>
      <c r="X2122" s="240"/>
      <c r="Z2122" s="241" t="str">
        <f t="shared" si="139"/>
        <v>千葉県松戸市東松戸2-20-1</v>
      </c>
      <c r="AA2122" s="241"/>
      <c r="AB2122" s="242"/>
      <c r="AC2122" s="242"/>
      <c r="AD2122" s="242"/>
      <c r="AE2122" s="242"/>
      <c r="AF2122" s="242"/>
      <c r="AG2122" s="242"/>
      <c r="AH2122" s="242"/>
      <c r="AI2122" s="242"/>
      <c r="AJ2122" s="242"/>
      <c r="AK2122" s="242"/>
      <c r="AL2122" s="242"/>
      <c r="AM2122" s="243"/>
    </row>
    <row r="2123" spans="1:41" ht="17.25" customHeight="1" x14ac:dyDescent="0.15">
      <c r="A2123" s="59"/>
      <c r="B2123" s="242"/>
      <c r="C2123" s="242"/>
      <c r="D2123" s="242"/>
      <c r="E2123" s="242"/>
      <c r="F2123" s="242"/>
      <c r="G2123" s="242"/>
      <c r="H2123" s="52" t="s">
        <v>3</v>
      </c>
      <c r="I2123" s="60"/>
      <c r="K2123" s="262"/>
      <c r="L2123" s="255" t="s">
        <v>9</v>
      </c>
      <c r="M2123" s="256"/>
      <c r="N2123" s="257"/>
      <c r="O2123" s="258" t="str">
        <f>O2078</f>
        <v>当座</v>
      </c>
      <c r="P2123" s="259"/>
      <c r="Q2123" s="259"/>
      <c r="R2123" s="259"/>
      <c r="S2123" s="259"/>
      <c r="T2123" s="259"/>
      <c r="U2123" s="260"/>
      <c r="W2123" s="239" t="s">
        <v>13</v>
      </c>
      <c r="X2123" s="240"/>
      <c r="Z2123" s="241" t="str">
        <f t="shared" si="139"/>
        <v>Ｃ－プロダクト株式会社</v>
      </c>
      <c r="AA2123" s="241"/>
      <c r="AB2123" s="241"/>
      <c r="AC2123" s="241"/>
      <c r="AD2123" s="241"/>
      <c r="AE2123" s="241"/>
      <c r="AF2123" s="241"/>
      <c r="AG2123" s="241"/>
      <c r="AH2123" s="241"/>
      <c r="AI2123" s="241"/>
      <c r="AJ2123" s="241"/>
      <c r="AK2123" s="241"/>
      <c r="AL2123" s="34" t="s">
        <v>60</v>
      </c>
      <c r="AM2123" s="60"/>
    </row>
    <row r="2124" spans="1:41" ht="17.25" customHeight="1" x14ac:dyDescent="0.15">
      <c r="A2124" s="59"/>
      <c r="I2124" s="60"/>
      <c r="K2124" s="262"/>
      <c r="L2124" s="255" t="s">
        <v>10</v>
      </c>
      <c r="M2124" s="256"/>
      <c r="N2124" s="257"/>
      <c r="O2124" s="258">
        <f t="shared" ref="O2124:O2125" si="140">O2079</f>
        <v>1234567</v>
      </c>
      <c r="P2124" s="259"/>
      <c r="Q2124" s="259"/>
      <c r="R2124" s="259"/>
      <c r="S2124" s="259"/>
      <c r="T2124" s="259"/>
      <c r="U2124" s="260"/>
      <c r="W2124" s="239" t="s">
        <v>23</v>
      </c>
      <c r="X2124" s="240"/>
      <c r="Z2124" s="241" t="str">
        <f t="shared" si="139"/>
        <v>047-311-0171</v>
      </c>
      <c r="AA2124" s="241"/>
      <c r="AB2124" s="242"/>
      <c r="AC2124" s="242"/>
      <c r="AD2124" s="242"/>
      <c r="AE2124" s="242"/>
      <c r="AF2124" s="242"/>
      <c r="AG2124" s="242"/>
      <c r="AH2124" s="242"/>
      <c r="AI2124" s="242"/>
      <c r="AJ2124" s="242"/>
      <c r="AK2124" s="242"/>
      <c r="AL2124" s="242"/>
      <c r="AM2124" s="243"/>
    </row>
    <row r="2125" spans="1:41" ht="17.25" customHeight="1" thickBot="1" x14ac:dyDescent="0.2">
      <c r="A2125" s="56"/>
      <c r="B2125" s="57" t="s">
        <v>4</v>
      </c>
      <c r="C2125" s="57"/>
      <c r="D2125" s="57" t="s">
        <v>5</v>
      </c>
      <c r="E2125" s="57"/>
      <c r="F2125" s="57"/>
      <c r="G2125" s="57" t="s">
        <v>6</v>
      </c>
      <c r="H2125" s="57"/>
      <c r="I2125" s="58"/>
      <c r="K2125" s="263"/>
      <c r="L2125" s="244" t="s">
        <v>11</v>
      </c>
      <c r="M2125" s="245"/>
      <c r="N2125" s="246"/>
      <c r="O2125" s="247" t="str">
        <f t="shared" si="140"/>
        <v>C-プロダクト（カ</v>
      </c>
      <c r="P2125" s="248"/>
      <c r="Q2125" s="248"/>
      <c r="R2125" s="248"/>
      <c r="S2125" s="248"/>
      <c r="T2125" s="248"/>
      <c r="U2125" s="249"/>
      <c r="W2125" s="250" t="s">
        <v>24</v>
      </c>
      <c r="X2125" s="251"/>
      <c r="Y2125" s="57"/>
      <c r="Z2125" s="252" t="str">
        <f t="shared" si="139"/>
        <v>047-311-0170</v>
      </c>
      <c r="AA2125" s="252"/>
      <c r="AB2125" s="253"/>
      <c r="AC2125" s="253"/>
      <c r="AD2125" s="253"/>
      <c r="AE2125" s="253"/>
      <c r="AF2125" s="253"/>
      <c r="AG2125" s="253"/>
      <c r="AH2125" s="253"/>
      <c r="AI2125" s="253"/>
      <c r="AJ2125" s="253"/>
      <c r="AK2125" s="253"/>
      <c r="AL2125" s="253"/>
      <c r="AM2125" s="254"/>
    </row>
    <row r="2126" spans="1:41" ht="14.25" thickTop="1" x14ac:dyDescent="0.15">
      <c r="E2126" s="1" t="s">
        <v>25</v>
      </c>
      <c r="AL2126" s="1"/>
    </row>
    <row r="2127" spans="1:41" ht="17.25" x14ac:dyDescent="0.15">
      <c r="A2127" s="52" t="s">
        <v>14</v>
      </c>
      <c r="R2127" s="10" t="s">
        <v>44</v>
      </c>
      <c r="S2127"/>
    </row>
    <row r="2128" spans="1:41" ht="8.25" customHeight="1" thickBot="1" x14ac:dyDescent="0.2"/>
    <row r="2129" spans="1:39" ht="24" customHeight="1" thickTop="1" x14ac:dyDescent="0.15">
      <c r="A2129" s="232" t="s">
        <v>16</v>
      </c>
      <c r="B2129" s="233"/>
      <c r="C2129" s="233"/>
      <c r="D2129" s="233"/>
      <c r="E2129" s="234"/>
      <c r="F2129" s="65" t="s">
        <v>17</v>
      </c>
      <c r="G2129" s="66" t="s">
        <v>2</v>
      </c>
      <c r="H2129" s="235" t="s">
        <v>43</v>
      </c>
      <c r="I2129" s="236"/>
      <c r="J2129" s="236"/>
      <c r="K2129" s="236"/>
      <c r="L2129" s="236"/>
      <c r="M2129" s="236"/>
      <c r="N2129" s="236"/>
      <c r="O2129" s="236"/>
      <c r="P2129" s="236"/>
      <c r="Q2129" s="236" t="s">
        <v>18</v>
      </c>
      <c r="R2129" s="236"/>
      <c r="S2129" s="236" t="s">
        <v>26</v>
      </c>
      <c r="T2129" s="236"/>
      <c r="U2129" s="236" t="s">
        <v>31</v>
      </c>
      <c r="V2129" s="237"/>
      <c r="W2129" s="237"/>
      <c r="X2129" s="236" t="s">
        <v>19</v>
      </c>
      <c r="Y2129" s="236"/>
      <c r="Z2129" s="236"/>
      <c r="AA2129" s="236"/>
      <c r="AB2129" s="236"/>
      <c r="AC2129" s="238"/>
      <c r="AD2129" s="238"/>
      <c r="AE2129" s="226" t="s">
        <v>20</v>
      </c>
      <c r="AF2129" s="227"/>
      <c r="AG2129" s="228"/>
      <c r="AI2129" s="229" t="s">
        <v>36</v>
      </c>
      <c r="AJ2129" s="230"/>
      <c r="AK2129" s="230"/>
      <c r="AL2129" s="230"/>
      <c r="AM2129" s="231"/>
    </row>
    <row r="2130" spans="1:39" ht="24" customHeight="1" x14ac:dyDescent="0.15">
      <c r="A2130" s="216"/>
      <c r="B2130" s="214"/>
      <c r="C2130" s="214"/>
      <c r="D2130" s="214"/>
      <c r="E2130" s="217"/>
      <c r="F2130" s="68"/>
      <c r="G2130" s="67"/>
      <c r="H2130" s="218"/>
      <c r="I2130" s="214"/>
      <c r="J2130" s="214"/>
      <c r="K2130" s="214"/>
      <c r="L2130" s="214"/>
      <c r="M2130" s="214"/>
      <c r="N2130" s="214"/>
      <c r="O2130" s="214"/>
      <c r="P2130" s="214"/>
      <c r="Q2130" s="219"/>
      <c r="R2130" s="219"/>
      <c r="S2130" s="220"/>
      <c r="T2130" s="221"/>
      <c r="U2130" s="222"/>
      <c r="V2130" s="223"/>
      <c r="W2130" s="223"/>
      <c r="X2130" s="224">
        <f>ROUND(Q2130*U2130,0)</f>
        <v>0</v>
      </c>
      <c r="Y2130" s="224"/>
      <c r="Z2130" s="224"/>
      <c r="AA2130" s="224"/>
      <c r="AB2130" s="224"/>
      <c r="AC2130" s="225"/>
      <c r="AD2130" s="225"/>
      <c r="AE2130" s="213"/>
      <c r="AF2130" s="214"/>
      <c r="AG2130" s="215"/>
      <c r="AI2130" s="206"/>
      <c r="AJ2130" s="207"/>
      <c r="AK2130" s="207"/>
      <c r="AL2130" s="208"/>
      <c r="AM2130" s="209"/>
    </row>
    <row r="2131" spans="1:39" ht="24" customHeight="1" x14ac:dyDescent="0.15">
      <c r="A2131" s="216"/>
      <c r="B2131" s="214"/>
      <c r="C2131" s="214"/>
      <c r="D2131" s="214"/>
      <c r="E2131" s="217"/>
      <c r="F2131" s="68"/>
      <c r="G2131" s="67"/>
      <c r="H2131" s="218"/>
      <c r="I2131" s="214"/>
      <c r="J2131" s="214"/>
      <c r="K2131" s="214"/>
      <c r="L2131" s="214"/>
      <c r="M2131" s="214"/>
      <c r="N2131" s="214"/>
      <c r="O2131" s="214"/>
      <c r="P2131" s="214"/>
      <c r="Q2131" s="219"/>
      <c r="R2131" s="219"/>
      <c r="S2131" s="220"/>
      <c r="T2131" s="221"/>
      <c r="U2131" s="222"/>
      <c r="V2131" s="223"/>
      <c r="W2131" s="223"/>
      <c r="X2131" s="224">
        <f t="shared" ref="X2131:X2143" si="141">ROUND(Q2131*U2131,0)</f>
        <v>0</v>
      </c>
      <c r="Y2131" s="224"/>
      <c r="Z2131" s="224"/>
      <c r="AA2131" s="224"/>
      <c r="AB2131" s="224"/>
      <c r="AC2131" s="225"/>
      <c r="AD2131" s="225"/>
      <c r="AE2131" s="213"/>
      <c r="AF2131" s="214"/>
      <c r="AG2131" s="215"/>
      <c r="AI2131" s="206"/>
      <c r="AJ2131" s="207"/>
      <c r="AK2131" s="207"/>
      <c r="AL2131" s="208"/>
      <c r="AM2131" s="209"/>
    </row>
    <row r="2132" spans="1:39" ht="24" customHeight="1" x14ac:dyDescent="0.15">
      <c r="A2132" s="216"/>
      <c r="B2132" s="214"/>
      <c r="C2132" s="214"/>
      <c r="D2132" s="214"/>
      <c r="E2132" s="217"/>
      <c r="F2132" s="68"/>
      <c r="G2132" s="67"/>
      <c r="H2132" s="218"/>
      <c r="I2132" s="214"/>
      <c r="J2132" s="214"/>
      <c r="K2132" s="214"/>
      <c r="L2132" s="214"/>
      <c r="M2132" s="214"/>
      <c r="N2132" s="214"/>
      <c r="O2132" s="214"/>
      <c r="P2132" s="214"/>
      <c r="Q2132" s="219"/>
      <c r="R2132" s="219"/>
      <c r="S2132" s="220"/>
      <c r="T2132" s="221"/>
      <c r="U2132" s="222"/>
      <c r="V2132" s="223"/>
      <c r="W2132" s="223"/>
      <c r="X2132" s="224">
        <f t="shared" si="141"/>
        <v>0</v>
      </c>
      <c r="Y2132" s="224"/>
      <c r="Z2132" s="224"/>
      <c r="AA2132" s="224"/>
      <c r="AB2132" s="224"/>
      <c r="AC2132" s="225"/>
      <c r="AD2132" s="225"/>
      <c r="AE2132" s="213"/>
      <c r="AF2132" s="214"/>
      <c r="AG2132" s="215"/>
      <c r="AI2132" s="206"/>
      <c r="AJ2132" s="207"/>
      <c r="AK2132" s="207"/>
      <c r="AL2132" s="208"/>
      <c r="AM2132" s="209"/>
    </row>
    <row r="2133" spans="1:39" ht="24" customHeight="1" x14ac:dyDescent="0.15">
      <c r="A2133" s="216"/>
      <c r="B2133" s="214"/>
      <c r="C2133" s="214"/>
      <c r="D2133" s="214"/>
      <c r="E2133" s="217"/>
      <c r="F2133" s="68"/>
      <c r="G2133" s="67"/>
      <c r="H2133" s="218"/>
      <c r="I2133" s="214"/>
      <c r="J2133" s="214"/>
      <c r="K2133" s="214"/>
      <c r="L2133" s="214"/>
      <c r="M2133" s="214"/>
      <c r="N2133" s="214"/>
      <c r="O2133" s="214"/>
      <c r="P2133" s="214"/>
      <c r="Q2133" s="219"/>
      <c r="R2133" s="219"/>
      <c r="S2133" s="220"/>
      <c r="T2133" s="221"/>
      <c r="U2133" s="222"/>
      <c r="V2133" s="223"/>
      <c r="W2133" s="223"/>
      <c r="X2133" s="224">
        <f t="shared" si="141"/>
        <v>0</v>
      </c>
      <c r="Y2133" s="224"/>
      <c r="Z2133" s="224"/>
      <c r="AA2133" s="224"/>
      <c r="AB2133" s="224"/>
      <c r="AC2133" s="225"/>
      <c r="AD2133" s="225"/>
      <c r="AE2133" s="213"/>
      <c r="AF2133" s="214"/>
      <c r="AG2133" s="215"/>
      <c r="AI2133" s="206"/>
      <c r="AJ2133" s="207"/>
      <c r="AK2133" s="207"/>
      <c r="AL2133" s="208"/>
      <c r="AM2133" s="209"/>
    </row>
    <row r="2134" spans="1:39" ht="24" customHeight="1" x14ac:dyDescent="0.15">
      <c r="A2134" s="216"/>
      <c r="B2134" s="214"/>
      <c r="C2134" s="214"/>
      <c r="D2134" s="214"/>
      <c r="E2134" s="217"/>
      <c r="F2134" s="68"/>
      <c r="G2134" s="67"/>
      <c r="H2134" s="218"/>
      <c r="I2134" s="214"/>
      <c r="J2134" s="214"/>
      <c r="K2134" s="214"/>
      <c r="L2134" s="214"/>
      <c r="M2134" s="214"/>
      <c r="N2134" s="214"/>
      <c r="O2134" s="214"/>
      <c r="P2134" s="214"/>
      <c r="Q2134" s="219"/>
      <c r="R2134" s="219"/>
      <c r="S2134" s="220"/>
      <c r="T2134" s="221"/>
      <c r="U2134" s="222"/>
      <c r="V2134" s="223"/>
      <c r="W2134" s="223"/>
      <c r="X2134" s="224">
        <f t="shared" si="141"/>
        <v>0</v>
      </c>
      <c r="Y2134" s="224"/>
      <c r="Z2134" s="224"/>
      <c r="AA2134" s="224"/>
      <c r="AB2134" s="224"/>
      <c r="AC2134" s="225"/>
      <c r="AD2134" s="225"/>
      <c r="AE2134" s="213"/>
      <c r="AF2134" s="214"/>
      <c r="AG2134" s="215"/>
      <c r="AI2134" s="206"/>
      <c r="AJ2134" s="207"/>
      <c r="AK2134" s="207"/>
      <c r="AL2134" s="208"/>
      <c r="AM2134" s="209"/>
    </row>
    <row r="2135" spans="1:39" ht="24" customHeight="1" x14ac:dyDescent="0.15">
      <c r="A2135" s="216"/>
      <c r="B2135" s="214"/>
      <c r="C2135" s="214"/>
      <c r="D2135" s="214"/>
      <c r="E2135" s="217"/>
      <c r="F2135" s="68"/>
      <c r="G2135" s="67"/>
      <c r="H2135" s="218"/>
      <c r="I2135" s="214"/>
      <c r="J2135" s="214"/>
      <c r="K2135" s="214"/>
      <c r="L2135" s="214"/>
      <c r="M2135" s="214"/>
      <c r="N2135" s="214"/>
      <c r="O2135" s="214"/>
      <c r="P2135" s="214"/>
      <c r="Q2135" s="219"/>
      <c r="R2135" s="219"/>
      <c r="S2135" s="220"/>
      <c r="T2135" s="221"/>
      <c r="U2135" s="222"/>
      <c r="V2135" s="223"/>
      <c r="W2135" s="223"/>
      <c r="X2135" s="224">
        <f t="shared" si="141"/>
        <v>0</v>
      </c>
      <c r="Y2135" s="224"/>
      <c r="Z2135" s="224"/>
      <c r="AA2135" s="224"/>
      <c r="AB2135" s="224"/>
      <c r="AC2135" s="225"/>
      <c r="AD2135" s="225"/>
      <c r="AE2135" s="213"/>
      <c r="AF2135" s="214"/>
      <c r="AG2135" s="215"/>
      <c r="AI2135" s="206"/>
      <c r="AJ2135" s="207"/>
      <c r="AK2135" s="207"/>
      <c r="AL2135" s="208"/>
      <c r="AM2135" s="209"/>
    </row>
    <row r="2136" spans="1:39" ht="24" customHeight="1" x14ac:dyDescent="0.15">
      <c r="A2136" s="216"/>
      <c r="B2136" s="214"/>
      <c r="C2136" s="214"/>
      <c r="D2136" s="214"/>
      <c r="E2136" s="217"/>
      <c r="F2136" s="68"/>
      <c r="G2136" s="67"/>
      <c r="H2136" s="218"/>
      <c r="I2136" s="214"/>
      <c r="J2136" s="214"/>
      <c r="K2136" s="214"/>
      <c r="L2136" s="214"/>
      <c r="M2136" s="214"/>
      <c r="N2136" s="214"/>
      <c r="O2136" s="214"/>
      <c r="P2136" s="214"/>
      <c r="Q2136" s="219"/>
      <c r="R2136" s="219"/>
      <c r="S2136" s="220"/>
      <c r="T2136" s="221"/>
      <c r="U2136" s="222"/>
      <c r="V2136" s="223"/>
      <c r="W2136" s="223"/>
      <c r="X2136" s="224">
        <f t="shared" si="141"/>
        <v>0</v>
      </c>
      <c r="Y2136" s="224"/>
      <c r="Z2136" s="224"/>
      <c r="AA2136" s="224"/>
      <c r="AB2136" s="224"/>
      <c r="AC2136" s="225"/>
      <c r="AD2136" s="225"/>
      <c r="AE2136" s="213"/>
      <c r="AF2136" s="214"/>
      <c r="AG2136" s="215"/>
      <c r="AI2136" s="206"/>
      <c r="AJ2136" s="207"/>
      <c r="AK2136" s="207"/>
      <c r="AL2136" s="208"/>
      <c r="AM2136" s="209"/>
    </row>
    <row r="2137" spans="1:39" ht="24" customHeight="1" x14ac:dyDescent="0.15">
      <c r="A2137" s="216"/>
      <c r="B2137" s="214"/>
      <c r="C2137" s="214"/>
      <c r="D2137" s="214"/>
      <c r="E2137" s="217"/>
      <c r="F2137" s="68"/>
      <c r="G2137" s="67"/>
      <c r="H2137" s="218"/>
      <c r="I2137" s="214"/>
      <c r="J2137" s="214"/>
      <c r="K2137" s="214"/>
      <c r="L2137" s="214"/>
      <c r="M2137" s="214"/>
      <c r="N2137" s="214"/>
      <c r="O2137" s="214"/>
      <c r="P2137" s="214"/>
      <c r="Q2137" s="219"/>
      <c r="R2137" s="219"/>
      <c r="S2137" s="220"/>
      <c r="T2137" s="221"/>
      <c r="U2137" s="222"/>
      <c r="V2137" s="223"/>
      <c r="W2137" s="223"/>
      <c r="X2137" s="224">
        <f t="shared" si="141"/>
        <v>0</v>
      </c>
      <c r="Y2137" s="224"/>
      <c r="Z2137" s="224"/>
      <c r="AA2137" s="224"/>
      <c r="AB2137" s="224"/>
      <c r="AC2137" s="225"/>
      <c r="AD2137" s="225"/>
      <c r="AE2137" s="213"/>
      <c r="AF2137" s="214"/>
      <c r="AG2137" s="215"/>
      <c r="AI2137" s="206"/>
      <c r="AJ2137" s="207"/>
      <c r="AK2137" s="207"/>
      <c r="AL2137" s="208"/>
      <c r="AM2137" s="209"/>
    </row>
    <row r="2138" spans="1:39" ht="24" customHeight="1" x14ac:dyDescent="0.15">
      <c r="A2138" s="216"/>
      <c r="B2138" s="214"/>
      <c r="C2138" s="214"/>
      <c r="D2138" s="214"/>
      <c r="E2138" s="217"/>
      <c r="F2138" s="68"/>
      <c r="G2138" s="67"/>
      <c r="H2138" s="218"/>
      <c r="I2138" s="214"/>
      <c r="J2138" s="214"/>
      <c r="K2138" s="214"/>
      <c r="L2138" s="214"/>
      <c r="M2138" s="214"/>
      <c r="N2138" s="214"/>
      <c r="O2138" s="214"/>
      <c r="P2138" s="214"/>
      <c r="Q2138" s="219"/>
      <c r="R2138" s="219"/>
      <c r="S2138" s="220"/>
      <c r="T2138" s="221"/>
      <c r="U2138" s="222"/>
      <c r="V2138" s="223"/>
      <c r="W2138" s="223"/>
      <c r="X2138" s="224">
        <f t="shared" si="141"/>
        <v>0</v>
      </c>
      <c r="Y2138" s="224"/>
      <c r="Z2138" s="224"/>
      <c r="AA2138" s="224"/>
      <c r="AB2138" s="224"/>
      <c r="AC2138" s="225"/>
      <c r="AD2138" s="225"/>
      <c r="AE2138" s="213"/>
      <c r="AF2138" s="214"/>
      <c r="AG2138" s="215"/>
      <c r="AI2138" s="206"/>
      <c r="AJ2138" s="207"/>
      <c r="AK2138" s="207"/>
      <c r="AL2138" s="208"/>
      <c r="AM2138" s="209"/>
    </row>
    <row r="2139" spans="1:39" ht="24" customHeight="1" x14ac:dyDescent="0.15">
      <c r="A2139" s="216"/>
      <c r="B2139" s="214"/>
      <c r="C2139" s="214"/>
      <c r="D2139" s="214"/>
      <c r="E2139" s="217"/>
      <c r="F2139" s="68"/>
      <c r="G2139" s="67"/>
      <c r="H2139" s="218"/>
      <c r="I2139" s="214"/>
      <c r="J2139" s="214"/>
      <c r="K2139" s="214"/>
      <c r="L2139" s="214"/>
      <c r="M2139" s="214"/>
      <c r="N2139" s="214"/>
      <c r="O2139" s="214"/>
      <c r="P2139" s="214"/>
      <c r="Q2139" s="219"/>
      <c r="R2139" s="219"/>
      <c r="S2139" s="220"/>
      <c r="T2139" s="221"/>
      <c r="U2139" s="222"/>
      <c r="V2139" s="223"/>
      <c r="W2139" s="223"/>
      <c r="X2139" s="224">
        <f t="shared" si="141"/>
        <v>0</v>
      </c>
      <c r="Y2139" s="224"/>
      <c r="Z2139" s="224"/>
      <c r="AA2139" s="224"/>
      <c r="AB2139" s="224"/>
      <c r="AC2139" s="225"/>
      <c r="AD2139" s="225"/>
      <c r="AE2139" s="213"/>
      <c r="AF2139" s="214"/>
      <c r="AG2139" s="215"/>
      <c r="AI2139" s="206"/>
      <c r="AJ2139" s="207"/>
      <c r="AK2139" s="207"/>
      <c r="AL2139" s="208"/>
      <c r="AM2139" s="209"/>
    </row>
    <row r="2140" spans="1:39" ht="24" customHeight="1" x14ac:dyDescent="0.15">
      <c r="A2140" s="216"/>
      <c r="B2140" s="214"/>
      <c r="C2140" s="214"/>
      <c r="D2140" s="214"/>
      <c r="E2140" s="217"/>
      <c r="F2140" s="68"/>
      <c r="G2140" s="67"/>
      <c r="H2140" s="218"/>
      <c r="I2140" s="214"/>
      <c r="J2140" s="214"/>
      <c r="K2140" s="214"/>
      <c r="L2140" s="214"/>
      <c r="M2140" s="214"/>
      <c r="N2140" s="214"/>
      <c r="O2140" s="214"/>
      <c r="P2140" s="214"/>
      <c r="Q2140" s="219"/>
      <c r="R2140" s="219"/>
      <c r="S2140" s="220"/>
      <c r="T2140" s="221"/>
      <c r="U2140" s="222"/>
      <c r="V2140" s="223"/>
      <c r="W2140" s="223"/>
      <c r="X2140" s="224">
        <f t="shared" si="141"/>
        <v>0</v>
      </c>
      <c r="Y2140" s="224"/>
      <c r="Z2140" s="224"/>
      <c r="AA2140" s="224"/>
      <c r="AB2140" s="224"/>
      <c r="AC2140" s="225"/>
      <c r="AD2140" s="225"/>
      <c r="AE2140" s="213"/>
      <c r="AF2140" s="214"/>
      <c r="AG2140" s="215"/>
      <c r="AI2140" s="206"/>
      <c r="AJ2140" s="207"/>
      <c r="AK2140" s="207"/>
      <c r="AL2140" s="208"/>
      <c r="AM2140" s="209"/>
    </row>
    <row r="2141" spans="1:39" ht="24" customHeight="1" x14ac:dyDescent="0.15">
      <c r="A2141" s="216"/>
      <c r="B2141" s="214"/>
      <c r="C2141" s="214"/>
      <c r="D2141" s="214"/>
      <c r="E2141" s="217"/>
      <c r="F2141" s="68"/>
      <c r="G2141" s="67"/>
      <c r="H2141" s="218"/>
      <c r="I2141" s="214"/>
      <c r="J2141" s="214"/>
      <c r="K2141" s="214"/>
      <c r="L2141" s="214"/>
      <c r="M2141" s="214"/>
      <c r="N2141" s="214"/>
      <c r="O2141" s="214"/>
      <c r="P2141" s="214"/>
      <c r="Q2141" s="219"/>
      <c r="R2141" s="219"/>
      <c r="S2141" s="220"/>
      <c r="T2141" s="221"/>
      <c r="U2141" s="222"/>
      <c r="V2141" s="223"/>
      <c r="W2141" s="223"/>
      <c r="X2141" s="224">
        <f t="shared" si="141"/>
        <v>0</v>
      </c>
      <c r="Y2141" s="224"/>
      <c r="Z2141" s="224"/>
      <c r="AA2141" s="224"/>
      <c r="AB2141" s="224"/>
      <c r="AC2141" s="225"/>
      <c r="AD2141" s="225"/>
      <c r="AE2141" s="213"/>
      <c r="AF2141" s="214"/>
      <c r="AG2141" s="215"/>
      <c r="AI2141" s="206"/>
      <c r="AJ2141" s="207"/>
      <c r="AK2141" s="207"/>
      <c r="AL2141" s="208"/>
      <c r="AM2141" s="209"/>
    </row>
    <row r="2142" spans="1:39" ht="24" customHeight="1" x14ac:dyDescent="0.15">
      <c r="A2142" s="216"/>
      <c r="B2142" s="214"/>
      <c r="C2142" s="214"/>
      <c r="D2142" s="214"/>
      <c r="E2142" s="217"/>
      <c r="F2142" s="68"/>
      <c r="G2142" s="67"/>
      <c r="H2142" s="218"/>
      <c r="I2142" s="214"/>
      <c r="J2142" s="214"/>
      <c r="K2142" s="214"/>
      <c r="L2142" s="214"/>
      <c r="M2142" s="214"/>
      <c r="N2142" s="214"/>
      <c r="O2142" s="214"/>
      <c r="P2142" s="214"/>
      <c r="Q2142" s="219"/>
      <c r="R2142" s="219"/>
      <c r="S2142" s="220"/>
      <c r="T2142" s="221"/>
      <c r="U2142" s="222"/>
      <c r="V2142" s="223"/>
      <c r="W2142" s="223"/>
      <c r="X2142" s="224">
        <f t="shared" si="141"/>
        <v>0</v>
      </c>
      <c r="Y2142" s="224"/>
      <c r="Z2142" s="224"/>
      <c r="AA2142" s="224"/>
      <c r="AB2142" s="224"/>
      <c r="AC2142" s="225"/>
      <c r="AD2142" s="225"/>
      <c r="AE2142" s="213"/>
      <c r="AF2142" s="214"/>
      <c r="AG2142" s="215"/>
      <c r="AI2142" s="206"/>
      <c r="AJ2142" s="207"/>
      <c r="AK2142" s="207"/>
      <c r="AL2142" s="208"/>
      <c r="AM2142" s="209"/>
    </row>
    <row r="2143" spans="1:39" ht="24" customHeight="1" x14ac:dyDescent="0.15">
      <c r="A2143" s="216"/>
      <c r="B2143" s="214"/>
      <c r="C2143" s="214"/>
      <c r="D2143" s="214"/>
      <c r="E2143" s="217"/>
      <c r="F2143" s="68"/>
      <c r="G2143" s="67"/>
      <c r="H2143" s="218"/>
      <c r="I2143" s="214"/>
      <c r="J2143" s="214"/>
      <c r="K2143" s="214"/>
      <c r="L2143" s="214"/>
      <c r="M2143" s="214"/>
      <c r="N2143" s="214"/>
      <c r="O2143" s="214"/>
      <c r="P2143" s="214"/>
      <c r="Q2143" s="219"/>
      <c r="R2143" s="219"/>
      <c r="S2143" s="220"/>
      <c r="T2143" s="221"/>
      <c r="U2143" s="222"/>
      <c r="V2143" s="223"/>
      <c r="W2143" s="223"/>
      <c r="X2143" s="224">
        <f t="shared" si="141"/>
        <v>0</v>
      </c>
      <c r="Y2143" s="224"/>
      <c r="Z2143" s="224"/>
      <c r="AA2143" s="224"/>
      <c r="AB2143" s="224"/>
      <c r="AC2143" s="225"/>
      <c r="AD2143" s="225"/>
      <c r="AE2143" s="213"/>
      <c r="AF2143" s="214"/>
      <c r="AG2143" s="215"/>
      <c r="AI2143" s="206"/>
      <c r="AJ2143" s="207"/>
      <c r="AK2143" s="207"/>
      <c r="AL2143" s="208"/>
      <c r="AM2143" s="209"/>
    </row>
    <row r="2144" spans="1:39" ht="24" customHeight="1" thickBot="1" x14ac:dyDescent="0.2">
      <c r="A2144" s="216"/>
      <c r="B2144" s="214"/>
      <c r="C2144" s="214"/>
      <c r="D2144" s="214"/>
      <c r="E2144" s="217"/>
      <c r="F2144" s="68"/>
      <c r="G2144" s="67"/>
      <c r="H2144" s="218"/>
      <c r="I2144" s="214"/>
      <c r="J2144" s="214"/>
      <c r="K2144" s="214"/>
      <c r="L2144" s="214"/>
      <c r="M2144" s="214"/>
      <c r="N2144" s="214"/>
      <c r="O2144" s="214"/>
      <c r="P2144" s="214"/>
      <c r="Q2144" s="219"/>
      <c r="R2144" s="219"/>
      <c r="S2144" s="220"/>
      <c r="T2144" s="221"/>
      <c r="U2144" s="222"/>
      <c r="V2144" s="223"/>
      <c r="W2144" s="223"/>
      <c r="X2144" s="224">
        <f>ROUND(Q2144*U2144,0)</f>
        <v>0</v>
      </c>
      <c r="Y2144" s="224"/>
      <c r="Z2144" s="224"/>
      <c r="AA2144" s="224"/>
      <c r="AB2144" s="224"/>
      <c r="AC2144" s="225"/>
      <c r="AD2144" s="225"/>
      <c r="AE2144" s="213"/>
      <c r="AF2144" s="214"/>
      <c r="AG2144" s="215"/>
      <c r="AI2144" s="206"/>
      <c r="AJ2144" s="207"/>
      <c r="AK2144" s="207"/>
      <c r="AL2144" s="208"/>
      <c r="AM2144" s="209"/>
    </row>
    <row r="2145" spans="1:39" ht="24" customHeight="1" thickTop="1" thickBot="1" x14ac:dyDescent="0.2">
      <c r="A2145" s="197"/>
      <c r="B2145" s="198"/>
      <c r="C2145" s="198"/>
      <c r="D2145" s="198"/>
      <c r="E2145" s="199"/>
      <c r="F2145" s="70"/>
      <c r="G2145" s="69"/>
      <c r="H2145" s="200" t="s">
        <v>63</v>
      </c>
      <c r="I2145" s="201"/>
      <c r="J2145" s="201"/>
      <c r="K2145" s="201"/>
      <c r="L2145" s="201"/>
      <c r="M2145" s="201"/>
      <c r="N2145" s="201"/>
      <c r="O2145" s="201"/>
      <c r="P2145" s="201"/>
      <c r="Q2145" s="200"/>
      <c r="R2145" s="200"/>
      <c r="S2145" s="200"/>
      <c r="T2145" s="200"/>
      <c r="U2145" s="200"/>
      <c r="V2145" s="200"/>
      <c r="W2145" s="200"/>
      <c r="X2145" s="202">
        <f>SUM(X2130:AD2144)</f>
        <v>0</v>
      </c>
      <c r="Y2145" s="202"/>
      <c r="Z2145" s="202"/>
      <c r="AA2145" s="202"/>
      <c r="AB2145" s="202"/>
      <c r="AC2145" s="203"/>
      <c r="AD2145" s="203"/>
      <c r="AE2145" s="204"/>
      <c r="AF2145" s="198"/>
      <c r="AG2145" s="205"/>
      <c r="AI2145" s="206"/>
      <c r="AJ2145" s="207"/>
      <c r="AK2145" s="207"/>
      <c r="AL2145" s="208"/>
      <c r="AM2145" s="209"/>
    </row>
    <row r="2146" spans="1:39" ht="14.25" thickTop="1" x14ac:dyDescent="0.15"/>
    <row r="2147" spans="1:39" ht="15.75" customHeight="1" x14ac:dyDescent="0.15">
      <c r="A2147" s="52" t="s">
        <v>30</v>
      </c>
      <c r="W2147" s="71"/>
      <c r="X2147" s="20"/>
      <c r="Y2147" s="172" t="s">
        <v>37</v>
      </c>
      <c r="Z2147" s="173"/>
      <c r="AA2147" s="173"/>
      <c r="AB2147" s="173"/>
      <c r="AC2147" s="174"/>
      <c r="AD2147" s="210" t="s">
        <v>28</v>
      </c>
      <c r="AE2147" s="211"/>
      <c r="AF2147" s="211"/>
      <c r="AG2147" s="211"/>
      <c r="AH2147" s="212"/>
      <c r="AI2147" s="210" t="s">
        <v>27</v>
      </c>
      <c r="AJ2147" s="211"/>
      <c r="AK2147" s="211"/>
      <c r="AL2147" s="211"/>
      <c r="AM2147" s="212"/>
    </row>
    <row r="2148" spans="1:39" ht="16.5" customHeight="1" x14ac:dyDescent="0.15">
      <c r="B2148" s="16" t="s">
        <v>138</v>
      </c>
      <c r="Y2148" s="187"/>
      <c r="Z2148" s="188"/>
      <c r="AA2148" s="188"/>
      <c r="AB2148" s="188"/>
      <c r="AC2148" s="188"/>
      <c r="AD2148" s="187"/>
      <c r="AE2148" s="188"/>
      <c r="AF2148" s="188"/>
      <c r="AG2148" s="188"/>
      <c r="AH2148" s="193"/>
      <c r="AI2148" s="187"/>
      <c r="AJ2148" s="188"/>
      <c r="AK2148" s="188"/>
      <c r="AL2148" s="188"/>
      <c r="AM2148" s="193"/>
    </row>
    <row r="2149" spans="1:39" ht="16.5" customHeight="1" x14ac:dyDescent="0.15">
      <c r="B2149" s="3" t="s">
        <v>47</v>
      </c>
      <c r="Y2149" s="189"/>
      <c r="Z2149" s="190"/>
      <c r="AA2149" s="190"/>
      <c r="AB2149" s="190"/>
      <c r="AC2149" s="190"/>
      <c r="AD2149" s="189"/>
      <c r="AE2149" s="190"/>
      <c r="AF2149" s="190"/>
      <c r="AG2149" s="190"/>
      <c r="AH2149" s="194"/>
      <c r="AI2149" s="189"/>
      <c r="AJ2149" s="190"/>
      <c r="AK2149" s="190"/>
      <c r="AL2149" s="190"/>
      <c r="AM2149" s="194"/>
    </row>
    <row r="2150" spans="1:39" ht="16.5" customHeight="1" x14ac:dyDescent="0.15">
      <c r="B2150" s="3" t="s">
        <v>50</v>
      </c>
      <c r="C2150" s="23"/>
      <c r="D2150" s="23"/>
      <c r="E2150" s="23"/>
      <c r="F2150" s="23"/>
      <c r="G2150" s="23"/>
      <c r="H2150" s="23"/>
      <c r="I2150" s="23"/>
      <c r="J2150" s="23"/>
      <c r="K2150" s="23"/>
      <c r="Y2150" s="189"/>
      <c r="Z2150" s="190"/>
      <c r="AA2150" s="190"/>
      <c r="AB2150" s="190"/>
      <c r="AC2150" s="190"/>
      <c r="AD2150" s="189"/>
      <c r="AE2150" s="190"/>
      <c r="AF2150" s="190"/>
      <c r="AG2150" s="190"/>
      <c r="AH2150" s="194"/>
      <c r="AI2150" s="189"/>
      <c r="AJ2150" s="190"/>
      <c r="AK2150" s="190"/>
      <c r="AL2150" s="190"/>
      <c r="AM2150" s="194"/>
    </row>
    <row r="2151" spans="1:39" ht="16.5" customHeight="1" x14ac:dyDescent="0.15">
      <c r="B2151" s="3" t="s">
        <v>58</v>
      </c>
      <c r="Y2151" s="191"/>
      <c r="Z2151" s="192"/>
      <c r="AA2151" s="192"/>
      <c r="AB2151" s="192"/>
      <c r="AC2151" s="192"/>
      <c r="AD2151" s="191"/>
      <c r="AE2151" s="192"/>
      <c r="AF2151" s="192"/>
      <c r="AG2151" s="192"/>
      <c r="AH2151" s="195"/>
      <c r="AI2151" s="191"/>
      <c r="AJ2151" s="192"/>
      <c r="AK2151" s="192"/>
      <c r="AL2151" s="192"/>
      <c r="AM2151" s="195"/>
    </row>
    <row r="2152" spans="1:39" ht="16.5" customHeight="1" x14ac:dyDescent="0.15">
      <c r="B2152" s="17" t="s">
        <v>59</v>
      </c>
    </row>
    <row r="2153" spans="1:39" ht="16.5" customHeight="1" x14ac:dyDescent="0.15">
      <c r="B2153" s="17"/>
      <c r="AD2153" s="64"/>
      <c r="AE2153"/>
      <c r="AF2153"/>
      <c r="AG2153"/>
      <c r="AH2153"/>
      <c r="AI2153"/>
      <c r="AJ2153"/>
      <c r="AK2153"/>
      <c r="AL2153"/>
      <c r="AM2153"/>
    </row>
    <row r="2154" spans="1:39" ht="16.5" customHeight="1" x14ac:dyDescent="0.15">
      <c r="B2154" s="3"/>
      <c r="AE2154"/>
      <c r="AF2154"/>
      <c r="AG2154"/>
      <c r="AH2154"/>
      <c r="AI2154"/>
      <c r="AJ2154"/>
      <c r="AK2154"/>
      <c r="AL2154"/>
      <c r="AM2154"/>
    </row>
    <row r="2155" spans="1:39" ht="16.5" customHeight="1" x14ac:dyDescent="0.15">
      <c r="B2155" s="196" t="s">
        <v>34</v>
      </c>
      <c r="C2155" s="196"/>
      <c r="D2155" s="196"/>
      <c r="E2155" s="196"/>
      <c r="F2155" s="196"/>
      <c r="G2155" s="196"/>
      <c r="H2155" s="196"/>
      <c r="I2155" s="196"/>
      <c r="J2155" s="196"/>
      <c r="L2155" s="196" t="s">
        <v>35</v>
      </c>
      <c r="M2155" s="196"/>
      <c r="N2155" s="196"/>
      <c r="O2155" s="196"/>
      <c r="P2155" s="196"/>
      <c r="Q2155" s="196"/>
      <c r="R2155" s="196"/>
      <c r="S2155" s="196"/>
      <c r="T2155" s="196"/>
      <c r="U2155" s="196"/>
      <c r="V2155" s="196"/>
      <c r="W2155" s="196"/>
      <c r="X2155" s="196"/>
      <c r="Y2155" s="196"/>
      <c r="Z2155" s="196"/>
      <c r="AA2155" s="64"/>
      <c r="AD2155"/>
      <c r="AE2155"/>
      <c r="AF2155"/>
      <c r="AG2155"/>
      <c r="AH2155"/>
      <c r="AI2155"/>
      <c r="AJ2155"/>
      <c r="AK2155"/>
      <c r="AL2155"/>
      <c r="AM2155"/>
    </row>
    <row r="2156" spans="1:39" x14ac:dyDescent="0.15">
      <c r="B2156" s="196"/>
      <c r="C2156" s="196"/>
      <c r="D2156" s="196"/>
      <c r="E2156" s="196"/>
      <c r="F2156" s="196"/>
      <c r="G2156" s="196"/>
      <c r="H2156" s="196"/>
      <c r="I2156" s="196"/>
      <c r="J2156" s="196"/>
      <c r="L2156" s="196"/>
      <c r="M2156" s="196"/>
      <c r="N2156" s="196"/>
      <c r="O2156" s="196"/>
      <c r="P2156" s="196"/>
      <c r="Q2156" s="196"/>
      <c r="R2156" s="196"/>
      <c r="S2156" s="196"/>
      <c r="T2156" s="196"/>
      <c r="U2156" s="196"/>
      <c r="V2156" s="196"/>
      <c r="W2156" s="196"/>
      <c r="X2156" s="196"/>
      <c r="Y2156" s="196"/>
      <c r="Z2156" s="196"/>
      <c r="AA2156" s="64"/>
    </row>
    <row r="2157" spans="1:39" x14ac:dyDescent="0.15">
      <c r="B2157" s="196"/>
      <c r="C2157" s="196"/>
      <c r="D2157" s="196"/>
      <c r="E2157" s="196"/>
      <c r="F2157" s="196"/>
      <c r="G2157" s="196"/>
      <c r="H2157" s="196"/>
      <c r="I2157" s="196"/>
      <c r="J2157" s="196"/>
      <c r="K2157" s="64"/>
      <c r="L2157" s="196"/>
      <c r="M2157" s="196"/>
      <c r="N2157" s="196"/>
      <c r="O2157" s="196"/>
      <c r="P2157" s="196"/>
      <c r="Q2157" s="196"/>
      <c r="R2157" s="196"/>
      <c r="S2157" s="196"/>
      <c r="T2157" s="196"/>
      <c r="U2157" s="196"/>
      <c r="V2157" s="196"/>
      <c r="W2157" s="196"/>
      <c r="X2157" s="196"/>
      <c r="Y2157" s="196"/>
      <c r="Z2157" s="196"/>
      <c r="AA2157" s="64"/>
      <c r="AD2157" s="196" t="s">
        <v>29</v>
      </c>
      <c r="AE2157" s="171"/>
      <c r="AF2157" s="171"/>
      <c r="AG2157" s="171"/>
      <c r="AH2157" s="171"/>
      <c r="AI2157" s="171"/>
      <c r="AJ2157" s="171"/>
      <c r="AK2157" s="171"/>
      <c r="AL2157" s="171"/>
      <c r="AM2157" s="171"/>
    </row>
    <row r="2158" spans="1:39" x14ac:dyDescent="0.15">
      <c r="B2158" s="196"/>
      <c r="C2158" s="196"/>
      <c r="D2158" s="196"/>
      <c r="E2158" s="196"/>
      <c r="F2158" s="196"/>
      <c r="G2158" s="196"/>
      <c r="H2158" s="196"/>
      <c r="I2158" s="196"/>
      <c r="J2158" s="196"/>
      <c r="K2158" s="64"/>
      <c r="L2158" s="196"/>
      <c r="M2158" s="196"/>
      <c r="N2158" s="196"/>
      <c r="O2158" s="196"/>
      <c r="P2158" s="196"/>
      <c r="Q2158" s="196"/>
      <c r="R2158" s="196"/>
      <c r="S2158" s="196"/>
      <c r="T2158" s="196"/>
      <c r="U2158" s="196"/>
      <c r="V2158" s="196"/>
      <c r="W2158" s="196"/>
      <c r="X2158" s="196"/>
      <c r="Y2158" s="196"/>
      <c r="Z2158" s="196"/>
      <c r="AA2158" s="64"/>
      <c r="AD2158" s="196"/>
      <c r="AE2158" s="196"/>
      <c r="AF2158" s="196"/>
      <c r="AG2158" s="196"/>
      <c r="AH2158" s="196"/>
      <c r="AI2158" s="196"/>
      <c r="AJ2158" s="196"/>
      <c r="AK2158" s="196"/>
      <c r="AL2158" s="196"/>
      <c r="AM2158" s="196"/>
    </row>
    <row r="2159" spans="1:39" x14ac:dyDescent="0.15">
      <c r="B2159" s="196"/>
      <c r="C2159" s="196"/>
      <c r="D2159" s="196"/>
      <c r="E2159" s="196"/>
      <c r="F2159" s="196"/>
      <c r="G2159" s="196"/>
      <c r="H2159" s="196"/>
      <c r="I2159" s="196"/>
      <c r="J2159" s="196"/>
      <c r="K2159" s="64"/>
      <c r="L2159" s="196"/>
      <c r="M2159" s="196"/>
      <c r="N2159" s="196"/>
      <c r="O2159" s="196"/>
      <c r="P2159" s="196"/>
      <c r="Q2159" s="196"/>
      <c r="R2159" s="196"/>
      <c r="S2159" s="196"/>
      <c r="T2159" s="196"/>
      <c r="U2159" s="196"/>
      <c r="V2159" s="196"/>
      <c r="W2159" s="196"/>
      <c r="X2159" s="196"/>
      <c r="Y2159" s="196"/>
      <c r="Z2159" s="196"/>
      <c r="AA2159" s="64"/>
      <c r="AD2159" s="196"/>
      <c r="AE2159" s="196"/>
      <c r="AF2159" s="196"/>
      <c r="AG2159" s="196"/>
      <c r="AH2159" s="196"/>
      <c r="AI2159" s="196"/>
      <c r="AJ2159" s="196"/>
      <c r="AK2159" s="196"/>
      <c r="AL2159" s="196"/>
      <c r="AM2159" s="196"/>
    </row>
    <row r="2160" spans="1:39" x14ac:dyDescent="0.15">
      <c r="K2160" s="64"/>
    </row>
    <row r="2161" spans="1:41" ht="16.5" customHeight="1" x14ac:dyDescent="0.15">
      <c r="A2161" s="80" t="s">
        <v>62</v>
      </c>
      <c r="B2161" s="81"/>
      <c r="C2161" s="81"/>
      <c r="D2161" s="81"/>
      <c r="E2161" s="81"/>
      <c r="F2161" s="81"/>
      <c r="G2161" s="81"/>
      <c r="H2161" s="81"/>
      <c r="I2161" s="81"/>
      <c r="J2161" s="81"/>
      <c r="K2161" s="81"/>
      <c r="L2161" s="81"/>
      <c r="M2161" s="81"/>
      <c r="N2161" s="81"/>
      <c r="O2161" s="81"/>
      <c r="P2161" s="81"/>
      <c r="Q2161" s="81"/>
      <c r="R2161" s="81"/>
      <c r="S2161" s="81"/>
      <c r="T2161" s="81"/>
      <c r="U2161" s="81"/>
      <c r="V2161" s="81"/>
      <c r="W2161" s="81"/>
      <c r="X2161" s="81"/>
      <c r="Y2161" s="81"/>
      <c r="Z2161" s="81"/>
      <c r="AA2161" s="81"/>
      <c r="AB2161" s="81"/>
      <c r="AC2161" s="81"/>
      <c r="AD2161" s="81"/>
      <c r="AE2161" s="81"/>
      <c r="AF2161" s="81"/>
      <c r="AG2161" s="81"/>
      <c r="AH2161" s="81"/>
      <c r="AI2161" s="81"/>
      <c r="AJ2161" s="81"/>
      <c r="AK2161" s="81"/>
      <c r="AL2161" s="81"/>
      <c r="AM2161" s="81"/>
    </row>
    <row r="2162" spans="1:41" ht="16.5" customHeight="1" x14ac:dyDescent="0.15">
      <c r="A2162" s="81"/>
      <c r="B2162" s="81"/>
      <c r="C2162" s="81"/>
      <c r="D2162" s="81"/>
      <c r="E2162" s="81"/>
      <c r="F2162" s="81"/>
      <c r="G2162" s="81"/>
      <c r="H2162" s="81"/>
      <c r="I2162" s="81"/>
      <c r="J2162" s="81"/>
      <c r="K2162" s="81"/>
      <c r="L2162" s="81"/>
      <c r="M2162" s="81"/>
      <c r="N2162" s="81"/>
      <c r="O2162" s="81"/>
      <c r="P2162" s="81"/>
      <c r="Q2162" s="81"/>
      <c r="R2162" s="81"/>
      <c r="S2162" s="81"/>
      <c r="T2162" s="81"/>
      <c r="U2162" s="81"/>
      <c r="V2162" s="81"/>
      <c r="W2162" s="81"/>
      <c r="X2162" s="81"/>
      <c r="Y2162" s="81"/>
      <c r="Z2162" s="81"/>
      <c r="AA2162" s="81"/>
      <c r="AB2162" s="81"/>
      <c r="AC2162" s="81"/>
      <c r="AD2162" s="81"/>
      <c r="AE2162" s="81"/>
      <c r="AF2162" s="81"/>
      <c r="AG2162" s="81"/>
      <c r="AH2162" s="81"/>
      <c r="AI2162" s="81"/>
      <c r="AJ2162" s="81"/>
      <c r="AK2162" s="81"/>
      <c r="AL2162" s="81"/>
      <c r="AM2162" s="81"/>
    </row>
    <row r="2163" spans="1:41" ht="14.25" thickBot="1" x14ac:dyDescent="0.2"/>
    <row r="2164" spans="1:41" ht="26.1" customHeight="1" thickTop="1" x14ac:dyDescent="0.15">
      <c r="A2164" s="280">
        <f>A2119</f>
        <v>5</v>
      </c>
      <c r="B2164" s="281"/>
      <c r="C2164" s="284" t="s">
        <v>0</v>
      </c>
      <c r="D2164" s="281">
        <f>D2119</f>
        <v>10</v>
      </c>
      <c r="E2164" s="281"/>
      <c r="F2164" s="284" t="s">
        <v>1</v>
      </c>
      <c r="G2164" s="281">
        <f>G2119</f>
        <v>31</v>
      </c>
      <c r="H2164" s="281"/>
      <c r="I2164" s="286" t="s">
        <v>2</v>
      </c>
      <c r="K2164" s="55"/>
      <c r="L2164" s="53"/>
      <c r="M2164" s="53"/>
      <c r="N2164" s="288">
        <f>N2119</f>
        <v>10</v>
      </c>
      <c r="O2164" s="288"/>
      <c r="P2164" s="288"/>
      <c r="Q2164" s="284" t="s">
        <v>1</v>
      </c>
      <c r="R2164" s="284" t="s">
        <v>7</v>
      </c>
      <c r="S2164" s="53"/>
      <c r="T2164" s="53"/>
      <c r="U2164" s="54"/>
      <c r="W2164" s="269" t="s">
        <v>21</v>
      </c>
      <c r="X2164" s="270"/>
      <c r="Y2164" s="270"/>
      <c r="Z2164" s="270"/>
      <c r="AA2164" s="270"/>
      <c r="AB2164" s="271" t="str">
        <f>AB2119</f>
        <v>000111</v>
      </c>
      <c r="AC2164" s="272"/>
      <c r="AD2164" s="272"/>
      <c r="AE2164" s="272"/>
      <c r="AF2164" s="272"/>
      <c r="AG2164" s="272"/>
      <c r="AH2164" s="272"/>
      <c r="AI2164" s="272"/>
      <c r="AJ2164" s="272"/>
      <c r="AK2164" s="272"/>
      <c r="AL2164" s="272"/>
      <c r="AM2164" s="273"/>
    </row>
    <row r="2165" spans="1:41" ht="26.1" customHeight="1" thickBot="1" x14ac:dyDescent="0.2">
      <c r="A2165" s="282"/>
      <c r="B2165" s="283"/>
      <c r="C2165" s="285"/>
      <c r="D2165" s="283"/>
      <c r="E2165" s="283"/>
      <c r="F2165" s="285"/>
      <c r="G2165" s="283"/>
      <c r="H2165" s="283"/>
      <c r="I2165" s="287"/>
      <c r="K2165" s="56"/>
      <c r="L2165" s="57"/>
      <c r="M2165" s="57"/>
      <c r="N2165" s="289"/>
      <c r="O2165" s="289"/>
      <c r="P2165" s="289"/>
      <c r="Q2165" s="290"/>
      <c r="R2165" s="290"/>
      <c r="S2165" s="57"/>
      <c r="T2165" s="57"/>
      <c r="U2165" s="58"/>
      <c r="W2165" s="274" t="s">
        <v>49</v>
      </c>
      <c r="X2165" s="275"/>
      <c r="Y2165" s="275"/>
      <c r="Z2165" s="291" t="str">
        <f t="shared" ref="Z2165:Z2170" si="142">Z2120</f>
        <v>T1111111111111</v>
      </c>
      <c r="AA2165" s="292"/>
      <c r="AB2165" s="292"/>
      <c r="AC2165" s="292"/>
      <c r="AD2165" s="292"/>
      <c r="AE2165" s="292"/>
      <c r="AF2165" s="292"/>
      <c r="AG2165" s="292"/>
      <c r="AH2165" s="292"/>
      <c r="AI2165" s="292"/>
      <c r="AJ2165" s="292"/>
      <c r="AK2165" s="292"/>
      <c r="AL2165" s="292"/>
      <c r="AM2165" s="293"/>
    </row>
    <row r="2166" spans="1:41" ht="17.25" customHeight="1" thickTop="1" thickBot="1" x14ac:dyDescent="0.2">
      <c r="A2166" s="37" t="s">
        <v>81</v>
      </c>
      <c r="I2166" s="60"/>
      <c r="W2166" s="276" t="s">
        <v>22</v>
      </c>
      <c r="X2166" s="277"/>
      <c r="Y2166" s="62"/>
      <c r="Z2166" s="278" t="str">
        <f t="shared" si="142"/>
        <v>270-2225</v>
      </c>
      <c r="AA2166" s="278"/>
      <c r="AB2166" s="279"/>
      <c r="AC2166" s="61"/>
      <c r="AD2166" s="62"/>
      <c r="AE2166" s="62"/>
      <c r="AF2166" s="62"/>
      <c r="AG2166" s="62"/>
      <c r="AH2166" s="62"/>
      <c r="AI2166" s="62"/>
      <c r="AJ2166" s="62"/>
      <c r="AK2166" s="62"/>
      <c r="AL2166" s="62"/>
      <c r="AM2166" s="63"/>
      <c r="AO2166" s="64"/>
    </row>
    <row r="2167" spans="1:41" ht="17.25" customHeight="1" thickTop="1" x14ac:dyDescent="0.15">
      <c r="A2167" s="59"/>
      <c r="B2167" s="241" t="str">
        <f>B2122</f>
        <v>製造管理部</v>
      </c>
      <c r="C2167" s="242"/>
      <c r="D2167" s="242"/>
      <c r="E2167" s="242"/>
      <c r="F2167" s="242"/>
      <c r="G2167" s="242"/>
      <c r="I2167" s="60"/>
      <c r="K2167" s="261" t="s">
        <v>8</v>
      </c>
      <c r="L2167" s="264" t="str">
        <f>L2122</f>
        <v>三井住友</v>
      </c>
      <c r="M2167" s="265"/>
      <c r="N2167" s="265"/>
      <c r="O2167" s="266" t="s">
        <v>32</v>
      </c>
      <c r="P2167" s="267"/>
      <c r="Q2167" s="264" t="str">
        <f>Q2122</f>
        <v>松戸</v>
      </c>
      <c r="R2167" s="265"/>
      <c r="S2167" s="265"/>
      <c r="T2167" s="266" t="s">
        <v>4</v>
      </c>
      <c r="U2167" s="268"/>
      <c r="W2167" s="239" t="s">
        <v>12</v>
      </c>
      <c r="X2167" s="240"/>
      <c r="Z2167" s="241" t="str">
        <f t="shared" si="142"/>
        <v>千葉県松戸市東松戸2-20-1</v>
      </c>
      <c r="AA2167" s="241"/>
      <c r="AB2167" s="242"/>
      <c r="AC2167" s="242"/>
      <c r="AD2167" s="242"/>
      <c r="AE2167" s="242"/>
      <c r="AF2167" s="242"/>
      <c r="AG2167" s="242"/>
      <c r="AH2167" s="242"/>
      <c r="AI2167" s="242"/>
      <c r="AJ2167" s="242"/>
      <c r="AK2167" s="242"/>
      <c r="AL2167" s="242"/>
      <c r="AM2167" s="243"/>
    </row>
    <row r="2168" spans="1:41" ht="17.25" customHeight="1" x14ac:dyDescent="0.15">
      <c r="A2168" s="59"/>
      <c r="B2168" s="242"/>
      <c r="C2168" s="242"/>
      <c r="D2168" s="242"/>
      <c r="E2168" s="242"/>
      <c r="F2168" s="242"/>
      <c r="G2168" s="242"/>
      <c r="H2168" s="52" t="s">
        <v>3</v>
      </c>
      <c r="I2168" s="60"/>
      <c r="K2168" s="262"/>
      <c r="L2168" s="255" t="s">
        <v>9</v>
      </c>
      <c r="M2168" s="256"/>
      <c r="N2168" s="257"/>
      <c r="O2168" s="258" t="str">
        <f>O2123</f>
        <v>当座</v>
      </c>
      <c r="P2168" s="259"/>
      <c r="Q2168" s="259"/>
      <c r="R2168" s="259"/>
      <c r="S2168" s="259"/>
      <c r="T2168" s="259"/>
      <c r="U2168" s="260"/>
      <c r="W2168" s="239" t="s">
        <v>13</v>
      </c>
      <c r="X2168" s="240"/>
      <c r="Z2168" s="241" t="str">
        <f t="shared" si="142"/>
        <v>Ｃ－プロダクト株式会社</v>
      </c>
      <c r="AA2168" s="241"/>
      <c r="AB2168" s="241"/>
      <c r="AC2168" s="241"/>
      <c r="AD2168" s="241"/>
      <c r="AE2168" s="241"/>
      <c r="AF2168" s="241"/>
      <c r="AG2168" s="241"/>
      <c r="AH2168" s="241"/>
      <c r="AI2168" s="241"/>
      <c r="AJ2168" s="241"/>
      <c r="AK2168" s="241"/>
      <c r="AL2168" s="34" t="s">
        <v>60</v>
      </c>
      <c r="AM2168" s="60"/>
    </row>
    <row r="2169" spans="1:41" ht="17.25" customHeight="1" x14ac:dyDescent="0.15">
      <c r="A2169" s="59"/>
      <c r="I2169" s="60"/>
      <c r="K2169" s="262"/>
      <c r="L2169" s="255" t="s">
        <v>10</v>
      </c>
      <c r="M2169" s="256"/>
      <c r="N2169" s="257"/>
      <c r="O2169" s="258">
        <f t="shared" ref="O2169:O2170" si="143">O2124</f>
        <v>1234567</v>
      </c>
      <c r="P2169" s="259"/>
      <c r="Q2169" s="259"/>
      <c r="R2169" s="259"/>
      <c r="S2169" s="259"/>
      <c r="T2169" s="259"/>
      <c r="U2169" s="260"/>
      <c r="W2169" s="239" t="s">
        <v>23</v>
      </c>
      <c r="X2169" s="240"/>
      <c r="Z2169" s="241" t="str">
        <f t="shared" si="142"/>
        <v>047-311-0171</v>
      </c>
      <c r="AA2169" s="241"/>
      <c r="AB2169" s="242"/>
      <c r="AC2169" s="242"/>
      <c r="AD2169" s="242"/>
      <c r="AE2169" s="242"/>
      <c r="AF2169" s="242"/>
      <c r="AG2169" s="242"/>
      <c r="AH2169" s="242"/>
      <c r="AI2169" s="242"/>
      <c r="AJ2169" s="242"/>
      <c r="AK2169" s="242"/>
      <c r="AL2169" s="242"/>
      <c r="AM2169" s="243"/>
    </row>
    <row r="2170" spans="1:41" ht="17.25" customHeight="1" thickBot="1" x14ac:dyDescent="0.2">
      <c r="A2170" s="56"/>
      <c r="B2170" s="57" t="s">
        <v>4</v>
      </c>
      <c r="C2170" s="57"/>
      <c r="D2170" s="57" t="s">
        <v>5</v>
      </c>
      <c r="E2170" s="57"/>
      <c r="F2170" s="57"/>
      <c r="G2170" s="57" t="s">
        <v>6</v>
      </c>
      <c r="H2170" s="57"/>
      <c r="I2170" s="58"/>
      <c r="K2170" s="263"/>
      <c r="L2170" s="244" t="s">
        <v>11</v>
      </c>
      <c r="M2170" s="245"/>
      <c r="N2170" s="246"/>
      <c r="O2170" s="247" t="str">
        <f t="shared" si="143"/>
        <v>C-プロダクト（カ</v>
      </c>
      <c r="P2170" s="248"/>
      <c r="Q2170" s="248"/>
      <c r="R2170" s="248"/>
      <c r="S2170" s="248"/>
      <c r="T2170" s="248"/>
      <c r="U2170" s="249"/>
      <c r="W2170" s="250" t="s">
        <v>24</v>
      </c>
      <c r="X2170" s="251"/>
      <c r="Y2170" s="57"/>
      <c r="Z2170" s="252" t="str">
        <f t="shared" si="142"/>
        <v>047-311-0170</v>
      </c>
      <c r="AA2170" s="252"/>
      <c r="AB2170" s="253"/>
      <c r="AC2170" s="253"/>
      <c r="AD2170" s="253"/>
      <c r="AE2170" s="253"/>
      <c r="AF2170" s="253"/>
      <c r="AG2170" s="253"/>
      <c r="AH2170" s="253"/>
      <c r="AI2170" s="253"/>
      <c r="AJ2170" s="253"/>
      <c r="AK2170" s="253"/>
      <c r="AL2170" s="253"/>
      <c r="AM2170" s="254"/>
    </row>
    <row r="2171" spans="1:41" ht="14.25" thickTop="1" x14ac:dyDescent="0.15">
      <c r="E2171" s="1" t="s">
        <v>25</v>
      </c>
      <c r="AL2171" s="1"/>
    </row>
    <row r="2172" spans="1:41" ht="17.25" x14ac:dyDescent="0.15">
      <c r="A2172" s="52" t="s">
        <v>14</v>
      </c>
      <c r="R2172" s="10" t="s">
        <v>44</v>
      </c>
      <c r="S2172"/>
    </row>
    <row r="2173" spans="1:41" ht="8.25" customHeight="1" thickBot="1" x14ac:dyDescent="0.2"/>
    <row r="2174" spans="1:41" ht="24" customHeight="1" thickTop="1" x14ac:dyDescent="0.15">
      <c r="A2174" s="232" t="s">
        <v>16</v>
      </c>
      <c r="B2174" s="233"/>
      <c r="C2174" s="233"/>
      <c r="D2174" s="233"/>
      <c r="E2174" s="234"/>
      <c r="F2174" s="65" t="s">
        <v>17</v>
      </c>
      <c r="G2174" s="66" t="s">
        <v>2</v>
      </c>
      <c r="H2174" s="235" t="s">
        <v>43</v>
      </c>
      <c r="I2174" s="236"/>
      <c r="J2174" s="236"/>
      <c r="K2174" s="236"/>
      <c r="L2174" s="236"/>
      <c r="M2174" s="236"/>
      <c r="N2174" s="236"/>
      <c r="O2174" s="236"/>
      <c r="P2174" s="236"/>
      <c r="Q2174" s="236" t="s">
        <v>18</v>
      </c>
      <c r="R2174" s="236"/>
      <c r="S2174" s="236" t="s">
        <v>26</v>
      </c>
      <c r="T2174" s="236"/>
      <c r="U2174" s="236" t="s">
        <v>31</v>
      </c>
      <c r="V2174" s="237"/>
      <c r="W2174" s="237"/>
      <c r="X2174" s="236" t="s">
        <v>19</v>
      </c>
      <c r="Y2174" s="236"/>
      <c r="Z2174" s="236"/>
      <c r="AA2174" s="236"/>
      <c r="AB2174" s="236"/>
      <c r="AC2174" s="238"/>
      <c r="AD2174" s="238"/>
      <c r="AE2174" s="226" t="s">
        <v>20</v>
      </c>
      <c r="AF2174" s="227"/>
      <c r="AG2174" s="228"/>
      <c r="AI2174" s="229" t="s">
        <v>36</v>
      </c>
      <c r="AJ2174" s="230"/>
      <c r="AK2174" s="230"/>
      <c r="AL2174" s="230"/>
      <c r="AM2174" s="231"/>
    </row>
    <row r="2175" spans="1:41" ht="24" customHeight="1" x14ac:dyDescent="0.15">
      <c r="A2175" s="216"/>
      <c r="B2175" s="214"/>
      <c r="C2175" s="214"/>
      <c r="D2175" s="214"/>
      <c r="E2175" s="217"/>
      <c r="F2175" s="68"/>
      <c r="G2175" s="67"/>
      <c r="H2175" s="218"/>
      <c r="I2175" s="214"/>
      <c r="J2175" s="214"/>
      <c r="K2175" s="214"/>
      <c r="L2175" s="214"/>
      <c r="M2175" s="214"/>
      <c r="N2175" s="214"/>
      <c r="O2175" s="214"/>
      <c r="P2175" s="214"/>
      <c r="Q2175" s="219"/>
      <c r="R2175" s="219"/>
      <c r="S2175" s="220"/>
      <c r="T2175" s="221"/>
      <c r="U2175" s="222"/>
      <c r="V2175" s="223"/>
      <c r="W2175" s="223"/>
      <c r="X2175" s="224">
        <f>ROUND(Q2175*U2175,0)</f>
        <v>0</v>
      </c>
      <c r="Y2175" s="224"/>
      <c r="Z2175" s="224"/>
      <c r="AA2175" s="224"/>
      <c r="AB2175" s="224"/>
      <c r="AC2175" s="225"/>
      <c r="AD2175" s="225"/>
      <c r="AE2175" s="213"/>
      <c r="AF2175" s="214"/>
      <c r="AG2175" s="215"/>
      <c r="AI2175" s="206"/>
      <c r="AJ2175" s="207"/>
      <c r="AK2175" s="207"/>
      <c r="AL2175" s="208"/>
      <c r="AM2175" s="209"/>
    </row>
    <row r="2176" spans="1:41" ht="24" customHeight="1" x14ac:dyDescent="0.15">
      <c r="A2176" s="216"/>
      <c r="B2176" s="214"/>
      <c r="C2176" s="214"/>
      <c r="D2176" s="214"/>
      <c r="E2176" s="217"/>
      <c r="F2176" s="68"/>
      <c r="G2176" s="67"/>
      <c r="H2176" s="218"/>
      <c r="I2176" s="214"/>
      <c r="J2176" s="214"/>
      <c r="K2176" s="214"/>
      <c r="L2176" s="214"/>
      <c r="M2176" s="214"/>
      <c r="N2176" s="214"/>
      <c r="O2176" s="214"/>
      <c r="P2176" s="214"/>
      <c r="Q2176" s="219"/>
      <c r="R2176" s="219"/>
      <c r="S2176" s="220"/>
      <c r="T2176" s="221"/>
      <c r="U2176" s="222"/>
      <c r="V2176" s="223"/>
      <c r="W2176" s="223"/>
      <c r="X2176" s="224">
        <f t="shared" ref="X2176:X2189" si="144">ROUND(Q2176*U2176,0)</f>
        <v>0</v>
      </c>
      <c r="Y2176" s="224"/>
      <c r="Z2176" s="224"/>
      <c r="AA2176" s="224"/>
      <c r="AB2176" s="224"/>
      <c r="AC2176" s="225"/>
      <c r="AD2176" s="225"/>
      <c r="AE2176" s="213"/>
      <c r="AF2176" s="214"/>
      <c r="AG2176" s="215"/>
      <c r="AI2176" s="206"/>
      <c r="AJ2176" s="207"/>
      <c r="AK2176" s="207"/>
      <c r="AL2176" s="208"/>
      <c r="AM2176" s="209"/>
    </row>
    <row r="2177" spans="1:39" ht="24" customHeight="1" x14ac:dyDescent="0.15">
      <c r="A2177" s="216"/>
      <c r="B2177" s="214"/>
      <c r="C2177" s="214"/>
      <c r="D2177" s="214"/>
      <c r="E2177" s="217"/>
      <c r="F2177" s="68"/>
      <c r="G2177" s="67"/>
      <c r="H2177" s="218"/>
      <c r="I2177" s="214"/>
      <c r="J2177" s="214"/>
      <c r="K2177" s="214"/>
      <c r="L2177" s="214"/>
      <c r="M2177" s="214"/>
      <c r="N2177" s="214"/>
      <c r="O2177" s="214"/>
      <c r="P2177" s="214"/>
      <c r="Q2177" s="219"/>
      <c r="R2177" s="219"/>
      <c r="S2177" s="220"/>
      <c r="T2177" s="221"/>
      <c r="U2177" s="222"/>
      <c r="V2177" s="223"/>
      <c r="W2177" s="223"/>
      <c r="X2177" s="224">
        <f t="shared" si="144"/>
        <v>0</v>
      </c>
      <c r="Y2177" s="224"/>
      <c r="Z2177" s="224"/>
      <c r="AA2177" s="224"/>
      <c r="AB2177" s="224"/>
      <c r="AC2177" s="225"/>
      <c r="AD2177" s="225"/>
      <c r="AE2177" s="213"/>
      <c r="AF2177" s="214"/>
      <c r="AG2177" s="215"/>
      <c r="AI2177" s="206"/>
      <c r="AJ2177" s="207"/>
      <c r="AK2177" s="207"/>
      <c r="AL2177" s="208"/>
      <c r="AM2177" s="209"/>
    </row>
    <row r="2178" spans="1:39" ht="24" customHeight="1" x14ac:dyDescent="0.15">
      <c r="A2178" s="216"/>
      <c r="B2178" s="214"/>
      <c r="C2178" s="214"/>
      <c r="D2178" s="214"/>
      <c r="E2178" s="217"/>
      <c r="F2178" s="68"/>
      <c r="G2178" s="67"/>
      <c r="H2178" s="218"/>
      <c r="I2178" s="214"/>
      <c r="J2178" s="214"/>
      <c r="K2178" s="214"/>
      <c r="L2178" s="214"/>
      <c r="M2178" s="214"/>
      <c r="N2178" s="214"/>
      <c r="O2178" s="214"/>
      <c r="P2178" s="214"/>
      <c r="Q2178" s="219"/>
      <c r="R2178" s="219"/>
      <c r="S2178" s="220"/>
      <c r="T2178" s="221"/>
      <c r="U2178" s="222"/>
      <c r="V2178" s="223"/>
      <c r="W2178" s="223"/>
      <c r="X2178" s="224">
        <f t="shared" si="144"/>
        <v>0</v>
      </c>
      <c r="Y2178" s="224"/>
      <c r="Z2178" s="224"/>
      <c r="AA2178" s="224"/>
      <c r="AB2178" s="224"/>
      <c r="AC2178" s="225"/>
      <c r="AD2178" s="225"/>
      <c r="AE2178" s="213"/>
      <c r="AF2178" s="214"/>
      <c r="AG2178" s="215"/>
      <c r="AI2178" s="206"/>
      <c r="AJ2178" s="207"/>
      <c r="AK2178" s="207"/>
      <c r="AL2178" s="208"/>
      <c r="AM2178" s="209"/>
    </row>
    <row r="2179" spans="1:39" ht="24" customHeight="1" x14ac:dyDescent="0.15">
      <c r="A2179" s="216"/>
      <c r="B2179" s="214"/>
      <c r="C2179" s="214"/>
      <c r="D2179" s="214"/>
      <c r="E2179" s="217"/>
      <c r="F2179" s="68"/>
      <c r="G2179" s="67"/>
      <c r="H2179" s="218"/>
      <c r="I2179" s="214"/>
      <c r="J2179" s="214"/>
      <c r="K2179" s="214"/>
      <c r="L2179" s="214"/>
      <c r="M2179" s="214"/>
      <c r="N2179" s="214"/>
      <c r="O2179" s="214"/>
      <c r="P2179" s="214"/>
      <c r="Q2179" s="219"/>
      <c r="R2179" s="219"/>
      <c r="S2179" s="220"/>
      <c r="T2179" s="221"/>
      <c r="U2179" s="222"/>
      <c r="V2179" s="223"/>
      <c r="W2179" s="223"/>
      <c r="X2179" s="224">
        <f t="shared" si="144"/>
        <v>0</v>
      </c>
      <c r="Y2179" s="224"/>
      <c r="Z2179" s="224"/>
      <c r="AA2179" s="224"/>
      <c r="AB2179" s="224"/>
      <c r="AC2179" s="225"/>
      <c r="AD2179" s="225"/>
      <c r="AE2179" s="213"/>
      <c r="AF2179" s="214"/>
      <c r="AG2179" s="215"/>
      <c r="AI2179" s="206"/>
      <c r="AJ2179" s="207"/>
      <c r="AK2179" s="207"/>
      <c r="AL2179" s="208"/>
      <c r="AM2179" s="209"/>
    </row>
    <row r="2180" spans="1:39" ht="24" customHeight="1" x14ac:dyDescent="0.15">
      <c r="A2180" s="216"/>
      <c r="B2180" s="214"/>
      <c r="C2180" s="214"/>
      <c r="D2180" s="214"/>
      <c r="E2180" s="217"/>
      <c r="F2180" s="68"/>
      <c r="G2180" s="67"/>
      <c r="H2180" s="218"/>
      <c r="I2180" s="214"/>
      <c r="J2180" s="214"/>
      <c r="K2180" s="214"/>
      <c r="L2180" s="214"/>
      <c r="M2180" s="214"/>
      <c r="N2180" s="214"/>
      <c r="O2180" s="214"/>
      <c r="P2180" s="214"/>
      <c r="Q2180" s="219"/>
      <c r="R2180" s="219"/>
      <c r="S2180" s="220"/>
      <c r="T2180" s="221"/>
      <c r="U2180" s="222"/>
      <c r="V2180" s="223"/>
      <c r="W2180" s="223"/>
      <c r="X2180" s="224">
        <f t="shared" si="144"/>
        <v>0</v>
      </c>
      <c r="Y2180" s="224"/>
      <c r="Z2180" s="224"/>
      <c r="AA2180" s="224"/>
      <c r="AB2180" s="224"/>
      <c r="AC2180" s="225"/>
      <c r="AD2180" s="225"/>
      <c r="AE2180" s="213"/>
      <c r="AF2180" s="214"/>
      <c r="AG2180" s="215"/>
      <c r="AI2180" s="206"/>
      <c r="AJ2180" s="207"/>
      <c r="AK2180" s="207"/>
      <c r="AL2180" s="208"/>
      <c r="AM2180" s="209"/>
    </row>
    <row r="2181" spans="1:39" ht="24" customHeight="1" x14ac:dyDescent="0.15">
      <c r="A2181" s="216"/>
      <c r="B2181" s="214"/>
      <c r="C2181" s="214"/>
      <c r="D2181" s="214"/>
      <c r="E2181" s="217"/>
      <c r="F2181" s="68"/>
      <c r="G2181" s="67"/>
      <c r="H2181" s="218"/>
      <c r="I2181" s="214"/>
      <c r="J2181" s="214"/>
      <c r="K2181" s="214"/>
      <c r="L2181" s="214"/>
      <c r="M2181" s="214"/>
      <c r="N2181" s="214"/>
      <c r="O2181" s="214"/>
      <c r="P2181" s="214"/>
      <c r="Q2181" s="219"/>
      <c r="R2181" s="219"/>
      <c r="S2181" s="220"/>
      <c r="T2181" s="221"/>
      <c r="U2181" s="222"/>
      <c r="V2181" s="223"/>
      <c r="W2181" s="223"/>
      <c r="X2181" s="224">
        <f t="shared" si="144"/>
        <v>0</v>
      </c>
      <c r="Y2181" s="224"/>
      <c r="Z2181" s="224"/>
      <c r="AA2181" s="224"/>
      <c r="AB2181" s="224"/>
      <c r="AC2181" s="225"/>
      <c r="AD2181" s="225"/>
      <c r="AE2181" s="213"/>
      <c r="AF2181" s="214"/>
      <c r="AG2181" s="215"/>
      <c r="AI2181" s="206"/>
      <c r="AJ2181" s="207"/>
      <c r="AK2181" s="207"/>
      <c r="AL2181" s="208"/>
      <c r="AM2181" s="209"/>
    </row>
    <row r="2182" spans="1:39" ht="24" customHeight="1" x14ac:dyDescent="0.15">
      <c r="A2182" s="216"/>
      <c r="B2182" s="214"/>
      <c r="C2182" s="214"/>
      <c r="D2182" s="214"/>
      <c r="E2182" s="217"/>
      <c r="F2182" s="68"/>
      <c r="G2182" s="67"/>
      <c r="H2182" s="218"/>
      <c r="I2182" s="214"/>
      <c r="J2182" s="214"/>
      <c r="K2182" s="214"/>
      <c r="L2182" s="214"/>
      <c r="M2182" s="214"/>
      <c r="N2182" s="214"/>
      <c r="O2182" s="214"/>
      <c r="P2182" s="214"/>
      <c r="Q2182" s="219"/>
      <c r="R2182" s="219"/>
      <c r="S2182" s="220"/>
      <c r="T2182" s="221"/>
      <c r="U2182" s="222"/>
      <c r="V2182" s="223"/>
      <c r="W2182" s="223"/>
      <c r="X2182" s="224">
        <f t="shared" si="144"/>
        <v>0</v>
      </c>
      <c r="Y2182" s="224"/>
      <c r="Z2182" s="224"/>
      <c r="AA2182" s="224"/>
      <c r="AB2182" s="224"/>
      <c r="AC2182" s="225"/>
      <c r="AD2182" s="225"/>
      <c r="AE2182" s="213"/>
      <c r="AF2182" s="214"/>
      <c r="AG2182" s="215"/>
      <c r="AI2182" s="206"/>
      <c r="AJ2182" s="207"/>
      <c r="AK2182" s="207"/>
      <c r="AL2182" s="208"/>
      <c r="AM2182" s="209"/>
    </row>
    <row r="2183" spans="1:39" ht="24" customHeight="1" x14ac:dyDescent="0.15">
      <c r="A2183" s="216"/>
      <c r="B2183" s="214"/>
      <c r="C2183" s="214"/>
      <c r="D2183" s="214"/>
      <c r="E2183" s="217"/>
      <c r="F2183" s="68"/>
      <c r="G2183" s="67"/>
      <c r="H2183" s="218"/>
      <c r="I2183" s="214"/>
      <c r="J2183" s="214"/>
      <c r="K2183" s="214"/>
      <c r="L2183" s="214"/>
      <c r="M2183" s="214"/>
      <c r="N2183" s="214"/>
      <c r="O2183" s="214"/>
      <c r="P2183" s="214"/>
      <c r="Q2183" s="219"/>
      <c r="R2183" s="219"/>
      <c r="S2183" s="220"/>
      <c r="T2183" s="221"/>
      <c r="U2183" s="222"/>
      <c r="V2183" s="223"/>
      <c r="W2183" s="223"/>
      <c r="X2183" s="224">
        <f t="shared" si="144"/>
        <v>0</v>
      </c>
      <c r="Y2183" s="224"/>
      <c r="Z2183" s="224"/>
      <c r="AA2183" s="224"/>
      <c r="AB2183" s="224"/>
      <c r="AC2183" s="225"/>
      <c r="AD2183" s="225"/>
      <c r="AE2183" s="213"/>
      <c r="AF2183" s="214"/>
      <c r="AG2183" s="215"/>
      <c r="AI2183" s="206"/>
      <c r="AJ2183" s="207"/>
      <c r="AK2183" s="207"/>
      <c r="AL2183" s="208"/>
      <c r="AM2183" s="209"/>
    </row>
    <row r="2184" spans="1:39" ht="24" customHeight="1" x14ac:dyDescent="0.15">
      <c r="A2184" s="216"/>
      <c r="B2184" s="214"/>
      <c r="C2184" s="214"/>
      <c r="D2184" s="214"/>
      <c r="E2184" s="217"/>
      <c r="F2184" s="68"/>
      <c r="G2184" s="67"/>
      <c r="H2184" s="218"/>
      <c r="I2184" s="214"/>
      <c r="J2184" s="214"/>
      <c r="K2184" s="214"/>
      <c r="L2184" s="214"/>
      <c r="M2184" s="214"/>
      <c r="N2184" s="214"/>
      <c r="O2184" s="214"/>
      <c r="P2184" s="214"/>
      <c r="Q2184" s="219"/>
      <c r="R2184" s="219"/>
      <c r="S2184" s="220"/>
      <c r="T2184" s="221"/>
      <c r="U2184" s="222"/>
      <c r="V2184" s="223"/>
      <c r="W2184" s="223"/>
      <c r="X2184" s="224">
        <f t="shared" si="144"/>
        <v>0</v>
      </c>
      <c r="Y2184" s="224"/>
      <c r="Z2184" s="224"/>
      <c r="AA2184" s="224"/>
      <c r="AB2184" s="224"/>
      <c r="AC2184" s="225"/>
      <c r="AD2184" s="225"/>
      <c r="AE2184" s="213"/>
      <c r="AF2184" s="214"/>
      <c r="AG2184" s="215"/>
      <c r="AI2184" s="206"/>
      <c r="AJ2184" s="207"/>
      <c r="AK2184" s="207"/>
      <c r="AL2184" s="208"/>
      <c r="AM2184" s="209"/>
    </row>
    <row r="2185" spans="1:39" ht="24" customHeight="1" x14ac:dyDescent="0.15">
      <c r="A2185" s="216"/>
      <c r="B2185" s="214"/>
      <c r="C2185" s="214"/>
      <c r="D2185" s="214"/>
      <c r="E2185" s="217"/>
      <c r="F2185" s="68"/>
      <c r="G2185" s="67"/>
      <c r="H2185" s="218"/>
      <c r="I2185" s="214"/>
      <c r="J2185" s="214"/>
      <c r="K2185" s="214"/>
      <c r="L2185" s="214"/>
      <c r="M2185" s="214"/>
      <c r="N2185" s="214"/>
      <c r="O2185" s="214"/>
      <c r="P2185" s="214"/>
      <c r="Q2185" s="219"/>
      <c r="R2185" s="219"/>
      <c r="S2185" s="220"/>
      <c r="T2185" s="221"/>
      <c r="U2185" s="222"/>
      <c r="V2185" s="223"/>
      <c r="W2185" s="223"/>
      <c r="X2185" s="224">
        <f t="shared" si="144"/>
        <v>0</v>
      </c>
      <c r="Y2185" s="224"/>
      <c r="Z2185" s="224"/>
      <c r="AA2185" s="224"/>
      <c r="AB2185" s="224"/>
      <c r="AC2185" s="225"/>
      <c r="AD2185" s="225"/>
      <c r="AE2185" s="213"/>
      <c r="AF2185" s="214"/>
      <c r="AG2185" s="215"/>
      <c r="AI2185" s="206"/>
      <c r="AJ2185" s="207"/>
      <c r="AK2185" s="207"/>
      <c r="AL2185" s="208"/>
      <c r="AM2185" s="209"/>
    </row>
    <row r="2186" spans="1:39" ht="24" customHeight="1" x14ac:dyDescent="0.15">
      <c r="A2186" s="216"/>
      <c r="B2186" s="214"/>
      <c r="C2186" s="214"/>
      <c r="D2186" s="214"/>
      <c r="E2186" s="217"/>
      <c r="F2186" s="68"/>
      <c r="G2186" s="67"/>
      <c r="H2186" s="218"/>
      <c r="I2186" s="214"/>
      <c r="J2186" s="214"/>
      <c r="K2186" s="214"/>
      <c r="L2186" s="214"/>
      <c r="M2186" s="214"/>
      <c r="N2186" s="214"/>
      <c r="O2186" s="214"/>
      <c r="P2186" s="214"/>
      <c r="Q2186" s="219"/>
      <c r="R2186" s="219"/>
      <c r="S2186" s="220"/>
      <c r="T2186" s="221"/>
      <c r="U2186" s="222"/>
      <c r="V2186" s="223"/>
      <c r="W2186" s="223"/>
      <c r="X2186" s="224">
        <f t="shared" si="144"/>
        <v>0</v>
      </c>
      <c r="Y2186" s="224"/>
      <c r="Z2186" s="224"/>
      <c r="AA2186" s="224"/>
      <c r="AB2186" s="224"/>
      <c r="AC2186" s="225"/>
      <c r="AD2186" s="225"/>
      <c r="AE2186" s="213"/>
      <c r="AF2186" s="214"/>
      <c r="AG2186" s="215"/>
      <c r="AI2186" s="206"/>
      <c r="AJ2186" s="207"/>
      <c r="AK2186" s="207"/>
      <c r="AL2186" s="208"/>
      <c r="AM2186" s="209"/>
    </row>
    <row r="2187" spans="1:39" ht="24" customHeight="1" x14ac:dyDescent="0.15">
      <c r="A2187" s="216"/>
      <c r="B2187" s="214"/>
      <c r="C2187" s="214"/>
      <c r="D2187" s="214"/>
      <c r="E2187" s="217"/>
      <c r="F2187" s="68"/>
      <c r="G2187" s="67"/>
      <c r="H2187" s="218"/>
      <c r="I2187" s="214"/>
      <c r="J2187" s="214"/>
      <c r="K2187" s="214"/>
      <c r="L2187" s="214"/>
      <c r="M2187" s="214"/>
      <c r="N2187" s="214"/>
      <c r="O2187" s="214"/>
      <c r="P2187" s="214"/>
      <c r="Q2187" s="219"/>
      <c r="R2187" s="219"/>
      <c r="S2187" s="220"/>
      <c r="T2187" s="221"/>
      <c r="U2187" s="222"/>
      <c r="V2187" s="223"/>
      <c r="W2187" s="223"/>
      <c r="X2187" s="224">
        <f t="shared" si="144"/>
        <v>0</v>
      </c>
      <c r="Y2187" s="224"/>
      <c r="Z2187" s="224"/>
      <c r="AA2187" s="224"/>
      <c r="AB2187" s="224"/>
      <c r="AC2187" s="225"/>
      <c r="AD2187" s="225"/>
      <c r="AE2187" s="213"/>
      <c r="AF2187" s="214"/>
      <c r="AG2187" s="215"/>
      <c r="AI2187" s="206"/>
      <c r="AJ2187" s="207"/>
      <c r="AK2187" s="207"/>
      <c r="AL2187" s="208"/>
      <c r="AM2187" s="209"/>
    </row>
    <row r="2188" spans="1:39" ht="24" customHeight="1" x14ac:dyDescent="0.15">
      <c r="A2188" s="216"/>
      <c r="B2188" s="214"/>
      <c r="C2188" s="214"/>
      <c r="D2188" s="214"/>
      <c r="E2188" s="217"/>
      <c r="F2188" s="68"/>
      <c r="G2188" s="67"/>
      <c r="H2188" s="218"/>
      <c r="I2188" s="214"/>
      <c r="J2188" s="214"/>
      <c r="K2188" s="214"/>
      <c r="L2188" s="214"/>
      <c r="M2188" s="214"/>
      <c r="N2188" s="214"/>
      <c r="O2188" s="214"/>
      <c r="P2188" s="214"/>
      <c r="Q2188" s="219"/>
      <c r="R2188" s="219"/>
      <c r="S2188" s="220"/>
      <c r="T2188" s="221"/>
      <c r="U2188" s="222"/>
      <c r="V2188" s="223"/>
      <c r="W2188" s="223"/>
      <c r="X2188" s="224">
        <f t="shared" si="144"/>
        <v>0</v>
      </c>
      <c r="Y2188" s="224"/>
      <c r="Z2188" s="224"/>
      <c r="AA2188" s="224"/>
      <c r="AB2188" s="224"/>
      <c r="AC2188" s="225"/>
      <c r="AD2188" s="225"/>
      <c r="AE2188" s="213"/>
      <c r="AF2188" s="214"/>
      <c r="AG2188" s="215"/>
      <c r="AI2188" s="206"/>
      <c r="AJ2188" s="207"/>
      <c r="AK2188" s="207"/>
      <c r="AL2188" s="208"/>
      <c r="AM2188" s="209"/>
    </row>
    <row r="2189" spans="1:39" ht="24" customHeight="1" thickBot="1" x14ac:dyDescent="0.2">
      <c r="A2189" s="216"/>
      <c r="B2189" s="214"/>
      <c r="C2189" s="214"/>
      <c r="D2189" s="214"/>
      <c r="E2189" s="217"/>
      <c r="F2189" s="68"/>
      <c r="G2189" s="67"/>
      <c r="H2189" s="218"/>
      <c r="I2189" s="214"/>
      <c r="J2189" s="214"/>
      <c r="K2189" s="214"/>
      <c r="L2189" s="214"/>
      <c r="M2189" s="214"/>
      <c r="N2189" s="214"/>
      <c r="O2189" s="214"/>
      <c r="P2189" s="214"/>
      <c r="Q2189" s="219"/>
      <c r="R2189" s="219"/>
      <c r="S2189" s="220"/>
      <c r="T2189" s="221"/>
      <c r="U2189" s="222"/>
      <c r="V2189" s="223"/>
      <c r="W2189" s="223"/>
      <c r="X2189" s="224">
        <f t="shared" si="144"/>
        <v>0</v>
      </c>
      <c r="Y2189" s="224"/>
      <c r="Z2189" s="224"/>
      <c r="AA2189" s="224"/>
      <c r="AB2189" s="224"/>
      <c r="AC2189" s="225"/>
      <c r="AD2189" s="225"/>
      <c r="AE2189" s="213"/>
      <c r="AF2189" s="214"/>
      <c r="AG2189" s="215"/>
      <c r="AI2189" s="206"/>
      <c r="AJ2189" s="207"/>
      <c r="AK2189" s="207"/>
      <c r="AL2189" s="208"/>
      <c r="AM2189" s="209"/>
    </row>
    <row r="2190" spans="1:39" ht="24" customHeight="1" thickTop="1" thickBot="1" x14ac:dyDescent="0.2">
      <c r="A2190" s="197"/>
      <c r="B2190" s="198"/>
      <c r="C2190" s="198"/>
      <c r="D2190" s="198"/>
      <c r="E2190" s="199"/>
      <c r="F2190" s="70"/>
      <c r="G2190" s="69"/>
      <c r="H2190" s="200" t="s">
        <v>63</v>
      </c>
      <c r="I2190" s="201"/>
      <c r="J2190" s="201"/>
      <c r="K2190" s="201"/>
      <c r="L2190" s="201"/>
      <c r="M2190" s="201"/>
      <c r="N2190" s="201"/>
      <c r="O2190" s="201"/>
      <c r="P2190" s="201"/>
      <c r="Q2190" s="200"/>
      <c r="R2190" s="200"/>
      <c r="S2190" s="200"/>
      <c r="T2190" s="200"/>
      <c r="U2190" s="200"/>
      <c r="V2190" s="200"/>
      <c r="W2190" s="200"/>
      <c r="X2190" s="202">
        <f>SUM(X2175:AD2189)</f>
        <v>0</v>
      </c>
      <c r="Y2190" s="202"/>
      <c r="Z2190" s="202"/>
      <c r="AA2190" s="202"/>
      <c r="AB2190" s="202"/>
      <c r="AC2190" s="203"/>
      <c r="AD2190" s="203"/>
      <c r="AE2190" s="204"/>
      <c r="AF2190" s="198"/>
      <c r="AG2190" s="205"/>
      <c r="AI2190" s="206"/>
      <c r="AJ2190" s="207"/>
      <c r="AK2190" s="207"/>
      <c r="AL2190" s="208"/>
      <c r="AM2190" s="209"/>
    </row>
    <row r="2191" spans="1:39" ht="14.25" thickTop="1" x14ac:dyDescent="0.15"/>
    <row r="2192" spans="1:39" ht="15.75" customHeight="1" x14ac:dyDescent="0.15">
      <c r="A2192" s="52" t="s">
        <v>30</v>
      </c>
      <c r="W2192" s="71"/>
      <c r="X2192" s="20"/>
      <c r="Y2192" s="172" t="s">
        <v>37</v>
      </c>
      <c r="Z2192" s="173"/>
      <c r="AA2192" s="173"/>
      <c r="AB2192" s="173"/>
      <c r="AC2192" s="174"/>
      <c r="AD2192" s="210" t="s">
        <v>28</v>
      </c>
      <c r="AE2192" s="211"/>
      <c r="AF2192" s="211"/>
      <c r="AG2192" s="211"/>
      <c r="AH2192" s="212"/>
      <c r="AI2192" s="210" t="s">
        <v>27</v>
      </c>
      <c r="AJ2192" s="211"/>
      <c r="AK2192" s="211"/>
      <c r="AL2192" s="211"/>
      <c r="AM2192" s="212"/>
    </row>
    <row r="2193" spans="1:39" ht="16.5" customHeight="1" x14ac:dyDescent="0.15">
      <c r="B2193" s="16" t="s">
        <v>138</v>
      </c>
      <c r="Y2193" s="187"/>
      <c r="Z2193" s="188"/>
      <c r="AA2193" s="188"/>
      <c r="AB2193" s="188"/>
      <c r="AC2193" s="188"/>
      <c r="AD2193" s="187"/>
      <c r="AE2193" s="188"/>
      <c r="AF2193" s="188"/>
      <c r="AG2193" s="188"/>
      <c r="AH2193" s="193"/>
      <c r="AI2193" s="187"/>
      <c r="AJ2193" s="188"/>
      <c r="AK2193" s="188"/>
      <c r="AL2193" s="188"/>
      <c r="AM2193" s="193"/>
    </row>
    <row r="2194" spans="1:39" ht="16.5" customHeight="1" x14ac:dyDescent="0.15">
      <c r="B2194" s="3" t="s">
        <v>47</v>
      </c>
      <c r="Y2194" s="189"/>
      <c r="Z2194" s="190"/>
      <c r="AA2194" s="190"/>
      <c r="AB2194" s="190"/>
      <c r="AC2194" s="190"/>
      <c r="AD2194" s="189"/>
      <c r="AE2194" s="190"/>
      <c r="AF2194" s="190"/>
      <c r="AG2194" s="190"/>
      <c r="AH2194" s="194"/>
      <c r="AI2194" s="189"/>
      <c r="AJ2194" s="190"/>
      <c r="AK2194" s="190"/>
      <c r="AL2194" s="190"/>
      <c r="AM2194" s="194"/>
    </row>
    <row r="2195" spans="1:39" ht="16.5" customHeight="1" x14ac:dyDescent="0.15">
      <c r="B2195" s="3" t="s">
        <v>50</v>
      </c>
      <c r="C2195" s="23"/>
      <c r="D2195" s="23"/>
      <c r="E2195" s="23"/>
      <c r="F2195" s="23"/>
      <c r="G2195" s="23"/>
      <c r="H2195" s="23"/>
      <c r="I2195" s="23"/>
      <c r="J2195" s="23"/>
      <c r="K2195" s="23"/>
      <c r="Y2195" s="189"/>
      <c r="Z2195" s="190"/>
      <c r="AA2195" s="190"/>
      <c r="AB2195" s="190"/>
      <c r="AC2195" s="190"/>
      <c r="AD2195" s="189"/>
      <c r="AE2195" s="190"/>
      <c r="AF2195" s="190"/>
      <c r="AG2195" s="190"/>
      <c r="AH2195" s="194"/>
      <c r="AI2195" s="189"/>
      <c r="AJ2195" s="190"/>
      <c r="AK2195" s="190"/>
      <c r="AL2195" s="190"/>
      <c r="AM2195" s="194"/>
    </row>
    <row r="2196" spans="1:39" ht="16.5" customHeight="1" x14ac:dyDescent="0.15">
      <c r="B2196" s="3" t="s">
        <v>58</v>
      </c>
      <c r="Y2196" s="191"/>
      <c r="Z2196" s="192"/>
      <c r="AA2196" s="192"/>
      <c r="AB2196" s="192"/>
      <c r="AC2196" s="192"/>
      <c r="AD2196" s="191"/>
      <c r="AE2196" s="192"/>
      <c r="AF2196" s="192"/>
      <c r="AG2196" s="192"/>
      <c r="AH2196" s="195"/>
      <c r="AI2196" s="191"/>
      <c r="AJ2196" s="192"/>
      <c r="AK2196" s="192"/>
      <c r="AL2196" s="192"/>
      <c r="AM2196" s="195"/>
    </row>
    <row r="2197" spans="1:39" ht="16.5" customHeight="1" x14ac:dyDescent="0.15">
      <c r="B2197" s="17" t="s">
        <v>59</v>
      </c>
    </row>
    <row r="2198" spans="1:39" ht="16.5" customHeight="1" x14ac:dyDescent="0.15">
      <c r="B2198" s="17"/>
      <c r="AD2198" s="64"/>
      <c r="AE2198"/>
      <c r="AF2198"/>
      <c r="AG2198"/>
      <c r="AH2198"/>
      <c r="AI2198"/>
      <c r="AJ2198"/>
      <c r="AK2198"/>
      <c r="AL2198"/>
      <c r="AM2198"/>
    </row>
    <row r="2199" spans="1:39" ht="16.5" customHeight="1" x14ac:dyDescent="0.15">
      <c r="B2199" s="3"/>
      <c r="AE2199"/>
      <c r="AF2199"/>
      <c r="AG2199"/>
      <c r="AH2199"/>
      <c r="AI2199"/>
      <c r="AJ2199"/>
      <c r="AK2199"/>
      <c r="AL2199"/>
      <c r="AM2199"/>
    </row>
    <row r="2200" spans="1:39" ht="16.5" customHeight="1" x14ac:dyDescent="0.15">
      <c r="B2200" s="196" t="s">
        <v>34</v>
      </c>
      <c r="C2200" s="196"/>
      <c r="D2200" s="196"/>
      <c r="E2200" s="196"/>
      <c r="F2200" s="196"/>
      <c r="G2200" s="196"/>
      <c r="H2200" s="196"/>
      <c r="I2200" s="196"/>
      <c r="J2200" s="196"/>
      <c r="L2200" s="196" t="s">
        <v>35</v>
      </c>
      <c r="M2200" s="196"/>
      <c r="N2200" s="196"/>
      <c r="O2200" s="196"/>
      <c r="P2200" s="196"/>
      <c r="Q2200" s="196"/>
      <c r="R2200" s="196"/>
      <c r="S2200" s="196"/>
      <c r="T2200" s="196"/>
      <c r="U2200" s="196"/>
      <c r="V2200" s="196"/>
      <c r="W2200" s="196"/>
      <c r="X2200" s="196"/>
      <c r="Y2200" s="196"/>
      <c r="Z2200" s="196"/>
      <c r="AA2200" s="64"/>
      <c r="AD2200"/>
      <c r="AE2200"/>
      <c r="AF2200"/>
      <c r="AG2200"/>
      <c r="AH2200"/>
      <c r="AI2200"/>
      <c r="AJ2200"/>
      <c r="AK2200"/>
      <c r="AL2200"/>
      <c r="AM2200"/>
    </row>
    <row r="2201" spans="1:39" x14ac:dyDescent="0.15">
      <c r="B2201" s="196"/>
      <c r="C2201" s="196"/>
      <c r="D2201" s="196"/>
      <c r="E2201" s="196"/>
      <c r="F2201" s="196"/>
      <c r="G2201" s="196"/>
      <c r="H2201" s="196"/>
      <c r="I2201" s="196"/>
      <c r="J2201" s="196"/>
      <c r="L2201" s="196"/>
      <c r="M2201" s="196"/>
      <c r="N2201" s="196"/>
      <c r="O2201" s="196"/>
      <c r="P2201" s="196"/>
      <c r="Q2201" s="196"/>
      <c r="R2201" s="196"/>
      <c r="S2201" s="196"/>
      <c r="T2201" s="196"/>
      <c r="U2201" s="196"/>
      <c r="V2201" s="196"/>
      <c r="W2201" s="196"/>
      <c r="X2201" s="196"/>
      <c r="Y2201" s="196"/>
      <c r="Z2201" s="196"/>
      <c r="AA2201" s="64"/>
    </row>
    <row r="2202" spans="1:39" x14ac:dyDescent="0.15">
      <c r="B2202" s="196"/>
      <c r="C2202" s="196"/>
      <c r="D2202" s="196"/>
      <c r="E2202" s="196"/>
      <c r="F2202" s="196"/>
      <c r="G2202" s="196"/>
      <c r="H2202" s="196"/>
      <c r="I2202" s="196"/>
      <c r="J2202" s="196"/>
      <c r="K2202" s="64"/>
      <c r="L2202" s="196"/>
      <c r="M2202" s="196"/>
      <c r="N2202" s="196"/>
      <c r="O2202" s="196"/>
      <c r="P2202" s="196"/>
      <c r="Q2202" s="196"/>
      <c r="R2202" s="196"/>
      <c r="S2202" s="196"/>
      <c r="T2202" s="196"/>
      <c r="U2202" s="196"/>
      <c r="V2202" s="196"/>
      <c r="W2202" s="196"/>
      <c r="X2202" s="196"/>
      <c r="Y2202" s="196"/>
      <c r="Z2202" s="196"/>
      <c r="AA2202" s="64"/>
      <c r="AD2202" s="196" t="s">
        <v>29</v>
      </c>
      <c r="AE2202" s="171"/>
      <c r="AF2202" s="171"/>
      <c r="AG2202" s="171"/>
      <c r="AH2202" s="171"/>
      <c r="AI2202" s="171"/>
      <c r="AJ2202" s="171"/>
      <c r="AK2202" s="171"/>
      <c r="AL2202" s="171"/>
      <c r="AM2202" s="171"/>
    </row>
    <row r="2203" spans="1:39" x14ac:dyDescent="0.15">
      <c r="B2203" s="196"/>
      <c r="C2203" s="196"/>
      <c r="D2203" s="196"/>
      <c r="E2203" s="196"/>
      <c r="F2203" s="196"/>
      <c r="G2203" s="196"/>
      <c r="H2203" s="196"/>
      <c r="I2203" s="196"/>
      <c r="J2203" s="196"/>
      <c r="K2203" s="64"/>
      <c r="L2203" s="196"/>
      <c r="M2203" s="196"/>
      <c r="N2203" s="196"/>
      <c r="O2203" s="196"/>
      <c r="P2203" s="196"/>
      <c r="Q2203" s="196"/>
      <c r="R2203" s="196"/>
      <c r="S2203" s="196"/>
      <c r="T2203" s="196"/>
      <c r="U2203" s="196"/>
      <c r="V2203" s="196"/>
      <c r="W2203" s="196"/>
      <c r="X2203" s="196"/>
      <c r="Y2203" s="196"/>
      <c r="Z2203" s="196"/>
      <c r="AA2203" s="64"/>
      <c r="AD2203" s="196"/>
      <c r="AE2203" s="196"/>
      <c r="AF2203" s="196"/>
      <c r="AG2203" s="196"/>
      <c r="AH2203" s="196"/>
      <c r="AI2203" s="196"/>
      <c r="AJ2203" s="196"/>
      <c r="AK2203" s="196"/>
      <c r="AL2203" s="196"/>
      <c r="AM2203" s="196"/>
    </row>
    <row r="2204" spans="1:39" x14ac:dyDescent="0.15">
      <c r="B2204" s="196"/>
      <c r="C2204" s="196"/>
      <c r="D2204" s="196"/>
      <c r="E2204" s="196"/>
      <c r="F2204" s="196"/>
      <c r="G2204" s="196"/>
      <c r="H2204" s="196"/>
      <c r="I2204" s="196"/>
      <c r="J2204" s="196"/>
      <c r="K2204" s="64"/>
      <c r="L2204" s="196"/>
      <c r="M2204" s="196"/>
      <c r="N2204" s="196"/>
      <c r="O2204" s="196"/>
      <c r="P2204" s="196"/>
      <c r="Q2204" s="196"/>
      <c r="R2204" s="196"/>
      <c r="S2204" s="196"/>
      <c r="T2204" s="196"/>
      <c r="U2204" s="196"/>
      <c r="V2204" s="196"/>
      <c r="W2204" s="196"/>
      <c r="X2204" s="196"/>
      <c r="Y2204" s="196"/>
      <c r="Z2204" s="196"/>
      <c r="AA2204" s="64"/>
      <c r="AD2204" s="196"/>
      <c r="AE2204" s="196"/>
      <c r="AF2204" s="196"/>
      <c r="AG2204" s="196"/>
      <c r="AH2204" s="196"/>
      <c r="AI2204" s="196"/>
      <c r="AJ2204" s="196"/>
      <c r="AK2204" s="196"/>
      <c r="AL2204" s="196"/>
      <c r="AM2204" s="196"/>
    </row>
    <row r="2205" spans="1:39" x14ac:dyDescent="0.15">
      <c r="K2205" s="64"/>
    </row>
    <row r="2206" spans="1:39" ht="16.5" customHeight="1" x14ac:dyDescent="0.15">
      <c r="A2206" s="80" t="s">
        <v>62</v>
      </c>
      <c r="B2206" s="81"/>
      <c r="C2206" s="81"/>
      <c r="D2206" s="81"/>
      <c r="E2206" s="81"/>
      <c r="F2206" s="81"/>
      <c r="G2206" s="81"/>
      <c r="H2206" s="81"/>
      <c r="I2206" s="81"/>
      <c r="J2206" s="81"/>
      <c r="K2206" s="81"/>
      <c r="L2206" s="81"/>
      <c r="M2206" s="81"/>
      <c r="N2206" s="81"/>
      <c r="O2206" s="81"/>
      <c r="P2206" s="81"/>
      <c r="Q2206" s="81"/>
      <c r="R2206" s="81"/>
      <c r="S2206" s="81"/>
      <c r="T2206" s="81"/>
      <c r="U2206" s="81"/>
      <c r="V2206" s="81"/>
      <c r="W2206" s="81"/>
      <c r="X2206" s="81"/>
      <c r="Y2206" s="81"/>
      <c r="Z2206" s="81"/>
      <c r="AA2206" s="81"/>
      <c r="AB2206" s="81"/>
      <c r="AC2206" s="81"/>
      <c r="AD2206" s="81"/>
      <c r="AE2206" s="81"/>
      <c r="AF2206" s="81"/>
      <c r="AG2206" s="81"/>
      <c r="AH2206" s="81"/>
      <c r="AI2206" s="81"/>
      <c r="AJ2206" s="81"/>
      <c r="AK2206" s="81"/>
      <c r="AL2206" s="81"/>
      <c r="AM2206" s="81"/>
    </row>
    <row r="2207" spans="1:39" ht="16.5" customHeight="1" x14ac:dyDescent="0.15">
      <c r="A2207" s="81"/>
      <c r="B2207" s="81"/>
      <c r="C2207" s="81"/>
      <c r="D2207" s="81"/>
      <c r="E2207" s="81"/>
      <c r="F2207" s="81"/>
      <c r="G2207" s="81"/>
      <c r="H2207" s="81"/>
      <c r="I2207" s="81"/>
      <c r="J2207" s="81"/>
      <c r="K2207" s="81"/>
      <c r="L2207" s="81"/>
      <c r="M2207" s="81"/>
      <c r="N2207" s="81"/>
      <c r="O2207" s="81"/>
      <c r="P2207" s="81"/>
      <c r="Q2207" s="81"/>
      <c r="R2207" s="81"/>
      <c r="S2207" s="81"/>
      <c r="T2207" s="81"/>
      <c r="U2207" s="81"/>
      <c r="V2207" s="81"/>
      <c r="W2207" s="81"/>
      <c r="X2207" s="81"/>
      <c r="Y2207" s="81"/>
      <c r="Z2207" s="81"/>
      <c r="AA2207" s="81"/>
      <c r="AB2207" s="81"/>
      <c r="AC2207" s="81"/>
      <c r="AD2207" s="81"/>
      <c r="AE2207" s="81"/>
      <c r="AF2207" s="81"/>
      <c r="AG2207" s="81"/>
      <c r="AH2207" s="81"/>
      <c r="AI2207" s="81"/>
      <c r="AJ2207" s="81"/>
      <c r="AK2207" s="81"/>
      <c r="AL2207" s="81"/>
      <c r="AM2207" s="81"/>
    </row>
    <row r="2208" spans="1:39" ht="14.25" thickBot="1" x14ac:dyDescent="0.2"/>
    <row r="2209" spans="1:41" ht="26.1" customHeight="1" thickTop="1" x14ac:dyDescent="0.15">
      <c r="A2209" s="280">
        <f>A2164</f>
        <v>5</v>
      </c>
      <c r="B2209" s="281"/>
      <c r="C2209" s="284" t="s">
        <v>0</v>
      </c>
      <c r="D2209" s="281">
        <f>D2164</f>
        <v>10</v>
      </c>
      <c r="E2209" s="281"/>
      <c r="F2209" s="284" t="s">
        <v>1</v>
      </c>
      <c r="G2209" s="281">
        <f>G2164</f>
        <v>31</v>
      </c>
      <c r="H2209" s="281"/>
      <c r="I2209" s="286" t="s">
        <v>2</v>
      </c>
      <c r="K2209" s="55"/>
      <c r="L2209" s="53"/>
      <c r="M2209" s="53"/>
      <c r="N2209" s="288">
        <f>N2164</f>
        <v>10</v>
      </c>
      <c r="O2209" s="288"/>
      <c r="P2209" s="288"/>
      <c r="Q2209" s="284" t="s">
        <v>1</v>
      </c>
      <c r="R2209" s="284" t="s">
        <v>7</v>
      </c>
      <c r="S2209" s="53"/>
      <c r="T2209" s="53"/>
      <c r="U2209" s="54"/>
      <c r="W2209" s="269" t="s">
        <v>21</v>
      </c>
      <c r="X2209" s="270"/>
      <c r="Y2209" s="270"/>
      <c r="Z2209" s="270"/>
      <c r="AA2209" s="270"/>
      <c r="AB2209" s="271" t="str">
        <f>AB2164</f>
        <v>000111</v>
      </c>
      <c r="AC2209" s="272"/>
      <c r="AD2209" s="272"/>
      <c r="AE2209" s="272"/>
      <c r="AF2209" s="272"/>
      <c r="AG2209" s="272"/>
      <c r="AH2209" s="272"/>
      <c r="AI2209" s="272"/>
      <c r="AJ2209" s="272"/>
      <c r="AK2209" s="272"/>
      <c r="AL2209" s="272"/>
      <c r="AM2209" s="273"/>
    </row>
    <row r="2210" spans="1:41" ht="26.1" customHeight="1" thickBot="1" x14ac:dyDescent="0.2">
      <c r="A2210" s="282"/>
      <c r="B2210" s="283"/>
      <c r="C2210" s="285"/>
      <c r="D2210" s="283"/>
      <c r="E2210" s="283"/>
      <c r="F2210" s="285"/>
      <c r="G2210" s="283"/>
      <c r="H2210" s="283"/>
      <c r="I2210" s="287"/>
      <c r="K2210" s="56"/>
      <c r="L2210" s="57"/>
      <c r="M2210" s="57"/>
      <c r="N2210" s="289"/>
      <c r="O2210" s="289"/>
      <c r="P2210" s="289"/>
      <c r="Q2210" s="290"/>
      <c r="R2210" s="290"/>
      <c r="S2210" s="57"/>
      <c r="T2210" s="57"/>
      <c r="U2210" s="58"/>
      <c r="W2210" s="274" t="s">
        <v>49</v>
      </c>
      <c r="X2210" s="275"/>
      <c r="Y2210" s="275"/>
      <c r="Z2210" s="291" t="str">
        <f t="shared" ref="Z2210:Z2215" si="145">Z2165</f>
        <v>T1111111111111</v>
      </c>
      <c r="AA2210" s="292"/>
      <c r="AB2210" s="292"/>
      <c r="AC2210" s="292"/>
      <c r="AD2210" s="292"/>
      <c r="AE2210" s="292"/>
      <c r="AF2210" s="292"/>
      <c r="AG2210" s="292"/>
      <c r="AH2210" s="292"/>
      <c r="AI2210" s="292"/>
      <c r="AJ2210" s="292"/>
      <c r="AK2210" s="292"/>
      <c r="AL2210" s="292"/>
      <c r="AM2210" s="293"/>
    </row>
    <row r="2211" spans="1:41" ht="17.25" customHeight="1" thickTop="1" thickBot="1" x14ac:dyDescent="0.2">
      <c r="A2211" s="37" t="s">
        <v>81</v>
      </c>
      <c r="I2211" s="60"/>
      <c r="W2211" s="276" t="s">
        <v>22</v>
      </c>
      <c r="X2211" s="277"/>
      <c r="Y2211" s="62"/>
      <c r="Z2211" s="278" t="str">
        <f t="shared" si="145"/>
        <v>270-2225</v>
      </c>
      <c r="AA2211" s="278"/>
      <c r="AB2211" s="279"/>
      <c r="AC2211" s="61"/>
      <c r="AD2211" s="62"/>
      <c r="AE2211" s="62"/>
      <c r="AF2211" s="62"/>
      <c r="AG2211" s="62"/>
      <c r="AH2211" s="62"/>
      <c r="AI2211" s="62"/>
      <c r="AJ2211" s="62"/>
      <c r="AK2211" s="62"/>
      <c r="AL2211" s="62"/>
      <c r="AM2211" s="63"/>
      <c r="AO2211" s="64"/>
    </row>
    <row r="2212" spans="1:41" ht="17.25" customHeight="1" thickTop="1" x14ac:dyDescent="0.15">
      <c r="A2212" s="59"/>
      <c r="B2212" s="241" t="str">
        <f>B2167</f>
        <v>製造管理部</v>
      </c>
      <c r="C2212" s="242"/>
      <c r="D2212" s="242"/>
      <c r="E2212" s="242"/>
      <c r="F2212" s="242"/>
      <c r="G2212" s="242"/>
      <c r="I2212" s="60"/>
      <c r="K2212" s="261" t="s">
        <v>8</v>
      </c>
      <c r="L2212" s="264" t="str">
        <f>L2167</f>
        <v>三井住友</v>
      </c>
      <c r="M2212" s="265"/>
      <c r="N2212" s="265"/>
      <c r="O2212" s="266" t="s">
        <v>32</v>
      </c>
      <c r="P2212" s="267"/>
      <c r="Q2212" s="264" t="str">
        <f>Q2167</f>
        <v>松戸</v>
      </c>
      <c r="R2212" s="265"/>
      <c r="S2212" s="265"/>
      <c r="T2212" s="266" t="s">
        <v>4</v>
      </c>
      <c r="U2212" s="268"/>
      <c r="W2212" s="239" t="s">
        <v>12</v>
      </c>
      <c r="X2212" s="240"/>
      <c r="Z2212" s="241" t="str">
        <f t="shared" si="145"/>
        <v>千葉県松戸市東松戸2-20-1</v>
      </c>
      <c r="AA2212" s="241"/>
      <c r="AB2212" s="242"/>
      <c r="AC2212" s="242"/>
      <c r="AD2212" s="242"/>
      <c r="AE2212" s="242"/>
      <c r="AF2212" s="242"/>
      <c r="AG2212" s="242"/>
      <c r="AH2212" s="242"/>
      <c r="AI2212" s="242"/>
      <c r="AJ2212" s="242"/>
      <c r="AK2212" s="242"/>
      <c r="AL2212" s="242"/>
      <c r="AM2212" s="243"/>
    </row>
    <row r="2213" spans="1:41" ht="17.25" customHeight="1" x14ac:dyDescent="0.15">
      <c r="A2213" s="59"/>
      <c r="B2213" s="242"/>
      <c r="C2213" s="242"/>
      <c r="D2213" s="242"/>
      <c r="E2213" s="242"/>
      <c r="F2213" s="242"/>
      <c r="G2213" s="242"/>
      <c r="H2213" s="52" t="s">
        <v>3</v>
      </c>
      <c r="I2213" s="60"/>
      <c r="K2213" s="262"/>
      <c r="L2213" s="255" t="s">
        <v>9</v>
      </c>
      <c r="M2213" s="256"/>
      <c r="N2213" s="257"/>
      <c r="O2213" s="258" t="str">
        <f>O2168</f>
        <v>当座</v>
      </c>
      <c r="P2213" s="259"/>
      <c r="Q2213" s="259"/>
      <c r="R2213" s="259"/>
      <c r="S2213" s="259"/>
      <c r="T2213" s="259"/>
      <c r="U2213" s="260"/>
      <c r="W2213" s="239" t="s">
        <v>13</v>
      </c>
      <c r="X2213" s="240"/>
      <c r="Z2213" s="241" t="str">
        <f t="shared" si="145"/>
        <v>Ｃ－プロダクト株式会社</v>
      </c>
      <c r="AA2213" s="241"/>
      <c r="AB2213" s="241"/>
      <c r="AC2213" s="241"/>
      <c r="AD2213" s="241"/>
      <c r="AE2213" s="241"/>
      <c r="AF2213" s="241"/>
      <c r="AG2213" s="241"/>
      <c r="AH2213" s="241"/>
      <c r="AI2213" s="241"/>
      <c r="AJ2213" s="241"/>
      <c r="AK2213" s="241"/>
      <c r="AL2213" s="34" t="s">
        <v>60</v>
      </c>
      <c r="AM2213" s="60"/>
    </row>
    <row r="2214" spans="1:41" ht="17.25" customHeight="1" x14ac:dyDescent="0.15">
      <c r="A2214" s="59"/>
      <c r="I2214" s="60"/>
      <c r="K2214" s="262"/>
      <c r="L2214" s="255" t="s">
        <v>10</v>
      </c>
      <c r="M2214" s="256"/>
      <c r="N2214" s="257"/>
      <c r="O2214" s="258">
        <f t="shared" ref="O2214:O2215" si="146">O2169</f>
        <v>1234567</v>
      </c>
      <c r="P2214" s="259"/>
      <c r="Q2214" s="259"/>
      <c r="R2214" s="259"/>
      <c r="S2214" s="259"/>
      <c r="T2214" s="259"/>
      <c r="U2214" s="260"/>
      <c r="W2214" s="239" t="s">
        <v>23</v>
      </c>
      <c r="X2214" s="240"/>
      <c r="Z2214" s="241" t="str">
        <f t="shared" si="145"/>
        <v>047-311-0171</v>
      </c>
      <c r="AA2214" s="241"/>
      <c r="AB2214" s="242"/>
      <c r="AC2214" s="242"/>
      <c r="AD2214" s="242"/>
      <c r="AE2214" s="242"/>
      <c r="AF2214" s="242"/>
      <c r="AG2214" s="242"/>
      <c r="AH2214" s="242"/>
      <c r="AI2214" s="242"/>
      <c r="AJ2214" s="242"/>
      <c r="AK2214" s="242"/>
      <c r="AL2214" s="242"/>
      <c r="AM2214" s="243"/>
    </row>
    <row r="2215" spans="1:41" ht="17.25" customHeight="1" thickBot="1" x14ac:dyDescent="0.2">
      <c r="A2215" s="56"/>
      <c r="B2215" s="57" t="s">
        <v>4</v>
      </c>
      <c r="C2215" s="57"/>
      <c r="D2215" s="57" t="s">
        <v>5</v>
      </c>
      <c r="E2215" s="57"/>
      <c r="F2215" s="57"/>
      <c r="G2215" s="57" t="s">
        <v>6</v>
      </c>
      <c r="H2215" s="57"/>
      <c r="I2215" s="58"/>
      <c r="K2215" s="263"/>
      <c r="L2215" s="244" t="s">
        <v>11</v>
      </c>
      <c r="M2215" s="245"/>
      <c r="N2215" s="246"/>
      <c r="O2215" s="247" t="str">
        <f t="shared" si="146"/>
        <v>C-プロダクト（カ</v>
      </c>
      <c r="P2215" s="248"/>
      <c r="Q2215" s="248"/>
      <c r="R2215" s="248"/>
      <c r="S2215" s="248"/>
      <c r="T2215" s="248"/>
      <c r="U2215" s="249"/>
      <c r="W2215" s="250" t="s">
        <v>24</v>
      </c>
      <c r="X2215" s="251"/>
      <c r="Y2215" s="57"/>
      <c r="Z2215" s="252" t="str">
        <f t="shared" si="145"/>
        <v>047-311-0170</v>
      </c>
      <c r="AA2215" s="252"/>
      <c r="AB2215" s="253"/>
      <c r="AC2215" s="253"/>
      <c r="AD2215" s="253"/>
      <c r="AE2215" s="253"/>
      <c r="AF2215" s="253"/>
      <c r="AG2215" s="253"/>
      <c r="AH2215" s="253"/>
      <c r="AI2215" s="253"/>
      <c r="AJ2215" s="253"/>
      <c r="AK2215" s="253"/>
      <c r="AL2215" s="253"/>
      <c r="AM2215" s="254"/>
    </row>
    <row r="2216" spans="1:41" ht="14.25" thickTop="1" x14ac:dyDescent="0.15">
      <c r="E2216" s="1" t="s">
        <v>25</v>
      </c>
      <c r="AL2216" s="1"/>
    </row>
    <row r="2217" spans="1:41" ht="17.25" x14ac:dyDescent="0.15">
      <c r="A2217" s="52" t="s">
        <v>14</v>
      </c>
      <c r="R2217" s="10" t="s">
        <v>44</v>
      </c>
      <c r="S2217"/>
    </row>
    <row r="2218" spans="1:41" ht="8.25" customHeight="1" thickBot="1" x14ac:dyDescent="0.2"/>
    <row r="2219" spans="1:41" ht="24" customHeight="1" thickTop="1" x14ac:dyDescent="0.15">
      <c r="A2219" s="232" t="s">
        <v>16</v>
      </c>
      <c r="B2219" s="233"/>
      <c r="C2219" s="233"/>
      <c r="D2219" s="233"/>
      <c r="E2219" s="234"/>
      <c r="F2219" s="65" t="s">
        <v>17</v>
      </c>
      <c r="G2219" s="66" t="s">
        <v>2</v>
      </c>
      <c r="H2219" s="235" t="s">
        <v>43</v>
      </c>
      <c r="I2219" s="236"/>
      <c r="J2219" s="236"/>
      <c r="K2219" s="236"/>
      <c r="L2219" s="236"/>
      <c r="M2219" s="236"/>
      <c r="N2219" s="236"/>
      <c r="O2219" s="236"/>
      <c r="P2219" s="236"/>
      <c r="Q2219" s="236" t="s">
        <v>18</v>
      </c>
      <c r="R2219" s="236"/>
      <c r="S2219" s="236" t="s">
        <v>26</v>
      </c>
      <c r="T2219" s="236"/>
      <c r="U2219" s="236" t="s">
        <v>31</v>
      </c>
      <c r="V2219" s="237"/>
      <c r="W2219" s="237"/>
      <c r="X2219" s="236" t="s">
        <v>19</v>
      </c>
      <c r="Y2219" s="236"/>
      <c r="Z2219" s="236"/>
      <c r="AA2219" s="236"/>
      <c r="AB2219" s="236"/>
      <c r="AC2219" s="238"/>
      <c r="AD2219" s="238"/>
      <c r="AE2219" s="226" t="s">
        <v>20</v>
      </c>
      <c r="AF2219" s="227"/>
      <c r="AG2219" s="228"/>
      <c r="AI2219" s="229" t="s">
        <v>36</v>
      </c>
      <c r="AJ2219" s="230"/>
      <c r="AK2219" s="230"/>
      <c r="AL2219" s="230"/>
      <c r="AM2219" s="231"/>
    </row>
    <row r="2220" spans="1:41" ht="24" customHeight="1" x14ac:dyDescent="0.15">
      <c r="A2220" s="216"/>
      <c r="B2220" s="214"/>
      <c r="C2220" s="214"/>
      <c r="D2220" s="214"/>
      <c r="E2220" s="217"/>
      <c r="F2220" s="68"/>
      <c r="G2220" s="67"/>
      <c r="H2220" s="218"/>
      <c r="I2220" s="214"/>
      <c r="J2220" s="214"/>
      <c r="K2220" s="214"/>
      <c r="L2220" s="214"/>
      <c r="M2220" s="214"/>
      <c r="N2220" s="214"/>
      <c r="O2220" s="214"/>
      <c r="P2220" s="214"/>
      <c r="Q2220" s="219"/>
      <c r="R2220" s="219"/>
      <c r="S2220" s="220"/>
      <c r="T2220" s="221"/>
      <c r="U2220" s="222"/>
      <c r="V2220" s="223"/>
      <c r="W2220" s="223"/>
      <c r="X2220" s="224">
        <f>ROUND(Q2220*U2220,0)</f>
        <v>0</v>
      </c>
      <c r="Y2220" s="224"/>
      <c r="Z2220" s="224"/>
      <c r="AA2220" s="224"/>
      <c r="AB2220" s="224"/>
      <c r="AC2220" s="225"/>
      <c r="AD2220" s="225"/>
      <c r="AE2220" s="213"/>
      <c r="AF2220" s="214"/>
      <c r="AG2220" s="215"/>
      <c r="AI2220" s="206"/>
      <c r="AJ2220" s="207"/>
      <c r="AK2220" s="207"/>
      <c r="AL2220" s="208"/>
      <c r="AM2220" s="209"/>
    </row>
    <row r="2221" spans="1:41" ht="24" customHeight="1" x14ac:dyDescent="0.15">
      <c r="A2221" s="216"/>
      <c r="B2221" s="214"/>
      <c r="C2221" s="214"/>
      <c r="D2221" s="214"/>
      <c r="E2221" s="217"/>
      <c r="F2221" s="68"/>
      <c r="G2221" s="67"/>
      <c r="H2221" s="218"/>
      <c r="I2221" s="214"/>
      <c r="J2221" s="214"/>
      <c r="K2221" s="214"/>
      <c r="L2221" s="214"/>
      <c r="M2221" s="214"/>
      <c r="N2221" s="214"/>
      <c r="O2221" s="214"/>
      <c r="P2221" s="214"/>
      <c r="Q2221" s="219"/>
      <c r="R2221" s="219"/>
      <c r="S2221" s="220"/>
      <c r="T2221" s="221"/>
      <c r="U2221" s="222"/>
      <c r="V2221" s="223"/>
      <c r="W2221" s="223"/>
      <c r="X2221" s="224">
        <f t="shared" ref="X2221:X2233" si="147">ROUND(Q2221*U2221,0)</f>
        <v>0</v>
      </c>
      <c r="Y2221" s="224"/>
      <c r="Z2221" s="224"/>
      <c r="AA2221" s="224"/>
      <c r="AB2221" s="224"/>
      <c r="AC2221" s="225"/>
      <c r="AD2221" s="225"/>
      <c r="AE2221" s="213"/>
      <c r="AF2221" s="214"/>
      <c r="AG2221" s="215"/>
      <c r="AI2221" s="206"/>
      <c r="AJ2221" s="207"/>
      <c r="AK2221" s="207"/>
      <c r="AL2221" s="208"/>
      <c r="AM2221" s="209"/>
    </row>
    <row r="2222" spans="1:41" ht="24" customHeight="1" x14ac:dyDescent="0.15">
      <c r="A2222" s="216"/>
      <c r="B2222" s="214"/>
      <c r="C2222" s="214"/>
      <c r="D2222" s="214"/>
      <c r="E2222" s="217"/>
      <c r="F2222" s="68"/>
      <c r="G2222" s="67"/>
      <c r="H2222" s="218"/>
      <c r="I2222" s="214"/>
      <c r="J2222" s="214"/>
      <c r="K2222" s="214"/>
      <c r="L2222" s="214"/>
      <c r="M2222" s="214"/>
      <c r="N2222" s="214"/>
      <c r="O2222" s="214"/>
      <c r="P2222" s="214"/>
      <c r="Q2222" s="219"/>
      <c r="R2222" s="219"/>
      <c r="S2222" s="220"/>
      <c r="T2222" s="221"/>
      <c r="U2222" s="222"/>
      <c r="V2222" s="223"/>
      <c r="W2222" s="223"/>
      <c r="X2222" s="224">
        <f t="shared" si="147"/>
        <v>0</v>
      </c>
      <c r="Y2222" s="224"/>
      <c r="Z2222" s="224"/>
      <c r="AA2222" s="224"/>
      <c r="AB2222" s="224"/>
      <c r="AC2222" s="225"/>
      <c r="AD2222" s="225"/>
      <c r="AE2222" s="213"/>
      <c r="AF2222" s="214"/>
      <c r="AG2222" s="215"/>
      <c r="AI2222" s="206"/>
      <c r="AJ2222" s="207"/>
      <c r="AK2222" s="207"/>
      <c r="AL2222" s="208"/>
      <c r="AM2222" s="209"/>
    </row>
    <row r="2223" spans="1:41" ht="24" customHeight="1" x14ac:dyDescent="0.15">
      <c r="A2223" s="216"/>
      <c r="B2223" s="214"/>
      <c r="C2223" s="214"/>
      <c r="D2223" s="214"/>
      <c r="E2223" s="217"/>
      <c r="F2223" s="68"/>
      <c r="G2223" s="67"/>
      <c r="H2223" s="218"/>
      <c r="I2223" s="214"/>
      <c r="J2223" s="214"/>
      <c r="K2223" s="214"/>
      <c r="L2223" s="214"/>
      <c r="M2223" s="214"/>
      <c r="N2223" s="214"/>
      <c r="O2223" s="214"/>
      <c r="P2223" s="214"/>
      <c r="Q2223" s="219"/>
      <c r="R2223" s="219"/>
      <c r="S2223" s="220"/>
      <c r="T2223" s="221"/>
      <c r="U2223" s="222"/>
      <c r="V2223" s="223"/>
      <c r="W2223" s="223"/>
      <c r="X2223" s="224">
        <f t="shared" si="147"/>
        <v>0</v>
      </c>
      <c r="Y2223" s="224"/>
      <c r="Z2223" s="224"/>
      <c r="AA2223" s="224"/>
      <c r="AB2223" s="224"/>
      <c r="AC2223" s="225"/>
      <c r="AD2223" s="225"/>
      <c r="AE2223" s="213"/>
      <c r="AF2223" s="214"/>
      <c r="AG2223" s="215"/>
      <c r="AI2223" s="206"/>
      <c r="AJ2223" s="207"/>
      <c r="AK2223" s="207"/>
      <c r="AL2223" s="208"/>
      <c r="AM2223" s="209"/>
    </row>
    <row r="2224" spans="1:41" ht="24" customHeight="1" x14ac:dyDescent="0.15">
      <c r="A2224" s="216"/>
      <c r="B2224" s="214"/>
      <c r="C2224" s="214"/>
      <c r="D2224" s="214"/>
      <c r="E2224" s="217"/>
      <c r="F2224" s="68"/>
      <c r="G2224" s="67"/>
      <c r="H2224" s="218"/>
      <c r="I2224" s="214"/>
      <c r="J2224" s="214"/>
      <c r="K2224" s="214"/>
      <c r="L2224" s="214"/>
      <c r="M2224" s="214"/>
      <c r="N2224" s="214"/>
      <c r="O2224" s="214"/>
      <c r="P2224" s="214"/>
      <c r="Q2224" s="219"/>
      <c r="R2224" s="219"/>
      <c r="S2224" s="220"/>
      <c r="T2224" s="221"/>
      <c r="U2224" s="222"/>
      <c r="V2224" s="223"/>
      <c r="W2224" s="223"/>
      <c r="X2224" s="224">
        <f t="shared" si="147"/>
        <v>0</v>
      </c>
      <c r="Y2224" s="224"/>
      <c r="Z2224" s="224"/>
      <c r="AA2224" s="224"/>
      <c r="AB2224" s="224"/>
      <c r="AC2224" s="225"/>
      <c r="AD2224" s="225"/>
      <c r="AE2224" s="213"/>
      <c r="AF2224" s="214"/>
      <c r="AG2224" s="215"/>
      <c r="AI2224" s="206"/>
      <c r="AJ2224" s="207"/>
      <c r="AK2224" s="207"/>
      <c r="AL2224" s="208"/>
      <c r="AM2224" s="209"/>
    </row>
    <row r="2225" spans="1:39" ht="24" customHeight="1" x14ac:dyDescent="0.15">
      <c r="A2225" s="216"/>
      <c r="B2225" s="214"/>
      <c r="C2225" s="214"/>
      <c r="D2225" s="214"/>
      <c r="E2225" s="217"/>
      <c r="F2225" s="68"/>
      <c r="G2225" s="67"/>
      <c r="H2225" s="218"/>
      <c r="I2225" s="214"/>
      <c r="J2225" s="214"/>
      <c r="K2225" s="214"/>
      <c r="L2225" s="214"/>
      <c r="M2225" s="214"/>
      <c r="N2225" s="214"/>
      <c r="O2225" s="214"/>
      <c r="P2225" s="214"/>
      <c r="Q2225" s="219"/>
      <c r="R2225" s="219"/>
      <c r="S2225" s="220"/>
      <c r="T2225" s="221"/>
      <c r="U2225" s="222"/>
      <c r="V2225" s="223"/>
      <c r="W2225" s="223"/>
      <c r="X2225" s="224">
        <f t="shared" si="147"/>
        <v>0</v>
      </c>
      <c r="Y2225" s="224"/>
      <c r="Z2225" s="224"/>
      <c r="AA2225" s="224"/>
      <c r="AB2225" s="224"/>
      <c r="AC2225" s="225"/>
      <c r="AD2225" s="225"/>
      <c r="AE2225" s="213"/>
      <c r="AF2225" s="214"/>
      <c r="AG2225" s="215"/>
      <c r="AI2225" s="206"/>
      <c r="AJ2225" s="207"/>
      <c r="AK2225" s="207"/>
      <c r="AL2225" s="208"/>
      <c r="AM2225" s="209"/>
    </row>
    <row r="2226" spans="1:39" ht="24" customHeight="1" x14ac:dyDescent="0.15">
      <c r="A2226" s="216"/>
      <c r="B2226" s="214"/>
      <c r="C2226" s="214"/>
      <c r="D2226" s="214"/>
      <c r="E2226" s="217"/>
      <c r="F2226" s="68"/>
      <c r="G2226" s="67"/>
      <c r="H2226" s="218"/>
      <c r="I2226" s="214"/>
      <c r="J2226" s="214"/>
      <c r="K2226" s="214"/>
      <c r="L2226" s="214"/>
      <c r="M2226" s="214"/>
      <c r="N2226" s="214"/>
      <c r="O2226" s="214"/>
      <c r="P2226" s="214"/>
      <c r="Q2226" s="219"/>
      <c r="R2226" s="219"/>
      <c r="S2226" s="220"/>
      <c r="T2226" s="221"/>
      <c r="U2226" s="222"/>
      <c r="V2226" s="223"/>
      <c r="W2226" s="223"/>
      <c r="X2226" s="224">
        <f t="shared" si="147"/>
        <v>0</v>
      </c>
      <c r="Y2226" s="224"/>
      <c r="Z2226" s="224"/>
      <c r="AA2226" s="224"/>
      <c r="AB2226" s="224"/>
      <c r="AC2226" s="225"/>
      <c r="AD2226" s="225"/>
      <c r="AE2226" s="213"/>
      <c r="AF2226" s="214"/>
      <c r="AG2226" s="215"/>
      <c r="AI2226" s="206"/>
      <c r="AJ2226" s="207"/>
      <c r="AK2226" s="207"/>
      <c r="AL2226" s="208"/>
      <c r="AM2226" s="209"/>
    </row>
    <row r="2227" spans="1:39" ht="24" customHeight="1" x14ac:dyDescent="0.15">
      <c r="A2227" s="216"/>
      <c r="B2227" s="214"/>
      <c r="C2227" s="214"/>
      <c r="D2227" s="214"/>
      <c r="E2227" s="217"/>
      <c r="F2227" s="68"/>
      <c r="G2227" s="67"/>
      <c r="H2227" s="218"/>
      <c r="I2227" s="214"/>
      <c r="J2227" s="214"/>
      <c r="K2227" s="214"/>
      <c r="L2227" s="214"/>
      <c r="M2227" s="214"/>
      <c r="N2227" s="214"/>
      <c r="O2227" s="214"/>
      <c r="P2227" s="214"/>
      <c r="Q2227" s="219"/>
      <c r="R2227" s="219"/>
      <c r="S2227" s="220"/>
      <c r="T2227" s="221"/>
      <c r="U2227" s="222"/>
      <c r="V2227" s="223"/>
      <c r="W2227" s="223"/>
      <c r="X2227" s="224">
        <f t="shared" si="147"/>
        <v>0</v>
      </c>
      <c r="Y2227" s="224"/>
      <c r="Z2227" s="224"/>
      <c r="AA2227" s="224"/>
      <c r="AB2227" s="224"/>
      <c r="AC2227" s="225"/>
      <c r="AD2227" s="225"/>
      <c r="AE2227" s="213"/>
      <c r="AF2227" s="214"/>
      <c r="AG2227" s="215"/>
      <c r="AI2227" s="206"/>
      <c r="AJ2227" s="207"/>
      <c r="AK2227" s="207"/>
      <c r="AL2227" s="208"/>
      <c r="AM2227" s="209"/>
    </row>
    <row r="2228" spans="1:39" ht="24" customHeight="1" x14ac:dyDescent="0.15">
      <c r="A2228" s="216"/>
      <c r="B2228" s="214"/>
      <c r="C2228" s="214"/>
      <c r="D2228" s="214"/>
      <c r="E2228" s="217"/>
      <c r="F2228" s="68"/>
      <c r="G2228" s="67"/>
      <c r="H2228" s="218"/>
      <c r="I2228" s="214"/>
      <c r="J2228" s="214"/>
      <c r="K2228" s="214"/>
      <c r="L2228" s="214"/>
      <c r="M2228" s="214"/>
      <c r="N2228" s="214"/>
      <c r="O2228" s="214"/>
      <c r="P2228" s="214"/>
      <c r="Q2228" s="219"/>
      <c r="R2228" s="219"/>
      <c r="S2228" s="220"/>
      <c r="T2228" s="221"/>
      <c r="U2228" s="222"/>
      <c r="V2228" s="223"/>
      <c r="W2228" s="223"/>
      <c r="X2228" s="224">
        <f t="shared" si="147"/>
        <v>0</v>
      </c>
      <c r="Y2228" s="224"/>
      <c r="Z2228" s="224"/>
      <c r="AA2228" s="224"/>
      <c r="AB2228" s="224"/>
      <c r="AC2228" s="225"/>
      <c r="AD2228" s="225"/>
      <c r="AE2228" s="213"/>
      <c r="AF2228" s="214"/>
      <c r="AG2228" s="215"/>
      <c r="AI2228" s="206"/>
      <c r="AJ2228" s="207"/>
      <c r="AK2228" s="207"/>
      <c r="AL2228" s="208"/>
      <c r="AM2228" s="209"/>
    </row>
    <row r="2229" spans="1:39" ht="24" customHeight="1" x14ac:dyDescent="0.15">
      <c r="A2229" s="216"/>
      <c r="B2229" s="214"/>
      <c r="C2229" s="214"/>
      <c r="D2229" s="214"/>
      <c r="E2229" s="217"/>
      <c r="F2229" s="68"/>
      <c r="G2229" s="67"/>
      <c r="H2229" s="218"/>
      <c r="I2229" s="214"/>
      <c r="J2229" s="214"/>
      <c r="K2229" s="214"/>
      <c r="L2229" s="214"/>
      <c r="M2229" s="214"/>
      <c r="N2229" s="214"/>
      <c r="O2229" s="214"/>
      <c r="P2229" s="214"/>
      <c r="Q2229" s="219"/>
      <c r="R2229" s="219"/>
      <c r="S2229" s="220"/>
      <c r="T2229" s="221"/>
      <c r="U2229" s="222"/>
      <c r="V2229" s="223"/>
      <c r="W2229" s="223"/>
      <c r="X2229" s="224">
        <f t="shared" si="147"/>
        <v>0</v>
      </c>
      <c r="Y2229" s="224"/>
      <c r="Z2229" s="224"/>
      <c r="AA2229" s="224"/>
      <c r="AB2229" s="224"/>
      <c r="AC2229" s="225"/>
      <c r="AD2229" s="225"/>
      <c r="AE2229" s="213"/>
      <c r="AF2229" s="214"/>
      <c r="AG2229" s="215"/>
      <c r="AI2229" s="206"/>
      <c r="AJ2229" s="207"/>
      <c r="AK2229" s="207"/>
      <c r="AL2229" s="208"/>
      <c r="AM2229" s="209"/>
    </row>
    <row r="2230" spans="1:39" ht="24" customHeight="1" x14ac:dyDescent="0.15">
      <c r="A2230" s="216"/>
      <c r="B2230" s="214"/>
      <c r="C2230" s="214"/>
      <c r="D2230" s="214"/>
      <c r="E2230" s="217"/>
      <c r="F2230" s="68"/>
      <c r="G2230" s="67"/>
      <c r="H2230" s="218"/>
      <c r="I2230" s="214"/>
      <c r="J2230" s="214"/>
      <c r="K2230" s="214"/>
      <c r="L2230" s="214"/>
      <c r="M2230" s="214"/>
      <c r="N2230" s="214"/>
      <c r="O2230" s="214"/>
      <c r="P2230" s="214"/>
      <c r="Q2230" s="219"/>
      <c r="R2230" s="219"/>
      <c r="S2230" s="220"/>
      <c r="T2230" s="221"/>
      <c r="U2230" s="222"/>
      <c r="V2230" s="223"/>
      <c r="W2230" s="223"/>
      <c r="X2230" s="224">
        <f t="shared" si="147"/>
        <v>0</v>
      </c>
      <c r="Y2230" s="224"/>
      <c r="Z2230" s="224"/>
      <c r="AA2230" s="224"/>
      <c r="AB2230" s="224"/>
      <c r="AC2230" s="225"/>
      <c r="AD2230" s="225"/>
      <c r="AE2230" s="213"/>
      <c r="AF2230" s="214"/>
      <c r="AG2230" s="215"/>
      <c r="AI2230" s="206"/>
      <c r="AJ2230" s="207"/>
      <c r="AK2230" s="207"/>
      <c r="AL2230" s="208"/>
      <c r="AM2230" s="209"/>
    </row>
    <row r="2231" spans="1:39" ht="24" customHeight="1" x14ac:dyDescent="0.15">
      <c r="A2231" s="216"/>
      <c r="B2231" s="214"/>
      <c r="C2231" s="214"/>
      <c r="D2231" s="214"/>
      <c r="E2231" s="217"/>
      <c r="F2231" s="68"/>
      <c r="G2231" s="67"/>
      <c r="H2231" s="218"/>
      <c r="I2231" s="214"/>
      <c r="J2231" s="214"/>
      <c r="K2231" s="214"/>
      <c r="L2231" s="214"/>
      <c r="M2231" s="214"/>
      <c r="N2231" s="214"/>
      <c r="O2231" s="214"/>
      <c r="P2231" s="214"/>
      <c r="Q2231" s="219"/>
      <c r="R2231" s="219"/>
      <c r="S2231" s="220"/>
      <c r="T2231" s="221"/>
      <c r="U2231" s="222"/>
      <c r="V2231" s="223"/>
      <c r="W2231" s="223"/>
      <c r="X2231" s="224">
        <f t="shared" si="147"/>
        <v>0</v>
      </c>
      <c r="Y2231" s="224"/>
      <c r="Z2231" s="224"/>
      <c r="AA2231" s="224"/>
      <c r="AB2231" s="224"/>
      <c r="AC2231" s="225"/>
      <c r="AD2231" s="225"/>
      <c r="AE2231" s="213"/>
      <c r="AF2231" s="214"/>
      <c r="AG2231" s="215"/>
      <c r="AI2231" s="206"/>
      <c r="AJ2231" s="207"/>
      <c r="AK2231" s="207"/>
      <c r="AL2231" s="208"/>
      <c r="AM2231" s="209"/>
    </row>
    <row r="2232" spans="1:39" ht="24" customHeight="1" x14ac:dyDescent="0.15">
      <c r="A2232" s="216"/>
      <c r="B2232" s="214"/>
      <c r="C2232" s="214"/>
      <c r="D2232" s="214"/>
      <c r="E2232" s="217"/>
      <c r="F2232" s="68"/>
      <c r="G2232" s="67"/>
      <c r="H2232" s="218"/>
      <c r="I2232" s="214"/>
      <c r="J2232" s="214"/>
      <c r="K2232" s="214"/>
      <c r="L2232" s="214"/>
      <c r="M2232" s="214"/>
      <c r="N2232" s="214"/>
      <c r="O2232" s="214"/>
      <c r="P2232" s="214"/>
      <c r="Q2232" s="219"/>
      <c r="R2232" s="219"/>
      <c r="S2232" s="220"/>
      <c r="T2232" s="221"/>
      <c r="U2232" s="222"/>
      <c r="V2232" s="223"/>
      <c r="W2232" s="223"/>
      <c r="X2232" s="224">
        <f t="shared" si="147"/>
        <v>0</v>
      </c>
      <c r="Y2232" s="224"/>
      <c r="Z2232" s="224"/>
      <c r="AA2232" s="224"/>
      <c r="AB2232" s="224"/>
      <c r="AC2232" s="225"/>
      <c r="AD2232" s="225"/>
      <c r="AE2232" s="213"/>
      <c r="AF2232" s="214"/>
      <c r="AG2232" s="215"/>
      <c r="AI2232" s="206"/>
      <c r="AJ2232" s="207"/>
      <c r="AK2232" s="207"/>
      <c r="AL2232" s="208"/>
      <c r="AM2232" s="209"/>
    </row>
    <row r="2233" spans="1:39" ht="24" customHeight="1" x14ac:dyDescent="0.15">
      <c r="A2233" s="216"/>
      <c r="B2233" s="214"/>
      <c r="C2233" s="214"/>
      <c r="D2233" s="214"/>
      <c r="E2233" s="217"/>
      <c r="F2233" s="68"/>
      <c r="G2233" s="67"/>
      <c r="H2233" s="218"/>
      <c r="I2233" s="214"/>
      <c r="J2233" s="214"/>
      <c r="K2233" s="214"/>
      <c r="L2233" s="214"/>
      <c r="M2233" s="214"/>
      <c r="N2233" s="214"/>
      <c r="O2233" s="214"/>
      <c r="P2233" s="214"/>
      <c r="Q2233" s="219"/>
      <c r="R2233" s="219"/>
      <c r="S2233" s="220"/>
      <c r="T2233" s="221"/>
      <c r="U2233" s="222"/>
      <c r="V2233" s="223"/>
      <c r="W2233" s="223"/>
      <c r="X2233" s="224">
        <f t="shared" si="147"/>
        <v>0</v>
      </c>
      <c r="Y2233" s="224"/>
      <c r="Z2233" s="224"/>
      <c r="AA2233" s="224"/>
      <c r="AB2233" s="224"/>
      <c r="AC2233" s="225"/>
      <c r="AD2233" s="225"/>
      <c r="AE2233" s="213"/>
      <c r="AF2233" s="214"/>
      <c r="AG2233" s="215"/>
      <c r="AI2233" s="206"/>
      <c r="AJ2233" s="207"/>
      <c r="AK2233" s="207"/>
      <c r="AL2233" s="208"/>
      <c r="AM2233" s="209"/>
    </row>
    <row r="2234" spans="1:39" ht="24" customHeight="1" thickBot="1" x14ac:dyDescent="0.2">
      <c r="A2234" s="216"/>
      <c r="B2234" s="214"/>
      <c r="C2234" s="214"/>
      <c r="D2234" s="214"/>
      <c r="E2234" s="217"/>
      <c r="F2234" s="68"/>
      <c r="G2234" s="67"/>
      <c r="H2234" s="218"/>
      <c r="I2234" s="214"/>
      <c r="J2234" s="214"/>
      <c r="K2234" s="214"/>
      <c r="L2234" s="214"/>
      <c r="M2234" s="214"/>
      <c r="N2234" s="214"/>
      <c r="O2234" s="214"/>
      <c r="P2234" s="214"/>
      <c r="Q2234" s="219"/>
      <c r="R2234" s="219"/>
      <c r="S2234" s="220"/>
      <c r="T2234" s="221"/>
      <c r="U2234" s="222"/>
      <c r="V2234" s="223"/>
      <c r="W2234" s="223"/>
      <c r="X2234" s="224">
        <f>ROUND(Q2234*U2234,0)</f>
        <v>0</v>
      </c>
      <c r="Y2234" s="224"/>
      <c r="Z2234" s="224"/>
      <c r="AA2234" s="224"/>
      <c r="AB2234" s="224"/>
      <c r="AC2234" s="225"/>
      <c r="AD2234" s="225"/>
      <c r="AE2234" s="213"/>
      <c r="AF2234" s="214"/>
      <c r="AG2234" s="215"/>
      <c r="AI2234" s="206"/>
      <c r="AJ2234" s="207"/>
      <c r="AK2234" s="207"/>
      <c r="AL2234" s="208"/>
      <c r="AM2234" s="209"/>
    </row>
    <row r="2235" spans="1:39" ht="24" customHeight="1" thickTop="1" thickBot="1" x14ac:dyDescent="0.2">
      <c r="A2235" s="197"/>
      <c r="B2235" s="198"/>
      <c r="C2235" s="198"/>
      <c r="D2235" s="198"/>
      <c r="E2235" s="199"/>
      <c r="F2235" s="70"/>
      <c r="G2235" s="69"/>
      <c r="H2235" s="200" t="s">
        <v>63</v>
      </c>
      <c r="I2235" s="201"/>
      <c r="J2235" s="201"/>
      <c r="K2235" s="201"/>
      <c r="L2235" s="201"/>
      <c r="M2235" s="201"/>
      <c r="N2235" s="201"/>
      <c r="O2235" s="201"/>
      <c r="P2235" s="201"/>
      <c r="Q2235" s="200"/>
      <c r="R2235" s="200"/>
      <c r="S2235" s="200"/>
      <c r="T2235" s="200"/>
      <c r="U2235" s="200"/>
      <c r="V2235" s="200"/>
      <c r="W2235" s="200"/>
      <c r="X2235" s="202">
        <f>SUM(X2220:AD2234)</f>
        <v>0</v>
      </c>
      <c r="Y2235" s="202"/>
      <c r="Z2235" s="202"/>
      <c r="AA2235" s="202"/>
      <c r="AB2235" s="202"/>
      <c r="AC2235" s="203"/>
      <c r="AD2235" s="203"/>
      <c r="AE2235" s="204"/>
      <c r="AF2235" s="198"/>
      <c r="AG2235" s="205"/>
      <c r="AI2235" s="206"/>
      <c r="AJ2235" s="207"/>
      <c r="AK2235" s="207"/>
      <c r="AL2235" s="208"/>
      <c r="AM2235" s="209"/>
    </row>
    <row r="2236" spans="1:39" ht="14.25" thickTop="1" x14ac:dyDescent="0.15"/>
    <row r="2237" spans="1:39" ht="15.75" customHeight="1" x14ac:dyDescent="0.15">
      <c r="A2237" s="52" t="s">
        <v>30</v>
      </c>
      <c r="W2237" s="71"/>
      <c r="X2237" s="20"/>
      <c r="Y2237" s="172" t="s">
        <v>37</v>
      </c>
      <c r="Z2237" s="173"/>
      <c r="AA2237" s="173"/>
      <c r="AB2237" s="173"/>
      <c r="AC2237" s="174"/>
      <c r="AD2237" s="210" t="s">
        <v>28</v>
      </c>
      <c r="AE2237" s="211"/>
      <c r="AF2237" s="211"/>
      <c r="AG2237" s="211"/>
      <c r="AH2237" s="212"/>
      <c r="AI2237" s="210" t="s">
        <v>27</v>
      </c>
      <c r="AJ2237" s="211"/>
      <c r="AK2237" s="211"/>
      <c r="AL2237" s="211"/>
      <c r="AM2237" s="212"/>
    </row>
    <row r="2238" spans="1:39" ht="16.5" customHeight="1" x14ac:dyDescent="0.15">
      <c r="B2238" s="16" t="s">
        <v>138</v>
      </c>
      <c r="Y2238" s="187"/>
      <c r="Z2238" s="188"/>
      <c r="AA2238" s="188"/>
      <c r="AB2238" s="188"/>
      <c r="AC2238" s="188"/>
      <c r="AD2238" s="187"/>
      <c r="AE2238" s="188"/>
      <c r="AF2238" s="188"/>
      <c r="AG2238" s="188"/>
      <c r="AH2238" s="193"/>
      <c r="AI2238" s="187"/>
      <c r="AJ2238" s="188"/>
      <c r="AK2238" s="188"/>
      <c r="AL2238" s="188"/>
      <c r="AM2238" s="193"/>
    </row>
    <row r="2239" spans="1:39" ht="16.5" customHeight="1" x14ac:dyDescent="0.15">
      <c r="B2239" s="3" t="s">
        <v>47</v>
      </c>
      <c r="Y2239" s="189"/>
      <c r="Z2239" s="190"/>
      <c r="AA2239" s="190"/>
      <c r="AB2239" s="190"/>
      <c r="AC2239" s="190"/>
      <c r="AD2239" s="189"/>
      <c r="AE2239" s="190"/>
      <c r="AF2239" s="190"/>
      <c r="AG2239" s="190"/>
      <c r="AH2239" s="194"/>
      <c r="AI2239" s="189"/>
      <c r="AJ2239" s="190"/>
      <c r="AK2239" s="190"/>
      <c r="AL2239" s="190"/>
      <c r="AM2239" s="194"/>
    </row>
    <row r="2240" spans="1:39" ht="16.5" customHeight="1" x14ac:dyDescent="0.15">
      <c r="B2240" s="3" t="s">
        <v>50</v>
      </c>
      <c r="C2240" s="23"/>
      <c r="D2240" s="23"/>
      <c r="E2240" s="23"/>
      <c r="F2240" s="23"/>
      <c r="G2240" s="23"/>
      <c r="H2240" s="23"/>
      <c r="I2240" s="23"/>
      <c r="J2240" s="23"/>
      <c r="K2240" s="23"/>
      <c r="Y2240" s="189"/>
      <c r="Z2240" s="190"/>
      <c r="AA2240" s="190"/>
      <c r="AB2240" s="190"/>
      <c r="AC2240" s="190"/>
      <c r="AD2240" s="189"/>
      <c r="AE2240" s="190"/>
      <c r="AF2240" s="190"/>
      <c r="AG2240" s="190"/>
      <c r="AH2240" s="194"/>
      <c r="AI2240" s="189"/>
      <c r="AJ2240" s="190"/>
      <c r="AK2240" s="190"/>
      <c r="AL2240" s="190"/>
      <c r="AM2240" s="194"/>
    </row>
    <row r="2241" spans="2:39" ht="16.5" customHeight="1" x14ac:dyDescent="0.15">
      <c r="B2241" s="3" t="s">
        <v>58</v>
      </c>
      <c r="Y2241" s="191"/>
      <c r="Z2241" s="192"/>
      <c r="AA2241" s="192"/>
      <c r="AB2241" s="192"/>
      <c r="AC2241" s="192"/>
      <c r="AD2241" s="191"/>
      <c r="AE2241" s="192"/>
      <c r="AF2241" s="192"/>
      <c r="AG2241" s="192"/>
      <c r="AH2241" s="195"/>
      <c r="AI2241" s="191"/>
      <c r="AJ2241" s="192"/>
      <c r="AK2241" s="192"/>
      <c r="AL2241" s="192"/>
      <c r="AM2241" s="195"/>
    </row>
    <row r="2242" spans="2:39" ht="16.5" customHeight="1" x14ac:dyDescent="0.15">
      <c r="B2242" s="17" t="s">
        <v>59</v>
      </c>
    </row>
    <row r="2243" spans="2:39" ht="16.5" customHeight="1" x14ac:dyDescent="0.15">
      <c r="B2243" s="17"/>
      <c r="AD2243" s="64"/>
      <c r="AE2243"/>
      <c r="AF2243"/>
      <c r="AG2243"/>
      <c r="AH2243"/>
      <c r="AI2243"/>
      <c r="AJ2243"/>
      <c r="AK2243"/>
      <c r="AL2243"/>
      <c r="AM2243"/>
    </row>
    <row r="2244" spans="2:39" ht="16.5" customHeight="1" x14ac:dyDescent="0.15">
      <c r="B2244" s="3"/>
      <c r="AE2244"/>
      <c r="AF2244"/>
      <c r="AG2244"/>
      <c r="AH2244"/>
      <c r="AI2244"/>
      <c r="AJ2244"/>
      <c r="AK2244"/>
      <c r="AL2244"/>
      <c r="AM2244"/>
    </row>
    <row r="2245" spans="2:39" ht="16.5" customHeight="1" x14ac:dyDescent="0.15">
      <c r="B2245" s="196" t="s">
        <v>34</v>
      </c>
      <c r="C2245" s="196"/>
      <c r="D2245" s="196"/>
      <c r="E2245" s="196"/>
      <c r="F2245" s="196"/>
      <c r="G2245" s="196"/>
      <c r="H2245" s="196"/>
      <c r="I2245" s="196"/>
      <c r="J2245" s="196"/>
      <c r="L2245" s="196" t="s">
        <v>35</v>
      </c>
      <c r="M2245" s="196"/>
      <c r="N2245" s="196"/>
      <c r="O2245" s="196"/>
      <c r="P2245" s="196"/>
      <c r="Q2245" s="196"/>
      <c r="R2245" s="196"/>
      <c r="S2245" s="196"/>
      <c r="T2245" s="196"/>
      <c r="U2245" s="196"/>
      <c r="V2245" s="196"/>
      <c r="W2245" s="196"/>
      <c r="X2245" s="196"/>
      <c r="Y2245" s="196"/>
      <c r="Z2245" s="196"/>
      <c r="AA2245" s="64"/>
      <c r="AD2245"/>
      <c r="AE2245"/>
      <c r="AF2245"/>
      <c r="AG2245"/>
      <c r="AH2245"/>
      <c r="AI2245"/>
      <c r="AJ2245"/>
      <c r="AK2245"/>
      <c r="AL2245"/>
      <c r="AM2245"/>
    </row>
    <row r="2246" spans="2:39" x14ac:dyDescent="0.15">
      <c r="B2246" s="196"/>
      <c r="C2246" s="196"/>
      <c r="D2246" s="196"/>
      <c r="E2246" s="196"/>
      <c r="F2246" s="196"/>
      <c r="G2246" s="196"/>
      <c r="H2246" s="196"/>
      <c r="I2246" s="196"/>
      <c r="J2246" s="196"/>
      <c r="L2246" s="196"/>
      <c r="M2246" s="196"/>
      <c r="N2246" s="196"/>
      <c r="O2246" s="196"/>
      <c r="P2246" s="196"/>
      <c r="Q2246" s="196"/>
      <c r="R2246" s="196"/>
      <c r="S2246" s="196"/>
      <c r="T2246" s="196"/>
      <c r="U2246" s="196"/>
      <c r="V2246" s="196"/>
      <c r="W2246" s="196"/>
      <c r="X2246" s="196"/>
      <c r="Y2246" s="196"/>
      <c r="Z2246" s="196"/>
      <c r="AA2246" s="64"/>
    </row>
    <row r="2247" spans="2:39" x14ac:dyDescent="0.15">
      <c r="B2247" s="196"/>
      <c r="C2247" s="196"/>
      <c r="D2247" s="196"/>
      <c r="E2247" s="196"/>
      <c r="F2247" s="196"/>
      <c r="G2247" s="196"/>
      <c r="H2247" s="196"/>
      <c r="I2247" s="196"/>
      <c r="J2247" s="196"/>
      <c r="K2247" s="64"/>
      <c r="L2247" s="196"/>
      <c r="M2247" s="196"/>
      <c r="N2247" s="196"/>
      <c r="O2247" s="196"/>
      <c r="P2247" s="196"/>
      <c r="Q2247" s="196"/>
      <c r="R2247" s="196"/>
      <c r="S2247" s="196"/>
      <c r="T2247" s="196"/>
      <c r="U2247" s="196"/>
      <c r="V2247" s="196"/>
      <c r="W2247" s="196"/>
      <c r="X2247" s="196"/>
      <c r="Y2247" s="196"/>
      <c r="Z2247" s="196"/>
      <c r="AA2247" s="64"/>
      <c r="AD2247" s="196" t="s">
        <v>29</v>
      </c>
      <c r="AE2247" s="171"/>
      <c r="AF2247" s="171"/>
      <c r="AG2247" s="171"/>
      <c r="AH2247" s="171"/>
      <c r="AI2247" s="171"/>
      <c r="AJ2247" s="171"/>
      <c r="AK2247" s="171"/>
      <c r="AL2247" s="171"/>
      <c r="AM2247" s="171"/>
    </row>
    <row r="2248" spans="2:39" x14ac:dyDescent="0.15">
      <c r="B2248" s="196"/>
      <c r="C2248" s="196"/>
      <c r="D2248" s="196"/>
      <c r="E2248" s="196"/>
      <c r="F2248" s="196"/>
      <c r="G2248" s="196"/>
      <c r="H2248" s="196"/>
      <c r="I2248" s="196"/>
      <c r="J2248" s="196"/>
      <c r="K2248" s="64"/>
      <c r="L2248" s="196"/>
      <c r="M2248" s="196"/>
      <c r="N2248" s="196"/>
      <c r="O2248" s="196"/>
      <c r="P2248" s="196"/>
      <c r="Q2248" s="196"/>
      <c r="R2248" s="196"/>
      <c r="S2248" s="196"/>
      <c r="T2248" s="196"/>
      <c r="U2248" s="196"/>
      <c r="V2248" s="196"/>
      <c r="W2248" s="196"/>
      <c r="X2248" s="196"/>
      <c r="Y2248" s="196"/>
      <c r="Z2248" s="196"/>
      <c r="AA2248" s="64"/>
      <c r="AD2248" s="196"/>
      <c r="AE2248" s="196"/>
      <c r="AF2248" s="196"/>
      <c r="AG2248" s="196"/>
      <c r="AH2248" s="196"/>
      <c r="AI2248" s="196"/>
      <c r="AJ2248" s="196"/>
      <c r="AK2248" s="196"/>
      <c r="AL2248" s="196"/>
      <c r="AM2248" s="196"/>
    </row>
    <row r="2249" spans="2:39" x14ac:dyDescent="0.15">
      <c r="B2249" s="196"/>
      <c r="C2249" s="196"/>
      <c r="D2249" s="196"/>
      <c r="E2249" s="196"/>
      <c r="F2249" s="196"/>
      <c r="G2249" s="196"/>
      <c r="H2249" s="196"/>
      <c r="I2249" s="196"/>
      <c r="J2249" s="196"/>
      <c r="K2249" s="64"/>
      <c r="L2249" s="196"/>
      <c r="M2249" s="196"/>
      <c r="N2249" s="196"/>
      <c r="O2249" s="196"/>
      <c r="P2249" s="196"/>
      <c r="Q2249" s="196"/>
      <c r="R2249" s="196"/>
      <c r="S2249" s="196"/>
      <c r="T2249" s="196"/>
      <c r="U2249" s="196"/>
      <c r="V2249" s="196"/>
      <c r="W2249" s="196"/>
      <c r="X2249" s="196"/>
      <c r="Y2249" s="196"/>
      <c r="Z2249" s="196"/>
      <c r="AA2249" s="64"/>
      <c r="AD2249" s="196"/>
      <c r="AE2249" s="196"/>
      <c r="AF2249" s="196"/>
      <c r="AG2249" s="196"/>
      <c r="AH2249" s="196"/>
      <c r="AI2249" s="196"/>
      <c r="AJ2249" s="196"/>
      <c r="AK2249" s="196"/>
      <c r="AL2249" s="196"/>
      <c r="AM2249" s="196"/>
    </row>
    <row r="2250" spans="2:39" x14ac:dyDescent="0.15">
      <c r="K2250" s="64"/>
    </row>
  </sheetData>
  <mergeCells count="9050">
    <mergeCell ref="A1:AM2"/>
    <mergeCell ref="A4:B5"/>
    <mergeCell ref="C4:C5"/>
    <mergeCell ref="D4:E5"/>
    <mergeCell ref="F4:F5"/>
    <mergeCell ref="G4:H5"/>
    <mergeCell ref="I4:I5"/>
    <mergeCell ref="N4:P5"/>
    <mergeCell ref="Q4:Q5"/>
    <mergeCell ref="R4:R5"/>
    <mergeCell ref="W7:X7"/>
    <mergeCell ref="Z7:AM7"/>
    <mergeCell ref="L8:N8"/>
    <mergeCell ref="O8:U8"/>
    <mergeCell ref="W8:X8"/>
    <mergeCell ref="Z8:AK8"/>
    <mergeCell ref="B7:G8"/>
    <mergeCell ref="K7:K10"/>
    <mergeCell ref="L7:N7"/>
    <mergeCell ref="O7:P7"/>
    <mergeCell ref="Q7:S7"/>
    <mergeCell ref="T7:U7"/>
    <mergeCell ref="L9:N9"/>
    <mergeCell ref="O9:U9"/>
    <mergeCell ref="W4:AA4"/>
    <mergeCell ref="AB4:AM4"/>
    <mergeCell ref="W5:Y5"/>
    <mergeCell ref="W6:X6"/>
    <mergeCell ref="Z6:AB6"/>
    <mergeCell ref="Z5:AM5"/>
    <mergeCell ref="AE14:AG14"/>
    <mergeCell ref="AI14:AM14"/>
    <mergeCell ref="A15:E15"/>
    <mergeCell ref="H15:P15"/>
    <mergeCell ref="Q15:R15"/>
    <mergeCell ref="S15:T15"/>
    <mergeCell ref="U15:W15"/>
    <mergeCell ref="X15:AD15"/>
    <mergeCell ref="AE15:AG15"/>
    <mergeCell ref="AI15:AM15"/>
    <mergeCell ref="A14:E14"/>
    <mergeCell ref="H14:P14"/>
    <mergeCell ref="Q14:R14"/>
    <mergeCell ref="S14:T14"/>
    <mergeCell ref="U14:W14"/>
    <mergeCell ref="X14:AD14"/>
    <mergeCell ref="W9:X9"/>
    <mergeCell ref="Z9:AM9"/>
    <mergeCell ref="L10:N10"/>
    <mergeCell ref="O10:U10"/>
    <mergeCell ref="W10:X10"/>
    <mergeCell ref="Z10:AM10"/>
    <mergeCell ref="AE18:AG18"/>
    <mergeCell ref="AI18:AM18"/>
    <mergeCell ref="A19:E19"/>
    <mergeCell ref="H19:P19"/>
    <mergeCell ref="Q19:R19"/>
    <mergeCell ref="S19:T19"/>
    <mergeCell ref="U19:W19"/>
    <mergeCell ref="X19:AD19"/>
    <mergeCell ref="AE19:AG19"/>
    <mergeCell ref="AI19:AM19"/>
    <mergeCell ref="A18:E18"/>
    <mergeCell ref="H18:P18"/>
    <mergeCell ref="Q18:R18"/>
    <mergeCell ref="S18:T18"/>
    <mergeCell ref="U18:W18"/>
    <mergeCell ref="X18:AD18"/>
    <mergeCell ref="AE16:AG16"/>
    <mergeCell ref="AI16:AM16"/>
    <mergeCell ref="A17:E17"/>
    <mergeCell ref="H17:P17"/>
    <mergeCell ref="Q17:R17"/>
    <mergeCell ref="S17:T17"/>
    <mergeCell ref="U17:W17"/>
    <mergeCell ref="X17:AD17"/>
    <mergeCell ref="AE17:AG17"/>
    <mergeCell ref="AI17:AM17"/>
    <mergeCell ref="A16:E16"/>
    <mergeCell ref="H16:P16"/>
    <mergeCell ref="Q16:R16"/>
    <mergeCell ref="S16:T16"/>
    <mergeCell ref="U16:W16"/>
    <mergeCell ref="X16:AD16"/>
    <mergeCell ref="AE22:AG22"/>
    <mergeCell ref="AI22:AM22"/>
    <mergeCell ref="A23:E23"/>
    <mergeCell ref="H23:P23"/>
    <mergeCell ref="Q23:R23"/>
    <mergeCell ref="S23:T23"/>
    <mergeCell ref="U23:W23"/>
    <mergeCell ref="X23:AD23"/>
    <mergeCell ref="AE23:AG23"/>
    <mergeCell ref="AI23:AM23"/>
    <mergeCell ref="A22:E22"/>
    <mergeCell ref="H22:P22"/>
    <mergeCell ref="Q22:R22"/>
    <mergeCell ref="S22:T22"/>
    <mergeCell ref="U22:W22"/>
    <mergeCell ref="X22:AD22"/>
    <mergeCell ref="AE20:AG20"/>
    <mergeCell ref="AI20:AM20"/>
    <mergeCell ref="A21:E21"/>
    <mergeCell ref="H21:P21"/>
    <mergeCell ref="Q21:R21"/>
    <mergeCell ref="S21:T21"/>
    <mergeCell ref="U21:W21"/>
    <mergeCell ref="X21:AD21"/>
    <mergeCell ref="AE21:AG21"/>
    <mergeCell ref="AI21:AM21"/>
    <mergeCell ref="A20:E20"/>
    <mergeCell ref="H20:P20"/>
    <mergeCell ref="Q20:R20"/>
    <mergeCell ref="S20:T20"/>
    <mergeCell ref="U20:W20"/>
    <mergeCell ref="X20:AD20"/>
    <mergeCell ref="AE26:AG26"/>
    <mergeCell ref="AI26:AM26"/>
    <mergeCell ref="A27:E27"/>
    <mergeCell ref="H27:P27"/>
    <mergeCell ref="Q27:R27"/>
    <mergeCell ref="S27:T27"/>
    <mergeCell ref="U27:W27"/>
    <mergeCell ref="X27:AD27"/>
    <mergeCell ref="AE27:AG27"/>
    <mergeCell ref="AI27:AM27"/>
    <mergeCell ref="A26:E26"/>
    <mergeCell ref="H26:P26"/>
    <mergeCell ref="Q26:R26"/>
    <mergeCell ref="S26:T26"/>
    <mergeCell ref="U26:W26"/>
    <mergeCell ref="X26:AD26"/>
    <mergeCell ref="AE24:AG24"/>
    <mergeCell ref="AI24:AM24"/>
    <mergeCell ref="A25:E25"/>
    <mergeCell ref="H25:P25"/>
    <mergeCell ref="Q25:R25"/>
    <mergeCell ref="S25:T25"/>
    <mergeCell ref="U25:W25"/>
    <mergeCell ref="X25:AD25"/>
    <mergeCell ref="AE25:AG25"/>
    <mergeCell ref="AI25:AM25"/>
    <mergeCell ref="A24:E24"/>
    <mergeCell ref="H24:P24"/>
    <mergeCell ref="Q24:R24"/>
    <mergeCell ref="S24:T24"/>
    <mergeCell ref="U24:W24"/>
    <mergeCell ref="X24:AD24"/>
    <mergeCell ref="A30:E30"/>
    <mergeCell ref="H30:W30"/>
    <mergeCell ref="X30:AD30"/>
    <mergeCell ref="AE30:AG30"/>
    <mergeCell ref="AI30:AM30"/>
    <mergeCell ref="Y32:AC32"/>
    <mergeCell ref="AD32:AH32"/>
    <mergeCell ref="AI32:AM32"/>
    <mergeCell ref="AE28:AG28"/>
    <mergeCell ref="AI28:AM28"/>
    <mergeCell ref="A29:E29"/>
    <mergeCell ref="H29:P29"/>
    <mergeCell ref="Q29:R29"/>
    <mergeCell ref="S29:T29"/>
    <mergeCell ref="U29:W29"/>
    <mergeCell ref="X29:AD29"/>
    <mergeCell ref="AE29:AG29"/>
    <mergeCell ref="AI29:AM29"/>
    <mergeCell ref="A28:E28"/>
    <mergeCell ref="H28:P28"/>
    <mergeCell ref="Q28:R28"/>
    <mergeCell ref="S28:T28"/>
    <mergeCell ref="U28:W28"/>
    <mergeCell ref="X28:AD28"/>
    <mergeCell ref="A46:AM47"/>
    <mergeCell ref="A49:B50"/>
    <mergeCell ref="C49:C50"/>
    <mergeCell ref="D49:E50"/>
    <mergeCell ref="F49:F50"/>
    <mergeCell ref="G49:H50"/>
    <mergeCell ref="I49:I50"/>
    <mergeCell ref="N49:P50"/>
    <mergeCell ref="Q49:Q50"/>
    <mergeCell ref="R49:R50"/>
    <mergeCell ref="Y33:AC36"/>
    <mergeCell ref="AD33:AH36"/>
    <mergeCell ref="AI33:AM36"/>
    <mergeCell ref="B40:J40"/>
    <mergeCell ref="L40:Z40"/>
    <mergeCell ref="B41:J44"/>
    <mergeCell ref="L41:Z44"/>
    <mergeCell ref="AD42:AM42"/>
    <mergeCell ref="AD43:AM44"/>
    <mergeCell ref="W52:X52"/>
    <mergeCell ref="Z52:AM52"/>
    <mergeCell ref="L53:N53"/>
    <mergeCell ref="O53:U53"/>
    <mergeCell ref="W53:X53"/>
    <mergeCell ref="Z53:AK53"/>
    <mergeCell ref="B52:G53"/>
    <mergeCell ref="K52:K55"/>
    <mergeCell ref="L52:N52"/>
    <mergeCell ref="O52:P52"/>
    <mergeCell ref="Q52:S52"/>
    <mergeCell ref="T52:U52"/>
    <mergeCell ref="L54:N54"/>
    <mergeCell ref="O54:U54"/>
    <mergeCell ref="W49:AA49"/>
    <mergeCell ref="AB49:AM49"/>
    <mergeCell ref="W50:Y50"/>
    <mergeCell ref="W51:X51"/>
    <mergeCell ref="Z51:AB51"/>
    <mergeCell ref="Z50:AM50"/>
    <mergeCell ref="AE59:AG59"/>
    <mergeCell ref="AI59:AM59"/>
    <mergeCell ref="A60:E60"/>
    <mergeCell ref="H60:P60"/>
    <mergeCell ref="Q60:R60"/>
    <mergeCell ref="S60:T60"/>
    <mergeCell ref="U60:W60"/>
    <mergeCell ref="X60:AD60"/>
    <mergeCell ref="AE60:AG60"/>
    <mergeCell ref="AI60:AM60"/>
    <mergeCell ref="A59:E59"/>
    <mergeCell ref="H59:P59"/>
    <mergeCell ref="Q59:R59"/>
    <mergeCell ref="S59:T59"/>
    <mergeCell ref="U59:W59"/>
    <mergeCell ref="X59:AD59"/>
    <mergeCell ref="W54:X54"/>
    <mergeCell ref="Z54:AM54"/>
    <mergeCell ref="L55:N55"/>
    <mergeCell ref="O55:U55"/>
    <mergeCell ref="W55:X55"/>
    <mergeCell ref="Z55:AM55"/>
    <mergeCell ref="AE63:AG63"/>
    <mergeCell ref="AI63:AM63"/>
    <mergeCell ref="A64:E64"/>
    <mergeCell ref="H64:P64"/>
    <mergeCell ref="Q64:R64"/>
    <mergeCell ref="S64:T64"/>
    <mergeCell ref="U64:W64"/>
    <mergeCell ref="X64:AD64"/>
    <mergeCell ref="AE64:AG64"/>
    <mergeCell ref="AI64:AM64"/>
    <mergeCell ref="A63:E63"/>
    <mergeCell ref="H63:P63"/>
    <mergeCell ref="Q63:R63"/>
    <mergeCell ref="S63:T63"/>
    <mergeCell ref="U63:W63"/>
    <mergeCell ref="X63:AD63"/>
    <mergeCell ref="AE61:AG61"/>
    <mergeCell ref="AI61:AM61"/>
    <mergeCell ref="A62:E62"/>
    <mergeCell ref="H62:P62"/>
    <mergeCell ref="Q62:R62"/>
    <mergeCell ref="S62:T62"/>
    <mergeCell ref="U62:W62"/>
    <mergeCell ref="X62:AD62"/>
    <mergeCell ref="AE62:AG62"/>
    <mergeCell ref="AI62:AM62"/>
    <mergeCell ref="A61:E61"/>
    <mergeCell ref="H61:P61"/>
    <mergeCell ref="Q61:R61"/>
    <mergeCell ref="S61:T61"/>
    <mergeCell ref="U61:W61"/>
    <mergeCell ref="X61:AD61"/>
    <mergeCell ref="AE67:AG67"/>
    <mergeCell ref="AI67:AM67"/>
    <mergeCell ref="A68:E68"/>
    <mergeCell ref="H68:P68"/>
    <mergeCell ref="Q68:R68"/>
    <mergeCell ref="S68:T68"/>
    <mergeCell ref="U68:W68"/>
    <mergeCell ref="X68:AD68"/>
    <mergeCell ref="AE68:AG68"/>
    <mergeCell ref="AI68:AM68"/>
    <mergeCell ref="A67:E67"/>
    <mergeCell ref="H67:P67"/>
    <mergeCell ref="Q67:R67"/>
    <mergeCell ref="S67:T67"/>
    <mergeCell ref="U67:W67"/>
    <mergeCell ref="X67:AD67"/>
    <mergeCell ref="AE65:AG65"/>
    <mergeCell ref="AI65:AM65"/>
    <mergeCell ref="A66:E66"/>
    <mergeCell ref="H66:P66"/>
    <mergeCell ref="Q66:R66"/>
    <mergeCell ref="S66:T66"/>
    <mergeCell ref="U66:W66"/>
    <mergeCell ref="X66:AD66"/>
    <mergeCell ref="AE66:AG66"/>
    <mergeCell ref="AI66:AM66"/>
    <mergeCell ref="A65:E65"/>
    <mergeCell ref="H65:P65"/>
    <mergeCell ref="Q65:R65"/>
    <mergeCell ref="S65:T65"/>
    <mergeCell ref="U65:W65"/>
    <mergeCell ref="X65:AD65"/>
    <mergeCell ref="AE71:AG71"/>
    <mergeCell ref="AI71:AM71"/>
    <mergeCell ref="A72:E72"/>
    <mergeCell ref="H72:P72"/>
    <mergeCell ref="Q72:R72"/>
    <mergeCell ref="S72:T72"/>
    <mergeCell ref="U72:W72"/>
    <mergeCell ref="X72:AD72"/>
    <mergeCell ref="AE72:AG72"/>
    <mergeCell ref="AI72:AM72"/>
    <mergeCell ref="A71:E71"/>
    <mergeCell ref="H71:P71"/>
    <mergeCell ref="Q71:R71"/>
    <mergeCell ref="S71:T71"/>
    <mergeCell ref="U71:W71"/>
    <mergeCell ref="X71:AD71"/>
    <mergeCell ref="AE69:AG69"/>
    <mergeCell ref="AI69:AM69"/>
    <mergeCell ref="A70:E70"/>
    <mergeCell ref="H70:P70"/>
    <mergeCell ref="Q70:R70"/>
    <mergeCell ref="S70:T70"/>
    <mergeCell ref="U70:W70"/>
    <mergeCell ref="X70:AD70"/>
    <mergeCell ref="AE70:AG70"/>
    <mergeCell ref="AI70:AM70"/>
    <mergeCell ref="A69:E69"/>
    <mergeCell ref="H69:P69"/>
    <mergeCell ref="Q69:R69"/>
    <mergeCell ref="S69:T69"/>
    <mergeCell ref="U69:W69"/>
    <mergeCell ref="X69:AD69"/>
    <mergeCell ref="A75:E75"/>
    <mergeCell ref="H75:W75"/>
    <mergeCell ref="X75:AD75"/>
    <mergeCell ref="AE75:AG75"/>
    <mergeCell ref="AI75:AM75"/>
    <mergeCell ref="Y77:AC77"/>
    <mergeCell ref="AD77:AH77"/>
    <mergeCell ref="AI77:AM77"/>
    <mergeCell ref="AE73:AG73"/>
    <mergeCell ref="AI73:AM73"/>
    <mergeCell ref="A74:E74"/>
    <mergeCell ref="H74:P74"/>
    <mergeCell ref="Q74:R74"/>
    <mergeCell ref="S74:T74"/>
    <mergeCell ref="U74:W74"/>
    <mergeCell ref="X74:AD74"/>
    <mergeCell ref="AE74:AG74"/>
    <mergeCell ref="AI74:AM74"/>
    <mergeCell ref="A73:E73"/>
    <mergeCell ref="H73:P73"/>
    <mergeCell ref="Q73:R73"/>
    <mergeCell ref="S73:T73"/>
    <mergeCell ref="U73:W73"/>
    <mergeCell ref="X73:AD73"/>
    <mergeCell ref="A91:AM92"/>
    <mergeCell ref="A94:B95"/>
    <mergeCell ref="C94:C95"/>
    <mergeCell ref="D94:E95"/>
    <mergeCell ref="F94:F95"/>
    <mergeCell ref="G94:H95"/>
    <mergeCell ref="I94:I95"/>
    <mergeCell ref="N94:P95"/>
    <mergeCell ref="Q94:Q95"/>
    <mergeCell ref="R94:R95"/>
    <mergeCell ref="Y78:AC81"/>
    <mergeCell ref="AD78:AH81"/>
    <mergeCell ref="AI78:AM81"/>
    <mergeCell ref="B85:J85"/>
    <mergeCell ref="L85:Z85"/>
    <mergeCell ref="B86:J89"/>
    <mergeCell ref="L86:Z89"/>
    <mergeCell ref="AD87:AM87"/>
    <mergeCell ref="AD88:AM89"/>
    <mergeCell ref="W97:X97"/>
    <mergeCell ref="Z97:AM97"/>
    <mergeCell ref="L98:N98"/>
    <mergeCell ref="O98:U98"/>
    <mergeCell ref="W98:X98"/>
    <mergeCell ref="Z98:AK98"/>
    <mergeCell ref="B97:G98"/>
    <mergeCell ref="K97:K100"/>
    <mergeCell ref="L97:N97"/>
    <mergeCell ref="O97:P97"/>
    <mergeCell ref="Q97:S97"/>
    <mergeCell ref="T97:U97"/>
    <mergeCell ref="L99:N99"/>
    <mergeCell ref="O99:U99"/>
    <mergeCell ref="W94:AA94"/>
    <mergeCell ref="AB94:AM94"/>
    <mergeCell ref="W95:Y95"/>
    <mergeCell ref="W96:X96"/>
    <mergeCell ref="Z96:AB96"/>
    <mergeCell ref="Z95:AM95"/>
    <mergeCell ref="AE104:AG104"/>
    <mergeCell ref="AI104:AM104"/>
    <mergeCell ref="A105:E105"/>
    <mergeCell ref="H105:P105"/>
    <mergeCell ref="Q105:R105"/>
    <mergeCell ref="S105:T105"/>
    <mergeCell ref="U105:W105"/>
    <mergeCell ref="X105:AD105"/>
    <mergeCell ref="AE105:AG105"/>
    <mergeCell ref="AI105:AM105"/>
    <mergeCell ref="A104:E104"/>
    <mergeCell ref="H104:P104"/>
    <mergeCell ref="Q104:R104"/>
    <mergeCell ref="S104:T104"/>
    <mergeCell ref="U104:W104"/>
    <mergeCell ref="X104:AD104"/>
    <mergeCell ref="W99:X99"/>
    <mergeCell ref="Z99:AM99"/>
    <mergeCell ref="L100:N100"/>
    <mergeCell ref="O100:U100"/>
    <mergeCell ref="W100:X100"/>
    <mergeCell ref="Z100:AM100"/>
    <mergeCell ref="AE108:AG108"/>
    <mergeCell ref="AI108:AM108"/>
    <mergeCell ref="A109:E109"/>
    <mergeCell ref="H109:P109"/>
    <mergeCell ref="Q109:R109"/>
    <mergeCell ref="S109:T109"/>
    <mergeCell ref="U109:W109"/>
    <mergeCell ref="X109:AD109"/>
    <mergeCell ref="AE109:AG109"/>
    <mergeCell ref="AI109:AM109"/>
    <mergeCell ref="A108:E108"/>
    <mergeCell ref="H108:P108"/>
    <mergeCell ref="Q108:R108"/>
    <mergeCell ref="S108:T108"/>
    <mergeCell ref="U108:W108"/>
    <mergeCell ref="X108:AD108"/>
    <mergeCell ref="AE106:AG106"/>
    <mergeCell ref="AI106:AM106"/>
    <mergeCell ref="A107:E107"/>
    <mergeCell ref="H107:P107"/>
    <mergeCell ref="Q107:R107"/>
    <mergeCell ref="S107:T107"/>
    <mergeCell ref="U107:W107"/>
    <mergeCell ref="X107:AD107"/>
    <mergeCell ref="AE107:AG107"/>
    <mergeCell ref="AI107:AM107"/>
    <mergeCell ref="A106:E106"/>
    <mergeCell ref="H106:P106"/>
    <mergeCell ref="Q106:R106"/>
    <mergeCell ref="S106:T106"/>
    <mergeCell ref="U106:W106"/>
    <mergeCell ref="X106:AD106"/>
    <mergeCell ref="AE112:AG112"/>
    <mergeCell ref="AI112:AM112"/>
    <mergeCell ref="A113:E113"/>
    <mergeCell ref="H113:P113"/>
    <mergeCell ref="Q113:R113"/>
    <mergeCell ref="S113:T113"/>
    <mergeCell ref="U113:W113"/>
    <mergeCell ref="X113:AD113"/>
    <mergeCell ref="AE113:AG113"/>
    <mergeCell ref="AI113:AM113"/>
    <mergeCell ref="A112:E112"/>
    <mergeCell ref="H112:P112"/>
    <mergeCell ref="Q112:R112"/>
    <mergeCell ref="S112:T112"/>
    <mergeCell ref="U112:W112"/>
    <mergeCell ref="X112:AD112"/>
    <mergeCell ref="AE110:AG110"/>
    <mergeCell ref="AI110:AM110"/>
    <mergeCell ref="A111:E111"/>
    <mergeCell ref="H111:P111"/>
    <mergeCell ref="Q111:R111"/>
    <mergeCell ref="S111:T111"/>
    <mergeCell ref="U111:W111"/>
    <mergeCell ref="X111:AD111"/>
    <mergeCell ref="AE111:AG111"/>
    <mergeCell ref="AI111:AM111"/>
    <mergeCell ref="A110:E110"/>
    <mergeCell ref="H110:P110"/>
    <mergeCell ref="Q110:R110"/>
    <mergeCell ref="S110:T110"/>
    <mergeCell ref="U110:W110"/>
    <mergeCell ref="X110:AD110"/>
    <mergeCell ref="AE116:AG116"/>
    <mergeCell ref="AI116:AM116"/>
    <mergeCell ref="A117:E117"/>
    <mergeCell ref="H117:P117"/>
    <mergeCell ref="Q117:R117"/>
    <mergeCell ref="S117:T117"/>
    <mergeCell ref="U117:W117"/>
    <mergeCell ref="X117:AD117"/>
    <mergeCell ref="AE117:AG117"/>
    <mergeCell ref="AI117:AM117"/>
    <mergeCell ref="A116:E116"/>
    <mergeCell ref="H116:P116"/>
    <mergeCell ref="Q116:R116"/>
    <mergeCell ref="S116:T116"/>
    <mergeCell ref="U116:W116"/>
    <mergeCell ref="X116:AD116"/>
    <mergeCell ref="AE114:AG114"/>
    <mergeCell ref="AI114:AM114"/>
    <mergeCell ref="A115:E115"/>
    <mergeCell ref="H115:P115"/>
    <mergeCell ref="Q115:R115"/>
    <mergeCell ref="S115:T115"/>
    <mergeCell ref="U115:W115"/>
    <mergeCell ref="X115:AD115"/>
    <mergeCell ref="AE115:AG115"/>
    <mergeCell ref="AI115:AM115"/>
    <mergeCell ref="A114:E114"/>
    <mergeCell ref="H114:P114"/>
    <mergeCell ref="Q114:R114"/>
    <mergeCell ref="S114:T114"/>
    <mergeCell ref="U114:W114"/>
    <mergeCell ref="X114:AD114"/>
    <mergeCell ref="A120:E120"/>
    <mergeCell ref="H120:W120"/>
    <mergeCell ref="X120:AD120"/>
    <mergeCell ref="AE120:AG120"/>
    <mergeCell ref="AI120:AM120"/>
    <mergeCell ref="Y122:AC122"/>
    <mergeCell ref="AD122:AH122"/>
    <mergeCell ref="AI122:AM122"/>
    <mergeCell ref="AE118:AG118"/>
    <mergeCell ref="AI118:AM118"/>
    <mergeCell ref="A119:E119"/>
    <mergeCell ref="H119:P119"/>
    <mergeCell ref="Q119:R119"/>
    <mergeCell ref="S119:T119"/>
    <mergeCell ref="U119:W119"/>
    <mergeCell ref="X119:AD119"/>
    <mergeCell ref="AE119:AG119"/>
    <mergeCell ref="AI119:AM119"/>
    <mergeCell ref="A118:E118"/>
    <mergeCell ref="H118:P118"/>
    <mergeCell ref="Q118:R118"/>
    <mergeCell ref="S118:T118"/>
    <mergeCell ref="U118:W118"/>
    <mergeCell ref="X118:AD118"/>
    <mergeCell ref="A136:AM137"/>
    <mergeCell ref="A139:B140"/>
    <mergeCell ref="C139:C140"/>
    <mergeCell ref="D139:E140"/>
    <mergeCell ref="F139:F140"/>
    <mergeCell ref="G139:H140"/>
    <mergeCell ref="I139:I140"/>
    <mergeCell ref="N139:P140"/>
    <mergeCell ref="Q139:Q140"/>
    <mergeCell ref="R139:R140"/>
    <mergeCell ref="Y123:AC126"/>
    <mergeCell ref="AD123:AH126"/>
    <mergeCell ref="AI123:AM126"/>
    <mergeCell ref="B130:J130"/>
    <mergeCell ref="L130:Z130"/>
    <mergeCell ref="B131:J134"/>
    <mergeCell ref="L131:Z134"/>
    <mergeCell ref="AD132:AM132"/>
    <mergeCell ref="AD133:AM134"/>
    <mergeCell ref="W142:X142"/>
    <mergeCell ref="Z142:AM142"/>
    <mergeCell ref="L143:N143"/>
    <mergeCell ref="O143:U143"/>
    <mergeCell ref="W143:X143"/>
    <mergeCell ref="Z143:AK143"/>
    <mergeCell ref="B142:G143"/>
    <mergeCell ref="K142:K145"/>
    <mergeCell ref="L142:N142"/>
    <mergeCell ref="O142:P142"/>
    <mergeCell ref="Q142:S142"/>
    <mergeCell ref="T142:U142"/>
    <mergeCell ref="L144:N144"/>
    <mergeCell ref="O144:U144"/>
    <mergeCell ref="W139:AA139"/>
    <mergeCell ref="AB139:AM139"/>
    <mergeCell ref="W140:Y140"/>
    <mergeCell ref="W141:X141"/>
    <mergeCell ref="Z141:AB141"/>
    <mergeCell ref="Z140:AM140"/>
    <mergeCell ref="AE149:AG149"/>
    <mergeCell ref="AI149:AM149"/>
    <mergeCell ref="A150:E150"/>
    <mergeCell ref="H150:P150"/>
    <mergeCell ref="Q150:R150"/>
    <mergeCell ref="S150:T150"/>
    <mergeCell ref="U150:W150"/>
    <mergeCell ref="X150:AD150"/>
    <mergeCell ref="AE150:AG150"/>
    <mergeCell ref="AI150:AM150"/>
    <mergeCell ref="A149:E149"/>
    <mergeCell ref="H149:P149"/>
    <mergeCell ref="Q149:R149"/>
    <mergeCell ref="S149:T149"/>
    <mergeCell ref="U149:W149"/>
    <mergeCell ref="X149:AD149"/>
    <mergeCell ref="W144:X144"/>
    <mergeCell ref="Z144:AM144"/>
    <mergeCell ref="L145:N145"/>
    <mergeCell ref="O145:U145"/>
    <mergeCell ref="W145:X145"/>
    <mergeCell ref="Z145:AM145"/>
    <mergeCell ref="AE153:AG153"/>
    <mergeCell ref="AI153:AM153"/>
    <mergeCell ref="A154:E154"/>
    <mergeCell ref="H154:P154"/>
    <mergeCell ref="Q154:R154"/>
    <mergeCell ref="S154:T154"/>
    <mergeCell ref="U154:W154"/>
    <mergeCell ref="X154:AD154"/>
    <mergeCell ref="AE154:AG154"/>
    <mergeCell ref="AI154:AM154"/>
    <mergeCell ref="A153:E153"/>
    <mergeCell ref="H153:P153"/>
    <mergeCell ref="Q153:R153"/>
    <mergeCell ref="S153:T153"/>
    <mergeCell ref="U153:W153"/>
    <mergeCell ref="X153:AD153"/>
    <mergeCell ref="AE151:AG151"/>
    <mergeCell ref="AI151:AM151"/>
    <mergeCell ref="A152:E152"/>
    <mergeCell ref="H152:P152"/>
    <mergeCell ref="Q152:R152"/>
    <mergeCell ref="S152:T152"/>
    <mergeCell ref="U152:W152"/>
    <mergeCell ref="X152:AD152"/>
    <mergeCell ref="AE152:AG152"/>
    <mergeCell ref="AI152:AM152"/>
    <mergeCell ref="A151:E151"/>
    <mergeCell ref="H151:P151"/>
    <mergeCell ref="Q151:R151"/>
    <mergeCell ref="S151:T151"/>
    <mergeCell ref="U151:W151"/>
    <mergeCell ref="X151:AD151"/>
    <mergeCell ref="AE157:AG157"/>
    <mergeCell ref="AI157:AM157"/>
    <mergeCell ref="A158:E158"/>
    <mergeCell ref="H158:P158"/>
    <mergeCell ref="Q158:R158"/>
    <mergeCell ref="S158:T158"/>
    <mergeCell ref="U158:W158"/>
    <mergeCell ref="X158:AD158"/>
    <mergeCell ref="AE158:AG158"/>
    <mergeCell ref="AI158:AM158"/>
    <mergeCell ref="A157:E157"/>
    <mergeCell ref="H157:P157"/>
    <mergeCell ref="Q157:R157"/>
    <mergeCell ref="S157:T157"/>
    <mergeCell ref="U157:W157"/>
    <mergeCell ref="X157:AD157"/>
    <mergeCell ref="AE155:AG155"/>
    <mergeCell ref="AI155:AM155"/>
    <mergeCell ref="A156:E156"/>
    <mergeCell ref="H156:P156"/>
    <mergeCell ref="Q156:R156"/>
    <mergeCell ref="S156:T156"/>
    <mergeCell ref="U156:W156"/>
    <mergeCell ref="X156:AD156"/>
    <mergeCell ref="AE156:AG156"/>
    <mergeCell ref="AI156:AM156"/>
    <mergeCell ref="A155:E155"/>
    <mergeCell ref="H155:P155"/>
    <mergeCell ref="Q155:R155"/>
    <mergeCell ref="S155:T155"/>
    <mergeCell ref="U155:W155"/>
    <mergeCell ref="X155:AD155"/>
    <mergeCell ref="AE161:AG161"/>
    <mergeCell ref="AI161:AM161"/>
    <mergeCell ref="A162:E162"/>
    <mergeCell ref="H162:P162"/>
    <mergeCell ref="Q162:R162"/>
    <mergeCell ref="S162:T162"/>
    <mergeCell ref="U162:W162"/>
    <mergeCell ref="X162:AD162"/>
    <mergeCell ref="AE162:AG162"/>
    <mergeCell ref="AI162:AM162"/>
    <mergeCell ref="A161:E161"/>
    <mergeCell ref="H161:P161"/>
    <mergeCell ref="Q161:R161"/>
    <mergeCell ref="S161:T161"/>
    <mergeCell ref="U161:W161"/>
    <mergeCell ref="X161:AD161"/>
    <mergeCell ref="AE159:AG159"/>
    <mergeCell ref="AI159:AM159"/>
    <mergeCell ref="A160:E160"/>
    <mergeCell ref="H160:P160"/>
    <mergeCell ref="Q160:R160"/>
    <mergeCell ref="S160:T160"/>
    <mergeCell ref="U160:W160"/>
    <mergeCell ref="X160:AD160"/>
    <mergeCell ref="AE160:AG160"/>
    <mergeCell ref="AI160:AM160"/>
    <mergeCell ref="A159:E159"/>
    <mergeCell ref="H159:P159"/>
    <mergeCell ref="Q159:R159"/>
    <mergeCell ref="S159:T159"/>
    <mergeCell ref="U159:W159"/>
    <mergeCell ref="X159:AD159"/>
    <mergeCell ref="A165:E165"/>
    <mergeCell ref="H165:W165"/>
    <mergeCell ref="X165:AD165"/>
    <mergeCell ref="AE165:AG165"/>
    <mergeCell ref="AI165:AM165"/>
    <mergeCell ref="Y167:AC167"/>
    <mergeCell ref="AD167:AH167"/>
    <mergeCell ref="AI167:AM167"/>
    <mergeCell ref="AE163:AG163"/>
    <mergeCell ref="AI163:AM163"/>
    <mergeCell ref="A164:E164"/>
    <mergeCell ref="H164:P164"/>
    <mergeCell ref="Q164:R164"/>
    <mergeCell ref="S164:T164"/>
    <mergeCell ref="U164:W164"/>
    <mergeCell ref="X164:AD164"/>
    <mergeCell ref="AE164:AG164"/>
    <mergeCell ref="AI164:AM164"/>
    <mergeCell ref="A163:E163"/>
    <mergeCell ref="H163:P163"/>
    <mergeCell ref="Q163:R163"/>
    <mergeCell ref="S163:T163"/>
    <mergeCell ref="U163:W163"/>
    <mergeCell ref="X163:AD163"/>
    <mergeCell ref="A181:AM182"/>
    <mergeCell ref="A184:B185"/>
    <mergeCell ref="C184:C185"/>
    <mergeCell ref="D184:E185"/>
    <mergeCell ref="F184:F185"/>
    <mergeCell ref="G184:H185"/>
    <mergeCell ref="I184:I185"/>
    <mergeCell ref="N184:P185"/>
    <mergeCell ref="Q184:Q185"/>
    <mergeCell ref="R184:R185"/>
    <mergeCell ref="Y168:AC171"/>
    <mergeCell ref="AD168:AH171"/>
    <mergeCell ref="AI168:AM171"/>
    <mergeCell ref="B175:J175"/>
    <mergeCell ref="L175:Z175"/>
    <mergeCell ref="B176:J179"/>
    <mergeCell ref="L176:Z179"/>
    <mergeCell ref="AD177:AM177"/>
    <mergeCell ref="AD178:AM179"/>
    <mergeCell ref="W187:X187"/>
    <mergeCell ref="Z187:AM187"/>
    <mergeCell ref="L188:N188"/>
    <mergeCell ref="O188:U188"/>
    <mergeCell ref="W188:X188"/>
    <mergeCell ref="Z188:AK188"/>
    <mergeCell ref="B187:G188"/>
    <mergeCell ref="K187:K190"/>
    <mergeCell ref="L187:N187"/>
    <mergeCell ref="O187:P187"/>
    <mergeCell ref="Q187:S187"/>
    <mergeCell ref="T187:U187"/>
    <mergeCell ref="L189:N189"/>
    <mergeCell ref="O189:U189"/>
    <mergeCell ref="W184:AA184"/>
    <mergeCell ref="AB184:AM184"/>
    <mergeCell ref="W185:Y185"/>
    <mergeCell ref="W186:X186"/>
    <mergeCell ref="Z186:AB186"/>
    <mergeCell ref="Z185:AM185"/>
    <mergeCell ref="AE194:AG194"/>
    <mergeCell ref="AI194:AM194"/>
    <mergeCell ref="A195:E195"/>
    <mergeCell ref="H195:P195"/>
    <mergeCell ref="Q195:R195"/>
    <mergeCell ref="S195:T195"/>
    <mergeCell ref="U195:W195"/>
    <mergeCell ref="X195:AD195"/>
    <mergeCell ref="AE195:AG195"/>
    <mergeCell ref="AI195:AM195"/>
    <mergeCell ref="A194:E194"/>
    <mergeCell ref="H194:P194"/>
    <mergeCell ref="Q194:R194"/>
    <mergeCell ref="S194:T194"/>
    <mergeCell ref="U194:W194"/>
    <mergeCell ref="X194:AD194"/>
    <mergeCell ref="W189:X189"/>
    <mergeCell ref="Z189:AM189"/>
    <mergeCell ref="L190:N190"/>
    <mergeCell ref="O190:U190"/>
    <mergeCell ref="W190:X190"/>
    <mergeCell ref="Z190:AM190"/>
    <mergeCell ref="AE198:AG198"/>
    <mergeCell ref="AI198:AM198"/>
    <mergeCell ref="A199:E199"/>
    <mergeCell ref="H199:P199"/>
    <mergeCell ref="Q199:R199"/>
    <mergeCell ref="S199:T199"/>
    <mergeCell ref="U199:W199"/>
    <mergeCell ref="X199:AD199"/>
    <mergeCell ref="AE199:AG199"/>
    <mergeCell ref="AI199:AM199"/>
    <mergeCell ref="A198:E198"/>
    <mergeCell ref="H198:P198"/>
    <mergeCell ref="Q198:R198"/>
    <mergeCell ref="S198:T198"/>
    <mergeCell ref="U198:W198"/>
    <mergeCell ref="X198:AD198"/>
    <mergeCell ref="AE196:AG196"/>
    <mergeCell ref="AI196:AM196"/>
    <mergeCell ref="A197:E197"/>
    <mergeCell ref="H197:P197"/>
    <mergeCell ref="Q197:R197"/>
    <mergeCell ref="S197:T197"/>
    <mergeCell ref="U197:W197"/>
    <mergeCell ref="X197:AD197"/>
    <mergeCell ref="AE197:AG197"/>
    <mergeCell ref="AI197:AM197"/>
    <mergeCell ref="A196:E196"/>
    <mergeCell ref="H196:P196"/>
    <mergeCell ref="Q196:R196"/>
    <mergeCell ref="S196:T196"/>
    <mergeCell ref="U196:W196"/>
    <mergeCell ref="X196:AD196"/>
    <mergeCell ref="AE202:AG202"/>
    <mergeCell ref="AI202:AM202"/>
    <mergeCell ref="A203:E203"/>
    <mergeCell ref="H203:P203"/>
    <mergeCell ref="Q203:R203"/>
    <mergeCell ref="S203:T203"/>
    <mergeCell ref="U203:W203"/>
    <mergeCell ref="X203:AD203"/>
    <mergeCell ref="AE203:AG203"/>
    <mergeCell ref="AI203:AM203"/>
    <mergeCell ref="A202:E202"/>
    <mergeCell ref="H202:P202"/>
    <mergeCell ref="Q202:R202"/>
    <mergeCell ref="S202:T202"/>
    <mergeCell ref="U202:W202"/>
    <mergeCell ref="X202:AD202"/>
    <mergeCell ref="AE200:AG200"/>
    <mergeCell ref="AI200:AM200"/>
    <mergeCell ref="A201:E201"/>
    <mergeCell ref="H201:P201"/>
    <mergeCell ref="Q201:R201"/>
    <mergeCell ref="S201:T201"/>
    <mergeCell ref="U201:W201"/>
    <mergeCell ref="X201:AD201"/>
    <mergeCell ref="AE201:AG201"/>
    <mergeCell ref="AI201:AM201"/>
    <mergeCell ref="A200:E200"/>
    <mergeCell ref="H200:P200"/>
    <mergeCell ref="Q200:R200"/>
    <mergeCell ref="S200:T200"/>
    <mergeCell ref="U200:W200"/>
    <mergeCell ref="X200:AD200"/>
    <mergeCell ref="AE206:AG206"/>
    <mergeCell ref="AI206:AM206"/>
    <mergeCell ref="A207:E207"/>
    <mergeCell ref="H207:P207"/>
    <mergeCell ref="Q207:R207"/>
    <mergeCell ref="S207:T207"/>
    <mergeCell ref="U207:W207"/>
    <mergeCell ref="X207:AD207"/>
    <mergeCell ref="AE207:AG207"/>
    <mergeCell ref="AI207:AM207"/>
    <mergeCell ref="A206:E206"/>
    <mergeCell ref="H206:P206"/>
    <mergeCell ref="Q206:R206"/>
    <mergeCell ref="S206:T206"/>
    <mergeCell ref="U206:W206"/>
    <mergeCell ref="X206:AD206"/>
    <mergeCell ref="AE204:AG204"/>
    <mergeCell ref="AI204:AM204"/>
    <mergeCell ref="A205:E205"/>
    <mergeCell ref="H205:P205"/>
    <mergeCell ref="Q205:R205"/>
    <mergeCell ref="S205:T205"/>
    <mergeCell ref="U205:W205"/>
    <mergeCell ref="X205:AD205"/>
    <mergeCell ref="AE205:AG205"/>
    <mergeCell ref="AI205:AM205"/>
    <mergeCell ref="A204:E204"/>
    <mergeCell ref="H204:P204"/>
    <mergeCell ref="Q204:R204"/>
    <mergeCell ref="S204:T204"/>
    <mergeCell ref="U204:W204"/>
    <mergeCell ref="X204:AD204"/>
    <mergeCell ref="A210:E210"/>
    <mergeCell ref="H210:W210"/>
    <mergeCell ref="X210:AD210"/>
    <mergeCell ref="AE210:AG210"/>
    <mergeCell ref="AI210:AM210"/>
    <mergeCell ref="Y212:AC212"/>
    <mergeCell ref="AD212:AH212"/>
    <mergeCell ref="AI212:AM212"/>
    <mergeCell ref="AE208:AG208"/>
    <mergeCell ref="AI208:AM208"/>
    <mergeCell ref="A209:E209"/>
    <mergeCell ref="H209:P209"/>
    <mergeCell ref="Q209:R209"/>
    <mergeCell ref="S209:T209"/>
    <mergeCell ref="U209:W209"/>
    <mergeCell ref="X209:AD209"/>
    <mergeCell ref="AE209:AG209"/>
    <mergeCell ref="AI209:AM209"/>
    <mergeCell ref="A208:E208"/>
    <mergeCell ref="H208:P208"/>
    <mergeCell ref="Q208:R208"/>
    <mergeCell ref="S208:T208"/>
    <mergeCell ref="U208:W208"/>
    <mergeCell ref="X208:AD208"/>
    <mergeCell ref="A226:AM227"/>
    <mergeCell ref="A229:B230"/>
    <mergeCell ref="C229:C230"/>
    <mergeCell ref="D229:E230"/>
    <mergeCell ref="F229:F230"/>
    <mergeCell ref="G229:H230"/>
    <mergeCell ref="I229:I230"/>
    <mergeCell ref="N229:P230"/>
    <mergeCell ref="Q229:Q230"/>
    <mergeCell ref="R229:R230"/>
    <mergeCell ref="Y213:AC216"/>
    <mergeCell ref="AD213:AH216"/>
    <mergeCell ref="AI213:AM216"/>
    <mergeCell ref="B220:J220"/>
    <mergeCell ref="L220:Z220"/>
    <mergeCell ref="B221:J224"/>
    <mergeCell ref="L221:Z224"/>
    <mergeCell ref="AD222:AM222"/>
    <mergeCell ref="AD223:AM224"/>
    <mergeCell ref="W232:X232"/>
    <mergeCell ref="Z232:AM232"/>
    <mergeCell ref="L233:N233"/>
    <mergeCell ref="O233:U233"/>
    <mergeCell ref="W233:X233"/>
    <mergeCell ref="Z233:AK233"/>
    <mergeCell ref="B232:G233"/>
    <mergeCell ref="K232:K235"/>
    <mergeCell ref="L232:N232"/>
    <mergeCell ref="O232:P232"/>
    <mergeCell ref="Q232:S232"/>
    <mergeCell ref="T232:U232"/>
    <mergeCell ref="L234:N234"/>
    <mergeCell ref="O234:U234"/>
    <mergeCell ref="W229:AA229"/>
    <mergeCell ref="AB229:AM229"/>
    <mergeCell ref="W230:Y230"/>
    <mergeCell ref="W231:X231"/>
    <mergeCell ref="Z231:AB231"/>
    <mergeCell ref="Z230:AM230"/>
    <mergeCell ref="AE239:AG239"/>
    <mergeCell ref="AI239:AM239"/>
    <mergeCell ref="A240:E240"/>
    <mergeCell ref="H240:P240"/>
    <mergeCell ref="Q240:R240"/>
    <mergeCell ref="S240:T240"/>
    <mergeCell ref="U240:W240"/>
    <mergeCell ref="X240:AD240"/>
    <mergeCell ref="AE240:AG240"/>
    <mergeCell ref="AI240:AM240"/>
    <mergeCell ref="A239:E239"/>
    <mergeCell ref="H239:P239"/>
    <mergeCell ref="Q239:R239"/>
    <mergeCell ref="S239:T239"/>
    <mergeCell ref="U239:W239"/>
    <mergeCell ref="X239:AD239"/>
    <mergeCell ref="W234:X234"/>
    <mergeCell ref="Z234:AM234"/>
    <mergeCell ref="L235:N235"/>
    <mergeCell ref="O235:U235"/>
    <mergeCell ref="W235:X235"/>
    <mergeCell ref="Z235:AM235"/>
    <mergeCell ref="AE243:AG243"/>
    <mergeCell ref="AI243:AM243"/>
    <mergeCell ref="A244:E244"/>
    <mergeCell ref="H244:P244"/>
    <mergeCell ref="Q244:R244"/>
    <mergeCell ref="S244:T244"/>
    <mergeCell ref="U244:W244"/>
    <mergeCell ref="X244:AD244"/>
    <mergeCell ref="AE244:AG244"/>
    <mergeCell ref="AI244:AM244"/>
    <mergeCell ref="A243:E243"/>
    <mergeCell ref="H243:P243"/>
    <mergeCell ref="Q243:R243"/>
    <mergeCell ref="S243:T243"/>
    <mergeCell ref="U243:W243"/>
    <mergeCell ref="X243:AD243"/>
    <mergeCell ref="AE241:AG241"/>
    <mergeCell ref="AI241:AM241"/>
    <mergeCell ref="A242:E242"/>
    <mergeCell ref="H242:P242"/>
    <mergeCell ref="Q242:R242"/>
    <mergeCell ref="S242:T242"/>
    <mergeCell ref="U242:W242"/>
    <mergeCell ref="X242:AD242"/>
    <mergeCell ref="AE242:AG242"/>
    <mergeCell ref="AI242:AM242"/>
    <mergeCell ref="A241:E241"/>
    <mergeCell ref="H241:P241"/>
    <mergeCell ref="Q241:R241"/>
    <mergeCell ref="S241:T241"/>
    <mergeCell ref="U241:W241"/>
    <mergeCell ref="X241:AD241"/>
    <mergeCell ref="AE247:AG247"/>
    <mergeCell ref="AI247:AM247"/>
    <mergeCell ref="A248:E248"/>
    <mergeCell ref="H248:P248"/>
    <mergeCell ref="Q248:R248"/>
    <mergeCell ref="S248:T248"/>
    <mergeCell ref="U248:W248"/>
    <mergeCell ref="X248:AD248"/>
    <mergeCell ref="AE248:AG248"/>
    <mergeCell ref="AI248:AM248"/>
    <mergeCell ref="A247:E247"/>
    <mergeCell ref="H247:P247"/>
    <mergeCell ref="Q247:R247"/>
    <mergeCell ref="S247:T247"/>
    <mergeCell ref="U247:W247"/>
    <mergeCell ref="X247:AD247"/>
    <mergeCell ref="AE245:AG245"/>
    <mergeCell ref="AI245:AM245"/>
    <mergeCell ref="A246:E246"/>
    <mergeCell ref="H246:P246"/>
    <mergeCell ref="Q246:R246"/>
    <mergeCell ref="S246:T246"/>
    <mergeCell ref="U246:W246"/>
    <mergeCell ref="X246:AD246"/>
    <mergeCell ref="AE246:AG246"/>
    <mergeCell ref="AI246:AM246"/>
    <mergeCell ref="A245:E245"/>
    <mergeCell ref="H245:P245"/>
    <mergeCell ref="Q245:R245"/>
    <mergeCell ref="S245:T245"/>
    <mergeCell ref="U245:W245"/>
    <mergeCell ref="X245:AD245"/>
    <mergeCell ref="AE251:AG251"/>
    <mergeCell ref="AI251:AM251"/>
    <mergeCell ref="A252:E252"/>
    <mergeCell ref="H252:P252"/>
    <mergeCell ref="Q252:R252"/>
    <mergeCell ref="S252:T252"/>
    <mergeCell ref="U252:W252"/>
    <mergeCell ref="X252:AD252"/>
    <mergeCell ref="AE252:AG252"/>
    <mergeCell ref="AI252:AM252"/>
    <mergeCell ref="A251:E251"/>
    <mergeCell ref="H251:P251"/>
    <mergeCell ref="Q251:R251"/>
    <mergeCell ref="S251:T251"/>
    <mergeCell ref="U251:W251"/>
    <mergeCell ref="X251:AD251"/>
    <mergeCell ref="AE249:AG249"/>
    <mergeCell ref="AI249:AM249"/>
    <mergeCell ref="A250:E250"/>
    <mergeCell ref="H250:P250"/>
    <mergeCell ref="Q250:R250"/>
    <mergeCell ref="S250:T250"/>
    <mergeCell ref="U250:W250"/>
    <mergeCell ref="X250:AD250"/>
    <mergeCell ref="AE250:AG250"/>
    <mergeCell ref="AI250:AM250"/>
    <mergeCell ref="A249:E249"/>
    <mergeCell ref="H249:P249"/>
    <mergeCell ref="Q249:R249"/>
    <mergeCell ref="S249:T249"/>
    <mergeCell ref="U249:W249"/>
    <mergeCell ref="X249:AD249"/>
    <mergeCell ref="A255:E255"/>
    <mergeCell ref="H255:W255"/>
    <mergeCell ref="X255:AD255"/>
    <mergeCell ref="AE255:AG255"/>
    <mergeCell ref="AI255:AM255"/>
    <mergeCell ref="Y257:AC257"/>
    <mergeCell ref="AD257:AH257"/>
    <mergeCell ref="AI257:AM257"/>
    <mergeCell ref="AE253:AG253"/>
    <mergeCell ref="AI253:AM253"/>
    <mergeCell ref="A254:E254"/>
    <mergeCell ref="H254:P254"/>
    <mergeCell ref="Q254:R254"/>
    <mergeCell ref="S254:T254"/>
    <mergeCell ref="U254:W254"/>
    <mergeCell ref="X254:AD254"/>
    <mergeCell ref="AE254:AG254"/>
    <mergeCell ref="AI254:AM254"/>
    <mergeCell ref="A253:E253"/>
    <mergeCell ref="H253:P253"/>
    <mergeCell ref="Q253:R253"/>
    <mergeCell ref="S253:T253"/>
    <mergeCell ref="U253:W253"/>
    <mergeCell ref="X253:AD253"/>
    <mergeCell ref="A271:AM272"/>
    <mergeCell ref="A274:B275"/>
    <mergeCell ref="C274:C275"/>
    <mergeCell ref="D274:E275"/>
    <mergeCell ref="F274:F275"/>
    <mergeCell ref="G274:H275"/>
    <mergeCell ref="I274:I275"/>
    <mergeCell ref="N274:P275"/>
    <mergeCell ref="Q274:Q275"/>
    <mergeCell ref="R274:R275"/>
    <mergeCell ref="Y258:AC261"/>
    <mergeCell ref="AD258:AH261"/>
    <mergeCell ref="AI258:AM261"/>
    <mergeCell ref="B265:J265"/>
    <mergeCell ref="L265:Z265"/>
    <mergeCell ref="B266:J269"/>
    <mergeCell ref="L266:Z269"/>
    <mergeCell ref="AD267:AM267"/>
    <mergeCell ref="AD268:AM269"/>
    <mergeCell ref="Z275:AM275"/>
    <mergeCell ref="W277:X277"/>
    <mergeCell ref="Z277:AM277"/>
    <mergeCell ref="L278:N278"/>
    <mergeCell ref="O278:U278"/>
    <mergeCell ref="W278:X278"/>
    <mergeCell ref="Z278:AK278"/>
    <mergeCell ref="B277:G278"/>
    <mergeCell ref="K277:K280"/>
    <mergeCell ref="L277:N277"/>
    <mergeCell ref="O277:P277"/>
    <mergeCell ref="Q277:S277"/>
    <mergeCell ref="T277:U277"/>
    <mergeCell ref="L279:N279"/>
    <mergeCell ref="O279:U279"/>
    <mergeCell ref="W274:AA274"/>
    <mergeCell ref="AB274:AM274"/>
    <mergeCell ref="W275:Y275"/>
    <mergeCell ref="W276:X276"/>
    <mergeCell ref="Z276:AB276"/>
    <mergeCell ref="AE284:AG284"/>
    <mergeCell ref="AI284:AM284"/>
    <mergeCell ref="A285:E285"/>
    <mergeCell ref="H285:P285"/>
    <mergeCell ref="Q285:R285"/>
    <mergeCell ref="S285:T285"/>
    <mergeCell ref="U285:W285"/>
    <mergeCell ref="X285:AD285"/>
    <mergeCell ref="AE285:AG285"/>
    <mergeCell ref="AI285:AM285"/>
    <mergeCell ref="A284:E284"/>
    <mergeCell ref="H284:P284"/>
    <mergeCell ref="Q284:R284"/>
    <mergeCell ref="S284:T284"/>
    <mergeCell ref="U284:W284"/>
    <mergeCell ref="X284:AD284"/>
    <mergeCell ref="W279:X279"/>
    <mergeCell ref="Z279:AM279"/>
    <mergeCell ref="L280:N280"/>
    <mergeCell ref="O280:U280"/>
    <mergeCell ref="W280:X280"/>
    <mergeCell ref="Z280:AM280"/>
    <mergeCell ref="AE288:AG288"/>
    <mergeCell ref="AI288:AM288"/>
    <mergeCell ref="A289:E289"/>
    <mergeCell ref="H289:P289"/>
    <mergeCell ref="Q289:R289"/>
    <mergeCell ref="S289:T289"/>
    <mergeCell ref="U289:W289"/>
    <mergeCell ref="X289:AD289"/>
    <mergeCell ref="AE289:AG289"/>
    <mergeCell ref="AI289:AM289"/>
    <mergeCell ref="A288:E288"/>
    <mergeCell ref="H288:P288"/>
    <mergeCell ref="Q288:R288"/>
    <mergeCell ref="S288:T288"/>
    <mergeCell ref="U288:W288"/>
    <mergeCell ref="X288:AD288"/>
    <mergeCell ref="AE286:AG286"/>
    <mergeCell ref="AI286:AM286"/>
    <mergeCell ref="A287:E287"/>
    <mergeCell ref="H287:P287"/>
    <mergeCell ref="Q287:R287"/>
    <mergeCell ref="S287:T287"/>
    <mergeCell ref="U287:W287"/>
    <mergeCell ref="X287:AD287"/>
    <mergeCell ref="AE287:AG287"/>
    <mergeCell ref="AI287:AM287"/>
    <mergeCell ref="A286:E286"/>
    <mergeCell ref="H286:P286"/>
    <mergeCell ref="Q286:R286"/>
    <mergeCell ref="S286:T286"/>
    <mergeCell ref="U286:W286"/>
    <mergeCell ref="X286:AD286"/>
    <mergeCell ref="AE292:AG292"/>
    <mergeCell ref="AI292:AM292"/>
    <mergeCell ref="A293:E293"/>
    <mergeCell ref="H293:P293"/>
    <mergeCell ref="Q293:R293"/>
    <mergeCell ref="S293:T293"/>
    <mergeCell ref="U293:W293"/>
    <mergeCell ref="X293:AD293"/>
    <mergeCell ref="AE293:AG293"/>
    <mergeCell ref="AI293:AM293"/>
    <mergeCell ref="A292:E292"/>
    <mergeCell ref="H292:P292"/>
    <mergeCell ref="Q292:R292"/>
    <mergeCell ref="S292:T292"/>
    <mergeCell ref="U292:W292"/>
    <mergeCell ref="X292:AD292"/>
    <mergeCell ref="AE290:AG290"/>
    <mergeCell ref="AI290:AM290"/>
    <mergeCell ref="A291:E291"/>
    <mergeCell ref="H291:P291"/>
    <mergeCell ref="Q291:R291"/>
    <mergeCell ref="S291:T291"/>
    <mergeCell ref="U291:W291"/>
    <mergeCell ref="X291:AD291"/>
    <mergeCell ref="AE291:AG291"/>
    <mergeCell ref="AI291:AM291"/>
    <mergeCell ref="A290:E290"/>
    <mergeCell ref="H290:P290"/>
    <mergeCell ref="Q290:R290"/>
    <mergeCell ref="S290:T290"/>
    <mergeCell ref="U290:W290"/>
    <mergeCell ref="X290:AD290"/>
    <mergeCell ref="AE296:AG296"/>
    <mergeCell ref="AI296:AM296"/>
    <mergeCell ref="A297:E297"/>
    <mergeCell ref="H297:P297"/>
    <mergeCell ref="Q297:R297"/>
    <mergeCell ref="S297:T297"/>
    <mergeCell ref="U297:W297"/>
    <mergeCell ref="X297:AD297"/>
    <mergeCell ref="AE297:AG297"/>
    <mergeCell ref="AI297:AM297"/>
    <mergeCell ref="A296:E296"/>
    <mergeCell ref="H296:P296"/>
    <mergeCell ref="Q296:R296"/>
    <mergeCell ref="S296:T296"/>
    <mergeCell ref="U296:W296"/>
    <mergeCell ref="X296:AD296"/>
    <mergeCell ref="AE294:AG294"/>
    <mergeCell ref="AI294:AM294"/>
    <mergeCell ref="A295:E295"/>
    <mergeCell ref="H295:P295"/>
    <mergeCell ref="Q295:R295"/>
    <mergeCell ref="S295:T295"/>
    <mergeCell ref="U295:W295"/>
    <mergeCell ref="X295:AD295"/>
    <mergeCell ref="AE295:AG295"/>
    <mergeCell ref="AI295:AM295"/>
    <mergeCell ref="A294:E294"/>
    <mergeCell ref="H294:P294"/>
    <mergeCell ref="Q294:R294"/>
    <mergeCell ref="S294:T294"/>
    <mergeCell ref="U294:W294"/>
    <mergeCell ref="X294:AD294"/>
    <mergeCell ref="A300:E300"/>
    <mergeCell ref="H300:W300"/>
    <mergeCell ref="X300:AD300"/>
    <mergeCell ref="AE300:AG300"/>
    <mergeCell ref="AI300:AM300"/>
    <mergeCell ref="Y302:AC302"/>
    <mergeCell ref="AD302:AH302"/>
    <mergeCell ref="AI302:AM302"/>
    <mergeCell ref="AE298:AG298"/>
    <mergeCell ref="AI298:AM298"/>
    <mergeCell ref="A299:E299"/>
    <mergeCell ref="H299:P299"/>
    <mergeCell ref="Q299:R299"/>
    <mergeCell ref="S299:T299"/>
    <mergeCell ref="U299:W299"/>
    <mergeCell ref="X299:AD299"/>
    <mergeCell ref="AE299:AG299"/>
    <mergeCell ref="AI299:AM299"/>
    <mergeCell ref="A298:E298"/>
    <mergeCell ref="H298:P298"/>
    <mergeCell ref="Q298:R298"/>
    <mergeCell ref="S298:T298"/>
    <mergeCell ref="U298:W298"/>
    <mergeCell ref="X298:AD298"/>
    <mergeCell ref="A316:AM317"/>
    <mergeCell ref="A319:B320"/>
    <mergeCell ref="C319:C320"/>
    <mergeCell ref="D319:E320"/>
    <mergeCell ref="F319:F320"/>
    <mergeCell ref="G319:H320"/>
    <mergeCell ref="I319:I320"/>
    <mergeCell ref="N319:P320"/>
    <mergeCell ref="Q319:Q320"/>
    <mergeCell ref="R319:R320"/>
    <mergeCell ref="Y303:AC306"/>
    <mergeCell ref="AD303:AH306"/>
    <mergeCell ref="AI303:AM306"/>
    <mergeCell ref="B310:J310"/>
    <mergeCell ref="L310:Z310"/>
    <mergeCell ref="B311:J314"/>
    <mergeCell ref="L311:Z314"/>
    <mergeCell ref="AD312:AM312"/>
    <mergeCell ref="AD313:AM314"/>
    <mergeCell ref="Z320:AM320"/>
    <mergeCell ref="W322:X322"/>
    <mergeCell ref="Z322:AM322"/>
    <mergeCell ref="L323:N323"/>
    <mergeCell ref="O323:U323"/>
    <mergeCell ref="W323:X323"/>
    <mergeCell ref="Z323:AK323"/>
    <mergeCell ref="B322:G323"/>
    <mergeCell ref="K322:K325"/>
    <mergeCell ref="L322:N322"/>
    <mergeCell ref="O322:P322"/>
    <mergeCell ref="Q322:S322"/>
    <mergeCell ref="T322:U322"/>
    <mergeCell ref="L324:N324"/>
    <mergeCell ref="O324:U324"/>
    <mergeCell ref="W319:AA319"/>
    <mergeCell ref="AB319:AM319"/>
    <mergeCell ref="W320:Y320"/>
    <mergeCell ref="W321:X321"/>
    <mergeCell ref="Z321:AB321"/>
    <mergeCell ref="AE329:AG329"/>
    <mergeCell ref="AI329:AM329"/>
    <mergeCell ref="A330:E330"/>
    <mergeCell ref="H330:P330"/>
    <mergeCell ref="Q330:R330"/>
    <mergeCell ref="S330:T330"/>
    <mergeCell ref="U330:W330"/>
    <mergeCell ref="X330:AD330"/>
    <mergeCell ref="AE330:AG330"/>
    <mergeCell ref="AI330:AM330"/>
    <mergeCell ref="A329:E329"/>
    <mergeCell ref="H329:P329"/>
    <mergeCell ref="Q329:R329"/>
    <mergeCell ref="S329:T329"/>
    <mergeCell ref="U329:W329"/>
    <mergeCell ref="X329:AD329"/>
    <mergeCell ref="W324:X324"/>
    <mergeCell ref="Z324:AM324"/>
    <mergeCell ref="L325:N325"/>
    <mergeCell ref="O325:U325"/>
    <mergeCell ref="W325:X325"/>
    <mergeCell ref="Z325:AM325"/>
    <mergeCell ref="AE333:AG333"/>
    <mergeCell ref="AI333:AM333"/>
    <mergeCell ref="A334:E334"/>
    <mergeCell ref="H334:P334"/>
    <mergeCell ref="Q334:R334"/>
    <mergeCell ref="S334:T334"/>
    <mergeCell ref="U334:W334"/>
    <mergeCell ref="X334:AD334"/>
    <mergeCell ref="AE334:AG334"/>
    <mergeCell ref="AI334:AM334"/>
    <mergeCell ref="A333:E333"/>
    <mergeCell ref="H333:P333"/>
    <mergeCell ref="Q333:R333"/>
    <mergeCell ref="S333:T333"/>
    <mergeCell ref="U333:W333"/>
    <mergeCell ref="X333:AD333"/>
    <mergeCell ref="AE331:AG331"/>
    <mergeCell ref="AI331:AM331"/>
    <mergeCell ref="A332:E332"/>
    <mergeCell ref="H332:P332"/>
    <mergeCell ref="Q332:R332"/>
    <mergeCell ref="S332:T332"/>
    <mergeCell ref="U332:W332"/>
    <mergeCell ref="X332:AD332"/>
    <mergeCell ref="AE332:AG332"/>
    <mergeCell ref="AI332:AM332"/>
    <mergeCell ref="A331:E331"/>
    <mergeCell ref="H331:P331"/>
    <mergeCell ref="Q331:R331"/>
    <mergeCell ref="S331:T331"/>
    <mergeCell ref="U331:W331"/>
    <mergeCell ref="X331:AD331"/>
    <mergeCell ref="AE337:AG337"/>
    <mergeCell ref="AI337:AM337"/>
    <mergeCell ref="A338:E338"/>
    <mergeCell ref="H338:P338"/>
    <mergeCell ref="Q338:R338"/>
    <mergeCell ref="S338:T338"/>
    <mergeCell ref="U338:W338"/>
    <mergeCell ref="X338:AD338"/>
    <mergeCell ref="AE338:AG338"/>
    <mergeCell ref="AI338:AM338"/>
    <mergeCell ref="A337:E337"/>
    <mergeCell ref="H337:P337"/>
    <mergeCell ref="Q337:R337"/>
    <mergeCell ref="S337:T337"/>
    <mergeCell ref="U337:W337"/>
    <mergeCell ref="X337:AD337"/>
    <mergeCell ref="AE335:AG335"/>
    <mergeCell ref="AI335:AM335"/>
    <mergeCell ref="A336:E336"/>
    <mergeCell ref="H336:P336"/>
    <mergeCell ref="Q336:R336"/>
    <mergeCell ref="S336:T336"/>
    <mergeCell ref="U336:W336"/>
    <mergeCell ref="X336:AD336"/>
    <mergeCell ref="AE336:AG336"/>
    <mergeCell ref="AI336:AM336"/>
    <mergeCell ref="A335:E335"/>
    <mergeCell ref="H335:P335"/>
    <mergeCell ref="Q335:R335"/>
    <mergeCell ref="S335:T335"/>
    <mergeCell ref="U335:W335"/>
    <mergeCell ref="X335:AD335"/>
    <mergeCell ref="AE341:AG341"/>
    <mergeCell ref="AI341:AM341"/>
    <mergeCell ref="A342:E342"/>
    <mergeCell ref="H342:P342"/>
    <mergeCell ref="Q342:R342"/>
    <mergeCell ref="S342:T342"/>
    <mergeCell ref="U342:W342"/>
    <mergeCell ref="X342:AD342"/>
    <mergeCell ref="AE342:AG342"/>
    <mergeCell ref="AI342:AM342"/>
    <mergeCell ref="A341:E341"/>
    <mergeCell ref="H341:P341"/>
    <mergeCell ref="Q341:R341"/>
    <mergeCell ref="S341:T341"/>
    <mergeCell ref="U341:W341"/>
    <mergeCell ref="X341:AD341"/>
    <mergeCell ref="AE339:AG339"/>
    <mergeCell ref="AI339:AM339"/>
    <mergeCell ref="A340:E340"/>
    <mergeCell ref="H340:P340"/>
    <mergeCell ref="Q340:R340"/>
    <mergeCell ref="S340:T340"/>
    <mergeCell ref="U340:W340"/>
    <mergeCell ref="X340:AD340"/>
    <mergeCell ref="AE340:AG340"/>
    <mergeCell ref="AI340:AM340"/>
    <mergeCell ref="A339:E339"/>
    <mergeCell ref="H339:P339"/>
    <mergeCell ref="Q339:R339"/>
    <mergeCell ref="S339:T339"/>
    <mergeCell ref="U339:W339"/>
    <mergeCell ref="X339:AD339"/>
    <mergeCell ref="A345:E345"/>
    <mergeCell ref="H345:W345"/>
    <mergeCell ref="X345:AD345"/>
    <mergeCell ref="AE345:AG345"/>
    <mergeCell ref="AI345:AM345"/>
    <mergeCell ref="Y347:AC347"/>
    <mergeCell ref="AD347:AH347"/>
    <mergeCell ref="AI347:AM347"/>
    <mergeCell ref="AE343:AG343"/>
    <mergeCell ref="AI343:AM343"/>
    <mergeCell ref="A344:E344"/>
    <mergeCell ref="H344:P344"/>
    <mergeCell ref="Q344:R344"/>
    <mergeCell ref="S344:T344"/>
    <mergeCell ref="U344:W344"/>
    <mergeCell ref="X344:AD344"/>
    <mergeCell ref="AE344:AG344"/>
    <mergeCell ref="AI344:AM344"/>
    <mergeCell ref="A343:E343"/>
    <mergeCell ref="H343:P343"/>
    <mergeCell ref="Q343:R343"/>
    <mergeCell ref="S343:T343"/>
    <mergeCell ref="U343:W343"/>
    <mergeCell ref="X343:AD343"/>
    <mergeCell ref="A361:AM362"/>
    <mergeCell ref="A364:B365"/>
    <mergeCell ref="C364:C365"/>
    <mergeCell ref="D364:E365"/>
    <mergeCell ref="F364:F365"/>
    <mergeCell ref="G364:H365"/>
    <mergeCell ref="I364:I365"/>
    <mergeCell ref="N364:P365"/>
    <mergeCell ref="Q364:Q365"/>
    <mergeCell ref="R364:R365"/>
    <mergeCell ref="Y348:AC351"/>
    <mergeCell ref="AD348:AH351"/>
    <mergeCell ref="AI348:AM351"/>
    <mergeCell ref="B355:J355"/>
    <mergeCell ref="L355:Z355"/>
    <mergeCell ref="B356:J359"/>
    <mergeCell ref="L356:Z359"/>
    <mergeCell ref="AD357:AM357"/>
    <mergeCell ref="AD358:AM359"/>
    <mergeCell ref="Z365:AM365"/>
    <mergeCell ref="W367:X367"/>
    <mergeCell ref="Z367:AM367"/>
    <mergeCell ref="L368:N368"/>
    <mergeCell ref="O368:U368"/>
    <mergeCell ref="W368:X368"/>
    <mergeCell ref="Z368:AK368"/>
    <mergeCell ref="B367:G368"/>
    <mergeCell ref="K367:K370"/>
    <mergeCell ref="L367:N367"/>
    <mergeCell ref="O367:P367"/>
    <mergeCell ref="Q367:S367"/>
    <mergeCell ref="T367:U367"/>
    <mergeCell ref="L369:N369"/>
    <mergeCell ref="O369:U369"/>
    <mergeCell ref="W364:AA364"/>
    <mergeCell ref="AB364:AM364"/>
    <mergeCell ref="W365:Y365"/>
    <mergeCell ref="W366:X366"/>
    <mergeCell ref="Z366:AB366"/>
    <mergeCell ref="AE374:AG374"/>
    <mergeCell ref="AI374:AM374"/>
    <mergeCell ref="A375:E375"/>
    <mergeCell ref="H375:P375"/>
    <mergeCell ref="Q375:R375"/>
    <mergeCell ref="S375:T375"/>
    <mergeCell ref="U375:W375"/>
    <mergeCell ref="X375:AD375"/>
    <mergeCell ref="AE375:AG375"/>
    <mergeCell ref="AI375:AM375"/>
    <mergeCell ref="A374:E374"/>
    <mergeCell ref="H374:P374"/>
    <mergeCell ref="Q374:R374"/>
    <mergeCell ref="S374:T374"/>
    <mergeCell ref="U374:W374"/>
    <mergeCell ref="X374:AD374"/>
    <mergeCell ref="W369:X369"/>
    <mergeCell ref="Z369:AM369"/>
    <mergeCell ref="L370:N370"/>
    <mergeCell ref="O370:U370"/>
    <mergeCell ref="W370:X370"/>
    <mergeCell ref="Z370:AM370"/>
    <mergeCell ref="AE378:AG378"/>
    <mergeCell ref="AI378:AM378"/>
    <mergeCell ref="A379:E379"/>
    <mergeCell ref="H379:P379"/>
    <mergeCell ref="Q379:R379"/>
    <mergeCell ref="S379:T379"/>
    <mergeCell ref="U379:W379"/>
    <mergeCell ref="X379:AD379"/>
    <mergeCell ref="AE379:AG379"/>
    <mergeCell ref="AI379:AM379"/>
    <mergeCell ref="A378:E378"/>
    <mergeCell ref="H378:P378"/>
    <mergeCell ref="Q378:R378"/>
    <mergeCell ref="S378:T378"/>
    <mergeCell ref="U378:W378"/>
    <mergeCell ref="X378:AD378"/>
    <mergeCell ref="AE376:AG376"/>
    <mergeCell ref="AI376:AM376"/>
    <mergeCell ref="A377:E377"/>
    <mergeCell ref="H377:P377"/>
    <mergeCell ref="Q377:R377"/>
    <mergeCell ref="S377:T377"/>
    <mergeCell ref="U377:W377"/>
    <mergeCell ref="X377:AD377"/>
    <mergeCell ref="AE377:AG377"/>
    <mergeCell ref="AI377:AM377"/>
    <mergeCell ref="A376:E376"/>
    <mergeCell ref="H376:P376"/>
    <mergeCell ref="Q376:R376"/>
    <mergeCell ref="S376:T376"/>
    <mergeCell ref="U376:W376"/>
    <mergeCell ref="X376:AD376"/>
    <mergeCell ref="AE382:AG382"/>
    <mergeCell ref="AI382:AM382"/>
    <mergeCell ref="A383:E383"/>
    <mergeCell ref="H383:P383"/>
    <mergeCell ref="Q383:R383"/>
    <mergeCell ref="S383:T383"/>
    <mergeCell ref="U383:W383"/>
    <mergeCell ref="X383:AD383"/>
    <mergeCell ref="AE383:AG383"/>
    <mergeCell ref="AI383:AM383"/>
    <mergeCell ref="A382:E382"/>
    <mergeCell ref="H382:P382"/>
    <mergeCell ref="Q382:R382"/>
    <mergeCell ref="S382:T382"/>
    <mergeCell ref="U382:W382"/>
    <mergeCell ref="X382:AD382"/>
    <mergeCell ref="AE380:AG380"/>
    <mergeCell ref="AI380:AM380"/>
    <mergeCell ref="A381:E381"/>
    <mergeCell ref="H381:P381"/>
    <mergeCell ref="Q381:R381"/>
    <mergeCell ref="S381:T381"/>
    <mergeCell ref="U381:W381"/>
    <mergeCell ref="X381:AD381"/>
    <mergeCell ref="AE381:AG381"/>
    <mergeCell ref="AI381:AM381"/>
    <mergeCell ref="A380:E380"/>
    <mergeCell ref="H380:P380"/>
    <mergeCell ref="Q380:R380"/>
    <mergeCell ref="S380:T380"/>
    <mergeCell ref="U380:W380"/>
    <mergeCell ref="X380:AD380"/>
    <mergeCell ref="AE386:AG386"/>
    <mergeCell ref="AI386:AM386"/>
    <mergeCell ref="A387:E387"/>
    <mergeCell ref="H387:P387"/>
    <mergeCell ref="Q387:R387"/>
    <mergeCell ref="S387:T387"/>
    <mergeCell ref="U387:W387"/>
    <mergeCell ref="X387:AD387"/>
    <mergeCell ref="AE387:AG387"/>
    <mergeCell ref="AI387:AM387"/>
    <mergeCell ref="A386:E386"/>
    <mergeCell ref="H386:P386"/>
    <mergeCell ref="Q386:R386"/>
    <mergeCell ref="S386:T386"/>
    <mergeCell ref="U386:W386"/>
    <mergeCell ref="X386:AD386"/>
    <mergeCell ref="AE384:AG384"/>
    <mergeCell ref="AI384:AM384"/>
    <mergeCell ref="A385:E385"/>
    <mergeCell ref="H385:P385"/>
    <mergeCell ref="Q385:R385"/>
    <mergeCell ref="S385:T385"/>
    <mergeCell ref="U385:W385"/>
    <mergeCell ref="X385:AD385"/>
    <mergeCell ref="AE385:AG385"/>
    <mergeCell ref="AI385:AM385"/>
    <mergeCell ref="A384:E384"/>
    <mergeCell ref="H384:P384"/>
    <mergeCell ref="Q384:R384"/>
    <mergeCell ref="S384:T384"/>
    <mergeCell ref="U384:W384"/>
    <mergeCell ref="X384:AD384"/>
    <mergeCell ref="A390:E390"/>
    <mergeCell ref="H390:W390"/>
    <mergeCell ref="X390:AD390"/>
    <mergeCell ref="AE390:AG390"/>
    <mergeCell ref="AI390:AM390"/>
    <mergeCell ref="Y392:AC392"/>
    <mergeCell ref="AD392:AH392"/>
    <mergeCell ref="AI392:AM392"/>
    <mergeCell ref="AE388:AG388"/>
    <mergeCell ref="AI388:AM388"/>
    <mergeCell ref="A389:E389"/>
    <mergeCell ref="H389:P389"/>
    <mergeCell ref="Q389:R389"/>
    <mergeCell ref="S389:T389"/>
    <mergeCell ref="U389:W389"/>
    <mergeCell ref="X389:AD389"/>
    <mergeCell ref="AE389:AG389"/>
    <mergeCell ref="AI389:AM389"/>
    <mergeCell ref="A388:E388"/>
    <mergeCell ref="H388:P388"/>
    <mergeCell ref="Q388:R388"/>
    <mergeCell ref="S388:T388"/>
    <mergeCell ref="U388:W388"/>
    <mergeCell ref="X388:AD388"/>
    <mergeCell ref="A406:AM407"/>
    <mergeCell ref="A409:B410"/>
    <mergeCell ref="C409:C410"/>
    <mergeCell ref="D409:E410"/>
    <mergeCell ref="F409:F410"/>
    <mergeCell ref="G409:H410"/>
    <mergeCell ref="I409:I410"/>
    <mergeCell ref="N409:P410"/>
    <mergeCell ref="Q409:Q410"/>
    <mergeCell ref="R409:R410"/>
    <mergeCell ref="Y393:AC396"/>
    <mergeCell ref="AD393:AH396"/>
    <mergeCell ref="AI393:AM396"/>
    <mergeCell ref="B400:J400"/>
    <mergeCell ref="L400:Z400"/>
    <mergeCell ref="B401:J404"/>
    <mergeCell ref="L401:Z404"/>
    <mergeCell ref="AD402:AM402"/>
    <mergeCell ref="AD403:AM404"/>
    <mergeCell ref="Z410:AM410"/>
    <mergeCell ref="W412:X412"/>
    <mergeCell ref="Z412:AM412"/>
    <mergeCell ref="L413:N413"/>
    <mergeCell ref="O413:U413"/>
    <mergeCell ref="W413:X413"/>
    <mergeCell ref="Z413:AK413"/>
    <mergeCell ref="B412:G413"/>
    <mergeCell ref="K412:K415"/>
    <mergeCell ref="L412:N412"/>
    <mergeCell ref="O412:P412"/>
    <mergeCell ref="Q412:S412"/>
    <mergeCell ref="T412:U412"/>
    <mergeCell ref="L414:N414"/>
    <mergeCell ref="O414:U414"/>
    <mergeCell ref="W409:AA409"/>
    <mergeCell ref="AB409:AM409"/>
    <mergeCell ref="W410:Y410"/>
    <mergeCell ref="W411:X411"/>
    <mergeCell ref="Z411:AB411"/>
    <mergeCell ref="AE419:AG419"/>
    <mergeCell ref="AI419:AM419"/>
    <mergeCell ref="A420:E420"/>
    <mergeCell ref="H420:P420"/>
    <mergeCell ref="Q420:R420"/>
    <mergeCell ref="S420:T420"/>
    <mergeCell ref="U420:W420"/>
    <mergeCell ref="X420:AD420"/>
    <mergeCell ref="AE420:AG420"/>
    <mergeCell ref="AI420:AM420"/>
    <mergeCell ref="A419:E419"/>
    <mergeCell ref="H419:P419"/>
    <mergeCell ref="Q419:R419"/>
    <mergeCell ref="S419:T419"/>
    <mergeCell ref="U419:W419"/>
    <mergeCell ref="X419:AD419"/>
    <mergeCell ref="W414:X414"/>
    <mergeCell ref="Z414:AM414"/>
    <mergeCell ref="L415:N415"/>
    <mergeCell ref="O415:U415"/>
    <mergeCell ref="W415:X415"/>
    <mergeCell ref="Z415:AM415"/>
    <mergeCell ref="AE423:AG423"/>
    <mergeCell ref="AI423:AM423"/>
    <mergeCell ref="A424:E424"/>
    <mergeCell ref="H424:P424"/>
    <mergeCell ref="Q424:R424"/>
    <mergeCell ref="S424:T424"/>
    <mergeCell ref="U424:W424"/>
    <mergeCell ref="X424:AD424"/>
    <mergeCell ref="AE424:AG424"/>
    <mergeCell ref="AI424:AM424"/>
    <mergeCell ref="A423:E423"/>
    <mergeCell ref="H423:P423"/>
    <mergeCell ref="Q423:R423"/>
    <mergeCell ref="S423:T423"/>
    <mergeCell ref="U423:W423"/>
    <mergeCell ref="X423:AD423"/>
    <mergeCell ref="AE421:AG421"/>
    <mergeCell ref="AI421:AM421"/>
    <mergeCell ref="A422:E422"/>
    <mergeCell ref="H422:P422"/>
    <mergeCell ref="Q422:R422"/>
    <mergeCell ref="S422:T422"/>
    <mergeCell ref="U422:W422"/>
    <mergeCell ref="X422:AD422"/>
    <mergeCell ref="AE422:AG422"/>
    <mergeCell ref="AI422:AM422"/>
    <mergeCell ref="A421:E421"/>
    <mergeCell ref="H421:P421"/>
    <mergeCell ref="Q421:R421"/>
    <mergeCell ref="S421:T421"/>
    <mergeCell ref="U421:W421"/>
    <mergeCell ref="X421:AD421"/>
    <mergeCell ref="AE427:AG427"/>
    <mergeCell ref="AI427:AM427"/>
    <mergeCell ref="A428:E428"/>
    <mergeCell ref="H428:P428"/>
    <mergeCell ref="Q428:R428"/>
    <mergeCell ref="S428:T428"/>
    <mergeCell ref="U428:W428"/>
    <mergeCell ref="X428:AD428"/>
    <mergeCell ref="AE428:AG428"/>
    <mergeCell ref="AI428:AM428"/>
    <mergeCell ref="A427:E427"/>
    <mergeCell ref="H427:P427"/>
    <mergeCell ref="Q427:R427"/>
    <mergeCell ref="S427:T427"/>
    <mergeCell ref="U427:W427"/>
    <mergeCell ref="X427:AD427"/>
    <mergeCell ref="AE425:AG425"/>
    <mergeCell ref="AI425:AM425"/>
    <mergeCell ref="A426:E426"/>
    <mergeCell ref="H426:P426"/>
    <mergeCell ref="Q426:R426"/>
    <mergeCell ref="S426:T426"/>
    <mergeCell ref="U426:W426"/>
    <mergeCell ref="X426:AD426"/>
    <mergeCell ref="AE426:AG426"/>
    <mergeCell ref="AI426:AM426"/>
    <mergeCell ref="A425:E425"/>
    <mergeCell ref="H425:P425"/>
    <mergeCell ref="Q425:R425"/>
    <mergeCell ref="S425:T425"/>
    <mergeCell ref="U425:W425"/>
    <mergeCell ref="X425:AD425"/>
    <mergeCell ref="AE431:AG431"/>
    <mergeCell ref="AI431:AM431"/>
    <mergeCell ref="A432:E432"/>
    <mergeCell ref="H432:P432"/>
    <mergeCell ref="Q432:R432"/>
    <mergeCell ref="S432:T432"/>
    <mergeCell ref="U432:W432"/>
    <mergeCell ref="X432:AD432"/>
    <mergeCell ref="AE432:AG432"/>
    <mergeCell ref="AI432:AM432"/>
    <mergeCell ref="A431:E431"/>
    <mergeCell ref="H431:P431"/>
    <mergeCell ref="Q431:R431"/>
    <mergeCell ref="S431:T431"/>
    <mergeCell ref="U431:W431"/>
    <mergeCell ref="X431:AD431"/>
    <mergeCell ref="AE429:AG429"/>
    <mergeCell ref="AI429:AM429"/>
    <mergeCell ref="A430:E430"/>
    <mergeCell ref="H430:P430"/>
    <mergeCell ref="Q430:R430"/>
    <mergeCell ref="S430:T430"/>
    <mergeCell ref="U430:W430"/>
    <mergeCell ref="X430:AD430"/>
    <mergeCell ref="AE430:AG430"/>
    <mergeCell ref="AI430:AM430"/>
    <mergeCell ref="A429:E429"/>
    <mergeCell ref="H429:P429"/>
    <mergeCell ref="Q429:R429"/>
    <mergeCell ref="S429:T429"/>
    <mergeCell ref="U429:W429"/>
    <mergeCell ref="X429:AD429"/>
    <mergeCell ref="A435:E435"/>
    <mergeCell ref="H435:W435"/>
    <mergeCell ref="X435:AD435"/>
    <mergeCell ref="AE435:AG435"/>
    <mergeCell ref="AI435:AM435"/>
    <mergeCell ref="Y437:AC437"/>
    <mergeCell ref="AD437:AH437"/>
    <mergeCell ref="AI437:AM437"/>
    <mergeCell ref="AE433:AG433"/>
    <mergeCell ref="AI433:AM433"/>
    <mergeCell ref="A434:E434"/>
    <mergeCell ref="H434:P434"/>
    <mergeCell ref="Q434:R434"/>
    <mergeCell ref="S434:T434"/>
    <mergeCell ref="U434:W434"/>
    <mergeCell ref="X434:AD434"/>
    <mergeCell ref="AE434:AG434"/>
    <mergeCell ref="AI434:AM434"/>
    <mergeCell ref="A433:E433"/>
    <mergeCell ref="H433:P433"/>
    <mergeCell ref="Q433:R433"/>
    <mergeCell ref="S433:T433"/>
    <mergeCell ref="U433:W433"/>
    <mergeCell ref="X433:AD433"/>
    <mergeCell ref="A451:AM452"/>
    <mergeCell ref="A454:B455"/>
    <mergeCell ref="C454:C455"/>
    <mergeCell ref="D454:E455"/>
    <mergeCell ref="F454:F455"/>
    <mergeCell ref="G454:H455"/>
    <mergeCell ref="I454:I455"/>
    <mergeCell ref="N454:P455"/>
    <mergeCell ref="Q454:Q455"/>
    <mergeCell ref="R454:R455"/>
    <mergeCell ref="Y438:AC441"/>
    <mergeCell ref="AD438:AH441"/>
    <mergeCell ref="AI438:AM441"/>
    <mergeCell ref="B445:J445"/>
    <mergeCell ref="L445:Z445"/>
    <mergeCell ref="B446:J449"/>
    <mergeCell ref="L446:Z449"/>
    <mergeCell ref="AD447:AM447"/>
    <mergeCell ref="AD448:AM449"/>
    <mergeCell ref="Z455:AM455"/>
    <mergeCell ref="W457:X457"/>
    <mergeCell ref="Z457:AM457"/>
    <mergeCell ref="L458:N458"/>
    <mergeCell ref="O458:U458"/>
    <mergeCell ref="W458:X458"/>
    <mergeCell ref="Z458:AK458"/>
    <mergeCell ref="B457:G458"/>
    <mergeCell ref="K457:K460"/>
    <mergeCell ref="L457:N457"/>
    <mergeCell ref="O457:P457"/>
    <mergeCell ref="Q457:S457"/>
    <mergeCell ref="T457:U457"/>
    <mergeCell ref="L459:N459"/>
    <mergeCell ref="O459:U459"/>
    <mergeCell ref="W454:AA454"/>
    <mergeCell ref="AB454:AM454"/>
    <mergeCell ref="W455:Y455"/>
    <mergeCell ref="W456:X456"/>
    <mergeCell ref="Z456:AB456"/>
    <mergeCell ref="AE464:AG464"/>
    <mergeCell ref="AI464:AM464"/>
    <mergeCell ref="A465:E465"/>
    <mergeCell ref="H465:P465"/>
    <mergeCell ref="Q465:R465"/>
    <mergeCell ref="S465:T465"/>
    <mergeCell ref="U465:W465"/>
    <mergeCell ref="X465:AD465"/>
    <mergeCell ref="AE465:AG465"/>
    <mergeCell ref="AI465:AM465"/>
    <mergeCell ref="A464:E464"/>
    <mergeCell ref="H464:P464"/>
    <mergeCell ref="Q464:R464"/>
    <mergeCell ref="S464:T464"/>
    <mergeCell ref="U464:W464"/>
    <mergeCell ref="X464:AD464"/>
    <mergeCell ref="W459:X459"/>
    <mergeCell ref="Z459:AM459"/>
    <mergeCell ref="L460:N460"/>
    <mergeCell ref="O460:U460"/>
    <mergeCell ref="W460:X460"/>
    <mergeCell ref="Z460:AM460"/>
    <mergeCell ref="AE468:AG468"/>
    <mergeCell ref="AI468:AM468"/>
    <mergeCell ref="A469:E469"/>
    <mergeCell ref="H469:P469"/>
    <mergeCell ref="Q469:R469"/>
    <mergeCell ref="S469:T469"/>
    <mergeCell ref="U469:W469"/>
    <mergeCell ref="X469:AD469"/>
    <mergeCell ref="AE469:AG469"/>
    <mergeCell ref="AI469:AM469"/>
    <mergeCell ref="A468:E468"/>
    <mergeCell ref="H468:P468"/>
    <mergeCell ref="Q468:R468"/>
    <mergeCell ref="S468:T468"/>
    <mergeCell ref="U468:W468"/>
    <mergeCell ref="X468:AD468"/>
    <mergeCell ref="AE466:AG466"/>
    <mergeCell ref="AI466:AM466"/>
    <mergeCell ref="A467:E467"/>
    <mergeCell ref="H467:P467"/>
    <mergeCell ref="Q467:R467"/>
    <mergeCell ref="S467:T467"/>
    <mergeCell ref="U467:W467"/>
    <mergeCell ref="X467:AD467"/>
    <mergeCell ref="AE467:AG467"/>
    <mergeCell ref="AI467:AM467"/>
    <mergeCell ref="A466:E466"/>
    <mergeCell ref="H466:P466"/>
    <mergeCell ref="Q466:R466"/>
    <mergeCell ref="S466:T466"/>
    <mergeCell ref="U466:W466"/>
    <mergeCell ref="X466:AD466"/>
    <mergeCell ref="AE472:AG472"/>
    <mergeCell ref="AI472:AM472"/>
    <mergeCell ref="A473:E473"/>
    <mergeCell ref="H473:P473"/>
    <mergeCell ref="Q473:R473"/>
    <mergeCell ref="S473:T473"/>
    <mergeCell ref="U473:W473"/>
    <mergeCell ref="X473:AD473"/>
    <mergeCell ref="AE473:AG473"/>
    <mergeCell ref="AI473:AM473"/>
    <mergeCell ref="A472:E472"/>
    <mergeCell ref="H472:P472"/>
    <mergeCell ref="Q472:R472"/>
    <mergeCell ref="S472:T472"/>
    <mergeCell ref="U472:W472"/>
    <mergeCell ref="X472:AD472"/>
    <mergeCell ref="AE470:AG470"/>
    <mergeCell ref="AI470:AM470"/>
    <mergeCell ref="A471:E471"/>
    <mergeCell ref="H471:P471"/>
    <mergeCell ref="Q471:R471"/>
    <mergeCell ref="S471:T471"/>
    <mergeCell ref="U471:W471"/>
    <mergeCell ref="X471:AD471"/>
    <mergeCell ref="AE471:AG471"/>
    <mergeCell ref="AI471:AM471"/>
    <mergeCell ref="A470:E470"/>
    <mergeCell ref="H470:P470"/>
    <mergeCell ref="Q470:R470"/>
    <mergeCell ref="S470:T470"/>
    <mergeCell ref="U470:W470"/>
    <mergeCell ref="X470:AD470"/>
    <mergeCell ref="AE476:AG476"/>
    <mergeCell ref="AI476:AM476"/>
    <mergeCell ref="A477:E477"/>
    <mergeCell ref="H477:P477"/>
    <mergeCell ref="Q477:R477"/>
    <mergeCell ref="S477:T477"/>
    <mergeCell ref="U477:W477"/>
    <mergeCell ref="X477:AD477"/>
    <mergeCell ref="AE477:AG477"/>
    <mergeCell ref="AI477:AM477"/>
    <mergeCell ref="A476:E476"/>
    <mergeCell ref="H476:P476"/>
    <mergeCell ref="Q476:R476"/>
    <mergeCell ref="S476:T476"/>
    <mergeCell ref="U476:W476"/>
    <mergeCell ref="X476:AD476"/>
    <mergeCell ref="AE474:AG474"/>
    <mergeCell ref="AI474:AM474"/>
    <mergeCell ref="A475:E475"/>
    <mergeCell ref="H475:P475"/>
    <mergeCell ref="Q475:R475"/>
    <mergeCell ref="S475:T475"/>
    <mergeCell ref="U475:W475"/>
    <mergeCell ref="X475:AD475"/>
    <mergeCell ref="AE475:AG475"/>
    <mergeCell ref="AI475:AM475"/>
    <mergeCell ref="A474:E474"/>
    <mergeCell ref="H474:P474"/>
    <mergeCell ref="Q474:R474"/>
    <mergeCell ref="S474:T474"/>
    <mergeCell ref="U474:W474"/>
    <mergeCell ref="X474:AD474"/>
    <mergeCell ref="A480:E480"/>
    <mergeCell ref="H480:W480"/>
    <mergeCell ref="X480:AD480"/>
    <mergeCell ref="AE480:AG480"/>
    <mergeCell ref="AI480:AM480"/>
    <mergeCell ref="Y482:AC482"/>
    <mergeCell ref="AD482:AH482"/>
    <mergeCell ref="AI482:AM482"/>
    <mergeCell ref="AE478:AG478"/>
    <mergeCell ref="AI478:AM478"/>
    <mergeCell ref="A479:E479"/>
    <mergeCell ref="H479:P479"/>
    <mergeCell ref="Q479:R479"/>
    <mergeCell ref="S479:T479"/>
    <mergeCell ref="U479:W479"/>
    <mergeCell ref="X479:AD479"/>
    <mergeCell ref="AE479:AG479"/>
    <mergeCell ref="AI479:AM479"/>
    <mergeCell ref="A478:E478"/>
    <mergeCell ref="H478:P478"/>
    <mergeCell ref="Q478:R478"/>
    <mergeCell ref="S478:T478"/>
    <mergeCell ref="U478:W478"/>
    <mergeCell ref="X478:AD478"/>
    <mergeCell ref="A496:AM497"/>
    <mergeCell ref="A499:B500"/>
    <mergeCell ref="C499:C500"/>
    <mergeCell ref="D499:E500"/>
    <mergeCell ref="F499:F500"/>
    <mergeCell ref="G499:H500"/>
    <mergeCell ref="I499:I500"/>
    <mergeCell ref="N499:P500"/>
    <mergeCell ref="Q499:Q500"/>
    <mergeCell ref="R499:R500"/>
    <mergeCell ref="Y483:AC486"/>
    <mergeCell ref="AD483:AH486"/>
    <mergeCell ref="AI483:AM486"/>
    <mergeCell ref="B490:J490"/>
    <mergeCell ref="L490:Z490"/>
    <mergeCell ref="B491:J494"/>
    <mergeCell ref="L491:Z494"/>
    <mergeCell ref="AD492:AM492"/>
    <mergeCell ref="AD493:AM494"/>
    <mergeCell ref="Z500:AM500"/>
    <mergeCell ref="W502:X502"/>
    <mergeCell ref="Z502:AM502"/>
    <mergeCell ref="L503:N503"/>
    <mergeCell ref="O503:U503"/>
    <mergeCell ref="W503:X503"/>
    <mergeCell ref="Z503:AK503"/>
    <mergeCell ref="B502:G503"/>
    <mergeCell ref="K502:K505"/>
    <mergeCell ref="L502:N502"/>
    <mergeCell ref="O502:P502"/>
    <mergeCell ref="Q502:S502"/>
    <mergeCell ref="T502:U502"/>
    <mergeCell ref="L504:N504"/>
    <mergeCell ref="O504:U504"/>
    <mergeCell ref="W499:AA499"/>
    <mergeCell ref="AB499:AM499"/>
    <mergeCell ref="W500:Y500"/>
    <mergeCell ref="W501:X501"/>
    <mergeCell ref="Z501:AB501"/>
    <mergeCell ref="AE509:AG509"/>
    <mergeCell ref="AI509:AM509"/>
    <mergeCell ref="A510:E510"/>
    <mergeCell ref="H510:P510"/>
    <mergeCell ref="Q510:R510"/>
    <mergeCell ref="S510:T510"/>
    <mergeCell ref="U510:W510"/>
    <mergeCell ref="X510:AD510"/>
    <mergeCell ref="AE510:AG510"/>
    <mergeCell ref="AI510:AM510"/>
    <mergeCell ref="A509:E509"/>
    <mergeCell ref="H509:P509"/>
    <mergeCell ref="Q509:R509"/>
    <mergeCell ref="S509:T509"/>
    <mergeCell ref="U509:W509"/>
    <mergeCell ref="X509:AD509"/>
    <mergeCell ref="W504:X504"/>
    <mergeCell ref="Z504:AM504"/>
    <mergeCell ref="L505:N505"/>
    <mergeCell ref="O505:U505"/>
    <mergeCell ref="W505:X505"/>
    <mergeCell ref="Z505:AM505"/>
    <mergeCell ref="AE513:AG513"/>
    <mergeCell ref="AI513:AM513"/>
    <mergeCell ref="A514:E514"/>
    <mergeCell ref="H514:P514"/>
    <mergeCell ref="Q514:R514"/>
    <mergeCell ref="S514:T514"/>
    <mergeCell ref="U514:W514"/>
    <mergeCell ref="X514:AD514"/>
    <mergeCell ref="AE514:AG514"/>
    <mergeCell ref="AI514:AM514"/>
    <mergeCell ref="A513:E513"/>
    <mergeCell ref="H513:P513"/>
    <mergeCell ref="Q513:R513"/>
    <mergeCell ref="S513:T513"/>
    <mergeCell ref="U513:W513"/>
    <mergeCell ref="X513:AD513"/>
    <mergeCell ref="AE511:AG511"/>
    <mergeCell ref="AI511:AM511"/>
    <mergeCell ref="A512:E512"/>
    <mergeCell ref="H512:P512"/>
    <mergeCell ref="Q512:R512"/>
    <mergeCell ref="S512:T512"/>
    <mergeCell ref="U512:W512"/>
    <mergeCell ref="X512:AD512"/>
    <mergeCell ref="AE512:AG512"/>
    <mergeCell ref="AI512:AM512"/>
    <mergeCell ref="A511:E511"/>
    <mergeCell ref="H511:P511"/>
    <mergeCell ref="Q511:R511"/>
    <mergeCell ref="S511:T511"/>
    <mergeCell ref="U511:W511"/>
    <mergeCell ref="X511:AD511"/>
    <mergeCell ref="AE517:AG517"/>
    <mergeCell ref="AI517:AM517"/>
    <mergeCell ref="A518:E518"/>
    <mergeCell ref="H518:P518"/>
    <mergeCell ref="Q518:R518"/>
    <mergeCell ref="S518:T518"/>
    <mergeCell ref="U518:W518"/>
    <mergeCell ref="X518:AD518"/>
    <mergeCell ref="AE518:AG518"/>
    <mergeCell ref="AI518:AM518"/>
    <mergeCell ref="A517:E517"/>
    <mergeCell ref="H517:P517"/>
    <mergeCell ref="Q517:R517"/>
    <mergeCell ref="S517:T517"/>
    <mergeCell ref="U517:W517"/>
    <mergeCell ref="X517:AD517"/>
    <mergeCell ref="AE515:AG515"/>
    <mergeCell ref="AI515:AM515"/>
    <mergeCell ref="A516:E516"/>
    <mergeCell ref="H516:P516"/>
    <mergeCell ref="Q516:R516"/>
    <mergeCell ref="S516:T516"/>
    <mergeCell ref="U516:W516"/>
    <mergeCell ref="X516:AD516"/>
    <mergeCell ref="AE516:AG516"/>
    <mergeCell ref="AI516:AM516"/>
    <mergeCell ref="A515:E515"/>
    <mergeCell ref="H515:P515"/>
    <mergeCell ref="Q515:R515"/>
    <mergeCell ref="S515:T515"/>
    <mergeCell ref="U515:W515"/>
    <mergeCell ref="X515:AD515"/>
    <mergeCell ref="AE521:AG521"/>
    <mergeCell ref="AI521:AM521"/>
    <mergeCell ref="A522:E522"/>
    <mergeCell ref="H522:P522"/>
    <mergeCell ref="Q522:R522"/>
    <mergeCell ref="S522:T522"/>
    <mergeCell ref="U522:W522"/>
    <mergeCell ref="X522:AD522"/>
    <mergeCell ref="AE522:AG522"/>
    <mergeCell ref="AI522:AM522"/>
    <mergeCell ref="A521:E521"/>
    <mergeCell ref="H521:P521"/>
    <mergeCell ref="Q521:R521"/>
    <mergeCell ref="S521:T521"/>
    <mergeCell ref="U521:W521"/>
    <mergeCell ref="X521:AD521"/>
    <mergeCell ref="AE519:AG519"/>
    <mergeCell ref="AI519:AM519"/>
    <mergeCell ref="A520:E520"/>
    <mergeCell ref="H520:P520"/>
    <mergeCell ref="Q520:R520"/>
    <mergeCell ref="S520:T520"/>
    <mergeCell ref="U520:W520"/>
    <mergeCell ref="X520:AD520"/>
    <mergeCell ref="AE520:AG520"/>
    <mergeCell ref="AI520:AM520"/>
    <mergeCell ref="A519:E519"/>
    <mergeCell ref="H519:P519"/>
    <mergeCell ref="Q519:R519"/>
    <mergeCell ref="S519:T519"/>
    <mergeCell ref="U519:W519"/>
    <mergeCell ref="X519:AD519"/>
    <mergeCell ref="A525:E525"/>
    <mergeCell ref="H525:W525"/>
    <mergeCell ref="X525:AD525"/>
    <mergeCell ref="AE525:AG525"/>
    <mergeCell ref="AI525:AM525"/>
    <mergeCell ref="Y527:AC527"/>
    <mergeCell ref="AD527:AH527"/>
    <mergeCell ref="AI527:AM527"/>
    <mergeCell ref="AE523:AG523"/>
    <mergeCell ref="AI523:AM523"/>
    <mergeCell ref="A524:E524"/>
    <mergeCell ref="H524:P524"/>
    <mergeCell ref="Q524:R524"/>
    <mergeCell ref="S524:T524"/>
    <mergeCell ref="U524:W524"/>
    <mergeCell ref="X524:AD524"/>
    <mergeCell ref="AE524:AG524"/>
    <mergeCell ref="AI524:AM524"/>
    <mergeCell ref="A523:E523"/>
    <mergeCell ref="H523:P523"/>
    <mergeCell ref="Q523:R523"/>
    <mergeCell ref="S523:T523"/>
    <mergeCell ref="U523:W523"/>
    <mergeCell ref="X523:AD523"/>
    <mergeCell ref="A541:AM542"/>
    <mergeCell ref="A544:B545"/>
    <mergeCell ref="C544:C545"/>
    <mergeCell ref="D544:E545"/>
    <mergeCell ref="F544:F545"/>
    <mergeCell ref="G544:H545"/>
    <mergeCell ref="I544:I545"/>
    <mergeCell ref="N544:P545"/>
    <mergeCell ref="Q544:Q545"/>
    <mergeCell ref="R544:R545"/>
    <mergeCell ref="Y528:AC531"/>
    <mergeCell ref="AD528:AH531"/>
    <mergeCell ref="AI528:AM531"/>
    <mergeCell ref="B535:J535"/>
    <mergeCell ref="L535:Z535"/>
    <mergeCell ref="B536:J539"/>
    <mergeCell ref="L536:Z539"/>
    <mergeCell ref="AD537:AM537"/>
    <mergeCell ref="AD538:AM539"/>
    <mergeCell ref="Z545:AM545"/>
    <mergeCell ref="W547:X547"/>
    <mergeCell ref="Z547:AM547"/>
    <mergeCell ref="L548:N548"/>
    <mergeCell ref="O548:U548"/>
    <mergeCell ref="W548:X548"/>
    <mergeCell ref="Z548:AK548"/>
    <mergeCell ref="B547:G548"/>
    <mergeCell ref="K547:K550"/>
    <mergeCell ref="L547:N547"/>
    <mergeCell ref="O547:P547"/>
    <mergeCell ref="Q547:S547"/>
    <mergeCell ref="T547:U547"/>
    <mergeCell ref="L549:N549"/>
    <mergeCell ref="O549:U549"/>
    <mergeCell ref="W544:AA544"/>
    <mergeCell ref="AB544:AM544"/>
    <mergeCell ref="W545:Y545"/>
    <mergeCell ref="W546:X546"/>
    <mergeCell ref="Z546:AB546"/>
    <mergeCell ref="AE554:AG554"/>
    <mergeCell ref="AI554:AM554"/>
    <mergeCell ref="A555:E555"/>
    <mergeCell ref="H555:P555"/>
    <mergeCell ref="Q555:R555"/>
    <mergeCell ref="S555:T555"/>
    <mergeCell ref="U555:W555"/>
    <mergeCell ref="X555:AD555"/>
    <mergeCell ref="AE555:AG555"/>
    <mergeCell ref="AI555:AM555"/>
    <mergeCell ref="A554:E554"/>
    <mergeCell ref="H554:P554"/>
    <mergeCell ref="Q554:R554"/>
    <mergeCell ref="S554:T554"/>
    <mergeCell ref="U554:W554"/>
    <mergeCell ref="X554:AD554"/>
    <mergeCell ref="W549:X549"/>
    <mergeCell ref="Z549:AM549"/>
    <mergeCell ref="L550:N550"/>
    <mergeCell ref="O550:U550"/>
    <mergeCell ref="W550:X550"/>
    <mergeCell ref="Z550:AM550"/>
    <mergeCell ref="AE558:AG558"/>
    <mergeCell ref="AI558:AM558"/>
    <mergeCell ref="A559:E559"/>
    <mergeCell ref="H559:P559"/>
    <mergeCell ref="Q559:R559"/>
    <mergeCell ref="S559:T559"/>
    <mergeCell ref="U559:W559"/>
    <mergeCell ref="X559:AD559"/>
    <mergeCell ref="AE559:AG559"/>
    <mergeCell ref="AI559:AM559"/>
    <mergeCell ref="A558:E558"/>
    <mergeCell ref="H558:P558"/>
    <mergeCell ref="Q558:R558"/>
    <mergeCell ref="S558:T558"/>
    <mergeCell ref="U558:W558"/>
    <mergeCell ref="X558:AD558"/>
    <mergeCell ref="AE556:AG556"/>
    <mergeCell ref="AI556:AM556"/>
    <mergeCell ref="A557:E557"/>
    <mergeCell ref="H557:P557"/>
    <mergeCell ref="Q557:R557"/>
    <mergeCell ref="S557:T557"/>
    <mergeCell ref="U557:W557"/>
    <mergeCell ref="X557:AD557"/>
    <mergeCell ref="AE557:AG557"/>
    <mergeCell ref="AI557:AM557"/>
    <mergeCell ref="A556:E556"/>
    <mergeCell ref="H556:P556"/>
    <mergeCell ref="Q556:R556"/>
    <mergeCell ref="S556:T556"/>
    <mergeCell ref="U556:W556"/>
    <mergeCell ref="X556:AD556"/>
    <mergeCell ref="AE562:AG562"/>
    <mergeCell ref="AI562:AM562"/>
    <mergeCell ref="A563:E563"/>
    <mergeCell ref="H563:P563"/>
    <mergeCell ref="Q563:R563"/>
    <mergeCell ref="S563:T563"/>
    <mergeCell ref="U563:W563"/>
    <mergeCell ref="X563:AD563"/>
    <mergeCell ref="AE563:AG563"/>
    <mergeCell ref="AI563:AM563"/>
    <mergeCell ref="A562:E562"/>
    <mergeCell ref="H562:P562"/>
    <mergeCell ref="Q562:R562"/>
    <mergeCell ref="S562:T562"/>
    <mergeCell ref="U562:W562"/>
    <mergeCell ref="X562:AD562"/>
    <mergeCell ref="AE560:AG560"/>
    <mergeCell ref="AI560:AM560"/>
    <mergeCell ref="A561:E561"/>
    <mergeCell ref="H561:P561"/>
    <mergeCell ref="Q561:R561"/>
    <mergeCell ref="S561:T561"/>
    <mergeCell ref="U561:W561"/>
    <mergeCell ref="X561:AD561"/>
    <mergeCell ref="AE561:AG561"/>
    <mergeCell ref="AI561:AM561"/>
    <mergeCell ref="A560:E560"/>
    <mergeCell ref="H560:P560"/>
    <mergeCell ref="Q560:R560"/>
    <mergeCell ref="S560:T560"/>
    <mergeCell ref="U560:W560"/>
    <mergeCell ref="X560:AD560"/>
    <mergeCell ref="AE566:AG566"/>
    <mergeCell ref="AI566:AM566"/>
    <mergeCell ref="A567:E567"/>
    <mergeCell ref="H567:P567"/>
    <mergeCell ref="Q567:R567"/>
    <mergeCell ref="S567:T567"/>
    <mergeCell ref="U567:W567"/>
    <mergeCell ref="X567:AD567"/>
    <mergeCell ref="AE567:AG567"/>
    <mergeCell ref="AI567:AM567"/>
    <mergeCell ref="A566:E566"/>
    <mergeCell ref="H566:P566"/>
    <mergeCell ref="Q566:R566"/>
    <mergeCell ref="S566:T566"/>
    <mergeCell ref="U566:W566"/>
    <mergeCell ref="X566:AD566"/>
    <mergeCell ref="AE564:AG564"/>
    <mergeCell ref="AI564:AM564"/>
    <mergeCell ref="A565:E565"/>
    <mergeCell ref="H565:P565"/>
    <mergeCell ref="Q565:R565"/>
    <mergeCell ref="S565:T565"/>
    <mergeCell ref="U565:W565"/>
    <mergeCell ref="X565:AD565"/>
    <mergeCell ref="AE565:AG565"/>
    <mergeCell ref="AI565:AM565"/>
    <mergeCell ref="A564:E564"/>
    <mergeCell ref="H564:P564"/>
    <mergeCell ref="Q564:R564"/>
    <mergeCell ref="S564:T564"/>
    <mergeCell ref="U564:W564"/>
    <mergeCell ref="X564:AD564"/>
    <mergeCell ref="A570:E570"/>
    <mergeCell ref="H570:W570"/>
    <mergeCell ref="X570:AD570"/>
    <mergeCell ref="AE570:AG570"/>
    <mergeCell ref="AI570:AM570"/>
    <mergeCell ref="Y572:AC572"/>
    <mergeCell ref="AD572:AH572"/>
    <mergeCell ref="AI572:AM572"/>
    <mergeCell ref="AE568:AG568"/>
    <mergeCell ref="AI568:AM568"/>
    <mergeCell ref="A569:E569"/>
    <mergeCell ref="H569:P569"/>
    <mergeCell ref="Q569:R569"/>
    <mergeCell ref="S569:T569"/>
    <mergeCell ref="U569:W569"/>
    <mergeCell ref="X569:AD569"/>
    <mergeCell ref="AE569:AG569"/>
    <mergeCell ref="AI569:AM569"/>
    <mergeCell ref="A568:E568"/>
    <mergeCell ref="H568:P568"/>
    <mergeCell ref="Q568:R568"/>
    <mergeCell ref="S568:T568"/>
    <mergeCell ref="U568:W568"/>
    <mergeCell ref="X568:AD568"/>
    <mergeCell ref="A586:AM587"/>
    <mergeCell ref="A589:B590"/>
    <mergeCell ref="C589:C590"/>
    <mergeCell ref="D589:E590"/>
    <mergeCell ref="F589:F590"/>
    <mergeCell ref="G589:H590"/>
    <mergeCell ref="I589:I590"/>
    <mergeCell ref="N589:P590"/>
    <mergeCell ref="Q589:Q590"/>
    <mergeCell ref="R589:R590"/>
    <mergeCell ref="Y573:AC576"/>
    <mergeCell ref="AD573:AH576"/>
    <mergeCell ref="AI573:AM576"/>
    <mergeCell ref="B580:J580"/>
    <mergeCell ref="L580:Z580"/>
    <mergeCell ref="B581:J584"/>
    <mergeCell ref="L581:Z584"/>
    <mergeCell ref="AD582:AM582"/>
    <mergeCell ref="AD583:AM584"/>
    <mergeCell ref="Z590:AM590"/>
    <mergeCell ref="W592:X592"/>
    <mergeCell ref="Z592:AM592"/>
    <mergeCell ref="L593:N593"/>
    <mergeCell ref="O593:U593"/>
    <mergeCell ref="W593:X593"/>
    <mergeCell ref="Z593:AK593"/>
    <mergeCell ref="B592:G593"/>
    <mergeCell ref="K592:K595"/>
    <mergeCell ref="L592:N592"/>
    <mergeCell ref="O592:P592"/>
    <mergeCell ref="Q592:S592"/>
    <mergeCell ref="T592:U592"/>
    <mergeCell ref="L594:N594"/>
    <mergeCell ref="O594:U594"/>
    <mergeCell ref="W589:AA589"/>
    <mergeCell ref="AB589:AM589"/>
    <mergeCell ref="W590:Y590"/>
    <mergeCell ref="W591:X591"/>
    <mergeCell ref="Z591:AB591"/>
    <mergeCell ref="AE599:AG599"/>
    <mergeCell ref="AI599:AM599"/>
    <mergeCell ref="A600:E600"/>
    <mergeCell ref="H600:P600"/>
    <mergeCell ref="Q600:R600"/>
    <mergeCell ref="S600:T600"/>
    <mergeCell ref="U600:W600"/>
    <mergeCell ref="X600:AD600"/>
    <mergeCell ref="AE600:AG600"/>
    <mergeCell ref="AI600:AM600"/>
    <mergeCell ref="A599:E599"/>
    <mergeCell ref="H599:P599"/>
    <mergeCell ref="Q599:R599"/>
    <mergeCell ref="S599:T599"/>
    <mergeCell ref="U599:W599"/>
    <mergeCell ref="X599:AD599"/>
    <mergeCell ref="W594:X594"/>
    <mergeCell ref="Z594:AM594"/>
    <mergeCell ref="L595:N595"/>
    <mergeCell ref="O595:U595"/>
    <mergeCell ref="W595:X595"/>
    <mergeCell ref="Z595:AM595"/>
    <mergeCell ref="AE603:AG603"/>
    <mergeCell ref="AI603:AM603"/>
    <mergeCell ref="A604:E604"/>
    <mergeCell ref="H604:P604"/>
    <mergeCell ref="Q604:R604"/>
    <mergeCell ref="S604:T604"/>
    <mergeCell ref="U604:W604"/>
    <mergeCell ref="X604:AD604"/>
    <mergeCell ref="AE604:AG604"/>
    <mergeCell ref="AI604:AM604"/>
    <mergeCell ref="A603:E603"/>
    <mergeCell ref="H603:P603"/>
    <mergeCell ref="Q603:R603"/>
    <mergeCell ref="S603:T603"/>
    <mergeCell ref="U603:W603"/>
    <mergeCell ref="X603:AD603"/>
    <mergeCell ref="AE601:AG601"/>
    <mergeCell ref="AI601:AM601"/>
    <mergeCell ref="A602:E602"/>
    <mergeCell ref="H602:P602"/>
    <mergeCell ref="Q602:R602"/>
    <mergeCell ref="S602:T602"/>
    <mergeCell ref="U602:W602"/>
    <mergeCell ref="X602:AD602"/>
    <mergeCell ref="AE602:AG602"/>
    <mergeCell ref="AI602:AM602"/>
    <mergeCell ref="A601:E601"/>
    <mergeCell ref="H601:P601"/>
    <mergeCell ref="Q601:R601"/>
    <mergeCell ref="S601:T601"/>
    <mergeCell ref="U601:W601"/>
    <mergeCell ref="X601:AD601"/>
    <mergeCell ref="AE607:AG607"/>
    <mergeCell ref="AI607:AM607"/>
    <mergeCell ref="A608:E608"/>
    <mergeCell ref="H608:P608"/>
    <mergeCell ref="Q608:R608"/>
    <mergeCell ref="S608:T608"/>
    <mergeCell ref="U608:W608"/>
    <mergeCell ref="X608:AD608"/>
    <mergeCell ref="AE608:AG608"/>
    <mergeCell ref="AI608:AM608"/>
    <mergeCell ref="A607:E607"/>
    <mergeCell ref="H607:P607"/>
    <mergeCell ref="Q607:R607"/>
    <mergeCell ref="S607:T607"/>
    <mergeCell ref="U607:W607"/>
    <mergeCell ref="X607:AD607"/>
    <mergeCell ref="AE605:AG605"/>
    <mergeCell ref="AI605:AM605"/>
    <mergeCell ref="A606:E606"/>
    <mergeCell ref="H606:P606"/>
    <mergeCell ref="Q606:R606"/>
    <mergeCell ref="S606:T606"/>
    <mergeCell ref="U606:W606"/>
    <mergeCell ref="X606:AD606"/>
    <mergeCell ref="AE606:AG606"/>
    <mergeCell ref="AI606:AM606"/>
    <mergeCell ref="A605:E605"/>
    <mergeCell ref="H605:P605"/>
    <mergeCell ref="Q605:R605"/>
    <mergeCell ref="S605:T605"/>
    <mergeCell ref="U605:W605"/>
    <mergeCell ref="X605:AD605"/>
    <mergeCell ref="AE611:AG611"/>
    <mergeCell ref="AI611:AM611"/>
    <mergeCell ref="A612:E612"/>
    <mergeCell ref="H612:P612"/>
    <mergeCell ref="Q612:R612"/>
    <mergeCell ref="S612:T612"/>
    <mergeCell ref="U612:W612"/>
    <mergeCell ref="X612:AD612"/>
    <mergeCell ref="AE612:AG612"/>
    <mergeCell ref="AI612:AM612"/>
    <mergeCell ref="A611:E611"/>
    <mergeCell ref="H611:P611"/>
    <mergeCell ref="Q611:R611"/>
    <mergeCell ref="S611:T611"/>
    <mergeCell ref="U611:W611"/>
    <mergeCell ref="X611:AD611"/>
    <mergeCell ref="AE609:AG609"/>
    <mergeCell ref="AI609:AM609"/>
    <mergeCell ref="A610:E610"/>
    <mergeCell ref="H610:P610"/>
    <mergeCell ref="Q610:R610"/>
    <mergeCell ref="S610:T610"/>
    <mergeCell ref="U610:W610"/>
    <mergeCell ref="X610:AD610"/>
    <mergeCell ref="AE610:AG610"/>
    <mergeCell ref="AI610:AM610"/>
    <mergeCell ref="A609:E609"/>
    <mergeCell ref="H609:P609"/>
    <mergeCell ref="Q609:R609"/>
    <mergeCell ref="S609:T609"/>
    <mergeCell ref="U609:W609"/>
    <mergeCell ref="X609:AD609"/>
    <mergeCell ref="A615:E615"/>
    <mergeCell ref="H615:W615"/>
    <mergeCell ref="X615:AD615"/>
    <mergeCell ref="AE615:AG615"/>
    <mergeCell ref="AI615:AM615"/>
    <mergeCell ref="Y617:AC617"/>
    <mergeCell ref="AD617:AH617"/>
    <mergeCell ref="AI617:AM617"/>
    <mergeCell ref="AE613:AG613"/>
    <mergeCell ref="AI613:AM613"/>
    <mergeCell ref="A614:E614"/>
    <mergeCell ref="H614:P614"/>
    <mergeCell ref="Q614:R614"/>
    <mergeCell ref="S614:T614"/>
    <mergeCell ref="U614:W614"/>
    <mergeCell ref="X614:AD614"/>
    <mergeCell ref="AE614:AG614"/>
    <mergeCell ref="AI614:AM614"/>
    <mergeCell ref="A613:E613"/>
    <mergeCell ref="H613:P613"/>
    <mergeCell ref="Q613:R613"/>
    <mergeCell ref="S613:T613"/>
    <mergeCell ref="U613:W613"/>
    <mergeCell ref="X613:AD613"/>
    <mergeCell ref="A631:AM632"/>
    <mergeCell ref="A634:B635"/>
    <mergeCell ref="C634:C635"/>
    <mergeCell ref="D634:E635"/>
    <mergeCell ref="F634:F635"/>
    <mergeCell ref="G634:H635"/>
    <mergeCell ref="I634:I635"/>
    <mergeCell ref="N634:P635"/>
    <mergeCell ref="Q634:Q635"/>
    <mergeCell ref="R634:R635"/>
    <mergeCell ref="Y618:AC621"/>
    <mergeCell ref="AD618:AH621"/>
    <mergeCell ref="AI618:AM621"/>
    <mergeCell ref="B625:J625"/>
    <mergeCell ref="L625:Z625"/>
    <mergeCell ref="B626:J629"/>
    <mergeCell ref="L626:Z629"/>
    <mergeCell ref="AD627:AM627"/>
    <mergeCell ref="AD628:AM629"/>
    <mergeCell ref="Z635:AM635"/>
    <mergeCell ref="W637:X637"/>
    <mergeCell ref="Z637:AM637"/>
    <mergeCell ref="L638:N638"/>
    <mergeCell ref="O638:U638"/>
    <mergeCell ref="W638:X638"/>
    <mergeCell ref="Z638:AK638"/>
    <mergeCell ref="B637:G638"/>
    <mergeCell ref="K637:K640"/>
    <mergeCell ref="L637:N637"/>
    <mergeCell ref="O637:P637"/>
    <mergeCell ref="Q637:S637"/>
    <mergeCell ref="T637:U637"/>
    <mergeCell ref="L639:N639"/>
    <mergeCell ref="O639:U639"/>
    <mergeCell ref="W634:AA634"/>
    <mergeCell ref="AB634:AM634"/>
    <mergeCell ref="W635:Y635"/>
    <mergeCell ref="W636:X636"/>
    <mergeCell ref="Z636:AB636"/>
    <mergeCell ref="AE644:AG644"/>
    <mergeCell ref="AI644:AM644"/>
    <mergeCell ref="A645:E645"/>
    <mergeCell ref="H645:P645"/>
    <mergeCell ref="Q645:R645"/>
    <mergeCell ref="S645:T645"/>
    <mergeCell ref="U645:W645"/>
    <mergeCell ref="X645:AD645"/>
    <mergeCell ref="AE645:AG645"/>
    <mergeCell ref="AI645:AM645"/>
    <mergeCell ref="A644:E644"/>
    <mergeCell ref="H644:P644"/>
    <mergeCell ref="Q644:R644"/>
    <mergeCell ref="S644:T644"/>
    <mergeCell ref="U644:W644"/>
    <mergeCell ref="X644:AD644"/>
    <mergeCell ref="W639:X639"/>
    <mergeCell ref="Z639:AM639"/>
    <mergeCell ref="L640:N640"/>
    <mergeCell ref="O640:U640"/>
    <mergeCell ref="W640:X640"/>
    <mergeCell ref="Z640:AM640"/>
    <mergeCell ref="AE648:AG648"/>
    <mergeCell ref="AI648:AM648"/>
    <mergeCell ref="A649:E649"/>
    <mergeCell ref="H649:P649"/>
    <mergeCell ref="Q649:R649"/>
    <mergeCell ref="S649:T649"/>
    <mergeCell ref="U649:W649"/>
    <mergeCell ref="X649:AD649"/>
    <mergeCell ref="AE649:AG649"/>
    <mergeCell ref="AI649:AM649"/>
    <mergeCell ref="A648:E648"/>
    <mergeCell ref="H648:P648"/>
    <mergeCell ref="Q648:R648"/>
    <mergeCell ref="S648:T648"/>
    <mergeCell ref="U648:W648"/>
    <mergeCell ref="X648:AD648"/>
    <mergeCell ref="AE646:AG646"/>
    <mergeCell ref="AI646:AM646"/>
    <mergeCell ref="A647:E647"/>
    <mergeCell ref="H647:P647"/>
    <mergeCell ref="Q647:R647"/>
    <mergeCell ref="S647:T647"/>
    <mergeCell ref="U647:W647"/>
    <mergeCell ref="X647:AD647"/>
    <mergeCell ref="AE647:AG647"/>
    <mergeCell ref="AI647:AM647"/>
    <mergeCell ref="A646:E646"/>
    <mergeCell ref="H646:P646"/>
    <mergeCell ref="Q646:R646"/>
    <mergeCell ref="S646:T646"/>
    <mergeCell ref="U646:W646"/>
    <mergeCell ref="X646:AD646"/>
    <mergeCell ref="AE652:AG652"/>
    <mergeCell ref="AI652:AM652"/>
    <mergeCell ref="A653:E653"/>
    <mergeCell ref="H653:P653"/>
    <mergeCell ref="Q653:R653"/>
    <mergeCell ref="S653:T653"/>
    <mergeCell ref="U653:W653"/>
    <mergeCell ref="X653:AD653"/>
    <mergeCell ref="AE653:AG653"/>
    <mergeCell ref="AI653:AM653"/>
    <mergeCell ref="A652:E652"/>
    <mergeCell ref="H652:P652"/>
    <mergeCell ref="Q652:R652"/>
    <mergeCell ref="S652:T652"/>
    <mergeCell ref="U652:W652"/>
    <mergeCell ref="X652:AD652"/>
    <mergeCell ref="AE650:AG650"/>
    <mergeCell ref="AI650:AM650"/>
    <mergeCell ref="A651:E651"/>
    <mergeCell ref="H651:P651"/>
    <mergeCell ref="Q651:R651"/>
    <mergeCell ref="S651:T651"/>
    <mergeCell ref="U651:W651"/>
    <mergeCell ref="X651:AD651"/>
    <mergeCell ref="AE651:AG651"/>
    <mergeCell ref="AI651:AM651"/>
    <mergeCell ref="A650:E650"/>
    <mergeCell ref="H650:P650"/>
    <mergeCell ref="Q650:R650"/>
    <mergeCell ref="S650:T650"/>
    <mergeCell ref="U650:W650"/>
    <mergeCell ref="X650:AD650"/>
    <mergeCell ref="AE656:AG656"/>
    <mergeCell ref="AI656:AM656"/>
    <mergeCell ref="A657:E657"/>
    <mergeCell ref="H657:P657"/>
    <mergeCell ref="Q657:R657"/>
    <mergeCell ref="S657:T657"/>
    <mergeCell ref="U657:W657"/>
    <mergeCell ref="X657:AD657"/>
    <mergeCell ref="AE657:AG657"/>
    <mergeCell ref="AI657:AM657"/>
    <mergeCell ref="A656:E656"/>
    <mergeCell ref="H656:P656"/>
    <mergeCell ref="Q656:R656"/>
    <mergeCell ref="S656:T656"/>
    <mergeCell ref="U656:W656"/>
    <mergeCell ref="X656:AD656"/>
    <mergeCell ref="AE654:AG654"/>
    <mergeCell ref="AI654:AM654"/>
    <mergeCell ref="A655:E655"/>
    <mergeCell ref="H655:P655"/>
    <mergeCell ref="Q655:R655"/>
    <mergeCell ref="S655:T655"/>
    <mergeCell ref="U655:W655"/>
    <mergeCell ref="X655:AD655"/>
    <mergeCell ref="AE655:AG655"/>
    <mergeCell ref="AI655:AM655"/>
    <mergeCell ref="A654:E654"/>
    <mergeCell ref="H654:P654"/>
    <mergeCell ref="Q654:R654"/>
    <mergeCell ref="S654:T654"/>
    <mergeCell ref="U654:W654"/>
    <mergeCell ref="X654:AD654"/>
    <mergeCell ref="A660:E660"/>
    <mergeCell ref="H660:W660"/>
    <mergeCell ref="X660:AD660"/>
    <mergeCell ref="AE660:AG660"/>
    <mergeCell ref="AI660:AM660"/>
    <mergeCell ref="Y662:AC662"/>
    <mergeCell ref="AD662:AH662"/>
    <mergeCell ref="AI662:AM662"/>
    <mergeCell ref="AE658:AG658"/>
    <mergeCell ref="AI658:AM658"/>
    <mergeCell ref="A659:E659"/>
    <mergeCell ref="H659:P659"/>
    <mergeCell ref="Q659:R659"/>
    <mergeCell ref="S659:T659"/>
    <mergeCell ref="U659:W659"/>
    <mergeCell ref="X659:AD659"/>
    <mergeCell ref="AE659:AG659"/>
    <mergeCell ref="AI659:AM659"/>
    <mergeCell ref="A658:E658"/>
    <mergeCell ref="H658:P658"/>
    <mergeCell ref="Q658:R658"/>
    <mergeCell ref="S658:T658"/>
    <mergeCell ref="U658:W658"/>
    <mergeCell ref="X658:AD658"/>
    <mergeCell ref="A676:AM677"/>
    <mergeCell ref="A679:B680"/>
    <mergeCell ref="C679:C680"/>
    <mergeCell ref="D679:E680"/>
    <mergeCell ref="F679:F680"/>
    <mergeCell ref="G679:H680"/>
    <mergeCell ref="I679:I680"/>
    <mergeCell ref="N679:P680"/>
    <mergeCell ref="Q679:Q680"/>
    <mergeCell ref="R679:R680"/>
    <mergeCell ref="Y663:AC666"/>
    <mergeCell ref="AD663:AH666"/>
    <mergeCell ref="AI663:AM666"/>
    <mergeCell ref="B670:J670"/>
    <mergeCell ref="L670:Z670"/>
    <mergeCell ref="B671:J674"/>
    <mergeCell ref="L671:Z674"/>
    <mergeCell ref="AD672:AM672"/>
    <mergeCell ref="AD673:AM674"/>
    <mergeCell ref="Z680:AM680"/>
    <mergeCell ref="W682:X682"/>
    <mergeCell ref="Z682:AM682"/>
    <mergeCell ref="L683:N683"/>
    <mergeCell ref="O683:U683"/>
    <mergeCell ref="W683:X683"/>
    <mergeCell ref="Z683:AK683"/>
    <mergeCell ref="B682:G683"/>
    <mergeCell ref="K682:K685"/>
    <mergeCell ref="L682:N682"/>
    <mergeCell ref="O682:P682"/>
    <mergeCell ref="Q682:S682"/>
    <mergeCell ref="T682:U682"/>
    <mergeCell ref="L684:N684"/>
    <mergeCell ref="O684:U684"/>
    <mergeCell ref="W679:AA679"/>
    <mergeCell ref="AB679:AM679"/>
    <mergeCell ref="W680:Y680"/>
    <mergeCell ref="W681:X681"/>
    <mergeCell ref="Z681:AB681"/>
    <mergeCell ref="AE689:AG689"/>
    <mergeCell ref="AI689:AM689"/>
    <mergeCell ref="A690:E690"/>
    <mergeCell ref="H690:P690"/>
    <mergeCell ref="Q690:R690"/>
    <mergeCell ref="S690:T690"/>
    <mergeCell ref="U690:W690"/>
    <mergeCell ref="X690:AD690"/>
    <mergeCell ref="AE690:AG690"/>
    <mergeCell ref="AI690:AM690"/>
    <mergeCell ref="A689:E689"/>
    <mergeCell ref="H689:P689"/>
    <mergeCell ref="Q689:R689"/>
    <mergeCell ref="S689:T689"/>
    <mergeCell ref="U689:W689"/>
    <mergeCell ref="X689:AD689"/>
    <mergeCell ref="W684:X684"/>
    <mergeCell ref="Z684:AM684"/>
    <mergeCell ref="L685:N685"/>
    <mergeCell ref="O685:U685"/>
    <mergeCell ref="W685:X685"/>
    <mergeCell ref="Z685:AM685"/>
    <mergeCell ref="AE693:AG693"/>
    <mergeCell ref="AI693:AM693"/>
    <mergeCell ref="A694:E694"/>
    <mergeCell ref="H694:P694"/>
    <mergeCell ref="Q694:R694"/>
    <mergeCell ref="S694:T694"/>
    <mergeCell ref="U694:W694"/>
    <mergeCell ref="X694:AD694"/>
    <mergeCell ref="AE694:AG694"/>
    <mergeCell ref="AI694:AM694"/>
    <mergeCell ref="A693:E693"/>
    <mergeCell ref="H693:P693"/>
    <mergeCell ref="Q693:R693"/>
    <mergeCell ref="S693:T693"/>
    <mergeCell ref="U693:W693"/>
    <mergeCell ref="X693:AD693"/>
    <mergeCell ref="AE691:AG691"/>
    <mergeCell ref="AI691:AM691"/>
    <mergeCell ref="A692:E692"/>
    <mergeCell ref="H692:P692"/>
    <mergeCell ref="Q692:R692"/>
    <mergeCell ref="S692:T692"/>
    <mergeCell ref="U692:W692"/>
    <mergeCell ref="X692:AD692"/>
    <mergeCell ref="AE692:AG692"/>
    <mergeCell ref="AI692:AM692"/>
    <mergeCell ref="A691:E691"/>
    <mergeCell ref="H691:P691"/>
    <mergeCell ref="Q691:R691"/>
    <mergeCell ref="S691:T691"/>
    <mergeCell ref="U691:W691"/>
    <mergeCell ref="X691:AD691"/>
    <mergeCell ref="AE697:AG697"/>
    <mergeCell ref="AI697:AM697"/>
    <mergeCell ref="A698:E698"/>
    <mergeCell ref="H698:P698"/>
    <mergeCell ref="Q698:R698"/>
    <mergeCell ref="S698:T698"/>
    <mergeCell ref="U698:W698"/>
    <mergeCell ref="X698:AD698"/>
    <mergeCell ref="AE698:AG698"/>
    <mergeCell ref="AI698:AM698"/>
    <mergeCell ref="A697:E697"/>
    <mergeCell ref="H697:P697"/>
    <mergeCell ref="Q697:R697"/>
    <mergeCell ref="S697:T697"/>
    <mergeCell ref="U697:W697"/>
    <mergeCell ref="X697:AD697"/>
    <mergeCell ref="AE695:AG695"/>
    <mergeCell ref="AI695:AM695"/>
    <mergeCell ref="A696:E696"/>
    <mergeCell ref="H696:P696"/>
    <mergeCell ref="Q696:R696"/>
    <mergeCell ref="S696:T696"/>
    <mergeCell ref="U696:W696"/>
    <mergeCell ref="X696:AD696"/>
    <mergeCell ref="AE696:AG696"/>
    <mergeCell ref="AI696:AM696"/>
    <mergeCell ref="A695:E695"/>
    <mergeCell ref="H695:P695"/>
    <mergeCell ref="Q695:R695"/>
    <mergeCell ref="S695:T695"/>
    <mergeCell ref="U695:W695"/>
    <mergeCell ref="X695:AD695"/>
    <mergeCell ref="AE701:AG701"/>
    <mergeCell ref="AI701:AM701"/>
    <mergeCell ref="A702:E702"/>
    <mergeCell ref="H702:P702"/>
    <mergeCell ref="Q702:R702"/>
    <mergeCell ref="S702:T702"/>
    <mergeCell ref="U702:W702"/>
    <mergeCell ref="X702:AD702"/>
    <mergeCell ref="AE702:AG702"/>
    <mergeCell ref="AI702:AM702"/>
    <mergeCell ref="A701:E701"/>
    <mergeCell ref="H701:P701"/>
    <mergeCell ref="Q701:R701"/>
    <mergeCell ref="S701:T701"/>
    <mergeCell ref="U701:W701"/>
    <mergeCell ref="X701:AD701"/>
    <mergeCell ref="AE699:AG699"/>
    <mergeCell ref="AI699:AM699"/>
    <mergeCell ref="A700:E700"/>
    <mergeCell ref="H700:P700"/>
    <mergeCell ref="Q700:R700"/>
    <mergeCell ref="S700:T700"/>
    <mergeCell ref="U700:W700"/>
    <mergeCell ref="X700:AD700"/>
    <mergeCell ref="AE700:AG700"/>
    <mergeCell ref="AI700:AM700"/>
    <mergeCell ref="A699:E699"/>
    <mergeCell ref="H699:P699"/>
    <mergeCell ref="Q699:R699"/>
    <mergeCell ref="S699:T699"/>
    <mergeCell ref="U699:W699"/>
    <mergeCell ref="X699:AD699"/>
    <mergeCell ref="A705:E705"/>
    <mergeCell ref="H705:W705"/>
    <mergeCell ref="X705:AD705"/>
    <mergeCell ref="AE705:AG705"/>
    <mergeCell ref="AI705:AM705"/>
    <mergeCell ref="Y707:AC707"/>
    <mergeCell ref="AD707:AH707"/>
    <mergeCell ref="AI707:AM707"/>
    <mergeCell ref="AE703:AG703"/>
    <mergeCell ref="AI703:AM703"/>
    <mergeCell ref="A704:E704"/>
    <mergeCell ref="H704:P704"/>
    <mergeCell ref="Q704:R704"/>
    <mergeCell ref="S704:T704"/>
    <mergeCell ref="U704:W704"/>
    <mergeCell ref="X704:AD704"/>
    <mergeCell ref="AE704:AG704"/>
    <mergeCell ref="AI704:AM704"/>
    <mergeCell ref="A703:E703"/>
    <mergeCell ref="H703:P703"/>
    <mergeCell ref="Q703:R703"/>
    <mergeCell ref="S703:T703"/>
    <mergeCell ref="U703:W703"/>
    <mergeCell ref="X703:AD703"/>
    <mergeCell ref="A721:AM722"/>
    <mergeCell ref="A724:B725"/>
    <mergeCell ref="C724:C725"/>
    <mergeCell ref="D724:E725"/>
    <mergeCell ref="F724:F725"/>
    <mergeCell ref="G724:H725"/>
    <mergeCell ref="I724:I725"/>
    <mergeCell ref="N724:P725"/>
    <mergeCell ref="Q724:Q725"/>
    <mergeCell ref="R724:R725"/>
    <mergeCell ref="Y708:AC711"/>
    <mergeCell ref="AD708:AH711"/>
    <mergeCell ref="AI708:AM711"/>
    <mergeCell ref="B715:J715"/>
    <mergeCell ref="L715:Z715"/>
    <mergeCell ref="B716:J719"/>
    <mergeCell ref="L716:Z719"/>
    <mergeCell ref="AD717:AM717"/>
    <mergeCell ref="AD718:AM719"/>
    <mergeCell ref="Z725:AM725"/>
    <mergeCell ref="W727:X727"/>
    <mergeCell ref="Z727:AM727"/>
    <mergeCell ref="L728:N728"/>
    <mergeCell ref="O728:U728"/>
    <mergeCell ref="W728:X728"/>
    <mergeCell ref="Z728:AK728"/>
    <mergeCell ref="B727:G728"/>
    <mergeCell ref="K727:K730"/>
    <mergeCell ref="L727:N727"/>
    <mergeCell ref="O727:P727"/>
    <mergeCell ref="Q727:S727"/>
    <mergeCell ref="T727:U727"/>
    <mergeCell ref="L729:N729"/>
    <mergeCell ref="O729:U729"/>
    <mergeCell ref="W724:AA724"/>
    <mergeCell ref="AB724:AM724"/>
    <mergeCell ref="W725:Y725"/>
    <mergeCell ref="W726:X726"/>
    <mergeCell ref="Z726:AB726"/>
    <mergeCell ref="AE734:AG734"/>
    <mergeCell ref="AI734:AM734"/>
    <mergeCell ref="A735:E735"/>
    <mergeCell ref="H735:P735"/>
    <mergeCell ref="Q735:R735"/>
    <mergeCell ref="S735:T735"/>
    <mergeCell ref="U735:W735"/>
    <mergeCell ref="X735:AD735"/>
    <mergeCell ref="AE735:AG735"/>
    <mergeCell ref="AI735:AM735"/>
    <mergeCell ref="A734:E734"/>
    <mergeCell ref="H734:P734"/>
    <mergeCell ref="Q734:R734"/>
    <mergeCell ref="S734:T734"/>
    <mergeCell ref="U734:W734"/>
    <mergeCell ref="X734:AD734"/>
    <mergeCell ref="W729:X729"/>
    <mergeCell ref="Z729:AM729"/>
    <mergeCell ref="L730:N730"/>
    <mergeCell ref="O730:U730"/>
    <mergeCell ref="W730:X730"/>
    <mergeCell ref="Z730:AM730"/>
    <mergeCell ref="AE738:AG738"/>
    <mergeCell ref="AI738:AM738"/>
    <mergeCell ref="A739:E739"/>
    <mergeCell ref="H739:P739"/>
    <mergeCell ref="Q739:R739"/>
    <mergeCell ref="S739:T739"/>
    <mergeCell ref="U739:W739"/>
    <mergeCell ref="X739:AD739"/>
    <mergeCell ref="AE739:AG739"/>
    <mergeCell ref="AI739:AM739"/>
    <mergeCell ref="A738:E738"/>
    <mergeCell ref="H738:P738"/>
    <mergeCell ref="Q738:R738"/>
    <mergeCell ref="S738:T738"/>
    <mergeCell ref="U738:W738"/>
    <mergeCell ref="X738:AD738"/>
    <mergeCell ref="AE736:AG736"/>
    <mergeCell ref="AI736:AM736"/>
    <mergeCell ref="A737:E737"/>
    <mergeCell ref="H737:P737"/>
    <mergeCell ref="Q737:R737"/>
    <mergeCell ref="S737:T737"/>
    <mergeCell ref="U737:W737"/>
    <mergeCell ref="X737:AD737"/>
    <mergeCell ref="AE737:AG737"/>
    <mergeCell ref="AI737:AM737"/>
    <mergeCell ref="A736:E736"/>
    <mergeCell ref="H736:P736"/>
    <mergeCell ref="Q736:R736"/>
    <mergeCell ref="S736:T736"/>
    <mergeCell ref="U736:W736"/>
    <mergeCell ref="X736:AD736"/>
    <mergeCell ref="AE742:AG742"/>
    <mergeCell ref="AI742:AM742"/>
    <mergeCell ref="A743:E743"/>
    <mergeCell ref="H743:P743"/>
    <mergeCell ref="Q743:R743"/>
    <mergeCell ref="S743:T743"/>
    <mergeCell ref="U743:W743"/>
    <mergeCell ref="X743:AD743"/>
    <mergeCell ref="AE743:AG743"/>
    <mergeCell ref="AI743:AM743"/>
    <mergeCell ref="A742:E742"/>
    <mergeCell ref="H742:P742"/>
    <mergeCell ref="Q742:R742"/>
    <mergeCell ref="S742:T742"/>
    <mergeCell ref="U742:W742"/>
    <mergeCell ref="X742:AD742"/>
    <mergeCell ref="AE740:AG740"/>
    <mergeCell ref="AI740:AM740"/>
    <mergeCell ref="A741:E741"/>
    <mergeCell ref="H741:P741"/>
    <mergeCell ref="Q741:R741"/>
    <mergeCell ref="S741:T741"/>
    <mergeCell ref="U741:W741"/>
    <mergeCell ref="X741:AD741"/>
    <mergeCell ref="AE741:AG741"/>
    <mergeCell ref="AI741:AM741"/>
    <mergeCell ref="A740:E740"/>
    <mergeCell ref="H740:P740"/>
    <mergeCell ref="Q740:R740"/>
    <mergeCell ref="S740:T740"/>
    <mergeCell ref="U740:W740"/>
    <mergeCell ref="X740:AD740"/>
    <mergeCell ref="AE746:AG746"/>
    <mergeCell ref="AI746:AM746"/>
    <mergeCell ref="A747:E747"/>
    <mergeCell ref="H747:P747"/>
    <mergeCell ref="Q747:R747"/>
    <mergeCell ref="S747:T747"/>
    <mergeCell ref="U747:W747"/>
    <mergeCell ref="X747:AD747"/>
    <mergeCell ref="AE747:AG747"/>
    <mergeCell ref="AI747:AM747"/>
    <mergeCell ref="A746:E746"/>
    <mergeCell ref="H746:P746"/>
    <mergeCell ref="Q746:R746"/>
    <mergeCell ref="S746:T746"/>
    <mergeCell ref="U746:W746"/>
    <mergeCell ref="X746:AD746"/>
    <mergeCell ref="AE744:AG744"/>
    <mergeCell ref="AI744:AM744"/>
    <mergeCell ref="A745:E745"/>
    <mergeCell ref="H745:P745"/>
    <mergeCell ref="Q745:R745"/>
    <mergeCell ref="S745:T745"/>
    <mergeCell ref="U745:W745"/>
    <mergeCell ref="X745:AD745"/>
    <mergeCell ref="AE745:AG745"/>
    <mergeCell ref="AI745:AM745"/>
    <mergeCell ref="A744:E744"/>
    <mergeCell ref="H744:P744"/>
    <mergeCell ref="Q744:R744"/>
    <mergeCell ref="S744:T744"/>
    <mergeCell ref="U744:W744"/>
    <mergeCell ref="X744:AD744"/>
    <mergeCell ref="A750:E750"/>
    <mergeCell ref="H750:W750"/>
    <mergeCell ref="X750:AD750"/>
    <mergeCell ref="AE750:AG750"/>
    <mergeCell ref="AI750:AM750"/>
    <mergeCell ref="Y752:AC752"/>
    <mergeCell ref="AD752:AH752"/>
    <mergeCell ref="AI752:AM752"/>
    <mergeCell ref="AE748:AG748"/>
    <mergeCell ref="AI748:AM748"/>
    <mergeCell ref="A749:E749"/>
    <mergeCell ref="H749:P749"/>
    <mergeCell ref="Q749:R749"/>
    <mergeCell ref="S749:T749"/>
    <mergeCell ref="U749:W749"/>
    <mergeCell ref="X749:AD749"/>
    <mergeCell ref="AE749:AG749"/>
    <mergeCell ref="AI749:AM749"/>
    <mergeCell ref="A748:E748"/>
    <mergeCell ref="H748:P748"/>
    <mergeCell ref="Q748:R748"/>
    <mergeCell ref="S748:T748"/>
    <mergeCell ref="U748:W748"/>
    <mergeCell ref="X748:AD748"/>
    <mergeCell ref="A766:AM767"/>
    <mergeCell ref="A769:B770"/>
    <mergeCell ref="C769:C770"/>
    <mergeCell ref="D769:E770"/>
    <mergeCell ref="F769:F770"/>
    <mergeCell ref="G769:H770"/>
    <mergeCell ref="I769:I770"/>
    <mergeCell ref="N769:P770"/>
    <mergeCell ref="Q769:Q770"/>
    <mergeCell ref="R769:R770"/>
    <mergeCell ref="Y753:AC756"/>
    <mergeCell ref="AD753:AH756"/>
    <mergeCell ref="AI753:AM756"/>
    <mergeCell ref="B760:J760"/>
    <mergeCell ref="L760:Z760"/>
    <mergeCell ref="B761:J764"/>
    <mergeCell ref="L761:Z764"/>
    <mergeCell ref="AD762:AM762"/>
    <mergeCell ref="AD763:AM764"/>
    <mergeCell ref="Z770:AM770"/>
    <mergeCell ref="W772:X772"/>
    <mergeCell ref="Z772:AM772"/>
    <mergeCell ref="L773:N773"/>
    <mergeCell ref="O773:U773"/>
    <mergeCell ref="W773:X773"/>
    <mergeCell ref="Z773:AK773"/>
    <mergeCell ref="B772:G773"/>
    <mergeCell ref="K772:K775"/>
    <mergeCell ref="L772:N772"/>
    <mergeCell ref="O772:P772"/>
    <mergeCell ref="Q772:S772"/>
    <mergeCell ref="T772:U772"/>
    <mergeCell ref="L774:N774"/>
    <mergeCell ref="O774:U774"/>
    <mergeCell ref="W769:AA769"/>
    <mergeCell ref="AB769:AM769"/>
    <mergeCell ref="W770:Y770"/>
    <mergeCell ref="W771:X771"/>
    <mergeCell ref="Z771:AB771"/>
    <mergeCell ref="AE779:AG779"/>
    <mergeCell ref="AI779:AM779"/>
    <mergeCell ref="A780:E780"/>
    <mergeCell ref="H780:P780"/>
    <mergeCell ref="Q780:R780"/>
    <mergeCell ref="S780:T780"/>
    <mergeCell ref="U780:W780"/>
    <mergeCell ref="X780:AD780"/>
    <mergeCell ref="AE780:AG780"/>
    <mergeCell ref="AI780:AM780"/>
    <mergeCell ref="A779:E779"/>
    <mergeCell ref="H779:P779"/>
    <mergeCell ref="Q779:R779"/>
    <mergeCell ref="S779:T779"/>
    <mergeCell ref="U779:W779"/>
    <mergeCell ref="X779:AD779"/>
    <mergeCell ref="W774:X774"/>
    <mergeCell ref="Z774:AM774"/>
    <mergeCell ref="L775:N775"/>
    <mergeCell ref="O775:U775"/>
    <mergeCell ref="W775:X775"/>
    <mergeCell ref="Z775:AM775"/>
    <mergeCell ref="AE783:AG783"/>
    <mergeCell ref="AI783:AM783"/>
    <mergeCell ref="A784:E784"/>
    <mergeCell ref="H784:P784"/>
    <mergeCell ref="Q784:R784"/>
    <mergeCell ref="S784:T784"/>
    <mergeCell ref="U784:W784"/>
    <mergeCell ref="X784:AD784"/>
    <mergeCell ref="AE784:AG784"/>
    <mergeCell ref="AI784:AM784"/>
    <mergeCell ref="A783:E783"/>
    <mergeCell ref="H783:P783"/>
    <mergeCell ref="Q783:R783"/>
    <mergeCell ref="S783:T783"/>
    <mergeCell ref="U783:W783"/>
    <mergeCell ref="X783:AD783"/>
    <mergeCell ref="AE781:AG781"/>
    <mergeCell ref="AI781:AM781"/>
    <mergeCell ref="A782:E782"/>
    <mergeCell ref="H782:P782"/>
    <mergeCell ref="Q782:R782"/>
    <mergeCell ref="S782:T782"/>
    <mergeCell ref="U782:W782"/>
    <mergeCell ref="X782:AD782"/>
    <mergeCell ref="AE782:AG782"/>
    <mergeCell ref="AI782:AM782"/>
    <mergeCell ref="A781:E781"/>
    <mergeCell ref="H781:P781"/>
    <mergeCell ref="Q781:R781"/>
    <mergeCell ref="S781:T781"/>
    <mergeCell ref="U781:W781"/>
    <mergeCell ref="X781:AD781"/>
    <mergeCell ref="AE787:AG787"/>
    <mergeCell ref="AI787:AM787"/>
    <mergeCell ref="A788:E788"/>
    <mergeCell ref="H788:P788"/>
    <mergeCell ref="Q788:R788"/>
    <mergeCell ref="S788:T788"/>
    <mergeCell ref="U788:W788"/>
    <mergeCell ref="X788:AD788"/>
    <mergeCell ref="AE788:AG788"/>
    <mergeCell ref="AI788:AM788"/>
    <mergeCell ref="A787:E787"/>
    <mergeCell ref="H787:P787"/>
    <mergeCell ref="Q787:R787"/>
    <mergeCell ref="S787:T787"/>
    <mergeCell ref="U787:W787"/>
    <mergeCell ref="X787:AD787"/>
    <mergeCell ref="AE785:AG785"/>
    <mergeCell ref="AI785:AM785"/>
    <mergeCell ref="A786:E786"/>
    <mergeCell ref="H786:P786"/>
    <mergeCell ref="Q786:R786"/>
    <mergeCell ref="S786:T786"/>
    <mergeCell ref="U786:W786"/>
    <mergeCell ref="X786:AD786"/>
    <mergeCell ref="AE786:AG786"/>
    <mergeCell ref="AI786:AM786"/>
    <mergeCell ref="A785:E785"/>
    <mergeCell ref="H785:P785"/>
    <mergeCell ref="Q785:R785"/>
    <mergeCell ref="S785:T785"/>
    <mergeCell ref="U785:W785"/>
    <mergeCell ref="X785:AD785"/>
    <mergeCell ref="AE791:AG791"/>
    <mergeCell ref="AI791:AM791"/>
    <mergeCell ref="A792:E792"/>
    <mergeCell ref="H792:P792"/>
    <mergeCell ref="Q792:R792"/>
    <mergeCell ref="S792:T792"/>
    <mergeCell ref="U792:W792"/>
    <mergeCell ref="X792:AD792"/>
    <mergeCell ref="AE792:AG792"/>
    <mergeCell ref="AI792:AM792"/>
    <mergeCell ref="A791:E791"/>
    <mergeCell ref="H791:P791"/>
    <mergeCell ref="Q791:R791"/>
    <mergeCell ref="S791:T791"/>
    <mergeCell ref="U791:W791"/>
    <mergeCell ref="X791:AD791"/>
    <mergeCell ref="AE789:AG789"/>
    <mergeCell ref="AI789:AM789"/>
    <mergeCell ref="A790:E790"/>
    <mergeCell ref="H790:P790"/>
    <mergeCell ref="Q790:R790"/>
    <mergeCell ref="S790:T790"/>
    <mergeCell ref="U790:W790"/>
    <mergeCell ref="X790:AD790"/>
    <mergeCell ref="AE790:AG790"/>
    <mergeCell ref="AI790:AM790"/>
    <mergeCell ref="A789:E789"/>
    <mergeCell ref="H789:P789"/>
    <mergeCell ref="Q789:R789"/>
    <mergeCell ref="S789:T789"/>
    <mergeCell ref="U789:W789"/>
    <mergeCell ref="X789:AD789"/>
    <mergeCell ref="A795:E795"/>
    <mergeCell ref="H795:W795"/>
    <mergeCell ref="X795:AD795"/>
    <mergeCell ref="AE795:AG795"/>
    <mergeCell ref="AI795:AM795"/>
    <mergeCell ref="Y797:AC797"/>
    <mergeCell ref="AD797:AH797"/>
    <mergeCell ref="AI797:AM797"/>
    <mergeCell ref="AE793:AG793"/>
    <mergeCell ref="AI793:AM793"/>
    <mergeCell ref="A794:E794"/>
    <mergeCell ref="H794:P794"/>
    <mergeCell ref="Q794:R794"/>
    <mergeCell ref="S794:T794"/>
    <mergeCell ref="U794:W794"/>
    <mergeCell ref="X794:AD794"/>
    <mergeCell ref="AE794:AG794"/>
    <mergeCell ref="AI794:AM794"/>
    <mergeCell ref="A793:E793"/>
    <mergeCell ref="H793:P793"/>
    <mergeCell ref="Q793:R793"/>
    <mergeCell ref="S793:T793"/>
    <mergeCell ref="U793:W793"/>
    <mergeCell ref="X793:AD793"/>
    <mergeCell ref="A811:AM812"/>
    <mergeCell ref="A814:B815"/>
    <mergeCell ref="C814:C815"/>
    <mergeCell ref="D814:E815"/>
    <mergeCell ref="F814:F815"/>
    <mergeCell ref="G814:H815"/>
    <mergeCell ref="I814:I815"/>
    <mergeCell ref="N814:P815"/>
    <mergeCell ref="Q814:Q815"/>
    <mergeCell ref="R814:R815"/>
    <mergeCell ref="Y798:AC801"/>
    <mergeCell ref="AD798:AH801"/>
    <mergeCell ref="AI798:AM801"/>
    <mergeCell ref="B805:J805"/>
    <mergeCell ref="L805:Z805"/>
    <mergeCell ref="B806:J809"/>
    <mergeCell ref="L806:Z809"/>
    <mergeCell ref="AD807:AM807"/>
    <mergeCell ref="AD808:AM809"/>
    <mergeCell ref="Z815:AM815"/>
    <mergeCell ref="W817:X817"/>
    <mergeCell ref="Z817:AM817"/>
    <mergeCell ref="L818:N818"/>
    <mergeCell ref="O818:U818"/>
    <mergeCell ref="W818:X818"/>
    <mergeCell ref="Z818:AK818"/>
    <mergeCell ref="B817:G818"/>
    <mergeCell ref="K817:K820"/>
    <mergeCell ref="L817:N817"/>
    <mergeCell ref="O817:P817"/>
    <mergeCell ref="Q817:S817"/>
    <mergeCell ref="T817:U817"/>
    <mergeCell ref="L819:N819"/>
    <mergeCell ref="O819:U819"/>
    <mergeCell ref="W814:AA814"/>
    <mergeCell ref="AB814:AM814"/>
    <mergeCell ref="W815:Y815"/>
    <mergeCell ref="W816:X816"/>
    <mergeCell ref="Z816:AB816"/>
    <mergeCell ref="AE824:AG824"/>
    <mergeCell ref="AI824:AM824"/>
    <mergeCell ref="A825:E825"/>
    <mergeCell ref="H825:P825"/>
    <mergeCell ref="Q825:R825"/>
    <mergeCell ref="S825:T825"/>
    <mergeCell ref="U825:W825"/>
    <mergeCell ref="X825:AD825"/>
    <mergeCell ref="AE825:AG825"/>
    <mergeCell ref="AI825:AM825"/>
    <mergeCell ref="A824:E824"/>
    <mergeCell ref="H824:P824"/>
    <mergeCell ref="Q824:R824"/>
    <mergeCell ref="S824:T824"/>
    <mergeCell ref="U824:W824"/>
    <mergeCell ref="X824:AD824"/>
    <mergeCell ref="W819:X819"/>
    <mergeCell ref="Z819:AM819"/>
    <mergeCell ref="L820:N820"/>
    <mergeCell ref="O820:U820"/>
    <mergeCell ref="W820:X820"/>
    <mergeCell ref="Z820:AM820"/>
    <mergeCell ref="AE828:AG828"/>
    <mergeCell ref="AI828:AM828"/>
    <mergeCell ref="A829:E829"/>
    <mergeCell ref="H829:P829"/>
    <mergeCell ref="Q829:R829"/>
    <mergeCell ref="S829:T829"/>
    <mergeCell ref="U829:W829"/>
    <mergeCell ref="X829:AD829"/>
    <mergeCell ref="AE829:AG829"/>
    <mergeCell ref="AI829:AM829"/>
    <mergeCell ref="A828:E828"/>
    <mergeCell ref="H828:P828"/>
    <mergeCell ref="Q828:R828"/>
    <mergeCell ref="S828:T828"/>
    <mergeCell ref="U828:W828"/>
    <mergeCell ref="X828:AD828"/>
    <mergeCell ref="AE826:AG826"/>
    <mergeCell ref="AI826:AM826"/>
    <mergeCell ref="A827:E827"/>
    <mergeCell ref="H827:P827"/>
    <mergeCell ref="Q827:R827"/>
    <mergeCell ref="S827:T827"/>
    <mergeCell ref="U827:W827"/>
    <mergeCell ref="X827:AD827"/>
    <mergeCell ref="AE827:AG827"/>
    <mergeCell ref="AI827:AM827"/>
    <mergeCell ref="A826:E826"/>
    <mergeCell ref="H826:P826"/>
    <mergeCell ref="Q826:R826"/>
    <mergeCell ref="S826:T826"/>
    <mergeCell ref="U826:W826"/>
    <mergeCell ref="X826:AD826"/>
    <mergeCell ref="AE832:AG832"/>
    <mergeCell ref="AI832:AM832"/>
    <mergeCell ref="A833:E833"/>
    <mergeCell ref="H833:P833"/>
    <mergeCell ref="Q833:R833"/>
    <mergeCell ref="S833:T833"/>
    <mergeCell ref="U833:W833"/>
    <mergeCell ref="X833:AD833"/>
    <mergeCell ref="AE833:AG833"/>
    <mergeCell ref="AI833:AM833"/>
    <mergeCell ref="A832:E832"/>
    <mergeCell ref="H832:P832"/>
    <mergeCell ref="Q832:R832"/>
    <mergeCell ref="S832:T832"/>
    <mergeCell ref="U832:W832"/>
    <mergeCell ref="X832:AD832"/>
    <mergeCell ref="AE830:AG830"/>
    <mergeCell ref="AI830:AM830"/>
    <mergeCell ref="A831:E831"/>
    <mergeCell ref="H831:P831"/>
    <mergeCell ref="Q831:R831"/>
    <mergeCell ref="S831:T831"/>
    <mergeCell ref="U831:W831"/>
    <mergeCell ref="X831:AD831"/>
    <mergeCell ref="AE831:AG831"/>
    <mergeCell ref="AI831:AM831"/>
    <mergeCell ref="A830:E830"/>
    <mergeCell ref="H830:P830"/>
    <mergeCell ref="Q830:R830"/>
    <mergeCell ref="S830:T830"/>
    <mergeCell ref="U830:W830"/>
    <mergeCell ref="X830:AD830"/>
    <mergeCell ref="AE836:AG836"/>
    <mergeCell ref="AI836:AM836"/>
    <mergeCell ref="A837:E837"/>
    <mergeCell ref="H837:P837"/>
    <mergeCell ref="Q837:R837"/>
    <mergeCell ref="S837:T837"/>
    <mergeCell ref="U837:W837"/>
    <mergeCell ref="X837:AD837"/>
    <mergeCell ref="AE837:AG837"/>
    <mergeCell ref="AI837:AM837"/>
    <mergeCell ref="A836:E836"/>
    <mergeCell ref="H836:P836"/>
    <mergeCell ref="Q836:R836"/>
    <mergeCell ref="S836:T836"/>
    <mergeCell ref="U836:W836"/>
    <mergeCell ref="X836:AD836"/>
    <mergeCell ref="AE834:AG834"/>
    <mergeCell ref="AI834:AM834"/>
    <mergeCell ref="A835:E835"/>
    <mergeCell ref="H835:P835"/>
    <mergeCell ref="Q835:R835"/>
    <mergeCell ref="S835:T835"/>
    <mergeCell ref="U835:W835"/>
    <mergeCell ref="X835:AD835"/>
    <mergeCell ref="AE835:AG835"/>
    <mergeCell ref="AI835:AM835"/>
    <mergeCell ref="A834:E834"/>
    <mergeCell ref="H834:P834"/>
    <mergeCell ref="Q834:R834"/>
    <mergeCell ref="S834:T834"/>
    <mergeCell ref="U834:W834"/>
    <mergeCell ref="X834:AD834"/>
    <mergeCell ref="A840:E840"/>
    <mergeCell ref="H840:W840"/>
    <mergeCell ref="X840:AD840"/>
    <mergeCell ref="AE840:AG840"/>
    <mergeCell ref="AI840:AM840"/>
    <mergeCell ref="Y842:AC842"/>
    <mergeCell ref="AD842:AH842"/>
    <mergeCell ref="AI842:AM842"/>
    <mergeCell ref="AE838:AG838"/>
    <mergeCell ref="AI838:AM838"/>
    <mergeCell ref="A839:E839"/>
    <mergeCell ref="H839:P839"/>
    <mergeCell ref="Q839:R839"/>
    <mergeCell ref="S839:T839"/>
    <mergeCell ref="U839:W839"/>
    <mergeCell ref="X839:AD839"/>
    <mergeCell ref="AE839:AG839"/>
    <mergeCell ref="AI839:AM839"/>
    <mergeCell ref="A838:E838"/>
    <mergeCell ref="H838:P838"/>
    <mergeCell ref="Q838:R838"/>
    <mergeCell ref="S838:T838"/>
    <mergeCell ref="U838:W838"/>
    <mergeCell ref="X838:AD838"/>
    <mergeCell ref="A856:AM857"/>
    <mergeCell ref="A859:B860"/>
    <mergeCell ref="C859:C860"/>
    <mergeCell ref="D859:E860"/>
    <mergeCell ref="F859:F860"/>
    <mergeCell ref="G859:H860"/>
    <mergeCell ref="I859:I860"/>
    <mergeCell ref="N859:P860"/>
    <mergeCell ref="Q859:Q860"/>
    <mergeCell ref="R859:R860"/>
    <mergeCell ref="Y843:AC846"/>
    <mergeCell ref="AD843:AH846"/>
    <mergeCell ref="AI843:AM846"/>
    <mergeCell ref="B850:J850"/>
    <mergeCell ref="L850:Z850"/>
    <mergeCell ref="B851:J854"/>
    <mergeCell ref="L851:Z854"/>
    <mergeCell ref="AD852:AM852"/>
    <mergeCell ref="AD853:AM854"/>
    <mergeCell ref="Z860:AM860"/>
    <mergeCell ref="W862:X862"/>
    <mergeCell ref="Z862:AM862"/>
    <mergeCell ref="L863:N863"/>
    <mergeCell ref="O863:U863"/>
    <mergeCell ref="W863:X863"/>
    <mergeCell ref="Z863:AK863"/>
    <mergeCell ref="B862:G863"/>
    <mergeCell ref="K862:K865"/>
    <mergeCell ref="L862:N862"/>
    <mergeCell ref="O862:P862"/>
    <mergeCell ref="Q862:S862"/>
    <mergeCell ref="T862:U862"/>
    <mergeCell ref="L864:N864"/>
    <mergeCell ref="O864:U864"/>
    <mergeCell ref="W859:AA859"/>
    <mergeCell ref="AB859:AM859"/>
    <mergeCell ref="W860:Y860"/>
    <mergeCell ref="W861:X861"/>
    <mergeCell ref="Z861:AB861"/>
    <mergeCell ref="AE869:AG869"/>
    <mergeCell ref="AI869:AM869"/>
    <mergeCell ref="A870:E870"/>
    <mergeCell ref="H870:P870"/>
    <mergeCell ref="Q870:R870"/>
    <mergeCell ref="S870:T870"/>
    <mergeCell ref="U870:W870"/>
    <mergeCell ref="X870:AD870"/>
    <mergeCell ref="AE870:AG870"/>
    <mergeCell ref="AI870:AM870"/>
    <mergeCell ref="A869:E869"/>
    <mergeCell ref="H869:P869"/>
    <mergeCell ref="Q869:R869"/>
    <mergeCell ref="S869:T869"/>
    <mergeCell ref="U869:W869"/>
    <mergeCell ref="X869:AD869"/>
    <mergeCell ref="W864:X864"/>
    <mergeCell ref="Z864:AM864"/>
    <mergeCell ref="L865:N865"/>
    <mergeCell ref="O865:U865"/>
    <mergeCell ref="W865:X865"/>
    <mergeCell ref="Z865:AM865"/>
    <mergeCell ref="AE873:AG873"/>
    <mergeCell ref="AI873:AM873"/>
    <mergeCell ref="A874:E874"/>
    <mergeCell ref="H874:P874"/>
    <mergeCell ref="Q874:R874"/>
    <mergeCell ref="S874:T874"/>
    <mergeCell ref="U874:W874"/>
    <mergeCell ref="X874:AD874"/>
    <mergeCell ref="AE874:AG874"/>
    <mergeCell ref="AI874:AM874"/>
    <mergeCell ref="A873:E873"/>
    <mergeCell ref="H873:P873"/>
    <mergeCell ref="Q873:R873"/>
    <mergeCell ref="S873:T873"/>
    <mergeCell ref="U873:W873"/>
    <mergeCell ref="X873:AD873"/>
    <mergeCell ref="AE871:AG871"/>
    <mergeCell ref="AI871:AM871"/>
    <mergeCell ref="A872:E872"/>
    <mergeCell ref="H872:P872"/>
    <mergeCell ref="Q872:R872"/>
    <mergeCell ref="S872:T872"/>
    <mergeCell ref="U872:W872"/>
    <mergeCell ref="X872:AD872"/>
    <mergeCell ref="AE872:AG872"/>
    <mergeCell ref="AI872:AM872"/>
    <mergeCell ref="A871:E871"/>
    <mergeCell ref="H871:P871"/>
    <mergeCell ref="Q871:R871"/>
    <mergeCell ref="S871:T871"/>
    <mergeCell ref="U871:W871"/>
    <mergeCell ref="X871:AD871"/>
    <mergeCell ref="AE877:AG877"/>
    <mergeCell ref="AI877:AM877"/>
    <mergeCell ref="A878:E878"/>
    <mergeCell ref="H878:P878"/>
    <mergeCell ref="Q878:R878"/>
    <mergeCell ref="S878:T878"/>
    <mergeCell ref="U878:W878"/>
    <mergeCell ref="X878:AD878"/>
    <mergeCell ref="AE878:AG878"/>
    <mergeCell ref="AI878:AM878"/>
    <mergeCell ref="A877:E877"/>
    <mergeCell ref="H877:P877"/>
    <mergeCell ref="Q877:R877"/>
    <mergeCell ref="S877:T877"/>
    <mergeCell ref="U877:W877"/>
    <mergeCell ref="X877:AD877"/>
    <mergeCell ref="AE875:AG875"/>
    <mergeCell ref="AI875:AM875"/>
    <mergeCell ref="A876:E876"/>
    <mergeCell ref="H876:P876"/>
    <mergeCell ref="Q876:R876"/>
    <mergeCell ref="S876:T876"/>
    <mergeCell ref="U876:W876"/>
    <mergeCell ref="X876:AD876"/>
    <mergeCell ref="AE876:AG876"/>
    <mergeCell ref="AI876:AM876"/>
    <mergeCell ref="A875:E875"/>
    <mergeCell ref="H875:P875"/>
    <mergeCell ref="Q875:R875"/>
    <mergeCell ref="S875:T875"/>
    <mergeCell ref="U875:W875"/>
    <mergeCell ref="X875:AD875"/>
    <mergeCell ref="AE881:AG881"/>
    <mergeCell ref="AI881:AM881"/>
    <mergeCell ref="A882:E882"/>
    <mergeCell ref="H882:P882"/>
    <mergeCell ref="Q882:R882"/>
    <mergeCell ref="S882:T882"/>
    <mergeCell ref="U882:W882"/>
    <mergeCell ref="X882:AD882"/>
    <mergeCell ref="AE882:AG882"/>
    <mergeCell ref="AI882:AM882"/>
    <mergeCell ref="A881:E881"/>
    <mergeCell ref="H881:P881"/>
    <mergeCell ref="Q881:R881"/>
    <mergeCell ref="S881:T881"/>
    <mergeCell ref="U881:W881"/>
    <mergeCell ref="X881:AD881"/>
    <mergeCell ref="AE879:AG879"/>
    <mergeCell ref="AI879:AM879"/>
    <mergeCell ref="A880:E880"/>
    <mergeCell ref="H880:P880"/>
    <mergeCell ref="Q880:R880"/>
    <mergeCell ref="S880:T880"/>
    <mergeCell ref="U880:W880"/>
    <mergeCell ref="X880:AD880"/>
    <mergeCell ref="AE880:AG880"/>
    <mergeCell ref="AI880:AM880"/>
    <mergeCell ref="A879:E879"/>
    <mergeCell ref="H879:P879"/>
    <mergeCell ref="Q879:R879"/>
    <mergeCell ref="S879:T879"/>
    <mergeCell ref="U879:W879"/>
    <mergeCell ref="X879:AD879"/>
    <mergeCell ref="A885:E885"/>
    <mergeCell ref="H885:W885"/>
    <mergeCell ref="X885:AD885"/>
    <mergeCell ref="AE885:AG885"/>
    <mergeCell ref="AI885:AM885"/>
    <mergeCell ref="Y887:AC887"/>
    <mergeCell ref="AD887:AH887"/>
    <mergeCell ref="AI887:AM887"/>
    <mergeCell ref="AE883:AG883"/>
    <mergeCell ref="AI883:AM883"/>
    <mergeCell ref="A884:E884"/>
    <mergeCell ref="H884:P884"/>
    <mergeCell ref="Q884:R884"/>
    <mergeCell ref="S884:T884"/>
    <mergeCell ref="U884:W884"/>
    <mergeCell ref="X884:AD884"/>
    <mergeCell ref="AE884:AG884"/>
    <mergeCell ref="AI884:AM884"/>
    <mergeCell ref="A883:E883"/>
    <mergeCell ref="H883:P883"/>
    <mergeCell ref="Q883:R883"/>
    <mergeCell ref="S883:T883"/>
    <mergeCell ref="U883:W883"/>
    <mergeCell ref="X883:AD883"/>
    <mergeCell ref="A901:AM902"/>
    <mergeCell ref="A904:B905"/>
    <mergeCell ref="C904:C905"/>
    <mergeCell ref="D904:E905"/>
    <mergeCell ref="F904:F905"/>
    <mergeCell ref="G904:H905"/>
    <mergeCell ref="I904:I905"/>
    <mergeCell ref="N904:P905"/>
    <mergeCell ref="Q904:Q905"/>
    <mergeCell ref="R904:R905"/>
    <mergeCell ref="Y888:AC891"/>
    <mergeCell ref="AD888:AH891"/>
    <mergeCell ref="AI888:AM891"/>
    <mergeCell ref="B895:J895"/>
    <mergeCell ref="L895:Z895"/>
    <mergeCell ref="B896:J899"/>
    <mergeCell ref="L896:Z899"/>
    <mergeCell ref="AD897:AM897"/>
    <mergeCell ref="AD898:AM899"/>
    <mergeCell ref="Z905:AM905"/>
    <mergeCell ref="W907:X907"/>
    <mergeCell ref="Z907:AM907"/>
    <mergeCell ref="L908:N908"/>
    <mergeCell ref="O908:U908"/>
    <mergeCell ref="W908:X908"/>
    <mergeCell ref="Z908:AK908"/>
    <mergeCell ref="B907:G908"/>
    <mergeCell ref="K907:K910"/>
    <mergeCell ref="L907:N907"/>
    <mergeCell ref="O907:P907"/>
    <mergeCell ref="Q907:S907"/>
    <mergeCell ref="T907:U907"/>
    <mergeCell ref="L909:N909"/>
    <mergeCell ref="O909:U909"/>
    <mergeCell ref="W904:AA904"/>
    <mergeCell ref="AB904:AM904"/>
    <mergeCell ref="W905:Y905"/>
    <mergeCell ref="W906:X906"/>
    <mergeCell ref="Z906:AB906"/>
    <mergeCell ref="AE914:AG914"/>
    <mergeCell ref="AI914:AM914"/>
    <mergeCell ref="A915:E915"/>
    <mergeCell ref="H915:P915"/>
    <mergeCell ref="Q915:R915"/>
    <mergeCell ref="S915:T915"/>
    <mergeCell ref="U915:W915"/>
    <mergeCell ref="X915:AD915"/>
    <mergeCell ref="AE915:AG915"/>
    <mergeCell ref="AI915:AM915"/>
    <mergeCell ref="A914:E914"/>
    <mergeCell ref="H914:P914"/>
    <mergeCell ref="Q914:R914"/>
    <mergeCell ref="S914:T914"/>
    <mergeCell ref="U914:W914"/>
    <mergeCell ref="X914:AD914"/>
    <mergeCell ref="W909:X909"/>
    <mergeCell ref="Z909:AM909"/>
    <mergeCell ref="L910:N910"/>
    <mergeCell ref="O910:U910"/>
    <mergeCell ref="W910:X910"/>
    <mergeCell ref="Z910:AM910"/>
    <mergeCell ref="AE918:AG918"/>
    <mergeCell ref="AI918:AM918"/>
    <mergeCell ref="A919:E919"/>
    <mergeCell ref="H919:P919"/>
    <mergeCell ref="Q919:R919"/>
    <mergeCell ref="S919:T919"/>
    <mergeCell ref="U919:W919"/>
    <mergeCell ref="X919:AD919"/>
    <mergeCell ref="AE919:AG919"/>
    <mergeCell ref="AI919:AM919"/>
    <mergeCell ref="A918:E918"/>
    <mergeCell ref="H918:P918"/>
    <mergeCell ref="Q918:R918"/>
    <mergeCell ref="S918:T918"/>
    <mergeCell ref="U918:W918"/>
    <mergeCell ref="X918:AD918"/>
    <mergeCell ref="AE916:AG916"/>
    <mergeCell ref="AI916:AM916"/>
    <mergeCell ref="A917:E917"/>
    <mergeCell ref="H917:P917"/>
    <mergeCell ref="Q917:R917"/>
    <mergeCell ref="S917:T917"/>
    <mergeCell ref="U917:W917"/>
    <mergeCell ref="X917:AD917"/>
    <mergeCell ref="AE917:AG917"/>
    <mergeCell ref="AI917:AM917"/>
    <mergeCell ref="A916:E916"/>
    <mergeCell ref="H916:P916"/>
    <mergeCell ref="Q916:R916"/>
    <mergeCell ref="S916:T916"/>
    <mergeCell ref="U916:W916"/>
    <mergeCell ref="X916:AD916"/>
    <mergeCell ref="AE922:AG922"/>
    <mergeCell ref="AI922:AM922"/>
    <mergeCell ref="A923:E923"/>
    <mergeCell ref="H923:P923"/>
    <mergeCell ref="Q923:R923"/>
    <mergeCell ref="S923:T923"/>
    <mergeCell ref="U923:W923"/>
    <mergeCell ref="X923:AD923"/>
    <mergeCell ref="AE923:AG923"/>
    <mergeCell ref="AI923:AM923"/>
    <mergeCell ref="A922:E922"/>
    <mergeCell ref="H922:P922"/>
    <mergeCell ref="Q922:R922"/>
    <mergeCell ref="S922:T922"/>
    <mergeCell ref="U922:W922"/>
    <mergeCell ref="X922:AD922"/>
    <mergeCell ref="AE920:AG920"/>
    <mergeCell ref="AI920:AM920"/>
    <mergeCell ref="A921:E921"/>
    <mergeCell ref="H921:P921"/>
    <mergeCell ref="Q921:R921"/>
    <mergeCell ref="S921:T921"/>
    <mergeCell ref="U921:W921"/>
    <mergeCell ref="X921:AD921"/>
    <mergeCell ref="AE921:AG921"/>
    <mergeCell ref="AI921:AM921"/>
    <mergeCell ref="A920:E920"/>
    <mergeCell ref="H920:P920"/>
    <mergeCell ref="Q920:R920"/>
    <mergeCell ref="S920:T920"/>
    <mergeCell ref="U920:W920"/>
    <mergeCell ref="X920:AD920"/>
    <mergeCell ref="AE926:AG926"/>
    <mergeCell ref="AI926:AM926"/>
    <mergeCell ref="A927:E927"/>
    <mergeCell ref="H927:P927"/>
    <mergeCell ref="Q927:R927"/>
    <mergeCell ref="S927:T927"/>
    <mergeCell ref="U927:W927"/>
    <mergeCell ref="X927:AD927"/>
    <mergeCell ref="AE927:AG927"/>
    <mergeCell ref="AI927:AM927"/>
    <mergeCell ref="A926:E926"/>
    <mergeCell ref="H926:P926"/>
    <mergeCell ref="Q926:R926"/>
    <mergeCell ref="S926:T926"/>
    <mergeCell ref="U926:W926"/>
    <mergeCell ref="X926:AD926"/>
    <mergeCell ref="AE924:AG924"/>
    <mergeCell ref="AI924:AM924"/>
    <mergeCell ref="A925:E925"/>
    <mergeCell ref="H925:P925"/>
    <mergeCell ref="Q925:R925"/>
    <mergeCell ref="S925:T925"/>
    <mergeCell ref="U925:W925"/>
    <mergeCell ref="X925:AD925"/>
    <mergeCell ref="AE925:AG925"/>
    <mergeCell ref="AI925:AM925"/>
    <mergeCell ref="A924:E924"/>
    <mergeCell ref="H924:P924"/>
    <mergeCell ref="Q924:R924"/>
    <mergeCell ref="S924:T924"/>
    <mergeCell ref="U924:W924"/>
    <mergeCell ref="X924:AD924"/>
    <mergeCell ref="A930:E930"/>
    <mergeCell ref="H930:W930"/>
    <mergeCell ref="X930:AD930"/>
    <mergeCell ref="AE930:AG930"/>
    <mergeCell ref="AI930:AM930"/>
    <mergeCell ref="Y932:AC932"/>
    <mergeCell ref="AD932:AH932"/>
    <mergeCell ref="AI932:AM932"/>
    <mergeCell ref="AE928:AG928"/>
    <mergeCell ref="AI928:AM928"/>
    <mergeCell ref="A929:E929"/>
    <mergeCell ref="H929:P929"/>
    <mergeCell ref="Q929:R929"/>
    <mergeCell ref="S929:T929"/>
    <mergeCell ref="U929:W929"/>
    <mergeCell ref="X929:AD929"/>
    <mergeCell ref="AE929:AG929"/>
    <mergeCell ref="AI929:AM929"/>
    <mergeCell ref="A928:E928"/>
    <mergeCell ref="H928:P928"/>
    <mergeCell ref="Q928:R928"/>
    <mergeCell ref="S928:T928"/>
    <mergeCell ref="U928:W928"/>
    <mergeCell ref="X928:AD928"/>
    <mergeCell ref="A946:AM947"/>
    <mergeCell ref="A949:B950"/>
    <mergeCell ref="C949:C950"/>
    <mergeCell ref="D949:E950"/>
    <mergeCell ref="F949:F950"/>
    <mergeCell ref="G949:H950"/>
    <mergeCell ref="I949:I950"/>
    <mergeCell ref="N949:P950"/>
    <mergeCell ref="Q949:Q950"/>
    <mergeCell ref="R949:R950"/>
    <mergeCell ref="Y933:AC936"/>
    <mergeCell ref="AD933:AH936"/>
    <mergeCell ref="AI933:AM936"/>
    <mergeCell ref="B940:J940"/>
    <mergeCell ref="L940:Z940"/>
    <mergeCell ref="B941:J944"/>
    <mergeCell ref="L941:Z944"/>
    <mergeCell ref="AD942:AM942"/>
    <mergeCell ref="AD943:AM944"/>
    <mergeCell ref="Z950:AM950"/>
    <mergeCell ref="W952:X952"/>
    <mergeCell ref="Z952:AM952"/>
    <mergeCell ref="L953:N953"/>
    <mergeCell ref="O953:U953"/>
    <mergeCell ref="W953:X953"/>
    <mergeCell ref="Z953:AK953"/>
    <mergeCell ref="B952:G953"/>
    <mergeCell ref="K952:K955"/>
    <mergeCell ref="L952:N952"/>
    <mergeCell ref="O952:P952"/>
    <mergeCell ref="Q952:S952"/>
    <mergeCell ref="T952:U952"/>
    <mergeCell ref="L954:N954"/>
    <mergeCell ref="O954:U954"/>
    <mergeCell ref="W949:AA949"/>
    <mergeCell ref="AB949:AM949"/>
    <mergeCell ref="W950:Y950"/>
    <mergeCell ref="W951:X951"/>
    <mergeCell ref="Z951:AB951"/>
    <mergeCell ref="AE959:AG959"/>
    <mergeCell ref="AI959:AM959"/>
    <mergeCell ref="A960:E960"/>
    <mergeCell ref="H960:P960"/>
    <mergeCell ref="Q960:R960"/>
    <mergeCell ref="S960:T960"/>
    <mergeCell ref="U960:W960"/>
    <mergeCell ref="X960:AD960"/>
    <mergeCell ref="AE960:AG960"/>
    <mergeCell ref="AI960:AM960"/>
    <mergeCell ref="A959:E959"/>
    <mergeCell ref="H959:P959"/>
    <mergeCell ref="Q959:R959"/>
    <mergeCell ref="S959:T959"/>
    <mergeCell ref="U959:W959"/>
    <mergeCell ref="X959:AD959"/>
    <mergeCell ref="W954:X954"/>
    <mergeCell ref="Z954:AM954"/>
    <mergeCell ref="L955:N955"/>
    <mergeCell ref="O955:U955"/>
    <mergeCell ref="W955:X955"/>
    <mergeCell ref="Z955:AM955"/>
    <mergeCell ref="AE963:AG963"/>
    <mergeCell ref="AI963:AM963"/>
    <mergeCell ref="A964:E964"/>
    <mergeCell ref="H964:P964"/>
    <mergeCell ref="Q964:R964"/>
    <mergeCell ref="S964:T964"/>
    <mergeCell ref="U964:W964"/>
    <mergeCell ref="X964:AD964"/>
    <mergeCell ref="AE964:AG964"/>
    <mergeCell ref="AI964:AM964"/>
    <mergeCell ref="A963:E963"/>
    <mergeCell ref="H963:P963"/>
    <mergeCell ref="Q963:R963"/>
    <mergeCell ref="S963:T963"/>
    <mergeCell ref="U963:W963"/>
    <mergeCell ref="X963:AD963"/>
    <mergeCell ref="AE961:AG961"/>
    <mergeCell ref="AI961:AM961"/>
    <mergeCell ref="A962:E962"/>
    <mergeCell ref="H962:P962"/>
    <mergeCell ref="Q962:R962"/>
    <mergeCell ref="S962:T962"/>
    <mergeCell ref="U962:W962"/>
    <mergeCell ref="X962:AD962"/>
    <mergeCell ref="AE962:AG962"/>
    <mergeCell ref="AI962:AM962"/>
    <mergeCell ref="A961:E961"/>
    <mergeCell ref="H961:P961"/>
    <mergeCell ref="Q961:R961"/>
    <mergeCell ref="S961:T961"/>
    <mergeCell ref="U961:W961"/>
    <mergeCell ref="X961:AD961"/>
    <mergeCell ref="AE967:AG967"/>
    <mergeCell ref="AI967:AM967"/>
    <mergeCell ref="A968:E968"/>
    <mergeCell ref="H968:P968"/>
    <mergeCell ref="Q968:R968"/>
    <mergeCell ref="S968:T968"/>
    <mergeCell ref="U968:W968"/>
    <mergeCell ref="X968:AD968"/>
    <mergeCell ref="AE968:AG968"/>
    <mergeCell ref="AI968:AM968"/>
    <mergeCell ref="A967:E967"/>
    <mergeCell ref="H967:P967"/>
    <mergeCell ref="Q967:R967"/>
    <mergeCell ref="S967:T967"/>
    <mergeCell ref="U967:W967"/>
    <mergeCell ref="X967:AD967"/>
    <mergeCell ref="AE965:AG965"/>
    <mergeCell ref="AI965:AM965"/>
    <mergeCell ref="A966:E966"/>
    <mergeCell ref="H966:P966"/>
    <mergeCell ref="Q966:R966"/>
    <mergeCell ref="S966:T966"/>
    <mergeCell ref="U966:W966"/>
    <mergeCell ref="X966:AD966"/>
    <mergeCell ref="AE966:AG966"/>
    <mergeCell ref="AI966:AM966"/>
    <mergeCell ref="A965:E965"/>
    <mergeCell ref="H965:P965"/>
    <mergeCell ref="Q965:R965"/>
    <mergeCell ref="S965:T965"/>
    <mergeCell ref="U965:W965"/>
    <mergeCell ref="X965:AD965"/>
    <mergeCell ref="AE971:AG971"/>
    <mergeCell ref="AI971:AM971"/>
    <mergeCell ref="A972:E972"/>
    <mergeCell ref="H972:P972"/>
    <mergeCell ref="Q972:R972"/>
    <mergeCell ref="S972:T972"/>
    <mergeCell ref="U972:W972"/>
    <mergeCell ref="X972:AD972"/>
    <mergeCell ref="AE972:AG972"/>
    <mergeCell ref="AI972:AM972"/>
    <mergeCell ref="A971:E971"/>
    <mergeCell ref="H971:P971"/>
    <mergeCell ref="Q971:R971"/>
    <mergeCell ref="S971:T971"/>
    <mergeCell ref="U971:W971"/>
    <mergeCell ref="X971:AD971"/>
    <mergeCell ref="AE969:AG969"/>
    <mergeCell ref="AI969:AM969"/>
    <mergeCell ref="A970:E970"/>
    <mergeCell ref="H970:P970"/>
    <mergeCell ref="Q970:R970"/>
    <mergeCell ref="S970:T970"/>
    <mergeCell ref="U970:W970"/>
    <mergeCell ref="X970:AD970"/>
    <mergeCell ref="AE970:AG970"/>
    <mergeCell ref="AI970:AM970"/>
    <mergeCell ref="A969:E969"/>
    <mergeCell ref="H969:P969"/>
    <mergeCell ref="Q969:R969"/>
    <mergeCell ref="S969:T969"/>
    <mergeCell ref="U969:W969"/>
    <mergeCell ref="X969:AD969"/>
    <mergeCell ref="A975:E975"/>
    <mergeCell ref="H975:W975"/>
    <mergeCell ref="X975:AD975"/>
    <mergeCell ref="AE975:AG975"/>
    <mergeCell ref="AI975:AM975"/>
    <mergeCell ref="Y977:AC977"/>
    <mergeCell ref="AD977:AH977"/>
    <mergeCell ref="AI977:AM977"/>
    <mergeCell ref="AE973:AG973"/>
    <mergeCell ref="AI973:AM973"/>
    <mergeCell ref="A974:E974"/>
    <mergeCell ref="H974:P974"/>
    <mergeCell ref="Q974:R974"/>
    <mergeCell ref="S974:T974"/>
    <mergeCell ref="U974:W974"/>
    <mergeCell ref="X974:AD974"/>
    <mergeCell ref="AE974:AG974"/>
    <mergeCell ref="AI974:AM974"/>
    <mergeCell ref="A973:E973"/>
    <mergeCell ref="H973:P973"/>
    <mergeCell ref="Q973:R973"/>
    <mergeCell ref="S973:T973"/>
    <mergeCell ref="U973:W973"/>
    <mergeCell ref="X973:AD973"/>
    <mergeCell ref="A991:AM992"/>
    <mergeCell ref="A994:B995"/>
    <mergeCell ref="C994:C995"/>
    <mergeCell ref="D994:E995"/>
    <mergeCell ref="F994:F995"/>
    <mergeCell ref="G994:H995"/>
    <mergeCell ref="I994:I995"/>
    <mergeCell ref="N994:P995"/>
    <mergeCell ref="Q994:Q995"/>
    <mergeCell ref="R994:R995"/>
    <mergeCell ref="Y978:AC981"/>
    <mergeCell ref="AD978:AH981"/>
    <mergeCell ref="AI978:AM981"/>
    <mergeCell ref="B985:J985"/>
    <mergeCell ref="L985:Z985"/>
    <mergeCell ref="B986:J989"/>
    <mergeCell ref="L986:Z989"/>
    <mergeCell ref="AD987:AM987"/>
    <mergeCell ref="AD988:AM989"/>
    <mergeCell ref="Z995:AM995"/>
    <mergeCell ref="W997:X997"/>
    <mergeCell ref="Z997:AM997"/>
    <mergeCell ref="L998:N998"/>
    <mergeCell ref="O998:U998"/>
    <mergeCell ref="W998:X998"/>
    <mergeCell ref="Z998:AK998"/>
    <mergeCell ref="B997:G998"/>
    <mergeCell ref="K997:K1000"/>
    <mergeCell ref="L997:N997"/>
    <mergeCell ref="O997:P997"/>
    <mergeCell ref="Q997:S997"/>
    <mergeCell ref="T997:U997"/>
    <mergeCell ref="L999:N999"/>
    <mergeCell ref="O999:U999"/>
    <mergeCell ref="W994:AA994"/>
    <mergeCell ref="AB994:AM994"/>
    <mergeCell ref="W995:Y995"/>
    <mergeCell ref="W996:X996"/>
    <mergeCell ref="Z996:AB996"/>
    <mergeCell ref="AE1004:AG1004"/>
    <mergeCell ref="AI1004:AM1004"/>
    <mergeCell ref="A1005:E1005"/>
    <mergeCell ref="H1005:P1005"/>
    <mergeCell ref="Q1005:R1005"/>
    <mergeCell ref="S1005:T1005"/>
    <mergeCell ref="U1005:W1005"/>
    <mergeCell ref="X1005:AD1005"/>
    <mergeCell ref="AE1005:AG1005"/>
    <mergeCell ref="AI1005:AM1005"/>
    <mergeCell ref="A1004:E1004"/>
    <mergeCell ref="H1004:P1004"/>
    <mergeCell ref="Q1004:R1004"/>
    <mergeCell ref="S1004:T1004"/>
    <mergeCell ref="U1004:W1004"/>
    <mergeCell ref="X1004:AD1004"/>
    <mergeCell ref="W999:X999"/>
    <mergeCell ref="Z999:AM999"/>
    <mergeCell ref="L1000:N1000"/>
    <mergeCell ref="O1000:U1000"/>
    <mergeCell ref="W1000:X1000"/>
    <mergeCell ref="Z1000:AM1000"/>
    <mergeCell ref="AE1008:AG1008"/>
    <mergeCell ref="AI1008:AM1008"/>
    <mergeCell ref="A1009:E1009"/>
    <mergeCell ref="H1009:P1009"/>
    <mergeCell ref="Q1009:R1009"/>
    <mergeCell ref="S1009:T1009"/>
    <mergeCell ref="U1009:W1009"/>
    <mergeCell ref="X1009:AD1009"/>
    <mergeCell ref="AE1009:AG1009"/>
    <mergeCell ref="AI1009:AM1009"/>
    <mergeCell ref="A1008:E1008"/>
    <mergeCell ref="H1008:P1008"/>
    <mergeCell ref="Q1008:R1008"/>
    <mergeCell ref="S1008:T1008"/>
    <mergeCell ref="U1008:W1008"/>
    <mergeCell ref="X1008:AD1008"/>
    <mergeCell ref="AE1006:AG1006"/>
    <mergeCell ref="AI1006:AM1006"/>
    <mergeCell ref="A1007:E1007"/>
    <mergeCell ref="H1007:P1007"/>
    <mergeCell ref="Q1007:R1007"/>
    <mergeCell ref="S1007:T1007"/>
    <mergeCell ref="U1007:W1007"/>
    <mergeCell ref="X1007:AD1007"/>
    <mergeCell ref="AE1007:AG1007"/>
    <mergeCell ref="AI1007:AM1007"/>
    <mergeCell ref="A1006:E1006"/>
    <mergeCell ref="H1006:P1006"/>
    <mergeCell ref="Q1006:R1006"/>
    <mergeCell ref="S1006:T1006"/>
    <mergeCell ref="U1006:W1006"/>
    <mergeCell ref="X1006:AD1006"/>
    <mergeCell ref="AE1012:AG1012"/>
    <mergeCell ref="AI1012:AM1012"/>
    <mergeCell ref="A1013:E1013"/>
    <mergeCell ref="H1013:P1013"/>
    <mergeCell ref="Q1013:R1013"/>
    <mergeCell ref="S1013:T1013"/>
    <mergeCell ref="U1013:W1013"/>
    <mergeCell ref="X1013:AD1013"/>
    <mergeCell ref="AE1013:AG1013"/>
    <mergeCell ref="AI1013:AM1013"/>
    <mergeCell ref="A1012:E1012"/>
    <mergeCell ref="H1012:P1012"/>
    <mergeCell ref="Q1012:R1012"/>
    <mergeCell ref="S1012:T1012"/>
    <mergeCell ref="U1012:W1012"/>
    <mergeCell ref="X1012:AD1012"/>
    <mergeCell ref="AE1010:AG1010"/>
    <mergeCell ref="AI1010:AM1010"/>
    <mergeCell ref="A1011:E1011"/>
    <mergeCell ref="H1011:P1011"/>
    <mergeCell ref="Q1011:R1011"/>
    <mergeCell ref="S1011:T1011"/>
    <mergeCell ref="U1011:W1011"/>
    <mergeCell ref="X1011:AD1011"/>
    <mergeCell ref="AE1011:AG1011"/>
    <mergeCell ref="AI1011:AM1011"/>
    <mergeCell ref="A1010:E1010"/>
    <mergeCell ref="H1010:P1010"/>
    <mergeCell ref="Q1010:R1010"/>
    <mergeCell ref="S1010:T1010"/>
    <mergeCell ref="U1010:W1010"/>
    <mergeCell ref="X1010:AD1010"/>
    <mergeCell ref="AE1016:AG1016"/>
    <mergeCell ref="AI1016:AM1016"/>
    <mergeCell ref="A1017:E1017"/>
    <mergeCell ref="H1017:P1017"/>
    <mergeCell ref="Q1017:R1017"/>
    <mergeCell ref="S1017:T1017"/>
    <mergeCell ref="U1017:W1017"/>
    <mergeCell ref="X1017:AD1017"/>
    <mergeCell ref="AE1017:AG1017"/>
    <mergeCell ref="AI1017:AM1017"/>
    <mergeCell ref="A1016:E1016"/>
    <mergeCell ref="H1016:P1016"/>
    <mergeCell ref="Q1016:R1016"/>
    <mergeCell ref="S1016:T1016"/>
    <mergeCell ref="U1016:W1016"/>
    <mergeCell ref="X1016:AD1016"/>
    <mergeCell ref="AE1014:AG1014"/>
    <mergeCell ref="AI1014:AM1014"/>
    <mergeCell ref="A1015:E1015"/>
    <mergeCell ref="H1015:P1015"/>
    <mergeCell ref="Q1015:R1015"/>
    <mergeCell ref="S1015:T1015"/>
    <mergeCell ref="U1015:W1015"/>
    <mergeCell ref="X1015:AD1015"/>
    <mergeCell ref="AE1015:AG1015"/>
    <mergeCell ref="AI1015:AM1015"/>
    <mergeCell ref="A1014:E1014"/>
    <mergeCell ref="H1014:P1014"/>
    <mergeCell ref="Q1014:R1014"/>
    <mergeCell ref="S1014:T1014"/>
    <mergeCell ref="U1014:W1014"/>
    <mergeCell ref="X1014:AD1014"/>
    <mergeCell ref="A1020:E1020"/>
    <mergeCell ref="H1020:W1020"/>
    <mergeCell ref="X1020:AD1020"/>
    <mergeCell ref="AE1020:AG1020"/>
    <mergeCell ref="AI1020:AM1020"/>
    <mergeCell ref="Y1022:AC1022"/>
    <mergeCell ref="AD1022:AH1022"/>
    <mergeCell ref="AI1022:AM1022"/>
    <mergeCell ref="AE1018:AG1018"/>
    <mergeCell ref="AI1018:AM1018"/>
    <mergeCell ref="A1019:E1019"/>
    <mergeCell ref="H1019:P1019"/>
    <mergeCell ref="Q1019:R1019"/>
    <mergeCell ref="S1019:T1019"/>
    <mergeCell ref="U1019:W1019"/>
    <mergeCell ref="X1019:AD1019"/>
    <mergeCell ref="AE1019:AG1019"/>
    <mergeCell ref="AI1019:AM1019"/>
    <mergeCell ref="A1018:E1018"/>
    <mergeCell ref="H1018:P1018"/>
    <mergeCell ref="Q1018:R1018"/>
    <mergeCell ref="S1018:T1018"/>
    <mergeCell ref="U1018:W1018"/>
    <mergeCell ref="X1018:AD1018"/>
    <mergeCell ref="A1036:AM1037"/>
    <mergeCell ref="A1039:B1040"/>
    <mergeCell ref="C1039:C1040"/>
    <mergeCell ref="D1039:E1040"/>
    <mergeCell ref="F1039:F1040"/>
    <mergeCell ref="G1039:H1040"/>
    <mergeCell ref="I1039:I1040"/>
    <mergeCell ref="N1039:P1040"/>
    <mergeCell ref="Q1039:Q1040"/>
    <mergeCell ref="R1039:R1040"/>
    <mergeCell ref="Y1023:AC1026"/>
    <mergeCell ref="AD1023:AH1026"/>
    <mergeCell ref="AI1023:AM1026"/>
    <mergeCell ref="B1030:J1030"/>
    <mergeCell ref="L1030:Z1030"/>
    <mergeCell ref="B1031:J1034"/>
    <mergeCell ref="L1031:Z1034"/>
    <mergeCell ref="AD1032:AM1032"/>
    <mergeCell ref="AD1033:AM1034"/>
    <mergeCell ref="Z1040:AM1040"/>
    <mergeCell ref="W1042:X1042"/>
    <mergeCell ref="Z1042:AM1042"/>
    <mergeCell ref="L1043:N1043"/>
    <mergeCell ref="O1043:U1043"/>
    <mergeCell ref="W1043:X1043"/>
    <mergeCell ref="Z1043:AK1043"/>
    <mergeCell ref="B1042:G1043"/>
    <mergeCell ref="K1042:K1045"/>
    <mergeCell ref="L1042:N1042"/>
    <mergeCell ref="O1042:P1042"/>
    <mergeCell ref="Q1042:S1042"/>
    <mergeCell ref="T1042:U1042"/>
    <mergeCell ref="L1044:N1044"/>
    <mergeCell ref="O1044:U1044"/>
    <mergeCell ref="W1039:AA1039"/>
    <mergeCell ref="AB1039:AM1039"/>
    <mergeCell ref="W1040:Y1040"/>
    <mergeCell ref="W1041:X1041"/>
    <mergeCell ref="Z1041:AB1041"/>
    <mergeCell ref="AE1049:AG1049"/>
    <mergeCell ref="AI1049:AM1049"/>
    <mergeCell ref="A1050:E1050"/>
    <mergeCell ref="H1050:P1050"/>
    <mergeCell ref="Q1050:R1050"/>
    <mergeCell ref="S1050:T1050"/>
    <mergeCell ref="U1050:W1050"/>
    <mergeCell ref="X1050:AD1050"/>
    <mergeCell ref="AE1050:AG1050"/>
    <mergeCell ref="AI1050:AM1050"/>
    <mergeCell ref="A1049:E1049"/>
    <mergeCell ref="H1049:P1049"/>
    <mergeCell ref="Q1049:R1049"/>
    <mergeCell ref="S1049:T1049"/>
    <mergeCell ref="U1049:W1049"/>
    <mergeCell ref="X1049:AD1049"/>
    <mergeCell ref="W1044:X1044"/>
    <mergeCell ref="Z1044:AM1044"/>
    <mergeCell ref="L1045:N1045"/>
    <mergeCell ref="O1045:U1045"/>
    <mergeCell ref="W1045:X1045"/>
    <mergeCell ref="Z1045:AM1045"/>
    <mergeCell ref="AE1053:AG1053"/>
    <mergeCell ref="AI1053:AM1053"/>
    <mergeCell ref="A1054:E1054"/>
    <mergeCell ref="H1054:P1054"/>
    <mergeCell ref="Q1054:R1054"/>
    <mergeCell ref="S1054:T1054"/>
    <mergeCell ref="U1054:W1054"/>
    <mergeCell ref="X1054:AD1054"/>
    <mergeCell ref="AE1054:AG1054"/>
    <mergeCell ref="AI1054:AM1054"/>
    <mergeCell ref="A1053:E1053"/>
    <mergeCell ref="H1053:P1053"/>
    <mergeCell ref="Q1053:R1053"/>
    <mergeCell ref="S1053:T1053"/>
    <mergeCell ref="U1053:W1053"/>
    <mergeCell ref="X1053:AD1053"/>
    <mergeCell ref="AE1051:AG1051"/>
    <mergeCell ref="AI1051:AM1051"/>
    <mergeCell ref="A1052:E1052"/>
    <mergeCell ref="H1052:P1052"/>
    <mergeCell ref="Q1052:R1052"/>
    <mergeCell ref="S1052:T1052"/>
    <mergeCell ref="U1052:W1052"/>
    <mergeCell ref="X1052:AD1052"/>
    <mergeCell ref="AE1052:AG1052"/>
    <mergeCell ref="AI1052:AM1052"/>
    <mergeCell ref="A1051:E1051"/>
    <mergeCell ref="H1051:P1051"/>
    <mergeCell ref="Q1051:R1051"/>
    <mergeCell ref="S1051:T1051"/>
    <mergeCell ref="U1051:W1051"/>
    <mergeCell ref="X1051:AD1051"/>
    <mergeCell ref="AE1057:AG1057"/>
    <mergeCell ref="AI1057:AM1057"/>
    <mergeCell ref="A1058:E1058"/>
    <mergeCell ref="H1058:P1058"/>
    <mergeCell ref="Q1058:R1058"/>
    <mergeCell ref="S1058:T1058"/>
    <mergeCell ref="U1058:W1058"/>
    <mergeCell ref="X1058:AD1058"/>
    <mergeCell ref="AE1058:AG1058"/>
    <mergeCell ref="AI1058:AM1058"/>
    <mergeCell ref="A1057:E1057"/>
    <mergeCell ref="H1057:P1057"/>
    <mergeCell ref="Q1057:R1057"/>
    <mergeCell ref="S1057:T1057"/>
    <mergeCell ref="U1057:W1057"/>
    <mergeCell ref="X1057:AD1057"/>
    <mergeCell ref="AE1055:AG1055"/>
    <mergeCell ref="AI1055:AM1055"/>
    <mergeCell ref="A1056:E1056"/>
    <mergeCell ref="H1056:P1056"/>
    <mergeCell ref="Q1056:R1056"/>
    <mergeCell ref="S1056:T1056"/>
    <mergeCell ref="U1056:W1056"/>
    <mergeCell ref="X1056:AD1056"/>
    <mergeCell ref="AE1056:AG1056"/>
    <mergeCell ref="AI1056:AM1056"/>
    <mergeCell ref="A1055:E1055"/>
    <mergeCell ref="H1055:P1055"/>
    <mergeCell ref="Q1055:R1055"/>
    <mergeCell ref="S1055:T1055"/>
    <mergeCell ref="U1055:W1055"/>
    <mergeCell ref="X1055:AD1055"/>
    <mergeCell ref="AE1061:AG1061"/>
    <mergeCell ref="AI1061:AM1061"/>
    <mergeCell ref="A1062:E1062"/>
    <mergeCell ref="H1062:P1062"/>
    <mergeCell ref="Q1062:R1062"/>
    <mergeCell ref="S1062:T1062"/>
    <mergeCell ref="U1062:W1062"/>
    <mergeCell ref="X1062:AD1062"/>
    <mergeCell ref="AE1062:AG1062"/>
    <mergeCell ref="AI1062:AM1062"/>
    <mergeCell ref="A1061:E1061"/>
    <mergeCell ref="H1061:P1061"/>
    <mergeCell ref="Q1061:R1061"/>
    <mergeCell ref="S1061:T1061"/>
    <mergeCell ref="U1061:W1061"/>
    <mergeCell ref="X1061:AD1061"/>
    <mergeCell ref="AE1059:AG1059"/>
    <mergeCell ref="AI1059:AM1059"/>
    <mergeCell ref="A1060:E1060"/>
    <mergeCell ref="H1060:P1060"/>
    <mergeCell ref="Q1060:R1060"/>
    <mergeCell ref="S1060:T1060"/>
    <mergeCell ref="U1060:W1060"/>
    <mergeCell ref="X1060:AD1060"/>
    <mergeCell ref="AE1060:AG1060"/>
    <mergeCell ref="AI1060:AM1060"/>
    <mergeCell ref="A1059:E1059"/>
    <mergeCell ref="H1059:P1059"/>
    <mergeCell ref="Q1059:R1059"/>
    <mergeCell ref="S1059:T1059"/>
    <mergeCell ref="U1059:W1059"/>
    <mergeCell ref="X1059:AD1059"/>
    <mergeCell ref="A1065:E1065"/>
    <mergeCell ref="H1065:W1065"/>
    <mergeCell ref="X1065:AD1065"/>
    <mergeCell ref="AE1065:AG1065"/>
    <mergeCell ref="AI1065:AM1065"/>
    <mergeCell ref="Y1067:AC1067"/>
    <mergeCell ref="AD1067:AH1067"/>
    <mergeCell ref="AI1067:AM1067"/>
    <mergeCell ref="AE1063:AG1063"/>
    <mergeCell ref="AI1063:AM1063"/>
    <mergeCell ref="A1064:E1064"/>
    <mergeCell ref="H1064:P1064"/>
    <mergeCell ref="Q1064:R1064"/>
    <mergeCell ref="S1064:T1064"/>
    <mergeCell ref="U1064:W1064"/>
    <mergeCell ref="X1064:AD1064"/>
    <mergeCell ref="AE1064:AG1064"/>
    <mergeCell ref="AI1064:AM1064"/>
    <mergeCell ref="A1063:E1063"/>
    <mergeCell ref="H1063:P1063"/>
    <mergeCell ref="Q1063:R1063"/>
    <mergeCell ref="S1063:T1063"/>
    <mergeCell ref="U1063:W1063"/>
    <mergeCell ref="X1063:AD1063"/>
    <mergeCell ref="A1081:AM1082"/>
    <mergeCell ref="A1084:B1085"/>
    <mergeCell ref="C1084:C1085"/>
    <mergeCell ref="D1084:E1085"/>
    <mergeCell ref="F1084:F1085"/>
    <mergeCell ref="G1084:H1085"/>
    <mergeCell ref="I1084:I1085"/>
    <mergeCell ref="N1084:P1085"/>
    <mergeCell ref="Q1084:Q1085"/>
    <mergeCell ref="R1084:R1085"/>
    <mergeCell ref="Y1068:AC1071"/>
    <mergeCell ref="AD1068:AH1071"/>
    <mergeCell ref="AI1068:AM1071"/>
    <mergeCell ref="B1075:J1075"/>
    <mergeCell ref="L1075:Z1075"/>
    <mergeCell ref="B1076:J1079"/>
    <mergeCell ref="L1076:Z1079"/>
    <mergeCell ref="AD1077:AM1077"/>
    <mergeCell ref="AD1078:AM1079"/>
    <mergeCell ref="Z1085:AM1085"/>
    <mergeCell ref="W1087:X1087"/>
    <mergeCell ref="Z1087:AM1087"/>
    <mergeCell ref="L1088:N1088"/>
    <mergeCell ref="O1088:U1088"/>
    <mergeCell ref="W1088:X1088"/>
    <mergeCell ref="Z1088:AK1088"/>
    <mergeCell ref="B1087:G1088"/>
    <mergeCell ref="K1087:K1090"/>
    <mergeCell ref="L1087:N1087"/>
    <mergeCell ref="O1087:P1087"/>
    <mergeCell ref="Q1087:S1087"/>
    <mergeCell ref="T1087:U1087"/>
    <mergeCell ref="L1089:N1089"/>
    <mergeCell ref="O1089:U1089"/>
    <mergeCell ref="W1084:AA1084"/>
    <mergeCell ref="AB1084:AM1084"/>
    <mergeCell ref="W1085:Y1085"/>
    <mergeCell ref="W1086:X1086"/>
    <mergeCell ref="Z1086:AB1086"/>
    <mergeCell ref="AE1094:AG1094"/>
    <mergeCell ref="AI1094:AM1094"/>
    <mergeCell ref="A1095:E1095"/>
    <mergeCell ref="H1095:P1095"/>
    <mergeCell ref="Q1095:R1095"/>
    <mergeCell ref="S1095:T1095"/>
    <mergeCell ref="U1095:W1095"/>
    <mergeCell ref="X1095:AD1095"/>
    <mergeCell ref="AE1095:AG1095"/>
    <mergeCell ref="AI1095:AM1095"/>
    <mergeCell ref="A1094:E1094"/>
    <mergeCell ref="H1094:P1094"/>
    <mergeCell ref="Q1094:R1094"/>
    <mergeCell ref="S1094:T1094"/>
    <mergeCell ref="U1094:W1094"/>
    <mergeCell ref="X1094:AD1094"/>
    <mergeCell ref="W1089:X1089"/>
    <mergeCell ref="Z1089:AM1089"/>
    <mergeCell ref="L1090:N1090"/>
    <mergeCell ref="O1090:U1090"/>
    <mergeCell ref="W1090:X1090"/>
    <mergeCell ref="Z1090:AM1090"/>
    <mergeCell ref="AE1098:AG1098"/>
    <mergeCell ref="AI1098:AM1098"/>
    <mergeCell ref="A1099:E1099"/>
    <mergeCell ref="H1099:P1099"/>
    <mergeCell ref="Q1099:R1099"/>
    <mergeCell ref="S1099:T1099"/>
    <mergeCell ref="U1099:W1099"/>
    <mergeCell ref="X1099:AD1099"/>
    <mergeCell ref="AE1099:AG1099"/>
    <mergeCell ref="AI1099:AM1099"/>
    <mergeCell ref="A1098:E1098"/>
    <mergeCell ref="H1098:P1098"/>
    <mergeCell ref="Q1098:R1098"/>
    <mergeCell ref="S1098:T1098"/>
    <mergeCell ref="U1098:W1098"/>
    <mergeCell ref="X1098:AD1098"/>
    <mergeCell ref="AE1096:AG1096"/>
    <mergeCell ref="AI1096:AM1096"/>
    <mergeCell ref="A1097:E1097"/>
    <mergeCell ref="H1097:P1097"/>
    <mergeCell ref="Q1097:R1097"/>
    <mergeCell ref="S1097:T1097"/>
    <mergeCell ref="U1097:W1097"/>
    <mergeCell ref="X1097:AD1097"/>
    <mergeCell ref="AE1097:AG1097"/>
    <mergeCell ref="AI1097:AM1097"/>
    <mergeCell ref="A1096:E1096"/>
    <mergeCell ref="H1096:P1096"/>
    <mergeCell ref="Q1096:R1096"/>
    <mergeCell ref="S1096:T1096"/>
    <mergeCell ref="U1096:W1096"/>
    <mergeCell ref="X1096:AD1096"/>
    <mergeCell ref="AE1102:AG1102"/>
    <mergeCell ref="AI1102:AM1102"/>
    <mergeCell ref="A1103:E1103"/>
    <mergeCell ref="H1103:P1103"/>
    <mergeCell ref="Q1103:R1103"/>
    <mergeCell ref="S1103:T1103"/>
    <mergeCell ref="U1103:W1103"/>
    <mergeCell ref="X1103:AD1103"/>
    <mergeCell ref="AE1103:AG1103"/>
    <mergeCell ref="AI1103:AM1103"/>
    <mergeCell ref="A1102:E1102"/>
    <mergeCell ref="H1102:P1102"/>
    <mergeCell ref="Q1102:R1102"/>
    <mergeCell ref="S1102:T1102"/>
    <mergeCell ref="U1102:W1102"/>
    <mergeCell ref="X1102:AD1102"/>
    <mergeCell ref="AE1100:AG1100"/>
    <mergeCell ref="AI1100:AM1100"/>
    <mergeCell ref="A1101:E1101"/>
    <mergeCell ref="H1101:P1101"/>
    <mergeCell ref="Q1101:R1101"/>
    <mergeCell ref="S1101:T1101"/>
    <mergeCell ref="U1101:W1101"/>
    <mergeCell ref="X1101:AD1101"/>
    <mergeCell ref="AE1101:AG1101"/>
    <mergeCell ref="AI1101:AM1101"/>
    <mergeCell ref="A1100:E1100"/>
    <mergeCell ref="H1100:P1100"/>
    <mergeCell ref="Q1100:R1100"/>
    <mergeCell ref="S1100:T1100"/>
    <mergeCell ref="U1100:W1100"/>
    <mergeCell ref="X1100:AD1100"/>
    <mergeCell ref="AE1106:AG1106"/>
    <mergeCell ref="AI1106:AM1106"/>
    <mergeCell ref="A1107:E1107"/>
    <mergeCell ref="H1107:P1107"/>
    <mergeCell ref="Q1107:R1107"/>
    <mergeCell ref="S1107:T1107"/>
    <mergeCell ref="U1107:W1107"/>
    <mergeCell ref="X1107:AD1107"/>
    <mergeCell ref="AE1107:AG1107"/>
    <mergeCell ref="AI1107:AM1107"/>
    <mergeCell ref="A1106:E1106"/>
    <mergeCell ref="H1106:P1106"/>
    <mergeCell ref="Q1106:R1106"/>
    <mergeCell ref="S1106:T1106"/>
    <mergeCell ref="U1106:W1106"/>
    <mergeCell ref="X1106:AD1106"/>
    <mergeCell ref="AE1104:AG1104"/>
    <mergeCell ref="AI1104:AM1104"/>
    <mergeCell ref="A1105:E1105"/>
    <mergeCell ref="H1105:P1105"/>
    <mergeCell ref="Q1105:R1105"/>
    <mergeCell ref="S1105:T1105"/>
    <mergeCell ref="U1105:W1105"/>
    <mergeCell ref="X1105:AD1105"/>
    <mergeCell ref="AE1105:AG1105"/>
    <mergeCell ref="AI1105:AM1105"/>
    <mergeCell ref="A1104:E1104"/>
    <mergeCell ref="H1104:P1104"/>
    <mergeCell ref="Q1104:R1104"/>
    <mergeCell ref="S1104:T1104"/>
    <mergeCell ref="U1104:W1104"/>
    <mergeCell ref="X1104:AD1104"/>
    <mergeCell ref="A1110:E1110"/>
    <mergeCell ref="H1110:W1110"/>
    <mergeCell ref="X1110:AD1110"/>
    <mergeCell ref="AE1110:AG1110"/>
    <mergeCell ref="AI1110:AM1110"/>
    <mergeCell ref="Y1112:AC1112"/>
    <mergeCell ref="AD1112:AH1112"/>
    <mergeCell ref="AI1112:AM1112"/>
    <mergeCell ref="AE1108:AG1108"/>
    <mergeCell ref="AI1108:AM1108"/>
    <mergeCell ref="A1109:E1109"/>
    <mergeCell ref="H1109:P1109"/>
    <mergeCell ref="Q1109:R1109"/>
    <mergeCell ref="S1109:T1109"/>
    <mergeCell ref="U1109:W1109"/>
    <mergeCell ref="X1109:AD1109"/>
    <mergeCell ref="AE1109:AG1109"/>
    <mergeCell ref="AI1109:AM1109"/>
    <mergeCell ref="A1108:E1108"/>
    <mergeCell ref="H1108:P1108"/>
    <mergeCell ref="Q1108:R1108"/>
    <mergeCell ref="S1108:T1108"/>
    <mergeCell ref="U1108:W1108"/>
    <mergeCell ref="X1108:AD1108"/>
    <mergeCell ref="A1126:AM1127"/>
    <mergeCell ref="A1129:B1130"/>
    <mergeCell ref="C1129:C1130"/>
    <mergeCell ref="D1129:E1130"/>
    <mergeCell ref="F1129:F1130"/>
    <mergeCell ref="G1129:H1130"/>
    <mergeCell ref="I1129:I1130"/>
    <mergeCell ref="N1129:P1130"/>
    <mergeCell ref="Q1129:Q1130"/>
    <mergeCell ref="R1129:R1130"/>
    <mergeCell ref="Y1113:AC1116"/>
    <mergeCell ref="AD1113:AH1116"/>
    <mergeCell ref="AI1113:AM1116"/>
    <mergeCell ref="B1120:J1120"/>
    <mergeCell ref="L1120:Z1120"/>
    <mergeCell ref="B1121:J1124"/>
    <mergeCell ref="L1121:Z1124"/>
    <mergeCell ref="AD1122:AM1122"/>
    <mergeCell ref="AD1123:AM1124"/>
    <mergeCell ref="Z1130:AM1130"/>
    <mergeCell ref="W1132:X1132"/>
    <mergeCell ref="Z1132:AM1132"/>
    <mergeCell ref="L1133:N1133"/>
    <mergeCell ref="O1133:U1133"/>
    <mergeCell ref="W1133:X1133"/>
    <mergeCell ref="Z1133:AK1133"/>
    <mergeCell ref="B1132:G1133"/>
    <mergeCell ref="K1132:K1135"/>
    <mergeCell ref="L1132:N1132"/>
    <mergeCell ref="O1132:P1132"/>
    <mergeCell ref="Q1132:S1132"/>
    <mergeCell ref="T1132:U1132"/>
    <mergeCell ref="L1134:N1134"/>
    <mergeCell ref="O1134:U1134"/>
    <mergeCell ref="W1129:AA1129"/>
    <mergeCell ref="AB1129:AM1129"/>
    <mergeCell ref="W1130:Y1130"/>
    <mergeCell ref="W1131:X1131"/>
    <mergeCell ref="Z1131:AB1131"/>
    <mergeCell ref="AE1139:AG1139"/>
    <mergeCell ref="AI1139:AM1139"/>
    <mergeCell ref="A1140:E1140"/>
    <mergeCell ref="H1140:P1140"/>
    <mergeCell ref="Q1140:R1140"/>
    <mergeCell ref="S1140:T1140"/>
    <mergeCell ref="U1140:W1140"/>
    <mergeCell ref="X1140:AD1140"/>
    <mergeCell ref="AE1140:AG1140"/>
    <mergeCell ref="AI1140:AM1140"/>
    <mergeCell ref="A1139:E1139"/>
    <mergeCell ref="H1139:P1139"/>
    <mergeCell ref="Q1139:R1139"/>
    <mergeCell ref="S1139:T1139"/>
    <mergeCell ref="U1139:W1139"/>
    <mergeCell ref="X1139:AD1139"/>
    <mergeCell ref="W1134:X1134"/>
    <mergeCell ref="Z1134:AM1134"/>
    <mergeCell ref="L1135:N1135"/>
    <mergeCell ref="O1135:U1135"/>
    <mergeCell ref="W1135:X1135"/>
    <mergeCell ref="Z1135:AM1135"/>
    <mergeCell ref="AE1143:AG1143"/>
    <mergeCell ref="AI1143:AM1143"/>
    <mergeCell ref="A1144:E1144"/>
    <mergeCell ref="H1144:P1144"/>
    <mergeCell ref="Q1144:R1144"/>
    <mergeCell ref="S1144:T1144"/>
    <mergeCell ref="U1144:W1144"/>
    <mergeCell ref="X1144:AD1144"/>
    <mergeCell ref="AE1144:AG1144"/>
    <mergeCell ref="AI1144:AM1144"/>
    <mergeCell ref="A1143:E1143"/>
    <mergeCell ref="H1143:P1143"/>
    <mergeCell ref="Q1143:R1143"/>
    <mergeCell ref="S1143:T1143"/>
    <mergeCell ref="U1143:W1143"/>
    <mergeCell ref="X1143:AD1143"/>
    <mergeCell ref="AE1141:AG1141"/>
    <mergeCell ref="AI1141:AM1141"/>
    <mergeCell ref="A1142:E1142"/>
    <mergeCell ref="H1142:P1142"/>
    <mergeCell ref="Q1142:R1142"/>
    <mergeCell ref="S1142:T1142"/>
    <mergeCell ref="U1142:W1142"/>
    <mergeCell ref="X1142:AD1142"/>
    <mergeCell ref="AE1142:AG1142"/>
    <mergeCell ref="AI1142:AM1142"/>
    <mergeCell ref="A1141:E1141"/>
    <mergeCell ref="H1141:P1141"/>
    <mergeCell ref="Q1141:R1141"/>
    <mergeCell ref="S1141:T1141"/>
    <mergeCell ref="U1141:W1141"/>
    <mergeCell ref="X1141:AD1141"/>
    <mergeCell ref="AE1147:AG1147"/>
    <mergeCell ref="AI1147:AM1147"/>
    <mergeCell ref="A1148:E1148"/>
    <mergeCell ref="H1148:P1148"/>
    <mergeCell ref="Q1148:R1148"/>
    <mergeCell ref="S1148:T1148"/>
    <mergeCell ref="U1148:W1148"/>
    <mergeCell ref="X1148:AD1148"/>
    <mergeCell ref="AE1148:AG1148"/>
    <mergeCell ref="AI1148:AM1148"/>
    <mergeCell ref="A1147:E1147"/>
    <mergeCell ref="H1147:P1147"/>
    <mergeCell ref="Q1147:R1147"/>
    <mergeCell ref="S1147:T1147"/>
    <mergeCell ref="U1147:W1147"/>
    <mergeCell ref="X1147:AD1147"/>
    <mergeCell ref="AE1145:AG1145"/>
    <mergeCell ref="AI1145:AM1145"/>
    <mergeCell ref="A1146:E1146"/>
    <mergeCell ref="H1146:P1146"/>
    <mergeCell ref="Q1146:R1146"/>
    <mergeCell ref="S1146:T1146"/>
    <mergeCell ref="U1146:W1146"/>
    <mergeCell ref="X1146:AD1146"/>
    <mergeCell ref="AE1146:AG1146"/>
    <mergeCell ref="AI1146:AM1146"/>
    <mergeCell ref="A1145:E1145"/>
    <mergeCell ref="H1145:P1145"/>
    <mergeCell ref="Q1145:R1145"/>
    <mergeCell ref="S1145:T1145"/>
    <mergeCell ref="U1145:W1145"/>
    <mergeCell ref="X1145:AD1145"/>
    <mergeCell ref="AE1151:AG1151"/>
    <mergeCell ref="AI1151:AM1151"/>
    <mergeCell ref="A1152:E1152"/>
    <mergeCell ref="H1152:P1152"/>
    <mergeCell ref="Q1152:R1152"/>
    <mergeCell ref="S1152:T1152"/>
    <mergeCell ref="U1152:W1152"/>
    <mergeCell ref="X1152:AD1152"/>
    <mergeCell ref="AE1152:AG1152"/>
    <mergeCell ref="AI1152:AM1152"/>
    <mergeCell ref="A1151:E1151"/>
    <mergeCell ref="H1151:P1151"/>
    <mergeCell ref="Q1151:R1151"/>
    <mergeCell ref="S1151:T1151"/>
    <mergeCell ref="U1151:W1151"/>
    <mergeCell ref="X1151:AD1151"/>
    <mergeCell ref="AE1149:AG1149"/>
    <mergeCell ref="AI1149:AM1149"/>
    <mergeCell ref="A1150:E1150"/>
    <mergeCell ref="H1150:P1150"/>
    <mergeCell ref="Q1150:R1150"/>
    <mergeCell ref="S1150:T1150"/>
    <mergeCell ref="U1150:W1150"/>
    <mergeCell ref="X1150:AD1150"/>
    <mergeCell ref="AE1150:AG1150"/>
    <mergeCell ref="AI1150:AM1150"/>
    <mergeCell ref="A1149:E1149"/>
    <mergeCell ref="H1149:P1149"/>
    <mergeCell ref="Q1149:R1149"/>
    <mergeCell ref="S1149:T1149"/>
    <mergeCell ref="U1149:W1149"/>
    <mergeCell ref="X1149:AD1149"/>
    <mergeCell ref="A1155:E1155"/>
    <mergeCell ref="H1155:W1155"/>
    <mergeCell ref="X1155:AD1155"/>
    <mergeCell ref="AE1155:AG1155"/>
    <mergeCell ref="AI1155:AM1155"/>
    <mergeCell ref="Y1157:AC1157"/>
    <mergeCell ref="AD1157:AH1157"/>
    <mergeCell ref="AI1157:AM1157"/>
    <mergeCell ref="AE1153:AG1153"/>
    <mergeCell ref="AI1153:AM1153"/>
    <mergeCell ref="A1154:E1154"/>
    <mergeCell ref="H1154:P1154"/>
    <mergeCell ref="Q1154:R1154"/>
    <mergeCell ref="S1154:T1154"/>
    <mergeCell ref="U1154:W1154"/>
    <mergeCell ref="X1154:AD1154"/>
    <mergeCell ref="AE1154:AG1154"/>
    <mergeCell ref="AI1154:AM1154"/>
    <mergeCell ref="A1153:E1153"/>
    <mergeCell ref="H1153:P1153"/>
    <mergeCell ref="Q1153:R1153"/>
    <mergeCell ref="S1153:T1153"/>
    <mergeCell ref="U1153:W1153"/>
    <mergeCell ref="X1153:AD1153"/>
    <mergeCell ref="A1171:AM1172"/>
    <mergeCell ref="A1174:B1175"/>
    <mergeCell ref="C1174:C1175"/>
    <mergeCell ref="D1174:E1175"/>
    <mergeCell ref="F1174:F1175"/>
    <mergeCell ref="G1174:H1175"/>
    <mergeCell ref="I1174:I1175"/>
    <mergeCell ref="N1174:P1175"/>
    <mergeCell ref="Q1174:Q1175"/>
    <mergeCell ref="R1174:R1175"/>
    <mergeCell ref="Y1158:AC1161"/>
    <mergeCell ref="AD1158:AH1161"/>
    <mergeCell ref="AI1158:AM1161"/>
    <mergeCell ref="B1165:J1165"/>
    <mergeCell ref="L1165:Z1165"/>
    <mergeCell ref="B1166:J1169"/>
    <mergeCell ref="L1166:Z1169"/>
    <mergeCell ref="AD1167:AM1167"/>
    <mergeCell ref="AD1168:AM1169"/>
    <mergeCell ref="Z1175:AM1175"/>
    <mergeCell ref="W1177:X1177"/>
    <mergeCell ref="Z1177:AM1177"/>
    <mergeCell ref="L1178:N1178"/>
    <mergeCell ref="O1178:U1178"/>
    <mergeCell ref="W1178:X1178"/>
    <mergeCell ref="Z1178:AK1178"/>
    <mergeCell ref="B1177:G1178"/>
    <mergeCell ref="K1177:K1180"/>
    <mergeCell ref="L1177:N1177"/>
    <mergeCell ref="O1177:P1177"/>
    <mergeCell ref="Q1177:S1177"/>
    <mergeCell ref="T1177:U1177"/>
    <mergeCell ref="L1179:N1179"/>
    <mergeCell ref="O1179:U1179"/>
    <mergeCell ref="W1174:AA1174"/>
    <mergeCell ref="AB1174:AM1174"/>
    <mergeCell ref="W1175:Y1175"/>
    <mergeCell ref="W1176:X1176"/>
    <mergeCell ref="Z1176:AB1176"/>
    <mergeCell ref="AE1184:AG1184"/>
    <mergeCell ref="AI1184:AM1184"/>
    <mergeCell ref="A1185:E1185"/>
    <mergeCell ref="H1185:P1185"/>
    <mergeCell ref="Q1185:R1185"/>
    <mergeCell ref="S1185:T1185"/>
    <mergeCell ref="U1185:W1185"/>
    <mergeCell ref="X1185:AD1185"/>
    <mergeCell ref="AE1185:AG1185"/>
    <mergeCell ref="AI1185:AM1185"/>
    <mergeCell ref="A1184:E1184"/>
    <mergeCell ref="H1184:P1184"/>
    <mergeCell ref="Q1184:R1184"/>
    <mergeCell ref="S1184:T1184"/>
    <mergeCell ref="U1184:W1184"/>
    <mergeCell ref="X1184:AD1184"/>
    <mergeCell ref="W1179:X1179"/>
    <mergeCell ref="Z1179:AM1179"/>
    <mergeCell ref="L1180:N1180"/>
    <mergeCell ref="O1180:U1180"/>
    <mergeCell ref="W1180:X1180"/>
    <mergeCell ref="Z1180:AM1180"/>
    <mergeCell ref="AE1188:AG1188"/>
    <mergeCell ref="AI1188:AM1188"/>
    <mergeCell ref="A1189:E1189"/>
    <mergeCell ref="H1189:P1189"/>
    <mergeCell ref="Q1189:R1189"/>
    <mergeCell ref="S1189:T1189"/>
    <mergeCell ref="U1189:W1189"/>
    <mergeCell ref="X1189:AD1189"/>
    <mergeCell ref="AE1189:AG1189"/>
    <mergeCell ref="AI1189:AM1189"/>
    <mergeCell ref="A1188:E1188"/>
    <mergeCell ref="H1188:P1188"/>
    <mergeCell ref="Q1188:R1188"/>
    <mergeCell ref="S1188:T1188"/>
    <mergeCell ref="U1188:W1188"/>
    <mergeCell ref="X1188:AD1188"/>
    <mergeCell ref="AE1186:AG1186"/>
    <mergeCell ref="AI1186:AM1186"/>
    <mergeCell ref="A1187:E1187"/>
    <mergeCell ref="H1187:P1187"/>
    <mergeCell ref="Q1187:R1187"/>
    <mergeCell ref="S1187:T1187"/>
    <mergeCell ref="U1187:W1187"/>
    <mergeCell ref="X1187:AD1187"/>
    <mergeCell ref="AE1187:AG1187"/>
    <mergeCell ref="AI1187:AM1187"/>
    <mergeCell ref="A1186:E1186"/>
    <mergeCell ref="H1186:P1186"/>
    <mergeCell ref="Q1186:R1186"/>
    <mergeCell ref="S1186:T1186"/>
    <mergeCell ref="U1186:W1186"/>
    <mergeCell ref="X1186:AD1186"/>
    <mergeCell ref="AE1192:AG1192"/>
    <mergeCell ref="AI1192:AM1192"/>
    <mergeCell ref="A1193:E1193"/>
    <mergeCell ref="H1193:P1193"/>
    <mergeCell ref="Q1193:R1193"/>
    <mergeCell ref="S1193:T1193"/>
    <mergeCell ref="U1193:W1193"/>
    <mergeCell ref="X1193:AD1193"/>
    <mergeCell ref="AE1193:AG1193"/>
    <mergeCell ref="AI1193:AM1193"/>
    <mergeCell ref="A1192:E1192"/>
    <mergeCell ref="H1192:P1192"/>
    <mergeCell ref="Q1192:R1192"/>
    <mergeCell ref="S1192:T1192"/>
    <mergeCell ref="U1192:W1192"/>
    <mergeCell ref="X1192:AD1192"/>
    <mergeCell ref="AE1190:AG1190"/>
    <mergeCell ref="AI1190:AM1190"/>
    <mergeCell ref="A1191:E1191"/>
    <mergeCell ref="H1191:P1191"/>
    <mergeCell ref="Q1191:R1191"/>
    <mergeCell ref="S1191:T1191"/>
    <mergeCell ref="U1191:W1191"/>
    <mergeCell ref="X1191:AD1191"/>
    <mergeCell ref="AE1191:AG1191"/>
    <mergeCell ref="AI1191:AM1191"/>
    <mergeCell ref="A1190:E1190"/>
    <mergeCell ref="H1190:P1190"/>
    <mergeCell ref="Q1190:R1190"/>
    <mergeCell ref="S1190:T1190"/>
    <mergeCell ref="U1190:W1190"/>
    <mergeCell ref="X1190:AD1190"/>
    <mergeCell ref="AE1196:AG1196"/>
    <mergeCell ref="AI1196:AM1196"/>
    <mergeCell ref="A1197:E1197"/>
    <mergeCell ref="H1197:P1197"/>
    <mergeCell ref="Q1197:R1197"/>
    <mergeCell ref="S1197:T1197"/>
    <mergeCell ref="U1197:W1197"/>
    <mergeCell ref="X1197:AD1197"/>
    <mergeCell ref="AE1197:AG1197"/>
    <mergeCell ref="AI1197:AM1197"/>
    <mergeCell ref="A1196:E1196"/>
    <mergeCell ref="H1196:P1196"/>
    <mergeCell ref="Q1196:R1196"/>
    <mergeCell ref="S1196:T1196"/>
    <mergeCell ref="U1196:W1196"/>
    <mergeCell ref="X1196:AD1196"/>
    <mergeCell ref="AE1194:AG1194"/>
    <mergeCell ref="AI1194:AM1194"/>
    <mergeCell ref="A1195:E1195"/>
    <mergeCell ref="H1195:P1195"/>
    <mergeCell ref="Q1195:R1195"/>
    <mergeCell ref="S1195:T1195"/>
    <mergeCell ref="U1195:W1195"/>
    <mergeCell ref="X1195:AD1195"/>
    <mergeCell ref="AE1195:AG1195"/>
    <mergeCell ref="AI1195:AM1195"/>
    <mergeCell ref="A1194:E1194"/>
    <mergeCell ref="H1194:P1194"/>
    <mergeCell ref="Q1194:R1194"/>
    <mergeCell ref="S1194:T1194"/>
    <mergeCell ref="U1194:W1194"/>
    <mergeCell ref="X1194:AD1194"/>
    <mergeCell ref="A1200:E1200"/>
    <mergeCell ref="H1200:W1200"/>
    <mergeCell ref="X1200:AD1200"/>
    <mergeCell ref="AE1200:AG1200"/>
    <mergeCell ref="AI1200:AM1200"/>
    <mergeCell ref="Y1202:AC1202"/>
    <mergeCell ref="AD1202:AH1202"/>
    <mergeCell ref="AI1202:AM1202"/>
    <mergeCell ref="AE1198:AG1198"/>
    <mergeCell ref="AI1198:AM1198"/>
    <mergeCell ref="A1199:E1199"/>
    <mergeCell ref="H1199:P1199"/>
    <mergeCell ref="Q1199:R1199"/>
    <mergeCell ref="S1199:T1199"/>
    <mergeCell ref="U1199:W1199"/>
    <mergeCell ref="X1199:AD1199"/>
    <mergeCell ref="AE1199:AG1199"/>
    <mergeCell ref="AI1199:AM1199"/>
    <mergeCell ref="A1198:E1198"/>
    <mergeCell ref="H1198:P1198"/>
    <mergeCell ref="Q1198:R1198"/>
    <mergeCell ref="S1198:T1198"/>
    <mergeCell ref="U1198:W1198"/>
    <mergeCell ref="X1198:AD1198"/>
    <mergeCell ref="A1216:AM1217"/>
    <mergeCell ref="A1219:B1220"/>
    <mergeCell ref="C1219:C1220"/>
    <mergeCell ref="D1219:E1220"/>
    <mergeCell ref="F1219:F1220"/>
    <mergeCell ref="G1219:H1220"/>
    <mergeCell ref="I1219:I1220"/>
    <mergeCell ref="N1219:P1220"/>
    <mergeCell ref="Q1219:Q1220"/>
    <mergeCell ref="R1219:R1220"/>
    <mergeCell ref="Y1203:AC1206"/>
    <mergeCell ref="AD1203:AH1206"/>
    <mergeCell ref="AI1203:AM1206"/>
    <mergeCell ref="B1210:J1210"/>
    <mergeCell ref="L1210:Z1210"/>
    <mergeCell ref="B1211:J1214"/>
    <mergeCell ref="L1211:Z1214"/>
    <mergeCell ref="AD1212:AM1212"/>
    <mergeCell ref="AD1213:AM1214"/>
    <mergeCell ref="Z1220:AM1220"/>
    <mergeCell ref="W1222:X1222"/>
    <mergeCell ref="Z1222:AM1222"/>
    <mergeCell ref="L1223:N1223"/>
    <mergeCell ref="O1223:U1223"/>
    <mergeCell ref="W1223:X1223"/>
    <mergeCell ref="Z1223:AK1223"/>
    <mergeCell ref="B1222:G1223"/>
    <mergeCell ref="K1222:K1225"/>
    <mergeCell ref="L1222:N1222"/>
    <mergeCell ref="O1222:P1222"/>
    <mergeCell ref="Q1222:S1222"/>
    <mergeCell ref="T1222:U1222"/>
    <mergeCell ref="L1224:N1224"/>
    <mergeCell ref="O1224:U1224"/>
    <mergeCell ref="W1219:AA1219"/>
    <mergeCell ref="AB1219:AM1219"/>
    <mergeCell ref="W1220:Y1220"/>
    <mergeCell ref="W1221:X1221"/>
    <mergeCell ref="Z1221:AB1221"/>
    <mergeCell ref="AE1229:AG1229"/>
    <mergeCell ref="AI1229:AM1229"/>
    <mergeCell ref="A1230:E1230"/>
    <mergeCell ref="H1230:P1230"/>
    <mergeCell ref="Q1230:R1230"/>
    <mergeCell ref="S1230:T1230"/>
    <mergeCell ref="U1230:W1230"/>
    <mergeCell ref="X1230:AD1230"/>
    <mergeCell ref="AE1230:AG1230"/>
    <mergeCell ref="AI1230:AM1230"/>
    <mergeCell ref="A1229:E1229"/>
    <mergeCell ref="H1229:P1229"/>
    <mergeCell ref="Q1229:R1229"/>
    <mergeCell ref="S1229:T1229"/>
    <mergeCell ref="U1229:W1229"/>
    <mergeCell ref="X1229:AD1229"/>
    <mergeCell ref="W1224:X1224"/>
    <mergeCell ref="Z1224:AM1224"/>
    <mergeCell ref="L1225:N1225"/>
    <mergeCell ref="O1225:U1225"/>
    <mergeCell ref="W1225:X1225"/>
    <mergeCell ref="Z1225:AM1225"/>
    <mergeCell ref="AE1233:AG1233"/>
    <mergeCell ref="AI1233:AM1233"/>
    <mergeCell ref="A1234:E1234"/>
    <mergeCell ref="H1234:P1234"/>
    <mergeCell ref="Q1234:R1234"/>
    <mergeCell ref="S1234:T1234"/>
    <mergeCell ref="U1234:W1234"/>
    <mergeCell ref="X1234:AD1234"/>
    <mergeCell ref="AE1234:AG1234"/>
    <mergeCell ref="AI1234:AM1234"/>
    <mergeCell ref="A1233:E1233"/>
    <mergeCell ref="H1233:P1233"/>
    <mergeCell ref="Q1233:R1233"/>
    <mergeCell ref="S1233:T1233"/>
    <mergeCell ref="U1233:W1233"/>
    <mergeCell ref="X1233:AD1233"/>
    <mergeCell ref="AE1231:AG1231"/>
    <mergeCell ref="AI1231:AM1231"/>
    <mergeCell ref="A1232:E1232"/>
    <mergeCell ref="H1232:P1232"/>
    <mergeCell ref="Q1232:R1232"/>
    <mergeCell ref="S1232:T1232"/>
    <mergeCell ref="U1232:W1232"/>
    <mergeCell ref="X1232:AD1232"/>
    <mergeCell ref="AE1232:AG1232"/>
    <mergeCell ref="AI1232:AM1232"/>
    <mergeCell ref="A1231:E1231"/>
    <mergeCell ref="H1231:P1231"/>
    <mergeCell ref="Q1231:R1231"/>
    <mergeCell ref="S1231:T1231"/>
    <mergeCell ref="U1231:W1231"/>
    <mergeCell ref="X1231:AD1231"/>
    <mergeCell ref="AE1237:AG1237"/>
    <mergeCell ref="AI1237:AM1237"/>
    <mergeCell ref="A1238:E1238"/>
    <mergeCell ref="H1238:P1238"/>
    <mergeCell ref="Q1238:R1238"/>
    <mergeCell ref="S1238:T1238"/>
    <mergeCell ref="U1238:W1238"/>
    <mergeCell ref="X1238:AD1238"/>
    <mergeCell ref="AE1238:AG1238"/>
    <mergeCell ref="AI1238:AM1238"/>
    <mergeCell ref="A1237:E1237"/>
    <mergeCell ref="H1237:P1237"/>
    <mergeCell ref="Q1237:R1237"/>
    <mergeCell ref="S1237:T1237"/>
    <mergeCell ref="U1237:W1237"/>
    <mergeCell ref="X1237:AD1237"/>
    <mergeCell ref="AE1235:AG1235"/>
    <mergeCell ref="AI1235:AM1235"/>
    <mergeCell ref="A1236:E1236"/>
    <mergeCell ref="H1236:P1236"/>
    <mergeCell ref="Q1236:R1236"/>
    <mergeCell ref="S1236:T1236"/>
    <mergeCell ref="U1236:W1236"/>
    <mergeCell ref="X1236:AD1236"/>
    <mergeCell ref="AE1236:AG1236"/>
    <mergeCell ref="AI1236:AM1236"/>
    <mergeCell ref="A1235:E1235"/>
    <mergeCell ref="H1235:P1235"/>
    <mergeCell ref="Q1235:R1235"/>
    <mergeCell ref="S1235:T1235"/>
    <mergeCell ref="U1235:W1235"/>
    <mergeCell ref="X1235:AD1235"/>
    <mergeCell ref="AE1241:AG1241"/>
    <mergeCell ref="AI1241:AM1241"/>
    <mergeCell ref="A1242:E1242"/>
    <mergeCell ref="H1242:P1242"/>
    <mergeCell ref="Q1242:R1242"/>
    <mergeCell ref="S1242:T1242"/>
    <mergeCell ref="U1242:W1242"/>
    <mergeCell ref="X1242:AD1242"/>
    <mergeCell ref="AE1242:AG1242"/>
    <mergeCell ref="AI1242:AM1242"/>
    <mergeCell ref="A1241:E1241"/>
    <mergeCell ref="H1241:P1241"/>
    <mergeCell ref="Q1241:R1241"/>
    <mergeCell ref="S1241:T1241"/>
    <mergeCell ref="U1241:W1241"/>
    <mergeCell ref="X1241:AD1241"/>
    <mergeCell ref="AE1239:AG1239"/>
    <mergeCell ref="AI1239:AM1239"/>
    <mergeCell ref="A1240:E1240"/>
    <mergeCell ref="H1240:P1240"/>
    <mergeCell ref="Q1240:R1240"/>
    <mergeCell ref="S1240:T1240"/>
    <mergeCell ref="U1240:W1240"/>
    <mergeCell ref="X1240:AD1240"/>
    <mergeCell ref="AE1240:AG1240"/>
    <mergeCell ref="AI1240:AM1240"/>
    <mergeCell ref="A1239:E1239"/>
    <mergeCell ref="H1239:P1239"/>
    <mergeCell ref="Q1239:R1239"/>
    <mergeCell ref="S1239:T1239"/>
    <mergeCell ref="U1239:W1239"/>
    <mergeCell ref="X1239:AD1239"/>
    <mergeCell ref="A1245:E1245"/>
    <mergeCell ref="H1245:W1245"/>
    <mergeCell ref="X1245:AD1245"/>
    <mergeCell ref="AE1245:AG1245"/>
    <mergeCell ref="AI1245:AM1245"/>
    <mergeCell ref="Y1247:AC1247"/>
    <mergeCell ref="AD1247:AH1247"/>
    <mergeCell ref="AI1247:AM1247"/>
    <mergeCell ref="AE1243:AG1243"/>
    <mergeCell ref="AI1243:AM1243"/>
    <mergeCell ref="A1244:E1244"/>
    <mergeCell ref="H1244:P1244"/>
    <mergeCell ref="Q1244:R1244"/>
    <mergeCell ref="S1244:T1244"/>
    <mergeCell ref="U1244:W1244"/>
    <mergeCell ref="X1244:AD1244"/>
    <mergeCell ref="AE1244:AG1244"/>
    <mergeCell ref="AI1244:AM1244"/>
    <mergeCell ref="A1243:E1243"/>
    <mergeCell ref="H1243:P1243"/>
    <mergeCell ref="Q1243:R1243"/>
    <mergeCell ref="S1243:T1243"/>
    <mergeCell ref="U1243:W1243"/>
    <mergeCell ref="X1243:AD1243"/>
    <mergeCell ref="A1261:AM1262"/>
    <mergeCell ref="A1264:B1265"/>
    <mergeCell ref="C1264:C1265"/>
    <mergeCell ref="D1264:E1265"/>
    <mergeCell ref="F1264:F1265"/>
    <mergeCell ref="G1264:H1265"/>
    <mergeCell ref="I1264:I1265"/>
    <mergeCell ref="N1264:P1265"/>
    <mergeCell ref="Q1264:Q1265"/>
    <mergeCell ref="R1264:R1265"/>
    <mergeCell ref="Y1248:AC1251"/>
    <mergeCell ref="AD1248:AH1251"/>
    <mergeCell ref="AI1248:AM1251"/>
    <mergeCell ref="B1255:J1255"/>
    <mergeCell ref="L1255:Z1255"/>
    <mergeCell ref="B1256:J1259"/>
    <mergeCell ref="L1256:Z1259"/>
    <mergeCell ref="AD1257:AM1257"/>
    <mergeCell ref="AD1258:AM1259"/>
    <mergeCell ref="Z1265:AM1265"/>
    <mergeCell ref="W1267:X1267"/>
    <mergeCell ref="Z1267:AM1267"/>
    <mergeCell ref="L1268:N1268"/>
    <mergeCell ref="O1268:U1268"/>
    <mergeCell ref="W1268:X1268"/>
    <mergeCell ref="Z1268:AK1268"/>
    <mergeCell ref="B1267:G1268"/>
    <mergeCell ref="K1267:K1270"/>
    <mergeCell ref="L1267:N1267"/>
    <mergeCell ref="O1267:P1267"/>
    <mergeCell ref="Q1267:S1267"/>
    <mergeCell ref="T1267:U1267"/>
    <mergeCell ref="L1269:N1269"/>
    <mergeCell ref="O1269:U1269"/>
    <mergeCell ref="W1264:AA1264"/>
    <mergeCell ref="AB1264:AM1264"/>
    <mergeCell ref="W1265:Y1265"/>
    <mergeCell ref="W1266:X1266"/>
    <mergeCell ref="Z1266:AB1266"/>
    <mergeCell ref="AE1274:AG1274"/>
    <mergeCell ref="AI1274:AM1274"/>
    <mergeCell ref="A1275:E1275"/>
    <mergeCell ref="H1275:P1275"/>
    <mergeCell ref="Q1275:R1275"/>
    <mergeCell ref="S1275:T1275"/>
    <mergeCell ref="U1275:W1275"/>
    <mergeCell ref="X1275:AD1275"/>
    <mergeCell ref="AE1275:AG1275"/>
    <mergeCell ref="AI1275:AM1275"/>
    <mergeCell ref="A1274:E1274"/>
    <mergeCell ref="H1274:P1274"/>
    <mergeCell ref="Q1274:R1274"/>
    <mergeCell ref="S1274:T1274"/>
    <mergeCell ref="U1274:W1274"/>
    <mergeCell ref="X1274:AD1274"/>
    <mergeCell ref="W1269:X1269"/>
    <mergeCell ref="Z1269:AM1269"/>
    <mergeCell ref="L1270:N1270"/>
    <mergeCell ref="O1270:U1270"/>
    <mergeCell ref="W1270:X1270"/>
    <mergeCell ref="Z1270:AM1270"/>
    <mergeCell ref="AE1278:AG1278"/>
    <mergeCell ref="AI1278:AM1278"/>
    <mergeCell ref="A1279:E1279"/>
    <mergeCell ref="H1279:P1279"/>
    <mergeCell ref="Q1279:R1279"/>
    <mergeCell ref="S1279:T1279"/>
    <mergeCell ref="U1279:W1279"/>
    <mergeCell ref="X1279:AD1279"/>
    <mergeCell ref="AE1279:AG1279"/>
    <mergeCell ref="AI1279:AM1279"/>
    <mergeCell ref="A1278:E1278"/>
    <mergeCell ref="H1278:P1278"/>
    <mergeCell ref="Q1278:R1278"/>
    <mergeCell ref="S1278:T1278"/>
    <mergeCell ref="U1278:W1278"/>
    <mergeCell ref="X1278:AD1278"/>
    <mergeCell ref="AE1276:AG1276"/>
    <mergeCell ref="AI1276:AM1276"/>
    <mergeCell ref="A1277:E1277"/>
    <mergeCell ref="H1277:P1277"/>
    <mergeCell ref="Q1277:R1277"/>
    <mergeCell ref="S1277:T1277"/>
    <mergeCell ref="U1277:W1277"/>
    <mergeCell ref="X1277:AD1277"/>
    <mergeCell ref="AE1277:AG1277"/>
    <mergeCell ref="AI1277:AM1277"/>
    <mergeCell ref="A1276:E1276"/>
    <mergeCell ref="H1276:P1276"/>
    <mergeCell ref="Q1276:R1276"/>
    <mergeCell ref="S1276:T1276"/>
    <mergeCell ref="U1276:W1276"/>
    <mergeCell ref="X1276:AD1276"/>
    <mergeCell ref="AE1282:AG1282"/>
    <mergeCell ref="AI1282:AM1282"/>
    <mergeCell ref="A1283:E1283"/>
    <mergeCell ref="H1283:P1283"/>
    <mergeCell ref="Q1283:R1283"/>
    <mergeCell ref="S1283:T1283"/>
    <mergeCell ref="U1283:W1283"/>
    <mergeCell ref="X1283:AD1283"/>
    <mergeCell ref="AE1283:AG1283"/>
    <mergeCell ref="AI1283:AM1283"/>
    <mergeCell ref="A1282:E1282"/>
    <mergeCell ref="H1282:P1282"/>
    <mergeCell ref="Q1282:R1282"/>
    <mergeCell ref="S1282:T1282"/>
    <mergeCell ref="U1282:W1282"/>
    <mergeCell ref="X1282:AD1282"/>
    <mergeCell ref="AE1280:AG1280"/>
    <mergeCell ref="AI1280:AM1280"/>
    <mergeCell ref="A1281:E1281"/>
    <mergeCell ref="H1281:P1281"/>
    <mergeCell ref="Q1281:R1281"/>
    <mergeCell ref="S1281:T1281"/>
    <mergeCell ref="U1281:W1281"/>
    <mergeCell ref="X1281:AD1281"/>
    <mergeCell ref="AE1281:AG1281"/>
    <mergeCell ref="AI1281:AM1281"/>
    <mergeCell ref="A1280:E1280"/>
    <mergeCell ref="H1280:P1280"/>
    <mergeCell ref="Q1280:R1280"/>
    <mergeCell ref="S1280:T1280"/>
    <mergeCell ref="U1280:W1280"/>
    <mergeCell ref="X1280:AD1280"/>
    <mergeCell ref="AE1286:AG1286"/>
    <mergeCell ref="AI1286:AM1286"/>
    <mergeCell ref="A1287:E1287"/>
    <mergeCell ref="H1287:P1287"/>
    <mergeCell ref="Q1287:R1287"/>
    <mergeCell ref="S1287:T1287"/>
    <mergeCell ref="U1287:W1287"/>
    <mergeCell ref="X1287:AD1287"/>
    <mergeCell ref="AE1287:AG1287"/>
    <mergeCell ref="AI1287:AM1287"/>
    <mergeCell ref="A1286:E1286"/>
    <mergeCell ref="H1286:P1286"/>
    <mergeCell ref="Q1286:R1286"/>
    <mergeCell ref="S1286:T1286"/>
    <mergeCell ref="U1286:W1286"/>
    <mergeCell ref="X1286:AD1286"/>
    <mergeCell ref="AE1284:AG1284"/>
    <mergeCell ref="AI1284:AM1284"/>
    <mergeCell ref="A1285:E1285"/>
    <mergeCell ref="H1285:P1285"/>
    <mergeCell ref="Q1285:R1285"/>
    <mergeCell ref="S1285:T1285"/>
    <mergeCell ref="U1285:W1285"/>
    <mergeCell ref="X1285:AD1285"/>
    <mergeCell ref="AE1285:AG1285"/>
    <mergeCell ref="AI1285:AM1285"/>
    <mergeCell ref="A1284:E1284"/>
    <mergeCell ref="H1284:P1284"/>
    <mergeCell ref="Q1284:R1284"/>
    <mergeCell ref="S1284:T1284"/>
    <mergeCell ref="U1284:W1284"/>
    <mergeCell ref="X1284:AD1284"/>
    <mergeCell ref="A1290:E1290"/>
    <mergeCell ref="H1290:W1290"/>
    <mergeCell ref="X1290:AD1290"/>
    <mergeCell ref="AE1290:AG1290"/>
    <mergeCell ref="AI1290:AM1290"/>
    <mergeCell ref="Y1292:AC1292"/>
    <mergeCell ref="AD1292:AH1292"/>
    <mergeCell ref="AI1292:AM1292"/>
    <mergeCell ref="AE1288:AG1288"/>
    <mergeCell ref="AI1288:AM1288"/>
    <mergeCell ref="A1289:E1289"/>
    <mergeCell ref="H1289:P1289"/>
    <mergeCell ref="Q1289:R1289"/>
    <mergeCell ref="S1289:T1289"/>
    <mergeCell ref="U1289:W1289"/>
    <mergeCell ref="X1289:AD1289"/>
    <mergeCell ref="AE1289:AG1289"/>
    <mergeCell ref="AI1289:AM1289"/>
    <mergeCell ref="A1288:E1288"/>
    <mergeCell ref="H1288:P1288"/>
    <mergeCell ref="Q1288:R1288"/>
    <mergeCell ref="S1288:T1288"/>
    <mergeCell ref="U1288:W1288"/>
    <mergeCell ref="X1288:AD1288"/>
    <mergeCell ref="A1306:AM1307"/>
    <mergeCell ref="A1309:B1310"/>
    <mergeCell ref="C1309:C1310"/>
    <mergeCell ref="D1309:E1310"/>
    <mergeCell ref="F1309:F1310"/>
    <mergeCell ref="G1309:H1310"/>
    <mergeCell ref="I1309:I1310"/>
    <mergeCell ref="N1309:P1310"/>
    <mergeCell ref="Q1309:Q1310"/>
    <mergeCell ref="R1309:R1310"/>
    <mergeCell ref="Y1293:AC1296"/>
    <mergeCell ref="AD1293:AH1296"/>
    <mergeCell ref="AI1293:AM1296"/>
    <mergeCell ref="B1300:J1300"/>
    <mergeCell ref="L1300:Z1300"/>
    <mergeCell ref="B1301:J1304"/>
    <mergeCell ref="L1301:Z1304"/>
    <mergeCell ref="AD1302:AM1302"/>
    <mergeCell ref="AD1303:AM1304"/>
    <mergeCell ref="Z1310:AM1310"/>
    <mergeCell ref="W1312:X1312"/>
    <mergeCell ref="Z1312:AM1312"/>
    <mergeCell ref="L1313:N1313"/>
    <mergeCell ref="O1313:U1313"/>
    <mergeCell ref="W1313:X1313"/>
    <mergeCell ref="Z1313:AK1313"/>
    <mergeCell ref="B1312:G1313"/>
    <mergeCell ref="K1312:K1315"/>
    <mergeCell ref="L1312:N1312"/>
    <mergeCell ref="O1312:P1312"/>
    <mergeCell ref="Q1312:S1312"/>
    <mergeCell ref="T1312:U1312"/>
    <mergeCell ref="L1314:N1314"/>
    <mergeCell ref="O1314:U1314"/>
    <mergeCell ref="W1309:AA1309"/>
    <mergeCell ref="AB1309:AM1309"/>
    <mergeCell ref="W1310:Y1310"/>
    <mergeCell ref="W1311:X1311"/>
    <mergeCell ref="Z1311:AB1311"/>
    <mergeCell ref="AE1319:AG1319"/>
    <mergeCell ref="AI1319:AM1319"/>
    <mergeCell ref="A1320:E1320"/>
    <mergeCell ref="H1320:P1320"/>
    <mergeCell ref="Q1320:R1320"/>
    <mergeCell ref="S1320:T1320"/>
    <mergeCell ref="U1320:W1320"/>
    <mergeCell ref="X1320:AD1320"/>
    <mergeCell ref="AE1320:AG1320"/>
    <mergeCell ref="AI1320:AM1320"/>
    <mergeCell ref="A1319:E1319"/>
    <mergeCell ref="H1319:P1319"/>
    <mergeCell ref="Q1319:R1319"/>
    <mergeCell ref="S1319:T1319"/>
    <mergeCell ref="U1319:W1319"/>
    <mergeCell ref="X1319:AD1319"/>
    <mergeCell ref="W1314:X1314"/>
    <mergeCell ref="Z1314:AM1314"/>
    <mergeCell ref="L1315:N1315"/>
    <mergeCell ref="O1315:U1315"/>
    <mergeCell ref="W1315:X1315"/>
    <mergeCell ref="Z1315:AM1315"/>
    <mergeCell ref="AE1323:AG1323"/>
    <mergeCell ref="AI1323:AM1323"/>
    <mergeCell ref="A1324:E1324"/>
    <mergeCell ref="H1324:P1324"/>
    <mergeCell ref="Q1324:R1324"/>
    <mergeCell ref="S1324:T1324"/>
    <mergeCell ref="U1324:W1324"/>
    <mergeCell ref="X1324:AD1324"/>
    <mergeCell ref="AE1324:AG1324"/>
    <mergeCell ref="AI1324:AM1324"/>
    <mergeCell ref="A1323:E1323"/>
    <mergeCell ref="H1323:P1323"/>
    <mergeCell ref="Q1323:R1323"/>
    <mergeCell ref="S1323:T1323"/>
    <mergeCell ref="U1323:W1323"/>
    <mergeCell ref="X1323:AD1323"/>
    <mergeCell ref="AE1321:AG1321"/>
    <mergeCell ref="AI1321:AM1321"/>
    <mergeCell ref="A1322:E1322"/>
    <mergeCell ref="H1322:P1322"/>
    <mergeCell ref="Q1322:R1322"/>
    <mergeCell ref="S1322:T1322"/>
    <mergeCell ref="U1322:W1322"/>
    <mergeCell ref="X1322:AD1322"/>
    <mergeCell ref="AE1322:AG1322"/>
    <mergeCell ref="AI1322:AM1322"/>
    <mergeCell ref="A1321:E1321"/>
    <mergeCell ref="H1321:P1321"/>
    <mergeCell ref="Q1321:R1321"/>
    <mergeCell ref="S1321:T1321"/>
    <mergeCell ref="U1321:W1321"/>
    <mergeCell ref="X1321:AD1321"/>
    <mergeCell ref="AE1327:AG1327"/>
    <mergeCell ref="AI1327:AM1327"/>
    <mergeCell ref="A1328:E1328"/>
    <mergeCell ref="H1328:P1328"/>
    <mergeCell ref="Q1328:R1328"/>
    <mergeCell ref="S1328:T1328"/>
    <mergeCell ref="U1328:W1328"/>
    <mergeCell ref="X1328:AD1328"/>
    <mergeCell ref="AE1328:AG1328"/>
    <mergeCell ref="AI1328:AM1328"/>
    <mergeCell ref="A1327:E1327"/>
    <mergeCell ref="H1327:P1327"/>
    <mergeCell ref="Q1327:R1327"/>
    <mergeCell ref="S1327:T1327"/>
    <mergeCell ref="U1327:W1327"/>
    <mergeCell ref="X1327:AD1327"/>
    <mergeCell ref="AE1325:AG1325"/>
    <mergeCell ref="AI1325:AM1325"/>
    <mergeCell ref="A1326:E1326"/>
    <mergeCell ref="H1326:P1326"/>
    <mergeCell ref="Q1326:R1326"/>
    <mergeCell ref="S1326:T1326"/>
    <mergeCell ref="U1326:W1326"/>
    <mergeCell ref="X1326:AD1326"/>
    <mergeCell ref="AE1326:AG1326"/>
    <mergeCell ref="AI1326:AM1326"/>
    <mergeCell ref="A1325:E1325"/>
    <mergeCell ref="H1325:P1325"/>
    <mergeCell ref="Q1325:R1325"/>
    <mergeCell ref="S1325:T1325"/>
    <mergeCell ref="U1325:W1325"/>
    <mergeCell ref="X1325:AD1325"/>
    <mergeCell ref="AE1331:AG1331"/>
    <mergeCell ref="AI1331:AM1331"/>
    <mergeCell ref="A1332:E1332"/>
    <mergeCell ref="H1332:P1332"/>
    <mergeCell ref="Q1332:R1332"/>
    <mergeCell ref="S1332:T1332"/>
    <mergeCell ref="U1332:W1332"/>
    <mergeCell ref="X1332:AD1332"/>
    <mergeCell ref="AE1332:AG1332"/>
    <mergeCell ref="AI1332:AM1332"/>
    <mergeCell ref="A1331:E1331"/>
    <mergeCell ref="H1331:P1331"/>
    <mergeCell ref="Q1331:R1331"/>
    <mergeCell ref="S1331:T1331"/>
    <mergeCell ref="U1331:W1331"/>
    <mergeCell ref="X1331:AD1331"/>
    <mergeCell ref="AE1329:AG1329"/>
    <mergeCell ref="AI1329:AM1329"/>
    <mergeCell ref="A1330:E1330"/>
    <mergeCell ref="H1330:P1330"/>
    <mergeCell ref="Q1330:R1330"/>
    <mergeCell ref="S1330:T1330"/>
    <mergeCell ref="U1330:W1330"/>
    <mergeCell ref="X1330:AD1330"/>
    <mergeCell ref="AE1330:AG1330"/>
    <mergeCell ref="AI1330:AM1330"/>
    <mergeCell ref="A1329:E1329"/>
    <mergeCell ref="H1329:P1329"/>
    <mergeCell ref="Q1329:R1329"/>
    <mergeCell ref="S1329:T1329"/>
    <mergeCell ref="U1329:W1329"/>
    <mergeCell ref="X1329:AD1329"/>
    <mergeCell ref="A1335:E1335"/>
    <mergeCell ref="H1335:W1335"/>
    <mergeCell ref="X1335:AD1335"/>
    <mergeCell ref="AE1335:AG1335"/>
    <mergeCell ref="AI1335:AM1335"/>
    <mergeCell ref="Y1337:AC1337"/>
    <mergeCell ref="AD1337:AH1337"/>
    <mergeCell ref="AI1337:AM1337"/>
    <mergeCell ref="AE1333:AG1333"/>
    <mergeCell ref="AI1333:AM1333"/>
    <mergeCell ref="A1334:E1334"/>
    <mergeCell ref="H1334:P1334"/>
    <mergeCell ref="Q1334:R1334"/>
    <mergeCell ref="S1334:T1334"/>
    <mergeCell ref="U1334:W1334"/>
    <mergeCell ref="X1334:AD1334"/>
    <mergeCell ref="AE1334:AG1334"/>
    <mergeCell ref="AI1334:AM1334"/>
    <mergeCell ref="A1333:E1333"/>
    <mergeCell ref="H1333:P1333"/>
    <mergeCell ref="Q1333:R1333"/>
    <mergeCell ref="S1333:T1333"/>
    <mergeCell ref="U1333:W1333"/>
    <mergeCell ref="X1333:AD1333"/>
    <mergeCell ref="A1351:AM1352"/>
    <mergeCell ref="A1354:B1355"/>
    <mergeCell ref="C1354:C1355"/>
    <mergeCell ref="D1354:E1355"/>
    <mergeCell ref="F1354:F1355"/>
    <mergeCell ref="G1354:H1355"/>
    <mergeCell ref="I1354:I1355"/>
    <mergeCell ref="N1354:P1355"/>
    <mergeCell ref="Q1354:Q1355"/>
    <mergeCell ref="R1354:R1355"/>
    <mergeCell ref="Y1338:AC1341"/>
    <mergeCell ref="AD1338:AH1341"/>
    <mergeCell ref="AI1338:AM1341"/>
    <mergeCell ref="B1345:J1345"/>
    <mergeCell ref="L1345:Z1345"/>
    <mergeCell ref="B1346:J1349"/>
    <mergeCell ref="L1346:Z1349"/>
    <mergeCell ref="AD1347:AM1347"/>
    <mergeCell ref="AD1348:AM1349"/>
    <mergeCell ref="Z1355:AM1355"/>
    <mergeCell ref="W1357:X1357"/>
    <mergeCell ref="Z1357:AM1357"/>
    <mergeCell ref="L1358:N1358"/>
    <mergeCell ref="O1358:U1358"/>
    <mergeCell ref="W1358:X1358"/>
    <mergeCell ref="Z1358:AK1358"/>
    <mergeCell ref="B1357:G1358"/>
    <mergeCell ref="K1357:K1360"/>
    <mergeCell ref="L1357:N1357"/>
    <mergeCell ref="O1357:P1357"/>
    <mergeCell ref="Q1357:S1357"/>
    <mergeCell ref="T1357:U1357"/>
    <mergeCell ref="L1359:N1359"/>
    <mergeCell ref="O1359:U1359"/>
    <mergeCell ref="W1354:AA1354"/>
    <mergeCell ref="AB1354:AM1354"/>
    <mergeCell ref="W1355:Y1355"/>
    <mergeCell ref="W1356:X1356"/>
    <mergeCell ref="Z1356:AB1356"/>
    <mergeCell ref="AE1364:AG1364"/>
    <mergeCell ref="AI1364:AM1364"/>
    <mergeCell ref="A1365:E1365"/>
    <mergeCell ref="H1365:P1365"/>
    <mergeCell ref="Q1365:R1365"/>
    <mergeCell ref="S1365:T1365"/>
    <mergeCell ref="U1365:W1365"/>
    <mergeCell ref="X1365:AD1365"/>
    <mergeCell ref="AE1365:AG1365"/>
    <mergeCell ref="AI1365:AM1365"/>
    <mergeCell ref="A1364:E1364"/>
    <mergeCell ref="H1364:P1364"/>
    <mergeCell ref="Q1364:R1364"/>
    <mergeCell ref="S1364:T1364"/>
    <mergeCell ref="U1364:W1364"/>
    <mergeCell ref="X1364:AD1364"/>
    <mergeCell ref="W1359:X1359"/>
    <mergeCell ref="Z1359:AM1359"/>
    <mergeCell ref="L1360:N1360"/>
    <mergeCell ref="O1360:U1360"/>
    <mergeCell ref="W1360:X1360"/>
    <mergeCell ref="Z1360:AM1360"/>
    <mergeCell ref="AE1368:AG1368"/>
    <mergeCell ref="AI1368:AM1368"/>
    <mergeCell ref="A1369:E1369"/>
    <mergeCell ref="H1369:P1369"/>
    <mergeCell ref="Q1369:R1369"/>
    <mergeCell ref="S1369:T1369"/>
    <mergeCell ref="U1369:W1369"/>
    <mergeCell ref="X1369:AD1369"/>
    <mergeCell ref="AE1369:AG1369"/>
    <mergeCell ref="AI1369:AM1369"/>
    <mergeCell ref="A1368:E1368"/>
    <mergeCell ref="H1368:P1368"/>
    <mergeCell ref="Q1368:R1368"/>
    <mergeCell ref="S1368:T1368"/>
    <mergeCell ref="U1368:W1368"/>
    <mergeCell ref="X1368:AD1368"/>
    <mergeCell ref="AE1366:AG1366"/>
    <mergeCell ref="AI1366:AM1366"/>
    <mergeCell ref="A1367:E1367"/>
    <mergeCell ref="H1367:P1367"/>
    <mergeCell ref="Q1367:R1367"/>
    <mergeCell ref="S1367:T1367"/>
    <mergeCell ref="U1367:W1367"/>
    <mergeCell ref="X1367:AD1367"/>
    <mergeCell ref="AE1367:AG1367"/>
    <mergeCell ref="AI1367:AM1367"/>
    <mergeCell ref="A1366:E1366"/>
    <mergeCell ref="H1366:P1366"/>
    <mergeCell ref="Q1366:R1366"/>
    <mergeCell ref="S1366:T1366"/>
    <mergeCell ref="U1366:W1366"/>
    <mergeCell ref="X1366:AD1366"/>
    <mergeCell ref="AE1372:AG1372"/>
    <mergeCell ref="AI1372:AM1372"/>
    <mergeCell ref="A1373:E1373"/>
    <mergeCell ref="H1373:P1373"/>
    <mergeCell ref="Q1373:R1373"/>
    <mergeCell ref="S1373:T1373"/>
    <mergeCell ref="U1373:W1373"/>
    <mergeCell ref="X1373:AD1373"/>
    <mergeCell ref="AE1373:AG1373"/>
    <mergeCell ref="AI1373:AM1373"/>
    <mergeCell ref="A1372:E1372"/>
    <mergeCell ref="H1372:P1372"/>
    <mergeCell ref="Q1372:R1372"/>
    <mergeCell ref="S1372:T1372"/>
    <mergeCell ref="U1372:W1372"/>
    <mergeCell ref="X1372:AD1372"/>
    <mergeCell ref="AE1370:AG1370"/>
    <mergeCell ref="AI1370:AM1370"/>
    <mergeCell ref="A1371:E1371"/>
    <mergeCell ref="H1371:P1371"/>
    <mergeCell ref="Q1371:R1371"/>
    <mergeCell ref="S1371:T1371"/>
    <mergeCell ref="U1371:W1371"/>
    <mergeCell ref="X1371:AD1371"/>
    <mergeCell ref="AE1371:AG1371"/>
    <mergeCell ref="AI1371:AM1371"/>
    <mergeCell ref="A1370:E1370"/>
    <mergeCell ref="H1370:P1370"/>
    <mergeCell ref="Q1370:R1370"/>
    <mergeCell ref="S1370:T1370"/>
    <mergeCell ref="U1370:W1370"/>
    <mergeCell ref="X1370:AD1370"/>
    <mergeCell ref="AE1376:AG1376"/>
    <mergeCell ref="AI1376:AM1376"/>
    <mergeCell ref="A1377:E1377"/>
    <mergeCell ref="H1377:P1377"/>
    <mergeCell ref="Q1377:R1377"/>
    <mergeCell ref="S1377:T1377"/>
    <mergeCell ref="U1377:W1377"/>
    <mergeCell ref="X1377:AD1377"/>
    <mergeCell ref="AE1377:AG1377"/>
    <mergeCell ref="AI1377:AM1377"/>
    <mergeCell ref="A1376:E1376"/>
    <mergeCell ref="H1376:P1376"/>
    <mergeCell ref="Q1376:R1376"/>
    <mergeCell ref="S1376:T1376"/>
    <mergeCell ref="U1376:W1376"/>
    <mergeCell ref="X1376:AD1376"/>
    <mergeCell ref="AE1374:AG1374"/>
    <mergeCell ref="AI1374:AM1374"/>
    <mergeCell ref="A1375:E1375"/>
    <mergeCell ref="H1375:P1375"/>
    <mergeCell ref="Q1375:R1375"/>
    <mergeCell ref="S1375:T1375"/>
    <mergeCell ref="U1375:W1375"/>
    <mergeCell ref="X1375:AD1375"/>
    <mergeCell ref="AE1375:AG1375"/>
    <mergeCell ref="AI1375:AM1375"/>
    <mergeCell ref="A1374:E1374"/>
    <mergeCell ref="H1374:P1374"/>
    <mergeCell ref="Q1374:R1374"/>
    <mergeCell ref="S1374:T1374"/>
    <mergeCell ref="U1374:W1374"/>
    <mergeCell ref="X1374:AD1374"/>
    <mergeCell ref="A1380:E1380"/>
    <mergeCell ref="H1380:W1380"/>
    <mergeCell ref="X1380:AD1380"/>
    <mergeCell ref="AE1380:AG1380"/>
    <mergeCell ref="AI1380:AM1380"/>
    <mergeCell ref="Y1382:AC1382"/>
    <mergeCell ref="AD1382:AH1382"/>
    <mergeCell ref="AI1382:AM1382"/>
    <mergeCell ref="AE1378:AG1378"/>
    <mergeCell ref="AI1378:AM1378"/>
    <mergeCell ref="A1379:E1379"/>
    <mergeCell ref="H1379:P1379"/>
    <mergeCell ref="Q1379:R1379"/>
    <mergeCell ref="S1379:T1379"/>
    <mergeCell ref="U1379:W1379"/>
    <mergeCell ref="X1379:AD1379"/>
    <mergeCell ref="AE1379:AG1379"/>
    <mergeCell ref="AI1379:AM1379"/>
    <mergeCell ref="A1378:E1378"/>
    <mergeCell ref="H1378:P1378"/>
    <mergeCell ref="Q1378:R1378"/>
    <mergeCell ref="S1378:T1378"/>
    <mergeCell ref="U1378:W1378"/>
    <mergeCell ref="X1378:AD1378"/>
    <mergeCell ref="A1396:AM1397"/>
    <mergeCell ref="A1399:B1400"/>
    <mergeCell ref="C1399:C1400"/>
    <mergeCell ref="D1399:E1400"/>
    <mergeCell ref="F1399:F1400"/>
    <mergeCell ref="G1399:H1400"/>
    <mergeCell ref="I1399:I1400"/>
    <mergeCell ref="N1399:P1400"/>
    <mergeCell ref="Q1399:Q1400"/>
    <mergeCell ref="R1399:R1400"/>
    <mergeCell ref="Y1383:AC1386"/>
    <mergeCell ref="AD1383:AH1386"/>
    <mergeCell ref="AI1383:AM1386"/>
    <mergeCell ref="B1390:J1390"/>
    <mergeCell ref="L1390:Z1390"/>
    <mergeCell ref="B1391:J1394"/>
    <mergeCell ref="L1391:Z1394"/>
    <mergeCell ref="AD1392:AM1392"/>
    <mergeCell ref="AD1393:AM1394"/>
    <mergeCell ref="Z1400:AM1400"/>
    <mergeCell ref="W1402:X1402"/>
    <mergeCell ref="Z1402:AM1402"/>
    <mergeCell ref="L1403:N1403"/>
    <mergeCell ref="O1403:U1403"/>
    <mergeCell ref="W1403:X1403"/>
    <mergeCell ref="Z1403:AK1403"/>
    <mergeCell ref="B1402:G1403"/>
    <mergeCell ref="K1402:K1405"/>
    <mergeCell ref="L1402:N1402"/>
    <mergeCell ref="O1402:P1402"/>
    <mergeCell ref="Q1402:S1402"/>
    <mergeCell ref="T1402:U1402"/>
    <mergeCell ref="L1404:N1404"/>
    <mergeCell ref="O1404:U1404"/>
    <mergeCell ref="W1399:AA1399"/>
    <mergeCell ref="AB1399:AM1399"/>
    <mergeCell ref="W1400:Y1400"/>
    <mergeCell ref="W1401:X1401"/>
    <mergeCell ref="Z1401:AB1401"/>
    <mergeCell ref="AE1409:AG1409"/>
    <mergeCell ref="AI1409:AM1409"/>
    <mergeCell ref="A1410:E1410"/>
    <mergeCell ref="H1410:P1410"/>
    <mergeCell ref="Q1410:R1410"/>
    <mergeCell ref="S1410:T1410"/>
    <mergeCell ref="U1410:W1410"/>
    <mergeCell ref="X1410:AD1410"/>
    <mergeCell ref="AE1410:AG1410"/>
    <mergeCell ref="AI1410:AM1410"/>
    <mergeCell ref="A1409:E1409"/>
    <mergeCell ref="H1409:P1409"/>
    <mergeCell ref="Q1409:R1409"/>
    <mergeCell ref="S1409:T1409"/>
    <mergeCell ref="U1409:W1409"/>
    <mergeCell ref="X1409:AD1409"/>
    <mergeCell ref="W1404:X1404"/>
    <mergeCell ref="Z1404:AM1404"/>
    <mergeCell ref="L1405:N1405"/>
    <mergeCell ref="O1405:U1405"/>
    <mergeCell ref="W1405:X1405"/>
    <mergeCell ref="Z1405:AM1405"/>
    <mergeCell ref="AE1413:AG1413"/>
    <mergeCell ref="AI1413:AM1413"/>
    <mergeCell ref="A1414:E1414"/>
    <mergeCell ref="H1414:P1414"/>
    <mergeCell ref="Q1414:R1414"/>
    <mergeCell ref="S1414:T1414"/>
    <mergeCell ref="U1414:W1414"/>
    <mergeCell ref="X1414:AD1414"/>
    <mergeCell ref="AE1414:AG1414"/>
    <mergeCell ref="AI1414:AM1414"/>
    <mergeCell ref="A1413:E1413"/>
    <mergeCell ref="H1413:P1413"/>
    <mergeCell ref="Q1413:R1413"/>
    <mergeCell ref="S1413:T1413"/>
    <mergeCell ref="U1413:W1413"/>
    <mergeCell ref="X1413:AD1413"/>
    <mergeCell ref="AE1411:AG1411"/>
    <mergeCell ref="AI1411:AM1411"/>
    <mergeCell ref="A1412:E1412"/>
    <mergeCell ref="H1412:P1412"/>
    <mergeCell ref="Q1412:R1412"/>
    <mergeCell ref="S1412:T1412"/>
    <mergeCell ref="U1412:W1412"/>
    <mergeCell ref="X1412:AD1412"/>
    <mergeCell ref="AE1412:AG1412"/>
    <mergeCell ref="AI1412:AM1412"/>
    <mergeCell ref="A1411:E1411"/>
    <mergeCell ref="H1411:P1411"/>
    <mergeCell ref="Q1411:R1411"/>
    <mergeCell ref="S1411:T1411"/>
    <mergeCell ref="U1411:W1411"/>
    <mergeCell ref="X1411:AD1411"/>
    <mergeCell ref="AE1417:AG1417"/>
    <mergeCell ref="AI1417:AM1417"/>
    <mergeCell ref="A1418:E1418"/>
    <mergeCell ref="H1418:P1418"/>
    <mergeCell ref="Q1418:R1418"/>
    <mergeCell ref="S1418:T1418"/>
    <mergeCell ref="U1418:W1418"/>
    <mergeCell ref="X1418:AD1418"/>
    <mergeCell ref="AE1418:AG1418"/>
    <mergeCell ref="AI1418:AM1418"/>
    <mergeCell ref="A1417:E1417"/>
    <mergeCell ref="H1417:P1417"/>
    <mergeCell ref="Q1417:R1417"/>
    <mergeCell ref="S1417:T1417"/>
    <mergeCell ref="U1417:W1417"/>
    <mergeCell ref="X1417:AD1417"/>
    <mergeCell ref="AE1415:AG1415"/>
    <mergeCell ref="AI1415:AM1415"/>
    <mergeCell ref="A1416:E1416"/>
    <mergeCell ref="H1416:P1416"/>
    <mergeCell ref="Q1416:R1416"/>
    <mergeCell ref="S1416:T1416"/>
    <mergeCell ref="U1416:W1416"/>
    <mergeCell ref="X1416:AD1416"/>
    <mergeCell ref="AE1416:AG1416"/>
    <mergeCell ref="AI1416:AM1416"/>
    <mergeCell ref="A1415:E1415"/>
    <mergeCell ref="H1415:P1415"/>
    <mergeCell ref="Q1415:R1415"/>
    <mergeCell ref="S1415:T1415"/>
    <mergeCell ref="U1415:W1415"/>
    <mergeCell ref="X1415:AD1415"/>
    <mergeCell ref="AE1421:AG1421"/>
    <mergeCell ref="AI1421:AM1421"/>
    <mergeCell ref="A1422:E1422"/>
    <mergeCell ref="H1422:P1422"/>
    <mergeCell ref="Q1422:R1422"/>
    <mergeCell ref="S1422:T1422"/>
    <mergeCell ref="U1422:W1422"/>
    <mergeCell ref="X1422:AD1422"/>
    <mergeCell ref="AE1422:AG1422"/>
    <mergeCell ref="AI1422:AM1422"/>
    <mergeCell ref="A1421:E1421"/>
    <mergeCell ref="H1421:P1421"/>
    <mergeCell ref="Q1421:R1421"/>
    <mergeCell ref="S1421:T1421"/>
    <mergeCell ref="U1421:W1421"/>
    <mergeCell ref="X1421:AD1421"/>
    <mergeCell ref="AE1419:AG1419"/>
    <mergeCell ref="AI1419:AM1419"/>
    <mergeCell ref="A1420:E1420"/>
    <mergeCell ref="H1420:P1420"/>
    <mergeCell ref="Q1420:R1420"/>
    <mergeCell ref="S1420:T1420"/>
    <mergeCell ref="U1420:W1420"/>
    <mergeCell ref="X1420:AD1420"/>
    <mergeCell ref="AE1420:AG1420"/>
    <mergeCell ref="AI1420:AM1420"/>
    <mergeCell ref="A1419:E1419"/>
    <mergeCell ref="H1419:P1419"/>
    <mergeCell ref="Q1419:R1419"/>
    <mergeCell ref="S1419:T1419"/>
    <mergeCell ref="U1419:W1419"/>
    <mergeCell ref="X1419:AD1419"/>
    <mergeCell ref="A1425:E1425"/>
    <mergeCell ref="H1425:W1425"/>
    <mergeCell ref="X1425:AD1425"/>
    <mergeCell ref="AE1425:AG1425"/>
    <mergeCell ref="AI1425:AM1425"/>
    <mergeCell ref="Y1427:AC1427"/>
    <mergeCell ref="AD1427:AH1427"/>
    <mergeCell ref="AI1427:AM1427"/>
    <mergeCell ref="AE1423:AG1423"/>
    <mergeCell ref="AI1423:AM1423"/>
    <mergeCell ref="A1424:E1424"/>
    <mergeCell ref="H1424:P1424"/>
    <mergeCell ref="Q1424:R1424"/>
    <mergeCell ref="S1424:T1424"/>
    <mergeCell ref="U1424:W1424"/>
    <mergeCell ref="X1424:AD1424"/>
    <mergeCell ref="AE1424:AG1424"/>
    <mergeCell ref="AI1424:AM1424"/>
    <mergeCell ref="A1423:E1423"/>
    <mergeCell ref="H1423:P1423"/>
    <mergeCell ref="Q1423:R1423"/>
    <mergeCell ref="S1423:T1423"/>
    <mergeCell ref="U1423:W1423"/>
    <mergeCell ref="X1423:AD1423"/>
    <mergeCell ref="A1441:AM1442"/>
    <mergeCell ref="A1444:B1445"/>
    <mergeCell ref="C1444:C1445"/>
    <mergeCell ref="D1444:E1445"/>
    <mergeCell ref="F1444:F1445"/>
    <mergeCell ref="G1444:H1445"/>
    <mergeCell ref="I1444:I1445"/>
    <mergeCell ref="N1444:P1445"/>
    <mergeCell ref="Q1444:Q1445"/>
    <mergeCell ref="R1444:R1445"/>
    <mergeCell ref="Y1428:AC1431"/>
    <mergeCell ref="AD1428:AH1431"/>
    <mergeCell ref="AI1428:AM1431"/>
    <mergeCell ref="B1435:J1435"/>
    <mergeCell ref="L1435:Z1435"/>
    <mergeCell ref="B1436:J1439"/>
    <mergeCell ref="L1436:Z1439"/>
    <mergeCell ref="AD1437:AM1437"/>
    <mergeCell ref="AD1438:AM1439"/>
    <mergeCell ref="Z1445:AM1445"/>
    <mergeCell ref="W1447:X1447"/>
    <mergeCell ref="Z1447:AM1447"/>
    <mergeCell ref="L1448:N1448"/>
    <mergeCell ref="O1448:U1448"/>
    <mergeCell ref="W1448:X1448"/>
    <mergeCell ref="Z1448:AK1448"/>
    <mergeCell ref="B1447:G1448"/>
    <mergeCell ref="K1447:K1450"/>
    <mergeCell ref="L1447:N1447"/>
    <mergeCell ref="O1447:P1447"/>
    <mergeCell ref="Q1447:S1447"/>
    <mergeCell ref="T1447:U1447"/>
    <mergeCell ref="L1449:N1449"/>
    <mergeCell ref="O1449:U1449"/>
    <mergeCell ref="W1444:AA1444"/>
    <mergeCell ref="AB1444:AM1444"/>
    <mergeCell ref="W1445:Y1445"/>
    <mergeCell ref="W1446:X1446"/>
    <mergeCell ref="Z1446:AB1446"/>
    <mergeCell ref="AE1454:AG1454"/>
    <mergeCell ref="AI1454:AM1454"/>
    <mergeCell ref="A1455:E1455"/>
    <mergeCell ref="H1455:P1455"/>
    <mergeCell ref="Q1455:R1455"/>
    <mergeCell ref="S1455:T1455"/>
    <mergeCell ref="U1455:W1455"/>
    <mergeCell ref="X1455:AD1455"/>
    <mergeCell ref="AE1455:AG1455"/>
    <mergeCell ref="AI1455:AM1455"/>
    <mergeCell ref="A1454:E1454"/>
    <mergeCell ref="H1454:P1454"/>
    <mergeCell ref="Q1454:R1454"/>
    <mergeCell ref="S1454:T1454"/>
    <mergeCell ref="U1454:W1454"/>
    <mergeCell ref="X1454:AD1454"/>
    <mergeCell ref="W1449:X1449"/>
    <mergeCell ref="Z1449:AM1449"/>
    <mergeCell ref="L1450:N1450"/>
    <mergeCell ref="O1450:U1450"/>
    <mergeCell ref="W1450:X1450"/>
    <mergeCell ref="Z1450:AM1450"/>
    <mergeCell ref="AE1458:AG1458"/>
    <mergeCell ref="AI1458:AM1458"/>
    <mergeCell ref="A1459:E1459"/>
    <mergeCell ref="H1459:P1459"/>
    <mergeCell ref="Q1459:R1459"/>
    <mergeCell ref="S1459:T1459"/>
    <mergeCell ref="U1459:W1459"/>
    <mergeCell ref="X1459:AD1459"/>
    <mergeCell ref="AE1459:AG1459"/>
    <mergeCell ref="AI1459:AM1459"/>
    <mergeCell ref="A1458:E1458"/>
    <mergeCell ref="H1458:P1458"/>
    <mergeCell ref="Q1458:R1458"/>
    <mergeCell ref="S1458:T1458"/>
    <mergeCell ref="U1458:W1458"/>
    <mergeCell ref="X1458:AD1458"/>
    <mergeCell ref="AE1456:AG1456"/>
    <mergeCell ref="AI1456:AM1456"/>
    <mergeCell ref="A1457:E1457"/>
    <mergeCell ref="H1457:P1457"/>
    <mergeCell ref="Q1457:R1457"/>
    <mergeCell ref="S1457:T1457"/>
    <mergeCell ref="U1457:W1457"/>
    <mergeCell ref="X1457:AD1457"/>
    <mergeCell ref="AE1457:AG1457"/>
    <mergeCell ref="AI1457:AM1457"/>
    <mergeCell ref="A1456:E1456"/>
    <mergeCell ref="H1456:P1456"/>
    <mergeCell ref="Q1456:R1456"/>
    <mergeCell ref="S1456:T1456"/>
    <mergeCell ref="U1456:W1456"/>
    <mergeCell ref="X1456:AD1456"/>
    <mergeCell ref="AE1462:AG1462"/>
    <mergeCell ref="AI1462:AM1462"/>
    <mergeCell ref="A1463:E1463"/>
    <mergeCell ref="H1463:P1463"/>
    <mergeCell ref="Q1463:R1463"/>
    <mergeCell ref="S1463:T1463"/>
    <mergeCell ref="U1463:W1463"/>
    <mergeCell ref="X1463:AD1463"/>
    <mergeCell ref="AE1463:AG1463"/>
    <mergeCell ref="AI1463:AM1463"/>
    <mergeCell ref="A1462:E1462"/>
    <mergeCell ref="H1462:P1462"/>
    <mergeCell ref="Q1462:R1462"/>
    <mergeCell ref="S1462:T1462"/>
    <mergeCell ref="U1462:W1462"/>
    <mergeCell ref="X1462:AD1462"/>
    <mergeCell ref="AE1460:AG1460"/>
    <mergeCell ref="AI1460:AM1460"/>
    <mergeCell ref="A1461:E1461"/>
    <mergeCell ref="H1461:P1461"/>
    <mergeCell ref="Q1461:R1461"/>
    <mergeCell ref="S1461:T1461"/>
    <mergeCell ref="U1461:W1461"/>
    <mergeCell ref="X1461:AD1461"/>
    <mergeCell ref="AE1461:AG1461"/>
    <mergeCell ref="AI1461:AM1461"/>
    <mergeCell ref="A1460:E1460"/>
    <mergeCell ref="H1460:P1460"/>
    <mergeCell ref="Q1460:R1460"/>
    <mergeCell ref="S1460:T1460"/>
    <mergeCell ref="U1460:W1460"/>
    <mergeCell ref="X1460:AD1460"/>
    <mergeCell ref="AE1466:AG1466"/>
    <mergeCell ref="AI1466:AM1466"/>
    <mergeCell ref="A1467:E1467"/>
    <mergeCell ref="H1467:P1467"/>
    <mergeCell ref="Q1467:R1467"/>
    <mergeCell ref="S1467:T1467"/>
    <mergeCell ref="U1467:W1467"/>
    <mergeCell ref="X1467:AD1467"/>
    <mergeCell ref="AE1467:AG1467"/>
    <mergeCell ref="AI1467:AM1467"/>
    <mergeCell ref="A1466:E1466"/>
    <mergeCell ref="H1466:P1466"/>
    <mergeCell ref="Q1466:R1466"/>
    <mergeCell ref="S1466:T1466"/>
    <mergeCell ref="U1466:W1466"/>
    <mergeCell ref="X1466:AD1466"/>
    <mergeCell ref="AE1464:AG1464"/>
    <mergeCell ref="AI1464:AM1464"/>
    <mergeCell ref="A1465:E1465"/>
    <mergeCell ref="H1465:P1465"/>
    <mergeCell ref="Q1465:R1465"/>
    <mergeCell ref="S1465:T1465"/>
    <mergeCell ref="U1465:W1465"/>
    <mergeCell ref="X1465:AD1465"/>
    <mergeCell ref="AE1465:AG1465"/>
    <mergeCell ref="AI1465:AM1465"/>
    <mergeCell ref="A1464:E1464"/>
    <mergeCell ref="H1464:P1464"/>
    <mergeCell ref="Q1464:R1464"/>
    <mergeCell ref="S1464:T1464"/>
    <mergeCell ref="U1464:W1464"/>
    <mergeCell ref="X1464:AD1464"/>
    <mergeCell ref="A1470:E1470"/>
    <mergeCell ref="H1470:W1470"/>
    <mergeCell ref="X1470:AD1470"/>
    <mergeCell ref="AE1470:AG1470"/>
    <mergeCell ref="AI1470:AM1470"/>
    <mergeCell ref="Y1472:AC1472"/>
    <mergeCell ref="AD1472:AH1472"/>
    <mergeCell ref="AI1472:AM1472"/>
    <mergeCell ref="AE1468:AG1468"/>
    <mergeCell ref="AI1468:AM1468"/>
    <mergeCell ref="A1469:E1469"/>
    <mergeCell ref="H1469:P1469"/>
    <mergeCell ref="Q1469:R1469"/>
    <mergeCell ref="S1469:T1469"/>
    <mergeCell ref="U1469:W1469"/>
    <mergeCell ref="X1469:AD1469"/>
    <mergeCell ref="AE1469:AG1469"/>
    <mergeCell ref="AI1469:AM1469"/>
    <mergeCell ref="A1468:E1468"/>
    <mergeCell ref="H1468:P1468"/>
    <mergeCell ref="Q1468:R1468"/>
    <mergeCell ref="S1468:T1468"/>
    <mergeCell ref="U1468:W1468"/>
    <mergeCell ref="X1468:AD1468"/>
    <mergeCell ref="A1486:AM1487"/>
    <mergeCell ref="A1489:B1490"/>
    <mergeCell ref="C1489:C1490"/>
    <mergeCell ref="D1489:E1490"/>
    <mergeCell ref="F1489:F1490"/>
    <mergeCell ref="G1489:H1490"/>
    <mergeCell ref="I1489:I1490"/>
    <mergeCell ref="N1489:P1490"/>
    <mergeCell ref="Q1489:Q1490"/>
    <mergeCell ref="R1489:R1490"/>
    <mergeCell ref="Y1473:AC1476"/>
    <mergeCell ref="AD1473:AH1476"/>
    <mergeCell ref="AI1473:AM1476"/>
    <mergeCell ref="B1480:J1480"/>
    <mergeCell ref="L1480:Z1480"/>
    <mergeCell ref="B1481:J1484"/>
    <mergeCell ref="L1481:Z1484"/>
    <mergeCell ref="AD1482:AM1482"/>
    <mergeCell ref="AD1483:AM1484"/>
    <mergeCell ref="Z1490:AM1490"/>
    <mergeCell ref="W1492:X1492"/>
    <mergeCell ref="Z1492:AM1492"/>
    <mergeCell ref="L1493:N1493"/>
    <mergeCell ref="O1493:U1493"/>
    <mergeCell ref="W1493:X1493"/>
    <mergeCell ref="Z1493:AK1493"/>
    <mergeCell ref="B1492:G1493"/>
    <mergeCell ref="K1492:K1495"/>
    <mergeCell ref="L1492:N1492"/>
    <mergeCell ref="O1492:P1492"/>
    <mergeCell ref="Q1492:S1492"/>
    <mergeCell ref="T1492:U1492"/>
    <mergeCell ref="L1494:N1494"/>
    <mergeCell ref="O1494:U1494"/>
    <mergeCell ref="W1489:AA1489"/>
    <mergeCell ref="AB1489:AM1489"/>
    <mergeCell ref="W1490:Y1490"/>
    <mergeCell ref="W1491:X1491"/>
    <mergeCell ref="Z1491:AB1491"/>
    <mergeCell ref="AE1499:AG1499"/>
    <mergeCell ref="AI1499:AM1499"/>
    <mergeCell ref="A1500:E1500"/>
    <mergeCell ref="H1500:P1500"/>
    <mergeCell ref="Q1500:R1500"/>
    <mergeCell ref="S1500:T1500"/>
    <mergeCell ref="U1500:W1500"/>
    <mergeCell ref="X1500:AD1500"/>
    <mergeCell ref="AE1500:AG1500"/>
    <mergeCell ref="AI1500:AM1500"/>
    <mergeCell ref="A1499:E1499"/>
    <mergeCell ref="H1499:P1499"/>
    <mergeCell ref="Q1499:R1499"/>
    <mergeCell ref="S1499:T1499"/>
    <mergeCell ref="U1499:W1499"/>
    <mergeCell ref="X1499:AD1499"/>
    <mergeCell ref="W1494:X1494"/>
    <mergeCell ref="Z1494:AM1494"/>
    <mergeCell ref="L1495:N1495"/>
    <mergeCell ref="O1495:U1495"/>
    <mergeCell ref="W1495:X1495"/>
    <mergeCell ref="Z1495:AM1495"/>
    <mergeCell ref="AE1503:AG1503"/>
    <mergeCell ref="AI1503:AM1503"/>
    <mergeCell ref="A1504:E1504"/>
    <mergeCell ref="H1504:P1504"/>
    <mergeCell ref="Q1504:R1504"/>
    <mergeCell ref="S1504:T1504"/>
    <mergeCell ref="U1504:W1504"/>
    <mergeCell ref="X1504:AD1504"/>
    <mergeCell ref="AE1504:AG1504"/>
    <mergeCell ref="AI1504:AM1504"/>
    <mergeCell ref="A1503:E1503"/>
    <mergeCell ref="H1503:P1503"/>
    <mergeCell ref="Q1503:R1503"/>
    <mergeCell ref="S1503:T1503"/>
    <mergeCell ref="U1503:W1503"/>
    <mergeCell ref="X1503:AD1503"/>
    <mergeCell ref="AE1501:AG1501"/>
    <mergeCell ref="AI1501:AM1501"/>
    <mergeCell ref="A1502:E1502"/>
    <mergeCell ref="H1502:P1502"/>
    <mergeCell ref="Q1502:R1502"/>
    <mergeCell ref="S1502:T1502"/>
    <mergeCell ref="U1502:W1502"/>
    <mergeCell ref="X1502:AD1502"/>
    <mergeCell ref="AE1502:AG1502"/>
    <mergeCell ref="AI1502:AM1502"/>
    <mergeCell ref="A1501:E1501"/>
    <mergeCell ref="H1501:P1501"/>
    <mergeCell ref="Q1501:R1501"/>
    <mergeCell ref="S1501:T1501"/>
    <mergeCell ref="U1501:W1501"/>
    <mergeCell ref="X1501:AD1501"/>
    <mergeCell ref="AE1507:AG1507"/>
    <mergeCell ref="AI1507:AM1507"/>
    <mergeCell ref="A1508:E1508"/>
    <mergeCell ref="H1508:P1508"/>
    <mergeCell ref="Q1508:R1508"/>
    <mergeCell ref="S1508:T1508"/>
    <mergeCell ref="U1508:W1508"/>
    <mergeCell ref="X1508:AD1508"/>
    <mergeCell ref="AE1508:AG1508"/>
    <mergeCell ref="AI1508:AM1508"/>
    <mergeCell ref="A1507:E1507"/>
    <mergeCell ref="H1507:P1507"/>
    <mergeCell ref="Q1507:R1507"/>
    <mergeCell ref="S1507:T1507"/>
    <mergeCell ref="U1507:W1507"/>
    <mergeCell ref="X1507:AD1507"/>
    <mergeCell ref="AE1505:AG1505"/>
    <mergeCell ref="AI1505:AM1505"/>
    <mergeCell ref="A1506:E1506"/>
    <mergeCell ref="H1506:P1506"/>
    <mergeCell ref="Q1506:R1506"/>
    <mergeCell ref="S1506:T1506"/>
    <mergeCell ref="U1506:W1506"/>
    <mergeCell ref="X1506:AD1506"/>
    <mergeCell ref="AE1506:AG1506"/>
    <mergeCell ref="AI1506:AM1506"/>
    <mergeCell ref="A1505:E1505"/>
    <mergeCell ref="H1505:P1505"/>
    <mergeCell ref="Q1505:R1505"/>
    <mergeCell ref="S1505:T1505"/>
    <mergeCell ref="U1505:W1505"/>
    <mergeCell ref="X1505:AD1505"/>
    <mergeCell ref="AE1511:AG1511"/>
    <mergeCell ref="AI1511:AM1511"/>
    <mergeCell ref="A1512:E1512"/>
    <mergeCell ref="H1512:P1512"/>
    <mergeCell ref="Q1512:R1512"/>
    <mergeCell ref="S1512:T1512"/>
    <mergeCell ref="U1512:W1512"/>
    <mergeCell ref="X1512:AD1512"/>
    <mergeCell ref="AE1512:AG1512"/>
    <mergeCell ref="AI1512:AM1512"/>
    <mergeCell ref="A1511:E1511"/>
    <mergeCell ref="H1511:P1511"/>
    <mergeCell ref="Q1511:R1511"/>
    <mergeCell ref="S1511:T1511"/>
    <mergeCell ref="U1511:W1511"/>
    <mergeCell ref="X1511:AD1511"/>
    <mergeCell ref="AE1509:AG1509"/>
    <mergeCell ref="AI1509:AM1509"/>
    <mergeCell ref="A1510:E1510"/>
    <mergeCell ref="H1510:P1510"/>
    <mergeCell ref="Q1510:R1510"/>
    <mergeCell ref="S1510:T1510"/>
    <mergeCell ref="U1510:W1510"/>
    <mergeCell ref="X1510:AD1510"/>
    <mergeCell ref="AE1510:AG1510"/>
    <mergeCell ref="AI1510:AM1510"/>
    <mergeCell ref="A1509:E1509"/>
    <mergeCell ref="H1509:P1509"/>
    <mergeCell ref="Q1509:R1509"/>
    <mergeCell ref="S1509:T1509"/>
    <mergeCell ref="U1509:W1509"/>
    <mergeCell ref="X1509:AD1509"/>
    <mergeCell ref="A1515:E1515"/>
    <mergeCell ref="H1515:W1515"/>
    <mergeCell ref="X1515:AD1515"/>
    <mergeCell ref="AE1515:AG1515"/>
    <mergeCell ref="AI1515:AM1515"/>
    <mergeCell ref="Y1517:AC1517"/>
    <mergeCell ref="AD1517:AH1517"/>
    <mergeCell ref="AI1517:AM1517"/>
    <mergeCell ref="AE1513:AG1513"/>
    <mergeCell ref="AI1513:AM1513"/>
    <mergeCell ref="A1514:E1514"/>
    <mergeCell ref="H1514:P1514"/>
    <mergeCell ref="Q1514:R1514"/>
    <mergeCell ref="S1514:T1514"/>
    <mergeCell ref="U1514:W1514"/>
    <mergeCell ref="X1514:AD1514"/>
    <mergeCell ref="AE1514:AG1514"/>
    <mergeCell ref="AI1514:AM1514"/>
    <mergeCell ref="A1513:E1513"/>
    <mergeCell ref="H1513:P1513"/>
    <mergeCell ref="Q1513:R1513"/>
    <mergeCell ref="S1513:T1513"/>
    <mergeCell ref="U1513:W1513"/>
    <mergeCell ref="X1513:AD1513"/>
    <mergeCell ref="A1531:AM1532"/>
    <mergeCell ref="A1534:B1535"/>
    <mergeCell ref="C1534:C1535"/>
    <mergeCell ref="D1534:E1535"/>
    <mergeCell ref="F1534:F1535"/>
    <mergeCell ref="G1534:H1535"/>
    <mergeCell ref="I1534:I1535"/>
    <mergeCell ref="N1534:P1535"/>
    <mergeCell ref="Q1534:Q1535"/>
    <mergeCell ref="R1534:R1535"/>
    <mergeCell ref="Y1518:AC1521"/>
    <mergeCell ref="AD1518:AH1521"/>
    <mergeCell ref="AI1518:AM1521"/>
    <mergeCell ref="B1525:J1525"/>
    <mergeCell ref="L1525:Z1525"/>
    <mergeCell ref="B1526:J1529"/>
    <mergeCell ref="L1526:Z1529"/>
    <mergeCell ref="AD1527:AM1527"/>
    <mergeCell ref="AD1528:AM1529"/>
    <mergeCell ref="Z1535:AM1535"/>
    <mergeCell ref="W1537:X1537"/>
    <mergeCell ref="Z1537:AM1537"/>
    <mergeCell ref="L1538:N1538"/>
    <mergeCell ref="O1538:U1538"/>
    <mergeCell ref="W1538:X1538"/>
    <mergeCell ref="Z1538:AK1538"/>
    <mergeCell ref="B1537:G1538"/>
    <mergeCell ref="K1537:K1540"/>
    <mergeCell ref="L1537:N1537"/>
    <mergeCell ref="O1537:P1537"/>
    <mergeCell ref="Q1537:S1537"/>
    <mergeCell ref="T1537:U1537"/>
    <mergeCell ref="L1539:N1539"/>
    <mergeCell ref="O1539:U1539"/>
    <mergeCell ref="W1534:AA1534"/>
    <mergeCell ref="AB1534:AM1534"/>
    <mergeCell ref="W1535:Y1535"/>
    <mergeCell ref="W1536:X1536"/>
    <mergeCell ref="Z1536:AB1536"/>
    <mergeCell ref="AE1544:AG1544"/>
    <mergeCell ref="AI1544:AM1544"/>
    <mergeCell ref="A1545:E1545"/>
    <mergeCell ref="H1545:P1545"/>
    <mergeCell ref="Q1545:R1545"/>
    <mergeCell ref="S1545:T1545"/>
    <mergeCell ref="U1545:W1545"/>
    <mergeCell ref="X1545:AD1545"/>
    <mergeCell ref="AE1545:AG1545"/>
    <mergeCell ref="AI1545:AM1545"/>
    <mergeCell ref="A1544:E1544"/>
    <mergeCell ref="H1544:P1544"/>
    <mergeCell ref="Q1544:R1544"/>
    <mergeCell ref="S1544:T1544"/>
    <mergeCell ref="U1544:W1544"/>
    <mergeCell ref="X1544:AD1544"/>
    <mergeCell ref="W1539:X1539"/>
    <mergeCell ref="Z1539:AM1539"/>
    <mergeCell ref="L1540:N1540"/>
    <mergeCell ref="O1540:U1540"/>
    <mergeCell ref="W1540:X1540"/>
    <mergeCell ref="Z1540:AM1540"/>
    <mergeCell ref="AE1548:AG1548"/>
    <mergeCell ref="AI1548:AM1548"/>
    <mergeCell ref="A1549:E1549"/>
    <mergeCell ref="H1549:P1549"/>
    <mergeCell ref="Q1549:R1549"/>
    <mergeCell ref="S1549:T1549"/>
    <mergeCell ref="U1549:W1549"/>
    <mergeCell ref="X1549:AD1549"/>
    <mergeCell ref="AE1549:AG1549"/>
    <mergeCell ref="AI1549:AM1549"/>
    <mergeCell ref="A1548:E1548"/>
    <mergeCell ref="H1548:P1548"/>
    <mergeCell ref="Q1548:R1548"/>
    <mergeCell ref="S1548:T1548"/>
    <mergeCell ref="U1548:W1548"/>
    <mergeCell ref="X1548:AD1548"/>
    <mergeCell ref="AE1546:AG1546"/>
    <mergeCell ref="AI1546:AM1546"/>
    <mergeCell ref="A1547:E1547"/>
    <mergeCell ref="H1547:P1547"/>
    <mergeCell ref="Q1547:R1547"/>
    <mergeCell ref="S1547:T1547"/>
    <mergeCell ref="U1547:W1547"/>
    <mergeCell ref="X1547:AD1547"/>
    <mergeCell ref="AE1547:AG1547"/>
    <mergeCell ref="AI1547:AM1547"/>
    <mergeCell ref="A1546:E1546"/>
    <mergeCell ref="H1546:P1546"/>
    <mergeCell ref="Q1546:R1546"/>
    <mergeCell ref="S1546:T1546"/>
    <mergeCell ref="U1546:W1546"/>
    <mergeCell ref="X1546:AD1546"/>
    <mergeCell ref="AE1552:AG1552"/>
    <mergeCell ref="AI1552:AM1552"/>
    <mergeCell ref="A1553:E1553"/>
    <mergeCell ref="H1553:P1553"/>
    <mergeCell ref="Q1553:R1553"/>
    <mergeCell ref="S1553:T1553"/>
    <mergeCell ref="U1553:W1553"/>
    <mergeCell ref="X1553:AD1553"/>
    <mergeCell ref="AE1553:AG1553"/>
    <mergeCell ref="AI1553:AM1553"/>
    <mergeCell ref="A1552:E1552"/>
    <mergeCell ref="H1552:P1552"/>
    <mergeCell ref="Q1552:R1552"/>
    <mergeCell ref="S1552:T1552"/>
    <mergeCell ref="U1552:W1552"/>
    <mergeCell ref="X1552:AD1552"/>
    <mergeCell ref="AE1550:AG1550"/>
    <mergeCell ref="AI1550:AM1550"/>
    <mergeCell ref="A1551:E1551"/>
    <mergeCell ref="H1551:P1551"/>
    <mergeCell ref="Q1551:R1551"/>
    <mergeCell ref="S1551:T1551"/>
    <mergeCell ref="U1551:W1551"/>
    <mergeCell ref="X1551:AD1551"/>
    <mergeCell ref="AE1551:AG1551"/>
    <mergeCell ref="AI1551:AM1551"/>
    <mergeCell ref="A1550:E1550"/>
    <mergeCell ref="H1550:P1550"/>
    <mergeCell ref="Q1550:R1550"/>
    <mergeCell ref="S1550:T1550"/>
    <mergeCell ref="U1550:W1550"/>
    <mergeCell ref="X1550:AD1550"/>
    <mergeCell ref="AE1556:AG1556"/>
    <mergeCell ref="AI1556:AM1556"/>
    <mergeCell ref="A1557:E1557"/>
    <mergeCell ref="H1557:P1557"/>
    <mergeCell ref="Q1557:R1557"/>
    <mergeCell ref="S1557:T1557"/>
    <mergeCell ref="U1557:W1557"/>
    <mergeCell ref="X1557:AD1557"/>
    <mergeCell ref="AE1557:AG1557"/>
    <mergeCell ref="AI1557:AM1557"/>
    <mergeCell ref="A1556:E1556"/>
    <mergeCell ref="H1556:P1556"/>
    <mergeCell ref="Q1556:R1556"/>
    <mergeCell ref="S1556:T1556"/>
    <mergeCell ref="U1556:W1556"/>
    <mergeCell ref="X1556:AD1556"/>
    <mergeCell ref="AE1554:AG1554"/>
    <mergeCell ref="AI1554:AM1554"/>
    <mergeCell ref="A1555:E1555"/>
    <mergeCell ref="H1555:P1555"/>
    <mergeCell ref="Q1555:R1555"/>
    <mergeCell ref="S1555:T1555"/>
    <mergeCell ref="U1555:W1555"/>
    <mergeCell ref="X1555:AD1555"/>
    <mergeCell ref="AE1555:AG1555"/>
    <mergeCell ref="AI1555:AM1555"/>
    <mergeCell ref="A1554:E1554"/>
    <mergeCell ref="H1554:P1554"/>
    <mergeCell ref="Q1554:R1554"/>
    <mergeCell ref="S1554:T1554"/>
    <mergeCell ref="U1554:W1554"/>
    <mergeCell ref="X1554:AD1554"/>
    <mergeCell ref="A1560:E1560"/>
    <mergeCell ref="H1560:W1560"/>
    <mergeCell ref="X1560:AD1560"/>
    <mergeCell ref="AE1560:AG1560"/>
    <mergeCell ref="AI1560:AM1560"/>
    <mergeCell ref="Y1562:AC1562"/>
    <mergeCell ref="AD1562:AH1562"/>
    <mergeCell ref="AI1562:AM1562"/>
    <mergeCell ref="AE1558:AG1558"/>
    <mergeCell ref="AI1558:AM1558"/>
    <mergeCell ref="A1559:E1559"/>
    <mergeCell ref="H1559:P1559"/>
    <mergeCell ref="Q1559:R1559"/>
    <mergeCell ref="S1559:T1559"/>
    <mergeCell ref="U1559:W1559"/>
    <mergeCell ref="X1559:AD1559"/>
    <mergeCell ref="AE1559:AG1559"/>
    <mergeCell ref="AI1559:AM1559"/>
    <mergeCell ref="A1558:E1558"/>
    <mergeCell ref="H1558:P1558"/>
    <mergeCell ref="Q1558:R1558"/>
    <mergeCell ref="S1558:T1558"/>
    <mergeCell ref="U1558:W1558"/>
    <mergeCell ref="X1558:AD1558"/>
    <mergeCell ref="A1576:AM1577"/>
    <mergeCell ref="A1579:B1580"/>
    <mergeCell ref="C1579:C1580"/>
    <mergeCell ref="D1579:E1580"/>
    <mergeCell ref="F1579:F1580"/>
    <mergeCell ref="G1579:H1580"/>
    <mergeCell ref="I1579:I1580"/>
    <mergeCell ref="N1579:P1580"/>
    <mergeCell ref="Q1579:Q1580"/>
    <mergeCell ref="R1579:R1580"/>
    <mergeCell ref="Y1563:AC1566"/>
    <mergeCell ref="AD1563:AH1566"/>
    <mergeCell ref="AI1563:AM1566"/>
    <mergeCell ref="B1570:J1570"/>
    <mergeCell ref="L1570:Z1570"/>
    <mergeCell ref="B1571:J1574"/>
    <mergeCell ref="L1571:Z1574"/>
    <mergeCell ref="AD1572:AM1572"/>
    <mergeCell ref="AD1573:AM1574"/>
    <mergeCell ref="Z1580:AM1580"/>
    <mergeCell ref="W1582:X1582"/>
    <mergeCell ref="Z1582:AM1582"/>
    <mergeCell ref="L1583:N1583"/>
    <mergeCell ref="O1583:U1583"/>
    <mergeCell ref="W1583:X1583"/>
    <mergeCell ref="Z1583:AK1583"/>
    <mergeCell ref="B1582:G1583"/>
    <mergeCell ref="K1582:K1585"/>
    <mergeCell ref="L1582:N1582"/>
    <mergeCell ref="O1582:P1582"/>
    <mergeCell ref="Q1582:S1582"/>
    <mergeCell ref="T1582:U1582"/>
    <mergeCell ref="L1584:N1584"/>
    <mergeCell ref="O1584:U1584"/>
    <mergeCell ref="W1579:AA1579"/>
    <mergeCell ref="AB1579:AM1579"/>
    <mergeCell ref="W1580:Y1580"/>
    <mergeCell ref="W1581:X1581"/>
    <mergeCell ref="Z1581:AB1581"/>
    <mergeCell ref="AE1589:AG1589"/>
    <mergeCell ref="AI1589:AM1589"/>
    <mergeCell ref="A1590:E1590"/>
    <mergeCell ref="H1590:P1590"/>
    <mergeCell ref="Q1590:R1590"/>
    <mergeCell ref="S1590:T1590"/>
    <mergeCell ref="U1590:W1590"/>
    <mergeCell ref="X1590:AD1590"/>
    <mergeCell ref="AE1590:AG1590"/>
    <mergeCell ref="AI1590:AM1590"/>
    <mergeCell ref="A1589:E1589"/>
    <mergeCell ref="H1589:P1589"/>
    <mergeCell ref="Q1589:R1589"/>
    <mergeCell ref="S1589:T1589"/>
    <mergeCell ref="U1589:W1589"/>
    <mergeCell ref="X1589:AD1589"/>
    <mergeCell ref="W1584:X1584"/>
    <mergeCell ref="Z1584:AM1584"/>
    <mergeCell ref="L1585:N1585"/>
    <mergeCell ref="O1585:U1585"/>
    <mergeCell ref="W1585:X1585"/>
    <mergeCell ref="Z1585:AM1585"/>
    <mergeCell ref="AE1593:AG1593"/>
    <mergeCell ref="AI1593:AM1593"/>
    <mergeCell ref="A1594:E1594"/>
    <mergeCell ref="H1594:P1594"/>
    <mergeCell ref="Q1594:R1594"/>
    <mergeCell ref="S1594:T1594"/>
    <mergeCell ref="U1594:W1594"/>
    <mergeCell ref="X1594:AD1594"/>
    <mergeCell ref="AE1594:AG1594"/>
    <mergeCell ref="AI1594:AM1594"/>
    <mergeCell ref="A1593:E1593"/>
    <mergeCell ref="H1593:P1593"/>
    <mergeCell ref="Q1593:R1593"/>
    <mergeCell ref="S1593:T1593"/>
    <mergeCell ref="U1593:W1593"/>
    <mergeCell ref="X1593:AD1593"/>
    <mergeCell ref="AE1591:AG1591"/>
    <mergeCell ref="AI1591:AM1591"/>
    <mergeCell ref="A1592:E1592"/>
    <mergeCell ref="H1592:P1592"/>
    <mergeCell ref="Q1592:R1592"/>
    <mergeCell ref="S1592:T1592"/>
    <mergeCell ref="U1592:W1592"/>
    <mergeCell ref="X1592:AD1592"/>
    <mergeCell ref="AE1592:AG1592"/>
    <mergeCell ref="AI1592:AM1592"/>
    <mergeCell ref="A1591:E1591"/>
    <mergeCell ref="H1591:P1591"/>
    <mergeCell ref="Q1591:R1591"/>
    <mergeCell ref="S1591:T1591"/>
    <mergeCell ref="U1591:W1591"/>
    <mergeCell ref="X1591:AD1591"/>
    <mergeCell ref="AE1597:AG1597"/>
    <mergeCell ref="AI1597:AM1597"/>
    <mergeCell ref="A1598:E1598"/>
    <mergeCell ref="H1598:P1598"/>
    <mergeCell ref="Q1598:R1598"/>
    <mergeCell ref="S1598:T1598"/>
    <mergeCell ref="U1598:W1598"/>
    <mergeCell ref="X1598:AD1598"/>
    <mergeCell ref="AE1598:AG1598"/>
    <mergeCell ref="AI1598:AM1598"/>
    <mergeCell ref="A1597:E1597"/>
    <mergeCell ref="H1597:P1597"/>
    <mergeCell ref="Q1597:R1597"/>
    <mergeCell ref="S1597:T1597"/>
    <mergeCell ref="U1597:W1597"/>
    <mergeCell ref="X1597:AD1597"/>
    <mergeCell ref="AE1595:AG1595"/>
    <mergeCell ref="AI1595:AM1595"/>
    <mergeCell ref="A1596:E1596"/>
    <mergeCell ref="H1596:P1596"/>
    <mergeCell ref="Q1596:R1596"/>
    <mergeCell ref="S1596:T1596"/>
    <mergeCell ref="U1596:W1596"/>
    <mergeCell ref="X1596:AD1596"/>
    <mergeCell ref="AE1596:AG1596"/>
    <mergeCell ref="AI1596:AM1596"/>
    <mergeCell ref="A1595:E1595"/>
    <mergeCell ref="H1595:P1595"/>
    <mergeCell ref="Q1595:R1595"/>
    <mergeCell ref="S1595:T1595"/>
    <mergeCell ref="U1595:W1595"/>
    <mergeCell ref="X1595:AD1595"/>
    <mergeCell ref="AE1601:AG1601"/>
    <mergeCell ref="AI1601:AM1601"/>
    <mergeCell ref="A1602:E1602"/>
    <mergeCell ref="H1602:P1602"/>
    <mergeCell ref="Q1602:R1602"/>
    <mergeCell ref="S1602:T1602"/>
    <mergeCell ref="U1602:W1602"/>
    <mergeCell ref="X1602:AD1602"/>
    <mergeCell ref="AE1602:AG1602"/>
    <mergeCell ref="AI1602:AM1602"/>
    <mergeCell ref="A1601:E1601"/>
    <mergeCell ref="H1601:P1601"/>
    <mergeCell ref="Q1601:R1601"/>
    <mergeCell ref="S1601:T1601"/>
    <mergeCell ref="U1601:W1601"/>
    <mergeCell ref="X1601:AD1601"/>
    <mergeCell ref="AE1599:AG1599"/>
    <mergeCell ref="AI1599:AM1599"/>
    <mergeCell ref="A1600:E1600"/>
    <mergeCell ref="H1600:P1600"/>
    <mergeCell ref="Q1600:R1600"/>
    <mergeCell ref="S1600:T1600"/>
    <mergeCell ref="U1600:W1600"/>
    <mergeCell ref="X1600:AD1600"/>
    <mergeCell ref="AE1600:AG1600"/>
    <mergeCell ref="AI1600:AM1600"/>
    <mergeCell ref="A1599:E1599"/>
    <mergeCell ref="H1599:P1599"/>
    <mergeCell ref="Q1599:R1599"/>
    <mergeCell ref="S1599:T1599"/>
    <mergeCell ref="U1599:W1599"/>
    <mergeCell ref="X1599:AD1599"/>
    <mergeCell ref="A1605:E1605"/>
    <mergeCell ref="H1605:W1605"/>
    <mergeCell ref="X1605:AD1605"/>
    <mergeCell ref="AE1605:AG1605"/>
    <mergeCell ref="AI1605:AM1605"/>
    <mergeCell ref="Y1607:AC1607"/>
    <mergeCell ref="AD1607:AH1607"/>
    <mergeCell ref="AI1607:AM1607"/>
    <mergeCell ref="AE1603:AG1603"/>
    <mergeCell ref="AI1603:AM1603"/>
    <mergeCell ref="A1604:E1604"/>
    <mergeCell ref="H1604:P1604"/>
    <mergeCell ref="Q1604:R1604"/>
    <mergeCell ref="S1604:T1604"/>
    <mergeCell ref="U1604:W1604"/>
    <mergeCell ref="X1604:AD1604"/>
    <mergeCell ref="AE1604:AG1604"/>
    <mergeCell ref="AI1604:AM1604"/>
    <mergeCell ref="A1603:E1603"/>
    <mergeCell ref="H1603:P1603"/>
    <mergeCell ref="Q1603:R1603"/>
    <mergeCell ref="S1603:T1603"/>
    <mergeCell ref="U1603:W1603"/>
    <mergeCell ref="X1603:AD1603"/>
    <mergeCell ref="A1621:AM1622"/>
    <mergeCell ref="A1624:B1625"/>
    <mergeCell ref="C1624:C1625"/>
    <mergeCell ref="D1624:E1625"/>
    <mergeCell ref="F1624:F1625"/>
    <mergeCell ref="G1624:H1625"/>
    <mergeCell ref="I1624:I1625"/>
    <mergeCell ref="N1624:P1625"/>
    <mergeCell ref="Q1624:Q1625"/>
    <mergeCell ref="R1624:R1625"/>
    <mergeCell ref="Y1608:AC1611"/>
    <mergeCell ref="AD1608:AH1611"/>
    <mergeCell ref="AI1608:AM1611"/>
    <mergeCell ref="B1615:J1615"/>
    <mergeCell ref="L1615:Z1615"/>
    <mergeCell ref="B1616:J1619"/>
    <mergeCell ref="L1616:Z1619"/>
    <mergeCell ref="AD1617:AM1617"/>
    <mergeCell ref="AD1618:AM1619"/>
    <mergeCell ref="Z1625:AM1625"/>
    <mergeCell ref="W1627:X1627"/>
    <mergeCell ref="Z1627:AM1627"/>
    <mergeCell ref="L1628:N1628"/>
    <mergeCell ref="O1628:U1628"/>
    <mergeCell ref="W1628:X1628"/>
    <mergeCell ref="Z1628:AK1628"/>
    <mergeCell ref="B1627:G1628"/>
    <mergeCell ref="K1627:K1630"/>
    <mergeCell ref="L1627:N1627"/>
    <mergeCell ref="O1627:P1627"/>
    <mergeCell ref="Q1627:S1627"/>
    <mergeCell ref="T1627:U1627"/>
    <mergeCell ref="L1629:N1629"/>
    <mergeCell ref="O1629:U1629"/>
    <mergeCell ref="W1624:AA1624"/>
    <mergeCell ref="AB1624:AM1624"/>
    <mergeCell ref="W1625:Y1625"/>
    <mergeCell ref="W1626:X1626"/>
    <mergeCell ref="Z1626:AB1626"/>
    <mergeCell ref="AE1634:AG1634"/>
    <mergeCell ref="AI1634:AM1634"/>
    <mergeCell ref="A1635:E1635"/>
    <mergeCell ref="H1635:P1635"/>
    <mergeCell ref="Q1635:R1635"/>
    <mergeCell ref="S1635:T1635"/>
    <mergeCell ref="U1635:W1635"/>
    <mergeCell ref="X1635:AD1635"/>
    <mergeCell ref="AE1635:AG1635"/>
    <mergeCell ref="AI1635:AM1635"/>
    <mergeCell ref="A1634:E1634"/>
    <mergeCell ref="H1634:P1634"/>
    <mergeCell ref="Q1634:R1634"/>
    <mergeCell ref="S1634:T1634"/>
    <mergeCell ref="U1634:W1634"/>
    <mergeCell ref="X1634:AD1634"/>
    <mergeCell ref="W1629:X1629"/>
    <mergeCell ref="Z1629:AM1629"/>
    <mergeCell ref="L1630:N1630"/>
    <mergeCell ref="O1630:U1630"/>
    <mergeCell ref="W1630:X1630"/>
    <mergeCell ref="Z1630:AM1630"/>
    <mergeCell ref="AE1638:AG1638"/>
    <mergeCell ref="AI1638:AM1638"/>
    <mergeCell ref="A1639:E1639"/>
    <mergeCell ref="H1639:P1639"/>
    <mergeCell ref="Q1639:R1639"/>
    <mergeCell ref="S1639:T1639"/>
    <mergeCell ref="U1639:W1639"/>
    <mergeCell ref="X1639:AD1639"/>
    <mergeCell ref="AE1639:AG1639"/>
    <mergeCell ref="AI1639:AM1639"/>
    <mergeCell ref="A1638:E1638"/>
    <mergeCell ref="H1638:P1638"/>
    <mergeCell ref="Q1638:R1638"/>
    <mergeCell ref="S1638:T1638"/>
    <mergeCell ref="U1638:W1638"/>
    <mergeCell ref="X1638:AD1638"/>
    <mergeCell ref="AE1636:AG1636"/>
    <mergeCell ref="AI1636:AM1636"/>
    <mergeCell ref="A1637:E1637"/>
    <mergeCell ref="H1637:P1637"/>
    <mergeCell ref="Q1637:R1637"/>
    <mergeCell ref="S1637:T1637"/>
    <mergeCell ref="U1637:W1637"/>
    <mergeCell ref="X1637:AD1637"/>
    <mergeCell ref="AE1637:AG1637"/>
    <mergeCell ref="AI1637:AM1637"/>
    <mergeCell ref="A1636:E1636"/>
    <mergeCell ref="H1636:P1636"/>
    <mergeCell ref="Q1636:R1636"/>
    <mergeCell ref="S1636:T1636"/>
    <mergeCell ref="U1636:W1636"/>
    <mergeCell ref="X1636:AD1636"/>
    <mergeCell ref="AE1642:AG1642"/>
    <mergeCell ref="AI1642:AM1642"/>
    <mergeCell ref="A1643:E1643"/>
    <mergeCell ref="H1643:P1643"/>
    <mergeCell ref="Q1643:R1643"/>
    <mergeCell ref="S1643:T1643"/>
    <mergeCell ref="U1643:W1643"/>
    <mergeCell ref="X1643:AD1643"/>
    <mergeCell ref="AE1643:AG1643"/>
    <mergeCell ref="AI1643:AM1643"/>
    <mergeCell ref="A1642:E1642"/>
    <mergeCell ref="H1642:P1642"/>
    <mergeCell ref="Q1642:R1642"/>
    <mergeCell ref="S1642:T1642"/>
    <mergeCell ref="U1642:W1642"/>
    <mergeCell ref="X1642:AD1642"/>
    <mergeCell ref="AE1640:AG1640"/>
    <mergeCell ref="AI1640:AM1640"/>
    <mergeCell ref="A1641:E1641"/>
    <mergeCell ref="H1641:P1641"/>
    <mergeCell ref="Q1641:R1641"/>
    <mergeCell ref="S1641:T1641"/>
    <mergeCell ref="U1641:W1641"/>
    <mergeCell ref="X1641:AD1641"/>
    <mergeCell ref="AE1641:AG1641"/>
    <mergeCell ref="AI1641:AM1641"/>
    <mergeCell ref="A1640:E1640"/>
    <mergeCell ref="H1640:P1640"/>
    <mergeCell ref="Q1640:R1640"/>
    <mergeCell ref="S1640:T1640"/>
    <mergeCell ref="U1640:W1640"/>
    <mergeCell ref="X1640:AD1640"/>
    <mergeCell ref="AE1646:AG1646"/>
    <mergeCell ref="AI1646:AM1646"/>
    <mergeCell ref="A1647:E1647"/>
    <mergeCell ref="H1647:P1647"/>
    <mergeCell ref="Q1647:R1647"/>
    <mergeCell ref="S1647:T1647"/>
    <mergeCell ref="U1647:W1647"/>
    <mergeCell ref="X1647:AD1647"/>
    <mergeCell ref="AE1647:AG1647"/>
    <mergeCell ref="AI1647:AM1647"/>
    <mergeCell ref="A1646:E1646"/>
    <mergeCell ref="H1646:P1646"/>
    <mergeCell ref="Q1646:R1646"/>
    <mergeCell ref="S1646:T1646"/>
    <mergeCell ref="U1646:W1646"/>
    <mergeCell ref="X1646:AD1646"/>
    <mergeCell ref="AE1644:AG1644"/>
    <mergeCell ref="AI1644:AM1644"/>
    <mergeCell ref="A1645:E1645"/>
    <mergeCell ref="H1645:P1645"/>
    <mergeCell ref="Q1645:R1645"/>
    <mergeCell ref="S1645:T1645"/>
    <mergeCell ref="U1645:W1645"/>
    <mergeCell ref="X1645:AD1645"/>
    <mergeCell ref="AE1645:AG1645"/>
    <mergeCell ref="AI1645:AM1645"/>
    <mergeCell ref="A1644:E1644"/>
    <mergeCell ref="H1644:P1644"/>
    <mergeCell ref="Q1644:R1644"/>
    <mergeCell ref="S1644:T1644"/>
    <mergeCell ref="U1644:W1644"/>
    <mergeCell ref="X1644:AD1644"/>
    <mergeCell ref="A1650:E1650"/>
    <mergeCell ref="H1650:W1650"/>
    <mergeCell ref="X1650:AD1650"/>
    <mergeCell ref="AE1650:AG1650"/>
    <mergeCell ref="AI1650:AM1650"/>
    <mergeCell ref="Y1652:AC1652"/>
    <mergeCell ref="AD1652:AH1652"/>
    <mergeCell ref="AI1652:AM1652"/>
    <mergeCell ref="AE1648:AG1648"/>
    <mergeCell ref="AI1648:AM1648"/>
    <mergeCell ref="A1649:E1649"/>
    <mergeCell ref="H1649:P1649"/>
    <mergeCell ref="Q1649:R1649"/>
    <mergeCell ref="S1649:T1649"/>
    <mergeCell ref="U1649:W1649"/>
    <mergeCell ref="X1649:AD1649"/>
    <mergeCell ref="AE1649:AG1649"/>
    <mergeCell ref="AI1649:AM1649"/>
    <mergeCell ref="A1648:E1648"/>
    <mergeCell ref="H1648:P1648"/>
    <mergeCell ref="Q1648:R1648"/>
    <mergeCell ref="S1648:T1648"/>
    <mergeCell ref="U1648:W1648"/>
    <mergeCell ref="X1648:AD1648"/>
    <mergeCell ref="A1666:AM1667"/>
    <mergeCell ref="A1669:B1670"/>
    <mergeCell ref="C1669:C1670"/>
    <mergeCell ref="D1669:E1670"/>
    <mergeCell ref="F1669:F1670"/>
    <mergeCell ref="G1669:H1670"/>
    <mergeCell ref="I1669:I1670"/>
    <mergeCell ref="N1669:P1670"/>
    <mergeCell ref="Q1669:Q1670"/>
    <mergeCell ref="R1669:R1670"/>
    <mergeCell ref="Y1653:AC1656"/>
    <mergeCell ref="AD1653:AH1656"/>
    <mergeCell ref="AI1653:AM1656"/>
    <mergeCell ref="B1660:J1660"/>
    <mergeCell ref="L1660:Z1660"/>
    <mergeCell ref="B1661:J1664"/>
    <mergeCell ref="L1661:Z1664"/>
    <mergeCell ref="AD1662:AM1662"/>
    <mergeCell ref="AD1663:AM1664"/>
    <mergeCell ref="Z1670:AM1670"/>
    <mergeCell ref="W1672:X1672"/>
    <mergeCell ref="Z1672:AM1672"/>
    <mergeCell ref="L1673:N1673"/>
    <mergeCell ref="O1673:U1673"/>
    <mergeCell ref="W1673:X1673"/>
    <mergeCell ref="Z1673:AK1673"/>
    <mergeCell ref="B1672:G1673"/>
    <mergeCell ref="K1672:K1675"/>
    <mergeCell ref="L1672:N1672"/>
    <mergeCell ref="O1672:P1672"/>
    <mergeCell ref="Q1672:S1672"/>
    <mergeCell ref="T1672:U1672"/>
    <mergeCell ref="L1674:N1674"/>
    <mergeCell ref="O1674:U1674"/>
    <mergeCell ref="W1669:AA1669"/>
    <mergeCell ref="AB1669:AM1669"/>
    <mergeCell ref="W1670:Y1670"/>
    <mergeCell ref="W1671:X1671"/>
    <mergeCell ref="Z1671:AB1671"/>
    <mergeCell ref="AE1679:AG1679"/>
    <mergeCell ref="AI1679:AM1679"/>
    <mergeCell ref="A1680:E1680"/>
    <mergeCell ref="H1680:P1680"/>
    <mergeCell ref="Q1680:R1680"/>
    <mergeCell ref="S1680:T1680"/>
    <mergeCell ref="U1680:W1680"/>
    <mergeCell ref="X1680:AD1680"/>
    <mergeCell ref="AE1680:AG1680"/>
    <mergeCell ref="AI1680:AM1680"/>
    <mergeCell ref="A1679:E1679"/>
    <mergeCell ref="H1679:P1679"/>
    <mergeCell ref="Q1679:R1679"/>
    <mergeCell ref="S1679:T1679"/>
    <mergeCell ref="U1679:W1679"/>
    <mergeCell ref="X1679:AD1679"/>
    <mergeCell ref="W1674:X1674"/>
    <mergeCell ref="Z1674:AM1674"/>
    <mergeCell ref="L1675:N1675"/>
    <mergeCell ref="O1675:U1675"/>
    <mergeCell ref="W1675:X1675"/>
    <mergeCell ref="Z1675:AM1675"/>
    <mergeCell ref="AE1683:AG1683"/>
    <mergeCell ref="AI1683:AM1683"/>
    <mergeCell ref="A1684:E1684"/>
    <mergeCell ref="H1684:P1684"/>
    <mergeCell ref="Q1684:R1684"/>
    <mergeCell ref="S1684:T1684"/>
    <mergeCell ref="U1684:W1684"/>
    <mergeCell ref="X1684:AD1684"/>
    <mergeCell ref="AE1684:AG1684"/>
    <mergeCell ref="AI1684:AM1684"/>
    <mergeCell ref="A1683:E1683"/>
    <mergeCell ref="H1683:P1683"/>
    <mergeCell ref="Q1683:R1683"/>
    <mergeCell ref="S1683:T1683"/>
    <mergeCell ref="U1683:W1683"/>
    <mergeCell ref="X1683:AD1683"/>
    <mergeCell ref="AE1681:AG1681"/>
    <mergeCell ref="AI1681:AM1681"/>
    <mergeCell ref="A1682:E1682"/>
    <mergeCell ref="H1682:P1682"/>
    <mergeCell ref="Q1682:R1682"/>
    <mergeCell ref="S1682:T1682"/>
    <mergeCell ref="U1682:W1682"/>
    <mergeCell ref="X1682:AD1682"/>
    <mergeCell ref="AE1682:AG1682"/>
    <mergeCell ref="AI1682:AM1682"/>
    <mergeCell ref="A1681:E1681"/>
    <mergeCell ref="H1681:P1681"/>
    <mergeCell ref="Q1681:R1681"/>
    <mergeCell ref="S1681:T1681"/>
    <mergeCell ref="U1681:W1681"/>
    <mergeCell ref="X1681:AD1681"/>
    <mergeCell ref="AE1687:AG1687"/>
    <mergeCell ref="AI1687:AM1687"/>
    <mergeCell ref="A1688:E1688"/>
    <mergeCell ref="H1688:P1688"/>
    <mergeCell ref="Q1688:R1688"/>
    <mergeCell ref="S1688:T1688"/>
    <mergeCell ref="U1688:W1688"/>
    <mergeCell ref="X1688:AD1688"/>
    <mergeCell ref="AE1688:AG1688"/>
    <mergeCell ref="AI1688:AM1688"/>
    <mergeCell ref="A1687:E1687"/>
    <mergeCell ref="H1687:P1687"/>
    <mergeCell ref="Q1687:R1687"/>
    <mergeCell ref="S1687:T1687"/>
    <mergeCell ref="U1687:W1687"/>
    <mergeCell ref="X1687:AD1687"/>
    <mergeCell ref="AE1685:AG1685"/>
    <mergeCell ref="AI1685:AM1685"/>
    <mergeCell ref="A1686:E1686"/>
    <mergeCell ref="H1686:P1686"/>
    <mergeCell ref="Q1686:R1686"/>
    <mergeCell ref="S1686:T1686"/>
    <mergeCell ref="U1686:W1686"/>
    <mergeCell ref="X1686:AD1686"/>
    <mergeCell ref="AE1686:AG1686"/>
    <mergeCell ref="AI1686:AM1686"/>
    <mergeCell ref="A1685:E1685"/>
    <mergeCell ref="H1685:P1685"/>
    <mergeCell ref="Q1685:R1685"/>
    <mergeCell ref="S1685:T1685"/>
    <mergeCell ref="U1685:W1685"/>
    <mergeCell ref="X1685:AD1685"/>
    <mergeCell ref="AE1691:AG1691"/>
    <mergeCell ref="AI1691:AM1691"/>
    <mergeCell ref="A1692:E1692"/>
    <mergeCell ref="H1692:P1692"/>
    <mergeCell ref="Q1692:R1692"/>
    <mergeCell ref="S1692:T1692"/>
    <mergeCell ref="U1692:W1692"/>
    <mergeCell ref="X1692:AD1692"/>
    <mergeCell ref="AE1692:AG1692"/>
    <mergeCell ref="AI1692:AM1692"/>
    <mergeCell ref="A1691:E1691"/>
    <mergeCell ref="H1691:P1691"/>
    <mergeCell ref="Q1691:R1691"/>
    <mergeCell ref="S1691:T1691"/>
    <mergeCell ref="U1691:W1691"/>
    <mergeCell ref="X1691:AD1691"/>
    <mergeCell ref="AE1689:AG1689"/>
    <mergeCell ref="AI1689:AM1689"/>
    <mergeCell ref="A1690:E1690"/>
    <mergeCell ref="H1690:P1690"/>
    <mergeCell ref="Q1690:R1690"/>
    <mergeCell ref="S1690:T1690"/>
    <mergeCell ref="U1690:W1690"/>
    <mergeCell ref="X1690:AD1690"/>
    <mergeCell ref="AE1690:AG1690"/>
    <mergeCell ref="AI1690:AM1690"/>
    <mergeCell ref="A1689:E1689"/>
    <mergeCell ref="H1689:P1689"/>
    <mergeCell ref="Q1689:R1689"/>
    <mergeCell ref="S1689:T1689"/>
    <mergeCell ref="U1689:W1689"/>
    <mergeCell ref="X1689:AD1689"/>
    <mergeCell ref="A1695:E1695"/>
    <mergeCell ref="H1695:W1695"/>
    <mergeCell ref="X1695:AD1695"/>
    <mergeCell ref="AE1695:AG1695"/>
    <mergeCell ref="AI1695:AM1695"/>
    <mergeCell ref="Y1697:AC1697"/>
    <mergeCell ref="AD1697:AH1697"/>
    <mergeCell ref="AI1697:AM1697"/>
    <mergeCell ref="AE1693:AG1693"/>
    <mergeCell ref="AI1693:AM1693"/>
    <mergeCell ref="A1694:E1694"/>
    <mergeCell ref="H1694:P1694"/>
    <mergeCell ref="Q1694:R1694"/>
    <mergeCell ref="S1694:T1694"/>
    <mergeCell ref="U1694:W1694"/>
    <mergeCell ref="X1694:AD1694"/>
    <mergeCell ref="AE1694:AG1694"/>
    <mergeCell ref="AI1694:AM1694"/>
    <mergeCell ref="A1693:E1693"/>
    <mergeCell ref="H1693:P1693"/>
    <mergeCell ref="Q1693:R1693"/>
    <mergeCell ref="S1693:T1693"/>
    <mergeCell ref="U1693:W1693"/>
    <mergeCell ref="X1693:AD1693"/>
    <mergeCell ref="A1711:AM1712"/>
    <mergeCell ref="A1714:B1715"/>
    <mergeCell ref="C1714:C1715"/>
    <mergeCell ref="D1714:E1715"/>
    <mergeCell ref="F1714:F1715"/>
    <mergeCell ref="G1714:H1715"/>
    <mergeCell ref="I1714:I1715"/>
    <mergeCell ref="N1714:P1715"/>
    <mergeCell ref="Q1714:Q1715"/>
    <mergeCell ref="R1714:R1715"/>
    <mergeCell ref="Y1698:AC1701"/>
    <mergeCell ref="AD1698:AH1701"/>
    <mergeCell ref="AI1698:AM1701"/>
    <mergeCell ref="B1705:J1705"/>
    <mergeCell ref="L1705:Z1705"/>
    <mergeCell ref="B1706:J1709"/>
    <mergeCell ref="L1706:Z1709"/>
    <mergeCell ref="AD1707:AM1707"/>
    <mergeCell ref="AD1708:AM1709"/>
    <mergeCell ref="Z1715:AM1715"/>
    <mergeCell ref="W1717:X1717"/>
    <mergeCell ref="Z1717:AM1717"/>
    <mergeCell ref="L1718:N1718"/>
    <mergeCell ref="O1718:U1718"/>
    <mergeCell ref="W1718:X1718"/>
    <mergeCell ref="Z1718:AK1718"/>
    <mergeCell ref="B1717:G1718"/>
    <mergeCell ref="K1717:K1720"/>
    <mergeCell ref="L1717:N1717"/>
    <mergeCell ref="O1717:P1717"/>
    <mergeCell ref="Q1717:S1717"/>
    <mergeCell ref="T1717:U1717"/>
    <mergeCell ref="L1719:N1719"/>
    <mergeCell ref="O1719:U1719"/>
    <mergeCell ref="W1714:AA1714"/>
    <mergeCell ref="AB1714:AM1714"/>
    <mergeCell ref="W1715:Y1715"/>
    <mergeCell ref="W1716:X1716"/>
    <mergeCell ref="Z1716:AB1716"/>
    <mergeCell ref="AE1724:AG1724"/>
    <mergeCell ref="AI1724:AM1724"/>
    <mergeCell ref="A1725:E1725"/>
    <mergeCell ref="H1725:P1725"/>
    <mergeCell ref="Q1725:R1725"/>
    <mergeCell ref="S1725:T1725"/>
    <mergeCell ref="U1725:W1725"/>
    <mergeCell ref="X1725:AD1725"/>
    <mergeCell ref="AE1725:AG1725"/>
    <mergeCell ref="AI1725:AM1725"/>
    <mergeCell ref="A1724:E1724"/>
    <mergeCell ref="H1724:P1724"/>
    <mergeCell ref="Q1724:R1724"/>
    <mergeCell ref="S1724:T1724"/>
    <mergeCell ref="U1724:W1724"/>
    <mergeCell ref="X1724:AD1724"/>
    <mergeCell ref="W1719:X1719"/>
    <mergeCell ref="Z1719:AM1719"/>
    <mergeCell ref="L1720:N1720"/>
    <mergeCell ref="O1720:U1720"/>
    <mergeCell ref="W1720:X1720"/>
    <mergeCell ref="Z1720:AM1720"/>
    <mergeCell ref="AE1728:AG1728"/>
    <mergeCell ref="AI1728:AM1728"/>
    <mergeCell ref="A1729:E1729"/>
    <mergeCell ref="H1729:P1729"/>
    <mergeCell ref="Q1729:R1729"/>
    <mergeCell ref="S1729:T1729"/>
    <mergeCell ref="U1729:W1729"/>
    <mergeCell ref="X1729:AD1729"/>
    <mergeCell ref="AE1729:AG1729"/>
    <mergeCell ref="AI1729:AM1729"/>
    <mergeCell ref="A1728:E1728"/>
    <mergeCell ref="H1728:P1728"/>
    <mergeCell ref="Q1728:R1728"/>
    <mergeCell ref="S1728:T1728"/>
    <mergeCell ref="U1728:W1728"/>
    <mergeCell ref="X1728:AD1728"/>
    <mergeCell ref="AE1726:AG1726"/>
    <mergeCell ref="AI1726:AM1726"/>
    <mergeCell ref="A1727:E1727"/>
    <mergeCell ref="H1727:P1727"/>
    <mergeCell ref="Q1727:R1727"/>
    <mergeCell ref="S1727:T1727"/>
    <mergeCell ref="U1727:W1727"/>
    <mergeCell ref="X1727:AD1727"/>
    <mergeCell ref="AE1727:AG1727"/>
    <mergeCell ref="AI1727:AM1727"/>
    <mergeCell ref="A1726:E1726"/>
    <mergeCell ref="H1726:P1726"/>
    <mergeCell ref="Q1726:R1726"/>
    <mergeCell ref="S1726:T1726"/>
    <mergeCell ref="U1726:W1726"/>
    <mergeCell ref="X1726:AD1726"/>
    <mergeCell ref="AE1732:AG1732"/>
    <mergeCell ref="AI1732:AM1732"/>
    <mergeCell ref="A1733:E1733"/>
    <mergeCell ref="H1733:P1733"/>
    <mergeCell ref="Q1733:R1733"/>
    <mergeCell ref="S1733:T1733"/>
    <mergeCell ref="U1733:W1733"/>
    <mergeCell ref="X1733:AD1733"/>
    <mergeCell ref="AE1733:AG1733"/>
    <mergeCell ref="AI1733:AM1733"/>
    <mergeCell ref="A1732:E1732"/>
    <mergeCell ref="H1732:P1732"/>
    <mergeCell ref="Q1732:R1732"/>
    <mergeCell ref="S1732:T1732"/>
    <mergeCell ref="U1732:W1732"/>
    <mergeCell ref="X1732:AD1732"/>
    <mergeCell ref="AE1730:AG1730"/>
    <mergeCell ref="AI1730:AM1730"/>
    <mergeCell ref="A1731:E1731"/>
    <mergeCell ref="H1731:P1731"/>
    <mergeCell ref="Q1731:R1731"/>
    <mergeCell ref="S1731:T1731"/>
    <mergeCell ref="U1731:W1731"/>
    <mergeCell ref="X1731:AD1731"/>
    <mergeCell ref="AE1731:AG1731"/>
    <mergeCell ref="AI1731:AM1731"/>
    <mergeCell ref="A1730:E1730"/>
    <mergeCell ref="H1730:P1730"/>
    <mergeCell ref="Q1730:R1730"/>
    <mergeCell ref="S1730:T1730"/>
    <mergeCell ref="U1730:W1730"/>
    <mergeCell ref="X1730:AD1730"/>
    <mergeCell ref="AE1736:AG1736"/>
    <mergeCell ref="AI1736:AM1736"/>
    <mergeCell ref="A1737:E1737"/>
    <mergeCell ref="H1737:P1737"/>
    <mergeCell ref="Q1737:R1737"/>
    <mergeCell ref="S1737:T1737"/>
    <mergeCell ref="U1737:W1737"/>
    <mergeCell ref="X1737:AD1737"/>
    <mergeCell ref="AE1737:AG1737"/>
    <mergeCell ref="AI1737:AM1737"/>
    <mergeCell ref="A1736:E1736"/>
    <mergeCell ref="H1736:P1736"/>
    <mergeCell ref="Q1736:R1736"/>
    <mergeCell ref="S1736:T1736"/>
    <mergeCell ref="U1736:W1736"/>
    <mergeCell ref="X1736:AD1736"/>
    <mergeCell ref="AE1734:AG1734"/>
    <mergeCell ref="AI1734:AM1734"/>
    <mergeCell ref="A1735:E1735"/>
    <mergeCell ref="H1735:P1735"/>
    <mergeCell ref="Q1735:R1735"/>
    <mergeCell ref="S1735:T1735"/>
    <mergeCell ref="U1735:W1735"/>
    <mergeCell ref="X1735:AD1735"/>
    <mergeCell ref="AE1735:AG1735"/>
    <mergeCell ref="AI1735:AM1735"/>
    <mergeCell ref="A1734:E1734"/>
    <mergeCell ref="H1734:P1734"/>
    <mergeCell ref="Q1734:R1734"/>
    <mergeCell ref="S1734:T1734"/>
    <mergeCell ref="U1734:W1734"/>
    <mergeCell ref="X1734:AD1734"/>
    <mergeCell ref="A1740:E1740"/>
    <mergeCell ref="H1740:W1740"/>
    <mergeCell ref="X1740:AD1740"/>
    <mergeCell ref="AE1740:AG1740"/>
    <mergeCell ref="AI1740:AM1740"/>
    <mergeCell ref="Y1742:AC1742"/>
    <mergeCell ref="AD1742:AH1742"/>
    <mergeCell ref="AI1742:AM1742"/>
    <mergeCell ref="AE1738:AG1738"/>
    <mergeCell ref="AI1738:AM1738"/>
    <mergeCell ref="A1739:E1739"/>
    <mergeCell ref="H1739:P1739"/>
    <mergeCell ref="Q1739:R1739"/>
    <mergeCell ref="S1739:T1739"/>
    <mergeCell ref="U1739:W1739"/>
    <mergeCell ref="X1739:AD1739"/>
    <mergeCell ref="AE1739:AG1739"/>
    <mergeCell ref="AI1739:AM1739"/>
    <mergeCell ref="A1738:E1738"/>
    <mergeCell ref="H1738:P1738"/>
    <mergeCell ref="Q1738:R1738"/>
    <mergeCell ref="S1738:T1738"/>
    <mergeCell ref="U1738:W1738"/>
    <mergeCell ref="X1738:AD1738"/>
    <mergeCell ref="A1756:AM1757"/>
    <mergeCell ref="A1759:B1760"/>
    <mergeCell ref="C1759:C1760"/>
    <mergeCell ref="D1759:E1760"/>
    <mergeCell ref="F1759:F1760"/>
    <mergeCell ref="G1759:H1760"/>
    <mergeCell ref="I1759:I1760"/>
    <mergeCell ref="N1759:P1760"/>
    <mergeCell ref="Q1759:Q1760"/>
    <mergeCell ref="R1759:R1760"/>
    <mergeCell ref="Y1743:AC1746"/>
    <mergeCell ref="AD1743:AH1746"/>
    <mergeCell ref="AI1743:AM1746"/>
    <mergeCell ref="B1750:J1750"/>
    <mergeCell ref="L1750:Z1750"/>
    <mergeCell ref="B1751:J1754"/>
    <mergeCell ref="L1751:Z1754"/>
    <mergeCell ref="AD1752:AM1752"/>
    <mergeCell ref="AD1753:AM1754"/>
    <mergeCell ref="Z1760:AM1760"/>
    <mergeCell ref="W1762:X1762"/>
    <mergeCell ref="Z1762:AM1762"/>
    <mergeCell ref="L1763:N1763"/>
    <mergeCell ref="O1763:U1763"/>
    <mergeCell ref="W1763:X1763"/>
    <mergeCell ref="Z1763:AK1763"/>
    <mergeCell ref="B1762:G1763"/>
    <mergeCell ref="K1762:K1765"/>
    <mergeCell ref="L1762:N1762"/>
    <mergeCell ref="O1762:P1762"/>
    <mergeCell ref="Q1762:S1762"/>
    <mergeCell ref="T1762:U1762"/>
    <mergeCell ref="L1764:N1764"/>
    <mergeCell ref="O1764:U1764"/>
    <mergeCell ref="W1759:AA1759"/>
    <mergeCell ref="AB1759:AM1759"/>
    <mergeCell ref="W1760:Y1760"/>
    <mergeCell ref="W1761:X1761"/>
    <mergeCell ref="Z1761:AB1761"/>
    <mergeCell ref="AE1769:AG1769"/>
    <mergeCell ref="AI1769:AM1769"/>
    <mergeCell ref="A1770:E1770"/>
    <mergeCell ref="H1770:P1770"/>
    <mergeCell ref="Q1770:R1770"/>
    <mergeCell ref="S1770:T1770"/>
    <mergeCell ref="U1770:W1770"/>
    <mergeCell ref="X1770:AD1770"/>
    <mergeCell ref="AE1770:AG1770"/>
    <mergeCell ref="AI1770:AM1770"/>
    <mergeCell ref="A1769:E1769"/>
    <mergeCell ref="H1769:P1769"/>
    <mergeCell ref="Q1769:R1769"/>
    <mergeCell ref="S1769:T1769"/>
    <mergeCell ref="U1769:W1769"/>
    <mergeCell ref="X1769:AD1769"/>
    <mergeCell ref="W1764:X1764"/>
    <mergeCell ref="Z1764:AM1764"/>
    <mergeCell ref="L1765:N1765"/>
    <mergeCell ref="O1765:U1765"/>
    <mergeCell ref="W1765:X1765"/>
    <mergeCell ref="Z1765:AM1765"/>
    <mergeCell ref="AE1773:AG1773"/>
    <mergeCell ref="AI1773:AM1773"/>
    <mergeCell ref="A1774:E1774"/>
    <mergeCell ref="H1774:P1774"/>
    <mergeCell ref="Q1774:R1774"/>
    <mergeCell ref="S1774:T1774"/>
    <mergeCell ref="U1774:W1774"/>
    <mergeCell ref="X1774:AD1774"/>
    <mergeCell ref="AE1774:AG1774"/>
    <mergeCell ref="AI1774:AM1774"/>
    <mergeCell ref="A1773:E1773"/>
    <mergeCell ref="H1773:P1773"/>
    <mergeCell ref="Q1773:R1773"/>
    <mergeCell ref="S1773:T1773"/>
    <mergeCell ref="U1773:W1773"/>
    <mergeCell ref="X1773:AD1773"/>
    <mergeCell ref="AE1771:AG1771"/>
    <mergeCell ref="AI1771:AM1771"/>
    <mergeCell ref="A1772:E1772"/>
    <mergeCell ref="H1772:P1772"/>
    <mergeCell ref="Q1772:R1772"/>
    <mergeCell ref="S1772:T1772"/>
    <mergeCell ref="U1772:W1772"/>
    <mergeCell ref="X1772:AD1772"/>
    <mergeCell ref="AE1772:AG1772"/>
    <mergeCell ref="AI1772:AM1772"/>
    <mergeCell ref="A1771:E1771"/>
    <mergeCell ref="H1771:P1771"/>
    <mergeCell ref="Q1771:R1771"/>
    <mergeCell ref="S1771:T1771"/>
    <mergeCell ref="U1771:W1771"/>
    <mergeCell ref="X1771:AD1771"/>
    <mergeCell ref="AE1777:AG1777"/>
    <mergeCell ref="AI1777:AM1777"/>
    <mergeCell ref="A1778:E1778"/>
    <mergeCell ref="H1778:P1778"/>
    <mergeCell ref="Q1778:R1778"/>
    <mergeCell ref="S1778:T1778"/>
    <mergeCell ref="U1778:W1778"/>
    <mergeCell ref="X1778:AD1778"/>
    <mergeCell ref="AE1778:AG1778"/>
    <mergeCell ref="AI1778:AM1778"/>
    <mergeCell ref="A1777:E1777"/>
    <mergeCell ref="H1777:P1777"/>
    <mergeCell ref="Q1777:R1777"/>
    <mergeCell ref="S1777:T1777"/>
    <mergeCell ref="U1777:W1777"/>
    <mergeCell ref="X1777:AD1777"/>
    <mergeCell ref="AE1775:AG1775"/>
    <mergeCell ref="AI1775:AM1775"/>
    <mergeCell ref="A1776:E1776"/>
    <mergeCell ref="H1776:P1776"/>
    <mergeCell ref="Q1776:R1776"/>
    <mergeCell ref="S1776:T1776"/>
    <mergeCell ref="U1776:W1776"/>
    <mergeCell ref="X1776:AD1776"/>
    <mergeCell ref="AE1776:AG1776"/>
    <mergeCell ref="AI1776:AM1776"/>
    <mergeCell ref="A1775:E1775"/>
    <mergeCell ref="H1775:P1775"/>
    <mergeCell ref="Q1775:R1775"/>
    <mergeCell ref="S1775:T1775"/>
    <mergeCell ref="U1775:W1775"/>
    <mergeCell ref="X1775:AD1775"/>
    <mergeCell ref="AE1781:AG1781"/>
    <mergeCell ref="AI1781:AM1781"/>
    <mergeCell ref="A1782:E1782"/>
    <mergeCell ref="H1782:P1782"/>
    <mergeCell ref="Q1782:R1782"/>
    <mergeCell ref="S1782:T1782"/>
    <mergeCell ref="U1782:W1782"/>
    <mergeCell ref="X1782:AD1782"/>
    <mergeCell ref="AE1782:AG1782"/>
    <mergeCell ref="AI1782:AM1782"/>
    <mergeCell ref="A1781:E1781"/>
    <mergeCell ref="H1781:P1781"/>
    <mergeCell ref="Q1781:R1781"/>
    <mergeCell ref="S1781:T1781"/>
    <mergeCell ref="U1781:W1781"/>
    <mergeCell ref="X1781:AD1781"/>
    <mergeCell ref="AE1779:AG1779"/>
    <mergeCell ref="AI1779:AM1779"/>
    <mergeCell ref="A1780:E1780"/>
    <mergeCell ref="H1780:P1780"/>
    <mergeCell ref="Q1780:R1780"/>
    <mergeCell ref="S1780:T1780"/>
    <mergeCell ref="U1780:W1780"/>
    <mergeCell ref="X1780:AD1780"/>
    <mergeCell ref="AE1780:AG1780"/>
    <mergeCell ref="AI1780:AM1780"/>
    <mergeCell ref="A1779:E1779"/>
    <mergeCell ref="H1779:P1779"/>
    <mergeCell ref="Q1779:R1779"/>
    <mergeCell ref="S1779:T1779"/>
    <mergeCell ref="U1779:W1779"/>
    <mergeCell ref="X1779:AD1779"/>
    <mergeCell ref="A1785:E1785"/>
    <mergeCell ref="H1785:W1785"/>
    <mergeCell ref="X1785:AD1785"/>
    <mergeCell ref="AE1785:AG1785"/>
    <mergeCell ref="AI1785:AM1785"/>
    <mergeCell ref="Y1787:AC1787"/>
    <mergeCell ref="AD1787:AH1787"/>
    <mergeCell ref="AI1787:AM1787"/>
    <mergeCell ref="AE1783:AG1783"/>
    <mergeCell ref="AI1783:AM1783"/>
    <mergeCell ref="A1784:E1784"/>
    <mergeCell ref="H1784:P1784"/>
    <mergeCell ref="Q1784:R1784"/>
    <mergeCell ref="S1784:T1784"/>
    <mergeCell ref="U1784:W1784"/>
    <mergeCell ref="X1784:AD1784"/>
    <mergeCell ref="AE1784:AG1784"/>
    <mergeCell ref="AI1784:AM1784"/>
    <mergeCell ref="A1783:E1783"/>
    <mergeCell ref="H1783:P1783"/>
    <mergeCell ref="Q1783:R1783"/>
    <mergeCell ref="S1783:T1783"/>
    <mergeCell ref="U1783:W1783"/>
    <mergeCell ref="X1783:AD1783"/>
    <mergeCell ref="A1801:AM1802"/>
    <mergeCell ref="A1804:B1805"/>
    <mergeCell ref="C1804:C1805"/>
    <mergeCell ref="D1804:E1805"/>
    <mergeCell ref="F1804:F1805"/>
    <mergeCell ref="G1804:H1805"/>
    <mergeCell ref="I1804:I1805"/>
    <mergeCell ref="N1804:P1805"/>
    <mergeCell ref="Q1804:Q1805"/>
    <mergeCell ref="R1804:R1805"/>
    <mergeCell ref="Y1788:AC1791"/>
    <mergeCell ref="AD1788:AH1791"/>
    <mergeCell ref="AI1788:AM1791"/>
    <mergeCell ref="B1795:J1795"/>
    <mergeCell ref="L1795:Z1795"/>
    <mergeCell ref="B1796:J1799"/>
    <mergeCell ref="L1796:Z1799"/>
    <mergeCell ref="AD1797:AM1797"/>
    <mergeCell ref="AD1798:AM1799"/>
    <mergeCell ref="Z1805:AM1805"/>
    <mergeCell ref="W1807:X1807"/>
    <mergeCell ref="Z1807:AM1807"/>
    <mergeCell ref="L1808:N1808"/>
    <mergeCell ref="O1808:U1808"/>
    <mergeCell ref="W1808:X1808"/>
    <mergeCell ref="Z1808:AK1808"/>
    <mergeCell ref="B1807:G1808"/>
    <mergeCell ref="K1807:K1810"/>
    <mergeCell ref="L1807:N1807"/>
    <mergeCell ref="O1807:P1807"/>
    <mergeCell ref="Q1807:S1807"/>
    <mergeCell ref="T1807:U1807"/>
    <mergeCell ref="L1809:N1809"/>
    <mergeCell ref="O1809:U1809"/>
    <mergeCell ref="W1804:AA1804"/>
    <mergeCell ref="AB1804:AM1804"/>
    <mergeCell ref="W1805:Y1805"/>
    <mergeCell ref="W1806:X1806"/>
    <mergeCell ref="Z1806:AB1806"/>
    <mergeCell ref="AE1814:AG1814"/>
    <mergeCell ref="AI1814:AM1814"/>
    <mergeCell ref="A1815:E1815"/>
    <mergeCell ref="H1815:P1815"/>
    <mergeCell ref="Q1815:R1815"/>
    <mergeCell ref="S1815:T1815"/>
    <mergeCell ref="U1815:W1815"/>
    <mergeCell ref="X1815:AD1815"/>
    <mergeCell ref="AE1815:AG1815"/>
    <mergeCell ref="AI1815:AM1815"/>
    <mergeCell ref="A1814:E1814"/>
    <mergeCell ref="H1814:P1814"/>
    <mergeCell ref="Q1814:R1814"/>
    <mergeCell ref="S1814:T1814"/>
    <mergeCell ref="U1814:W1814"/>
    <mergeCell ref="X1814:AD1814"/>
    <mergeCell ref="W1809:X1809"/>
    <mergeCell ref="Z1809:AM1809"/>
    <mergeCell ref="L1810:N1810"/>
    <mergeCell ref="O1810:U1810"/>
    <mergeCell ref="W1810:X1810"/>
    <mergeCell ref="Z1810:AM1810"/>
    <mergeCell ref="AE1818:AG1818"/>
    <mergeCell ref="AI1818:AM1818"/>
    <mergeCell ref="A1819:E1819"/>
    <mergeCell ref="H1819:P1819"/>
    <mergeCell ref="Q1819:R1819"/>
    <mergeCell ref="S1819:T1819"/>
    <mergeCell ref="U1819:W1819"/>
    <mergeCell ref="X1819:AD1819"/>
    <mergeCell ref="AE1819:AG1819"/>
    <mergeCell ref="AI1819:AM1819"/>
    <mergeCell ref="A1818:E1818"/>
    <mergeCell ref="H1818:P1818"/>
    <mergeCell ref="Q1818:R1818"/>
    <mergeCell ref="S1818:T1818"/>
    <mergeCell ref="U1818:W1818"/>
    <mergeCell ref="X1818:AD1818"/>
    <mergeCell ref="AE1816:AG1816"/>
    <mergeCell ref="AI1816:AM1816"/>
    <mergeCell ref="A1817:E1817"/>
    <mergeCell ref="H1817:P1817"/>
    <mergeCell ref="Q1817:R1817"/>
    <mergeCell ref="S1817:T1817"/>
    <mergeCell ref="U1817:W1817"/>
    <mergeCell ref="X1817:AD1817"/>
    <mergeCell ref="AE1817:AG1817"/>
    <mergeCell ref="AI1817:AM1817"/>
    <mergeCell ref="A1816:E1816"/>
    <mergeCell ref="H1816:P1816"/>
    <mergeCell ref="Q1816:R1816"/>
    <mergeCell ref="S1816:T1816"/>
    <mergeCell ref="U1816:W1816"/>
    <mergeCell ref="X1816:AD1816"/>
    <mergeCell ref="AE1822:AG1822"/>
    <mergeCell ref="AI1822:AM1822"/>
    <mergeCell ref="A1823:E1823"/>
    <mergeCell ref="H1823:P1823"/>
    <mergeCell ref="Q1823:R1823"/>
    <mergeCell ref="S1823:T1823"/>
    <mergeCell ref="U1823:W1823"/>
    <mergeCell ref="X1823:AD1823"/>
    <mergeCell ref="AE1823:AG1823"/>
    <mergeCell ref="AI1823:AM1823"/>
    <mergeCell ref="A1822:E1822"/>
    <mergeCell ref="H1822:P1822"/>
    <mergeCell ref="Q1822:R1822"/>
    <mergeCell ref="S1822:T1822"/>
    <mergeCell ref="U1822:W1822"/>
    <mergeCell ref="X1822:AD1822"/>
    <mergeCell ref="AE1820:AG1820"/>
    <mergeCell ref="AI1820:AM1820"/>
    <mergeCell ref="A1821:E1821"/>
    <mergeCell ref="H1821:P1821"/>
    <mergeCell ref="Q1821:R1821"/>
    <mergeCell ref="S1821:T1821"/>
    <mergeCell ref="U1821:W1821"/>
    <mergeCell ref="X1821:AD1821"/>
    <mergeCell ref="AE1821:AG1821"/>
    <mergeCell ref="AI1821:AM1821"/>
    <mergeCell ref="A1820:E1820"/>
    <mergeCell ref="H1820:P1820"/>
    <mergeCell ref="Q1820:R1820"/>
    <mergeCell ref="S1820:T1820"/>
    <mergeCell ref="U1820:W1820"/>
    <mergeCell ref="X1820:AD1820"/>
    <mergeCell ref="AE1826:AG1826"/>
    <mergeCell ref="AI1826:AM1826"/>
    <mergeCell ref="A1827:E1827"/>
    <mergeCell ref="H1827:P1827"/>
    <mergeCell ref="Q1827:R1827"/>
    <mergeCell ref="S1827:T1827"/>
    <mergeCell ref="U1827:W1827"/>
    <mergeCell ref="X1827:AD1827"/>
    <mergeCell ref="AE1827:AG1827"/>
    <mergeCell ref="AI1827:AM1827"/>
    <mergeCell ref="A1826:E1826"/>
    <mergeCell ref="H1826:P1826"/>
    <mergeCell ref="Q1826:R1826"/>
    <mergeCell ref="S1826:T1826"/>
    <mergeCell ref="U1826:W1826"/>
    <mergeCell ref="X1826:AD1826"/>
    <mergeCell ref="AE1824:AG1824"/>
    <mergeCell ref="AI1824:AM1824"/>
    <mergeCell ref="A1825:E1825"/>
    <mergeCell ref="H1825:P1825"/>
    <mergeCell ref="Q1825:R1825"/>
    <mergeCell ref="S1825:T1825"/>
    <mergeCell ref="U1825:W1825"/>
    <mergeCell ref="X1825:AD1825"/>
    <mergeCell ref="AE1825:AG1825"/>
    <mergeCell ref="AI1825:AM1825"/>
    <mergeCell ref="A1824:E1824"/>
    <mergeCell ref="H1824:P1824"/>
    <mergeCell ref="Q1824:R1824"/>
    <mergeCell ref="S1824:T1824"/>
    <mergeCell ref="U1824:W1824"/>
    <mergeCell ref="X1824:AD1824"/>
    <mergeCell ref="A1830:E1830"/>
    <mergeCell ref="H1830:W1830"/>
    <mergeCell ref="X1830:AD1830"/>
    <mergeCell ref="AE1830:AG1830"/>
    <mergeCell ref="AI1830:AM1830"/>
    <mergeCell ref="Y1832:AC1832"/>
    <mergeCell ref="AD1832:AH1832"/>
    <mergeCell ref="AI1832:AM1832"/>
    <mergeCell ref="AE1828:AG1828"/>
    <mergeCell ref="AI1828:AM1828"/>
    <mergeCell ref="A1829:E1829"/>
    <mergeCell ref="H1829:P1829"/>
    <mergeCell ref="Q1829:R1829"/>
    <mergeCell ref="S1829:T1829"/>
    <mergeCell ref="U1829:W1829"/>
    <mergeCell ref="X1829:AD1829"/>
    <mergeCell ref="AE1829:AG1829"/>
    <mergeCell ref="AI1829:AM1829"/>
    <mergeCell ref="A1828:E1828"/>
    <mergeCell ref="H1828:P1828"/>
    <mergeCell ref="Q1828:R1828"/>
    <mergeCell ref="S1828:T1828"/>
    <mergeCell ref="U1828:W1828"/>
    <mergeCell ref="X1828:AD1828"/>
    <mergeCell ref="A1846:AM1847"/>
    <mergeCell ref="A1849:B1850"/>
    <mergeCell ref="C1849:C1850"/>
    <mergeCell ref="D1849:E1850"/>
    <mergeCell ref="F1849:F1850"/>
    <mergeCell ref="G1849:H1850"/>
    <mergeCell ref="I1849:I1850"/>
    <mergeCell ref="N1849:P1850"/>
    <mergeCell ref="Q1849:Q1850"/>
    <mergeCell ref="R1849:R1850"/>
    <mergeCell ref="Y1833:AC1836"/>
    <mergeCell ref="AD1833:AH1836"/>
    <mergeCell ref="AI1833:AM1836"/>
    <mergeCell ref="B1840:J1840"/>
    <mergeCell ref="L1840:Z1840"/>
    <mergeCell ref="B1841:J1844"/>
    <mergeCell ref="L1841:Z1844"/>
    <mergeCell ref="AD1842:AM1842"/>
    <mergeCell ref="AD1843:AM1844"/>
    <mergeCell ref="Z1850:AM1850"/>
    <mergeCell ref="W1852:X1852"/>
    <mergeCell ref="Z1852:AM1852"/>
    <mergeCell ref="L1853:N1853"/>
    <mergeCell ref="O1853:U1853"/>
    <mergeCell ref="W1853:X1853"/>
    <mergeCell ref="Z1853:AK1853"/>
    <mergeCell ref="B1852:G1853"/>
    <mergeCell ref="K1852:K1855"/>
    <mergeCell ref="L1852:N1852"/>
    <mergeCell ref="O1852:P1852"/>
    <mergeCell ref="Q1852:S1852"/>
    <mergeCell ref="T1852:U1852"/>
    <mergeCell ref="L1854:N1854"/>
    <mergeCell ref="O1854:U1854"/>
    <mergeCell ref="W1849:AA1849"/>
    <mergeCell ref="AB1849:AM1849"/>
    <mergeCell ref="W1850:Y1850"/>
    <mergeCell ref="W1851:X1851"/>
    <mergeCell ref="Z1851:AB1851"/>
    <mergeCell ref="AE1859:AG1859"/>
    <mergeCell ref="AI1859:AM1859"/>
    <mergeCell ref="A1860:E1860"/>
    <mergeCell ref="H1860:P1860"/>
    <mergeCell ref="Q1860:R1860"/>
    <mergeCell ref="S1860:T1860"/>
    <mergeCell ref="U1860:W1860"/>
    <mergeCell ref="X1860:AD1860"/>
    <mergeCell ref="AE1860:AG1860"/>
    <mergeCell ref="AI1860:AM1860"/>
    <mergeCell ref="A1859:E1859"/>
    <mergeCell ref="H1859:P1859"/>
    <mergeCell ref="Q1859:R1859"/>
    <mergeCell ref="S1859:T1859"/>
    <mergeCell ref="U1859:W1859"/>
    <mergeCell ref="X1859:AD1859"/>
    <mergeCell ref="W1854:X1854"/>
    <mergeCell ref="Z1854:AM1854"/>
    <mergeCell ref="L1855:N1855"/>
    <mergeCell ref="O1855:U1855"/>
    <mergeCell ref="W1855:X1855"/>
    <mergeCell ref="Z1855:AM1855"/>
    <mergeCell ref="AE1863:AG1863"/>
    <mergeCell ref="AI1863:AM1863"/>
    <mergeCell ref="A1864:E1864"/>
    <mergeCell ref="H1864:P1864"/>
    <mergeCell ref="Q1864:R1864"/>
    <mergeCell ref="S1864:T1864"/>
    <mergeCell ref="U1864:W1864"/>
    <mergeCell ref="X1864:AD1864"/>
    <mergeCell ref="AE1864:AG1864"/>
    <mergeCell ref="AI1864:AM1864"/>
    <mergeCell ref="A1863:E1863"/>
    <mergeCell ref="H1863:P1863"/>
    <mergeCell ref="Q1863:R1863"/>
    <mergeCell ref="S1863:T1863"/>
    <mergeCell ref="U1863:W1863"/>
    <mergeCell ref="X1863:AD1863"/>
    <mergeCell ref="AE1861:AG1861"/>
    <mergeCell ref="AI1861:AM1861"/>
    <mergeCell ref="A1862:E1862"/>
    <mergeCell ref="H1862:P1862"/>
    <mergeCell ref="Q1862:R1862"/>
    <mergeCell ref="S1862:T1862"/>
    <mergeCell ref="U1862:W1862"/>
    <mergeCell ref="X1862:AD1862"/>
    <mergeCell ref="AE1862:AG1862"/>
    <mergeCell ref="AI1862:AM1862"/>
    <mergeCell ref="A1861:E1861"/>
    <mergeCell ref="H1861:P1861"/>
    <mergeCell ref="Q1861:R1861"/>
    <mergeCell ref="S1861:T1861"/>
    <mergeCell ref="U1861:W1861"/>
    <mergeCell ref="X1861:AD1861"/>
    <mergeCell ref="AE1867:AG1867"/>
    <mergeCell ref="AI1867:AM1867"/>
    <mergeCell ref="A1868:E1868"/>
    <mergeCell ref="H1868:P1868"/>
    <mergeCell ref="Q1868:R1868"/>
    <mergeCell ref="S1868:T1868"/>
    <mergeCell ref="U1868:W1868"/>
    <mergeCell ref="X1868:AD1868"/>
    <mergeCell ref="AE1868:AG1868"/>
    <mergeCell ref="AI1868:AM1868"/>
    <mergeCell ref="A1867:E1867"/>
    <mergeCell ref="H1867:P1867"/>
    <mergeCell ref="Q1867:R1867"/>
    <mergeCell ref="S1867:T1867"/>
    <mergeCell ref="U1867:W1867"/>
    <mergeCell ref="X1867:AD1867"/>
    <mergeCell ref="AE1865:AG1865"/>
    <mergeCell ref="AI1865:AM1865"/>
    <mergeCell ref="A1866:E1866"/>
    <mergeCell ref="H1866:P1866"/>
    <mergeCell ref="Q1866:R1866"/>
    <mergeCell ref="S1866:T1866"/>
    <mergeCell ref="U1866:W1866"/>
    <mergeCell ref="X1866:AD1866"/>
    <mergeCell ref="AE1866:AG1866"/>
    <mergeCell ref="AI1866:AM1866"/>
    <mergeCell ref="A1865:E1865"/>
    <mergeCell ref="H1865:P1865"/>
    <mergeCell ref="Q1865:R1865"/>
    <mergeCell ref="S1865:T1865"/>
    <mergeCell ref="U1865:W1865"/>
    <mergeCell ref="X1865:AD1865"/>
    <mergeCell ref="AE1871:AG1871"/>
    <mergeCell ref="AI1871:AM1871"/>
    <mergeCell ref="A1872:E1872"/>
    <mergeCell ref="H1872:P1872"/>
    <mergeCell ref="Q1872:R1872"/>
    <mergeCell ref="S1872:T1872"/>
    <mergeCell ref="U1872:W1872"/>
    <mergeCell ref="X1872:AD1872"/>
    <mergeCell ref="AE1872:AG1872"/>
    <mergeCell ref="AI1872:AM1872"/>
    <mergeCell ref="A1871:E1871"/>
    <mergeCell ref="H1871:P1871"/>
    <mergeCell ref="Q1871:R1871"/>
    <mergeCell ref="S1871:T1871"/>
    <mergeCell ref="U1871:W1871"/>
    <mergeCell ref="X1871:AD1871"/>
    <mergeCell ref="AE1869:AG1869"/>
    <mergeCell ref="AI1869:AM1869"/>
    <mergeCell ref="A1870:E1870"/>
    <mergeCell ref="H1870:P1870"/>
    <mergeCell ref="Q1870:R1870"/>
    <mergeCell ref="S1870:T1870"/>
    <mergeCell ref="U1870:W1870"/>
    <mergeCell ref="X1870:AD1870"/>
    <mergeCell ref="AE1870:AG1870"/>
    <mergeCell ref="AI1870:AM1870"/>
    <mergeCell ref="A1869:E1869"/>
    <mergeCell ref="H1869:P1869"/>
    <mergeCell ref="Q1869:R1869"/>
    <mergeCell ref="S1869:T1869"/>
    <mergeCell ref="U1869:W1869"/>
    <mergeCell ref="X1869:AD1869"/>
    <mergeCell ref="A1875:E1875"/>
    <mergeCell ref="H1875:W1875"/>
    <mergeCell ref="X1875:AD1875"/>
    <mergeCell ref="AE1875:AG1875"/>
    <mergeCell ref="AI1875:AM1875"/>
    <mergeCell ref="Y1877:AC1877"/>
    <mergeCell ref="AD1877:AH1877"/>
    <mergeCell ref="AI1877:AM1877"/>
    <mergeCell ref="AE1873:AG1873"/>
    <mergeCell ref="AI1873:AM1873"/>
    <mergeCell ref="A1874:E1874"/>
    <mergeCell ref="H1874:P1874"/>
    <mergeCell ref="Q1874:R1874"/>
    <mergeCell ref="S1874:T1874"/>
    <mergeCell ref="U1874:W1874"/>
    <mergeCell ref="X1874:AD1874"/>
    <mergeCell ref="AE1874:AG1874"/>
    <mergeCell ref="AI1874:AM1874"/>
    <mergeCell ref="A1873:E1873"/>
    <mergeCell ref="H1873:P1873"/>
    <mergeCell ref="Q1873:R1873"/>
    <mergeCell ref="S1873:T1873"/>
    <mergeCell ref="U1873:W1873"/>
    <mergeCell ref="X1873:AD1873"/>
    <mergeCell ref="A1891:AM1892"/>
    <mergeCell ref="A1894:B1895"/>
    <mergeCell ref="C1894:C1895"/>
    <mergeCell ref="D1894:E1895"/>
    <mergeCell ref="F1894:F1895"/>
    <mergeCell ref="G1894:H1895"/>
    <mergeCell ref="I1894:I1895"/>
    <mergeCell ref="N1894:P1895"/>
    <mergeCell ref="Q1894:Q1895"/>
    <mergeCell ref="R1894:R1895"/>
    <mergeCell ref="Y1878:AC1881"/>
    <mergeCell ref="AD1878:AH1881"/>
    <mergeCell ref="AI1878:AM1881"/>
    <mergeCell ref="B1885:J1885"/>
    <mergeCell ref="L1885:Z1885"/>
    <mergeCell ref="B1886:J1889"/>
    <mergeCell ref="L1886:Z1889"/>
    <mergeCell ref="AD1887:AM1887"/>
    <mergeCell ref="AD1888:AM1889"/>
    <mergeCell ref="Z1895:AM1895"/>
    <mergeCell ref="W1897:X1897"/>
    <mergeCell ref="Z1897:AM1897"/>
    <mergeCell ref="L1898:N1898"/>
    <mergeCell ref="O1898:U1898"/>
    <mergeCell ref="W1898:X1898"/>
    <mergeCell ref="Z1898:AK1898"/>
    <mergeCell ref="B1897:G1898"/>
    <mergeCell ref="K1897:K1900"/>
    <mergeCell ref="L1897:N1897"/>
    <mergeCell ref="O1897:P1897"/>
    <mergeCell ref="Q1897:S1897"/>
    <mergeCell ref="T1897:U1897"/>
    <mergeCell ref="L1899:N1899"/>
    <mergeCell ref="O1899:U1899"/>
    <mergeCell ref="W1894:AA1894"/>
    <mergeCell ref="AB1894:AM1894"/>
    <mergeCell ref="W1895:Y1895"/>
    <mergeCell ref="W1896:X1896"/>
    <mergeCell ref="Z1896:AB1896"/>
    <mergeCell ref="AE1904:AG1904"/>
    <mergeCell ref="AI1904:AM1904"/>
    <mergeCell ref="A1905:E1905"/>
    <mergeCell ref="H1905:P1905"/>
    <mergeCell ref="Q1905:R1905"/>
    <mergeCell ref="S1905:T1905"/>
    <mergeCell ref="U1905:W1905"/>
    <mergeCell ref="X1905:AD1905"/>
    <mergeCell ref="AE1905:AG1905"/>
    <mergeCell ref="AI1905:AM1905"/>
    <mergeCell ref="A1904:E1904"/>
    <mergeCell ref="H1904:P1904"/>
    <mergeCell ref="Q1904:R1904"/>
    <mergeCell ref="S1904:T1904"/>
    <mergeCell ref="U1904:W1904"/>
    <mergeCell ref="X1904:AD1904"/>
    <mergeCell ref="W1899:X1899"/>
    <mergeCell ref="Z1899:AM1899"/>
    <mergeCell ref="L1900:N1900"/>
    <mergeCell ref="O1900:U1900"/>
    <mergeCell ref="W1900:X1900"/>
    <mergeCell ref="Z1900:AM1900"/>
    <mergeCell ref="AE1908:AG1908"/>
    <mergeCell ref="AI1908:AM1908"/>
    <mergeCell ref="A1909:E1909"/>
    <mergeCell ref="H1909:P1909"/>
    <mergeCell ref="Q1909:R1909"/>
    <mergeCell ref="S1909:T1909"/>
    <mergeCell ref="U1909:W1909"/>
    <mergeCell ref="X1909:AD1909"/>
    <mergeCell ref="AE1909:AG1909"/>
    <mergeCell ref="AI1909:AM1909"/>
    <mergeCell ref="A1908:E1908"/>
    <mergeCell ref="H1908:P1908"/>
    <mergeCell ref="Q1908:R1908"/>
    <mergeCell ref="S1908:T1908"/>
    <mergeCell ref="U1908:W1908"/>
    <mergeCell ref="X1908:AD1908"/>
    <mergeCell ref="AE1906:AG1906"/>
    <mergeCell ref="AI1906:AM1906"/>
    <mergeCell ref="A1907:E1907"/>
    <mergeCell ref="H1907:P1907"/>
    <mergeCell ref="Q1907:R1907"/>
    <mergeCell ref="S1907:T1907"/>
    <mergeCell ref="U1907:W1907"/>
    <mergeCell ref="X1907:AD1907"/>
    <mergeCell ref="AE1907:AG1907"/>
    <mergeCell ref="AI1907:AM1907"/>
    <mergeCell ref="A1906:E1906"/>
    <mergeCell ref="H1906:P1906"/>
    <mergeCell ref="Q1906:R1906"/>
    <mergeCell ref="S1906:T1906"/>
    <mergeCell ref="U1906:W1906"/>
    <mergeCell ref="X1906:AD1906"/>
    <mergeCell ref="AE1912:AG1912"/>
    <mergeCell ref="AI1912:AM1912"/>
    <mergeCell ref="A1913:E1913"/>
    <mergeCell ref="H1913:P1913"/>
    <mergeCell ref="Q1913:R1913"/>
    <mergeCell ref="S1913:T1913"/>
    <mergeCell ref="U1913:W1913"/>
    <mergeCell ref="X1913:AD1913"/>
    <mergeCell ref="AE1913:AG1913"/>
    <mergeCell ref="AI1913:AM1913"/>
    <mergeCell ref="A1912:E1912"/>
    <mergeCell ref="H1912:P1912"/>
    <mergeCell ref="Q1912:R1912"/>
    <mergeCell ref="S1912:T1912"/>
    <mergeCell ref="U1912:W1912"/>
    <mergeCell ref="X1912:AD1912"/>
    <mergeCell ref="AE1910:AG1910"/>
    <mergeCell ref="AI1910:AM1910"/>
    <mergeCell ref="A1911:E1911"/>
    <mergeCell ref="H1911:P1911"/>
    <mergeCell ref="Q1911:R1911"/>
    <mergeCell ref="S1911:T1911"/>
    <mergeCell ref="U1911:W1911"/>
    <mergeCell ref="X1911:AD1911"/>
    <mergeCell ref="AE1911:AG1911"/>
    <mergeCell ref="AI1911:AM1911"/>
    <mergeCell ref="A1910:E1910"/>
    <mergeCell ref="H1910:P1910"/>
    <mergeCell ref="Q1910:R1910"/>
    <mergeCell ref="S1910:T1910"/>
    <mergeCell ref="U1910:W1910"/>
    <mergeCell ref="X1910:AD1910"/>
    <mergeCell ref="AE1916:AG1916"/>
    <mergeCell ref="AI1916:AM1916"/>
    <mergeCell ref="A1917:E1917"/>
    <mergeCell ref="H1917:P1917"/>
    <mergeCell ref="Q1917:R1917"/>
    <mergeCell ref="S1917:T1917"/>
    <mergeCell ref="U1917:W1917"/>
    <mergeCell ref="X1917:AD1917"/>
    <mergeCell ref="AE1917:AG1917"/>
    <mergeCell ref="AI1917:AM1917"/>
    <mergeCell ref="A1916:E1916"/>
    <mergeCell ref="H1916:P1916"/>
    <mergeCell ref="Q1916:R1916"/>
    <mergeCell ref="S1916:T1916"/>
    <mergeCell ref="U1916:W1916"/>
    <mergeCell ref="X1916:AD1916"/>
    <mergeCell ref="AE1914:AG1914"/>
    <mergeCell ref="AI1914:AM1914"/>
    <mergeCell ref="A1915:E1915"/>
    <mergeCell ref="H1915:P1915"/>
    <mergeCell ref="Q1915:R1915"/>
    <mergeCell ref="S1915:T1915"/>
    <mergeCell ref="U1915:W1915"/>
    <mergeCell ref="X1915:AD1915"/>
    <mergeCell ref="AE1915:AG1915"/>
    <mergeCell ref="AI1915:AM1915"/>
    <mergeCell ref="A1914:E1914"/>
    <mergeCell ref="H1914:P1914"/>
    <mergeCell ref="Q1914:R1914"/>
    <mergeCell ref="S1914:T1914"/>
    <mergeCell ref="U1914:W1914"/>
    <mergeCell ref="X1914:AD1914"/>
    <mergeCell ref="A1920:E1920"/>
    <mergeCell ref="H1920:W1920"/>
    <mergeCell ref="X1920:AD1920"/>
    <mergeCell ref="AE1920:AG1920"/>
    <mergeCell ref="AI1920:AM1920"/>
    <mergeCell ref="Y1922:AC1922"/>
    <mergeCell ref="AD1922:AH1922"/>
    <mergeCell ref="AI1922:AM1922"/>
    <mergeCell ref="AE1918:AG1918"/>
    <mergeCell ref="AI1918:AM1918"/>
    <mergeCell ref="A1919:E1919"/>
    <mergeCell ref="H1919:P1919"/>
    <mergeCell ref="Q1919:R1919"/>
    <mergeCell ref="S1919:T1919"/>
    <mergeCell ref="U1919:W1919"/>
    <mergeCell ref="X1919:AD1919"/>
    <mergeCell ref="AE1919:AG1919"/>
    <mergeCell ref="AI1919:AM1919"/>
    <mergeCell ref="A1918:E1918"/>
    <mergeCell ref="H1918:P1918"/>
    <mergeCell ref="Q1918:R1918"/>
    <mergeCell ref="S1918:T1918"/>
    <mergeCell ref="U1918:W1918"/>
    <mergeCell ref="X1918:AD1918"/>
    <mergeCell ref="A1936:AM1937"/>
    <mergeCell ref="A1939:B1940"/>
    <mergeCell ref="C1939:C1940"/>
    <mergeCell ref="D1939:E1940"/>
    <mergeCell ref="F1939:F1940"/>
    <mergeCell ref="G1939:H1940"/>
    <mergeCell ref="I1939:I1940"/>
    <mergeCell ref="N1939:P1940"/>
    <mergeCell ref="Q1939:Q1940"/>
    <mergeCell ref="R1939:R1940"/>
    <mergeCell ref="Y1923:AC1926"/>
    <mergeCell ref="AD1923:AH1926"/>
    <mergeCell ref="AI1923:AM1926"/>
    <mergeCell ref="B1930:J1930"/>
    <mergeCell ref="L1930:Z1930"/>
    <mergeCell ref="B1931:J1934"/>
    <mergeCell ref="L1931:Z1934"/>
    <mergeCell ref="AD1932:AM1932"/>
    <mergeCell ref="AD1933:AM1934"/>
    <mergeCell ref="Z1940:AM1940"/>
    <mergeCell ref="W1942:X1942"/>
    <mergeCell ref="Z1942:AM1942"/>
    <mergeCell ref="L1943:N1943"/>
    <mergeCell ref="O1943:U1943"/>
    <mergeCell ref="W1943:X1943"/>
    <mergeCell ref="Z1943:AK1943"/>
    <mergeCell ref="B1942:G1943"/>
    <mergeCell ref="K1942:K1945"/>
    <mergeCell ref="L1942:N1942"/>
    <mergeCell ref="O1942:P1942"/>
    <mergeCell ref="Q1942:S1942"/>
    <mergeCell ref="T1942:U1942"/>
    <mergeCell ref="L1944:N1944"/>
    <mergeCell ref="O1944:U1944"/>
    <mergeCell ref="W1939:AA1939"/>
    <mergeCell ref="AB1939:AM1939"/>
    <mergeCell ref="W1940:Y1940"/>
    <mergeCell ref="W1941:X1941"/>
    <mergeCell ref="Z1941:AB1941"/>
    <mergeCell ref="AE1949:AG1949"/>
    <mergeCell ref="AI1949:AM1949"/>
    <mergeCell ref="A1950:E1950"/>
    <mergeCell ref="H1950:P1950"/>
    <mergeCell ref="Q1950:R1950"/>
    <mergeCell ref="S1950:T1950"/>
    <mergeCell ref="U1950:W1950"/>
    <mergeCell ref="X1950:AD1950"/>
    <mergeCell ref="AE1950:AG1950"/>
    <mergeCell ref="AI1950:AM1950"/>
    <mergeCell ref="A1949:E1949"/>
    <mergeCell ref="H1949:P1949"/>
    <mergeCell ref="Q1949:R1949"/>
    <mergeCell ref="S1949:T1949"/>
    <mergeCell ref="U1949:W1949"/>
    <mergeCell ref="X1949:AD1949"/>
    <mergeCell ref="W1944:X1944"/>
    <mergeCell ref="Z1944:AM1944"/>
    <mergeCell ref="L1945:N1945"/>
    <mergeCell ref="O1945:U1945"/>
    <mergeCell ref="W1945:X1945"/>
    <mergeCell ref="Z1945:AM1945"/>
    <mergeCell ref="AE1953:AG1953"/>
    <mergeCell ref="AI1953:AM1953"/>
    <mergeCell ref="A1954:E1954"/>
    <mergeCell ref="H1954:P1954"/>
    <mergeCell ref="Q1954:R1954"/>
    <mergeCell ref="S1954:T1954"/>
    <mergeCell ref="U1954:W1954"/>
    <mergeCell ref="X1954:AD1954"/>
    <mergeCell ref="AE1954:AG1954"/>
    <mergeCell ref="AI1954:AM1954"/>
    <mergeCell ref="A1953:E1953"/>
    <mergeCell ref="H1953:P1953"/>
    <mergeCell ref="Q1953:R1953"/>
    <mergeCell ref="S1953:T1953"/>
    <mergeCell ref="U1953:W1953"/>
    <mergeCell ref="X1953:AD1953"/>
    <mergeCell ref="AE1951:AG1951"/>
    <mergeCell ref="AI1951:AM1951"/>
    <mergeCell ref="A1952:E1952"/>
    <mergeCell ref="H1952:P1952"/>
    <mergeCell ref="Q1952:R1952"/>
    <mergeCell ref="S1952:T1952"/>
    <mergeCell ref="U1952:W1952"/>
    <mergeCell ref="X1952:AD1952"/>
    <mergeCell ref="AE1952:AG1952"/>
    <mergeCell ref="AI1952:AM1952"/>
    <mergeCell ref="A1951:E1951"/>
    <mergeCell ref="H1951:P1951"/>
    <mergeCell ref="Q1951:R1951"/>
    <mergeCell ref="S1951:T1951"/>
    <mergeCell ref="U1951:W1951"/>
    <mergeCell ref="X1951:AD1951"/>
    <mergeCell ref="AE1957:AG1957"/>
    <mergeCell ref="AI1957:AM1957"/>
    <mergeCell ref="A1958:E1958"/>
    <mergeCell ref="H1958:P1958"/>
    <mergeCell ref="Q1958:R1958"/>
    <mergeCell ref="S1958:T1958"/>
    <mergeCell ref="U1958:W1958"/>
    <mergeCell ref="X1958:AD1958"/>
    <mergeCell ref="AE1958:AG1958"/>
    <mergeCell ref="AI1958:AM1958"/>
    <mergeCell ref="A1957:E1957"/>
    <mergeCell ref="H1957:P1957"/>
    <mergeCell ref="Q1957:R1957"/>
    <mergeCell ref="S1957:T1957"/>
    <mergeCell ref="U1957:W1957"/>
    <mergeCell ref="X1957:AD1957"/>
    <mergeCell ref="AE1955:AG1955"/>
    <mergeCell ref="AI1955:AM1955"/>
    <mergeCell ref="A1956:E1956"/>
    <mergeCell ref="H1956:P1956"/>
    <mergeCell ref="Q1956:R1956"/>
    <mergeCell ref="S1956:T1956"/>
    <mergeCell ref="U1956:W1956"/>
    <mergeCell ref="X1956:AD1956"/>
    <mergeCell ref="AE1956:AG1956"/>
    <mergeCell ref="AI1956:AM1956"/>
    <mergeCell ref="A1955:E1955"/>
    <mergeCell ref="H1955:P1955"/>
    <mergeCell ref="Q1955:R1955"/>
    <mergeCell ref="S1955:T1955"/>
    <mergeCell ref="U1955:W1955"/>
    <mergeCell ref="X1955:AD1955"/>
    <mergeCell ref="AE1961:AG1961"/>
    <mergeCell ref="AI1961:AM1961"/>
    <mergeCell ref="A1962:E1962"/>
    <mergeCell ref="H1962:P1962"/>
    <mergeCell ref="Q1962:R1962"/>
    <mergeCell ref="S1962:T1962"/>
    <mergeCell ref="U1962:W1962"/>
    <mergeCell ref="X1962:AD1962"/>
    <mergeCell ref="AE1962:AG1962"/>
    <mergeCell ref="AI1962:AM1962"/>
    <mergeCell ref="A1961:E1961"/>
    <mergeCell ref="H1961:P1961"/>
    <mergeCell ref="Q1961:R1961"/>
    <mergeCell ref="S1961:T1961"/>
    <mergeCell ref="U1961:W1961"/>
    <mergeCell ref="X1961:AD1961"/>
    <mergeCell ref="AE1959:AG1959"/>
    <mergeCell ref="AI1959:AM1959"/>
    <mergeCell ref="A1960:E1960"/>
    <mergeCell ref="H1960:P1960"/>
    <mergeCell ref="Q1960:R1960"/>
    <mergeCell ref="S1960:T1960"/>
    <mergeCell ref="U1960:W1960"/>
    <mergeCell ref="X1960:AD1960"/>
    <mergeCell ref="AE1960:AG1960"/>
    <mergeCell ref="AI1960:AM1960"/>
    <mergeCell ref="A1959:E1959"/>
    <mergeCell ref="H1959:P1959"/>
    <mergeCell ref="Q1959:R1959"/>
    <mergeCell ref="S1959:T1959"/>
    <mergeCell ref="U1959:W1959"/>
    <mergeCell ref="X1959:AD1959"/>
    <mergeCell ref="A1965:E1965"/>
    <mergeCell ref="H1965:W1965"/>
    <mergeCell ref="X1965:AD1965"/>
    <mergeCell ref="AE1965:AG1965"/>
    <mergeCell ref="AI1965:AM1965"/>
    <mergeCell ref="Y1967:AC1967"/>
    <mergeCell ref="AD1967:AH1967"/>
    <mergeCell ref="AI1967:AM1967"/>
    <mergeCell ref="AE1963:AG1963"/>
    <mergeCell ref="AI1963:AM1963"/>
    <mergeCell ref="A1964:E1964"/>
    <mergeCell ref="H1964:P1964"/>
    <mergeCell ref="Q1964:R1964"/>
    <mergeCell ref="S1964:T1964"/>
    <mergeCell ref="U1964:W1964"/>
    <mergeCell ref="X1964:AD1964"/>
    <mergeCell ref="AE1964:AG1964"/>
    <mergeCell ref="AI1964:AM1964"/>
    <mergeCell ref="A1963:E1963"/>
    <mergeCell ref="H1963:P1963"/>
    <mergeCell ref="Q1963:R1963"/>
    <mergeCell ref="S1963:T1963"/>
    <mergeCell ref="U1963:W1963"/>
    <mergeCell ref="X1963:AD1963"/>
    <mergeCell ref="A1981:AM1982"/>
    <mergeCell ref="A1984:B1985"/>
    <mergeCell ref="C1984:C1985"/>
    <mergeCell ref="D1984:E1985"/>
    <mergeCell ref="F1984:F1985"/>
    <mergeCell ref="G1984:H1985"/>
    <mergeCell ref="I1984:I1985"/>
    <mergeCell ref="N1984:P1985"/>
    <mergeCell ref="Q1984:Q1985"/>
    <mergeCell ref="R1984:R1985"/>
    <mergeCell ref="Y1968:AC1971"/>
    <mergeCell ref="AD1968:AH1971"/>
    <mergeCell ref="AI1968:AM1971"/>
    <mergeCell ref="B1975:J1975"/>
    <mergeCell ref="L1975:Z1975"/>
    <mergeCell ref="B1976:J1979"/>
    <mergeCell ref="L1976:Z1979"/>
    <mergeCell ref="AD1977:AM1977"/>
    <mergeCell ref="AD1978:AM1979"/>
    <mergeCell ref="Z1985:AM1985"/>
    <mergeCell ref="W1987:X1987"/>
    <mergeCell ref="Z1987:AM1987"/>
    <mergeCell ref="L1988:N1988"/>
    <mergeCell ref="O1988:U1988"/>
    <mergeCell ref="W1988:X1988"/>
    <mergeCell ref="Z1988:AK1988"/>
    <mergeCell ref="B1987:G1988"/>
    <mergeCell ref="K1987:K1990"/>
    <mergeCell ref="L1987:N1987"/>
    <mergeCell ref="O1987:P1987"/>
    <mergeCell ref="Q1987:S1987"/>
    <mergeCell ref="T1987:U1987"/>
    <mergeCell ref="L1989:N1989"/>
    <mergeCell ref="O1989:U1989"/>
    <mergeCell ref="W1984:AA1984"/>
    <mergeCell ref="AB1984:AM1984"/>
    <mergeCell ref="W1985:Y1985"/>
    <mergeCell ref="W1986:X1986"/>
    <mergeCell ref="Z1986:AB1986"/>
    <mergeCell ref="AE1994:AG1994"/>
    <mergeCell ref="AI1994:AM1994"/>
    <mergeCell ref="A1995:E1995"/>
    <mergeCell ref="H1995:P1995"/>
    <mergeCell ref="Q1995:R1995"/>
    <mergeCell ref="S1995:T1995"/>
    <mergeCell ref="U1995:W1995"/>
    <mergeCell ref="X1995:AD1995"/>
    <mergeCell ref="AE1995:AG1995"/>
    <mergeCell ref="AI1995:AM1995"/>
    <mergeCell ref="A1994:E1994"/>
    <mergeCell ref="H1994:P1994"/>
    <mergeCell ref="Q1994:R1994"/>
    <mergeCell ref="S1994:T1994"/>
    <mergeCell ref="U1994:W1994"/>
    <mergeCell ref="X1994:AD1994"/>
    <mergeCell ref="W1989:X1989"/>
    <mergeCell ref="Z1989:AM1989"/>
    <mergeCell ref="L1990:N1990"/>
    <mergeCell ref="O1990:U1990"/>
    <mergeCell ref="W1990:X1990"/>
    <mergeCell ref="Z1990:AM1990"/>
    <mergeCell ref="AE1998:AG1998"/>
    <mergeCell ref="AI1998:AM1998"/>
    <mergeCell ref="A1999:E1999"/>
    <mergeCell ref="H1999:P1999"/>
    <mergeCell ref="Q1999:R1999"/>
    <mergeCell ref="S1999:T1999"/>
    <mergeCell ref="U1999:W1999"/>
    <mergeCell ref="X1999:AD1999"/>
    <mergeCell ref="AE1999:AG1999"/>
    <mergeCell ref="AI1999:AM1999"/>
    <mergeCell ref="A1998:E1998"/>
    <mergeCell ref="H1998:P1998"/>
    <mergeCell ref="Q1998:R1998"/>
    <mergeCell ref="S1998:T1998"/>
    <mergeCell ref="U1998:W1998"/>
    <mergeCell ref="X1998:AD1998"/>
    <mergeCell ref="AE1996:AG1996"/>
    <mergeCell ref="AI1996:AM1996"/>
    <mergeCell ref="A1997:E1997"/>
    <mergeCell ref="H1997:P1997"/>
    <mergeCell ref="Q1997:R1997"/>
    <mergeCell ref="S1997:T1997"/>
    <mergeCell ref="U1997:W1997"/>
    <mergeCell ref="X1997:AD1997"/>
    <mergeCell ref="AE1997:AG1997"/>
    <mergeCell ref="AI1997:AM1997"/>
    <mergeCell ref="A1996:E1996"/>
    <mergeCell ref="H1996:P1996"/>
    <mergeCell ref="Q1996:R1996"/>
    <mergeCell ref="S1996:T1996"/>
    <mergeCell ref="U1996:W1996"/>
    <mergeCell ref="X1996:AD1996"/>
    <mergeCell ref="AE2002:AG2002"/>
    <mergeCell ref="AI2002:AM2002"/>
    <mergeCell ref="A2003:E2003"/>
    <mergeCell ref="H2003:P2003"/>
    <mergeCell ref="Q2003:R2003"/>
    <mergeCell ref="S2003:T2003"/>
    <mergeCell ref="U2003:W2003"/>
    <mergeCell ref="X2003:AD2003"/>
    <mergeCell ref="AE2003:AG2003"/>
    <mergeCell ref="AI2003:AM2003"/>
    <mergeCell ref="A2002:E2002"/>
    <mergeCell ref="H2002:P2002"/>
    <mergeCell ref="Q2002:R2002"/>
    <mergeCell ref="S2002:T2002"/>
    <mergeCell ref="U2002:W2002"/>
    <mergeCell ref="X2002:AD2002"/>
    <mergeCell ref="AE2000:AG2000"/>
    <mergeCell ref="AI2000:AM2000"/>
    <mergeCell ref="A2001:E2001"/>
    <mergeCell ref="H2001:P2001"/>
    <mergeCell ref="Q2001:R2001"/>
    <mergeCell ref="S2001:T2001"/>
    <mergeCell ref="U2001:W2001"/>
    <mergeCell ref="X2001:AD2001"/>
    <mergeCell ref="AE2001:AG2001"/>
    <mergeCell ref="AI2001:AM2001"/>
    <mergeCell ref="A2000:E2000"/>
    <mergeCell ref="H2000:P2000"/>
    <mergeCell ref="Q2000:R2000"/>
    <mergeCell ref="S2000:T2000"/>
    <mergeCell ref="U2000:W2000"/>
    <mergeCell ref="X2000:AD2000"/>
    <mergeCell ref="AE2006:AG2006"/>
    <mergeCell ref="AI2006:AM2006"/>
    <mergeCell ref="A2007:E2007"/>
    <mergeCell ref="H2007:P2007"/>
    <mergeCell ref="Q2007:R2007"/>
    <mergeCell ref="S2007:T2007"/>
    <mergeCell ref="U2007:W2007"/>
    <mergeCell ref="X2007:AD2007"/>
    <mergeCell ref="AE2007:AG2007"/>
    <mergeCell ref="AI2007:AM2007"/>
    <mergeCell ref="A2006:E2006"/>
    <mergeCell ref="H2006:P2006"/>
    <mergeCell ref="Q2006:R2006"/>
    <mergeCell ref="S2006:T2006"/>
    <mergeCell ref="U2006:W2006"/>
    <mergeCell ref="X2006:AD2006"/>
    <mergeCell ref="AE2004:AG2004"/>
    <mergeCell ref="AI2004:AM2004"/>
    <mergeCell ref="A2005:E2005"/>
    <mergeCell ref="H2005:P2005"/>
    <mergeCell ref="Q2005:R2005"/>
    <mergeCell ref="S2005:T2005"/>
    <mergeCell ref="U2005:W2005"/>
    <mergeCell ref="X2005:AD2005"/>
    <mergeCell ref="AE2005:AG2005"/>
    <mergeCell ref="AI2005:AM2005"/>
    <mergeCell ref="A2004:E2004"/>
    <mergeCell ref="H2004:P2004"/>
    <mergeCell ref="Q2004:R2004"/>
    <mergeCell ref="S2004:T2004"/>
    <mergeCell ref="U2004:W2004"/>
    <mergeCell ref="X2004:AD2004"/>
    <mergeCell ref="A2010:E2010"/>
    <mergeCell ref="H2010:W2010"/>
    <mergeCell ref="X2010:AD2010"/>
    <mergeCell ref="AE2010:AG2010"/>
    <mergeCell ref="AI2010:AM2010"/>
    <mergeCell ref="Y2012:AC2012"/>
    <mergeCell ref="AD2012:AH2012"/>
    <mergeCell ref="AI2012:AM2012"/>
    <mergeCell ref="AE2008:AG2008"/>
    <mergeCell ref="AI2008:AM2008"/>
    <mergeCell ref="A2009:E2009"/>
    <mergeCell ref="H2009:P2009"/>
    <mergeCell ref="Q2009:R2009"/>
    <mergeCell ref="S2009:T2009"/>
    <mergeCell ref="U2009:W2009"/>
    <mergeCell ref="X2009:AD2009"/>
    <mergeCell ref="AE2009:AG2009"/>
    <mergeCell ref="AI2009:AM2009"/>
    <mergeCell ref="A2008:E2008"/>
    <mergeCell ref="H2008:P2008"/>
    <mergeCell ref="Q2008:R2008"/>
    <mergeCell ref="S2008:T2008"/>
    <mergeCell ref="U2008:W2008"/>
    <mergeCell ref="X2008:AD2008"/>
    <mergeCell ref="A2026:AM2027"/>
    <mergeCell ref="A2029:B2030"/>
    <mergeCell ref="C2029:C2030"/>
    <mergeCell ref="D2029:E2030"/>
    <mergeCell ref="F2029:F2030"/>
    <mergeCell ref="G2029:H2030"/>
    <mergeCell ref="I2029:I2030"/>
    <mergeCell ref="N2029:P2030"/>
    <mergeCell ref="Q2029:Q2030"/>
    <mergeCell ref="R2029:R2030"/>
    <mergeCell ref="Y2013:AC2016"/>
    <mergeCell ref="AD2013:AH2016"/>
    <mergeCell ref="AI2013:AM2016"/>
    <mergeCell ref="B2020:J2020"/>
    <mergeCell ref="L2020:Z2020"/>
    <mergeCell ref="B2021:J2024"/>
    <mergeCell ref="L2021:Z2024"/>
    <mergeCell ref="AD2022:AM2022"/>
    <mergeCell ref="AD2023:AM2024"/>
    <mergeCell ref="Z2030:AM2030"/>
    <mergeCell ref="W2032:X2032"/>
    <mergeCell ref="Z2032:AM2032"/>
    <mergeCell ref="L2033:N2033"/>
    <mergeCell ref="O2033:U2033"/>
    <mergeCell ref="W2033:X2033"/>
    <mergeCell ref="Z2033:AK2033"/>
    <mergeCell ref="B2032:G2033"/>
    <mergeCell ref="K2032:K2035"/>
    <mergeCell ref="L2032:N2032"/>
    <mergeCell ref="O2032:P2032"/>
    <mergeCell ref="Q2032:S2032"/>
    <mergeCell ref="T2032:U2032"/>
    <mergeCell ref="L2034:N2034"/>
    <mergeCell ref="O2034:U2034"/>
    <mergeCell ref="W2029:AA2029"/>
    <mergeCell ref="AB2029:AM2029"/>
    <mergeCell ref="W2030:Y2030"/>
    <mergeCell ref="W2031:X2031"/>
    <mergeCell ref="Z2031:AB2031"/>
    <mergeCell ref="AE2039:AG2039"/>
    <mergeCell ref="AI2039:AM2039"/>
    <mergeCell ref="A2040:E2040"/>
    <mergeCell ref="H2040:P2040"/>
    <mergeCell ref="Q2040:R2040"/>
    <mergeCell ref="S2040:T2040"/>
    <mergeCell ref="U2040:W2040"/>
    <mergeCell ref="X2040:AD2040"/>
    <mergeCell ref="AE2040:AG2040"/>
    <mergeCell ref="AI2040:AM2040"/>
    <mergeCell ref="A2039:E2039"/>
    <mergeCell ref="H2039:P2039"/>
    <mergeCell ref="Q2039:R2039"/>
    <mergeCell ref="S2039:T2039"/>
    <mergeCell ref="U2039:W2039"/>
    <mergeCell ref="X2039:AD2039"/>
    <mergeCell ref="W2034:X2034"/>
    <mergeCell ref="Z2034:AM2034"/>
    <mergeCell ref="L2035:N2035"/>
    <mergeCell ref="O2035:U2035"/>
    <mergeCell ref="W2035:X2035"/>
    <mergeCell ref="Z2035:AM2035"/>
    <mergeCell ref="AE2043:AG2043"/>
    <mergeCell ref="AI2043:AM2043"/>
    <mergeCell ref="A2044:E2044"/>
    <mergeCell ref="H2044:P2044"/>
    <mergeCell ref="Q2044:R2044"/>
    <mergeCell ref="S2044:T2044"/>
    <mergeCell ref="U2044:W2044"/>
    <mergeCell ref="X2044:AD2044"/>
    <mergeCell ref="AE2044:AG2044"/>
    <mergeCell ref="AI2044:AM2044"/>
    <mergeCell ref="A2043:E2043"/>
    <mergeCell ref="H2043:P2043"/>
    <mergeCell ref="Q2043:R2043"/>
    <mergeCell ref="S2043:T2043"/>
    <mergeCell ref="U2043:W2043"/>
    <mergeCell ref="X2043:AD2043"/>
    <mergeCell ref="AE2041:AG2041"/>
    <mergeCell ref="AI2041:AM2041"/>
    <mergeCell ref="A2042:E2042"/>
    <mergeCell ref="H2042:P2042"/>
    <mergeCell ref="Q2042:R2042"/>
    <mergeCell ref="S2042:T2042"/>
    <mergeCell ref="U2042:W2042"/>
    <mergeCell ref="X2042:AD2042"/>
    <mergeCell ref="AE2042:AG2042"/>
    <mergeCell ref="AI2042:AM2042"/>
    <mergeCell ref="A2041:E2041"/>
    <mergeCell ref="H2041:P2041"/>
    <mergeCell ref="Q2041:R2041"/>
    <mergeCell ref="S2041:T2041"/>
    <mergeCell ref="U2041:W2041"/>
    <mergeCell ref="X2041:AD2041"/>
    <mergeCell ref="AE2047:AG2047"/>
    <mergeCell ref="AI2047:AM2047"/>
    <mergeCell ref="A2048:E2048"/>
    <mergeCell ref="H2048:P2048"/>
    <mergeCell ref="Q2048:R2048"/>
    <mergeCell ref="S2048:T2048"/>
    <mergeCell ref="U2048:W2048"/>
    <mergeCell ref="X2048:AD2048"/>
    <mergeCell ref="AE2048:AG2048"/>
    <mergeCell ref="AI2048:AM2048"/>
    <mergeCell ref="A2047:E2047"/>
    <mergeCell ref="H2047:P2047"/>
    <mergeCell ref="Q2047:R2047"/>
    <mergeCell ref="S2047:T2047"/>
    <mergeCell ref="U2047:W2047"/>
    <mergeCell ref="X2047:AD2047"/>
    <mergeCell ref="AE2045:AG2045"/>
    <mergeCell ref="AI2045:AM2045"/>
    <mergeCell ref="A2046:E2046"/>
    <mergeCell ref="H2046:P2046"/>
    <mergeCell ref="Q2046:R2046"/>
    <mergeCell ref="S2046:T2046"/>
    <mergeCell ref="U2046:W2046"/>
    <mergeCell ref="X2046:AD2046"/>
    <mergeCell ref="AE2046:AG2046"/>
    <mergeCell ref="AI2046:AM2046"/>
    <mergeCell ref="A2045:E2045"/>
    <mergeCell ref="H2045:P2045"/>
    <mergeCell ref="Q2045:R2045"/>
    <mergeCell ref="S2045:T2045"/>
    <mergeCell ref="U2045:W2045"/>
    <mergeCell ref="X2045:AD2045"/>
    <mergeCell ref="AE2051:AG2051"/>
    <mergeCell ref="AI2051:AM2051"/>
    <mergeCell ref="A2052:E2052"/>
    <mergeCell ref="H2052:P2052"/>
    <mergeCell ref="Q2052:R2052"/>
    <mergeCell ref="S2052:T2052"/>
    <mergeCell ref="U2052:W2052"/>
    <mergeCell ref="X2052:AD2052"/>
    <mergeCell ref="AE2052:AG2052"/>
    <mergeCell ref="AI2052:AM2052"/>
    <mergeCell ref="A2051:E2051"/>
    <mergeCell ref="H2051:P2051"/>
    <mergeCell ref="Q2051:R2051"/>
    <mergeCell ref="S2051:T2051"/>
    <mergeCell ref="U2051:W2051"/>
    <mergeCell ref="X2051:AD2051"/>
    <mergeCell ref="AE2049:AG2049"/>
    <mergeCell ref="AI2049:AM2049"/>
    <mergeCell ref="A2050:E2050"/>
    <mergeCell ref="H2050:P2050"/>
    <mergeCell ref="Q2050:R2050"/>
    <mergeCell ref="S2050:T2050"/>
    <mergeCell ref="U2050:W2050"/>
    <mergeCell ref="X2050:AD2050"/>
    <mergeCell ref="AE2050:AG2050"/>
    <mergeCell ref="AI2050:AM2050"/>
    <mergeCell ref="A2049:E2049"/>
    <mergeCell ref="H2049:P2049"/>
    <mergeCell ref="Q2049:R2049"/>
    <mergeCell ref="S2049:T2049"/>
    <mergeCell ref="U2049:W2049"/>
    <mergeCell ref="X2049:AD2049"/>
    <mergeCell ref="A2055:E2055"/>
    <mergeCell ref="H2055:W2055"/>
    <mergeCell ref="X2055:AD2055"/>
    <mergeCell ref="AE2055:AG2055"/>
    <mergeCell ref="AI2055:AM2055"/>
    <mergeCell ref="Y2057:AC2057"/>
    <mergeCell ref="AD2057:AH2057"/>
    <mergeCell ref="AI2057:AM2057"/>
    <mergeCell ref="AE2053:AG2053"/>
    <mergeCell ref="AI2053:AM2053"/>
    <mergeCell ref="A2054:E2054"/>
    <mergeCell ref="H2054:P2054"/>
    <mergeCell ref="Q2054:R2054"/>
    <mergeCell ref="S2054:T2054"/>
    <mergeCell ref="U2054:W2054"/>
    <mergeCell ref="X2054:AD2054"/>
    <mergeCell ref="AE2054:AG2054"/>
    <mergeCell ref="AI2054:AM2054"/>
    <mergeCell ref="A2053:E2053"/>
    <mergeCell ref="H2053:P2053"/>
    <mergeCell ref="Q2053:R2053"/>
    <mergeCell ref="S2053:T2053"/>
    <mergeCell ref="U2053:W2053"/>
    <mergeCell ref="X2053:AD2053"/>
    <mergeCell ref="A2071:AM2072"/>
    <mergeCell ref="A2074:B2075"/>
    <mergeCell ref="C2074:C2075"/>
    <mergeCell ref="D2074:E2075"/>
    <mergeCell ref="F2074:F2075"/>
    <mergeCell ref="G2074:H2075"/>
    <mergeCell ref="I2074:I2075"/>
    <mergeCell ref="N2074:P2075"/>
    <mergeCell ref="Q2074:Q2075"/>
    <mergeCell ref="R2074:R2075"/>
    <mergeCell ref="Y2058:AC2061"/>
    <mergeCell ref="AD2058:AH2061"/>
    <mergeCell ref="AI2058:AM2061"/>
    <mergeCell ref="B2065:J2065"/>
    <mergeCell ref="L2065:Z2065"/>
    <mergeCell ref="B2066:J2069"/>
    <mergeCell ref="L2066:Z2069"/>
    <mergeCell ref="AD2067:AM2067"/>
    <mergeCell ref="AD2068:AM2069"/>
    <mergeCell ref="Z2075:AM2075"/>
    <mergeCell ref="W2077:X2077"/>
    <mergeCell ref="Z2077:AM2077"/>
    <mergeCell ref="L2078:N2078"/>
    <mergeCell ref="O2078:U2078"/>
    <mergeCell ref="W2078:X2078"/>
    <mergeCell ref="Z2078:AK2078"/>
    <mergeCell ref="B2077:G2078"/>
    <mergeCell ref="K2077:K2080"/>
    <mergeCell ref="L2077:N2077"/>
    <mergeCell ref="O2077:P2077"/>
    <mergeCell ref="Q2077:S2077"/>
    <mergeCell ref="T2077:U2077"/>
    <mergeCell ref="L2079:N2079"/>
    <mergeCell ref="O2079:U2079"/>
    <mergeCell ref="W2074:AA2074"/>
    <mergeCell ref="AB2074:AM2074"/>
    <mergeCell ref="W2075:Y2075"/>
    <mergeCell ref="W2076:X2076"/>
    <mergeCell ref="Z2076:AB2076"/>
    <mergeCell ref="AE2084:AG2084"/>
    <mergeCell ref="AI2084:AM2084"/>
    <mergeCell ref="A2085:E2085"/>
    <mergeCell ref="H2085:P2085"/>
    <mergeCell ref="Q2085:R2085"/>
    <mergeCell ref="S2085:T2085"/>
    <mergeCell ref="U2085:W2085"/>
    <mergeCell ref="X2085:AD2085"/>
    <mergeCell ref="AE2085:AG2085"/>
    <mergeCell ref="AI2085:AM2085"/>
    <mergeCell ref="A2084:E2084"/>
    <mergeCell ref="H2084:P2084"/>
    <mergeCell ref="Q2084:R2084"/>
    <mergeCell ref="S2084:T2084"/>
    <mergeCell ref="U2084:W2084"/>
    <mergeCell ref="X2084:AD2084"/>
    <mergeCell ref="W2079:X2079"/>
    <mergeCell ref="Z2079:AM2079"/>
    <mergeCell ref="L2080:N2080"/>
    <mergeCell ref="O2080:U2080"/>
    <mergeCell ref="W2080:X2080"/>
    <mergeCell ref="Z2080:AM2080"/>
    <mergeCell ref="AE2088:AG2088"/>
    <mergeCell ref="AI2088:AM2088"/>
    <mergeCell ref="A2089:E2089"/>
    <mergeCell ref="H2089:P2089"/>
    <mergeCell ref="Q2089:R2089"/>
    <mergeCell ref="S2089:T2089"/>
    <mergeCell ref="U2089:W2089"/>
    <mergeCell ref="X2089:AD2089"/>
    <mergeCell ref="AE2089:AG2089"/>
    <mergeCell ref="AI2089:AM2089"/>
    <mergeCell ref="A2088:E2088"/>
    <mergeCell ref="H2088:P2088"/>
    <mergeCell ref="Q2088:R2088"/>
    <mergeCell ref="S2088:T2088"/>
    <mergeCell ref="U2088:W2088"/>
    <mergeCell ref="X2088:AD2088"/>
    <mergeCell ref="AE2086:AG2086"/>
    <mergeCell ref="AI2086:AM2086"/>
    <mergeCell ref="A2087:E2087"/>
    <mergeCell ref="H2087:P2087"/>
    <mergeCell ref="Q2087:R2087"/>
    <mergeCell ref="S2087:T2087"/>
    <mergeCell ref="U2087:W2087"/>
    <mergeCell ref="X2087:AD2087"/>
    <mergeCell ref="AE2087:AG2087"/>
    <mergeCell ref="AI2087:AM2087"/>
    <mergeCell ref="A2086:E2086"/>
    <mergeCell ref="H2086:P2086"/>
    <mergeCell ref="Q2086:R2086"/>
    <mergeCell ref="S2086:T2086"/>
    <mergeCell ref="U2086:W2086"/>
    <mergeCell ref="X2086:AD2086"/>
    <mergeCell ref="AE2092:AG2092"/>
    <mergeCell ref="AI2092:AM2092"/>
    <mergeCell ref="A2093:E2093"/>
    <mergeCell ref="H2093:P2093"/>
    <mergeCell ref="Q2093:R2093"/>
    <mergeCell ref="S2093:T2093"/>
    <mergeCell ref="U2093:W2093"/>
    <mergeCell ref="X2093:AD2093"/>
    <mergeCell ref="AE2093:AG2093"/>
    <mergeCell ref="AI2093:AM2093"/>
    <mergeCell ref="A2092:E2092"/>
    <mergeCell ref="H2092:P2092"/>
    <mergeCell ref="Q2092:R2092"/>
    <mergeCell ref="S2092:T2092"/>
    <mergeCell ref="U2092:W2092"/>
    <mergeCell ref="X2092:AD2092"/>
    <mergeCell ref="AE2090:AG2090"/>
    <mergeCell ref="AI2090:AM2090"/>
    <mergeCell ref="A2091:E2091"/>
    <mergeCell ref="H2091:P2091"/>
    <mergeCell ref="Q2091:R2091"/>
    <mergeCell ref="S2091:T2091"/>
    <mergeCell ref="U2091:W2091"/>
    <mergeCell ref="X2091:AD2091"/>
    <mergeCell ref="AE2091:AG2091"/>
    <mergeCell ref="AI2091:AM2091"/>
    <mergeCell ref="A2090:E2090"/>
    <mergeCell ref="H2090:P2090"/>
    <mergeCell ref="Q2090:R2090"/>
    <mergeCell ref="S2090:T2090"/>
    <mergeCell ref="U2090:W2090"/>
    <mergeCell ref="X2090:AD2090"/>
    <mergeCell ref="AE2096:AG2096"/>
    <mergeCell ref="AI2096:AM2096"/>
    <mergeCell ref="A2097:E2097"/>
    <mergeCell ref="H2097:P2097"/>
    <mergeCell ref="Q2097:R2097"/>
    <mergeCell ref="S2097:T2097"/>
    <mergeCell ref="U2097:W2097"/>
    <mergeCell ref="X2097:AD2097"/>
    <mergeCell ref="AE2097:AG2097"/>
    <mergeCell ref="AI2097:AM2097"/>
    <mergeCell ref="A2096:E2096"/>
    <mergeCell ref="H2096:P2096"/>
    <mergeCell ref="Q2096:R2096"/>
    <mergeCell ref="S2096:T2096"/>
    <mergeCell ref="U2096:W2096"/>
    <mergeCell ref="X2096:AD2096"/>
    <mergeCell ref="AE2094:AG2094"/>
    <mergeCell ref="AI2094:AM2094"/>
    <mergeCell ref="A2095:E2095"/>
    <mergeCell ref="H2095:P2095"/>
    <mergeCell ref="Q2095:R2095"/>
    <mergeCell ref="S2095:T2095"/>
    <mergeCell ref="U2095:W2095"/>
    <mergeCell ref="X2095:AD2095"/>
    <mergeCell ref="AE2095:AG2095"/>
    <mergeCell ref="AI2095:AM2095"/>
    <mergeCell ref="A2094:E2094"/>
    <mergeCell ref="H2094:P2094"/>
    <mergeCell ref="Q2094:R2094"/>
    <mergeCell ref="S2094:T2094"/>
    <mergeCell ref="U2094:W2094"/>
    <mergeCell ref="X2094:AD2094"/>
    <mergeCell ref="A2100:E2100"/>
    <mergeCell ref="H2100:W2100"/>
    <mergeCell ref="X2100:AD2100"/>
    <mergeCell ref="AE2100:AG2100"/>
    <mergeCell ref="AI2100:AM2100"/>
    <mergeCell ref="Y2102:AC2102"/>
    <mergeCell ref="AD2102:AH2102"/>
    <mergeCell ref="AI2102:AM2102"/>
    <mergeCell ref="AE2098:AG2098"/>
    <mergeCell ref="AI2098:AM2098"/>
    <mergeCell ref="A2099:E2099"/>
    <mergeCell ref="H2099:P2099"/>
    <mergeCell ref="Q2099:R2099"/>
    <mergeCell ref="S2099:T2099"/>
    <mergeCell ref="U2099:W2099"/>
    <mergeCell ref="X2099:AD2099"/>
    <mergeCell ref="AE2099:AG2099"/>
    <mergeCell ref="AI2099:AM2099"/>
    <mergeCell ref="A2098:E2098"/>
    <mergeCell ref="H2098:P2098"/>
    <mergeCell ref="Q2098:R2098"/>
    <mergeCell ref="S2098:T2098"/>
    <mergeCell ref="U2098:W2098"/>
    <mergeCell ref="X2098:AD2098"/>
    <mergeCell ref="A2116:AM2117"/>
    <mergeCell ref="A2119:B2120"/>
    <mergeCell ref="C2119:C2120"/>
    <mergeCell ref="D2119:E2120"/>
    <mergeCell ref="F2119:F2120"/>
    <mergeCell ref="G2119:H2120"/>
    <mergeCell ref="I2119:I2120"/>
    <mergeCell ref="N2119:P2120"/>
    <mergeCell ref="Q2119:Q2120"/>
    <mergeCell ref="R2119:R2120"/>
    <mergeCell ref="Y2103:AC2106"/>
    <mergeCell ref="AD2103:AH2106"/>
    <mergeCell ref="AI2103:AM2106"/>
    <mergeCell ref="B2110:J2110"/>
    <mergeCell ref="L2110:Z2110"/>
    <mergeCell ref="B2111:J2114"/>
    <mergeCell ref="L2111:Z2114"/>
    <mergeCell ref="AD2112:AM2112"/>
    <mergeCell ref="AD2113:AM2114"/>
    <mergeCell ref="Z2120:AM2120"/>
    <mergeCell ref="W2122:X2122"/>
    <mergeCell ref="Z2122:AM2122"/>
    <mergeCell ref="L2123:N2123"/>
    <mergeCell ref="O2123:U2123"/>
    <mergeCell ref="W2123:X2123"/>
    <mergeCell ref="Z2123:AK2123"/>
    <mergeCell ref="B2122:G2123"/>
    <mergeCell ref="K2122:K2125"/>
    <mergeCell ref="L2122:N2122"/>
    <mergeCell ref="O2122:P2122"/>
    <mergeCell ref="Q2122:S2122"/>
    <mergeCell ref="T2122:U2122"/>
    <mergeCell ref="L2124:N2124"/>
    <mergeCell ref="O2124:U2124"/>
    <mergeCell ref="W2119:AA2119"/>
    <mergeCell ref="AB2119:AM2119"/>
    <mergeCell ref="W2120:Y2120"/>
    <mergeCell ref="W2121:X2121"/>
    <mergeCell ref="Z2121:AB2121"/>
    <mergeCell ref="AE2129:AG2129"/>
    <mergeCell ref="AI2129:AM2129"/>
    <mergeCell ref="A2130:E2130"/>
    <mergeCell ref="H2130:P2130"/>
    <mergeCell ref="Q2130:R2130"/>
    <mergeCell ref="S2130:T2130"/>
    <mergeCell ref="U2130:W2130"/>
    <mergeCell ref="X2130:AD2130"/>
    <mergeCell ref="AE2130:AG2130"/>
    <mergeCell ref="AI2130:AM2130"/>
    <mergeCell ref="A2129:E2129"/>
    <mergeCell ref="H2129:P2129"/>
    <mergeCell ref="Q2129:R2129"/>
    <mergeCell ref="S2129:T2129"/>
    <mergeCell ref="U2129:W2129"/>
    <mergeCell ref="X2129:AD2129"/>
    <mergeCell ref="W2124:X2124"/>
    <mergeCell ref="Z2124:AM2124"/>
    <mergeCell ref="L2125:N2125"/>
    <mergeCell ref="O2125:U2125"/>
    <mergeCell ref="W2125:X2125"/>
    <mergeCell ref="Z2125:AM2125"/>
    <mergeCell ref="AE2133:AG2133"/>
    <mergeCell ref="AI2133:AM2133"/>
    <mergeCell ref="A2134:E2134"/>
    <mergeCell ref="H2134:P2134"/>
    <mergeCell ref="Q2134:R2134"/>
    <mergeCell ref="S2134:T2134"/>
    <mergeCell ref="U2134:W2134"/>
    <mergeCell ref="X2134:AD2134"/>
    <mergeCell ref="AE2134:AG2134"/>
    <mergeCell ref="AI2134:AM2134"/>
    <mergeCell ref="A2133:E2133"/>
    <mergeCell ref="H2133:P2133"/>
    <mergeCell ref="Q2133:R2133"/>
    <mergeCell ref="S2133:T2133"/>
    <mergeCell ref="U2133:W2133"/>
    <mergeCell ref="X2133:AD2133"/>
    <mergeCell ref="AE2131:AG2131"/>
    <mergeCell ref="AI2131:AM2131"/>
    <mergeCell ref="A2132:E2132"/>
    <mergeCell ref="H2132:P2132"/>
    <mergeCell ref="Q2132:R2132"/>
    <mergeCell ref="S2132:T2132"/>
    <mergeCell ref="U2132:W2132"/>
    <mergeCell ref="X2132:AD2132"/>
    <mergeCell ref="AE2132:AG2132"/>
    <mergeCell ref="AI2132:AM2132"/>
    <mergeCell ref="A2131:E2131"/>
    <mergeCell ref="H2131:P2131"/>
    <mergeCell ref="Q2131:R2131"/>
    <mergeCell ref="S2131:T2131"/>
    <mergeCell ref="U2131:W2131"/>
    <mergeCell ref="X2131:AD2131"/>
    <mergeCell ref="AE2137:AG2137"/>
    <mergeCell ref="AI2137:AM2137"/>
    <mergeCell ref="A2138:E2138"/>
    <mergeCell ref="H2138:P2138"/>
    <mergeCell ref="Q2138:R2138"/>
    <mergeCell ref="S2138:T2138"/>
    <mergeCell ref="U2138:W2138"/>
    <mergeCell ref="X2138:AD2138"/>
    <mergeCell ref="AE2138:AG2138"/>
    <mergeCell ref="AI2138:AM2138"/>
    <mergeCell ref="A2137:E2137"/>
    <mergeCell ref="H2137:P2137"/>
    <mergeCell ref="Q2137:R2137"/>
    <mergeCell ref="S2137:T2137"/>
    <mergeCell ref="U2137:W2137"/>
    <mergeCell ref="X2137:AD2137"/>
    <mergeCell ref="AE2135:AG2135"/>
    <mergeCell ref="AI2135:AM2135"/>
    <mergeCell ref="A2136:E2136"/>
    <mergeCell ref="H2136:P2136"/>
    <mergeCell ref="Q2136:R2136"/>
    <mergeCell ref="S2136:T2136"/>
    <mergeCell ref="U2136:W2136"/>
    <mergeCell ref="X2136:AD2136"/>
    <mergeCell ref="AE2136:AG2136"/>
    <mergeCell ref="AI2136:AM2136"/>
    <mergeCell ref="A2135:E2135"/>
    <mergeCell ref="H2135:P2135"/>
    <mergeCell ref="Q2135:R2135"/>
    <mergeCell ref="S2135:T2135"/>
    <mergeCell ref="U2135:W2135"/>
    <mergeCell ref="X2135:AD2135"/>
    <mergeCell ref="AE2141:AG2141"/>
    <mergeCell ref="AI2141:AM2141"/>
    <mergeCell ref="A2142:E2142"/>
    <mergeCell ref="H2142:P2142"/>
    <mergeCell ref="Q2142:R2142"/>
    <mergeCell ref="S2142:T2142"/>
    <mergeCell ref="U2142:W2142"/>
    <mergeCell ref="X2142:AD2142"/>
    <mergeCell ref="AE2142:AG2142"/>
    <mergeCell ref="AI2142:AM2142"/>
    <mergeCell ref="A2141:E2141"/>
    <mergeCell ref="H2141:P2141"/>
    <mergeCell ref="Q2141:R2141"/>
    <mergeCell ref="S2141:T2141"/>
    <mergeCell ref="U2141:W2141"/>
    <mergeCell ref="X2141:AD2141"/>
    <mergeCell ref="AE2139:AG2139"/>
    <mergeCell ref="AI2139:AM2139"/>
    <mergeCell ref="A2140:E2140"/>
    <mergeCell ref="H2140:P2140"/>
    <mergeCell ref="Q2140:R2140"/>
    <mergeCell ref="S2140:T2140"/>
    <mergeCell ref="U2140:W2140"/>
    <mergeCell ref="X2140:AD2140"/>
    <mergeCell ref="AE2140:AG2140"/>
    <mergeCell ref="AI2140:AM2140"/>
    <mergeCell ref="A2139:E2139"/>
    <mergeCell ref="H2139:P2139"/>
    <mergeCell ref="Q2139:R2139"/>
    <mergeCell ref="S2139:T2139"/>
    <mergeCell ref="U2139:W2139"/>
    <mergeCell ref="X2139:AD2139"/>
    <mergeCell ref="A2145:E2145"/>
    <mergeCell ref="H2145:W2145"/>
    <mergeCell ref="X2145:AD2145"/>
    <mergeCell ref="AE2145:AG2145"/>
    <mergeCell ref="AI2145:AM2145"/>
    <mergeCell ref="Y2147:AC2147"/>
    <mergeCell ref="AD2147:AH2147"/>
    <mergeCell ref="AI2147:AM2147"/>
    <mergeCell ref="AE2143:AG2143"/>
    <mergeCell ref="AI2143:AM2143"/>
    <mergeCell ref="A2144:E2144"/>
    <mergeCell ref="H2144:P2144"/>
    <mergeCell ref="Q2144:R2144"/>
    <mergeCell ref="S2144:T2144"/>
    <mergeCell ref="U2144:W2144"/>
    <mergeCell ref="X2144:AD2144"/>
    <mergeCell ref="AE2144:AG2144"/>
    <mergeCell ref="AI2144:AM2144"/>
    <mergeCell ref="A2143:E2143"/>
    <mergeCell ref="H2143:P2143"/>
    <mergeCell ref="Q2143:R2143"/>
    <mergeCell ref="S2143:T2143"/>
    <mergeCell ref="U2143:W2143"/>
    <mergeCell ref="X2143:AD2143"/>
    <mergeCell ref="A2161:AM2162"/>
    <mergeCell ref="A2164:B2165"/>
    <mergeCell ref="C2164:C2165"/>
    <mergeCell ref="D2164:E2165"/>
    <mergeCell ref="F2164:F2165"/>
    <mergeCell ref="G2164:H2165"/>
    <mergeCell ref="I2164:I2165"/>
    <mergeCell ref="N2164:P2165"/>
    <mergeCell ref="Q2164:Q2165"/>
    <mergeCell ref="R2164:R2165"/>
    <mergeCell ref="Y2148:AC2151"/>
    <mergeCell ref="AD2148:AH2151"/>
    <mergeCell ref="AI2148:AM2151"/>
    <mergeCell ref="B2155:J2155"/>
    <mergeCell ref="L2155:Z2155"/>
    <mergeCell ref="B2156:J2159"/>
    <mergeCell ref="L2156:Z2159"/>
    <mergeCell ref="AD2157:AM2157"/>
    <mergeCell ref="AD2158:AM2159"/>
    <mergeCell ref="Z2165:AM2165"/>
    <mergeCell ref="W2167:X2167"/>
    <mergeCell ref="Z2167:AM2167"/>
    <mergeCell ref="L2168:N2168"/>
    <mergeCell ref="O2168:U2168"/>
    <mergeCell ref="W2168:X2168"/>
    <mergeCell ref="Z2168:AK2168"/>
    <mergeCell ref="B2167:G2168"/>
    <mergeCell ref="K2167:K2170"/>
    <mergeCell ref="L2167:N2167"/>
    <mergeCell ref="O2167:P2167"/>
    <mergeCell ref="Q2167:S2167"/>
    <mergeCell ref="T2167:U2167"/>
    <mergeCell ref="L2169:N2169"/>
    <mergeCell ref="O2169:U2169"/>
    <mergeCell ref="W2164:AA2164"/>
    <mergeCell ref="AB2164:AM2164"/>
    <mergeCell ref="W2165:Y2165"/>
    <mergeCell ref="W2166:X2166"/>
    <mergeCell ref="Z2166:AB2166"/>
    <mergeCell ref="AE2174:AG2174"/>
    <mergeCell ref="AI2174:AM2174"/>
    <mergeCell ref="A2175:E2175"/>
    <mergeCell ref="H2175:P2175"/>
    <mergeCell ref="Q2175:R2175"/>
    <mergeCell ref="S2175:T2175"/>
    <mergeCell ref="U2175:W2175"/>
    <mergeCell ref="X2175:AD2175"/>
    <mergeCell ref="AE2175:AG2175"/>
    <mergeCell ref="AI2175:AM2175"/>
    <mergeCell ref="A2174:E2174"/>
    <mergeCell ref="H2174:P2174"/>
    <mergeCell ref="Q2174:R2174"/>
    <mergeCell ref="S2174:T2174"/>
    <mergeCell ref="U2174:W2174"/>
    <mergeCell ref="X2174:AD2174"/>
    <mergeCell ref="W2169:X2169"/>
    <mergeCell ref="Z2169:AM2169"/>
    <mergeCell ref="L2170:N2170"/>
    <mergeCell ref="O2170:U2170"/>
    <mergeCell ref="W2170:X2170"/>
    <mergeCell ref="Z2170:AM2170"/>
    <mergeCell ref="AE2178:AG2178"/>
    <mergeCell ref="AI2178:AM2178"/>
    <mergeCell ref="A2179:E2179"/>
    <mergeCell ref="H2179:P2179"/>
    <mergeCell ref="Q2179:R2179"/>
    <mergeCell ref="S2179:T2179"/>
    <mergeCell ref="U2179:W2179"/>
    <mergeCell ref="X2179:AD2179"/>
    <mergeCell ref="AE2179:AG2179"/>
    <mergeCell ref="AI2179:AM2179"/>
    <mergeCell ref="A2178:E2178"/>
    <mergeCell ref="H2178:P2178"/>
    <mergeCell ref="Q2178:R2178"/>
    <mergeCell ref="S2178:T2178"/>
    <mergeCell ref="U2178:W2178"/>
    <mergeCell ref="X2178:AD2178"/>
    <mergeCell ref="AE2176:AG2176"/>
    <mergeCell ref="AI2176:AM2176"/>
    <mergeCell ref="A2177:E2177"/>
    <mergeCell ref="H2177:P2177"/>
    <mergeCell ref="Q2177:R2177"/>
    <mergeCell ref="S2177:T2177"/>
    <mergeCell ref="U2177:W2177"/>
    <mergeCell ref="X2177:AD2177"/>
    <mergeCell ref="AE2177:AG2177"/>
    <mergeCell ref="AI2177:AM2177"/>
    <mergeCell ref="A2176:E2176"/>
    <mergeCell ref="H2176:P2176"/>
    <mergeCell ref="Q2176:R2176"/>
    <mergeCell ref="S2176:T2176"/>
    <mergeCell ref="U2176:W2176"/>
    <mergeCell ref="X2176:AD2176"/>
    <mergeCell ref="AE2182:AG2182"/>
    <mergeCell ref="AI2182:AM2182"/>
    <mergeCell ref="A2183:E2183"/>
    <mergeCell ref="H2183:P2183"/>
    <mergeCell ref="Q2183:R2183"/>
    <mergeCell ref="S2183:T2183"/>
    <mergeCell ref="U2183:W2183"/>
    <mergeCell ref="X2183:AD2183"/>
    <mergeCell ref="AE2183:AG2183"/>
    <mergeCell ref="AI2183:AM2183"/>
    <mergeCell ref="A2182:E2182"/>
    <mergeCell ref="H2182:P2182"/>
    <mergeCell ref="Q2182:R2182"/>
    <mergeCell ref="S2182:T2182"/>
    <mergeCell ref="U2182:W2182"/>
    <mergeCell ref="X2182:AD2182"/>
    <mergeCell ref="AE2180:AG2180"/>
    <mergeCell ref="AI2180:AM2180"/>
    <mergeCell ref="A2181:E2181"/>
    <mergeCell ref="H2181:P2181"/>
    <mergeCell ref="Q2181:R2181"/>
    <mergeCell ref="S2181:T2181"/>
    <mergeCell ref="U2181:W2181"/>
    <mergeCell ref="X2181:AD2181"/>
    <mergeCell ref="AE2181:AG2181"/>
    <mergeCell ref="AI2181:AM2181"/>
    <mergeCell ref="A2180:E2180"/>
    <mergeCell ref="H2180:P2180"/>
    <mergeCell ref="Q2180:R2180"/>
    <mergeCell ref="S2180:T2180"/>
    <mergeCell ref="U2180:W2180"/>
    <mergeCell ref="X2180:AD2180"/>
    <mergeCell ref="AE2186:AG2186"/>
    <mergeCell ref="AI2186:AM2186"/>
    <mergeCell ref="A2187:E2187"/>
    <mergeCell ref="H2187:P2187"/>
    <mergeCell ref="Q2187:R2187"/>
    <mergeCell ref="S2187:T2187"/>
    <mergeCell ref="U2187:W2187"/>
    <mergeCell ref="X2187:AD2187"/>
    <mergeCell ref="AE2187:AG2187"/>
    <mergeCell ref="AI2187:AM2187"/>
    <mergeCell ref="A2186:E2186"/>
    <mergeCell ref="H2186:P2186"/>
    <mergeCell ref="Q2186:R2186"/>
    <mergeCell ref="S2186:T2186"/>
    <mergeCell ref="U2186:W2186"/>
    <mergeCell ref="X2186:AD2186"/>
    <mergeCell ref="AE2184:AG2184"/>
    <mergeCell ref="AI2184:AM2184"/>
    <mergeCell ref="A2185:E2185"/>
    <mergeCell ref="H2185:P2185"/>
    <mergeCell ref="Q2185:R2185"/>
    <mergeCell ref="S2185:T2185"/>
    <mergeCell ref="U2185:W2185"/>
    <mergeCell ref="X2185:AD2185"/>
    <mergeCell ref="AE2185:AG2185"/>
    <mergeCell ref="AI2185:AM2185"/>
    <mergeCell ref="A2184:E2184"/>
    <mergeCell ref="H2184:P2184"/>
    <mergeCell ref="Q2184:R2184"/>
    <mergeCell ref="S2184:T2184"/>
    <mergeCell ref="U2184:W2184"/>
    <mergeCell ref="X2184:AD2184"/>
    <mergeCell ref="A2190:E2190"/>
    <mergeCell ref="H2190:W2190"/>
    <mergeCell ref="X2190:AD2190"/>
    <mergeCell ref="AE2190:AG2190"/>
    <mergeCell ref="AI2190:AM2190"/>
    <mergeCell ref="Y2192:AC2192"/>
    <mergeCell ref="AD2192:AH2192"/>
    <mergeCell ref="AI2192:AM2192"/>
    <mergeCell ref="AE2188:AG2188"/>
    <mergeCell ref="AI2188:AM2188"/>
    <mergeCell ref="A2189:E2189"/>
    <mergeCell ref="H2189:P2189"/>
    <mergeCell ref="Q2189:R2189"/>
    <mergeCell ref="S2189:T2189"/>
    <mergeCell ref="U2189:W2189"/>
    <mergeCell ref="X2189:AD2189"/>
    <mergeCell ref="AE2189:AG2189"/>
    <mergeCell ref="AI2189:AM2189"/>
    <mergeCell ref="A2188:E2188"/>
    <mergeCell ref="H2188:P2188"/>
    <mergeCell ref="Q2188:R2188"/>
    <mergeCell ref="S2188:T2188"/>
    <mergeCell ref="U2188:W2188"/>
    <mergeCell ref="X2188:AD2188"/>
    <mergeCell ref="W2209:AA2209"/>
    <mergeCell ref="AB2209:AM2209"/>
    <mergeCell ref="W2210:Y2210"/>
    <mergeCell ref="W2211:X2211"/>
    <mergeCell ref="Z2211:AB2211"/>
    <mergeCell ref="A2206:AM2207"/>
    <mergeCell ref="A2209:B2210"/>
    <mergeCell ref="C2209:C2210"/>
    <mergeCell ref="D2209:E2210"/>
    <mergeCell ref="F2209:F2210"/>
    <mergeCell ref="G2209:H2210"/>
    <mergeCell ref="I2209:I2210"/>
    <mergeCell ref="N2209:P2210"/>
    <mergeCell ref="Q2209:Q2210"/>
    <mergeCell ref="R2209:R2210"/>
    <mergeCell ref="Y2193:AC2196"/>
    <mergeCell ref="AD2193:AH2196"/>
    <mergeCell ref="AI2193:AM2196"/>
    <mergeCell ref="B2200:J2200"/>
    <mergeCell ref="L2200:Z2200"/>
    <mergeCell ref="B2201:J2204"/>
    <mergeCell ref="L2201:Z2204"/>
    <mergeCell ref="AD2202:AM2202"/>
    <mergeCell ref="AD2203:AM2204"/>
    <mergeCell ref="Z2210:AM2210"/>
    <mergeCell ref="W2214:X2214"/>
    <mergeCell ref="Z2214:AM2214"/>
    <mergeCell ref="L2215:N2215"/>
    <mergeCell ref="O2215:U2215"/>
    <mergeCell ref="W2215:X2215"/>
    <mergeCell ref="Z2215:AM2215"/>
    <mergeCell ref="W2212:X2212"/>
    <mergeCell ref="Z2212:AM2212"/>
    <mergeCell ref="L2213:N2213"/>
    <mergeCell ref="O2213:U2213"/>
    <mergeCell ref="W2213:X2213"/>
    <mergeCell ref="Z2213:AK2213"/>
    <mergeCell ref="B2212:G2213"/>
    <mergeCell ref="K2212:K2215"/>
    <mergeCell ref="L2212:N2212"/>
    <mergeCell ref="O2212:P2212"/>
    <mergeCell ref="Q2212:S2212"/>
    <mergeCell ref="T2212:U2212"/>
    <mergeCell ref="L2214:N2214"/>
    <mergeCell ref="O2214:U2214"/>
    <mergeCell ref="AE2221:AG2221"/>
    <mergeCell ref="AI2221:AM2221"/>
    <mergeCell ref="A2222:E2222"/>
    <mergeCell ref="H2222:P2222"/>
    <mergeCell ref="Q2222:R2222"/>
    <mergeCell ref="S2222:T2222"/>
    <mergeCell ref="U2222:W2222"/>
    <mergeCell ref="X2222:AD2222"/>
    <mergeCell ref="AE2222:AG2222"/>
    <mergeCell ref="AI2222:AM2222"/>
    <mergeCell ref="A2221:E2221"/>
    <mergeCell ref="H2221:P2221"/>
    <mergeCell ref="Q2221:R2221"/>
    <mergeCell ref="S2221:T2221"/>
    <mergeCell ref="U2221:W2221"/>
    <mergeCell ref="X2221:AD2221"/>
    <mergeCell ref="AE2219:AG2219"/>
    <mergeCell ref="AI2219:AM2219"/>
    <mergeCell ref="A2220:E2220"/>
    <mergeCell ref="H2220:P2220"/>
    <mergeCell ref="Q2220:R2220"/>
    <mergeCell ref="S2220:T2220"/>
    <mergeCell ref="U2220:W2220"/>
    <mergeCell ref="X2220:AD2220"/>
    <mergeCell ref="AE2220:AG2220"/>
    <mergeCell ref="AI2220:AM2220"/>
    <mergeCell ref="A2219:E2219"/>
    <mergeCell ref="H2219:P2219"/>
    <mergeCell ref="Q2219:R2219"/>
    <mergeCell ref="S2219:T2219"/>
    <mergeCell ref="U2219:W2219"/>
    <mergeCell ref="X2219:AD2219"/>
    <mergeCell ref="AE2225:AG2225"/>
    <mergeCell ref="AI2225:AM2225"/>
    <mergeCell ref="A2226:E2226"/>
    <mergeCell ref="H2226:P2226"/>
    <mergeCell ref="Q2226:R2226"/>
    <mergeCell ref="S2226:T2226"/>
    <mergeCell ref="U2226:W2226"/>
    <mergeCell ref="X2226:AD2226"/>
    <mergeCell ref="AE2226:AG2226"/>
    <mergeCell ref="AI2226:AM2226"/>
    <mergeCell ref="A2225:E2225"/>
    <mergeCell ref="H2225:P2225"/>
    <mergeCell ref="Q2225:R2225"/>
    <mergeCell ref="S2225:T2225"/>
    <mergeCell ref="U2225:W2225"/>
    <mergeCell ref="X2225:AD2225"/>
    <mergeCell ref="AE2223:AG2223"/>
    <mergeCell ref="AI2223:AM2223"/>
    <mergeCell ref="A2224:E2224"/>
    <mergeCell ref="H2224:P2224"/>
    <mergeCell ref="Q2224:R2224"/>
    <mergeCell ref="S2224:T2224"/>
    <mergeCell ref="U2224:W2224"/>
    <mergeCell ref="X2224:AD2224"/>
    <mergeCell ref="AE2224:AG2224"/>
    <mergeCell ref="AI2224:AM2224"/>
    <mergeCell ref="A2223:E2223"/>
    <mergeCell ref="H2223:P2223"/>
    <mergeCell ref="Q2223:R2223"/>
    <mergeCell ref="S2223:T2223"/>
    <mergeCell ref="U2223:W2223"/>
    <mergeCell ref="X2223:AD2223"/>
    <mergeCell ref="AE2229:AG2229"/>
    <mergeCell ref="AI2229:AM2229"/>
    <mergeCell ref="A2230:E2230"/>
    <mergeCell ref="H2230:P2230"/>
    <mergeCell ref="Q2230:R2230"/>
    <mergeCell ref="S2230:T2230"/>
    <mergeCell ref="U2230:W2230"/>
    <mergeCell ref="X2230:AD2230"/>
    <mergeCell ref="AE2230:AG2230"/>
    <mergeCell ref="AI2230:AM2230"/>
    <mergeCell ref="A2229:E2229"/>
    <mergeCell ref="H2229:P2229"/>
    <mergeCell ref="Q2229:R2229"/>
    <mergeCell ref="S2229:T2229"/>
    <mergeCell ref="U2229:W2229"/>
    <mergeCell ref="X2229:AD2229"/>
    <mergeCell ref="AE2227:AG2227"/>
    <mergeCell ref="AI2227:AM2227"/>
    <mergeCell ref="A2228:E2228"/>
    <mergeCell ref="H2228:P2228"/>
    <mergeCell ref="Q2228:R2228"/>
    <mergeCell ref="S2228:T2228"/>
    <mergeCell ref="U2228:W2228"/>
    <mergeCell ref="X2228:AD2228"/>
    <mergeCell ref="AE2228:AG2228"/>
    <mergeCell ref="AI2228:AM2228"/>
    <mergeCell ref="A2227:E2227"/>
    <mergeCell ref="H2227:P2227"/>
    <mergeCell ref="Q2227:R2227"/>
    <mergeCell ref="S2227:T2227"/>
    <mergeCell ref="U2227:W2227"/>
    <mergeCell ref="X2227:AD2227"/>
    <mergeCell ref="AE2233:AG2233"/>
    <mergeCell ref="AI2233:AM2233"/>
    <mergeCell ref="A2234:E2234"/>
    <mergeCell ref="H2234:P2234"/>
    <mergeCell ref="Q2234:R2234"/>
    <mergeCell ref="S2234:T2234"/>
    <mergeCell ref="U2234:W2234"/>
    <mergeCell ref="X2234:AD2234"/>
    <mergeCell ref="AE2234:AG2234"/>
    <mergeCell ref="AI2234:AM2234"/>
    <mergeCell ref="A2233:E2233"/>
    <mergeCell ref="H2233:P2233"/>
    <mergeCell ref="Q2233:R2233"/>
    <mergeCell ref="S2233:T2233"/>
    <mergeCell ref="U2233:W2233"/>
    <mergeCell ref="X2233:AD2233"/>
    <mergeCell ref="AE2231:AG2231"/>
    <mergeCell ref="AI2231:AM2231"/>
    <mergeCell ref="A2232:E2232"/>
    <mergeCell ref="H2232:P2232"/>
    <mergeCell ref="Q2232:R2232"/>
    <mergeCell ref="S2232:T2232"/>
    <mergeCell ref="U2232:W2232"/>
    <mergeCell ref="X2232:AD2232"/>
    <mergeCell ref="AE2232:AG2232"/>
    <mergeCell ref="AI2232:AM2232"/>
    <mergeCell ref="A2231:E2231"/>
    <mergeCell ref="H2231:P2231"/>
    <mergeCell ref="Q2231:R2231"/>
    <mergeCell ref="S2231:T2231"/>
    <mergeCell ref="U2231:W2231"/>
    <mergeCell ref="X2231:AD2231"/>
    <mergeCell ref="Y2238:AC2241"/>
    <mergeCell ref="AD2238:AH2241"/>
    <mergeCell ref="AI2238:AM2241"/>
    <mergeCell ref="B2245:J2245"/>
    <mergeCell ref="L2245:Z2245"/>
    <mergeCell ref="B2246:J2249"/>
    <mergeCell ref="L2246:Z2249"/>
    <mergeCell ref="AD2247:AM2247"/>
    <mergeCell ref="AD2248:AM2249"/>
    <mergeCell ref="A2235:E2235"/>
    <mergeCell ref="H2235:W2235"/>
    <mergeCell ref="X2235:AD2235"/>
    <mergeCell ref="AE2235:AG2235"/>
    <mergeCell ref="AI2235:AM2235"/>
    <mergeCell ref="Y2237:AC2237"/>
    <mergeCell ref="AD2237:AH2237"/>
    <mergeCell ref="AI2237:AM2237"/>
  </mergeCells>
  <phoneticPr fontId="2"/>
  <pageMargins left="0.59055118110236227" right="0.19685039370078741" top="0.98425196850393704" bottom="0.15748031496062992" header="0.51181102362204722" footer="0.27559055118110237"/>
  <pageSetup paperSize="9" scale="95" orientation="portrait" r:id="rId1"/>
  <headerFooter alignWithMargins="0">
    <oddHeader>&amp;R&amp;P</oddHeader>
  </headerFooter>
  <rowBreaks count="49" manualBreakCount="49">
    <brk id="45" max="16383" man="1"/>
    <brk id="90" max="16383" man="1"/>
    <brk id="135" max="16383" man="1"/>
    <brk id="180" max="16383" man="1"/>
    <brk id="225" max="16383" man="1"/>
    <brk id="270" max="16383" man="1"/>
    <brk id="315" max="16383" man="1"/>
    <brk id="360" max="16383" man="1"/>
    <brk id="405" max="16383" man="1"/>
    <brk id="450" max="16383" man="1"/>
    <brk id="495" max="16383" man="1"/>
    <brk id="540" max="16383" man="1"/>
    <brk id="585" max="16383" man="1"/>
    <brk id="630" max="16383" man="1"/>
    <brk id="675" max="16383" man="1"/>
    <brk id="720" max="16383" man="1"/>
    <brk id="765" max="16383" man="1"/>
    <brk id="810" max="16383" man="1"/>
    <brk id="855" max="16383" man="1"/>
    <brk id="900" max="16383" man="1"/>
    <brk id="945" max="16383" man="1"/>
    <brk id="990" max="16383" man="1"/>
    <brk id="1035" max="16383" man="1"/>
    <brk id="1080" max="16383" man="1"/>
    <brk id="1125" max="16383" man="1"/>
    <brk id="1170" max="16383" man="1"/>
    <brk id="1215" max="16383" man="1"/>
    <brk id="1260" max="16383" man="1"/>
    <brk id="1305" max="16383" man="1"/>
    <brk id="1350" max="16383" man="1"/>
    <brk id="1395" max="16383" man="1"/>
    <brk id="1440" max="16383" man="1"/>
    <brk id="1485" max="16383" man="1"/>
    <brk id="1530" max="16383" man="1"/>
    <brk id="1575" max="16383" man="1"/>
    <brk id="1620" max="16383" man="1"/>
    <brk id="1665" max="16383" man="1"/>
    <brk id="1710" max="16383" man="1"/>
    <brk id="1755" max="16383" man="1"/>
    <brk id="1800" max="16383" man="1"/>
    <brk id="1845" max="16383" man="1"/>
    <brk id="1890" max="16383" man="1"/>
    <brk id="1935" max="16383" man="1"/>
    <brk id="1980" max="16383" man="1"/>
    <brk id="2025" max="16383" man="1"/>
    <brk id="2070" max="16383" man="1"/>
    <brk id="2115" max="16383" man="1"/>
    <brk id="2160" max="16383" man="1"/>
    <brk id="2205" max="16383" man="1"/>
  </rowBreaks>
  <ignoredErrors>
    <ignoredError sqref="AB4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4D8F4-EBD0-4F86-B4BB-13F65EDE8BF9}">
  <dimension ref="A1:AO2250"/>
  <sheetViews>
    <sheetView view="pageBreakPreview" zoomScaleNormal="100" zoomScaleSheetLayoutView="100" workbookViewId="0">
      <selection sqref="A1:AM2"/>
    </sheetView>
  </sheetViews>
  <sheetFormatPr defaultColWidth="9" defaultRowHeight="13.5" x14ac:dyDescent="0.15"/>
  <cols>
    <col min="1" max="4" width="2.875" style="52" customWidth="1"/>
    <col min="5" max="5" width="1.125" style="52" customWidth="1"/>
    <col min="6" max="7" width="2.875" style="52" customWidth="1"/>
    <col min="8" max="8" width="1" style="52" customWidth="1"/>
    <col min="9" max="9" width="2.875" style="52" customWidth="1"/>
    <col min="10" max="10" width="1.625" style="52" customWidth="1"/>
    <col min="11" max="15" width="2.875" style="52" customWidth="1"/>
    <col min="16" max="16" width="2" style="52" customWidth="1"/>
    <col min="17" max="18" width="3" style="52" customWidth="1"/>
    <col min="19" max="20" width="2.625" style="52" customWidth="1"/>
    <col min="21" max="21" width="2.875" style="52" customWidth="1"/>
    <col min="22" max="22" width="1.375" style="52" customWidth="1"/>
    <col min="23" max="23" width="3.625" style="52" customWidth="1"/>
    <col min="24" max="25" width="2.875" style="52" customWidth="1"/>
    <col min="26" max="39" width="2.5" style="52" customWidth="1"/>
    <col min="40" max="49" width="2.875" style="52" customWidth="1"/>
    <col min="50" max="16384" width="9" style="52"/>
  </cols>
  <sheetData>
    <row r="1" spans="1:41" ht="16.5" customHeight="1" x14ac:dyDescent="0.15">
      <c r="A1" s="80" t="s">
        <v>62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</row>
    <row r="2" spans="1:41" ht="16.5" customHeight="1" x14ac:dyDescent="0.15">
      <c r="A2" s="81"/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</row>
    <row r="3" spans="1:41" ht="14.25" thickBot="1" x14ac:dyDescent="0.2"/>
    <row r="4" spans="1:41" ht="26.1" customHeight="1" thickTop="1" x14ac:dyDescent="0.15">
      <c r="A4" s="280">
        <f>IF('内訳10％(お客様控)'!A4&gt;0,'内訳10％(お客様控)'!A4,"　")</f>
        <v>5</v>
      </c>
      <c r="B4" s="281"/>
      <c r="C4" s="284" t="s">
        <v>0</v>
      </c>
      <c r="D4" s="281">
        <f>IF('内訳10％(お客様控)'!D4&gt;0,'内訳10％(お客様控)'!D4,"　")</f>
        <v>10</v>
      </c>
      <c r="E4" s="281"/>
      <c r="F4" s="284" t="s">
        <v>1</v>
      </c>
      <c r="G4" s="281">
        <f>IF('内訳10％(お客様控)'!G4&gt;0,'内訳10％(お客様控)'!G4,"　")</f>
        <v>31</v>
      </c>
      <c r="H4" s="281"/>
      <c r="I4" s="286" t="s">
        <v>2</v>
      </c>
      <c r="K4" s="55"/>
      <c r="L4" s="53"/>
      <c r="M4" s="53"/>
      <c r="N4" s="288">
        <f>IF('内訳10％(お客様控)'!N4&gt;0,'内訳10％(お客様控)'!N4,"　")</f>
        <v>10</v>
      </c>
      <c r="O4" s="288"/>
      <c r="P4" s="288"/>
      <c r="Q4" s="284" t="s">
        <v>1</v>
      </c>
      <c r="R4" s="284" t="s">
        <v>7</v>
      </c>
      <c r="S4" s="53"/>
      <c r="T4" s="53"/>
      <c r="U4" s="54"/>
      <c r="W4" s="269" t="s">
        <v>21</v>
      </c>
      <c r="X4" s="270"/>
      <c r="Y4" s="270"/>
      <c r="Z4" s="270"/>
      <c r="AA4" s="270"/>
      <c r="AB4" s="271" t="str">
        <f>IF('内訳10％(お客様控)'!AB4&gt;0,'内訳10％(お客様控)'!AB4,"　")</f>
        <v>000111</v>
      </c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3"/>
    </row>
    <row r="5" spans="1:41" ht="26.1" customHeight="1" thickBot="1" x14ac:dyDescent="0.2">
      <c r="A5" s="282"/>
      <c r="B5" s="283"/>
      <c r="C5" s="285"/>
      <c r="D5" s="283"/>
      <c r="E5" s="283"/>
      <c r="F5" s="285"/>
      <c r="G5" s="283"/>
      <c r="H5" s="283"/>
      <c r="I5" s="287"/>
      <c r="K5" s="56"/>
      <c r="L5" s="57"/>
      <c r="M5" s="57"/>
      <c r="N5" s="289"/>
      <c r="O5" s="289"/>
      <c r="P5" s="289"/>
      <c r="Q5" s="290"/>
      <c r="R5" s="290"/>
      <c r="S5" s="57"/>
      <c r="T5" s="57"/>
      <c r="U5" s="58"/>
      <c r="W5" s="274" t="s">
        <v>49</v>
      </c>
      <c r="X5" s="275"/>
      <c r="Y5" s="275"/>
      <c r="Z5" s="327" t="str">
        <f>IF('内訳10％(お客様控)'!Z5&gt;0,'内訳10％(お客様控)'!Z5,"　")</f>
        <v>T1111111111111</v>
      </c>
      <c r="AA5" s="292"/>
      <c r="AB5" s="292"/>
      <c r="AC5" s="292"/>
      <c r="AD5" s="292"/>
      <c r="AE5" s="292"/>
      <c r="AF5" s="292"/>
      <c r="AG5" s="292"/>
      <c r="AH5" s="292"/>
      <c r="AI5" s="292"/>
      <c r="AJ5" s="292"/>
      <c r="AK5" s="292"/>
      <c r="AL5" s="292"/>
      <c r="AM5" s="293"/>
    </row>
    <row r="6" spans="1:41" ht="17.25" customHeight="1" thickTop="1" thickBot="1" x14ac:dyDescent="0.2">
      <c r="A6" s="59" t="s">
        <v>139</v>
      </c>
      <c r="I6" s="60"/>
      <c r="W6" s="276" t="s">
        <v>22</v>
      </c>
      <c r="X6" s="277"/>
      <c r="Y6" s="62"/>
      <c r="Z6" s="278" t="str">
        <f>IF('内訳10％(お客様控)'!Z6&gt;0,'内訳10％(お客様控)'!Z6,"　")</f>
        <v>270-2225</v>
      </c>
      <c r="AA6" s="278"/>
      <c r="AB6" s="279"/>
      <c r="AC6" s="61"/>
      <c r="AD6" s="62"/>
      <c r="AE6" s="62"/>
      <c r="AF6" s="62"/>
      <c r="AG6" s="62"/>
      <c r="AH6" s="62"/>
      <c r="AI6" s="62"/>
      <c r="AJ6" s="62"/>
      <c r="AK6" s="62"/>
      <c r="AL6" s="62"/>
      <c r="AM6" s="63"/>
      <c r="AO6" s="64"/>
    </row>
    <row r="7" spans="1:41" ht="17.25" customHeight="1" thickTop="1" x14ac:dyDescent="0.15">
      <c r="A7" s="59"/>
      <c r="B7" s="241" t="str">
        <f>'内訳10％(お客様控)'!B7</f>
        <v>製造管理部</v>
      </c>
      <c r="C7" s="242"/>
      <c r="D7" s="242"/>
      <c r="E7" s="242"/>
      <c r="F7" s="242"/>
      <c r="G7" s="242"/>
      <c r="I7" s="60"/>
      <c r="K7" s="261" t="s">
        <v>8</v>
      </c>
      <c r="L7" s="264" t="str">
        <f>IF('内訳10％(お客様控)'!L7&gt;0,'内訳10％(お客様控)'!L7,"　")</f>
        <v>三井住友</v>
      </c>
      <c r="M7" s="265"/>
      <c r="N7" s="265"/>
      <c r="O7" s="266" t="s">
        <v>32</v>
      </c>
      <c r="P7" s="267"/>
      <c r="Q7" s="264" t="str">
        <f>IF('内訳10％(お客様控)'!Q7&gt;0,'内訳10％(お客様控)'!Q7,"　")</f>
        <v>松戸</v>
      </c>
      <c r="R7" s="265"/>
      <c r="S7" s="265"/>
      <c r="T7" s="266" t="s">
        <v>4</v>
      </c>
      <c r="U7" s="268"/>
      <c r="W7" s="239" t="s">
        <v>12</v>
      </c>
      <c r="X7" s="240"/>
      <c r="Z7" s="241" t="str">
        <f>IF('内訳10％(お客様控)'!Z7&gt;0,'内訳10％(お客様控)'!Z7,"　")</f>
        <v>千葉県松戸市東松戸2-20-1</v>
      </c>
      <c r="AA7" s="241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3"/>
    </row>
    <row r="8" spans="1:41" ht="17.25" customHeight="1" x14ac:dyDescent="0.15">
      <c r="A8" s="59"/>
      <c r="B8" s="242"/>
      <c r="C8" s="242"/>
      <c r="D8" s="242"/>
      <c r="E8" s="242"/>
      <c r="F8" s="242"/>
      <c r="G8" s="242"/>
      <c r="H8" s="52" t="s">
        <v>3</v>
      </c>
      <c r="I8" s="60"/>
      <c r="K8" s="262"/>
      <c r="L8" s="255" t="s">
        <v>9</v>
      </c>
      <c r="M8" s="256"/>
      <c r="N8" s="257"/>
      <c r="O8" s="258" t="str">
        <f>IF('内訳10％(お客様控)'!O8&gt;0,'内訳10％(お客様控)'!O8,"　")</f>
        <v>当座</v>
      </c>
      <c r="P8" s="259"/>
      <c r="Q8" s="259"/>
      <c r="R8" s="259"/>
      <c r="S8" s="259"/>
      <c r="T8" s="259"/>
      <c r="U8" s="260"/>
      <c r="W8" s="239" t="s">
        <v>13</v>
      </c>
      <c r="X8" s="240"/>
      <c r="Z8" s="241" t="str">
        <f>IF('内訳10％(お客様控)'!Z8&gt;0,'内訳10％(お客様控)'!Z8,"　")</f>
        <v>Ｃ－プロダクト株式会社</v>
      </c>
      <c r="AA8" s="241"/>
      <c r="AB8" s="241"/>
      <c r="AC8" s="241"/>
      <c r="AD8" s="241"/>
      <c r="AE8" s="241"/>
      <c r="AF8" s="241"/>
      <c r="AG8" s="241"/>
      <c r="AH8" s="241"/>
      <c r="AI8" s="241"/>
      <c r="AJ8" s="241"/>
      <c r="AK8" s="241"/>
      <c r="AL8" s="34" t="s">
        <v>60</v>
      </c>
      <c r="AM8" s="60"/>
    </row>
    <row r="9" spans="1:41" ht="17.25" customHeight="1" x14ac:dyDescent="0.15">
      <c r="A9" s="59"/>
      <c r="I9" s="60"/>
      <c r="K9" s="262"/>
      <c r="L9" s="255" t="s">
        <v>10</v>
      </c>
      <c r="M9" s="256"/>
      <c r="N9" s="257"/>
      <c r="O9" s="311">
        <f>IF('内訳10％(お客様控)'!O9&gt;0,'内訳10％(お客様控)'!O9,"　")</f>
        <v>1234567</v>
      </c>
      <c r="P9" s="312"/>
      <c r="Q9" s="312"/>
      <c r="R9" s="312"/>
      <c r="S9" s="312"/>
      <c r="T9" s="312"/>
      <c r="U9" s="313"/>
      <c r="W9" s="239" t="s">
        <v>23</v>
      </c>
      <c r="X9" s="240"/>
      <c r="Z9" s="241" t="str">
        <f>IF('内訳10％(お客様控)'!Z9&gt;0,'内訳10％(お客様控)'!Z9,"　")</f>
        <v>047-311-0171</v>
      </c>
      <c r="AA9" s="241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3"/>
    </row>
    <row r="10" spans="1:41" ht="17.25" customHeight="1" thickBot="1" x14ac:dyDescent="0.2">
      <c r="A10" s="56"/>
      <c r="B10" s="57" t="s">
        <v>4</v>
      </c>
      <c r="C10" s="57"/>
      <c r="D10" s="57" t="s">
        <v>5</v>
      </c>
      <c r="E10" s="57"/>
      <c r="F10" s="57"/>
      <c r="G10" s="57" t="s">
        <v>6</v>
      </c>
      <c r="H10" s="57"/>
      <c r="I10" s="58"/>
      <c r="K10" s="263"/>
      <c r="L10" s="244" t="s">
        <v>11</v>
      </c>
      <c r="M10" s="245"/>
      <c r="N10" s="246"/>
      <c r="O10" s="306" t="str">
        <f>IF('内訳10％(お客様控)'!O10&gt;0,'内訳10％(お客様控)'!O10,"　")</f>
        <v>C-プロダクト（カ</v>
      </c>
      <c r="P10" s="334"/>
      <c r="Q10" s="334"/>
      <c r="R10" s="334"/>
      <c r="S10" s="334"/>
      <c r="T10" s="334"/>
      <c r="U10" s="335"/>
      <c r="W10" s="250" t="s">
        <v>24</v>
      </c>
      <c r="X10" s="251"/>
      <c r="Y10" s="57"/>
      <c r="Z10" s="252" t="str">
        <f>IF('内訳10％(お客様控)'!Z10&gt;0,'内訳10％(お客様控)'!Z10,"　")</f>
        <v>047-311-0170</v>
      </c>
      <c r="AA10" s="252"/>
      <c r="AB10" s="253"/>
      <c r="AC10" s="253"/>
      <c r="AD10" s="253"/>
      <c r="AE10" s="253"/>
      <c r="AF10" s="253"/>
      <c r="AG10" s="253"/>
      <c r="AH10" s="253"/>
      <c r="AI10" s="253"/>
      <c r="AJ10" s="253"/>
      <c r="AK10" s="253"/>
      <c r="AL10" s="253"/>
      <c r="AM10" s="254"/>
    </row>
    <row r="11" spans="1:41" ht="14.25" thickTop="1" x14ac:dyDescent="0.15">
      <c r="E11" s="1" t="s">
        <v>25</v>
      </c>
      <c r="AL11" s="1"/>
    </row>
    <row r="12" spans="1:41" ht="17.25" x14ac:dyDescent="0.15">
      <c r="A12" s="52" t="s">
        <v>14</v>
      </c>
      <c r="R12" s="10" t="s">
        <v>87</v>
      </c>
      <c r="S12"/>
      <c r="T12" s="2"/>
      <c r="U12" s="2"/>
      <c r="V12" s="2"/>
      <c r="W12" s="2"/>
      <c r="X12" s="2"/>
      <c r="Y12" s="2"/>
    </row>
    <row r="13" spans="1:41" ht="8.25" customHeight="1" thickBot="1" x14ac:dyDescent="0.2"/>
    <row r="14" spans="1:41" ht="24" customHeight="1" thickTop="1" x14ac:dyDescent="0.15">
      <c r="A14" s="232" t="s">
        <v>16</v>
      </c>
      <c r="B14" s="233"/>
      <c r="C14" s="233"/>
      <c r="D14" s="233"/>
      <c r="E14" s="234"/>
      <c r="F14" s="65" t="s">
        <v>17</v>
      </c>
      <c r="G14" s="66" t="s">
        <v>2</v>
      </c>
      <c r="H14" s="235" t="s">
        <v>43</v>
      </c>
      <c r="I14" s="236"/>
      <c r="J14" s="236"/>
      <c r="K14" s="236"/>
      <c r="L14" s="236"/>
      <c r="M14" s="236"/>
      <c r="N14" s="236"/>
      <c r="O14" s="236"/>
      <c r="P14" s="236"/>
      <c r="Q14" s="236" t="s">
        <v>18</v>
      </c>
      <c r="R14" s="236"/>
      <c r="S14" s="236" t="s">
        <v>26</v>
      </c>
      <c r="T14" s="236"/>
      <c r="U14" s="236" t="s">
        <v>31</v>
      </c>
      <c r="V14" s="237"/>
      <c r="W14" s="237"/>
      <c r="X14" s="236" t="s">
        <v>19</v>
      </c>
      <c r="Y14" s="236"/>
      <c r="Z14" s="236"/>
      <c r="AA14" s="236"/>
      <c r="AB14" s="236"/>
      <c r="AC14" s="238"/>
      <c r="AD14" s="238"/>
      <c r="AE14" s="226" t="s">
        <v>20</v>
      </c>
      <c r="AF14" s="227"/>
      <c r="AG14" s="228"/>
      <c r="AI14" s="229" t="s">
        <v>36</v>
      </c>
      <c r="AJ14" s="230"/>
      <c r="AK14" s="230"/>
      <c r="AL14" s="230"/>
      <c r="AM14" s="231"/>
    </row>
    <row r="15" spans="1:41" ht="24" customHeight="1" x14ac:dyDescent="0.15">
      <c r="A15" s="319" t="str">
        <f>'内訳10％(お客様控)'!A15</f>
        <v>100-10-100</v>
      </c>
      <c r="B15" s="317"/>
      <c r="C15" s="317"/>
      <c r="D15" s="317"/>
      <c r="E15" s="320"/>
      <c r="F15" s="73">
        <f>'内訳10％(お客様控)'!F15</f>
        <v>10</v>
      </c>
      <c r="G15" s="72">
        <f>'内訳10％(お客様控)'!G15</f>
        <v>1</v>
      </c>
      <c r="H15" s="321" t="str">
        <f>'内訳10％(お客様控)'!H15</f>
        <v>ガードレール</v>
      </c>
      <c r="I15" s="317"/>
      <c r="J15" s="317"/>
      <c r="K15" s="317"/>
      <c r="L15" s="317"/>
      <c r="M15" s="317"/>
      <c r="N15" s="317"/>
      <c r="O15" s="317"/>
      <c r="P15" s="317"/>
      <c r="Q15" s="219">
        <f>IF('内訳10％(お客様控)'!Q15=0,"",'内訳10％(お客様控)'!Q15)</f>
        <v>100</v>
      </c>
      <c r="R15" s="219"/>
      <c r="S15" s="328" t="str">
        <f>'内訳10％(お客様控)'!S15</f>
        <v>ｍ</v>
      </c>
      <c r="T15" s="329"/>
      <c r="U15" s="222">
        <f>IF('内訳10％(お客様控)'!U15=0,"",'内訳10％(お客様控)'!U15)</f>
        <v>1000</v>
      </c>
      <c r="V15" s="223"/>
      <c r="W15" s="223"/>
      <c r="X15" s="224">
        <f>'内訳10％(お客様控)'!X15</f>
        <v>100000</v>
      </c>
      <c r="Y15" s="224"/>
      <c r="Z15" s="224"/>
      <c r="AA15" s="224"/>
      <c r="AB15" s="224"/>
      <c r="AC15" s="225"/>
      <c r="AD15" s="225"/>
      <c r="AE15" s="316" t="str">
        <f>'内訳10％(お客様控)'!AE15</f>
        <v>秩父</v>
      </c>
      <c r="AF15" s="317"/>
      <c r="AG15" s="318"/>
      <c r="AI15" s="206"/>
      <c r="AJ15" s="207"/>
      <c r="AK15" s="207"/>
      <c r="AL15" s="208"/>
      <c r="AM15" s="209"/>
    </row>
    <row r="16" spans="1:41" ht="24" customHeight="1" x14ac:dyDescent="0.15">
      <c r="A16" s="319">
        <f>'内訳10％(お客様控)'!A16</f>
        <v>0</v>
      </c>
      <c r="B16" s="317"/>
      <c r="C16" s="317"/>
      <c r="D16" s="317"/>
      <c r="E16" s="320"/>
      <c r="F16" s="73">
        <f>'内訳10％(お客様控)'!F16</f>
        <v>0</v>
      </c>
      <c r="G16" s="72">
        <f>'内訳10％(お客様控)'!G16</f>
        <v>0</v>
      </c>
      <c r="H16" s="321">
        <f>'内訳10％(お客様控)'!H16</f>
        <v>0</v>
      </c>
      <c r="I16" s="317"/>
      <c r="J16" s="317"/>
      <c r="K16" s="317"/>
      <c r="L16" s="317"/>
      <c r="M16" s="317"/>
      <c r="N16" s="317"/>
      <c r="O16" s="317"/>
      <c r="P16" s="317"/>
      <c r="Q16" s="219" t="str">
        <f>IF('内訳10％(お客様控)'!Q16=0,"",'内訳10％(お客様控)'!Q16)</f>
        <v/>
      </c>
      <c r="R16" s="219"/>
      <c r="S16" s="328">
        <f>'内訳10％(お客様控)'!S16</f>
        <v>0</v>
      </c>
      <c r="T16" s="329"/>
      <c r="U16" s="222" t="str">
        <f>IF('内訳10％(お客様控)'!U16=0,"",'内訳10％(お客様控)'!U16)</f>
        <v/>
      </c>
      <c r="V16" s="223"/>
      <c r="W16" s="223"/>
      <c r="X16" s="225">
        <f>'内訳10％(お客様控)'!X16</f>
        <v>0</v>
      </c>
      <c r="Y16" s="332"/>
      <c r="Z16" s="332"/>
      <c r="AA16" s="332"/>
      <c r="AB16" s="332"/>
      <c r="AC16" s="332"/>
      <c r="AD16" s="333"/>
      <c r="AE16" s="316">
        <f>'内訳10％(お客様控)'!AE16</f>
        <v>0</v>
      </c>
      <c r="AF16" s="317"/>
      <c r="AG16" s="318"/>
      <c r="AI16" s="206"/>
      <c r="AJ16" s="207"/>
      <c r="AK16" s="207"/>
      <c r="AL16" s="208"/>
      <c r="AM16" s="209"/>
    </row>
    <row r="17" spans="1:39" ht="24" customHeight="1" x14ac:dyDescent="0.15">
      <c r="A17" s="319">
        <f>'内訳10％(お客様控)'!A17</f>
        <v>0</v>
      </c>
      <c r="B17" s="317"/>
      <c r="C17" s="317"/>
      <c r="D17" s="317"/>
      <c r="E17" s="320"/>
      <c r="F17" s="73">
        <f>'内訳10％(お客様控)'!F17</f>
        <v>0</v>
      </c>
      <c r="G17" s="72">
        <f>'内訳10％(お客様控)'!G17</f>
        <v>0</v>
      </c>
      <c r="H17" s="321">
        <f>'内訳10％(お客様控)'!H17</f>
        <v>0</v>
      </c>
      <c r="I17" s="317"/>
      <c r="J17" s="317"/>
      <c r="K17" s="317"/>
      <c r="L17" s="317"/>
      <c r="M17" s="317"/>
      <c r="N17" s="317"/>
      <c r="O17" s="317"/>
      <c r="P17" s="317"/>
      <c r="Q17" s="219" t="str">
        <f>IF('内訳10％(お客様控)'!Q17=0,"",'内訳10％(お客様控)'!Q17)</f>
        <v/>
      </c>
      <c r="R17" s="219"/>
      <c r="S17" s="328">
        <f>'内訳10％(お客様控)'!S17</f>
        <v>0</v>
      </c>
      <c r="T17" s="329"/>
      <c r="U17" s="222" t="str">
        <f>IF('内訳10％(お客様控)'!U17=0,"",'内訳10％(お客様控)'!U17)</f>
        <v/>
      </c>
      <c r="V17" s="223"/>
      <c r="W17" s="223"/>
      <c r="X17" s="225">
        <f>'内訳10％(お客様控)'!X17</f>
        <v>0</v>
      </c>
      <c r="Y17" s="332"/>
      <c r="Z17" s="332"/>
      <c r="AA17" s="332"/>
      <c r="AB17" s="332"/>
      <c r="AC17" s="332"/>
      <c r="AD17" s="333"/>
      <c r="AE17" s="316">
        <f>'内訳10％(お客様控)'!AE17</f>
        <v>0</v>
      </c>
      <c r="AF17" s="317"/>
      <c r="AG17" s="318"/>
      <c r="AI17" s="206"/>
      <c r="AJ17" s="207"/>
      <c r="AK17" s="207"/>
      <c r="AL17" s="208"/>
      <c r="AM17" s="209"/>
    </row>
    <row r="18" spans="1:39" ht="24" customHeight="1" x14ac:dyDescent="0.15">
      <c r="A18" s="319">
        <f>'内訳10％(お客様控)'!A18</f>
        <v>0</v>
      </c>
      <c r="B18" s="317"/>
      <c r="C18" s="317"/>
      <c r="D18" s="317"/>
      <c r="E18" s="320"/>
      <c r="F18" s="73">
        <f>'内訳10％(お客様控)'!F18</f>
        <v>0</v>
      </c>
      <c r="G18" s="72">
        <f>'内訳10％(お客様控)'!G18</f>
        <v>0</v>
      </c>
      <c r="H18" s="321">
        <f>'内訳10％(お客様控)'!H18</f>
        <v>0</v>
      </c>
      <c r="I18" s="317"/>
      <c r="J18" s="317"/>
      <c r="K18" s="317"/>
      <c r="L18" s="317"/>
      <c r="M18" s="317"/>
      <c r="N18" s="317"/>
      <c r="O18" s="317"/>
      <c r="P18" s="317"/>
      <c r="Q18" s="219" t="str">
        <f>IF('内訳10％(お客様控)'!Q18=0,"",'内訳10％(お客様控)'!Q18)</f>
        <v/>
      </c>
      <c r="R18" s="219"/>
      <c r="S18" s="328">
        <f>'内訳10％(お客様控)'!S18</f>
        <v>0</v>
      </c>
      <c r="T18" s="329"/>
      <c r="U18" s="222" t="str">
        <f>IF('内訳10％(お客様控)'!U18=0,"",'内訳10％(お客様控)'!U18)</f>
        <v/>
      </c>
      <c r="V18" s="223"/>
      <c r="W18" s="223"/>
      <c r="X18" s="225">
        <f>'内訳10％(お客様控)'!X18</f>
        <v>0</v>
      </c>
      <c r="Y18" s="332"/>
      <c r="Z18" s="332"/>
      <c r="AA18" s="332"/>
      <c r="AB18" s="332"/>
      <c r="AC18" s="332"/>
      <c r="AD18" s="333"/>
      <c r="AE18" s="316">
        <f>'内訳10％(お客様控)'!AE18</f>
        <v>0</v>
      </c>
      <c r="AF18" s="317"/>
      <c r="AG18" s="318"/>
      <c r="AI18" s="206"/>
      <c r="AJ18" s="207"/>
      <c r="AK18" s="207"/>
      <c r="AL18" s="208"/>
      <c r="AM18" s="209"/>
    </row>
    <row r="19" spans="1:39" ht="24" customHeight="1" x14ac:dyDescent="0.15">
      <c r="A19" s="319">
        <f>'内訳10％(お客様控)'!A19</f>
        <v>0</v>
      </c>
      <c r="B19" s="317"/>
      <c r="C19" s="317"/>
      <c r="D19" s="317"/>
      <c r="E19" s="320"/>
      <c r="F19" s="73">
        <f>'内訳10％(お客様控)'!F19</f>
        <v>0</v>
      </c>
      <c r="G19" s="72">
        <f>'内訳10％(お客様控)'!G19</f>
        <v>0</v>
      </c>
      <c r="H19" s="321">
        <f>'内訳10％(お客様控)'!H19</f>
        <v>0</v>
      </c>
      <c r="I19" s="317"/>
      <c r="J19" s="317"/>
      <c r="K19" s="317"/>
      <c r="L19" s="317"/>
      <c r="M19" s="317"/>
      <c r="N19" s="317"/>
      <c r="O19" s="317"/>
      <c r="P19" s="317"/>
      <c r="Q19" s="219" t="str">
        <f>IF('内訳10％(お客様控)'!Q19=0,"",'内訳10％(お客様控)'!Q19)</f>
        <v/>
      </c>
      <c r="R19" s="219"/>
      <c r="S19" s="328">
        <f>'内訳10％(お客様控)'!S19</f>
        <v>0</v>
      </c>
      <c r="T19" s="329"/>
      <c r="U19" s="222" t="str">
        <f>IF('内訳10％(お客様控)'!U19=0,"",'内訳10％(お客様控)'!U19)</f>
        <v/>
      </c>
      <c r="V19" s="223"/>
      <c r="W19" s="223"/>
      <c r="X19" s="225">
        <f>'内訳10％(お客様控)'!X19</f>
        <v>0</v>
      </c>
      <c r="Y19" s="332"/>
      <c r="Z19" s="332"/>
      <c r="AA19" s="332"/>
      <c r="AB19" s="332"/>
      <c r="AC19" s="332"/>
      <c r="AD19" s="333"/>
      <c r="AE19" s="316">
        <f>'内訳10％(お客様控)'!AE19</f>
        <v>0</v>
      </c>
      <c r="AF19" s="317"/>
      <c r="AG19" s="318"/>
      <c r="AI19" s="206"/>
      <c r="AJ19" s="207"/>
      <c r="AK19" s="207"/>
      <c r="AL19" s="208"/>
      <c r="AM19" s="209"/>
    </row>
    <row r="20" spans="1:39" ht="24" customHeight="1" x14ac:dyDescent="0.15">
      <c r="A20" s="319">
        <f>'内訳10％(お客様控)'!A20</f>
        <v>0</v>
      </c>
      <c r="B20" s="317"/>
      <c r="C20" s="317"/>
      <c r="D20" s="317"/>
      <c r="E20" s="320"/>
      <c r="F20" s="73">
        <f>'内訳10％(お客様控)'!F20</f>
        <v>0</v>
      </c>
      <c r="G20" s="72">
        <f>'内訳10％(お客様控)'!G20</f>
        <v>0</v>
      </c>
      <c r="H20" s="321">
        <f>'内訳10％(お客様控)'!H20</f>
        <v>0</v>
      </c>
      <c r="I20" s="317"/>
      <c r="J20" s="317"/>
      <c r="K20" s="317"/>
      <c r="L20" s="317"/>
      <c r="M20" s="317"/>
      <c r="N20" s="317"/>
      <c r="O20" s="317"/>
      <c r="P20" s="317"/>
      <c r="Q20" s="219" t="str">
        <f>IF('内訳10％(お客様控)'!Q20=0,"",'内訳10％(お客様控)'!Q20)</f>
        <v/>
      </c>
      <c r="R20" s="219"/>
      <c r="S20" s="328">
        <f>'内訳10％(お客様控)'!S20</f>
        <v>0</v>
      </c>
      <c r="T20" s="329"/>
      <c r="U20" s="222" t="str">
        <f>IF('内訳10％(お客様控)'!U20=0,"",'内訳10％(お客様控)'!U20)</f>
        <v/>
      </c>
      <c r="V20" s="223"/>
      <c r="W20" s="223"/>
      <c r="X20" s="225">
        <f>'内訳10％(お客様控)'!X20</f>
        <v>0</v>
      </c>
      <c r="Y20" s="332"/>
      <c r="Z20" s="332"/>
      <c r="AA20" s="332"/>
      <c r="AB20" s="332"/>
      <c r="AC20" s="332"/>
      <c r="AD20" s="333"/>
      <c r="AE20" s="316">
        <f>'内訳10％(お客様控)'!AE20</f>
        <v>0</v>
      </c>
      <c r="AF20" s="317"/>
      <c r="AG20" s="318"/>
      <c r="AI20" s="206"/>
      <c r="AJ20" s="207"/>
      <c r="AK20" s="207"/>
      <c r="AL20" s="208"/>
      <c r="AM20" s="209"/>
    </row>
    <row r="21" spans="1:39" ht="24" customHeight="1" x14ac:dyDescent="0.15">
      <c r="A21" s="319">
        <f>'内訳10％(お客様控)'!A21</f>
        <v>0</v>
      </c>
      <c r="B21" s="317"/>
      <c r="C21" s="317"/>
      <c r="D21" s="317"/>
      <c r="E21" s="320"/>
      <c r="F21" s="73">
        <f>'内訳10％(お客様控)'!F21</f>
        <v>0</v>
      </c>
      <c r="G21" s="72">
        <f>'内訳10％(お客様控)'!G21</f>
        <v>0</v>
      </c>
      <c r="H21" s="321">
        <f>'内訳10％(お客様控)'!H21</f>
        <v>0</v>
      </c>
      <c r="I21" s="317"/>
      <c r="J21" s="317"/>
      <c r="K21" s="317"/>
      <c r="L21" s="317"/>
      <c r="M21" s="317"/>
      <c r="N21" s="317"/>
      <c r="O21" s="317"/>
      <c r="P21" s="317"/>
      <c r="Q21" s="219" t="str">
        <f>IF('内訳10％(お客様控)'!Q21=0,"",'内訳10％(お客様控)'!Q21)</f>
        <v/>
      </c>
      <c r="R21" s="219"/>
      <c r="S21" s="328">
        <f>'内訳10％(お客様控)'!S21</f>
        <v>0</v>
      </c>
      <c r="T21" s="329"/>
      <c r="U21" s="222" t="str">
        <f>IF('内訳10％(お客様控)'!U21=0,"",'内訳10％(お客様控)'!U21)</f>
        <v/>
      </c>
      <c r="V21" s="223"/>
      <c r="W21" s="223"/>
      <c r="X21" s="225">
        <f>'内訳10％(お客様控)'!X21</f>
        <v>0</v>
      </c>
      <c r="Y21" s="332"/>
      <c r="Z21" s="332"/>
      <c r="AA21" s="332"/>
      <c r="AB21" s="332"/>
      <c r="AC21" s="332"/>
      <c r="AD21" s="333"/>
      <c r="AE21" s="316">
        <f>'内訳10％(お客様控)'!AE21</f>
        <v>0</v>
      </c>
      <c r="AF21" s="317"/>
      <c r="AG21" s="318"/>
      <c r="AI21" s="206"/>
      <c r="AJ21" s="207"/>
      <c r="AK21" s="207"/>
      <c r="AL21" s="208"/>
      <c r="AM21" s="209"/>
    </row>
    <row r="22" spans="1:39" ht="24" customHeight="1" x14ac:dyDescent="0.15">
      <c r="A22" s="319">
        <f>'内訳10％(お客様控)'!A22</f>
        <v>0</v>
      </c>
      <c r="B22" s="317"/>
      <c r="C22" s="317"/>
      <c r="D22" s="317"/>
      <c r="E22" s="320"/>
      <c r="F22" s="73">
        <f>'内訳10％(お客様控)'!F22</f>
        <v>0</v>
      </c>
      <c r="G22" s="72">
        <f>'内訳10％(お客様控)'!G22</f>
        <v>0</v>
      </c>
      <c r="H22" s="321">
        <f>'内訳10％(お客様控)'!H22</f>
        <v>0</v>
      </c>
      <c r="I22" s="317"/>
      <c r="J22" s="317"/>
      <c r="K22" s="317"/>
      <c r="L22" s="317"/>
      <c r="M22" s="317"/>
      <c r="N22" s="317"/>
      <c r="O22" s="317"/>
      <c r="P22" s="317"/>
      <c r="Q22" s="219" t="str">
        <f>IF('内訳10％(お客様控)'!Q22=0,"",'内訳10％(お客様控)'!Q22)</f>
        <v/>
      </c>
      <c r="R22" s="219"/>
      <c r="S22" s="328">
        <f>'内訳10％(お客様控)'!S22</f>
        <v>0</v>
      </c>
      <c r="T22" s="329"/>
      <c r="U22" s="222" t="str">
        <f>IF('内訳10％(お客様控)'!U22=0,"",'内訳10％(お客様控)'!U22)</f>
        <v/>
      </c>
      <c r="V22" s="223"/>
      <c r="W22" s="223"/>
      <c r="X22" s="225">
        <f>'内訳10％(お客様控)'!X22</f>
        <v>0</v>
      </c>
      <c r="Y22" s="332"/>
      <c r="Z22" s="332"/>
      <c r="AA22" s="332"/>
      <c r="AB22" s="332"/>
      <c r="AC22" s="332"/>
      <c r="AD22" s="333"/>
      <c r="AE22" s="316">
        <f>'内訳10％(お客様控)'!AE22</f>
        <v>0</v>
      </c>
      <c r="AF22" s="317"/>
      <c r="AG22" s="318"/>
      <c r="AI22" s="206"/>
      <c r="AJ22" s="207"/>
      <c r="AK22" s="207"/>
      <c r="AL22" s="208"/>
      <c r="AM22" s="209"/>
    </row>
    <row r="23" spans="1:39" ht="24" customHeight="1" x14ac:dyDescent="0.15">
      <c r="A23" s="319">
        <f>'内訳10％(お客様控)'!A23</f>
        <v>0</v>
      </c>
      <c r="B23" s="317"/>
      <c r="C23" s="317"/>
      <c r="D23" s="317"/>
      <c r="E23" s="320"/>
      <c r="F23" s="73">
        <f>'内訳10％(お客様控)'!F23</f>
        <v>0</v>
      </c>
      <c r="G23" s="72">
        <f>'内訳10％(お客様控)'!G23</f>
        <v>0</v>
      </c>
      <c r="H23" s="321">
        <f>'内訳10％(お客様控)'!H23</f>
        <v>0</v>
      </c>
      <c r="I23" s="317"/>
      <c r="J23" s="317"/>
      <c r="K23" s="317"/>
      <c r="L23" s="317"/>
      <c r="M23" s="317"/>
      <c r="N23" s="317"/>
      <c r="O23" s="317"/>
      <c r="P23" s="317"/>
      <c r="Q23" s="219" t="str">
        <f>IF('内訳10％(お客様控)'!Q23=0,"",'内訳10％(お客様控)'!Q23)</f>
        <v/>
      </c>
      <c r="R23" s="219"/>
      <c r="S23" s="328">
        <f>'内訳10％(お客様控)'!S23</f>
        <v>0</v>
      </c>
      <c r="T23" s="329"/>
      <c r="U23" s="222" t="str">
        <f>IF('内訳10％(お客様控)'!U23=0,"",'内訳10％(お客様控)'!U23)</f>
        <v/>
      </c>
      <c r="V23" s="223"/>
      <c r="W23" s="223"/>
      <c r="X23" s="225">
        <f>'内訳10％(お客様控)'!X23</f>
        <v>0</v>
      </c>
      <c r="Y23" s="332"/>
      <c r="Z23" s="332"/>
      <c r="AA23" s="332"/>
      <c r="AB23" s="332"/>
      <c r="AC23" s="332"/>
      <c r="AD23" s="333"/>
      <c r="AE23" s="316">
        <f>'内訳10％(お客様控)'!AE23</f>
        <v>0</v>
      </c>
      <c r="AF23" s="317"/>
      <c r="AG23" s="318"/>
      <c r="AI23" s="206"/>
      <c r="AJ23" s="207"/>
      <c r="AK23" s="207"/>
      <c r="AL23" s="208"/>
      <c r="AM23" s="209"/>
    </row>
    <row r="24" spans="1:39" ht="24" customHeight="1" x14ac:dyDescent="0.15">
      <c r="A24" s="319">
        <f>'内訳10％(お客様控)'!A24</f>
        <v>0</v>
      </c>
      <c r="B24" s="317"/>
      <c r="C24" s="317"/>
      <c r="D24" s="317"/>
      <c r="E24" s="320"/>
      <c r="F24" s="73">
        <f>'内訳10％(お客様控)'!F24</f>
        <v>0</v>
      </c>
      <c r="G24" s="72">
        <f>'内訳10％(お客様控)'!G24</f>
        <v>0</v>
      </c>
      <c r="H24" s="321">
        <f>'内訳10％(お客様控)'!H24</f>
        <v>0</v>
      </c>
      <c r="I24" s="317"/>
      <c r="J24" s="317"/>
      <c r="K24" s="317"/>
      <c r="L24" s="317"/>
      <c r="M24" s="317"/>
      <c r="N24" s="317"/>
      <c r="O24" s="317"/>
      <c r="P24" s="317"/>
      <c r="Q24" s="219" t="str">
        <f>IF('内訳10％(お客様控)'!Q24=0,"",'内訳10％(お客様控)'!Q24)</f>
        <v/>
      </c>
      <c r="R24" s="219"/>
      <c r="S24" s="328">
        <f>'内訳10％(お客様控)'!S24</f>
        <v>0</v>
      </c>
      <c r="T24" s="329"/>
      <c r="U24" s="222" t="str">
        <f>IF('内訳10％(お客様控)'!U24=0,"",'内訳10％(お客様控)'!U24)</f>
        <v/>
      </c>
      <c r="V24" s="223"/>
      <c r="W24" s="223"/>
      <c r="X24" s="225">
        <f>'内訳10％(お客様控)'!X24</f>
        <v>0</v>
      </c>
      <c r="Y24" s="332"/>
      <c r="Z24" s="332"/>
      <c r="AA24" s="332"/>
      <c r="AB24" s="332"/>
      <c r="AC24" s="332"/>
      <c r="AD24" s="333"/>
      <c r="AE24" s="316">
        <f>'内訳10％(お客様控)'!AE24</f>
        <v>0</v>
      </c>
      <c r="AF24" s="317"/>
      <c r="AG24" s="318"/>
      <c r="AI24" s="206"/>
      <c r="AJ24" s="207"/>
      <c r="AK24" s="207"/>
      <c r="AL24" s="208"/>
      <c r="AM24" s="209"/>
    </row>
    <row r="25" spans="1:39" ht="24" customHeight="1" x14ac:dyDescent="0.15">
      <c r="A25" s="319">
        <f>'内訳10％(お客様控)'!A25</f>
        <v>0</v>
      </c>
      <c r="B25" s="317"/>
      <c r="C25" s="317"/>
      <c r="D25" s="317"/>
      <c r="E25" s="320"/>
      <c r="F25" s="73">
        <f>'内訳10％(お客様控)'!F25</f>
        <v>0</v>
      </c>
      <c r="G25" s="72">
        <f>'内訳10％(お客様控)'!G25</f>
        <v>0</v>
      </c>
      <c r="H25" s="321">
        <f>'内訳10％(お客様控)'!H25</f>
        <v>0</v>
      </c>
      <c r="I25" s="317"/>
      <c r="J25" s="317"/>
      <c r="K25" s="317"/>
      <c r="L25" s="317"/>
      <c r="M25" s="317"/>
      <c r="N25" s="317"/>
      <c r="O25" s="317"/>
      <c r="P25" s="317"/>
      <c r="Q25" s="219" t="str">
        <f>IF('内訳10％(お客様控)'!Q25=0,"",'内訳10％(お客様控)'!Q25)</f>
        <v/>
      </c>
      <c r="R25" s="219"/>
      <c r="S25" s="328">
        <f>'内訳10％(お客様控)'!S25</f>
        <v>0</v>
      </c>
      <c r="T25" s="329"/>
      <c r="U25" s="222" t="str">
        <f>IF('内訳10％(お客様控)'!U25=0,"",'内訳10％(お客様控)'!U25)</f>
        <v/>
      </c>
      <c r="V25" s="223"/>
      <c r="W25" s="223"/>
      <c r="X25" s="225">
        <f>'内訳10％(お客様控)'!X25</f>
        <v>0</v>
      </c>
      <c r="Y25" s="332"/>
      <c r="Z25" s="332"/>
      <c r="AA25" s="332"/>
      <c r="AB25" s="332"/>
      <c r="AC25" s="332"/>
      <c r="AD25" s="333"/>
      <c r="AE25" s="316">
        <f>'内訳10％(お客様控)'!AE25</f>
        <v>0</v>
      </c>
      <c r="AF25" s="317"/>
      <c r="AG25" s="318"/>
      <c r="AI25" s="206"/>
      <c r="AJ25" s="207"/>
      <c r="AK25" s="207"/>
      <c r="AL25" s="208"/>
      <c r="AM25" s="209"/>
    </row>
    <row r="26" spans="1:39" ht="24" customHeight="1" x14ac:dyDescent="0.15">
      <c r="A26" s="319">
        <f>'内訳10％(お客様控)'!A26</f>
        <v>0</v>
      </c>
      <c r="B26" s="317"/>
      <c r="C26" s="317"/>
      <c r="D26" s="317"/>
      <c r="E26" s="320"/>
      <c r="F26" s="73">
        <f>'内訳10％(お客様控)'!F26</f>
        <v>0</v>
      </c>
      <c r="G26" s="72">
        <f>'内訳10％(お客様控)'!G26</f>
        <v>0</v>
      </c>
      <c r="H26" s="321">
        <f>'内訳10％(お客様控)'!H26</f>
        <v>0</v>
      </c>
      <c r="I26" s="317"/>
      <c r="J26" s="317"/>
      <c r="K26" s="317"/>
      <c r="L26" s="317"/>
      <c r="M26" s="317"/>
      <c r="N26" s="317"/>
      <c r="O26" s="317"/>
      <c r="P26" s="317"/>
      <c r="Q26" s="219" t="str">
        <f>IF('内訳10％(お客様控)'!Q26=0,"",'内訳10％(お客様控)'!Q26)</f>
        <v/>
      </c>
      <c r="R26" s="219"/>
      <c r="S26" s="328">
        <f>'内訳10％(お客様控)'!S26</f>
        <v>0</v>
      </c>
      <c r="T26" s="329"/>
      <c r="U26" s="222" t="str">
        <f>IF('内訳10％(お客様控)'!U26=0,"",'内訳10％(お客様控)'!U26)</f>
        <v/>
      </c>
      <c r="V26" s="223"/>
      <c r="W26" s="223"/>
      <c r="X26" s="225">
        <f>'内訳10％(お客様控)'!X26</f>
        <v>0</v>
      </c>
      <c r="Y26" s="332"/>
      <c r="Z26" s="332"/>
      <c r="AA26" s="332"/>
      <c r="AB26" s="332"/>
      <c r="AC26" s="332"/>
      <c r="AD26" s="333"/>
      <c r="AE26" s="316">
        <f>'内訳10％(お客様控)'!AE26</f>
        <v>0</v>
      </c>
      <c r="AF26" s="317"/>
      <c r="AG26" s="318"/>
      <c r="AI26" s="206"/>
      <c r="AJ26" s="207"/>
      <c r="AK26" s="207"/>
      <c r="AL26" s="208"/>
      <c r="AM26" s="209"/>
    </row>
    <row r="27" spans="1:39" ht="24" customHeight="1" x14ac:dyDescent="0.15">
      <c r="A27" s="319">
        <f>'内訳10％(お客様控)'!A27</f>
        <v>0</v>
      </c>
      <c r="B27" s="317"/>
      <c r="C27" s="317"/>
      <c r="D27" s="317"/>
      <c r="E27" s="320"/>
      <c r="F27" s="73">
        <f>'内訳10％(お客様控)'!F27</f>
        <v>0</v>
      </c>
      <c r="G27" s="72">
        <f>'内訳10％(お客様控)'!G27</f>
        <v>0</v>
      </c>
      <c r="H27" s="321">
        <f>'内訳10％(お客様控)'!H27</f>
        <v>0</v>
      </c>
      <c r="I27" s="317"/>
      <c r="J27" s="317"/>
      <c r="K27" s="317"/>
      <c r="L27" s="317"/>
      <c r="M27" s="317"/>
      <c r="N27" s="317"/>
      <c r="O27" s="317"/>
      <c r="P27" s="317"/>
      <c r="Q27" s="219" t="str">
        <f>IF('内訳10％(お客様控)'!Q27=0,"",'内訳10％(お客様控)'!Q27)</f>
        <v/>
      </c>
      <c r="R27" s="219"/>
      <c r="S27" s="328">
        <f>'内訳10％(お客様控)'!S27</f>
        <v>0</v>
      </c>
      <c r="T27" s="329"/>
      <c r="U27" s="222" t="str">
        <f>IF('内訳10％(お客様控)'!U27=0,"",'内訳10％(お客様控)'!U27)</f>
        <v/>
      </c>
      <c r="V27" s="223"/>
      <c r="W27" s="223"/>
      <c r="X27" s="225">
        <f>'内訳10％(お客様控)'!X27</f>
        <v>0</v>
      </c>
      <c r="Y27" s="332"/>
      <c r="Z27" s="332"/>
      <c r="AA27" s="332"/>
      <c r="AB27" s="332"/>
      <c r="AC27" s="332"/>
      <c r="AD27" s="333"/>
      <c r="AE27" s="316">
        <f>'内訳10％(お客様控)'!AE27</f>
        <v>0</v>
      </c>
      <c r="AF27" s="317"/>
      <c r="AG27" s="318"/>
      <c r="AI27" s="206"/>
      <c r="AJ27" s="207"/>
      <c r="AK27" s="207"/>
      <c r="AL27" s="208"/>
      <c r="AM27" s="209"/>
    </row>
    <row r="28" spans="1:39" ht="24" customHeight="1" x14ac:dyDescent="0.15">
      <c r="A28" s="319">
        <f>'内訳10％(お客様控)'!A28</f>
        <v>0</v>
      </c>
      <c r="B28" s="317"/>
      <c r="C28" s="317"/>
      <c r="D28" s="317"/>
      <c r="E28" s="320"/>
      <c r="F28" s="73">
        <f>'内訳10％(お客様控)'!F28</f>
        <v>0</v>
      </c>
      <c r="G28" s="72">
        <f>'内訳10％(お客様控)'!G28</f>
        <v>0</v>
      </c>
      <c r="H28" s="321">
        <f>'内訳10％(お客様控)'!H28</f>
        <v>0</v>
      </c>
      <c r="I28" s="317"/>
      <c r="J28" s="317"/>
      <c r="K28" s="317"/>
      <c r="L28" s="317"/>
      <c r="M28" s="317"/>
      <c r="N28" s="317"/>
      <c r="O28" s="317"/>
      <c r="P28" s="317"/>
      <c r="Q28" s="219" t="str">
        <f>IF('内訳10％(お客様控)'!Q28=0,"",'内訳10％(お客様控)'!Q28)</f>
        <v/>
      </c>
      <c r="R28" s="219"/>
      <c r="S28" s="328">
        <f>'内訳10％(お客様控)'!S28</f>
        <v>0</v>
      </c>
      <c r="T28" s="329"/>
      <c r="U28" s="222" t="str">
        <f>IF('内訳10％(お客様控)'!U28=0,"",'内訳10％(お客様控)'!U28)</f>
        <v/>
      </c>
      <c r="V28" s="223"/>
      <c r="W28" s="223"/>
      <c r="X28" s="225">
        <f>'内訳10％(お客様控)'!X28</f>
        <v>0</v>
      </c>
      <c r="Y28" s="332"/>
      <c r="Z28" s="332"/>
      <c r="AA28" s="332"/>
      <c r="AB28" s="332"/>
      <c r="AC28" s="332"/>
      <c r="AD28" s="333"/>
      <c r="AE28" s="316">
        <f>'内訳10％(お客様控)'!AE28</f>
        <v>0</v>
      </c>
      <c r="AF28" s="317"/>
      <c r="AG28" s="318"/>
      <c r="AI28" s="206"/>
      <c r="AJ28" s="207"/>
      <c r="AK28" s="207"/>
      <c r="AL28" s="208"/>
      <c r="AM28" s="209"/>
    </row>
    <row r="29" spans="1:39" ht="24" customHeight="1" thickBot="1" x14ac:dyDescent="0.2">
      <c r="A29" s="319">
        <f>'内訳10％(お客様控)'!A29</f>
        <v>0</v>
      </c>
      <c r="B29" s="317"/>
      <c r="C29" s="317"/>
      <c r="D29" s="317"/>
      <c r="E29" s="320"/>
      <c r="F29" s="73">
        <f>'内訳10％(お客様控)'!F29</f>
        <v>0</v>
      </c>
      <c r="G29" s="72">
        <f>'内訳10％(お客様控)'!G29</f>
        <v>0</v>
      </c>
      <c r="H29" s="321">
        <f>'内訳10％(お客様控)'!H29</f>
        <v>0</v>
      </c>
      <c r="I29" s="317"/>
      <c r="J29" s="317"/>
      <c r="K29" s="317"/>
      <c r="L29" s="317"/>
      <c r="M29" s="317"/>
      <c r="N29" s="317"/>
      <c r="O29" s="317"/>
      <c r="P29" s="317"/>
      <c r="Q29" s="219" t="str">
        <f>IF('内訳10％(お客様控)'!Q29=0,"",'内訳10％(お客様控)'!Q29)</f>
        <v/>
      </c>
      <c r="R29" s="219"/>
      <c r="S29" s="328">
        <f>'内訳10％(お客様控)'!S29</f>
        <v>0</v>
      </c>
      <c r="T29" s="329"/>
      <c r="U29" s="222" t="str">
        <f>IF('内訳10％(お客様控)'!U29=0,"",'内訳10％(お客様控)'!U29)</f>
        <v/>
      </c>
      <c r="V29" s="223"/>
      <c r="W29" s="223"/>
      <c r="X29" s="298">
        <f>'内訳10％(お客様控)'!X29</f>
        <v>0</v>
      </c>
      <c r="Y29" s="330"/>
      <c r="Z29" s="330"/>
      <c r="AA29" s="330"/>
      <c r="AB29" s="330"/>
      <c r="AC29" s="330"/>
      <c r="AD29" s="331"/>
      <c r="AE29" s="316">
        <f>'内訳10％(お客様控)'!AE29</f>
        <v>0</v>
      </c>
      <c r="AF29" s="317"/>
      <c r="AG29" s="318"/>
      <c r="AI29" s="206"/>
      <c r="AJ29" s="207"/>
      <c r="AK29" s="207"/>
      <c r="AL29" s="208"/>
      <c r="AM29" s="209"/>
    </row>
    <row r="30" spans="1:39" ht="24" customHeight="1" thickTop="1" thickBot="1" x14ac:dyDescent="0.2">
      <c r="A30" s="197"/>
      <c r="B30" s="198"/>
      <c r="C30" s="198"/>
      <c r="D30" s="198"/>
      <c r="E30" s="199"/>
      <c r="F30" s="70"/>
      <c r="G30" s="69"/>
      <c r="H30" s="200" t="s">
        <v>63</v>
      </c>
      <c r="I30" s="201"/>
      <c r="J30" s="201"/>
      <c r="K30" s="201"/>
      <c r="L30" s="201"/>
      <c r="M30" s="201"/>
      <c r="N30" s="201"/>
      <c r="O30" s="201"/>
      <c r="P30" s="201"/>
      <c r="Q30" s="200"/>
      <c r="R30" s="200"/>
      <c r="S30" s="200"/>
      <c r="T30" s="200"/>
      <c r="U30" s="200"/>
      <c r="V30" s="200"/>
      <c r="W30" s="200"/>
      <c r="X30" s="202">
        <f>'内訳10％(お客様控)'!X30</f>
        <v>100000</v>
      </c>
      <c r="Y30" s="202"/>
      <c r="Z30" s="202"/>
      <c r="AA30" s="202"/>
      <c r="AB30" s="202"/>
      <c r="AC30" s="203"/>
      <c r="AD30" s="203"/>
      <c r="AE30" s="204"/>
      <c r="AF30" s="198"/>
      <c r="AG30" s="205"/>
      <c r="AI30" s="206"/>
      <c r="AJ30" s="207"/>
      <c r="AK30" s="207"/>
      <c r="AL30" s="208"/>
      <c r="AM30" s="209"/>
    </row>
    <row r="31" spans="1:39" ht="14.25" thickTop="1" x14ac:dyDescent="0.15"/>
    <row r="32" spans="1:39" ht="15.75" customHeight="1" x14ac:dyDescent="0.15">
      <c r="A32" s="52" t="s">
        <v>30</v>
      </c>
      <c r="W32" s="71"/>
      <c r="X32" s="20"/>
      <c r="Y32" s="172" t="s">
        <v>37</v>
      </c>
      <c r="Z32" s="173"/>
      <c r="AA32" s="173"/>
      <c r="AB32" s="173"/>
      <c r="AC32" s="174"/>
      <c r="AD32" s="210" t="s">
        <v>28</v>
      </c>
      <c r="AE32" s="211"/>
      <c r="AF32" s="211"/>
      <c r="AG32" s="211"/>
      <c r="AH32" s="212"/>
      <c r="AI32" s="210" t="s">
        <v>27</v>
      </c>
      <c r="AJ32" s="211"/>
      <c r="AK32" s="211"/>
      <c r="AL32" s="211"/>
      <c r="AM32" s="212"/>
    </row>
    <row r="33" spans="1:39" ht="16.5" customHeight="1" x14ac:dyDescent="0.15">
      <c r="B33" s="16" t="s">
        <v>132</v>
      </c>
      <c r="Y33" s="187"/>
      <c r="Z33" s="188"/>
      <c r="AA33" s="188"/>
      <c r="AB33" s="188"/>
      <c r="AC33" s="188"/>
      <c r="AD33" s="187"/>
      <c r="AE33" s="188"/>
      <c r="AF33" s="188"/>
      <c r="AG33" s="188"/>
      <c r="AH33" s="193"/>
      <c r="AI33" s="187"/>
      <c r="AJ33" s="188"/>
      <c r="AK33" s="188"/>
      <c r="AL33" s="188"/>
      <c r="AM33" s="193"/>
    </row>
    <row r="34" spans="1:39" ht="16.5" customHeight="1" x14ac:dyDescent="0.15">
      <c r="B34" s="3" t="s">
        <v>47</v>
      </c>
      <c r="Y34" s="189"/>
      <c r="Z34" s="190"/>
      <c r="AA34" s="190"/>
      <c r="AB34" s="190"/>
      <c r="AC34" s="190"/>
      <c r="AD34" s="189"/>
      <c r="AE34" s="190"/>
      <c r="AF34" s="190"/>
      <c r="AG34" s="190"/>
      <c r="AH34" s="194"/>
      <c r="AI34" s="189"/>
      <c r="AJ34" s="190"/>
      <c r="AK34" s="190"/>
      <c r="AL34" s="190"/>
      <c r="AM34" s="194"/>
    </row>
    <row r="35" spans="1:39" ht="16.5" customHeight="1" x14ac:dyDescent="0.15">
      <c r="B35" s="3" t="s">
        <v>50</v>
      </c>
      <c r="C35" s="23"/>
      <c r="D35" s="23"/>
      <c r="E35" s="23"/>
      <c r="F35" s="23"/>
      <c r="G35" s="23"/>
      <c r="H35" s="23"/>
      <c r="I35" s="23"/>
      <c r="J35" s="23"/>
      <c r="K35" s="23"/>
      <c r="Y35" s="189"/>
      <c r="Z35" s="190"/>
      <c r="AA35" s="190"/>
      <c r="AB35" s="190"/>
      <c r="AC35" s="190"/>
      <c r="AD35" s="189"/>
      <c r="AE35" s="190"/>
      <c r="AF35" s="190"/>
      <c r="AG35" s="190"/>
      <c r="AH35" s="194"/>
      <c r="AI35" s="189"/>
      <c r="AJ35" s="190"/>
      <c r="AK35" s="190"/>
      <c r="AL35" s="190"/>
      <c r="AM35" s="194"/>
    </row>
    <row r="36" spans="1:39" ht="16.5" customHeight="1" x14ac:dyDescent="0.15">
      <c r="B36" s="3" t="s">
        <v>58</v>
      </c>
      <c r="Y36" s="191"/>
      <c r="Z36" s="192"/>
      <c r="AA36" s="192"/>
      <c r="AB36" s="192"/>
      <c r="AC36" s="192"/>
      <c r="AD36" s="191"/>
      <c r="AE36" s="192"/>
      <c r="AF36" s="192"/>
      <c r="AG36" s="192"/>
      <c r="AH36" s="195"/>
      <c r="AI36" s="191"/>
      <c r="AJ36" s="192"/>
      <c r="AK36" s="192"/>
      <c r="AL36" s="192"/>
      <c r="AM36" s="195"/>
    </row>
    <row r="37" spans="1:39" ht="16.5" customHeight="1" x14ac:dyDescent="0.15">
      <c r="B37" s="17" t="s">
        <v>59</v>
      </c>
    </row>
    <row r="38" spans="1:39" ht="16.5" customHeight="1" x14ac:dyDescent="0.15">
      <c r="B38" s="17"/>
      <c r="AD38" s="64"/>
      <c r="AE38"/>
      <c r="AF38"/>
      <c r="AG38"/>
      <c r="AH38"/>
      <c r="AI38"/>
      <c r="AJ38"/>
      <c r="AK38"/>
      <c r="AL38"/>
      <c r="AM38"/>
    </row>
    <row r="39" spans="1:39" ht="16.5" customHeight="1" x14ac:dyDescent="0.15">
      <c r="B39" s="3"/>
      <c r="AE39"/>
      <c r="AF39"/>
      <c r="AG39"/>
      <c r="AH39"/>
      <c r="AI39"/>
      <c r="AJ39"/>
      <c r="AK39"/>
      <c r="AL39"/>
      <c r="AM39"/>
    </row>
    <row r="40" spans="1:39" ht="16.5" customHeight="1" x14ac:dyDescent="0.15">
      <c r="B40" s="196" t="s">
        <v>34</v>
      </c>
      <c r="C40" s="196"/>
      <c r="D40" s="196"/>
      <c r="E40" s="196"/>
      <c r="F40" s="196"/>
      <c r="G40" s="196"/>
      <c r="H40" s="196"/>
      <c r="I40" s="196"/>
      <c r="J40" s="196"/>
      <c r="L40" s="196" t="s">
        <v>35</v>
      </c>
      <c r="M40" s="196"/>
      <c r="N40" s="196"/>
      <c r="O40" s="196"/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64"/>
      <c r="AD40"/>
      <c r="AE40"/>
      <c r="AF40"/>
      <c r="AG40"/>
      <c r="AH40"/>
      <c r="AI40"/>
      <c r="AJ40"/>
      <c r="AK40"/>
      <c r="AL40"/>
      <c r="AM40"/>
    </row>
    <row r="41" spans="1:39" x14ac:dyDescent="0.15">
      <c r="B41" s="196"/>
      <c r="C41" s="196"/>
      <c r="D41" s="196"/>
      <c r="E41" s="196"/>
      <c r="F41" s="196"/>
      <c r="G41" s="196"/>
      <c r="H41" s="196"/>
      <c r="I41" s="196"/>
      <c r="J41" s="196"/>
      <c r="L41" s="196"/>
      <c r="M41" s="196"/>
      <c r="N41" s="196"/>
      <c r="O41" s="196"/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64"/>
    </row>
    <row r="42" spans="1:39" x14ac:dyDescent="0.15">
      <c r="B42" s="196"/>
      <c r="C42" s="196"/>
      <c r="D42" s="196"/>
      <c r="E42" s="196"/>
      <c r="F42" s="196"/>
      <c r="G42" s="196"/>
      <c r="H42" s="196"/>
      <c r="I42" s="196"/>
      <c r="J42" s="196"/>
      <c r="K42" s="64"/>
      <c r="L42" s="196"/>
      <c r="M42" s="196"/>
      <c r="N42" s="196"/>
      <c r="O42" s="196"/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64"/>
      <c r="AD42" s="196" t="s">
        <v>29</v>
      </c>
      <c r="AE42" s="171"/>
      <c r="AF42" s="171"/>
      <c r="AG42" s="171"/>
      <c r="AH42" s="171"/>
      <c r="AI42" s="171"/>
      <c r="AJ42" s="171"/>
      <c r="AK42" s="171"/>
      <c r="AL42" s="171"/>
      <c r="AM42" s="171"/>
    </row>
    <row r="43" spans="1:39" x14ac:dyDescent="0.15">
      <c r="B43" s="196"/>
      <c r="C43" s="196"/>
      <c r="D43" s="196"/>
      <c r="E43" s="196"/>
      <c r="F43" s="196"/>
      <c r="G43" s="196"/>
      <c r="H43" s="196"/>
      <c r="I43" s="196"/>
      <c r="J43" s="196"/>
      <c r="K43" s="64"/>
      <c r="L43" s="196"/>
      <c r="M43" s="196"/>
      <c r="N43" s="196"/>
      <c r="O43" s="196"/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64"/>
      <c r="AD43" s="196"/>
      <c r="AE43" s="196"/>
      <c r="AF43" s="196"/>
      <c r="AG43" s="196"/>
      <c r="AH43" s="196"/>
      <c r="AI43" s="196"/>
      <c r="AJ43" s="196"/>
      <c r="AK43" s="196"/>
      <c r="AL43" s="196"/>
      <c r="AM43" s="196"/>
    </row>
    <row r="44" spans="1:39" x14ac:dyDescent="0.15">
      <c r="B44" s="196"/>
      <c r="C44" s="196"/>
      <c r="D44" s="196"/>
      <c r="E44" s="196"/>
      <c r="F44" s="196"/>
      <c r="G44" s="196"/>
      <c r="H44" s="196"/>
      <c r="I44" s="196"/>
      <c r="J44" s="196"/>
      <c r="K44" s="64"/>
      <c r="L44" s="196"/>
      <c r="M44" s="196"/>
      <c r="N44" s="196"/>
      <c r="O44" s="196"/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64"/>
      <c r="AD44" s="196"/>
      <c r="AE44" s="196"/>
      <c r="AF44" s="196"/>
      <c r="AG44" s="196"/>
      <c r="AH44" s="196"/>
      <c r="AI44" s="196"/>
      <c r="AJ44" s="196"/>
      <c r="AK44" s="196"/>
      <c r="AL44" s="196"/>
      <c r="AM44" s="196"/>
    </row>
    <row r="45" spans="1:39" x14ac:dyDescent="0.15">
      <c r="K45" s="64"/>
    </row>
    <row r="46" spans="1:39" ht="16.5" customHeight="1" x14ac:dyDescent="0.15">
      <c r="A46" s="80" t="s">
        <v>62</v>
      </c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</row>
    <row r="47" spans="1:39" ht="16.5" customHeight="1" x14ac:dyDescent="0.15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</row>
    <row r="48" spans="1:39" ht="14.25" thickBot="1" x14ac:dyDescent="0.2"/>
    <row r="49" spans="1:41" ht="26.1" customHeight="1" thickTop="1" x14ac:dyDescent="0.15">
      <c r="A49" s="280">
        <f>IF('内訳10％(お客様控)'!A49&gt;0,'内訳10％(お客様控)'!A49,"　")</f>
        <v>5</v>
      </c>
      <c r="B49" s="281"/>
      <c r="C49" s="284" t="s">
        <v>0</v>
      </c>
      <c r="D49" s="281">
        <f>IF('内訳10％(お客様控)'!D49&gt;0,'内訳10％(お客様控)'!D49,"　")</f>
        <v>10</v>
      </c>
      <c r="E49" s="281"/>
      <c r="F49" s="284" t="s">
        <v>1</v>
      </c>
      <c r="G49" s="281">
        <f>IF('内訳10％(お客様控)'!G49&gt;0,'内訳10％(お客様控)'!G49,"　")</f>
        <v>31</v>
      </c>
      <c r="H49" s="281"/>
      <c r="I49" s="286" t="s">
        <v>2</v>
      </c>
      <c r="K49" s="55"/>
      <c r="L49" s="53"/>
      <c r="M49" s="53"/>
      <c r="N49" s="288">
        <f>IF('内訳10％(お客様控)'!N49&gt;0,'内訳10％(お客様控)'!N49,"　")</f>
        <v>10</v>
      </c>
      <c r="O49" s="288"/>
      <c r="P49" s="288"/>
      <c r="Q49" s="284" t="s">
        <v>1</v>
      </c>
      <c r="R49" s="284" t="s">
        <v>7</v>
      </c>
      <c r="S49" s="53"/>
      <c r="T49" s="53"/>
      <c r="U49" s="54"/>
      <c r="W49" s="269" t="s">
        <v>21</v>
      </c>
      <c r="X49" s="270"/>
      <c r="Y49" s="270"/>
      <c r="Z49" s="270"/>
      <c r="AA49" s="270"/>
      <c r="AB49" s="271" t="str">
        <f>IF('内訳10％(お客様控)'!AB49&gt;0,'内訳10％(お客様控)'!AB49,"　")</f>
        <v>000111</v>
      </c>
      <c r="AC49" s="272"/>
      <c r="AD49" s="272"/>
      <c r="AE49" s="272"/>
      <c r="AF49" s="272"/>
      <c r="AG49" s="272"/>
      <c r="AH49" s="272"/>
      <c r="AI49" s="272"/>
      <c r="AJ49" s="272"/>
      <c r="AK49" s="272"/>
      <c r="AL49" s="272"/>
      <c r="AM49" s="273"/>
    </row>
    <row r="50" spans="1:41" ht="26.1" customHeight="1" thickBot="1" x14ac:dyDescent="0.2">
      <c r="A50" s="282"/>
      <c r="B50" s="283"/>
      <c r="C50" s="285"/>
      <c r="D50" s="283"/>
      <c r="E50" s="283"/>
      <c r="F50" s="285"/>
      <c r="G50" s="283"/>
      <c r="H50" s="283"/>
      <c r="I50" s="287"/>
      <c r="K50" s="56"/>
      <c r="L50" s="57"/>
      <c r="M50" s="57"/>
      <c r="N50" s="289"/>
      <c r="O50" s="289"/>
      <c r="P50" s="289"/>
      <c r="Q50" s="290"/>
      <c r="R50" s="290"/>
      <c r="S50" s="57"/>
      <c r="T50" s="57"/>
      <c r="U50" s="58"/>
      <c r="W50" s="274" t="s">
        <v>49</v>
      </c>
      <c r="X50" s="275"/>
      <c r="Y50" s="275"/>
      <c r="Z50" s="327" t="str">
        <f>IF('内訳10％(お客様控)'!Z50&gt;0,'内訳10％(お客様控)'!Z50,"　")</f>
        <v>T1111111111111</v>
      </c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3"/>
    </row>
    <row r="51" spans="1:41" ht="17.25" customHeight="1" thickTop="1" thickBot="1" x14ac:dyDescent="0.2">
      <c r="A51" s="59" t="s">
        <v>139</v>
      </c>
      <c r="I51" s="60"/>
      <c r="W51" s="276" t="s">
        <v>22</v>
      </c>
      <c r="X51" s="277"/>
      <c r="Y51" s="62"/>
      <c r="Z51" s="278" t="str">
        <f>IF('内訳10％(お客様控)'!Z51&gt;0,'内訳10％(お客様控)'!Z51,"　")</f>
        <v>270-2225</v>
      </c>
      <c r="AA51" s="278"/>
      <c r="AB51" s="279"/>
      <c r="AC51" s="61"/>
      <c r="AD51" s="62"/>
      <c r="AE51" s="62"/>
      <c r="AF51" s="62"/>
      <c r="AG51" s="62"/>
      <c r="AH51" s="62"/>
      <c r="AI51" s="62"/>
      <c r="AJ51" s="62"/>
      <c r="AK51" s="62"/>
      <c r="AL51" s="62"/>
      <c r="AM51" s="63"/>
      <c r="AO51" s="64"/>
    </row>
    <row r="52" spans="1:41" ht="17.25" customHeight="1" thickTop="1" x14ac:dyDescent="0.15">
      <c r="A52" s="59"/>
      <c r="B52" s="107" t="str">
        <f>'内訳10％(お客様控)'!B52</f>
        <v>製造管理部</v>
      </c>
      <c r="C52" s="326"/>
      <c r="D52" s="326"/>
      <c r="E52" s="326"/>
      <c r="F52" s="326"/>
      <c r="G52" s="326"/>
      <c r="I52" s="60"/>
      <c r="K52" s="261" t="s">
        <v>8</v>
      </c>
      <c r="L52" s="264" t="str">
        <f>IF('内訳10％(お客様控)'!L52&gt;0,'内訳10％(お客様控)'!L52,"　")</f>
        <v>三井住友</v>
      </c>
      <c r="M52" s="265"/>
      <c r="N52" s="265"/>
      <c r="O52" s="266" t="s">
        <v>32</v>
      </c>
      <c r="P52" s="267"/>
      <c r="Q52" s="264" t="str">
        <f>IF('内訳10％(お客様控)'!Q52&gt;0,'内訳10％(お客様控)'!Q52,"　")</f>
        <v>松戸</v>
      </c>
      <c r="R52" s="265"/>
      <c r="S52" s="265"/>
      <c r="T52" s="266" t="s">
        <v>4</v>
      </c>
      <c r="U52" s="268"/>
      <c r="W52" s="239" t="s">
        <v>12</v>
      </c>
      <c r="X52" s="240"/>
      <c r="Z52" s="241" t="str">
        <f>IF('内訳10％(お客様控)'!Z52&gt;0,'内訳10％(お客様控)'!Z52,"　")</f>
        <v>千葉県松戸市東松戸2-20-1</v>
      </c>
      <c r="AA52" s="241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3"/>
    </row>
    <row r="53" spans="1:41" ht="17.25" customHeight="1" x14ac:dyDescent="0.15">
      <c r="A53" s="59"/>
      <c r="B53" s="326"/>
      <c r="C53" s="326"/>
      <c r="D53" s="326"/>
      <c r="E53" s="326"/>
      <c r="F53" s="326"/>
      <c r="G53" s="326"/>
      <c r="H53" s="52" t="s">
        <v>3</v>
      </c>
      <c r="I53" s="60"/>
      <c r="K53" s="262"/>
      <c r="L53" s="255" t="s">
        <v>9</v>
      </c>
      <c r="M53" s="256"/>
      <c r="N53" s="257"/>
      <c r="O53" s="258" t="str">
        <f>IF('内訳10％(お客様控)'!O53&gt;0,'内訳10％(お客様控)'!O53,"　")</f>
        <v>当座</v>
      </c>
      <c r="P53" s="259"/>
      <c r="Q53" s="259"/>
      <c r="R53" s="259"/>
      <c r="S53" s="259"/>
      <c r="T53" s="259"/>
      <c r="U53" s="260"/>
      <c r="W53" s="239" t="s">
        <v>13</v>
      </c>
      <c r="X53" s="240"/>
      <c r="Z53" s="241" t="str">
        <f>IF('内訳10％(お客様控)'!Z53&gt;0,'内訳10％(お客様控)'!Z53,"　")</f>
        <v>Ｃ－プロダクト株式会社</v>
      </c>
      <c r="AA53" s="241"/>
      <c r="AB53" s="241"/>
      <c r="AC53" s="241"/>
      <c r="AD53" s="241"/>
      <c r="AE53" s="241"/>
      <c r="AF53" s="241"/>
      <c r="AG53" s="241"/>
      <c r="AH53" s="241"/>
      <c r="AI53" s="241"/>
      <c r="AJ53" s="241"/>
      <c r="AK53" s="241"/>
      <c r="AL53" s="34" t="s">
        <v>60</v>
      </c>
      <c r="AM53" s="60"/>
    </row>
    <row r="54" spans="1:41" ht="17.25" customHeight="1" x14ac:dyDescent="0.15">
      <c r="A54" s="59"/>
      <c r="I54" s="60"/>
      <c r="K54" s="262"/>
      <c r="L54" s="255" t="s">
        <v>10</v>
      </c>
      <c r="M54" s="256"/>
      <c r="N54" s="257"/>
      <c r="O54" s="311">
        <f>IF('内訳10％(お客様控)'!O54&gt;0,'内訳10％(お客様控)'!O54,"　")</f>
        <v>1234567</v>
      </c>
      <c r="P54" s="312"/>
      <c r="Q54" s="312"/>
      <c r="R54" s="312"/>
      <c r="S54" s="312"/>
      <c r="T54" s="312"/>
      <c r="U54" s="313"/>
      <c r="W54" s="239" t="s">
        <v>23</v>
      </c>
      <c r="X54" s="240"/>
      <c r="Z54" s="241" t="str">
        <f>IF('内訳10％(お客様控)'!Z54&gt;0,'内訳10％(お客様控)'!Z54,"　")</f>
        <v>047-311-0171</v>
      </c>
      <c r="AA54" s="241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3"/>
    </row>
    <row r="55" spans="1:41" ht="17.25" customHeight="1" thickBot="1" x14ac:dyDescent="0.2">
      <c r="A55" s="56"/>
      <c r="B55" s="57" t="s">
        <v>4</v>
      </c>
      <c r="C55" s="57"/>
      <c r="D55" s="57" t="s">
        <v>5</v>
      </c>
      <c r="E55" s="57"/>
      <c r="F55" s="57"/>
      <c r="G55" s="57" t="s">
        <v>6</v>
      </c>
      <c r="H55" s="57"/>
      <c r="I55" s="58"/>
      <c r="K55" s="263"/>
      <c r="L55" s="244" t="s">
        <v>11</v>
      </c>
      <c r="M55" s="245"/>
      <c r="N55" s="246"/>
      <c r="O55" s="306" t="str">
        <f>IF('内訳10％(お客様控)'!O55&gt;0,'内訳10％(お客様控)'!O55,"　")</f>
        <v>C-プロダクト（カ</v>
      </c>
      <c r="P55" s="324"/>
      <c r="Q55" s="324"/>
      <c r="R55" s="324"/>
      <c r="S55" s="324"/>
      <c r="T55" s="324"/>
      <c r="U55" s="325"/>
      <c r="W55" s="250" t="s">
        <v>24</v>
      </c>
      <c r="X55" s="251"/>
      <c r="Y55" s="57"/>
      <c r="Z55" s="252" t="str">
        <f>IF('内訳10％(お客様控)'!Z55&gt;0,'内訳10％(お客様控)'!Z55,"　")</f>
        <v>047-311-0170</v>
      </c>
      <c r="AA55" s="252"/>
      <c r="AB55" s="253"/>
      <c r="AC55" s="253"/>
      <c r="AD55" s="253"/>
      <c r="AE55" s="253"/>
      <c r="AF55" s="253"/>
      <c r="AG55" s="253"/>
      <c r="AH55" s="253"/>
      <c r="AI55" s="253"/>
      <c r="AJ55" s="253"/>
      <c r="AK55" s="253"/>
      <c r="AL55" s="253"/>
      <c r="AM55" s="254"/>
    </row>
    <row r="56" spans="1:41" ht="14.25" thickTop="1" x14ac:dyDescent="0.15">
      <c r="E56" s="1" t="s">
        <v>25</v>
      </c>
      <c r="AL56" s="1"/>
    </row>
    <row r="57" spans="1:41" ht="17.25" x14ac:dyDescent="0.15">
      <c r="A57" s="52" t="s">
        <v>14</v>
      </c>
      <c r="R57" s="10" t="s">
        <v>87</v>
      </c>
      <c r="S57"/>
      <c r="T57" s="2"/>
      <c r="U57" s="2"/>
      <c r="V57" s="2"/>
      <c r="W57" s="2"/>
      <c r="X57" s="2"/>
      <c r="Y57" s="2"/>
    </row>
    <row r="58" spans="1:41" ht="8.25" customHeight="1" thickBot="1" x14ac:dyDescent="0.2"/>
    <row r="59" spans="1:41" ht="24" customHeight="1" thickTop="1" x14ac:dyDescent="0.15">
      <c r="A59" s="232" t="s">
        <v>16</v>
      </c>
      <c r="B59" s="233"/>
      <c r="C59" s="233"/>
      <c r="D59" s="233"/>
      <c r="E59" s="234"/>
      <c r="F59" s="65" t="s">
        <v>17</v>
      </c>
      <c r="G59" s="66" t="s">
        <v>2</v>
      </c>
      <c r="H59" s="235" t="s">
        <v>43</v>
      </c>
      <c r="I59" s="236"/>
      <c r="J59" s="236"/>
      <c r="K59" s="236"/>
      <c r="L59" s="236"/>
      <c r="M59" s="236"/>
      <c r="N59" s="236"/>
      <c r="O59" s="236"/>
      <c r="P59" s="236"/>
      <c r="Q59" s="236" t="s">
        <v>18</v>
      </c>
      <c r="R59" s="236"/>
      <c r="S59" s="236" t="s">
        <v>26</v>
      </c>
      <c r="T59" s="236"/>
      <c r="U59" s="236" t="s">
        <v>31</v>
      </c>
      <c r="V59" s="237"/>
      <c r="W59" s="237"/>
      <c r="X59" s="236" t="s">
        <v>19</v>
      </c>
      <c r="Y59" s="236"/>
      <c r="Z59" s="236"/>
      <c r="AA59" s="236"/>
      <c r="AB59" s="236"/>
      <c r="AC59" s="238"/>
      <c r="AD59" s="238"/>
      <c r="AE59" s="226" t="s">
        <v>20</v>
      </c>
      <c r="AF59" s="227"/>
      <c r="AG59" s="228"/>
      <c r="AI59" s="229" t="s">
        <v>36</v>
      </c>
      <c r="AJ59" s="230"/>
      <c r="AK59" s="230"/>
      <c r="AL59" s="230"/>
      <c r="AM59" s="231"/>
    </row>
    <row r="60" spans="1:41" ht="24" customHeight="1" x14ac:dyDescent="0.15">
      <c r="A60" s="319">
        <f>'内訳10％(お客様控)'!A60</f>
        <v>0</v>
      </c>
      <c r="B60" s="317"/>
      <c r="C60" s="317"/>
      <c r="D60" s="317"/>
      <c r="E60" s="320"/>
      <c r="F60" s="73">
        <f>'内訳10％(お客様控)'!F60</f>
        <v>0</v>
      </c>
      <c r="G60" s="72">
        <f>'内訳10％(お客様控)'!G60</f>
        <v>0</v>
      </c>
      <c r="H60" s="321">
        <f>'内訳10％(お客様控)'!H60</f>
        <v>0</v>
      </c>
      <c r="I60" s="317"/>
      <c r="J60" s="317"/>
      <c r="K60" s="317"/>
      <c r="L60" s="317"/>
      <c r="M60" s="317"/>
      <c r="N60" s="317"/>
      <c r="O60" s="317"/>
      <c r="P60" s="317"/>
      <c r="Q60" s="219" t="str">
        <f>IF('内訳10％(お客様控)'!Q60=0,"",'内訳10％(お客様控)'!Q60)</f>
        <v/>
      </c>
      <c r="R60" s="219"/>
      <c r="S60" s="328">
        <f>'内訳10％(お客様控)'!S60</f>
        <v>0</v>
      </c>
      <c r="T60" s="329"/>
      <c r="U60" s="222" t="str">
        <f>IF('内訳10％(お客様控)'!U60=0,"",'内訳10％(お客様控)'!U60)</f>
        <v/>
      </c>
      <c r="V60" s="223"/>
      <c r="W60" s="223"/>
      <c r="X60" s="224">
        <f>'内訳10％(お客様控)'!X60</f>
        <v>0</v>
      </c>
      <c r="Y60" s="224"/>
      <c r="Z60" s="224"/>
      <c r="AA60" s="224"/>
      <c r="AB60" s="224"/>
      <c r="AC60" s="225"/>
      <c r="AD60" s="225"/>
      <c r="AE60" s="316">
        <f>'内訳10％(お客様控)'!AE60</f>
        <v>0</v>
      </c>
      <c r="AF60" s="317"/>
      <c r="AG60" s="318"/>
      <c r="AI60" s="206"/>
      <c r="AJ60" s="207"/>
      <c r="AK60" s="207"/>
      <c r="AL60" s="208"/>
      <c r="AM60" s="209"/>
    </row>
    <row r="61" spans="1:41" ht="24" customHeight="1" x14ac:dyDescent="0.15">
      <c r="A61" s="319">
        <f>'内訳10％(お客様控)'!A61</f>
        <v>0</v>
      </c>
      <c r="B61" s="317"/>
      <c r="C61" s="317"/>
      <c r="D61" s="317"/>
      <c r="E61" s="320"/>
      <c r="F61" s="73">
        <f>'内訳10％(お客様控)'!F61</f>
        <v>0</v>
      </c>
      <c r="G61" s="72">
        <f>'内訳10％(お客様控)'!G61</f>
        <v>0</v>
      </c>
      <c r="H61" s="321">
        <f>'内訳10％(お客様控)'!H61</f>
        <v>0</v>
      </c>
      <c r="I61" s="317"/>
      <c r="J61" s="317"/>
      <c r="K61" s="317"/>
      <c r="L61" s="317"/>
      <c r="M61" s="317"/>
      <c r="N61" s="317"/>
      <c r="O61" s="317"/>
      <c r="P61" s="317"/>
      <c r="Q61" s="219" t="str">
        <f>IF('内訳10％(お客様控)'!Q61=0,"",'内訳10％(お客様控)'!Q61)</f>
        <v/>
      </c>
      <c r="R61" s="219"/>
      <c r="S61" s="328">
        <f>'内訳10％(お客様控)'!S61</f>
        <v>0</v>
      </c>
      <c r="T61" s="329"/>
      <c r="U61" s="222" t="str">
        <f>IF('内訳10％(お客様控)'!U61=0,"",'内訳10％(お客様控)'!U61)</f>
        <v/>
      </c>
      <c r="V61" s="223"/>
      <c r="W61" s="223"/>
      <c r="X61" s="224">
        <f>'内訳10％(お客様控)'!X61</f>
        <v>0</v>
      </c>
      <c r="Y61" s="224"/>
      <c r="Z61" s="224"/>
      <c r="AA61" s="224"/>
      <c r="AB61" s="224"/>
      <c r="AC61" s="225"/>
      <c r="AD61" s="225"/>
      <c r="AE61" s="316">
        <f>'内訳10％(お客様控)'!AE61</f>
        <v>0</v>
      </c>
      <c r="AF61" s="317"/>
      <c r="AG61" s="318"/>
      <c r="AI61" s="206"/>
      <c r="AJ61" s="207"/>
      <c r="AK61" s="207"/>
      <c r="AL61" s="208"/>
      <c r="AM61" s="209"/>
    </row>
    <row r="62" spans="1:41" ht="24" customHeight="1" x14ac:dyDescent="0.15">
      <c r="A62" s="319">
        <f>'内訳10％(お客様控)'!A62</f>
        <v>0</v>
      </c>
      <c r="B62" s="317"/>
      <c r="C62" s="317"/>
      <c r="D62" s="317"/>
      <c r="E62" s="320"/>
      <c r="F62" s="73">
        <f>'内訳10％(お客様控)'!F62</f>
        <v>0</v>
      </c>
      <c r="G62" s="72">
        <f>'内訳10％(お客様控)'!G62</f>
        <v>0</v>
      </c>
      <c r="H62" s="321">
        <f>'内訳10％(お客様控)'!H62</f>
        <v>0</v>
      </c>
      <c r="I62" s="317"/>
      <c r="J62" s="317"/>
      <c r="K62" s="317"/>
      <c r="L62" s="317"/>
      <c r="M62" s="317"/>
      <c r="N62" s="317"/>
      <c r="O62" s="317"/>
      <c r="P62" s="317"/>
      <c r="Q62" s="219" t="str">
        <f>IF('内訳10％(お客様控)'!Q62=0,"",'内訳10％(お客様控)'!Q62)</f>
        <v/>
      </c>
      <c r="R62" s="219"/>
      <c r="S62" s="328">
        <f>'内訳10％(お客様控)'!S62</f>
        <v>0</v>
      </c>
      <c r="T62" s="329"/>
      <c r="U62" s="222" t="str">
        <f>IF('内訳10％(お客様控)'!U62=0,"",'内訳10％(お客様控)'!U62)</f>
        <v/>
      </c>
      <c r="V62" s="223"/>
      <c r="W62" s="223"/>
      <c r="X62" s="224">
        <f>'内訳10％(お客様控)'!X62</f>
        <v>0</v>
      </c>
      <c r="Y62" s="224"/>
      <c r="Z62" s="224"/>
      <c r="AA62" s="224"/>
      <c r="AB62" s="224"/>
      <c r="AC62" s="225"/>
      <c r="AD62" s="225"/>
      <c r="AE62" s="316">
        <f>'内訳10％(お客様控)'!AE62</f>
        <v>0</v>
      </c>
      <c r="AF62" s="317"/>
      <c r="AG62" s="318"/>
      <c r="AI62" s="206"/>
      <c r="AJ62" s="207"/>
      <c r="AK62" s="207"/>
      <c r="AL62" s="208"/>
      <c r="AM62" s="209"/>
    </row>
    <row r="63" spans="1:41" ht="24" customHeight="1" x14ac:dyDescent="0.15">
      <c r="A63" s="319">
        <f>'内訳10％(お客様控)'!A63</f>
        <v>0</v>
      </c>
      <c r="B63" s="317"/>
      <c r="C63" s="317"/>
      <c r="D63" s="317"/>
      <c r="E63" s="320"/>
      <c r="F63" s="73">
        <f>'内訳10％(お客様控)'!F63</f>
        <v>0</v>
      </c>
      <c r="G63" s="72">
        <f>'内訳10％(お客様控)'!G63</f>
        <v>0</v>
      </c>
      <c r="H63" s="321">
        <f>'内訳10％(お客様控)'!H63</f>
        <v>0</v>
      </c>
      <c r="I63" s="317"/>
      <c r="J63" s="317"/>
      <c r="K63" s="317"/>
      <c r="L63" s="317"/>
      <c r="M63" s="317"/>
      <c r="N63" s="317"/>
      <c r="O63" s="317"/>
      <c r="P63" s="317"/>
      <c r="Q63" s="219" t="str">
        <f>IF('内訳10％(お客様控)'!Q63=0,"",'内訳10％(お客様控)'!Q63)</f>
        <v/>
      </c>
      <c r="R63" s="219"/>
      <c r="S63" s="328">
        <f>'内訳10％(お客様控)'!S63</f>
        <v>0</v>
      </c>
      <c r="T63" s="329"/>
      <c r="U63" s="222" t="str">
        <f>IF('内訳10％(お客様控)'!U63=0,"",'内訳10％(お客様控)'!U63)</f>
        <v/>
      </c>
      <c r="V63" s="223"/>
      <c r="W63" s="223"/>
      <c r="X63" s="224">
        <f>'内訳10％(お客様控)'!X63</f>
        <v>0</v>
      </c>
      <c r="Y63" s="224"/>
      <c r="Z63" s="224"/>
      <c r="AA63" s="224"/>
      <c r="AB63" s="224"/>
      <c r="AC63" s="225"/>
      <c r="AD63" s="225"/>
      <c r="AE63" s="316">
        <f>'内訳10％(お客様控)'!AE63</f>
        <v>0</v>
      </c>
      <c r="AF63" s="317"/>
      <c r="AG63" s="318"/>
      <c r="AI63" s="206"/>
      <c r="AJ63" s="207"/>
      <c r="AK63" s="207"/>
      <c r="AL63" s="208"/>
      <c r="AM63" s="209"/>
    </row>
    <row r="64" spans="1:41" ht="24" customHeight="1" x14ac:dyDescent="0.15">
      <c r="A64" s="319">
        <f>'内訳10％(お客様控)'!A64</f>
        <v>0</v>
      </c>
      <c r="B64" s="317"/>
      <c r="C64" s="317"/>
      <c r="D64" s="317"/>
      <c r="E64" s="320"/>
      <c r="F64" s="73">
        <f>'内訳10％(お客様控)'!F64</f>
        <v>0</v>
      </c>
      <c r="G64" s="72">
        <f>'内訳10％(お客様控)'!G64</f>
        <v>0</v>
      </c>
      <c r="H64" s="321">
        <f>'内訳10％(お客様控)'!H64</f>
        <v>0</v>
      </c>
      <c r="I64" s="317"/>
      <c r="J64" s="317"/>
      <c r="K64" s="317"/>
      <c r="L64" s="317"/>
      <c r="M64" s="317"/>
      <c r="N64" s="317"/>
      <c r="O64" s="317"/>
      <c r="P64" s="317"/>
      <c r="Q64" s="219" t="str">
        <f>IF('内訳10％(お客様控)'!Q64=0,"",'内訳10％(お客様控)'!Q64)</f>
        <v/>
      </c>
      <c r="R64" s="219"/>
      <c r="S64" s="328">
        <f>'内訳10％(お客様控)'!S64</f>
        <v>0</v>
      </c>
      <c r="T64" s="329"/>
      <c r="U64" s="222" t="str">
        <f>IF('内訳10％(お客様控)'!U64=0,"",'内訳10％(お客様控)'!U64)</f>
        <v/>
      </c>
      <c r="V64" s="223"/>
      <c r="W64" s="223"/>
      <c r="X64" s="224">
        <f>'内訳10％(お客様控)'!X64</f>
        <v>0</v>
      </c>
      <c r="Y64" s="224"/>
      <c r="Z64" s="224"/>
      <c r="AA64" s="224"/>
      <c r="AB64" s="224"/>
      <c r="AC64" s="225"/>
      <c r="AD64" s="225"/>
      <c r="AE64" s="316">
        <f>'内訳10％(お客様控)'!AE64</f>
        <v>0</v>
      </c>
      <c r="AF64" s="317"/>
      <c r="AG64" s="318"/>
      <c r="AI64" s="206"/>
      <c r="AJ64" s="207"/>
      <c r="AK64" s="207"/>
      <c r="AL64" s="208"/>
      <c r="AM64" s="209"/>
    </row>
    <row r="65" spans="1:39" ht="24" customHeight="1" x14ac:dyDescent="0.15">
      <c r="A65" s="319">
        <f>'内訳10％(お客様控)'!A65</f>
        <v>0</v>
      </c>
      <c r="B65" s="317"/>
      <c r="C65" s="317"/>
      <c r="D65" s="317"/>
      <c r="E65" s="320"/>
      <c r="F65" s="73">
        <f>'内訳10％(お客様控)'!F65</f>
        <v>0</v>
      </c>
      <c r="G65" s="72">
        <f>'内訳10％(お客様控)'!G65</f>
        <v>0</v>
      </c>
      <c r="H65" s="321">
        <f>'内訳10％(お客様控)'!H65</f>
        <v>0</v>
      </c>
      <c r="I65" s="317"/>
      <c r="J65" s="317"/>
      <c r="K65" s="317"/>
      <c r="L65" s="317"/>
      <c r="M65" s="317"/>
      <c r="N65" s="317"/>
      <c r="O65" s="317"/>
      <c r="P65" s="317"/>
      <c r="Q65" s="219" t="str">
        <f>IF('内訳10％(お客様控)'!Q65=0,"",'内訳10％(お客様控)'!Q65)</f>
        <v/>
      </c>
      <c r="R65" s="219"/>
      <c r="S65" s="328">
        <f>'内訳10％(お客様控)'!S65</f>
        <v>0</v>
      </c>
      <c r="T65" s="329"/>
      <c r="U65" s="222" t="str">
        <f>IF('内訳10％(お客様控)'!U65=0,"",'内訳10％(お客様控)'!U65)</f>
        <v/>
      </c>
      <c r="V65" s="223"/>
      <c r="W65" s="223"/>
      <c r="X65" s="224">
        <f>'内訳10％(お客様控)'!X65</f>
        <v>0</v>
      </c>
      <c r="Y65" s="224"/>
      <c r="Z65" s="224"/>
      <c r="AA65" s="224"/>
      <c r="AB65" s="224"/>
      <c r="AC65" s="225"/>
      <c r="AD65" s="225"/>
      <c r="AE65" s="316">
        <f>'内訳10％(お客様控)'!AE65</f>
        <v>0</v>
      </c>
      <c r="AF65" s="317"/>
      <c r="AG65" s="318"/>
      <c r="AI65" s="206"/>
      <c r="AJ65" s="207"/>
      <c r="AK65" s="207"/>
      <c r="AL65" s="208"/>
      <c r="AM65" s="209"/>
    </row>
    <row r="66" spans="1:39" ht="24" customHeight="1" x14ac:dyDescent="0.15">
      <c r="A66" s="319">
        <f>'内訳10％(お客様控)'!A66</f>
        <v>0</v>
      </c>
      <c r="B66" s="317"/>
      <c r="C66" s="317"/>
      <c r="D66" s="317"/>
      <c r="E66" s="320"/>
      <c r="F66" s="73">
        <f>'内訳10％(お客様控)'!F66</f>
        <v>0</v>
      </c>
      <c r="G66" s="72">
        <f>'内訳10％(お客様控)'!G66</f>
        <v>0</v>
      </c>
      <c r="H66" s="321">
        <f>'内訳10％(お客様控)'!H66</f>
        <v>0</v>
      </c>
      <c r="I66" s="317"/>
      <c r="J66" s="317"/>
      <c r="K66" s="317"/>
      <c r="L66" s="317"/>
      <c r="M66" s="317"/>
      <c r="N66" s="317"/>
      <c r="O66" s="317"/>
      <c r="P66" s="317"/>
      <c r="Q66" s="219" t="str">
        <f>IF('内訳10％(お客様控)'!Q66=0,"",'内訳10％(お客様控)'!Q66)</f>
        <v/>
      </c>
      <c r="R66" s="219"/>
      <c r="S66" s="328">
        <f>'内訳10％(お客様控)'!S66</f>
        <v>0</v>
      </c>
      <c r="T66" s="329"/>
      <c r="U66" s="222" t="str">
        <f>IF('内訳10％(お客様控)'!U66=0,"",'内訳10％(お客様控)'!U66)</f>
        <v/>
      </c>
      <c r="V66" s="223"/>
      <c r="W66" s="223"/>
      <c r="X66" s="224">
        <f>'内訳10％(お客様控)'!X66</f>
        <v>0</v>
      </c>
      <c r="Y66" s="224"/>
      <c r="Z66" s="224"/>
      <c r="AA66" s="224"/>
      <c r="AB66" s="224"/>
      <c r="AC66" s="225"/>
      <c r="AD66" s="225"/>
      <c r="AE66" s="316">
        <f>'内訳10％(お客様控)'!AE66</f>
        <v>0</v>
      </c>
      <c r="AF66" s="317"/>
      <c r="AG66" s="318"/>
      <c r="AI66" s="206"/>
      <c r="AJ66" s="207"/>
      <c r="AK66" s="207"/>
      <c r="AL66" s="208"/>
      <c r="AM66" s="209"/>
    </row>
    <row r="67" spans="1:39" ht="24" customHeight="1" x14ac:dyDescent="0.15">
      <c r="A67" s="319">
        <f>'内訳10％(お客様控)'!A67</f>
        <v>0</v>
      </c>
      <c r="B67" s="317"/>
      <c r="C67" s="317"/>
      <c r="D67" s="317"/>
      <c r="E67" s="320"/>
      <c r="F67" s="73">
        <f>'内訳10％(お客様控)'!F67</f>
        <v>0</v>
      </c>
      <c r="G67" s="72">
        <f>'内訳10％(お客様控)'!G67</f>
        <v>0</v>
      </c>
      <c r="H67" s="321">
        <f>'内訳10％(お客様控)'!H67</f>
        <v>0</v>
      </c>
      <c r="I67" s="317"/>
      <c r="J67" s="317"/>
      <c r="K67" s="317"/>
      <c r="L67" s="317"/>
      <c r="M67" s="317"/>
      <c r="N67" s="317"/>
      <c r="O67" s="317"/>
      <c r="P67" s="317"/>
      <c r="Q67" s="219" t="str">
        <f>IF('内訳10％(お客様控)'!Q67=0,"",'内訳10％(お客様控)'!Q67)</f>
        <v/>
      </c>
      <c r="R67" s="219"/>
      <c r="S67" s="328">
        <f>'内訳10％(お客様控)'!S67</f>
        <v>0</v>
      </c>
      <c r="T67" s="329"/>
      <c r="U67" s="222" t="str">
        <f>IF('内訳10％(お客様控)'!U67=0,"",'内訳10％(お客様控)'!U67)</f>
        <v/>
      </c>
      <c r="V67" s="223"/>
      <c r="W67" s="223"/>
      <c r="X67" s="224">
        <f>'内訳10％(お客様控)'!X67</f>
        <v>0</v>
      </c>
      <c r="Y67" s="224"/>
      <c r="Z67" s="224"/>
      <c r="AA67" s="224"/>
      <c r="AB67" s="224"/>
      <c r="AC67" s="225"/>
      <c r="AD67" s="225"/>
      <c r="AE67" s="316">
        <f>'内訳10％(お客様控)'!AE67</f>
        <v>0</v>
      </c>
      <c r="AF67" s="317"/>
      <c r="AG67" s="318"/>
      <c r="AI67" s="206"/>
      <c r="AJ67" s="207"/>
      <c r="AK67" s="207"/>
      <c r="AL67" s="208"/>
      <c r="AM67" s="209"/>
    </row>
    <row r="68" spans="1:39" ht="24" customHeight="1" x14ac:dyDescent="0.15">
      <c r="A68" s="319">
        <f>'内訳10％(お客様控)'!A68</f>
        <v>0</v>
      </c>
      <c r="B68" s="317"/>
      <c r="C68" s="317"/>
      <c r="D68" s="317"/>
      <c r="E68" s="320"/>
      <c r="F68" s="73">
        <f>'内訳10％(お客様控)'!F68</f>
        <v>0</v>
      </c>
      <c r="G68" s="72">
        <f>'内訳10％(お客様控)'!G68</f>
        <v>0</v>
      </c>
      <c r="H68" s="321">
        <f>'内訳10％(お客様控)'!H68</f>
        <v>0</v>
      </c>
      <c r="I68" s="317"/>
      <c r="J68" s="317"/>
      <c r="K68" s="317"/>
      <c r="L68" s="317"/>
      <c r="M68" s="317"/>
      <c r="N68" s="317"/>
      <c r="O68" s="317"/>
      <c r="P68" s="317"/>
      <c r="Q68" s="219" t="str">
        <f>IF('内訳10％(お客様控)'!Q68=0,"",'内訳10％(お客様控)'!Q68)</f>
        <v/>
      </c>
      <c r="R68" s="219"/>
      <c r="S68" s="328">
        <f>'内訳10％(お客様控)'!S68</f>
        <v>0</v>
      </c>
      <c r="T68" s="329"/>
      <c r="U68" s="222" t="str">
        <f>IF('内訳10％(お客様控)'!U68=0,"",'内訳10％(お客様控)'!U68)</f>
        <v/>
      </c>
      <c r="V68" s="223"/>
      <c r="W68" s="223"/>
      <c r="X68" s="224">
        <f>'内訳10％(お客様控)'!X68</f>
        <v>0</v>
      </c>
      <c r="Y68" s="224"/>
      <c r="Z68" s="224"/>
      <c r="AA68" s="224"/>
      <c r="AB68" s="224"/>
      <c r="AC68" s="225"/>
      <c r="AD68" s="225"/>
      <c r="AE68" s="316">
        <f>'内訳10％(お客様控)'!AE68</f>
        <v>0</v>
      </c>
      <c r="AF68" s="317"/>
      <c r="AG68" s="318"/>
      <c r="AI68" s="206"/>
      <c r="AJ68" s="207"/>
      <c r="AK68" s="207"/>
      <c r="AL68" s="208"/>
      <c r="AM68" s="209"/>
    </row>
    <row r="69" spans="1:39" ht="24" customHeight="1" x14ac:dyDescent="0.15">
      <c r="A69" s="319">
        <f>'内訳10％(お客様控)'!A69</f>
        <v>0</v>
      </c>
      <c r="B69" s="317"/>
      <c r="C69" s="317"/>
      <c r="D69" s="317"/>
      <c r="E69" s="320"/>
      <c r="F69" s="73">
        <f>'内訳10％(お客様控)'!F69</f>
        <v>0</v>
      </c>
      <c r="G69" s="72">
        <f>'内訳10％(お客様控)'!G69</f>
        <v>0</v>
      </c>
      <c r="H69" s="321">
        <f>'内訳10％(お客様控)'!H69</f>
        <v>0</v>
      </c>
      <c r="I69" s="317"/>
      <c r="J69" s="317"/>
      <c r="K69" s="317"/>
      <c r="L69" s="317"/>
      <c r="M69" s="317"/>
      <c r="N69" s="317"/>
      <c r="O69" s="317"/>
      <c r="P69" s="317"/>
      <c r="Q69" s="219" t="str">
        <f>IF('内訳10％(お客様控)'!Q69=0,"",'内訳10％(お客様控)'!Q69)</f>
        <v/>
      </c>
      <c r="R69" s="219"/>
      <c r="S69" s="328">
        <f>'内訳10％(お客様控)'!S69</f>
        <v>0</v>
      </c>
      <c r="T69" s="329"/>
      <c r="U69" s="222" t="str">
        <f>IF('内訳10％(お客様控)'!U69=0,"",'内訳10％(お客様控)'!U69)</f>
        <v/>
      </c>
      <c r="V69" s="223"/>
      <c r="W69" s="223"/>
      <c r="X69" s="224">
        <f>'内訳10％(お客様控)'!X69</f>
        <v>0</v>
      </c>
      <c r="Y69" s="224"/>
      <c r="Z69" s="224"/>
      <c r="AA69" s="224"/>
      <c r="AB69" s="224"/>
      <c r="AC69" s="225"/>
      <c r="AD69" s="225"/>
      <c r="AE69" s="316">
        <f>'内訳10％(お客様控)'!AE69</f>
        <v>0</v>
      </c>
      <c r="AF69" s="317"/>
      <c r="AG69" s="318"/>
      <c r="AI69" s="206"/>
      <c r="AJ69" s="207"/>
      <c r="AK69" s="207"/>
      <c r="AL69" s="208"/>
      <c r="AM69" s="209"/>
    </row>
    <row r="70" spans="1:39" ht="24" customHeight="1" x14ac:dyDescent="0.15">
      <c r="A70" s="319">
        <f>'内訳10％(お客様控)'!A70</f>
        <v>0</v>
      </c>
      <c r="B70" s="317"/>
      <c r="C70" s="317"/>
      <c r="D70" s="317"/>
      <c r="E70" s="320"/>
      <c r="F70" s="73">
        <f>'内訳10％(お客様控)'!F70</f>
        <v>0</v>
      </c>
      <c r="G70" s="72">
        <f>'内訳10％(お客様控)'!G70</f>
        <v>0</v>
      </c>
      <c r="H70" s="321">
        <f>'内訳10％(お客様控)'!H70</f>
        <v>0</v>
      </c>
      <c r="I70" s="317"/>
      <c r="J70" s="317"/>
      <c r="K70" s="317"/>
      <c r="L70" s="317"/>
      <c r="M70" s="317"/>
      <c r="N70" s="317"/>
      <c r="O70" s="317"/>
      <c r="P70" s="317"/>
      <c r="Q70" s="219" t="str">
        <f>IF('内訳10％(お客様控)'!Q70=0,"",'内訳10％(お客様控)'!Q70)</f>
        <v/>
      </c>
      <c r="R70" s="219"/>
      <c r="S70" s="328">
        <f>'内訳10％(お客様控)'!S70</f>
        <v>0</v>
      </c>
      <c r="T70" s="329"/>
      <c r="U70" s="222" t="str">
        <f>IF('内訳10％(お客様控)'!U70=0,"",'内訳10％(お客様控)'!U70)</f>
        <v/>
      </c>
      <c r="V70" s="223"/>
      <c r="W70" s="223"/>
      <c r="X70" s="224">
        <f>'内訳10％(お客様控)'!X70</f>
        <v>0</v>
      </c>
      <c r="Y70" s="224"/>
      <c r="Z70" s="224"/>
      <c r="AA70" s="224"/>
      <c r="AB70" s="224"/>
      <c r="AC70" s="225"/>
      <c r="AD70" s="225"/>
      <c r="AE70" s="316">
        <f>'内訳10％(お客様控)'!AE70</f>
        <v>0</v>
      </c>
      <c r="AF70" s="317"/>
      <c r="AG70" s="318"/>
      <c r="AI70" s="206"/>
      <c r="AJ70" s="207"/>
      <c r="AK70" s="207"/>
      <c r="AL70" s="208"/>
      <c r="AM70" s="209"/>
    </row>
    <row r="71" spans="1:39" ht="24" customHeight="1" x14ac:dyDescent="0.15">
      <c r="A71" s="319">
        <f>'内訳10％(お客様控)'!A71</f>
        <v>0</v>
      </c>
      <c r="B71" s="317"/>
      <c r="C71" s="317"/>
      <c r="D71" s="317"/>
      <c r="E71" s="320"/>
      <c r="F71" s="73">
        <f>'内訳10％(お客様控)'!F71</f>
        <v>0</v>
      </c>
      <c r="G71" s="72">
        <f>'内訳10％(お客様控)'!G71</f>
        <v>0</v>
      </c>
      <c r="H71" s="321">
        <f>'内訳10％(お客様控)'!H71</f>
        <v>0</v>
      </c>
      <c r="I71" s="317"/>
      <c r="J71" s="317"/>
      <c r="K71" s="317"/>
      <c r="L71" s="317"/>
      <c r="M71" s="317"/>
      <c r="N71" s="317"/>
      <c r="O71" s="317"/>
      <c r="P71" s="317"/>
      <c r="Q71" s="219" t="str">
        <f>IF('内訳10％(お客様控)'!Q71=0,"",'内訳10％(お客様控)'!Q71)</f>
        <v/>
      </c>
      <c r="R71" s="219"/>
      <c r="S71" s="328">
        <f>'内訳10％(お客様控)'!S71</f>
        <v>0</v>
      </c>
      <c r="T71" s="329"/>
      <c r="U71" s="222" t="str">
        <f>IF('内訳10％(お客様控)'!U71=0,"",'内訳10％(お客様控)'!U71)</f>
        <v/>
      </c>
      <c r="V71" s="223"/>
      <c r="W71" s="223"/>
      <c r="X71" s="224">
        <f>'内訳10％(お客様控)'!X71</f>
        <v>0</v>
      </c>
      <c r="Y71" s="224"/>
      <c r="Z71" s="224"/>
      <c r="AA71" s="224"/>
      <c r="AB71" s="224"/>
      <c r="AC71" s="225"/>
      <c r="AD71" s="225"/>
      <c r="AE71" s="316">
        <f>'内訳10％(お客様控)'!AE71</f>
        <v>0</v>
      </c>
      <c r="AF71" s="317"/>
      <c r="AG71" s="318"/>
      <c r="AI71" s="206"/>
      <c r="AJ71" s="207"/>
      <c r="AK71" s="207"/>
      <c r="AL71" s="208"/>
      <c r="AM71" s="209"/>
    </row>
    <row r="72" spans="1:39" ht="24" customHeight="1" x14ac:dyDescent="0.15">
      <c r="A72" s="319">
        <f>'内訳10％(お客様控)'!A72</f>
        <v>0</v>
      </c>
      <c r="B72" s="317"/>
      <c r="C72" s="317"/>
      <c r="D72" s="317"/>
      <c r="E72" s="320"/>
      <c r="F72" s="73">
        <f>'内訳10％(お客様控)'!F72</f>
        <v>0</v>
      </c>
      <c r="G72" s="72">
        <f>'内訳10％(お客様控)'!G72</f>
        <v>0</v>
      </c>
      <c r="H72" s="321">
        <f>'内訳10％(お客様控)'!H72</f>
        <v>0</v>
      </c>
      <c r="I72" s="317"/>
      <c r="J72" s="317"/>
      <c r="K72" s="317"/>
      <c r="L72" s="317"/>
      <c r="M72" s="317"/>
      <c r="N72" s="317"/>
      <c r="O72" s="317"/>
      <c r="P72" s="317"/>
      <c r="Q72" s="219" t="str">
        <f>IF('内訳10％(お客様控)'!Q72=0,"",'内訳10％(お客様控)'!Q72)</f>
        <v/>
      </c>
      <c r="R72" s="219"/>
      <c r="S72" s="328">
        <f>'内訳10％(お客様控)'!S72</f>
        <v>0</v>
      </c>
      <c r="T72" s="329"/>
      <c r="U72" s="222" t="str">
        <f>IF('内訳10％(お客様控)'!U72=0,"",'内訳10％(お客様控)'!U72)</f>
        <v/>
      </c>
      <c r="V72" s="223"/>
      <c r="W72" s="223"/>
      <c r="X72" s="224">
        <f>'内訳10％(お客様控)'!X72</f>
        <v>0</v>
      </c>
      <c r="Y72" s="224"/>
      <c r="Z72" s="224"/>
      <c r="AA72" s="224"/>
      <c r="AB72" s="224"/>
      <c r="AC72" s="225"/>
      <c r="AD72" s="225"/>
      <c r="AE72" s="316">
        <f>'内訳10％(お客様控)'!AE72</f>
        <v>0</v>
      </c>
      <c r="AF72" s="317"/>
      <c r="AG72" s="318"/>
      <c r="AI72" s="206"/>
      <c r="AJ72" s="207"/>
      <c r="AK72" s="207"/>
      <c r="AL72" s="208"/>
      <c r="AM72" s="209"/>
    </row>
    <row r="73" spans="1:39" ht="24" customHeight="1" x14ac:dyDescent="0.15">
      <c r="A73" s="319">
        <f>'内訳10％(お客様控)'!A73</f>
        <v>0</v>
      </c>
      <c r="B73" s="317"/>
      <c r="C73" s="317"/>
      <c r="D73" s="317"/>
      <c r="E73" s="320"/>
      <c r="F73" s="73">
        <f>'内訳10％(お客様控)'!F73</f>
        <v>0</v>
      </c>
      <c r="G73" s="72">
        <f>'内訳10％(お客様控)'!G73</f>
        <v>0</v>
      </c>
      <c r="H73" s="321">
        <f>'内訳10％(お客様控)'!H73</f>
        <v>0</v>
      </c>
      <c r="I73" s="317"/>
      <c r="J73" s="317"/>
      <c r="K73" s="317"/>
      <c r="L73" s="317"/>
      <c r="M73" s="317"/>
      <c r="N73" s="317"/>
      <c r="O73" s="317"/>
      <c r="P73" s="317"/>
      <c r="Q73" s="219" t="str">
        <f>IF('内訳10％(お客様控)'!Q73=0,"",'内訳10％(お客様控)'!Q73)</f>
        <v/>
      </c>
      <c r="R73" s="219"/>
      <c r="S73" s="328">
        <f>'内訳10％(お客様控)'!S73</f>
        <v>0</v>
      </c>
      <c r="T73" s="329"/>
      <c r="U73" s="222" t="str">
        <f>IF('内訳10％(お客様控)'!U73=0,"",'内訳10％(お客様控)'!U73)</f>
        <v/>
      </c>
      <c r="V73" s="223"/>
      <c r="W73" s="223"/>
      <c r="X73" s="224">
        <f>'内訳10％(お客様控)'!X73</f>
        <v>0</v>
      </c>
      <c r="Y73" s="224"/>
      <c r="Z73" s="224"/>
      <c r="AA73" s="224"/>
      <c r="AB73" s="224"/>
      <c r="AC73" s="225"/>
      <c r="AD73" s="225"/>
      <c r="AE73" s="316">
        <f>'内訳10％(お客様控)'!AE73</f>
        <v>0</v>
      </c>
      <c r="AF73" s="317"/>
      <c r="AG73" s="318"/>
      <c r="AI73" s="206"/>
      <c r="AJ73" s="207"/>
      <c r="AK73" s="207"/>
      <c r="AL73" s="208"/>
      <c r="AM73" s="209"/>
    </row>
    <row r="74" spans="1:39" ht="24" customHeight="1" thickBot="1" x14ac:dyDescent="0.2">
      <c r="A74" s="319">
        <f>'内訳10％(お客様控)'!A74</f>
        <v>0</v>
      </c>
      <c r="B74" s="317"/>
      <c r="C74" s="317"/>
      <c r="D74" s="317"/>
      <c r="E74" s="320"/>
      <c r="F74" s="73">
        <f>'内訳10％(お客様控)'!F74</f>
        <v>0</v>
      </c>
      <c r="G74" s="72">
        <f>'内訳10％(お客様控)'!G74</f>
        <v>0</v>
      </c>
      <c r="H74" s="321">
        <f>'内訳10％(お客様控)'!H74</f>
        <v>0</v>
      </c>
      <c r="I74" s="317"/>
      <c r="J74" s="317"/>
      <c r="K74" s="317"/>
      <c r="L74" s="317"/>
      <c r="M74" s="317"/>
      <c r="N74" s="317"/>
      <c r="O74" s="317"/>
      <c r="P74" s="317"/>
      <c r="Q74" s="219" t="str">
        <f>IF('内訳10％(お客様控)'!Q74=0,"",'内訳10％(お客様控)'!Q74)</f>
        <v/>
      </c>
      <c r="R74" s="219"/>
      <c r="S74" s="328">
        <f>'内訳10％(お客様控)'!S74</f>
        <v>0</v>
      </c>
      <c r="T74" s="329"/>
      <c r="U74" s="222" t="str">
        <f>IF('内訳10％(お客様控)'!U74=0,"",'内訳10％(お客様控)'!U74)</f>
        <v/>
      </c>
      <c r="V74" s="223"/>
      <c r="W74" s="223"/>
      <c r="X74" s="224">
        <f>'内訳10％(お客様控)'!X74</f>
        <v>0</v>
      </c>
      <c r="Y74" s="224"/>
      <c r="Z74" s="224"/>
      <c r="AA74" s="224"/>
      <c r="AB74" s="224"/>
      <c r="AC74" s="225"/>
      <c r="AD74" s="225"/>
      <c r="AE74" s="316">
        <f>'内訳10％(お客様控)'!AE74</f>
        <v>0</v>
      </c>
      <c r="AF74" s="317"/>
      <c r="AG74" s="318"/>
      <c r="AI74" s="206"/>
      <c r="AJ74" s="207"/>
      <c r="AK74" s="207"/>
      <c r="AL74" s="208"/>
      <c r="AM74" s="209"/>
    </row>
    <row r="75" spans="1:39" ht="24" customHeight="1" thickTop="1" thickBot="1" x14ac:dyDescent="0.2">
      <c r="A75" s="197"/>
      <c r="B75" s="198"/>
      <c r="C75" s="198"/>
      <c r="D75" s="198"/>
      <c r="E75" s="199"/>
      <c r="F75" s="70"/>
      <c r="G75" s="69"/>
      <c r="H75" s="200" t="s">
        <v>63</v>
      </c>
      <c r="I75" s="201"/>
      <c r="J75" s="201"/>
      <c r="K75" s="201"/>
      <c r="L75" s="201"/>
      <c r="M75" s="201"/>
      <c r="N75" s="201"/>
      <c r="O75" s="201"/>
      <c r="P75" s="201"/>
      <c r="Q75" s="200"/>
      <c r="R75" s="200"/>
      <c r="S75" s="200"/>
      <c r="T75" s="200"/>
      <c r="U75" s="200"/>
      <c r="V75" s="200"/>
      <c r="W75" s="200"/>
      <c r="X75" s="202">
        <f>'内訳10％(お客様控)'!X75</f>
        <v>0</v>
      </c>
      <c r="Y75" s="202"/>
      <c r="Z75" s="202"/>
      <c r="AA75" s="202"/>
      <c r="AB75" s="202"/>
      <c r="AC75" s="203"/>
      <c r="AD75" s="203"/>
      <c r="AE75" s="204"/>
      <c r="AF75" s="198"/>
      <c r="AG75" s="205"/>
      <c r="AI75" s="206"/>
      <c r="AJ75" s="207"/>
      <c r="AK75" s="207"/>
      <c r="AL75" s="208"/>
      <c r="AM75" s="209"/>
    </row>
    <row r="76" spans="1:39" ht="14.25" thickTop="1" x14ac:dyDescent="0.15"/>
    <row r="77" spans="1:39" ht="15.75" customHeight="1" x14ac:dyDescent="0.15">
      <c r="A77" s="52" t="s">
        <v>30</v>
      </c>
      <c r="W77" s="71"/>
      <c r="X77" s="20"/>
      <c r="Y77" s="172" t="s">
        <v>37</v>
      </c>
      <c r="Z77" s="173"/>
      <c r="AA77" s="173"/>
      <c r="AB77" s="173"/>
      <c r="AC77" s="174"/>
      <c r="AD77" s="210" t="s">
        <v>28</v>
      </c>
      <c r="AE77" s="211"/>
      <c r="AF77" s="211"/>
      <c r="AG77" s="211"/>
      <c r="AH77" s="212"/>
      <c r="AI77" s="210" t="s">
        <v>27</v>
      </c>
      <c r="AJ77" s="211"/>
      <c r="AK77" s="211"/>
      <c r="AL77" s="211"/>
      <c r="AM77" s="212"/>
    </row>
    <row r="78" spans="1:39" ht="16.5" customHeight="1" x14ac:dyDescent="0.15">
      <c r="B78" s="16" t="s">
        <v>132</v>
      </c>
      <c r="Y78" s="187"/>
      <c r="Z78" s="188"/>
      <c r="AA78" s="188"/>
      <c r="AB78" s="188"/>
      <c r="AC78" s="188"/>
      <c r="AD78" s="187"/>
      <c r="AE78" s="188"/>
      <c r="AF78" s="188"/>
      <c r="AG78" s="188"/>
      <c r="AH78" s="193"/>
      <c r="AI78" s="187"/>
      <c r="AJ78" s="188"/>
      <c r="AK78" s="188"/>
      <c r="AL78" s="188"/>
      <c r="AM78" s="193"/>
    </row>
    <row r="79" spans="1:39" ht="16.5" customHeight="1" x14ac:dyDescent="0.15">
      <c r="B79" s="3" t="s">
        <v>47</v>
      </c>
      <c r="Y79" s="189"/>
      <c r="Z79" s="190"/>
      <c r="AA79" s="190"/>
      <c r="AB79" s="190"/>
      <c r="AC79" s="190"/>
      <c r="AD79" s="189"/>
      <c r="AE79" s="190"/>
      <c r="AF79" s="190"/>
      <c r="AG79" s="190"/>
      <c r="AH79" s="194"/>
      <c r="AI79" s="189"/>
      <c r="AJ79" s="190"/>
      <c r="AK79" s="190"/>
      <c r="AL79" s="190"/>
      <c r="AM79" s="194"/>
    </row>
    <row r="80" spans="1:39" ht="16.5" customHeight="1" x14ac:dyDescent="0.15">
      <c r="B80" s="3" t="s">
        <v>50</v>
      </c>
      <c r="C80" s="23"/>
      <c r="D80" s="23"/>
      <c r="E80" s="23"/>
      <c r="F80" s="23"/>
      <c r="G80" s="23"/>
      <c r="H80" s="23"/>
      <c r="I80" s="23"/>
      <c r="J80" s="23"/>
      <c r="K80" s="23"/>
      <c r="Y80" s="189"/>
      <c r="Z80" s="190"/>
      <c r="AA80" s="190"/>
      <c r="AB80" s="190"/>
      <c r="AC80" s="190"/>
      <c r="AD80" s="189"/>
      <c r="AE80" s="190"/>
      <c r="AF80" s="190"/>
      <c r="AG80" s="190"/>
      <c r="AH80" s="194"/>
      <c r="AI80" s="189"/>
      <c r="AJ80" s="190"/>
      <c r="AK80" s="190"/>
      <c r="AL80" s="190"/>
      <c r="AM80" s="194"/>
    </row>
    <row r="81" spans="1:41" ht="16.5" customHeight="1" x14ac:dyDescent="0.15">
      <c r="B81" s="3" t="s">
        <v>58</v>
      </c>
      <c r="Y81" s="191"/>
      <c r="Z81" s="192"/>
      <c r="AA81" s="192"/>
      <c r="AB81" s="192"/>
      <c r="AC81" s="192"/>
      <c r="AD81" s="191"/>
      <c r="AE81" s="192"/>
      <c r="AF81" s="192"/>
      <c r="AG81" s="192"/>
      <c r="AH81" s="195"/>
      <c r="AI81" s="191"/>
      <c r="AJ81" s="192"/>
      <c r="AK81" s="192"/>
      <c r="AL81" s="192"/>
      <c r="AM81" s="195"/>
    </row>
    <row r="82" spans="1:41" ht="16.5" customHeight="1" x14ac:dyDescent="0.15">
      <c r="B82" s="17" t="s">
        <v>59</v>
      </c>
    </row>
    <row r="83" spans="1:41" ht="16.5" customHeight="1" x14ac:dyDescent="0.15">
      <c r="B83" s="17"/>
      <c r="AD83" s="64"/>
      <c r="AE83"/>
      <c r="AF83"/>
      <c r="AG83"/>
      <c r="AH83"/>
      <c r="AI83"/>
      <c r="AJ83"/>
      <c r="AK83"/>
      <c r="AL83"/>
      <c r="AM83"/>
    </row>
    <row r="84" spans="1:41" ht="16.5" customHeight="1" x14ac:dyDescent="0.15">
      <c r="B84" s="3"/>
      <c r="AE84"/>
      <c r="AF84"/>
      <c r="AG84"/>
      <c r="AH84"/>
      <c r="AI84"/>
      <c r="AJ84"/>
      <c r="AK84"/>
      <c r="AL84"/>
      <c r="AM84"/>
    </row>
    <row r="85" spans="1:41" ht="16.5" customHeight="1" x14ac:dyDescent="0.15">
      <c r="B85" s="196" t="s">
        <v>34</v>
      </c>
      <c r="C85" s="196"/>
      <c r="D85" s="196"/>
      <c r="E85" s="196"/>
      <c r="F85" s="196"/>
      <c r="G85" s="196"/>
      <c r="H85" s="196"/>
      <c r="I85" s="196"/>
      <c r="J85" s="196"/>
      <c r="L85" s="196" t="s">
        <v>35</v>
      </c>
      <c r="M85" s="196"/>
      <c r="N85" s="196"/>
      <c r="O85" s="196"/>
      <c r="P85" s="196"/>
      <c r="Q85" s="196"/>
      <c r="R85" s="196"/>
      <c r="S85" s="196"/>
      <c r="T85" s="196"/>
      <c r="U85" s="196"/>
      <c r="V85" s="196"/>
      <c r="W85" s="196"/>
      <c r="X85" s="196"/>
      <c r="Y85" s="196"/>
      <c r="Z85" s="196"/>
      <c r="AA85" s="64"/>
      <c r="AD85"/>
      <c r="AE85"/>
      <c r="AF85"/>
      <c r="AG85"/>
      <c r="AH85"/>
      <c r="AI85"/>
      <c r="AJ85"/>
      <c r="AK85"/>
      <c r="AL85"/>
      <c r="AM85"/>
    </row>
    <row r="86" spans="1:41" x14ac:dyDescent="0.15">
      <c r="B86" s="196"/>
      <c r="C86" s="196"/>
      <c r="D86" s="196"/>
      <c r="E86" s="196"/>
      <c r="F86" s="196"/>
      <c r="G86" s="196"/>
      <c r="H86" s="196"/>
      <c r="I86" s="196"/>
      <c r="J86" s="196"/>
      <c r="L86" s="196"/>
      <c r="M86" s="196"/>
      <c r="N86" s="196"/>
      <c r="O86" s="196"/>
      <c r="P86" s="196"/>
      <c r="Q86" s="196"/>
      <c r="R86" s="196"/>
      <c r="S86" s="196"/>
      <c r="T86" s="196"/>
      <c r="U86" s="196"/>
      <c r="V86" s="196"/>
      <c r="W86" s="196"/>
      <c r="X86" s="196"/>
      <c r="Y86" s="196"/>
      <c r="Z86" s="196"/>
      <c r="AA86" s="64"/>
    </row>
    <row r="87" spans="1:41" x14ac:dyDescent="0.15">
      <c r="B87" s="196"/>
      <c r="C87" s="196"/>
      <c r="D87" s="196"/>
      <c r="E87" s="196"/>
      <c r="F87" s="196"/>
      <c r="G87" s="196"/>
      <c r="H87" s="196"/>
      <c r="I87" s="196"/>
      <c r="J87" s="196"/>
      <c r="K87" s="64"/>
      <c r="L87" s="196"/>
      <c r="M87" s="196"/>
      <c r="N87" s="196"/>
      <c r="O87" s="196"/>
      <c r="P87" s="196"/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64"/>
      <c r="AD87" s="196" t="s">
        <v>29</v>
      </c>
      <c r="AE87" s="171"/>
      <c r="AF87" s="171"/>
      <c r="AG87" s="171"/>
      <c r="AH87" s="171"/>
      <c r="AI87" s="171"/>
      <c r="AJ87" s="171"/>
      <c r="AK87" s="171"/>
      <c r="AL87" s="171"/>
      <c r="AM87" s="171"/>
    </row>
    <row r="88" spans="1:41" x14ac:dyDescent="0.15">
      <c r="B88" s="196"/>
      <c r="C88" s="196"/>
      <c r="D88" s="196"/>
      <c r="E88" s="196"/>
      <c r="F88" s="196"/>
      <c r="G88" s="196"/>
      <c r="H88" s="196"/>
      <c r="I88" s="196"/>
      <c r="J88" s="196"/>
      <c r="K88" s="64"/>
      <c r="L88" s="196"/>
      <c r="M88" s="196"/>
      <c r="N88" s="196"/>
      <c r="O88" s="196"/>
      <c r="P88" s="196"/>
      <c r="Q88" s="196"/>
      <c r="R88" s="196"/>
      <c r="S88" s="196"/>
      <c r="T88" s="196"/>
      <c r="U88" s="196"/>
      <c r="V88" s="196"/>
      <c r="W88" s="196"/>
      <c r="X88" s="196"/>
      <c r="Y88" s="196"/>
      <c r="Z88" s="196"/>
      <c r="AA88" s="64"/>
      <c r="AD88" s="196"/>
      <c r="AE88" s="196"/>
      <c r="AF88" s="196"/>
      <c r="AG88" s="196"/>
      <c r="AH88" s="196"/>
      <c r="AI88" s="196"/>
      <c r="AJ88" s="196"/>
      <c r="AK88" s="196"/>
      <c r="AL88" s="196"/>
      <c r="AM88" s="196"/>
    </row>
    <row r="89" spans="1:41" x14ac:dyDescent="0.15">
      <c r="B89" s="196"/>
      <c r="C89" s="196"/>
      <c r="D89" s="196"/>
      <c r="E89" s="196"/>
      <c r="F89" s="196"/>
      <c r="G89" s="196"/>
      <c r="H89" s="196"/>
      <c r="I89" s="196"/>
      <c r="J89" s="196"/>
      <c r="K89" s="64"/>
      <c r="L89" s="196"/>
      <c r="M89" s="196"/>
      <c r="N89" s="196"/>
      <c r="O89" s="196"/>
      <c r="P89" s="196"/>
      <c r="Q89" s="196"/>
      <c r="R89" s="196"/>
      <c r="S89" s="196"/>
      <c r="T89" s="196"/>
      <c r="U89" s="196"/>
      <c r="V89" s="196"/>
      <c r="W89" s="196"/>
      <c r="X89" s="196"/>
      <c r="Y89" s="196"/>
      <c r="Z89" s="196"/>
      <c r="AA89" s="64"/>
      <c r="AD89" s="196"/>
      <c r="AE89" s="196"/>
      <c r="AF89" s="196"/>
      <c r="AG89" s="196"/>
      <c r="AH89" s="196"/>
      <c r="AI89" s="196"/>
      <c r="AJ89" s="196"/>
      <c r="AK89" s="196"/>
      <c r="AL89" s="196"/>
      <c r="AM89" s="196"/>
    </row>
    <row r="90" spans="1:41" x14ac:dyDescent="0.15">
      <c r="K90" s="64"/>
    </row>
    <row r="91" spans="1:41" ht="16.5" customHeight="1" x14ac:dyDescent="0.15">
      <c r="A91" s="80" t="s">
        <v>62</v>
      </c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</row>
    <row r="92" spans="1:41" ht="16.5" customHeight="1" x14ac:dyDescent="0.15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</row>
    <row r="93" spans="1:41" ht="14.25" thickBot="1" x14ac:dyDescent="0.2"/>
    <row r="94" spans="1:41" ht="26.1" customHeight="1" thickTop="1" x14ac:dyDescent="0.15">
      <c r="A94" s="280">
        <f>IF('内訳10％(お客様控)'!A94&gt;0,'内訳10％(お客様控)'!A94,"　")</f>
        <v>5</v>
      </c>
      <c r="B94" s="281"/>
      <c r="C94" s="284" t="s">
        <v>0</v>
      </c>
      <c r="D94" s="281">
        <f>IF('内訳10％(お客様控)'!D94&gt;0,'内訳10％(お客様控)'!D94,"　")</f>
        <v>10</v>
      </c>
      <c r="E94" s="281"/>
      <c r="F94" s="284" t="s">
        <v>1</v>
      </c>
      <c r="G94" s="281">
        <f>IF('内訳10％(お客様控)'!G94&gt;0,'内訳10％(お客様控)'!G94,"　")</f>
        <v>31</v>
      </c>
      <c r="H94" s="281"/>
      <c r="I94" s="286" t="s">
        <v>2</v>
      </c>
      <c r="K94" s="55"/>
      <c r="L94" s="53"/>
      <c r="M94" s="53"/>
      <c r="N94" s="288">
        <f>IF('内訳10％(お客様控)'!N94&gt;0,'内訳10％(お客様控)'!N94,"　")</f>
        <v>10</v>
      </c>
      <c r="O94" s="288"/>
      <c r="P94" s="288"/>
      <c r="Q94" s="284" t="s">
        <v>1</v>
      </c>
      <c r="R94" s="284" t="s">
        <v>7</v>
      </c>
      <c r="S94" s="53"/>
      <c r="T94" s="53"/>
      <c r="U94" s="54"/>
      <c r="W94" s="269" t="s">
        <v>21</v>
      </c>
      <c r="X94" s="270"/>
      <c r="Y94" s="270"/>
      <c r="Z94" s="270"/>
      <c r="AA94" s="270"/>
      <c r="AB94" s="271" t="str">
        <f>IF('内訳10％(お客様控)'!AB94&gt;0,'内訳10％(お客様控)'!AB94,"　")</f>
        <v>000111</v>
      </c>
      <c r="AC94" s="272"/>
      <c r="AD94" s="272"/>
      <c r="AE94" s="272"/>
      <c r="AF94" s="272"/>
      <c r="AG94" s="272"/>
      <c r="AH94" s="272"/>
      <c r="AI94" s="272"/>
      <c r="AJ94" s="272"/>
      <c r="AK94" s="272"/>
      <c r="AL94" s="272"/>
      <c r="AM94" s="273"/>
    </row>
    <row r="95" spans="1:41" ht="26.1" customHeight="1" thickBot="1" x14ac:dyDescent="0.2">
      <c r="A95" s="282"/>
      <c r="B95" s="283"/>
      <c r="C95" s="285"/>
      <c r="D95" s="283"/>
      <c r="E95" s="283"/>
      <c r="F95" s="285"/>
      <c r="G95" s="283"/>
      <c r="H95" s="283"/>
      <c r="I95" s="287"/>
      <c r="K95" s="56"/>
      <c r="L95" s="57"/>
      <c r="M95" s="57"/>
      <c r="N95" s="289"/>
      <c r="O95" s="289"/>
      <c r="P95" s="289"/>
      <c r="Q95" s="290"/>
      <c r="R95" s="290"/>
      <c r="S95" s="57"/>
      <c r="T95" s="57"/>
      <c r="U95" s="58"/>
      <c r="W95" s="274" t="s">
        <v>49</v>
      </c>
      <c r="X95" s="275"/>
      <c r="Y95" s="275"/>
      <c r="Z95" s="327" t="str">
        <f>IF('内訳10％(お客様控)'!Z95&gt;0,'内訳10％(お客様控)'!Z95,"　")</f>
        <v>T1111111111111</v>
      </c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3"/>
    </row>
    <row r="96" spans="1:41" ht="17.25" customHeight="1" thickTop="1" thickBot="1" x14ac:dyDescent="0.2">
      <c r="A96" s="59" t="s">
        <v>139</v>
      </c>
      <c r="I96" s="60"/>
      <c r="W96" s="276" t="s">
        <v>22</v>
      </c>
      <c r="X96" s="277"/>
      <c r="Y96" s="62"/>
      <c r="Z96" s="278" t="str">
        <f>IF('内訳10％(お客様控)'!Z96&gt;0,'内訳10％(お客様控)'!Z96,"　")</f>
        <v>270-2225</v>
      </c>
      <c r="AA96" s="278"/>
      <c r="AB96" s="279"/>
      <c r="AC96" s="61"/>
      <c r="AD96" s="62"/>
      <c r="AE96" s="62"/>
      <c r="AF96" s="62"/>
      <c r="AG96" s="62"/>
      <c r="AH96" s="62"/>
      <c r="AI96" s="62"/>
      <c r="AJ96" s="62"/>
      <c r="AK96" s="62"/>
      <c r="AL96" s="62"/>
      <c r="AM96" s="63"/>
      <c r="AO96" s="64"/>
    </row>
    <row r="97" spans="1:39" ht="17.25" customHeight="1" thickTop="1" x14ac:dyDescent="0.15">
      <c r="A97" s="59"/>
      <c r="B97" s="107" t="str">
        <f>'内訳10％(お客様控)'!B97</f>
        <v>製造管理部</v>
      </c>
      <c r="C97" s="326"/>
      <c r="D97" s="326"/>
      <c r="E97" s="326"/>
      <c r="F97" s="326"/>
      <c r="G97" s="326"/>
      <c r="I97" s="60"/>
      <c r="K97" s="261" t="s">
        <v>8</v>
      </c>
      <c r="L97" s="264" t="str">
        <f>IF('内訳10％(お客様控)'!L97&gt;0,'内訳10％(お客様控)'!L97,"　")</f>
        <v>三井住友</v>
      </c>
      <c r="M97" s="265"/>
      <c r="N97" s="265"/>
      <c r="O97" s="266" t="s">
        <v>32</v>
      </c>
      <c r="P97" s="267"/>
      <c r="Q97" s="264" t="str">
        <f>IF('内訳10％(お客様控)'!Q97&gt;0,'内訳10％(お客様控)'!Q97,"　")</f>
        <v>松戸</v>
      </c>
      <c r="R97" s="265"/>
      <c r="S97" s="265"/>
      <c r="T97" s="266" t="s">
        <v>4</v>
      </c>
      <c r="U97" s="268"/>
      <c r="W97" s="239" t="s">
        <v>12</v>
      </c>
      <c r="X97" s="240"/>
      <c r="Z97" s="241" t="str">
        <f>IF('内訳10％(お客様控)'!Z97&gt;0,'内訳10％(お客様控)'!Z97,"　")</f>
        <v>千葉県松戸市東松戸2-20-1</v>
      </c>
      <c r="AA97" s="241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3"/>
    </row>
    <row r="98" spans="1:39" ht="17.25" customHeight="1" x14ac:dyDescent="0.15">
      <c r="A98" s="59"/>
      <c r="B98" s="326"/>
      <c r="C98" s="326"/>
      <c r="D98" s="326"/>
      <c r="E98" s="326"/>
      <c r="F98" s="326"/>
      <c r="G98" s="326"/>
      <c r="H98" s="52" t="s">
        <v>3</v>
      </c>
      <c r="I98" s="60"/>
      <c r="K98" s="262"/>
      <c r="L98" s="255" t="s">
        <v>9</v>
      </c>
      <c r="M98" s="256"/>
      <c r="N98" s="257"/>
      <c r="O98" s="258" t="str">
        <f>IF('内訳10％(お客様控)'!O98&gt;0,'内訳10％(お客様控)'!O98,"　")</f>
        <v>当座</v>
      </c>
      <c r="P98" s="259"/>
      <c r="Q98" s="259"/>
      <c r="R98" s="259"/>
      <c r="S98" s="259"/>
      <c r="T98" s="259"/>
      <c r="U98" s="260"/>
      <c r="W98" s="239" t="s">
        <v>13</v>
      </c>
      <c r="X98" s="240"/>
      <c r="Z98" s="241" t="str">
        <f>IF('内訳10％(お客様控)'!Z98&gt;0,'内訳10％(お客様控)'!Z98,"　")</f>
        <v>Ｃ－プロダクト株式会社</v>
      </c>
      <c r="AA98" s="241"/>
      <c r="AB98" s="241"/>
      <c r="AC98" s="241"/>
      <c r="AD98" s="241"/>
      <c r="AE98" s="241"/>
      <c r="AF98" s="241"/>
      <c r="AG98" s="241"/>
      <c r="AH98" s="241"/>
      <c r="AI98" s="241"/>
      <c r="AJ98" s="241"/>
      <c r="AK98" s="241"/>
      <c r="AL98" s="34" t="s">
        <v>60</v>
      </c>
      <c r="AM98" s="60"/>
    </row>
    <row r="99" spans="1:39" ht="17.25" customHeight="1" x14ac:dyDescent="0.15">
      <c r="A99" s="59"/>
      <c r="I99" s="60"/>
      <c r="K99" s="262"/>
      <c r="L99" s="255" t="s">
        <v>10</v>
      </c>
      <c r="M99" s="256"/>
      <c r="N99" s="257"/>
      <c r="O99" s="311">
        <f>IF('内訳10％(お客様控)'!O99&gt;0,'内訳10％(お客様控)'!O99,"　")</f>
        <v>1234567</v>
      </c>
      <c r="P99" s="312"/>
      <c r="Q99" s="312"/>
      <c r="R99" s="312"/>
      <c r="S99" s="312"/>
      <c r="T99" s="312"/>
      <c r="U99" s="313"/>
      <c r="W99" s="239" t="s">
        <v>23</v>
      </c>
      <c r="X99" s="240"/>
      <c r="Z99" s="241" t="str">
        <f>IF('内訳10％(お客様控)'!Z99&gt;0,'内訳10％(お客様控)'!Z99,"　")</f>
        <v>047-311-0171</v>
      </c>
      <c r="AA99" s="241"/>
      <c r="AB99" s="242"/>
      <c r="AC99" s="242"/>
      <c r="AD99" s="242"/>
      <c r="AE99" s="242"/>
      <c r="AF99" s="242"/>
      <c r="AG99" s="242"/>
      <c r="AH99" s="242"/>
      <c r="AI99" s="242"/>
      <c r="AJ99" s="242"/>
      <c r="AK99" s="242"/>
      <c r="AL99" s="242"/>
      <c r="AM99" s="243"/>
    </row>
    <row r="100" spans="1:39" ht="17.25" customHeight="1" thickBot="1" x14ac:dyDescent="0.2">
      <c r="A100" s="56"/>
      <c r="B100" s="57" t="s">
        <v>4</v>
      </c>
      <c r="C100" s="57"/>
      <c r="D100" s="57" t="s">
        <v>5</v>
      </c>
      <c r="E100" s="57"/>
      <c r="F100" s="57"/>
      <c r="G100" s="57" t="s">
        <v>6</v>
      </c>
      <c r="H100" s="57"/>
      <c r="I100" s="58"/>
      <c r="K100" s="263"/>
      <c r="L100" s="244" t="s">
        <v>11</v>
      </c>
      <c r="M100" s="245"/>
      <c r="N100" s="246"/>
      <c r="O100" s="306" t="str">
        <f>IF('内訳10％(お客様控)'!O100&gt;0,'内訳10％(お客様控)'!O100,"　")</f>
        <v>C-プロダクト（カ</v>
      </c>
      <c r="P100" s="324"/>
      <c r="Q100" s="324"/>
      <c r="R100" s="324"/>
      <c r="S100" s="324"/>
      <c r="T100" s="324"/>
      <c r="U100" s="325"/>
      <c r="W100" s="250" t="s">
        <v>24</v>
      </c>
      <c r="X100" s="251"/>
      <c r="Y100" s="57"/>
      <c r="Z100" s="252" t="str">
        <f>IF('内訳10％(お客様控)'!Z100&gt;0,'内訳10％(お客様控)'!Z100,"　")</f>
        <v>047-311-0170</v>
      </c>
      <c r="AA100" s="252"/>
      <c r="AB100" s="253"/>
      <c r="AC100" s="253"/>
      <c r="AD100" s="253"/>
      <c r="AE100" s="253"/>
      <c r="AF100" s="253"/>
      <c r="AG100" s="253"/>
      <c r="AH100" s="253"/>
      <c r="AI100" s="253"/>
      <c r="AJ100" s="253"/>
      <c r="AK100" s="253"/>
      <c r="AL100" s="253"/>
      <c r="AM100" s="254"/>
    </row>
    <row r="101" spans="1:39" ht="14.25" thickTop="1" x14ac:dyDescent="0.15">
      <c r="E101" s="1" t="s">
        <v>25</v>
      </c>
      <c r="AL101" s="1"/>
    </row>
    <row r="102" spans="1:39" ht="17.25" x14ac:dyDescent="0.15">
      <c r="A102" s="52" t="s">
        <v>14</v>
      </c>
      <c r="R102" s="10" t="s">
        <v>87</v>
      </c>
      <c r="S102"/>
      <c r="T102" s="2"/>
      <c r="U102" s="2"/>
      <c r="V102" s="2"/>
      <c r="W102" s="2"/>
      <c r="X102" s="2"/>
      <c r="Y102" s="2"/>
    </row>
    <row r="103" spans="1:39" ht="8.25" customHeight="1" thickBot="1" x14ac:dyDescent="0.2"/>
    <row r="104" spans="1:39" ht="24" customHeight="1" thickTop="1" x14ac:dyDescent="0.15">
      <c r="A104" s="232" t="s">
        <v>16</v>
      </c>
      <c r="B104" s="233"/>
      <c r="C104" s="233"/>
      <c r="D104" s="233"/>
      <c r="E104" s="234"/>
      <c r="F104" s="65" t="s">
        <v>17</v>
      </c>
      <c r="G104" s="66" t="s">
        <v>2</v>
      </c>
      <c r="H104" s="235" t="s">
        <v>43</v>
      </c>
      <c r="I104" s="236"/>
      <c r="J104" s="236"/>
      <c r="K104" s="236"/>
      <c r="L104" s="236"/>
      <c r="M104" s="236"/>
      <c r="N104" s="236"/>
      <c r="O104" s="236"/>
      <c r="P104" s="236"/>
      <c r="Q104" s="236" t="s">
        <v>18</v>
      </c>
      <c r="R104" s="236"/>
      <c r="S104" s="236" t="s">
        <v>26</v>
      </c>
      <c r="T104" s="236"/>
      <c r="U104" s="236" t="s">
        <v>31</v>
      </c>
      <c r="V104" s="237"/>
      <c r="W104" s="237"/>
      <c r="X104" s="236" t="s">
        <v>19</v>
      </c>
      <c r="Y104" s="236"/>
      <c r="Z104" s="236"/>
      <c r="AA104" s="236"/>
      <c r="AB104" s="236"/>
      <c r="AC104" s="238"/>
      <c r="AD104" s="238"/>
      <c r="AE104" s="226" t="s">
        <v>20</v>
      </c>
      <c r="AF104" s="227"/>
      <c r="AG104" s="228"/>
      <c r="AI104" s="229" t="s">
        <v>36</v>
      </c>
      <c r="AJ104" s="230"/>
      <c r="AK104" s="230"/>
      <c r="AL104" s="230"/>
      <c r="AM104" s="231"/>
    </row>
    <row r="105" spans="1:39" ht="24" customHeight="1" x14ac:dyDescent="0.15">
      <c r="A105" s="319">
        <f>'内訳10％(お客様控)'!A105</f>
        <v>0</v>
      </c>
      <c r="B105" s="317"/>
      <c r="C105" s="317"/>
      <c r="D105" s="317"/>
      <c r="E105" s="320"/>
      <c r="F105" s="73">
        <f>'内訳10％(お客様控)'!F105</f>
        <v>0</v>
      </c>
      <c r="G105" s="72">
        <f>'内訳10％(お客様控)'!G105</f>
        <v>0</v>
      </c>
      <c r="H105" s="321">
        <f>'内訳10％(お客様控)'!H105</f>
        <v>0</v>
      </c>
      <c r="I105" s="317"/>
      <c r="J105" s="317"/>
      <c r="K105" s="317"/>
      <c r="L105" s="317"/>
      <c r="M105" s="317"/>
      <c r="N105" s="317"/>
      <c r="O105" s="317"/>
      <c r="P105" s="317"/>
      <c r="Q105" s="219" t="str">
        <f>IF('内訳10％(お客様控)'!Q105=0,"",'内訳10％(お客様控)'!Q105)</f>
        <v/>
      </c>
      <c r="R105" s="219"/>
      <c r="S105" s="322">
        <f>'内訳10％(お客様控)'!S105</f>
        <v>0</v>
      </c>
      <c r="T105" s="323"/>
      <c r="U105" s="222" t="str">
        <f>IF('内訳10％(お客様控)'!U105=0,"",'内訳10％(お客様控)'!U105)</f>
        <v/>
      </c>
      <c r="V105" s="223"/>
      <c r="W105" s="223"/>
      <c r="X105" s="224">
        <f>'内訳10％(お客様控)'!X105</f>
        <v>0</v>
      </c>
      <c r="Y105" s="224"/>
      <c r="Z105" s="224"/>
      <c r="AA105" s="224"/>
      <c r="AB105" s="224"/>
      <c r="AC105" s="225"/>
      <c r="AD105" s="225"/>
      <c r="AE105" s="316">
        <f>'内訳10％(お客様控)'!AE105</f>
        <v>0</v>
      </c>
      <c r="AF105" s="317"/>
      <c r="AG105" s="318"/>
      <c r="AI105" s="206"/>
      <c r="AJ105" s="207"/>
      <c r="AK105" s="207"/>
      <c r="AL105" s="208"/>
      <c r="AM105" s="209"/>
    </row>
    <row r="106" spans="1:39" ht="24" customHeight="1" x14ac:dyDescent="0.15">
      <c r="A106" s="319">
        <f>'内訳10％(お客様控)'!A106</f>
        <v>0</v>
      </c>
      <c r="B106" s="317"/>
      <c r="C106" s="317"/>
      <c r="D106" s="317"/>
      <c r="E106" s="320"/>
      <c r="F106" s="73">
        <f>'内訳10％(お客様控)'!F106</f>
        <v>0</v>
      </c>
      <c r="G106" s="72">
        <f>'内訳10％(お客様控)'!G106</f>
        <v>0</v>
      </c>
      <c r="H106" s="321">
        <f>'内訳10％(お客様控)'!H106</f>
        <v>0</v>
      </c>
      <c r="I106" s="317"/>
      <c r="J106" s="317"/>
      <c r="K106" s="317"/>
      <c r="L106" s="317"/>
      <c r="M106" s="317"/>
      <c r="N106" s="317"/>
      <c r="O106" s="317"/>
      <c r="P106" s="317"/>
      <c r="Q106" s="219" t="str">
        <f>IF('内訳10％(お客様控)'!Q106=0,"",'内訳10％(お客様控)'!Q106)</f>
        <v/>
      </c>
      <c r="R106" s="219"/>
      <c r="S106" s="322">
        <f>'内訳10％(お客様控)'!S106</f>
        <v>0</v>
      </c>
      <c r="T106" s="323"/>
      <c r="U106" s="222" t="str">
        <f>IF('内訳10％(お客様控)'!U106=0,"",'内訳10％(お客様控)'!U106)</f>
        <v/>
      </c>
      <c r="V106" s="223"/>
      <c r="W106" s="223"/>
      <c r="X106" s="224">
        <f>'内訳10％(お客様控)'!X106</f>
        <v>0</v>
      </c>
      <c r="Y106" s="224"/>
      <c r="Z106" s="224"/>
      <c r="AA106" s="224"/>
      <c r="AB106" s="224"/>
      <c r="AC106" s="225"/>
      <c r="AD106" s="225"/>
      <c r="AE106" s="316">
        <f>'内訳10％(お客様控)'!AE106</f>
        <v>0</v>
      </c>
      <c r="AF106" s="317"/>
      <c r="AG106" s="318"/>
      <c r="AI106" s="206"/>
      <c r="AJ106" s="207"/>
      <c r="AK106" s="207"/>
      <c r="AL106" s="208"/>
      <c r="AM106" s="209"/>
    </row>
    <row r="107" spans="1:39" ht="24" customHeight="1" x14ac:dyDescent="0.15">
      <c r="A107" s="319">
        <f>'内訳10％(お客様控)'!A107</f>
        <v>0</v>
      </c>
      <c r="B107" s="317"/>
      <c r="C107" s="317"/>
      <c r="D107" s="317"/>
      <c r="E107" s="320"/>
      <c r="F107" s="73">
        <f>'内訳10％(お客様控)'!F107</f>
        <v>0</v>
      </c>
      <c r="G107" s="72">
        <f>'内訳10％(お客様控)'!G107</f>
        <v>0</v>
      </c>
      <c r="H107" s="321">
        <f>'内訳10％(お客様控)'!H107</f>
        <v>0</v>
      </c>
      <c r="I107" s="317"/>
      <c r="J107" s="317"/>
      <c r="K107" s="317"/>
      <c r="L107" s="317"/>
      <c r="M107" s="317"/>
      <c r="N107" s="317"/>
      <c r="O107" s="317"/>
      <c r="P107" s="317"/>
      <c r="Q107" s="219" t="str">
        <f>IF('内訳10％(お客様控)'!Q107=0,"",'内訳10％(お客様控)'!Q107)</f>
        <v/>
      </c>
      <c r="R107" s="219"/>
      <c r="S107" s="322">
        <f>'内訳10％(お客様控)'!S107</f>
        <v>0</v>
      </c>
      <c r="T107" s="323"/>
      <c r="U107" s="222" t="str">
        <f>IF('内訳10％(お客様控)'!U107=0,"",'内訳10％(お客様控)'!U107)</f>
        <v/>
      </c>
      <c r="V107" s="223"/>
      <c r="W107" s="223"/>
      <c r="X107" s="224">
        <f>'内訳10％(お客様控)'!X107</f>
        <v>0</v>
      </c>
      <c r="Y107" s="224"/>
      <c r="Z107" s="224"/>
      <c r="AA107" s="224"/>
      <c r="AB107" s="224"/>
      <c r="AC107" s="225"/>
      <c r="AD107" s="225"/>
      <c r="AE107" s="316">
        <f>'内訳10％(お客様控)'!AE107</f>
        <v>0</v>
      </c>
      <c r="AF107" s="317"/>
      <c r="AG107" s="318"/>
      <c r="AI107" s="206"/>
      <c r="AJ107" s="207"/>
      <c r="AK107" s="207"/>
      <c r="AL107" s="208"/>
      <c r="AM107" s="209"/>
    </row>
    <row r="108" spans="1:39" ht="24" customHeight="1" x14ac:dyDescent="0.15">
      <c r="A108" s="319">
        <f>'内訳10％(お客様控)'!A108</f>
        <v>0</v>
      </c>
      <c r="B108" s="317"/>
      <c r="C108" s="317"/>
      <c r="D108" s="317"/>
      <c r="E108" s="320"/>
      <c r="F108" s="73">
        <f>'内訳10％(お客様控)'!F108</f>
        <v>0</v>
      </c>
      <c r="G108" s="72">
        <f>'内訳10％(お客様控)'!G108</f>
        <v>0</v>
      </c>
      <c r="H108" s="321">
        <f>'内訳10％(お客様控)'!H108</f>
        <v>0</v>
      </c>
      <c r="I108" s="317"/>
      <c r="J108" s="317"/>
      <c r="K108" s="317"/>
      <c r="L108" s="317"/>
      <c r="M108" s="317"/>
      <c r="N108" s="317"/>
      <c r="O108" s="317"/>
      <c r="P108" s="317"/>
      <c r="Q108" s="219" t="str">
        <f>IF('内訳10％(お客様控)'!Q108=0,"",'内訳10％(お客様控)'!Q108)</f>
        <v/>
      </c>
      <c r="R108" s="219"/>
      <c r="S108" s="322">
        <f>'内訳10％(お客様控)'!S108</f>
        <v>0</v>
      </c>
      <c r="T108" s="323"/>
      <c r="U108" s="222" t="str">
        <f>IF('内訳10％(お客様控)'!U108=0,"",'内訳10％(お客様控)'!U108)</f>
        <v/>
      </c>
      <c r="V108" s="223"/>
      <c r="W108" s="223"/>
      <c r="X108" s="224">
        <f>'内訳10％(お客様控)'!X108</f>
        <v>0</v>
      </c>
      <c r="Y108" s="224"/>
      <c r="Z108" s="224"/>
      <c r="AA108" s="224"/>
      <c r="AB108" s="224"/>
      <c r="AC108" s="225"/>
      <c r="AD108" s="225"/>
      <c r="AE108" s="316">
        <f>'内訳10％(お客様控)'!AE108</f>
        <v>0</v>
      </c>
      <c r="AF108" s="317"/>
      <c r="AG108" s="318"/>
      <c r="AI108" s="206"/>
      <c r="AJ108" s="207"/>
      <c r="AK108" s="207"/>
      <c r="AL108" s="208"/>
      <c r="AM108" s="209"/>
    </row>
    <row r="109" spans="1:39" ht="24" customHeight="1" x14ac:dyDescent="0.15">
      <c r="A109" s="319">
        <f>'内訳10％(お客様控)'!A109</f>
        <v>0</v>
      </c>
      <c r="B109" s="317"/>
      <c r="C109" s="317"/>
      <c r="D109" s="317"/>
      <c r="E109" s="320"/>
      <c r="F109" s="73">
        <f>'内訳10％(お客様控)'!F109</f>
        <v>0</v>
      </c>
      <c r="G109" s="72">
        <f>'内訳10％(お客様控)'!G109</f>
        <v>0</v>
      </c>
      <c r="H109" s="321">
        <f>'内訳10％(お客様控)'!H109</f>
        <v>0</v>
      </c>
      <c r="I109" s="317"/>
      <c r="J109" s="317"/>
      <c r="K109" s="317"/>
      <c r="L109" s="317"/>
      <c r="M109" s="317"/>
      <c r="N109" s="317"/>
      <c r="O109" s="317"/>
      <c r="P109" s="317"/>
      <c r="Q109" s="219" t="str">
        <f>IF('内訳10％(お客様控)'!Q109=0,"",'内訳10％(お客様控)'!Q109)</f>
        <v/>
      </c>
      <c r="R109" s="219"/>
      <c r="S109" s="322">
        <f>'内訳10％(お客様控)'!S109</f>
        <v>0</v>
      </c>
      <c r="T109" s="323"/>
      <c r="U109" s="222" t="str">
        <f>IF('内訳10％(お客様控)'!U109=0,"",'内訳10％(お客様控)'!U109)</f>
        <v/>
      </c>
      <c r="V109" s="223"/>
      <c r="W109" s="223"/>
      <c r="X109" s="224">
        <f>'内訳10％(お客様控)'!X109</f>
        <v>0</v>
      </c>
      <c r="Y109" s="224"/>
      <c r="Z109" s="224"/>
      <c r="AA109" s="224"/>
      <c r="AB109" s="224"/>
      <c r="AC109" s="225"/>
      <c r="AD109" s="225"/>
      <c r="AE109" s="316">
        <f>'内訳10％(お客様控)'!AE109</f>
        <v>0</v>
      </c>
      <c r="AF109" s="317"/>
      <c r="AG109" s="318"/>
      <c r="AI109" s="206"/>
      <c r="AJ109" s="207"/>
      <c r="AK109" s="207"/>
      <c r="AL109" s="208"/>
      <c r="AM109" s="209"/>
    </row>
    <row r="110" spans="1:39" ht="24" customHeight="1" x14ac:dyDescent="0.15">
      <c r="A110" s="319">
        <f>'内訳10％(お客様控)'!A110</f>
        <v>0</v>
      </c>
      <c r="B110" s="317"/>
      <c r="C110" s="317"/>
      <c r="D110" s="317"/>
      <c r="E110" s="320"/>
      <c r="F110" s="73">
        <f>'内訳10％(お客様控)'!F110</f>
        <v>0</v>
      </c>
      <c r="G110" s="72">
        <f>'内訳10％(お客様控)'!G110</f>
        <v>0</v>
      </c>
      <c r="H110" s="321">
        <f>'内訳10％(お客様控)'!H110</f>
        <v>0</v>
      </c>
      <c r="I110" s="317"/>
      <c r="J110" s="317"/>
      <c r="K110" s="317"/>
      <c r="L110" s="317"/>
      <c r="M110" s="317"/>
      <c r="N110" s="317"/>
      <c r="O110" s="317"/>
      <c r="P110" s="317"/>
      <c r="Q110" s="219" t="str">
        <f>IF('内訳10％(お客様控)'!Q110=0,"",'内訳10％(お客様控)'!Q110)</f>
        <v/>
      </c>
      <c r="R110" s="219"/>
      <c r="S110" s="322">
        <f>'内訳10％(お客様控)'!S110</f>
        <v>0</v>
      </c>
      <c r="T110" s="323"/>
      <c r="U110" s="222" t="str">
        <f>IF('内訳10％(お客様控)'!U110=0,"",'内訳10％(お客様控)'!U110)</f>
        <v/>
      </c>
      <c r="V110" s="223"/>
      <c r="W110" s="223"/>
      <c r="X110" s="224">
        <f>'内訳10％(お客様控)'!X110</f>
        <v>0</v>
      </c>
      <c r="Y110" s="224"/>
      <c r="Z110" s="224"/>
      <c r="AA110" s="224"/>
      <c r="AB110" s="224"/>
      <c r="AC110" s="225"/>
      <c r="AD110" s="225"/>
      <c r="AE110" s="316">
        <f>'内訳10％(お客様控)'!AE110</f>
        <v>0</v>
      </c>
      <c r="AF110" s="317"/>
      <c r="AG110" s="318"/>
      <c r="AI110" s="206"/>
      <c r="AJ110" s="207"/>
      <c r="AK110" s="207"/>
      <c r="AL110" s="208"/>
      <c r="AM110" s="209"/>
    </row>
    <row r="111" spans="1:39" ht="24" customHeight="1" x14ac:dyDescent="0.15">
      <c r="A111" s="319">
        <f>'内訳10％(お客様控)'!A111</f>
        <v>0</v>
      </c>
      <c r="B111" s="317"/>
      <c r="C111" s="317"/>
      <c r="D111" s="317"/>
      <c r="E111" s="320"/>
      <c r="F111" s="73">
        <f>'内訳10％(お客様控)'!F111</f>
        <v>0</v>
      </c>
      <c r="G111" s="72">
        <f>'内訳10％(お客様控)'!G111</f>
        <v>0</v>
      </c>
      <c r="H111" s="321">
        <f>'内訳10％(お客様控)'!H111</f>
        <v>0</v>
      </c>
      <c r="I111" s="317"/>
      <c r="J111" s="317"/>
      <c r="K111" s="317"/>
      <c r="L111" s="317"/>
      <c r="M111" s="317"/>
      <c r="N111" s="317"/>
      <c r="O111" s="317"/>
      <c r="P111" s="317"/>
      <c r="Q111" s="219" t="str">
        <f>IF('内訳10％(お客様控)'!Q111=0,"",'内訳10％(お客様控)'!Q111)</f>
        <v/>
      </c>
      <c r="R111" s="219"/>
      <c r="S111" s="322">
        <f>'内訳10％(お客様控)'!S111</f>
        <v>0</v>
      </c>
      <c r="T111" s="323"/>
      <c r="U111" s="222" t="str">
        <f>IF('内訳10％(お客様控)'!U111=0,"",'内訳10％(お客様控)'!U111)</f>
        <v/>
      </c>
      <c r="V111" s="223"/>
      <c r="W111" s="223"/>
      <c r="X111" s="224">
        <f>'内訳10％(お客様控)'!X111</f>
        <v>0</v>
      </c>
      <c r="Y111" s="224"/>
      <c r="Z111" s="224"/>
      <c r="AA111" s="224"/>
      <c r="AB111" s="224"/>
      <c r="AC111" s="225"/>
      <c r="AD111" s="225"/>
      <c r="AE111" s="316">
        <f>'内訳10％(お客様控)'!AE111</f>
        <v>0</v>
      </c>
      <c r="AF111" s="317"/>
      <c r="AG111" s="318"/>
      <c r="AI111" s="206"/>
      <c r="AJ111" s="207"/>
      <c r="AK111" s="207"/>
      <c r="AL111" s="208"/>
      <c r="AM111" s="209"/>
    </row>
    <row r="112" spans="1:39" ht="24" customHeight="1" x14ac:dyDescent="0.15">
      <c r="A112" s="319">
        <f>'内訳10％(お客様控)'!A112</f>
        <v>0</v>
      </c>
      <c r="B112" s="317"/>
      <c r="C112" s="317"/>
      <c r="D112" s="317"/>
      <c r="E112" s="320"/>
      <c r="F112" s="73">
        <f>'内訳10％(お客様控)'!F112</f>
        <v>0</v>
      </c>
      <c r="G112" s="72">
        <f>'内訳10％(お客様控)'!G112</f>
        <v>0</v>
      </c>
      <c r="H112" s="321">
        <f>'内訳10％(お客様控)'!H112</f>
        <v>0</v>
      </c>
      <c r="I112" s="317"/>
      <c r="J112" s="317"/>
      <c r="K112" s="317"/>
      <c r="L112" s="317"/>
      <c r="M112" s="317"/>
      <c r="N112" s="317"/>
      <c r="O112" s="317"/>
      <c r="P112" s="317"/>
      <c r="Q112" s="219" t="str">
        <f>IF('内訳10％(お客様控)'!Q112=0,"",'内訳10％(お客様控)'!Q112)</f>
        <v/>
      </c>
      <c r="R112" s="219"/>
      <c r="S112" s="322">
        <f>'内訳10％(お客様控)'!S112</f>
        <v>0</v>
      </c>
      <c r="T112" s="323"/>
      <c r="U112" s="222" t="str">
        <f>IF('内訳10％(お客様控)'!U112=0,"",'内訳10％(お客様控)'!U112)</f>
        <v/>
      </c>
      <c r="V112" s="223"/>
      <c r="W112" s="223"/>
      <c r="X112" s="224">
        <f>'内訳10％(お客様控)'!X112</f>
        <v>0</v>
      </c>
      <c r="Y112" s="224"/>
      <c r="Z112" s="224"/>
      <c r="AA112" s="224"/>
      <c r="AB112" s="224"/>
      <c r="AC112" s="225"/>
      <c r="AD112" s="225"/>
      <c r="AE112" s="316">
        <f>'内訳10％(お客様控)'!AE112</f>
        <v>0</v>
      </c>
      <c r="AF112" s="317"/>
      <c r="AG112" s="318"/>
      <c r="AI112" s="206"/>
      <c r="AJ112" s="207"/>
      <c r="AK112" s="207"/>
      <c r="AL112" s="208"/>
      <c r="AM112" s="209"/>
    </row>
    <row r="113" spans="1:39" ht="24" customHeight="1" x14ac:dyDescent="0.15">
      <c r="A113" s="319">
        <f>'内訳10％(お客様控)'!A113</f>
        <v>0</v>
      </c>
      <c r="B113" s="317"/>
      <c r="C113" s="317"/>
      <c r="D113" s="317"/>
      <c r="E113" s="320"/>
      <c r="F113" s="73">
        <f>'内訳10％(お客様控)'!F113</f>
        <v>0</v>
      </c>
      <c r="G113" s="72">
        <f>'内訳10％(お客様控)'!G113</f>
        <v>0</v>
      </c>
      <c r="H113" s="321">
        <f>'内訳10％(お客様控)'!H113</f>
        <v>0</v>
      </c>
      <c r="I113" s="317"/>
      <c r="J113" s="317"/>
      <c r="K113" s="317"/>
      <c r="L113" s="317"/>
      <c r="M113" s="317"/>
      <c r="N113" s="317"/>
      <c r="O113" s="317"/>
      <c r="P113" s="317"/>
      <c r="Q113" s="219" t="str">
        <f>IF('内訳10％(お客様控)'!Q113=0,"",'内訳10％(お客様控)'!Q113)</f>
        <v/>
      </c>
      <c r="R113" s="219"/>
      <c r="S113" s="322">
        <f>'内訳10％(お客様控)'!S113</f>
        <v>0</v>
      </c>
      <c r="T113" s="323"/>
      <c r="U113" s="222" t="str">
        <f>IF('内訳10％(お客様控)'!U113=0,"",'内訳10％(お客様控)'!U113)</f>
        <v/>
      </c>
      <c r="V113" s="223"/>
      <c r="W113" s="223"/>
      <c r="X113" s="224">
        <f>'内訳10％(お客様控)'!X113</f>
        <v>0</v>
      </c>
      <c r="Y113" s="224"/>
      <c r="Z113" s="224"/>
      <c r="AA113" s="224"/>
      <c r="AB113" s="224"/>
      <c r="AC113" s="225"/>
      <c r="AD113" s="225"/>
      <c r="AE113" s="316">
        <f>'内訳10％(お客様控)'!AE113</f>
        <v>0</v>
      </c>
      <c r="AF113" s="317"/>
      <c r="AG113" s="318"/>
      <c r="AI113" s="206"/>
      <c r="AJ113" s="207"/>
      <c r="AK113" s="207"/>
      <c r="AL113" s="208"/>
      <c r="AM113" s="209"/>
    </row>
    <row r="114" spans="1:39" ht="24" customHeight="1" x14ac:dyDescent="0.15">
      <c r="A114" s="319">
        <f>'内訳10％(お客様控)'!A114</f>
        <v>0</v>
      </c>
      <c r="B114" s="317"/>
      <c r="C114" s="317"/>
      <c r="D114" s="317"/>
      <c r="E114" s="320"/>
      <c r="F114" s="73">
        <f>'内訳10％(お客様控)'!F114</f>
        <v>0</v>
      </c>
      <c r="G114" s="72">
        <f>'内訳10％(お客様控)'!G114</f>
        <v>0</v>
      </c>
      <c r="H114" s="321">
        <f>'内訳10％(お客様控)'!H114</f>
        <v>0</v>
      </c>
      <c r="I114" s="317"/>
      <c r="J114" s="317"/>
      <c r="K114" s="317"/>
      <c r="L114" s="317"/>
      <c r="M114" s="317"/>
      <c r="N114" s="317"/>
      <c r="O114" s="317"/>
      <c r="P114" s="317"/>
      <c r="Q114" s="219" t="str">
        <f>IF('内訳10％(お客様控)'!Q114=0,"",'内訳10％(お客様控)'!Q114)</f>
        <v/>
      </c>
      <c r="R114" s="219"/>
      <c r="S114" s="322">
        <f>'内訳10％(お客様控)'!S114</f>
        <v>0</v>
      </c>
      <c r="T114" s="323"/>
      <c r="U114" s="222" t="str">
        <f>IF('内訳10％(お客様控)'!U114=0,"",'内訳10％(お客様控)'!U114)</f>
        <v/>
      </c>
      <c r="V114" s="223"/>
      <c r="W114" s="223"/>
      <c r="X114" s="224">
        <f>'内訳10％(お客様控)'!X114</f>
        <v>0</v>
      </c>
      <c r="Y114" s="224"/>
      <c r="Z114" s="224"/>
      <c r="AA114" s="224"/>
      <c r="AB114" s="224"/>
      <c r="AC114" s="225"/>
      <c r="AD114" s="225"/>
      <c r="AE114" s="316">
        <f>'内訳10％(お客様控)'!AE114</f>
        <v>0</v>
      </c>
      <c r="AF114" s="317"/>
      <c r="AG114" s="318"/>
      <c r="AI114" s="206"/>
      <c r="AJ114" s="207"/>
      <c r="AK114" s="207"/>
      <c r="AL114" s="208"/>
      <c r="AM114" s="209"/>
    </row>
    <row r="115" spans="1:39" ht="24" customHeight="1" x14ac:dyDescent="0.15">
      <c r="A115" s="319">
        <f>'内訳10％(お客様控)'!A115</f>
        <v>0</v>
      </c>
      <c r="B115" s="317"/>
      <c r="C115" s="317"/>
      <c r="D115" s="317"/>
      <c r="E115" s="320"/>
      <c r="F115" s="73">
        <f>'内訳10％(お客様控)'!F115</f>
        <v>0</v>
      </c>
      <c r="G115" s="72">
        <f>'内訳10％(お客様控)'!G115</f>
        <v>0</v>
      </c>
      <c r="H115" s="321">
        <f>'内訳10％(お客様控)'!H115</f>
        <v>0</v>
      </c>
      <c r="I115" s="317"/>
      <c r="J115" s="317"/>
      <c r="K115" s="317"/>
      <c r="L115" s="317"/>
      <c r="M115" s="317"/>
      <c r="N115" s="317"/>
      <c r="O115" s="317"/>
      <c r="P115" s="317"/>
      <c r="Q115" s="219" t="str">
        <f>IF('内訳10％(お客様控)'!Q115=0,"",'内訳10％(お客様控)'!Q115)</f>
        <v/>
      </c>
      <c r="R115" s="219"/>
      <c r="S115" s="322">
        <f>'内訳10％(お客様控)'!S115</f>
        <v>0</v>
      </c>
      <c r="T115" s="323"/>
      <c r="U115" s="222" t="str">
        <f>IF('内訳10％(お客様控)'!U115=0,"",'内訳10％(お客様控)'!U115)</f>
        <v/>
      </c>
      <c r="V115" s="223"/>
      <c r="W115" s="223"/>
      <c r="X115" s="224">
        <f>'内訳10％(お客様控)'!X115</f>
        <v>0</v>
      </c>
      <c r="Y115" s="224"/>
      <c r="Z115" s="224"/>
      <c r="AA115" s="224"/>
      <c r="AB115" s="224"/>
      <c r="AC115" s="225"/>
      <c r="AD115" s="225"/>
      <c r="AE115" s="316">
        <f>'内訳10％(お客様控)'!AE115</f>
        <v>0</v>
      </c>
      <c r="AF115" s="317"/>
      <c r="AG115" s="318"/>
      <c r="AI115" s="206"/>
      <c r="AJ115" s="207"/>
      <c r="AK115" s="207"/>
      <c r="AL115" s="208"/>
      <c r="AM115" s="209"/>
    </row>
    <row r="116" spans="1:39" ht="24" customHeight="1" x14ac:dyDescent="0.15">
      <c r="A116" s="319">
        <f>'内訳10％(お客様控)'!A116</f>
        <v>0</v>
      </c>
      <c r="B116" s="317"/>
      <c r="C116" s="317"/>
      <c r="D116" s="317"/>
      <c r="E116" s="320"/>
      <c r="F116" s="73">
        <f>'内訳10％(お客様控)'!F116</f>
        <v>0</v>
      </c>
      <c r="G116" s="72">
        <f>'内訳10％(お客様控)'!G116</f>
        <v>0</v>
      </c>
      <c r="H116" s="321">
        <f>'内訳10％(お客様控)'!H116</f>
        <v>0</v>
      </c>
      <c r="I116" s="317"/>
      <c r="J116" s="317"/>
      <c r="K116" s="317"/>
      <c r="L116" s="317"/>
      <c r="M116" s="317"/>
      <c r="N116" s="317"/>
      <c r="O116" s="317"/>
      <c r="P116" s="317"/>
      <c r="Q116" s="219" t="str">
        <f>IF('内訳10％(お客様控)'!Q116=0,"",'内訳10％(お客様控)'!Q116)</f>
        <v/>
      </c>
      <c r="R116" s="219"/>
      <c r="S116" s="322">
        <f>'内訳10％(お客様控)'!S116</f>
        <v>0</v>
      </c>
      <c r="T116" s="323"/>
      <c r="U116" s="222" t="str">
        <f>IF('内訳10％(お客様控)'!U116=0,"",'内訳10％(お客様控)'!U116)</f>
        <v/>
      </c>
      <c r="V116" s="223"/>
      <c r="W116" s="223"/>
      <c r="X116" s="224">
        <f>'内訳10％(お客様控)'!X116</f>
        <v>0</v>
      </c>
      <c r="Y116" s="224"/>
      <c r="Z116" s="224"/>
      <c r="AA116" s="224"/>
      <c r="AB116" s="224"/>
      <c r="AC116" s="225"/>
      <c r="AD116" s="225"/>
      <c r="AE116" s="316">
        <f>'内訳10％(お客様控)'!AE116</f>
        <v>0</v>
      </c>
      <c r="AF116" s="317"/>
      <c r="AG116" s="318"/>
      <c r="AI116" s="206"/>
      <c r="AJ116" s="207"/>
      <c r="AK116" s="207"/>
      <c r="AL116" s="208"/>
      <c r="AM116" s="209"/>
    </row>
    <row r="117" spans="1:39" ht="24" customHeight="1" x14ac:dyDescent="0.15">
      <c r="A117" s="319">
        <f>'内訳10％(お客様控)'!A117</f>
        <v>0</v>
      </c>
      <c r="B117" s="317"/>
      <c r="C117" s="317"/>
      <c r="D117" s="317"/>
      <c r="E117" s="320"/>
      <c r="F117" s="73">
        <f>'内訳10％(お客様控)'!F117</f>
        <v>0</v>
      </c>
      <c r="G117" s="72">
        <f>'内訳10％(お客様控)'!G117</f>
        <v>0</v>
      </c>
      <c r="H117" s="321">
        <f>'内訳10％(お客様控)'!H117</f>
        <v>0</v>
      </c>
      <c r="I117" s="317"/>
      <c r="J117" s="317"/>
      <c r="K117" s="317"/>
      <c r="L117" s="317"/>
      <c r="M117" s="317"/>
      <c r="N117" s="317"/>
      <c r="O117" s="317"/>
      <c r="P117" s="317"/>
      <c r="Q117" s="219" t="str">
        <f>IF('内訳10％(お客様控)'!Q117=0,"",'内訳10％(お客様控)'!Q117)</f>
        <v/>
      </c>
      <c r="R117" s="219"/>
      <c r="S117" s="322">
        <f>'内訳10％(お客様控)'!S117</f>
        <v>0</v>
      </c>
      <c r="T117" s="323"/>
      <c r="U117" s="222" t="str">
        <f>IF('内訳10％(お客様控)'!U117=0,"",'内訳10％(お客様控)'!U117)</f>
        <v/>
      </c>
      <c r="V117" s="223"/>
      <c r="W117" s="223"/>
      <c r="X117" s="224">
        <f>'内訳10％(お客様控)'!X117</f>
        <v>0</v>
      </c>
      <c r="Y117" s="224"/>
      <c r="Z117" s="224"/>
      <c r="AA117" s="224"/>
      <c r="AB117" s="224"/>
      <c r="AC117" s="225"/>
      <c r="AD117" s="225"/>
      <c r="AE117" s="316">
        <f>'内訳10％(お客様控)'!AE117</f>
        <v>0</v>
      </c>
      <c r="AF117" s="317"/>
      <c r="AG117" s="318"/>
      <c r="AI117" s="206"/>
      <c r="AJ117" s="207"/>
      <c r="AK117" s="207"/>
      <c r="AL117" s="208"/>
      <c r="AM117" s="209"/>
    </row>
    <row r="118" spans="1:39" ht="24" customHeight="1" x14ac:dyDescent="0.15">
      <c r="A118" s="319">
        <f>'内訳10％(お客様控)'!A118</f>
        <v>0</v>
      </c>
      <c r="B118" s="317"/>
      <c r="C118" s="317"/>
      <c r="D118" s="317"/>
      <c r="E118" s="320"/>
      <c r="F118" s="73">
        <f>'内訳10％(お客様控)'!F118</f>
        <v>0</v>
      </c>
      <c r="G118" s="72">
        <f>'内訳10％(お客様控)'!G118</f>
        <v>0</v>
      </c>
      <c r="H118" s="321">
        <f>'内訳10％(お客様控)'!H118</f>
        <v>0</v>
      </c>
      <c r="I118" s="317"/>
      <c r="J118" s="317"/>
      <c r="K118" s="317"/>
      <c r="L118" s="317"/>
      <c r="M118" s="317"/>
      <c r="N118" s="317"/>
      <c r="O118" s="317"/>
      <c r="P118" s="317"/>
      <c r="Q118" s="219" t="str">
        <f>IF('内訳10％(お客様控)'!Q118=0,"",'内訳10％(お客様控)'!Q118)</f>
        <v/>
      </c>
      <c r="R118" s="219"/>
      <c r="S118" s="322">
        <f>'内訳10％(お客様控)'!S118</f>
        <v>0</v>
      </c>
      <c r="T118" s="323"/>
      <c r="U118" s="222" t="str">
        <f>IF('内訳10％(お客様控)'!U118=0,"",'内訳10％(お客様控)'!U118)</f>
        <v/>
      </c>
      <c r="V118" s="223"/>
      <c r="W118" s="223"/>
      <c r="X118" s="224">
        <f>'内訳10％(お客様控)'!X118</f>
        <v>0</v>
      </c>
      <c r="Y118" s="224"/>
      <c r="Z118" s="224"/>
      <c r="AA118" s="224"/>
      <c r="AB118" s="224"/>
      <c r="AC118" s="225"/>
      <c r="AD118" s="225"/>
      <c r="AE118" s="316">
        <f>'内訳10％(お客様控)'!AE118</f>
        <v>0</v>
      </c>
      <c r="AF118" s="317"/>
      <c r="AG118" s="318"/>
      <c r="AI118" s="206"/>
      <c r="AJ118" s="207"/>
      <c r="AK118" s="207"/>
      <c r="AL118" s="208"/>
      <c r="AM118" s="209"/>
    </row>
    <row r="119" spans="1:39" ht="24" customHeight="1" thickBot="1" x14ac:dyDescent="0.2">
      <c r="A119" s="319">
        <f>'内訳10％(お客様控)'!A119</f>
        <v>0</v>
      </c>
      <c r="B119" s="317"/>
      <c r="C119" s="317"/>
      <c r="D119" s="317"/>
      <c r="E119" s="320"/>
      <c r="F119" s="73">
        <f>'内訳10％(お客様控)'!F119</f>
        <v>0</v>
      </c>
      <c r="G119" s="72">
        <f>'内訳10％(お客様控)'!G119</f>
        <v>0</v>
      </c>
      <c r="H119" s="321">
        <f>'内訳10％(お客様控)'!H119</f>
        <v>0</v>
      </c>
      <c r="I119" s="317"/>
      <c r="J119" s="317"/>
      <c r="K119" s="317"/>
      <c r="L119" s="317"/>
      <c r="M119" s="317"/>
      <c r="N119" s="317"/>
      <c r="O119" s="317"/>
      <c r="P119" s="317"/>
      <c r="Q119" s="219" t="str">
        <f>IF('内訳10％(お客様控)'!Q119=0,"",'内訳10％(お客様控)'!Q119)</f>
        <v/>
      </c>
      <c r="R119" s="219"/>
      <c r="S119" s="322">
        <f>'内訳10％(お客様控)'!S119</f>
        <v>0</v>
      </c>
      <c r="T119" s="323"/>
      <c r="U119" s="222" t="str">
        <f>IF('内訳10％(お客様控)'!U119=0,"",'内訳10％(お客様控)'!U119)</f>
        <v/>
      </c>
      <c r="V119" s="223"/>
      <c r="W119" s="223"/>
      <c r="X119" s="224">
        <f>'内訳10％(お客様控)'!X119</f>
        <v>0</v>
      </c>
      <c r="Y119" s="224"/>
      <c r="Z119" s="224"/>
      <c r="AA119" s="224"/>
      <c r="AB119" s="224"/>
      <c r="AC119" s="225"/>
      <c r="AD119" s="225"/>
      <c r="AE119" s="316">
        <f>'内訳10％(お客様控)'!AE119</f>
        <v>0</v>
      </c>
      <c r="AF119" s="317"/>
      <c r="AG119" s="318"/>
      <c r="AI119" s="206"/>
      <c r="AJ119" s="207"/>
      <c r="AK119" s="207"/>
      <c r="AL119" s="208"/>
      <c r="AM119" s="209"/>
    </row>
    <row r="120" spans="1:39" ht="24" customHeight="1" thickTop="1" thickBot="1" x14ac:dyDescent="0.2">
      <c r="A120" s="197"/>
      <c r="B120" s="198"/>
      <c r="C120" s="198"/>
      <c r="D120" s="198"/>
      <c r="E120" s="199"/>
      <c r="F120" s="70"/>
      <c r="G120" s="69"/>
      <c r="H120" s="200" t="s">
        <v>63</v>
      </c>
      <c r="I120" s="201"/>
      <c r="J120" s="201"/>
      <c r="K120" s="201"/>
      <c r="L120" s="201"/>
      <c r="M120" s="201"/>
      <c r="N120" s="201"/>
      <c r="O120" s="201"/>
      <c r="P120" s="201"/>
      <c r="Q120" s="200"/>
      <c r="R120" s="200"/>
      <c r="S120" s="200"/>
      <c r="T120" s="200"/>
      <c r="U120" s="200"/>
      <c r="V120" s="200"/>
      <c r="W120" s="200"/>
      <c r="X120" s="202">
        <f>'内訳10％(お客様控)'!X120</f>
        <v>0</v>
      </c>
      <c r="Y120" s="202"/>
      <c r="Z120" s="202"/>
      <c r="AA120" s="202"/>
      <c r="AB120" s="202"/>
      <c r="AC120" s="203"/>
      <c r="AD120" s="203"/>
      <c r="AE120" s="204"/>
      <c r="AF120" s="198"/>
      <c r="AG120" s="205"/>
      <c r="AI120" s="206"/>
      <c r="AJ120" s="207"/>
      <c r="AK120" s="207"/>
      <c r="AL120" s="208"/>
      <c r="AM120" s="209"/>
    </row>
    <row r="121" spans="1:39" ht="14.25" thickTop="1" x14ac:dyDescent="0.15"/>
    <row r="122" spans="1:39" ht="15.75" customHeight="1" x14ac:dyDescent="0.15">
      <c r="A122" s="52" t="s">
        <v>30</v>
      </c>
      <c r="W122" s="71"/>
      <c r="X122" s="20"/>
      <c r="Y122" s="172" t="s">
        <v>37</v>
      </c>
      <c r="Z122" s="173"/>
      <c r="AA122" s="173"/>
      <c r="AB122" s="173"/>
      <c r="AC122" s="174"/>
      <c r="AD122" s="210" t="s">
        <v>28</v>
      </c>
      <c r="AE122" s="211"/>
      <c r="AF122" s="211"/>
      <c r="AG122" s="211"/>
      <c r="AH122" s="212"/>
      <c r="AI122" s="210" t="s">
        <v>27</v>
      </c>
      <c r="AJ122" s="211"/>
      <c r="AK122" s="211"/>
      <c r="AL122" s="211"/>
      <c r="AM122" s="212"/>
    </row>
    <row r="123" spans="1:39" ht="16.5" customHeight="1" x14ac:dyDescent="0.15">
      <c r="B123" s="16" t="s">
        <v>132</v>
      </c>
      <c r="Y123" s="187"/>
      <c r="Z123" s="188"/>
      <c r="AA123" s="188"/>
      <c r="AB123" s="188"/>
      <c r="AC123" s="188"/>
      <c r="AD123" s="187"/>
      <c r="AE123" s="188"/>
      <c r="AF123" s="188"/>
      <c r="AG123" s="188"/>
      <c r="AH123" s="193"/>
      <c r="AI123" s="187"/>
      <c r="AJ123" s="188"/>
      <c r="AK123" s="188"/>
      <c r="AL123" s="188"/>
      <c r="AM123" s="193"/>
    </row>
    <row r="124" spans="1:39" ht="16.5" customHeight="1" x14ac:dyDescent="0.15">
      <c r="B124" s="3" t="s">
        <v>47</v>
      </c>
      <c r="Y124" s="189"/>
      <c r="Z124" s="190"/>
      <c r="AA124" s="190"/>
      <c r="AB124" s="190"/>
      <c r="AC124" s="190"/>
      <c r="AD124" s="189"/>
      <c r="AE124" s="190"/>
      <c r="AF124" s="190"/>
      <c r="AG124" s="190"/>
      <c r="AH124" s="194"/>
      <c r="AI124" s="189"/>
      <c r="AJ124" s="190"/>
      <c r="AK124" s="190"/>
      <c r="AL124" s="190"/>
      <c r="AM124" s="194"/>
    </row>
    <row r="125" spans="1:39" ht="16.5" customHeight="1" x14ac:dyDescent="0.15">
      <c r="B125" s="3" t="s">
        <v>50</v>
      </c>
      <c r="C125" s="23"/>
      <c r="D125" s="23"/>
      <c r="E125" s="23"/>
      <c r="F125" s="23"/>
      <c r="G125" s="23"/>
      <c r="H125" s="23"/>
      <c r="I125" s="23"/>
      <c r="J125" s="23"/>
      <c r="K125" s="23"/>
      <c r="Y125" s="189"/>
      <c r="Z125" s="190"/>
      <c r="AA125" s="190"/>
      <c r="AB125" s="190"/>
      <c r="AC125" s="190"/>
      <c r="AD125" s="189"/>
      <c r="AE125" s="190"/>
      <c r="AF125" s="190"/>
      <c r="AG125" s="190"/>
      <c r="AH125" s="194"/>
      <c r="AI125" s="189"/>
      <c r="AJ125" s="190"/>
      <c r="AK125" s="190"/>
      <c r="AL125" s="190"/>
      <c r="AM125" s="194"/>
    </row>
    <row r="126" spans="1:39" ht="16.5" customHeight="1" x14ac:dyDescent="0.15">
      <c r="B126" s="3" t="s">
        <v>58</v>
      </c>
      <c r="Y126" s="191"/>
      <c r="Z126" s="192"/>
      <c r="AA126" s="192"/>
      <c r="AB126" s="192"/>
      <c r="AC126" s="192"/>
      <c r="AD126" s="191"/>
      <c r="AE126" s="192"/>
      <c r="AF126" s="192"/>
      <c r="AG126" s="192"/>
      <c r="AH126" s="195"/>
      <c r="AI126" s="191"/>
      <c r="AJ126" s="192"/>
      <c r="AK126" s="192"/>
      <c r="AL126" s="192"/>
      <c r="AM126" s="195"/>
    </row>
    <row r="127" spans="1:39" ht="16.5" customHeight="1" x14ac:dyDescent="0.15">
      <c r="B127" s="17" t="s">
        <v>59</v>
      </c>
    </row>
    <row r="128" spans="1:39" ht="16.5" customHeight="1" x14ac:dyDescent="0.15">
      <c r="B128" s="17"/>
      <c r="AD128" s="64"/>
      <c r="AE128"/>
      <c r="AF128"/>
      <c r="AG128"/>
      <c r="AH128"/>
      <c r="AI128"/>
      <c r="AJ128"/>
      <c r="AK128"/>
      <c r="AL128"/>
      <c r="AM128"/>
    </row>
    <row r="129" spans="1:41" ht="16.5" customHeight="1" x14ac:dyDescent="0.15">
      <c r="B129" s="3"/>
      <c r="AE129"/>
      <c r="AF129"/>
      <c r="AG129"/>
      <c r="AH129"/>
      <c r="AI129"/>
      <c r="AJ129"/>
      <c r="AK129"/>
      <c r="AL129"/>
      <c r="AM129"/>
    </row>
    <row r="130" spans="1:41" ht="16.5" customHeight="1" x14ac:dyDescent="0.15">
      <c r="B130" s="196" t="s">
        <v>34</v>
      </c>
      <c r="C130" s="196"/>
      <c r="D130" s="196"/>
      <c r="E130" s="196"/>
      <c r="F130" s="196"/>
      <c r="G130" s="196"/>
      <c r="H130" s="196"/>
      <c r="I130" s="196"/>
      <c r="J130" s="196"/>
      <c r="L130" s="196" t="s">
        <v>35</v>
      </c>
      <c r="M130" s="196"/>
      <c r="N130" s="196"/>
      <c r="O130" s="196"/>
      <c r="P130" s="196"/>
      <c r="Q130" s="196"/>
      <c r="R130" s="196"/>
      <c r="S130" s="196"/>
      <c r="T130" s="196"/>
      <c r="U130" s="196"/>
      <c r="V130" s="196"/>
      <c r="W130" s="196"/>
      <c r="X130" s="196"/>
      <c r="Y130" s="196"/>
      <c r="Z130" s="196"/>
      <c r="AA130" s="64"/>
      <c r="AD130"/>
      <c r="AE130"/>
      <c r="AF130"/>
      <c r="AG130"/>
      <c r="AH130"/>
      <c r="AI130"/>
      <c r="AJ130"/>
      <c r="AK130"/>
      <c r="AL130"/>
      <c r="AM130"/>
    </row>
    <row r="131" spans="1:41" x14ac:dyDescent="0.15">
      <c r="B131" s="196"/>
      <c r="C131" s="196"/>
      <c r="D131" s="196"/>
      <c r="E131" s="196"/>
      <c r="F131" s="196"/>
      <c r="G131" s="196"/>
      <c r="H131" s="196"/>
      <c r="I131" s="196"/>
      <c r="J131" s="196"/>
      <c r="L131" s="196"/>
      <c r="M131" s="196"/>
      <c r="N131" s="196"/>
      <c r="O131" s="196"/>
      <c r="P131" s="196"/>
      <c r="Q131" s="196"/>
      <c r="R131" s="196"/>
      <c r="S131" s="196"/>
      <c r="T131" s="196"/>
      <c r="U131" s="196"/>
      <c r="V131" s="196"/>
      <c r="W131" s="196"/>
      <c r="X131" s="196"/>
      <c r="Y131" s="196"/>
      <c r="Z131" s="196"/>
      <c r="AA131" s="64"/>
    </row>
    <row r="132" spans="1:41" x14ac:dyDescent="0.15">
      <c r="B132" s="196"/>
      <c r="C132" s="196"/>
      <c r="D132" s="196"/>
      <c r="E132" s="196"/>
      <c r="F132" s="196"/>
      <c r="G132" s="196"/>
      <c r="H132" s="196"/>
      <c r="I132" s="196"/>
      <c r="J132" s="196"/>
      <c r="K132" s="64"/>
      <c r="L132" s="196"/>
      <c r="M132" s="196"/>
      <c r="N132" s="196"/>
      <c r="O132" s="196"/>
      <c r="P132" s="196"/>
      <c r="Q132" s="196"/>
      <c r="R132" s="196"/>
      <c r="S132" s="196"/>
      <c r="T132" s="196"/>
      <c r="U132" s="196"/>
      <c r="V132" s="196"/>
      <c r="W132" s="196"/>
      <c r="X132" s="196"/>
      <c r="Y132" s="196"/>
      <c r="Z132" s="196"/>
      <c r="AA132" s="64"/>
      <c r="AD132" s="196" t="s">
        <v>29</v>
      </c>
      <c r="AE132" s="171"/>
      <c r="AF132" s="171"/>
      <c r="AG132" s="171"/>
      <c r="AH132" s="171"/>
      <c r="AI132" s="171"/>
      <c r="AJ132" s="171"/>
      <c r="AK132" s="171"/>
      <c r="AL132" s="171"/>
      <c r="AM132" s="171"/>
    </row>
    <row r="133" spans="1:41" x14ac:dyDescent="0.15">
      <c r="B133" s="196"/>
      <c r="C133" s="196"/>
      <c r="D133" s="196"/>
      <c r="E133" s="196"/>
      <c r="F133" s="196"/>
      <c r="G133" s="196"/>
      <c r="H133" s="196"/>
      <c r="I133" s="196"/>
      <c r="J133" s="196"/>
      <c r="K133" s="64"/>
      <c r="L133" s="196"/>
      <c r="M133" s="196"/>
      <c r="N133" s="196"/>
      <c r="O133" s="196"/>
      <c r="P133" s="196"/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64"/>
      <c r="AD133" s="196"/>
      <c r="AE133" s="196"/>
      <c r="AF133" s="196"/>
      <c r="AG133" s="196"/>
      <c r="AH133" s="196"/>
      <c r="AI133" s="196"/>
      <c r="AJ133" s="196"/>
      <c r="AK133" s="196"/>
      <c r="AL133" s="196"/>
      <c r="AM133" s="196"/>
    </row>
    <row r="134" spans="1:41" x14ac:dyDescent="0.15">
      <c r="B134" s="196"/>
      <c r="C134" s="196"/>
      <c r="D134" s="196"/>
      <c r="E134" s="196"/>
      <c r="F134" s="196"/>
      <c r="G134" s="196"/>
      <c r="H134" s="196"/>
      <c r="I134" s="196"/>
      <c r="J134" s="196"/>
      <c r="K134" s="64"/>
      <c r="L134" s="196"/>
      <c r="M134" s="196"/>
      <c r="N134" s="196"/>
      <c r="O134" s="196"/>
      <c r="P134" s="196"/>
      <c r="Q134" s="196"/>
      <c r="R134" s="196"/>
      <c r="S134" s="196"/>
      <c r="T134" s="196"/>
      <c r="U134" s="196"/>
      <c r="V134" s="196"/>
      <c r="W134" s="196"/>
      <c r="X134" s="196"/>
      <c r="Y134" s="196"/>
      <c r="Z134" s="196"/>
      <c r="AA134" s="64"/>
      <c r="AD134" s="196"/>
      <c r="AE134" s="196"/>
      <c r="AF134" s="196"/>
      <c r="AG134" s="196"/>
      <c r="AH134" s="196"/>
      <c r="AI134" s="196"/>
      <c r="AJ134" s="196"/>
      <c r="AK134" s="196"/>
      <c r="AL134" s="196"/>
      <c r="AM134" s="196"/>
    </row>
    <row r="135" spans="1:41" x14ac:dyDescent="0.15">
      <c r="K135" s="64"/>
    </row>
    <row r="136" spans="1:41" ht="16.5" customHeight="1" x14ac:dyDescent="0.15">
      <c r="A136" s="80" t="s">
        <v>62</v>
      </c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</row>
    <row r="137" spans="1:41" ht="16.5" customHeight="1" x14ac:dyDescent="0.15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</row>
    <row r="138" spans="1:41" ht="14.25" thickBot="1" x14ac:dyDescent="0.2"/>
    <row r="139" spans="1:41" ht="26.1" customHeight="1" thickTop="1" x14ac:dyDescent="0.15">
      <c r="A139" s="280">
        <f>IF('内訳10％(お客様控)'!A139&gt;0,'内訳10％(お客様控)'!A139,"　")</f>
        <v>5</v>
      </c>
      <c r="B139" s="281"/>
      <c r="C139" s="284" t="s">
        <v>0</v>
      </c>
      <c r="D139" s="281">
        <f>IF('内訳10％(お客様控)'!D139&gt;0,'内訳10％(お客様控)'!D139,"　")</f>
        <v>10</v>
      </c>
      <c r="E139" s="281"/>
      <c r="F139" s="284" t="s">
        <v>1</v>
      </c>
      <c r="G139" s="281">
        <f>IF('内訳10％(お客様控)'!G139&gt;0,'内訳10％(お客様控)'!G139,"　")</f>
        <v>31</v>
      </c>
      <c r="H139" s="281"/>
      <c r="I139" s="286" t="s">
        <v>2</v>
      </c>
      <c r="K139" s="55"/>
      <c r="L139" s="53"/>
      <c r="M139" s="53"/>
      <c r="N139" s="288">
        <f>IF('内訳10％(お客様控)'!N139&gt;0,'内訳10％(お客様控)'!N139,"　")</f>
        <v>10</v>
      </c>
      <c r="O139" s="288"/>
      <c r="P139" s="288"/>
      <c r="Q139" s="284" t="s">
        <v>1</v>
      </c>
      <c r="R139" s="284" t="s">
        <v>7</v>
      </c>
      <c r="S139" s="53"/>
      <c r="T139" s="53"/>
      <c r="U139" s="54"/>
      <c r="W139" s="269" t="s">
        <v>21</v>
      </c>
      <c r="X139" s="270"/>
      <c r="Y139" s="270"/>
      <c r="Z139" s="270"/>
      <c r="AA139" s="270"/>
      <c r="AB139" s="271" t="str">
        <f>IF('内訳10％(お客様控)'!AB139&gt;0,'内訳10％(お客様控)'!AB139,"　")</f>
        <v>000111</v>
      </c>
      <c r="AC139" s="272"/>
      <c r="AD139" s="272"/>
      <c r="AE139" s="272"/>
      <c r="AF139" s="272"/>
      <c r="AG139" s="272"/>
      <c r="AH139" s="272"/>
      <c r="AI139" s="272"/>
      <c r="AJ139" s="272"/>
      <c r="AK139" s="272"/>
      <c r="AL139" s="272"/>
      <c r="AM139" s="273"/>
    </row>
    <row r="140" spans="1:41" ht="26.1" customHeight="1" thickBot="1" x14ac:dyDescent="0.2">
      <c r="A140" s="282"/>
      <c r="B140" s="283"/>
      <c r="C140" s="285"/>
      <c r="D140" s="283"/>
      <c r="E140" s="283"/>
      <c r="F140" s="285"/>
      <c r="G140" s="283"/>
      <c r="H140" s="283"/>
      <c r="I140" s="287"/>
      <c r="K140" s="56"/>
      <c r="L140" s="57"/>
      <c r="M140" s="57"/>
      <c r="N140" s="289"/>
      <c r="O140" s="289"/>
      <c r="P140" s="289"/>
      <c r="Q140" s="290"/>
      <c r="R140" s="290"/>
      <c r="S140" s="57"/>
      <c r="T140" s="57"/>
      <c r="U140" s="58"/>
      <c r="W140" s="274" t="s">
        <v>49</v>
      </c>
      <c r="X140" s="275"/>
      <c r="Y140" s="275"/>
      <c r="Z140" s="327" t="str">
        <f>IF('内訳10％(お客様控)'!Z140&gt;0,'内訳10％(お客様控)'!Z140,"　")</f>
        <v>T1111111111111</v>
      </c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3"/>
    </row>
    <row r="141" spans="1:41" ht="17.25" customHeight="1" thickTop="1" thickBot="1" x14ac:dyDescent="0.2">
      <c r="A141" s="59" t="s">
        <v>139</v>
      </c>
      <c r="I141" s="60"/>
      <c r="W141" s="276" t="s">
        <v>22</v>
      </c>
      <c r="X141" s="277"/>
      <c r="Y141" s="62"/>
      <c r="Z141" s="278" t="str">
        <f>IF('内訳10％(お客様控)'!Z141&gt;0,'内訳10％(お客様控)'!Z141,"　")</f>
        <v>270-2225</v>
      </c>
      <c r="AA141" s="278"/>
      <c r="AB141" s="279"/>
      <c r="AC141" s="61"/>
      <c r="AD141" s="62"/>
      <c r="AE141" s="62"/>
      <c r="AF141" s="62"/>
      <c r="AG141" s="62"/>
      <c r="AH141" s="62"/>
      <c r="AI141" s="62"/>
      <c r="AJ141" s="62"/>
      <c r="AK141" s="62"/>
      <c r="AL141" s="62"/>
      <c r="AM141" s="63"/>
      <c r="AO141" s="64"/>
    </row>
    <row r="142" spans="1:41" ht="17.25" customHeight="1" thickTop="1" x14ac:dyDescent="0.15">
      <c r="A142" s="59"/>
      <c r="B142" s="107" t="str">
        <f>'内訳10％(お客様控)'!B142</f>
        <v>製造管理部</v>
      </c>
      <c r="C142" s="326"/>
      <c r="D142" s="326"/>
      <c r="E142" s="326"/>
      <c r="F142" s="326"/>
      <c r="G142" s="326"/>
      <c r="I142" s="60"/>
      <c r="K142" s="261" t="s">
        <v>8</v>
      </c>
      <c r="L142" s="264" t="str">
        <f>IF('内訳10％(お客様控)'!L142&gt;0,'内訳10％(お客様控)'!L142,"　")</f>
        <v>三井住友</v>
      </c>
      <c r="M142" s="265"/>
      <c r="N142" s="265"/>
      <c r="O142" s="266" t="s">
        <v>32</v>
      </c>
      <c r="P142" s="267"/>
      <c r="Q142" s="264" t="str">
        <f>IF('内訳10％(お客様控)'!Q142&gt;0,'内訳10％(お客様控)'!Q142,"　")</f>
        <v>松戸</v>
      </c>
      <c r="R142" s="265"/>
      <c r="S142" s="265"/>
      <c r="T142" s="266" t="s">
        <v>4</v>
      </c>
      <c r="U142" s="268"/>
      <c r="W142" s="239" t="s">
        <v>12</v>
      </c>
      <c r="X142" s="240"/>
      <c r="Z142" s="241" t="str">
        <f>IF('内訳10％(お客様控)'!Z142&gt;0,'内訳10％(お客様控)'!Z142,"　")</f>
        <v>千葉県松戸市東松戸2-20-1</v>
      </c>
      <c r="AA142" s="241"/>
      <c r="AB142" s="242"/>
      <c r="AC142" s="242"/>
      <c r="AD142" s="242"/>
      <c r="AE142" s="242"/>
      <c r="AF142" s="242"/>
      <c r="AG142" s="242"/>
      <c r="AH142" s="242"/>
      <c r="AI142" s="242"/>
      <c r="AJ142" s="242"/>
      <c r="AK142" s="242"/>
      <c r="AL142" s="242"/>
      <c r="AM142" s="243"/>
    </row>
    <row r="143" spans="1:41" ht="17.25" customHeight="1" x14ac:dyDescent="0.15">
      <c r="A143" s="59"/>
      <c r="B143" s="326"/>
      <c r="C143" s="326"/>
      <c r="D143" s="326"/>
      <c r="E143" s="326"/>
      <c r="F143" s="326"/>
      <c r="G143" s="326"/>
      <c r="H143" s="52" t="s">
        <v>3</v>
      </c>
      <c r="I143" s="60"/>
      <c r="K143" s="262"/>
      <c r="L143" s="255" t="s">
        <v>9</v>
      </c>
      <c r="M143" s="256"/>
      <c r="N143" s="257"/>
      <c r="O143" s="258" t="str">
        <f>IF('内訳10％(お客様控)'!O143&gt;0,'内訳10％(お客様控)'!O143,"　")</f>
        <v>当座</v>
      </c>
      <c r="P143" s="259"/>
      <c r="Q143" s="259"/>
      <c r="R143" s="259"/>
      <c r="S143" s="259"/>
      <c r="T143" s="259"/>
      <c r="U143" s="260"/>
      <c r="W143" s="239" t="s">
        <v>13</v>
      </c>
      <c r="X143" s="240"/>
      <c r="Z143" s="241" t="str">
        <f>IF('内訳10％(お客様控)'!Z143&gt;0,'内訳10％(お客様控)'!Z143,"　")</f>
        <v>Ｃ－プロダクト株式会社</v>
      </c>
      <c r="AA143" s="241"/>
      <c r="AB143" s="241"/>
      <c r="AC143" s="241"/>
      <c r="AD143" s="241"/>
      <c r="AE143" s="241"/>
      <c r="AF143" s="241"/>
      <c r="AG143" s="241"/>
      <c r="AH143" s="241"/>
      <c r="AI143" s="241"/>
      <c r="AJ143" s="241"/>
      <c r="AK143" s="241"/>
      <c r="AL143" s="34" t="s">
        <v>60</v>
      </c>
      <c r="AM143" s="60"/>
    </row>
    <row r="144" spans="1:41" ht="17.25" customHeight="1" x14ac:dyDescent="0.15">
      <c r="A144" s="59"/>
      <c r="I144" s="60"/>
      <c r="K144" s="262"/>
      <c r="L144" s="255" t="s">
        <v>10</v>
      </c>
      <c r="M144" s="256"/>
      <c r="N144" s="257"/>
      <c r="O144" s="311">
        <f>IF('内訳10％(お客様控)'!O144&gt;0,'内訳10％(お客様控)'!O144,"　")</f>
        <v>1234567</v>
      </c>
      <c r="P144" s="312"/>
      <c r="Q144" s="312"/>
      <c r="R144" s="312"/>
      <c r="S144" s="312"/>
      <c r="T144" s="312"/>
      <c r="U144" s="313"/>
      <c r="W144" s="239" t="s">
        <v>23</v>
      </c>
      <c r="X144" s="240"/>
      <c r="Z144" s="241" t="str">
        <f>IF('内訳10％(お客様控)'!Z144&gt;0,'内訳10％(お客様控)'!Z144,"　")</f>
        <v>047-311-0171</v>
      </c>
      <c r="AA144" s="241"/>
      <c r="AB144" s="242"/>
      <c r="AC144" s="242"/>
      <c r="AD144" s="242"/>
      <c r="AE144" s="242"/>
      <c r="AF144" s="242"/>
      <c r="AG144" s="242"/>
      <c r="AH144" s="242"/>
      <c r="AI144" s="242"/>
      <c r="AJ144" s="242"/>
      <c r="AK144" s="242"/>
      <c r="AL144" s="242"/>
      <c r="AM144" s="243"/>
    </row>
    <row r="145" spans="1:39" ht="17.25" customHeight="1" thickBot="1" x14ac:dyDescent="0.2">
      <c r="A145" s="56"/>
      <c r="B145" s="57" t="s">
        <v>4</v>
      </c>
      <c r="C145" s="57"/>
      <c r="D145" s="57" t="s">
        <v>5</v>
      </c>
      <c r="E145" s="57"/>
      <c r="F145" s="57"/>
      <c r="G145" s="57" t="s">
        <v>6</v>
      </c>
      <c r="H145" s="57"/>
      <c r="I145" s="58"/>
      <c r="K145" s="263"/>
      <c r="L145" s="244" t="s">
        <v>11</v>
      </c>
      <c r="M145" s="245"/>
      <c r="N145" s="246"/>
      <c r="O145" s="306" t="str">
        <f>IF('内訳10％(お客様控)'!O145&gt;0,'内訳10％(お客様控)'!O145,"　")</f>
        <v>C-プロダクト（カ</v>
      </c>
      <c r="P145" s="324"/>
      <c r="Q145" s="324"/>
      <c r="R145" s="324"/>
      <c r="S145" s="324"/>
      <c r="T145" s="324"/>
      <c r="U145" s="325"/>
      <c r="W145" s="250" t="s">
        <v>24</v>
      </c>
      <c r="X145" s="251"/>
      <c r="Y145" s="57"/>
      <c r="Z145" s="252" t="str">
        <f>IF('内訳10％(お客様控)'!Z145&gt;0,'内訳10％(お客様控)'!Z145,"　")</f>
        <v>047-311-0170</v>
      </c>
      <c r="AA145" s="252"/>
      <c r="AB145" s="253"/>
      <c r="AC145" s="253"/>
      <c r="AD145" s="253"/>
      <c r="AE145" s="253"/>
      <c r="AF145" s="253"/>
      <c r="AG145" s="253"/>
      <c r="AH145" s="253"/>
      <c r="AI145" s="253"/>
      <c r="AJ145" s="253"/>
      <c r="AK145" s="253"/>
      <c r="AL145" s="253"/>
      <c r="AM145" s="254"/>
    </row>
    <row r="146" spans="1:39" ht="14.25" thickTop="1" x14ac:dyDescent="0.15">
      <c r="E146" s="1" t="s">
        <v>25</v>
      </c>
      <c r="AL146" s="1"/>
    </row>
    <row r="147" spans="1:39" ht="17.25" x14ac:dyDescent="0.15">
      <c r="A147" s="52" t="s">
        <v>14</v>
      </c>
      <c r="R147" s="10" t="s">
        <v>87</v>
      </c>
      <c r="S147"/>
      <c r="T147" s="2"/>
      <c r="U147" s="2"/>
      <c r="V147" s="2"/>
      <c r="W147" s="2"/>
      <c r="X147" s="2"/>
      <c r="Y147" s="2"/>
    </row>
    <row r="148" spans="1:39" ht="8.25" customHeight="1" thickBot="1" x14ac:dyDescent="0.2"/>
    <row r="149" spans="1:39" ht="24" customHeight="1" thickTop="1" x14ac:dyDescent="0.15">
      <c r="A149" s="232" t="s">
        <v>16</v>
      </c>
      <c r="B149" s="233"/>
      <c r="C149" s="233"/>
      <c r="D149" s="233"/>
      <c r="E149" s="234"/>
      <c r="F149" s="65" t="s">
        <v>17</v>
      </c>
      <c r="G149" s="66" t="s">
        <v>2</v>
      </c>
      <c r="H149" s="235" t="s">
        <v>43</v>
      </c>
      <c r="I149" s="236"/>
      <c r="J149" s="236"/>
      <c r="K149" s="236"/>
      <c r="L149" s="236"/>
      <c r="M149" s="236"/>
      <c r="N149" s="236"/>
      <c r="O149" s="236"/>
      <c r="P149" s="236"/>
      <c r="Q149" s="236" t="s">
        <v>18</v>
      </c>
      <c r="R149" s="236"/>
      <c r="S149" s="236" t="s">
        <v>26</v>
      </c>
      <c r="T149" s="236"/>
      <c r="U149" s="236" t="s">
        <v>31</v>
      </c>
      <c r="V149" s="237"/>
      <c r="W149" s="237"/>
      <c r="X149" s="236" t="s">
        <v>19</v>
      </c>
      <c r="Y149" s="236"/>
      <c r="Z149" s="236"/>
      <c r="AA149" s="236"/>
      <c r="AB149" s="236"/>
      <c r="AC149" s="238"/>
      <c r="AD149" s="238"/>
      <c r="AE149" s="226" t="s">
        <v>20</v>
      </c>
      <c r="AF149" s="227"/>
      <c r="AG149" s="228"/>
      <c r="AI149" s="229" t="s">
        <v>36</v>
      </c>
      <c r="AJ149" s="230"/>
      <c r="AK149" s="230"/>
      <c r="AL149" s="230"/>
      <c r="AM149" s="231"/>
    </row>
    <row r="150" spans="1:39" ht="24" customHeight="1" x14ac:dyDescent="0.15">
      <c r="A150" s="319">
        <f>'内訳10％(お客様控)'!A150</f>
        <v>0</v>
      </c>
      <c r="B150" s="317"/>
      <c r="C150" s="317"/>
      <c r="D150" s="317"/>
      <c r="E150" s="320"/>
      <c r="F150" s="73">
        <f>'内訳10％(お客様控)'!F150</f>
        <v>0</v>
      </c>
      <c r="G150" s="72">
        <f>'内訳10％(お客様控)'!G150</f>
        <v>0</v>
      </c>
      <c r="H150" s="321">
        <f>'内訳10％(お客様控)'!H150</f>
        <v>0</v>
      </c>
      <c r="I150" s="317"/>
      <c r="J150" s="317"/>
      <c r="K150" s="317"/>
      <c r="L150" s="317"/>
      <c r="M150" s="317"/>
      <c r="N150" s="317"/>
      <c r="O150" s="317"/>
      <c r="P150" s="317"/>
      <c r="Q150" s="219" t="str">
        <f>IF('内訳10％(お客様控)'!Q150=0,"",'内訳10％(お客様控)'!Q150)</f>
        <v/>
      </c>
      <c r="R150" s="219"/>
      <c r="S150" s="322">
        <f>'内訳10％(お客様控)'!S150</f>
        <v>0</v>
      </c>
      <c r="T150" s="323"/>
      <c r="U150" s="222" t="str">
        <f>IF('内訳10％(お客様控)'!U150=0,"",'内訳10％(お客様控)'!U150)</f>
        <v/>
      </c>
      <c r="V150" s="223"/>
      <c r="W150" s="223"/>
      <c r="X150" s="224">
        <f>'内訳10％(お客様控)'!X150</f>
        <v>0</v>
      </c>
      <c r="Y150" s="224"/>
      <c r="Z150" s="224"/>
      <c r="AA150" s="224"/>
      <c r="AB150" s="224"/>
      <c r="AC150" s="225"/>
      <c r="AD150" s="225"/>
      <c r="AE150" s="316">
        <f>'内訳10％(お客様控)'!AE150</f>
        <v>0</v>
      </c>
      <c r="AF150" s="317"/>
      <c r="AG150" s="318"/>
      <c r="AI150" s="206"/>
      <c r="AJ150" s="207"/>
      <c r="AK150" s="207"/>
      <c r="AL150" s="208"/>
      <c r="AM150" s="209"/>
    </row>
    <row r="151" spans="1:39" ht="24" customHeight="1" x14ac:dyDescent="0.15">
      <c r="A151" s="319">
        <f>'内訳10％(お客様控)'!A151</f>
        <v>0</v>
      </c>
      <c r="B151" s="317"/>
      <c r="C151" s="317"/>
      <c r="D151" s="317"/>
      <c r="E151" s="320"/>
      <c r="F151" s="73">
        <f>'内訳10％(お客様控)'!F151</f>
        <v>0</v>
      </c>
      <c r="G151" s="72">
        <f>'内訳10％(お客様控)'!G151</f>
        <v>0</v>
      </c>
      <c r="H151" s="321">
        <f>'内訳10％(お客様控)'!H151</f>
        <v>0</v>
      </c>
      <c r="I151" s="317"/>
      <c r="J151" s="317"/>
      <c r="K151" s="317"/>
      <c r="L151" s="317"/>
      <c r="M151" s="317"/>
      <c r="N151" s="317"/>
      <c r="O151" s="317"/>
      <c r="P151" s="317"/>
      <c r="Q151" s="219" t="str">
        <f>IF('内訳10％(お客様控)'!Q151=0,"",'内訳10％(お客様控)'!Q151)</f>
        <v/>
      </c>
      <c r="R151" s="219"/>
      <c r="S151" s="322">
        <f>'内訳10％(お客様控)'!S151</f>
        <v>0</v>
      </c>
      <c r="T151" s="323"/>
      <c r="U151" s="222" t="str">
        <f>IF('内訳10％(お客様控)'!U151=0,"",'内訳10％(お客様控)'!U151)</f>
        <v/>
      </c>
      <c r="V151" s="223"/>
      <c r="W151" s="223"/>
      <c r="X151" s="224">
        <f>'内訳10％(お客様控)'!X151</f>
        <v>0</v>
      </c>
      <c r="Y151" s="224"/>
      <c r="Z151" s="224"/>
      <c r="AA151" s="224"/>
      <c r="AB151" s="224"/>
      <c r="AC151" s="225"/>
      <c r="AD151" s="225"/>
      <c r="AE151" s="316">
        <f>'内訳10％(お客様控)'!AE151</f>
        <v>0</v>
      </c>
      <c r="AF151" s="317"/>
      <c r="AG151" s="318"/>
      <c r="AI151" s="206"/>
      <c r="AJ151" s="207"/>
      <c r="AK151" s="207"/>
      <c r="AL151" s="208"/>
      <c r="AM151" s="209"/>
    </row>
    <row r="152" spans="1:39" ht="24" customHeight="1" x14ac:dyDescent="0.15">
      <c r="A152" s="319">
        <f>'内訳10％(お客様控)'!A152</f>
        <v>0</v>
      </c>
      <c r="B152" s="317"/>
      <c r="C152" s="317"/>
      <c r="D152" s="317"/>
      <c r="E152" s="320"/>
      <c r="F152" s="73">
        <f>'内訳10％(お客様控)'!F152</f>
        <v>0</v>
      </c>
      <c r="G152" s="72">
        <f>'内訳10％(お客様控)'!G152</f>
        <v>0</v>
      </c>
      <c r="H152" s="321">
        <f>'内訳10％(お客様控)'!H152</f>
        <v>0</v>
      </c>
      <c r="I152" s="317"/>
      <c r="J152" s="317"/>
      <c r="K152" s="317"/>
      <c r="L152" s="317"/>
      <c r="M152" s="317"/>
      <c r="N152" s="317"/>
      <c r="O152" s="317"/>
      <c r="P152" s="317"/>
      <c r="Q152" s="219" t="str">
        <f>IF('内訳10％(お客様控)'!Q152=0,"",'内訳10％(お客様控)'!Q152)</f>
        <v/>
      </c>
      <c r="R152" s="219"/>
      <c r="S152" s="322">
        <f>'内訳10％(お客様控)'!S152</f>
        <v>0</v>
      </c>
      <c r="T152" s="323"/>
      <c r="U152" s="222" t="str">
        <f>IF('内訳10％(お客様控)'!U152=0,"",'内訳10％(お客様控)'!U152)</f>
        <v/>
      </c>
      <c r="V152" s="223"/>
      <c r="W152" s="223"/>
      <c r="X152" s="224">
        <f>'内訳10％(お客様控)'!X152</f>
        <v>0</v>
      </c>
      <c r="Y152" s="224"/>
      <c r="Z152" s="224"/>
      <c r="AA152" s="224"/>
      <c r="AB152" s="224"/>
      <c r="AC152" s="225"/>
      <c r="AD152" s="225"/>
      <c r="AE152" s="316">
        <f>'内訳10％(お客様控)'!AE152</f>
        <v>0</v>
      </c>
      <c r="AF152" s="317"/>
      <c r="AG152" s="318"/>
      <c r="AI152" s="206"/>
      <c r="AJ152" s="207"/>
      <c r="AK152" s="207"/>
      <c r="AL152" s="208"/>
      <c r="AM152" s="209"/>
    </row>
    <row r="153" spans="1:39" ht="24" customHeight="1" x14ac:dyDescent="0.15">
      <c r="A153" s="319">
        <f>'内訳10％(お客様控)'!A153</f>
        <v>0</v>
      </c>
      <c r="B153" s="317"/>
      <c r="C153" s="317"/>
      <c r="D153" s="317"/>
      <c r="E153" s="320"/>
      <c r="F153" s="73">
        <f>'内訳10％(お客様控)'!F153</f>
        <v>0</v>
      </c>
      <c r="G153" s="72">
        <f>'内訳10％(お客様控)'!G153</f>
        <v>0</v>
      </c>
      <c r="H153" s="321">
        <f>'内訳10％(お客様控)'!H153</f>
        <v>0</v>
      </c>
      <c r="I153" s="317"/>
      <c r="J153" s="317"/>
      <c r="K153" s="317"/>
      <c r="L153" s="317"/>
      <c r="M153" s="317"/>
      <c r="N153" s="317"/>
      <c r="O153" s="317"/>
      <c r="P153" s="317"/>
      <c r="Q153" s="219" t="str">
        <f>IF('内訳10％(お客様控)'!Q153=0,"",'内訳10％(お客様控)'!Q153)</f>
        <v/>
      </c>
      <c r="R153" s="219"/>
      <c r="S153" s="322">
        <f>'内訳10％(お客様控)'!S153</f>
        <v>0</v>
      </c>
      <c r="T153" s="323"/>
      <c r="U153" s="222" t="str">
        <f>IF('内訳10％(お客様控)'!U153=0,"",'内訳10％(お客様控)'!U153)</f>
        <v/>
      </c>
      <c r="V153" s="223"/>
      <c r="W153" s="223"/>
      <c r="X153" s="224">
        <f>'内訳10％(お客様控)'!X153</f>
        <v>0</v>
      </c>
      <c r="Y153" s="224"/>
      <c r="Z153" s="224"/>
      <c r="AA153" s="224"/>
      <c r="AB153" s="224"/>
      <c r="AC153" s="225"/>
      <c r="AD153" s="225"/>
      <c r="AE153" s="316">
        <f>'内訳10％(お客様控)'!AE153</f>
        <v>0</v>
      </c>
      <c r="AF153" s="317"/>
      <c r="AG153" s="318"/>
      <c r="AI153" s="206"/>
      <c r="AJ153" s="207"/>
      <c r="AK153" s="207"/>
      <c r="AL153" s="208"/>
      <c r="AM153" s="209"/>
    </row>
    <row r="154" spans="1:39" ht="24" customHeight="1" x14ac:dyDescent="0.15">
      <c r="A154" s="319">
        <f>'内訳10％(お客様控)'!A154</f>
        <v>0</v>
      </c>
      <c r="B154" s="317"/>
      <c r="C154" s="317"/>
      <c r="D154" s="317"/>
      <c r="E154" s="320"/>
      <c r="F154" s="73">
        <f>'内訳10％(お客様控)'!F154</f>
        <v>0</v>
      </c>
      <c r="G154" s="72">
        <f>'内訳10％(お客様控)'!G154</f>
        <v>0</v>
      </c>
      <c r="H154" s="321">
        <f>'内訳10％(お客様控)'!H154</f>
        <v>0</v>
      </c>
      <c r="I154" s="317"/>
      <c r="J154" s="317"/>
      <c r="K154" s="317"/>
      <c r="L154" s="317"/>
      <c r="M154" s="317"/>
      <c r="N154" s="317"/>
      <c r="O154" s="317"/>
      <c r="P154" s="317"/>
      <c r="Q154" s="219" t="str">
        <f>IF('内訳10％(お客様控)'!Q154=0,"",'内訳10％(お客様控)'!Q154)</f>
        <v/>
      </c>
      <c r="R154" s="219"/>
      <c r="S154" s="322">
        <f>'内訳10％(お客様控)'!S154</f>
        <v>0</v>
      </c>
      <c r="T154" s="323"/>
      <c r="U154" s="222" t="str">
        <f>IF('内訳10％(お客様控)'!U154=0,"",'内訳10％(お客様控)'!U154)</f>
        <v/>
      </c>
      <c r="V154" s="223"/>
      <c r="W154" s="223"/>
      <c r="X154" s="224">
        <f>'内訳10％(お客様控)'!X154</f>
        <v>0</v>
      </c>
      <c r="Y154" s="224"/>
      <c r="Z154" s="224"/>
      <c r="AA154" s="224"/>
      <c r="AB154" s="224"/>
      <c r="AC154" s="225"/>
      <c r="AD154" s="225"/>
      <c r="AE154" s="316">
        <f>'内訳10％(お客様控)'!AE154</f>
        <v>0</v>
      </c>
      <c r="AF154" s="317"/>
      <c r="AG154" s="318"/>
      <c r="AI154" s="206"/>
      <c r="AJ154" s="207"/>
      <c r="AK154" s="207"/>
      <c r="AL154" s="208"/>
      <c r="AM154" s="209"/>
    </row>
    <row r="155" spans="1:39" ht="24" customHeight="1" x14ac:dyDescent="0.15">
      <c r="A155" s="319">
        <f>'内訳10％(お客様控)'!A155</f>
        <v>0</v>
      </c>
      <c r="B155" s="317"/>
      <c r="C155" s="317"/>
      <c r="D155" s="317"/>
      <c r="E155" s="320"/>
      <c r="F155" s="73">
        <f>'内訳10％(お客様控)'!F155</f>
        <v>0</v>
      </c>
      <c r="G155" s="72">
        <f>'内訳10％(お客様控)'!G155</f>
        <v>0</v>
      </c>
      <c r="H155" s="321">
        <f>'内訳10％(お客様控)'!H155</f>
        <v>0</v>
      </c>
      <c r="I155" s="317"/>
      <c r="J155" s="317"/>
      <c r="K155" s="317"/>
      <c r="L155" s="317"/>
      <c r="M155" s="317"/>
      <c r="N155" s="317"/>
      <c r="O155" s="317"/>
      <c r="P155" s="317"/>
      <c r="Q155" s="219" t="str">
        <f>IF('内訳10％(お客様控)'!Q155=0,"",'内訳10％(お客様控)'!Q155)</f>
        <v/>
      </c>
      <c r="R155" s="219"/>
      <c r="S155" s="322">
        <f>'内訳10％(お客様控)'!S155</f>
        <v>0</v>
      </c>
      <c r="T155" s="323"/>
      <c r="U155" s="222" t="str">
        <f>IF('内訳10％(お客様控)'!U155=0,"",'内訳10％(お客様控)'!U155)</f>
        <v/>
      </c>
      <c r="V155" s="223"/>
      <c r="W155" s="223"/>
      <c r="X155" s="224">
        <f>'内訳10％(お客様控)'!X155</f>
        <v>0</v>
      </c>
      <c r="Y155" s="224"/>
      <c r="Z155" s="224"/>
      <c r="AA155" s="224"/>
      <c r="AB155" s="224"/>
      <c r="AC155" s="225"/>
      <c r="AD155" s="225"/>
      <c r="AE155" s="316">
        <f>'内訳10％(お客様控)'!AE155</f>
        <v>0</v>
      </c>
      <c r="AF155" s="317"/>
      <c r="AG155" s="318"/>
      <c r="AI155" s="206"/>
      <c r="AJ155" s="207"/>
      <c r="AK155" s="207"/>
      <c r="AL155" s="208"/>
      <c r="AM155" s="209"/>
    </row>
    <row r="156" spans="1:39" ht="24" customHeight="1" x14ac:dyDescent="0.15">
      <c r="A156" s="319">
        <f>'内訳10％(お客様控)'!A156</f>
        <v>0</v>
      </c>
      <c r="B156" s="317"/>
      <c r="C156" s="317"/>
      <c r="D156" s="317"/>
      <c r="E156" s="320"/>
      <c r="F156" s="73">
        <f>'内訳10％(お客様控)'!F156</f>
        <v>0</v>
      </c>
      <c r="G156" s="72">
        <f>'内訳10％(お客様控)'!G156</f>
        <v>0</v>
      </c>
      <c r="H156" s="321">
        <f>'内訳10％(お客様控)'!H156</f>
        <v>0</v>
      </c>
      <c r="I156" s="317"/>
      <c r="J156" s="317"/>
      <c r="K156" s="317"/>
      <c r="L156" s="317"/>
      <c r="M156" s="317"/>
      <c r="N156" s="317"/>
      <c r="O156" s="317"/>
      <c r="P156" s="317"/>
      <c r="Q156" s="219" t="str">
        <f>IF('内訳10％(お客様控)'!Q156=0,"",'内訳10％(お客様控)'!Q156)</f>
        <v/>
      </c>
      <c r="R156" s="219"/>
      <c r="S156" s="322">
        <f>'内訳10％(お客様控)'!S156</f>
        <v>0</v>
      </c>
      <c r="T156" s="323"/>
      <c r="U156" s="222" t="str">
        <f>IF('内訳10％(お客様控)'!U156=0,"",'内訳10％(お客様控)'!U156)</f>
        <v/>
      </c>
      <c r="V156" s="223"/>
      <c r="W156" s="223"/>
      <c r="X156" s="224">
        <f>'内訳10％(お客様控)'!X156</f>
        <v>0</v>
      </c>
      <c r="Y156" s="224"/>
      <c r="Z156" s="224"/>
      <c r="AA156" s="224"/>
      <c r="AB156" s="224"/>
      <c r="AC156" s="225"/>
      <c r="AD156" s="225"/>
      <c r="AE156" s="316">
        <f>'内訳10％(お客様控)'!AE156</f>
        <v>0</v>
      </c>
      <c r="AF156" s="317"/>
      <c r="AG156" s="318"/>
      <c r="AI156" s="206"/>
      <c r="AJ156" s="207"/>
      <c r="AK156" s="207"/>
      <c r="AL156" s="208"/>
      <c r="AM156" s="209"/>
    </row>
    <row r="157" spans="1:39" ht="24" customHeight="1" x14ac:dyDescent="0.15">
      <c r="A157" s="319">
        <f>'内訳10％(お客様控)'!A157</f>
        <v>0</v>
      </c>
      <c r="B157" s="317"/>
      <c r="C157" s="317"/>
      <c r="D157" s="317"/>
      <c r="E157" s="320"/>
      <c r="F157" s="73">
        <f>'内訳10％(お客様控)'!F157</f>
        <v>0</v>
      </c>
      <c r="G157" s="72">
        <f>'内訳10％(お客様控)'!G157</f>
        <v>0</v>
      </c>
      <c r="H157" s="321">
        <f>'内訳10％(お客様控)'!H157</f>
        <v>0</v>
      </c>
      <c r="I157" s="317"/>
      <c r="J157" s="317"/>
      <c r="K157" s="317"/>
      <c r="L157" s="317"/>
      <c r="M157" s="317"/>
      <c r="N157" s="317"/>
      <c r="O157" s="317"/>
      <c r="P157" s="317"/>
      <c r="Q157" s="219" t="str">
        <f>IF('内訳10％(お客様控)'!Q157=0,"",'内訳10％(お客様控)'!Q157)</f>
        <v/>
      </c>
      <c r="R157" s="219"/>
      <c r="S157" s="322">
        <f>'内訳10％(お客様控)'!S157</f>
        <v>0</v>
      </c>
      <c r="T157" s="323"/>
      <c r="U157" s="222" t="str">
        <f>IF('内訳10％(お客様控)'!U157=0,"",'内訳10％(お客様控)'!U157)</f>
        <v/>
      </c>
      <c r="V157" s="223"/>
      <c r="W157" s="223"/>
      <c r="X157" s="224">
        <f>'内訳10％(お客様控)'!X157</f>
        <v>0</v>
      </c>
      <c r="Y157" s="224"/>
      <c r="Z157" s="224"/>
      <c r="AA157" s="224"/>
      <c r="AB157" s="224"/>
      <c r="AC157" s="225"/>
      <c r="AD157" s="225"/>
      <c r="AE157" s="316">
        <f>'内訳10％(お客様控)'!AE157</f>
        <v>0</v>
      </c>
      <c r="AF157" s="317"/>
      <c r="AG157" s="318"/>
      <c r="AI157" s="206"/>
      <c r="AJ157" s="207"/>
      <c r="AK157" s="207"/>
      <c r="AL157" s="208"/>
      <c r="AM157" s="209"/>
    </row>
    <row r="158" spans="1:39" ht="24" customHeight="1" x14ac:dyDescent="0.15">
      <c r="A158" s="319">
        <f>'内訳10％(お客様控)'!A158</f>
        <v>0</v>
      </c>
      <c r="B158" s="317"/>
      <c r="C158" s="317"/>
      <c r="D158" s="317"/>
      <c r="E158" s="320"/>
      <c r="F158" s="73">
        <f>'内訳10％(お客様控)'!F158</f>
        <v>0</v>
      </c>
      <c r="G158" s="72">
        <f>'内訳10％(お客様控)'!G158</f>
        <v>0</v>
      </c>
      <c r="H158" s="321">
        <f>'内訳10％(お客様控)'!H158</f>
        <v>0</v>
      </c>
      <c r="I158" s="317"/>
      <c r="J158" s="317"/>
      <c r="K158" s="317"/>
      <c r="L158" s="317"/>
      <c r="M158" s="317"/>
      <c r="N158" s="317"/>
      <c r="O158" s="317"/>
      <c r="P158" s="317"/>
      <c r="Q158" s="219" t="str">
        <f>IF('内訳10％(お客様控)'!Q158=0,"",'内訳10％(お客様控)'!Q158)</f>
        <v/>
      </c>
      <c r="R158" s="219"/>
      <c r="S158" s="322">
        <f>'内訳10％(お客様控)'!S158</f>
        <v>0</v>
      </c>
      <c r="T158" s="323"/>
      <c r="U158" s="222" t="str">
        <f>IF('内訳10％(お客様控)'!U158=0,"",'内訳10％(お客様控)'!U158)</f>
        <v/>
      </c>
      <c r="V158" s="223"/>
      <c r="W158" s="223"/>
      <c r="X158" s="224">
        <f>'内訳10％(お客様控)'!X158</f>
        <v>0</v>
      </c>
      <c r="Y158" s="224"/>
      <c r="Z158" s="224"/>
      <c r="AA158" s="224"/>
      <c r="AB158" s="224"/>
      <c r="AC158" s="225"/>
      <c r="AD158" s="225"/>
      <c r="AE158" s="316">
        <f>'内訳10％(お客様控)'!AE158</f>
        <v>0</v>
      </c>
      <c r="AF158" s="317"/>
      <c r="AG158" s="318"/>
      <c r="AI158" s="206"/>
      <c r="AJ158" s="207"/>
      <c r="AK158" s="207"/>
      <c r="AL158" s="208"/>
      <c r="AM158" s="209"/>
    </row>
    <row r="159" spans="1:39" ht="24" customHeight="1" x14ac:dyDescent="0.15">
      <c r="A159" s="319">
        <f>'内訳10％(お客様控)'!A159</f>
        <v>0</v>
      </c>
      <c r="B159" s="317"/>
      <c r="C159" s="317"/>
      <c r="D159" s="317"/>
      <c r="E159" s="320"/>
      <c r="F159" s="73">
        <f>'内訳10％(お客様控)'!F159</f>
        <v>0</v>
      </c>
      <c r="G159" s="72">
        <f>'内訳10％(お客様控)'!G159</f>
        <v>0</v>
      </c>
      <c r="H159" s="321">
        <f>'内訳10％(お客様控)'!H159</f>
        <v>0</v>
      </c>
      <c r="I159" s="317"/>
      <c r="J159" s="317"/>
      <c r="K159" s="317"/>
      <c r="L159" s="317"/>
      <c r="M159" s="317"/>
      <c r="N159" s="317"/>
      <c r="O159" s="317"/>
      <c r="P159" s="317"/>
      <c r="Q159" s="219" t="str">
        <f>IF('内訳10％(お客様控)'!Q159=0,"",'内訳10％(お客様控)'!Q159)</f>
        <v/>
      </c>
      <c r="R159" s="219"/>
      <c r="S159" s="322">
        <f>'内訳10％(お客様控)'!S159</f>
        <v>0</v>
      </c>
      <c r="T159" s="323"/>
      <c r="U159" s="222" t="str">
        <f>IF('内訳10％(お客様控)'!U159=0,"",'内訳10％(お客様控)'!U159)</f>
        <v/>
      </c>
      <c r="V159" s="223"/>
      <c r="W159" s="223"/>
      <c r="X159" s="224">
        <f>'内訳10％(お客様控)'!X159</f>
        <v>0</v>
      </c>
      <c r="Y159" s="224"/>
      <c r="Z159" s="224"/>
      <c r="AA159" s="224"/>
      <c r="AB159" s="224"/>
      <c r="AC159" s="225"/>
      <c r="AD159" s="225"/>
      <c r="AE159" s="316">
        <f>'内訳10％(お客様控)'!AE159</f>
        <v>0</v>
      </c>
      <c r="AF159" s="317"/>
      <c r="AG159" s="318"/>
      <c r="AI159" s="206"/>
      <c r="AJ159" s="207"/>
      <c r="AK159" s="207"/>
      <c r="AL159" s="208"/>
      <c r="AM159" s="209"/>
    </row>
    <row r="160" spans="1:39" ht="24" customHeight="1" x14ac:dyDescent="0.15">
      <c r="A160" s="319">
        <f>'内訳10％(お客様控)'!A160</f>
        <v>0</v>
      </c>
      <c r="B160" s="317"/>
      <c r="C160" s="317"/>
      <c r="D160" s="317"/>
      <c r="E160" s="320"/>
      <c r="F160" s="73">
        <f>'内訳10％(お客様控)'!F160</f>
        <v>0</v>
      </c>
      <c r="G160" s="72">
        <f>'内訳10％(お客様控)'!G160</f>
        <v>0</v>
      </c>
      <c r="H160" s="321">
        <f>'内訳10％(お客様控)'!H160</f>
        <v>0</v>
      </c>
      <c r="I160" s="317"/>
      <c r="J160" s="317"/>
      <c r="K160" s="317"/>
      <c r="L160" s="317"/>
      <c r="M160" s="317"/>
      <c r="N160" s="317"/>
      <c r="O160" s="317"/>
      <c r="P160" s="317"/>
      <c r="Q160" s="219" t="str">
        <f>IF('内訳10％(お客様控)'!Q160=0,"",'内訳10％(お客様控)'!Q160)</f>
        <v/>
      </c>
      <c r="R160" s="219"/>
      <c r="S160" s="322">
        <f>'内訳10％(お客様控)'!S160</f>
        <v>0</v>
      </c>
      <c r="T160" s="323"/>
      <c r="U160" s="222" t="str">
        <f>IF('内訳10％(お客様控)'!U160=0,"",'内訳10％(お客様控)'!U160)</f>
        <v/>
      </c>
      <c r="V160" s="223"/>
      <c r="W160" s="223"/>
      <c r="X160" s="224">
        <f>'内訳10％(お客様控)'!X160</f>
        <v>0</v>
      </c>
      <c r="Y160" s="224"/>
      <c r="Z160" s="224"/>
      <c r="AA160" s="224"/>
      <c r="AB160" s="224"/>
      <c r="AC160" s="225"/>
      <c r="AD160" s="225"/>
      <c r="AE160" s="316">
        <f>'内訳10％(お客様控)'!AE160</f>
        <v>0</v>
      </c>
      <c r="AF160" s="317"/>
      <c r="AG160" s="318"/>
      <c r="AI160" s="206"/>
      <c r="AJ160" s="207"/>
      <c r="AK160" s="207"/>
      <c r="AL160" s="208"/>
      <c r="AM160" s="209"/>
    </row>
    <row r="161" spans="1:39" ht="24" customHeight="1" x14ac:dyDescent="0.15">
      <c r="A161" s="319">
        <f>'内訳10％(お客様控)'!A161</f>
        <v>0</v>
      </c>
      <c r="B161" s="317"/>
      <c r="C161" s="317"/>
      <c r="D161" s="317"/>
      <c r="E161" s="320"/>
      <c r="F161" s="73">
        <f>'内訳10％(お客様控)'!F161</f>
        <v>0</v>
      </c>
      <c r="G161" s="72">
        <f>'内訳10％(お客様控)'!G161</f>
        <v>0</v>
      </c>
      <c r="H161" s="321">
        <f>'内訳10％(お客様控)'!H161</f>
        <v>0</v>
      </c>
      <c r="I161" s="317"/>
      <c r="J161" s="317"/>
      <c r="K161" s="317"/>
      <c r="L161" s="317"/>
      <c r="M161" s="317"/>
      <c r="N161" s="317"/>
      <c r="O161" s="317"/>
      <c r="P161" s="317"/>
      <c r="Q161" s="219" t="str">
        <f>IF('内訳10％(お客様控)'!Q161=0,"",'内訳10％(お客様控)'!Q161)</f>
        <v/>
      </c>
      <c r="R161" s="219"/>
      <c r="S161" s="322">
        <f>'内訳10％(お客様控)'!S161</f>
        <v>0</v>
      </c>
      <c r="T161" s="323"/>
      <c r="U161" s="222" t="str">
        <f>IF('内訳10％(お客様控)'!U161=0,"",'内訳10％(お客様控)'!U161)</f>
        <v/>
      </c>
      <c r="V161" s="223"/>
      <c r="W161" s="223"/>
      <c r="X161" s="224">
        <f>'内訳10％(お客様控)'!X161</f>
        <v>0</v>
      </c>
      <c r="Y161" s="224"/>
      <c r="Z161" s="224"/>
      <c r="AA161" s="224"/>
      <c r="AB161" s="224"/>
      <c r="AC161" s="225"/>
      <c r="AD161" s="225"/>
      <c r="AE161" s="316">
        <f>'内訳10％(お客様控)'!AE161</f>
        <v>0</v>
      </c>
      <c r="AF161" s="317"/>
      <c r="AG161" s="318"/>
      <c r="AI161" s="206"/>
      <c r="AJ161" s="207"/>
      <c r="AK161" s="207"/>
      <c r="AL161" s="208"/>
      <c r="AM161" s="209"/>
    </row>
    <row r="162" spans="1:39" ht="24" customHeight="1" x14ac:dyDescent="0.15">
      <c r="A162" s="319">
        <f>'内訳10％(お客様控)'!A162</f>
        <v>0</v>
      </c>
      <c r="B162" s="317"/>
      <c r="C162" s="317"/>
      <c r="D162" s="317"/>
      <c r="E162" s="320"/>
      <c r="F162" s="73">
        <f>'内訳10％(お客様控)'!F162</f>
        <v>0</v>
      </c>
      <c r="G162" s="72">
        <f>'内訳10％(お客様控)'!G162</f>
        <v>0</v>
      </c>
      <c r="H162" s="321">
        <f>'内訳10％(お客様控)'!H162</f>
        <v>0</v>
      </c>
      <c r="I162" s="317"/>
      <c r="J162" s="317"/>
      <c r="K162" s="317"/>
      <c r="L162" s="317"/>
      <c r="M162" s="317"/>
      <c r="N162" s="317"/>
      <c r="O162" s="317"/>
      <c r="P162" s="317"/>
      <c r="Q162" s="219" t="str">
        <f>IF('内訳10％(お客様控)'!Q162=0,"",'内訳10％(お客様控)'!Q162)</f>
        <v/>
      </c>
      <c r="R162" s="219"/>
      <c r="S162" s="322">
        <f>'内訳10％(お客様控)'!S162</f>
        <v>0</v>
      </c>
      <c r="T162" s="323"/>
      <c r="U162" s="222" t="str">
        <f>IF('内訳10％(お客様控)'!U162=0,"",'内訳10％(お客様控)'!U162)</f>
        <v/>
      </c>
      <c r="V162" s="223"/>
      <c r="W162" s="223"/>
      <c r="X162" s="224">
        <f>'内訳10％(お客様控)'!X162</f>
        <v>0</v>
      </c>
      <c r="Y162" s="224"/>
      <c r="Z162" s="224"/>
      <c r="AA162" s="224"/>
      <c r="AB162" s="224"/>
      <c r="AC162" s="225"/>
      <c r="AD162" s="225"/>
      <c r="AE162" s="316">
        <f>'内訳10％(お客様控)'!AE162</f>
        <v>0</v>
      </c>
      <c r="AF162" s="317"/>
      <c r="AG162" s="318"/>
      <c r="AI162" s="206"/>
      <c r="AJ162" s="207"/>
      <c r="AK162" s="207"/>
      <c r="AL162" s="208"/>
      <c r="AM162" s="209"/>
    </row>
    <row r="163" spans="1:39" ht="24" customHeight="1" x14ac:dyDescent="0.15">
      <c r="A163" s="319">
        <f>'内訳10％(お客様控)'!A163</f>
        <v>0</v>
      </c>
      <c r="B163" s="317"/>
      <c r="C163" s="317"/>
      <c r="D163" s="317"/>
      <c r="E163" s="320"/>
      <c r="F163" s="73">
        <f>'内訳10％(お客様控)'!F163</f>
        <v>0</v>
      </c>
      <c r="G163" s="72">
        <f>'内訳10％(お客様控)'!G163</f>
        <v>0</v>
      </c>
      <c r="H163" s="321">
        <f>'内訳10％(お客様控)'!H163</f>
        <v>0</v>
      </c>
      <c r="I163" s="317"/>
      <c r="J163" s="317"/>
      <c r="K163" s="317"/>
      <c r="L163" s="317"/>
      <c r="M163" s="317"/>
      <c r="N163" s="317"/>
      <c r="O163" s="317"/>
      <c r="P163" s="317"/>
      <c r="Q163" s="219" t="str">
        <f>IF('内訳10％(お客様控)'!Q163=0,"",'内訳10％(お客様控)'!Q163)</f>
        <v/>
      </c>
      <c r="R163" s="219"/>
      <c r="S163" s="322">
        <f>'内訳10％(お客様控)'!S163</f>
        <v>0</v>
      </c>
      <c r="T163" s="323"/>
      <c r="U163" s="222" t="str">
        <f>IF('内訳10％(お客様控)'!U163=0,"",'内訳10％(お客様控)'!U163)</f>
        <v/>
      </c>
      <c r="V163" s="223"/>
      <c r="W163" s="223"/>
      <c r="X163" s="224">
        <f>'内訳10％(お客様控)'!X163</f>
        <v>0</v>
      </c>
      <c r="Y163" s="224"/>
      <c r="Z163" s="224"/>
      <c r="AA163" s="224"/>
      <c r="AB163" s="224"/>
      <c r="AC163" s="225"/>
      <c r="AD163" s="225"/>
      <c r="AE163" s="316">
        <f>'内訳10％(お客様控)'!AE163</f>
        <v>0</v>
      </c>
      <c r="AF163" s="317"/>
      <c r="AG163" s="318"/>
      <c r="AI163" s="206"/>
      <c r="AJ163" s="207"/>
      <c r="AK163" s="207"/>
      <c r="AL163" s="208"/>
      <c r="AM163" s="209"/>
    </row>
    <row r="164" spans="1:39" ht="24" customHeight="1" thickBot="1" x14ac:dyDescent="0.2">
      <c r="A164" s="319">
        <f>'内訳10％(お客様控)'!A164</f>
        <v>0</v>
      </c>
      <c r="B164" s="317"/>
      <c r="C164" s="317"/>
      <c r="D164" s="317"/>
      <c r="E164" s="320"/>
      <c r="F164" s="73">
        <f>'内訳10％(お客様控)'!F164</f>
        <v>0</v>
      </c>
      <c r="G164" s="72">
        <f>'内訳10％(お客様控)'!G164</f>
        <v>0</v>
      </c>
      <c r="H164" s="321">
        <f>'内訳10％(お客様控)'!H164</f>
        <v>0</v>
      </c>
      <c r="I164" s="317"/>
      <c r="J164" s="317"/>
      <c r="K164" s="317"/>
      <c r="L164" s="317"/>
      <c r="M164" s="317"/>
      <c r="N164" s="317"/>
      <c r="O164" s="317"/>
      <c r="P164" s="317"/>
      <c r="Q164" s="219" t="str">
        <f>IF('内訳10％(お客様控)'!Q164=0,"",'内訳10％(お客様控)'!Q164)</f>
        <v/>
      </c>
      <c r="R164" s="219"/>
      <c r="S164" s="322">
        <f>'内訳10％(お客様控)'!S164</f>
        <v>0</v>
      </c>
      <c r="T164" s="323"/>
      <c r="U164" s="222" t="str">
        <f>IF('内訳10％(お客様控)'!U164=0,"",'内訳10％(お客様控)'!U164)</f>
        <v/>
      </c>
      <c r="V164" s="223"/>
      <c r="W164" s="223"/>
      <c r="X164" s="224">
        <f>'内訳10％(お客様控)'!X164</f>
        <v>0</v>
      </c>
      <c r="Y164" s="224"/>
      <c r="Z164" s="224"/>
      <c r="AA164" s="224"/>
      <c r="AB164" s="224"/>
      <c r="AC164" s="225"/>
      <c r="AD164" s="225"/>
      <c r="AE164" s="316">
        <f>'内訳10％(お客様控)'!AE164</f>
        <v>0</v>
      </c>
      <c r="AF164" s="317"/>
      <c r="AG164" s="318"/>
      <c r="AI164" s="206"/>
      <c r="AJ164" s="207"/>
      <c r="AK164" s="207"/>
      <c r="AL164" s="208"/>
      <c r="AM164" s="209"/>
    </row>
    <row r="165" spans="1:39" ht="24" customHeight="1" thickTop="1" thickBot="1" x14ac:dyDescent="0.2">
      <c r="A165" s="197"/>
      <c r="B165" s="198"/>
      <c r="C165" s="198"/>
      <c r="D165" s="198"/>
      <c r="E165" s="199"/>
      <c r="F165" s="70"/>
      <c r="G165" s="69"/>
      <c r="H165" s="200" t="s">
        <v>63</v>
      </c>
      <c r="I165" s="201"/>
      <c r="J165" s="201"/>
      <c r="K165" s="201"/>
      <c r="L165" s="201"/>
      <c r="M165" s="201"/>
      <c r="N165" s="201"/>
      <c r="O165" s="201"/>
      <c r="P165" s="201"/>
      <c r="Q165" s="200"/>
      <c r="R165" s="200"/>
      <c r="S165" s="200"/>
      <c r="T165" s="200"/>
      <c r="U165" s="200"/>
      <c r="V165" s="200"/>
      <c r="W165" s="200"/>
      <c r="X165" s="202">
        <f>'内訳10％(お客様控)'!X165</f>
        <v>0</v>
      </c>
      <c r="Y165" s="202"/>
      <c r="Z165" s="202"/>
      <c r="AA165" s="202"/>
      <c r="AB165" s="202"/>
      <c r="AC165" s="203"/>
      <c r="AD165" s="203"/>
      <c r="AE165" s="204"/>
      <c r="AF165" s="198"/>
      <c r="AG165" s="205"/>
      <c r="AI165" s="206"/>
      <c r="AJ165" s="207"/>
      <c r="AK165" s="207"/>
      <c r="AL165" s="208"/>
      <c r="AM165" s="209"/>
    </row>
    <row r="166" spans="1:39" ht="14.25" thickTop="1" x14ac:dyDescent="0.15"/>
    <row r="167" spans="1:39" ht="15.75" customHeight="1" x14ac:dyDescent="0.15">
      <c r="A167" s="52" t="s">
        <v>30</v>
      </c>
      <c r="W167" s="71"/>
      <c r="X167" s="20"/>
      <c r="Y167" s="172" t="s">
        <v>37</v>
      </c>
      <c r="Z167" s="173"/>
      <c r="AA167" s="173"/>
      <c r="AB167" s="173"/>
      <c r="AC167" s="174"/>
      <c r="AD167" s="210" t="s">
        <v>28</v>
      </c>
      <c r="AE167" s="211"/>
      <c r="AF167" s="211"/>
      <c r="AG167" s="211"/>
      <c r="AH167" s="212"/>
      <c r="AI167" s="210" t="s">
        <v>27</v>
      </c>
      <c r="AJ167" s="211"/>
      <c r="AK167" s="211"/>
      <c r="AL167" s="211"/>
      <c r="AM167" s="212"/>
    </row>
    <row r="168" spans="1:39" ht="16.5" customHeight="1" x14ac:dyDescent="0.15">
      <c r="B168" s="16" t="s">
        <v>132</v>
      </c>
      <c r="Y168" s="187"/>
      <c r="Z168" s="188"/>
      <c r="AA168" s="188"/>
      <c r="AB168" s="188"/>
      <c r="AC168" s="188"/>
      <c r="AD168" s="187"/>
      <c r="AE168" s="188"/>
      <c r="AF168" s="188"/>
      <c r="AG168" s="188"/>
      <c r="AH168" s="193"/>
      <c r="AI168" s="187"/>
      <c r="AJ168" s="188"/>
      <c r="AK168" s="188"/>
      <c r="AL168" s="188"/>
      <c r="AM168" s="193"/>
    </row>
    <row r="169" spans="1:39" ht="16.5" customHeight="1" x14ac:dyDescent="0.15">
      <c r="B169" s="3" t="s">
        <v>47</v>
      </c>
      <c r="Y169" s="189"/>
      <c r="Z169" s="190"/>
      <c r="AA169" s="190"/>
      <c r="AB169" s="190"/>
      <c r="AC169" s="190"/>
      <c r="AD169" s="189"/>
      <c r="AE169" s="190"/>
      <c r="AF169" s="190"/>
      <c r="AG169" s="190"/>
      <c r="AH169" s="194"/>
      <c r="AI169" s="189"/>
      <c r="AJ169" s="190"/>
      <c r="AK169" s="190"/>
      <c r="AL169" s="190"/>
      <c r="AM169" s="194"/>
    </row>
    <row r="170" spans="1:39" ht="16.5" customHeight="1" x14ac:dyDescent="0.15">
      <c r="B170" s="3" t="s">
        <v>50</v>
      </c>
      <c r="C170" s="23"/>
      <c r="D170" s="23"/>
      <c r="E170" s="23"/>
      <c r="F170" s="23"/>
      <c r="G170" s="23"/>
      <c r="H170" s="23"/>
      <c r="I170" s="23"/>
      <c r="J170" s="23"/>
      <c r="K170" s="23"/>
      <c r="Y170" s="189"/>
      <c r="Z170" s="190"/>
      <c r="AA170" s="190"/>
      <c r="AB170" s="190"/>
      <c r="AC170" s="190"/>
      <c r="AD170" s="189"/>
      <c r="AE170" s="190"/>
      <c r="AF170" s="190"/>
      <c r="AG170" s="190"/>
      <c r="AH170" s="194"/>
      <c r="AI170" s="189"/>
      <c r="AJ170" s="190"/>
      <c r="AK170" s="190"/>
      <c r="AL170" s="190"/>
      <c r="AM170" s="194"/>
    </row>
    <row r="171" spans="1:39" ht="16.5" customHeight="1" x14ac:dyDescent="0.15">
      <c r="B171" s="3" t="s">
        <v>58</v>
      </c>
      <c r="Y171" s="191"/>
      <c r="Z171" s="192"/>
      <c r="AA171" s="192"/>
      <c r="AB171" s="192"/>
      <c r="AC171" s="192"/>
      <c r="AD171" s="191"/>
      <c r="AE171" s="192"/>
      <c r="AF171" s="192"/>
      <c r="AG171" s="192"/>
      <c r="AH171" s="195"/>
      <c r="AI171" s="191"/>
      <c r="AJ171" s="192"/>
      <c r="AK171" s="192"/>
      <c r="AL171" s="192"/>
      <c r="AM171" s="195"/>
    </row>
    <row r="172" spans="1:39" ht="16.5" customHeight="1" x14ac:dyDescent="0.15">
      <c r="B172" s="17" t="s">
        <v>59</v>
      </c>
    </row>
    <row r="173" spans="1:39" ht="16.5" customHeight="1" x14ac:dyDescent="0.15">
      <c r="B173" s="17"/>
      <c r="AD173" s="64"/>
      <c r="AE173"/>
      <c r="AF173"/>
      <c r="AG173"/>
      <c r="AH173"/>
      <c r="AI173"/>
      <c r="AJ173"/>
      <c r="AK173"/>
      <c r="AL173"/>
      <c r="AM173"/>
    </row>
    <row r="174" spans="1:39" ht="16.5" customHeight="1" x14ac:dyDescent="0.15">
      <c r="B174" s="3"/>
      <c r="AE174"/>
      <c r="AF174"/>
      <c r="AG174"/>
      <c r="AH174"/>
      <c r="AI174"/>
      <c r="AJ174"/>
      <c r="AK174"/>
      <c r="AL174"/>
      <c r="AM174"/>
    </row>
    <row r="175" spans="1:39" ht="16.5" customHeight="1" x14ac:dyDescent="0.15">
      <c r="B175" s="196" t="s">
        <v>34</v>
      </c>
      <c r="C175" s="196"/>
      <c r="D175" s="196"/>
      <c r="E175" s="196"/>
      <c r="F175" s="196"/>
      <c r="G175" s="196"/>
      <c r="H175" s="196"/>
      <c r="I175" s="196"/>
      <c r="J175" s="196"/>
      <c r="L175" s="196" t="s">
        <v>35</v>
      </c>
      <c r="M175" s="196"/>
      <c r="N175" s="196"/>
      <c r="O175" s="196"/>
      <c r="P175" s="196"/>
      <c r="Q175" s="196"/>
      <c r="R175" s="196"/>
      <c r="S175" s="196"/>
      <c r="T175" s="196"/>
      <c r="U175" s="196"/>
      <c r="V175" s="196"/>
      <c r="W175" s="196"/>
      <c r="X175" s="196"/>
      <c r="Y175" s="196"/>
      <c r="Z175" s="196"/>
      <c r="AA175" s="64"/>
      <c r="AD175"/>
      <c r="AE175"/>
      <c r="AF175"/>
      <c r="AG175"/>
      <c r="AH175"/>
      <c r="AI175"/>
      <c r="AJ175"/>
      <c r="AK175"/>
      <c r="AL175"/>
      <c r="AM175"/>
    </row>
    <row r="176" spans="1:39" x14ac:dyDescent="0.15">
      <c r="B176" s="196"/>
      <c r="C176" s="196"/>
      <c r="D176" s="196"/>
      <c r="E176" s="196"/>
      <c r="F176" s="196"/>
      <c r="G176" s="196"/>
      <c r="H176" s="196"/>
      <c r="I176" s="196"/>
      <c r="J176" s="196"/>
      <c r="L176" s="196"/>
      <c r="M176" s="196"/>
      <c r="N176" s="196"/>
      <c r="O176" s="196"/>
      <c r="P176" s="196"/>
      <c r="Q176" s="196"/>
      <c r="R176" s="196"/>
      <c r="S176" s="196"/>
      <c r="T176" s="196"/>
      <c r="U176" s="196"/>
      <c r="V176" s="196"/>
      <c r="W176" s="196"/>
      <c r="X176" s="196"/>
      <c r="Y176" s="196"/>
      <c r="Z176" s="196"/>
      <c r="AA176" s="64"/>
    </row>
    <row r="177" spans="1:41" x14ac:dyDescent="0.15">
      <c r="B177" s="196"/>
      <c r="C177" s="196"/>
      <c r="D177" s="196"/>
      <c r="E177" s="196"/>
      <c r="F177" s="196"/>
      <c r="G177" s="196"/>
      <c r="H177" s="196"/>
      <c r="I177" s="196"/>
      <c r="J177" s="196"/>
      <c r="K177" s="64"/>
      <c r="L177" s="196"/>
      <c r="M177" s="196"/>
      <c r="N177" s="196"/>
      <c r="O177" s="196"/>
      <c r="P177" s="196"/>
      <c r="Q177" s="196"/>
      <c r="R177" s="196"/>
      <c r="S177" s="196"/>
      <c r="T177" s="196"/>
      <c r="U177" s="196"/>
      <c r="V177" s="196"/>
      <c r="W177" s="196"/>
      <c r="X177" s="196"/>
      <c r="Y177" s="196"/>
      <c r="Z177" s="196"/>
      <c r="AA177" s="64"/>
      <c r="AD177" s="196" t="s">
        <v>29</v>
      </c>
      <c r="AE177" s="171"/>
      <c r="AF177" s="171"/>
      <c r="AG177" s="171"/>
      <c r="AH177" s="171"/>
      <c r="AI177" s="171"/>
      <c r="AJ177" s="171"/>
      <c r="AK177" s="171"/>
      <c r="AL177" s="171"/>
      <c r="AM177" s="171"/>
    </row>
    <row r="178" spans="1:41" x14ac:dyDescent="0.15">
      <c r="B178" s="196"/>
      <c r="C178" s="196"/>
      <c r="D178" s="196"/>
      <c r="E178" s="196"/>
      <c r="F178" s="196"/>
      <c r="G178" s="196"/>
      <c r="H178" s="196"/>
      <c r="I178" s="196"/>
      <c r="J178" s="196"/>
      <c r="K178" s="64"/>
      <c r="L178" s="196"/>
      <c r="M178" s="196"/>
      <c r="N178" s="196"/>
      <c r="O178" s="196"/>
      <c r="P178" s="196"/>
      <c r="Q178" s="196"/>
      <c r="R178" s="196"/>
      <c r="S178" s="196"/>
      <c r="T178" s="196"/>
      <c r="U178" s="196"/>
      <c r="V178" s="196"/>
      <c r="W178" s="196"/>
      <c r="X178" s="196"/>
      <c r="Y178" s="196"/>
      <c r="Z178" s="196"/>
      <c r="AA178" s="64"/>
      <c r="AD178" s="196"/>
      <c r="AE178" s="196"/>
      <c r="AF178" s="196"/>
      <c r="AG178" s="196"/>
      <c r="AH178" s="196"/>
      <c r="AI178" s="196"/>
      <c r="AJ178" s="196"/>
      <c r="AK178" s="196"/>
      <c r="AL178" s="196"/>
      <c r="AM178" s="196"/>
    </row>
    <row r="179" spans="1:41" x14ac:dyDescent="0.15">
      <c r="B179" s="196"/>
      <c r="C179" s="196"/>
      <c r="D179" s="196"/>
      <c r="E179" s="196"/>
      <c r="F179" s="196"/>
      <c r="G179" s="196"/>
      <c r="H179" s="196"/>
      <c r="I179" s="196"/>
      <c r="J179" s="196"/>
      <c r="K179" s="64"/>
      <c r="L179" s="196"/>
      <c r="M179" s="196"/>
      <c r="N179" s="196"/>
      <c r="O179" s="196"/>
      <c r="P179" s="196"/>
      <c r="Q179" s="196"/>
      <c r="R179" s="196"/>
      <c r="S179" s="196"/>
      <c r="T179" s="196"/>
      <c r="U179" s="196"/>
      <c r="V179" s="196"/>
      <c r="W179" s="196"/>
      <c r="X179" s="196"/>
      <c r="Y179" s="196"/>
      <c r="Z179" s="196"/>
      <c r="AA179" s="64"/>
      <c r="AD179" s="196"/>
      <c r="AE179" s="196"/>
      <c r="AF179" s="196"/>
      <c r="AG179" s="196"/>
      <c r="AH179" s="196"/>
      <c r="AI179" s="196"/>
      <c r="AJ179" s="196"/>
      <c r="AK179" s="196"/>
      <c r="AL179" s="196"/>
      <c r="AM179" s="196"/>
    </row>
    <row r="180" spans="1:41" x14ac:dyDescent="0.15">
      <c r="K180" s="64"/>
    </row>
    <row r="181" spans="1:41" ht="16.5" customHeight="1" x14ac:dyDescent="0.15">
      <c r="A181" s="80" t="s">
        <v>62</v>
      </c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</row>
    <row r="182" spans="1:41" ht="16.5" customHeight="1" x14ac:dyDescent="0.15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</row>
    <row r="183" spans="1:41" ht="14.25" thickBot="1" x14ac:dyDescent="0.2"/>
    <row r="184" spans="1:41" ht="26.1" customHeight="1" thickTop="1" x14ac:dyDescent="0.15">
      <c r="A184" s="280">
        <f>IF('内訳10％(お客様控)'!A184&gt;0,'内訳10％(お客様控)'!A184,"　")</f>
        <v>5</v>
      </c>
      <c r="B184" s="281"/>
      <c r="C184" s="284" t="s">
        <v>0</v>
      </c>
      <c r="D184" s="281">
        <f>IF('内訳10％(お客様控)'!D184&gt;0,'内訳10％(お客様控)'!D184,"　")</f>
        <v>10</v>
      </c>
      <c r="E184" s="281"/>
      <c r="F184" s="284" t="s">
        <v>1</v>
      </c>
      <c r="G184" s="281">
        <f>IF('内訳10％(お客様控)'!G184&gt;0,'内訳10％(お客様控)'!G184,"　")</f>
        <v>31</v>
      </c>
      <c r="H184" s="281"/>
      <c r="I184" s="286" t="s">
        <v>2</v>
      </c>
      <c r="K184" s="55"/>
      <c r="L184" s="53"/>
      <c r="M184" s="53"/>
      <c r="N184" s="288">
        <f>IF('内訳10％(お客様控)'!N184&gt;0,'内訳10％(お客様控)'!N184,"　")</f>
        <v>10</v>
      </c>
      <c r="O184" s="288"/>
      <c r="P184" s="288"/>
      <c r="Q184" s="284" t="s">
        <v>1</v>
      </c>
      <c r="R184" s="284" t="s">
        <v>7</v>
      </c>
      <c r="S184" s="53"/>
      <c r="T184" s="53"/>
      <c r="U184" s="54"/>
      <c r="W184" s="269" t="s">
        <v>21</v>
      </c>
      <c r="X184" s="270"/>
      <c r="Y184" s="270"/>
      <c r="Z184" s="270"/>
      <c r="AA184" s="270"/>
      <c r="AB184" s="271" t="str">
        <f>IF('内訳10％(お客様控)'!AB184&gt;0,'内訳10％(お客様控)'!AB184,"　")</f>
        <v>000111</v>
      </c>
      <c r="AC184" s="272"/>
      <c r="AD184" s="272"/>
      <c r="AE184" s="272"/>
      <c r="AF184" s="272"/>
      <c r="AG184" s="272"/>
      <c r="AH184" s="272"/>
      <c r="AI184" s="272"/>
      <c r="AJ184" s="272"/>
      <c r="AK184" s="272"/>
      <c r="AL184" s="272"/>
      <c r="AM184" s="273"/>
    </row>
    <row r="185" spans="1:41" ht="26.1" customHeight="1" thickBot="1" x14ac:dyDescent="0.2">
      <c r="A185" s="282"/>
      <c r="B185" s="283"/>
      <c r="C185" s="285"/>
      <c r="D185" s="283"/>
      <c r="E185" s="283"/>
      <c r="F185" s="285"/>
      <c r="G185" s="283"/>
      <c r="H185" s="283"/>
      <c r="I185" s="287"/>
      <c r="K185" s="56"/>
      <c r="L185" s="57"/>
      <c r="M185" s="57"/>
      <c r="N185" s="289"/>
      <c r="O185" s="289"/>
      <c r="P185" s="289"/>
      <c r="Q185" s="290"/>
      <c r="R185" s="290"/>
      <c r="S185" s="57"/>
      <c r="T185" s="57"/>
      <c r="U185" s="58"/>
      <c r="W185" s="274" t="s">
        <v>49</v>
      </c>
      <c r="X185" s="275"/>
      <c r="Y185" s="275"/>
      <c r="Z185" s="327" t="str">
        <f>IF('内訳10％(お客様控)'!Z185&gt;0,'内訳10％(お客様控)'!Z185,"　")</f>
        <v>T1111111111111</v>
      </c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3"/>
    </row>
    <row r="186" spans="1:41" ht="17.25" customHeight="1" thickTop="1" thickBot="1" x14ac:dyDescent="0.2">
      <c r="A186" s="59" t="s">
        <v>139</v>
      </c>
      <c r="I186" s="60"/>
      <c r="W186" s="276" t="s">
        <v>22</v>
      </c>
      <c r="X186" s="277"/>
      <c r="Y186" s="62"/>
      <c r="Z186" s="278" t="str">
        <f>IF('内訳10％(お客様控)'!Z186&gt;0,'内訳10％(お客様控)'!Z186,"　")</f>
        <v>270-2225</v>
      </c>
      <c r="AA186" s="278"/>
      <c r="AB186" s="279"/>
      <c r="AC186" s="61"/>
      <c r="AD186" s="62"/>
      <c r="AE186" s="62"/>
      <c r="AF186" s="62"/>
      <c r="AG186" s="62"/>
      <c r="AH186" s="62"/>
      <c r="AI186" s="62"/>
      <c r="AJ186" s="62"/>
      <c r="AK186" s="62"/>
      <c r="AL186" s="62"/>
      <c r="AM186" s="63"/>
      <c r="AO186" s="64"/>
    </row>
    <row r="187" spans="1:41" ht="17.25" customHeight="1" thickTop="1" x14ac:dyDescent="0.15">
      <c r="A187" s="59"/>
      <c r="B187" s="107" t="str">
        <f>'内訳10％(お客様控)'!B187</f>
        <v>製造管理部</v>
      </c>
      <c r="C187" s="326"/>
      <c r="D187" s="326"/>
      <c r="E187" s="326"/>
      <c r="F187" s="326"/>
      <c r="G187" s="326"/>
      <c r="I187" s="60"/>
      <c r="K187" s="261" t="s">
        <v>8</v>
      </c>
      <c r="L187" s="264" t="str">
        <f>IF('内訳10％(お客様控)'!L187&gt;0,'内訳10％(お客様控)'!L187,"　")</f>
        <v>三井住友</v>
      </c>
      <c r="M187" s="265"/>
      <c r="N187" s="265"/>
      <c r="O187" s="266" t="s">
        <v>32</v>
      </c>
      <c r="P187" s="267"/>
      <c r="Q187" s="264" t="str">
        <f>IF('内訳10％(お客様控)'!Q187&gt;0,'内訳10％(お客様控)'!Q187,"　")</f>
        <v>松戸</v>
      </c>
      <c r="R187" s="265"/>
      <c r="S187" s="265"/>
      <c r="T187" s="266" t="s">
        <v>4</v>
      </c>
      <c r="U187" s="268"/>
      <c r="W187" s="239" t="s">
        <v>12</v>
      </c>
      <c r="X187" s="240"/>
      <c r="Z187" s="241" t="str">
        <f>IF('内訳10％(お客様控)'!Z187&gt;0,'内訳10％(お客様控)'!Z187,"　")</f>
        <v>千葉県松戸市東松戸2-20-1</v>
      </c>
      <c r="AA187" s="241"/>
      <c r="AB187" s="242"/>
      <c r="AC187" s="242"/>
      <c r="AD187" s="242"/>
      <c r="AE187" s="242"/>
      <c r="AF187" s="242"/>
      <c r="AG187" s="242"/>
      <c r="AH187" s="242"/>
      <c r="AI187" s="242"/>
      <c r="AJ187" s="242"/>
      <c r="AK187" s="242"/>
      <c r="AL187" s="242"/>
      <c r="AM187" s="243"/>
    </row>
    <row r="188" spans="1:41" ht="17.25" customHeight="1" x14ac:dyDescent="0.15">
      <c r="A188" s="59"/>
      <c r="B188" s="326"/>
      <c r="C188" s="326"/>
      <c r="D188" s="326"/>
      <c r="E188" s="326"/>
      <c r="F188" s="326"/>
      <c r="G188" s="326"/>
      <c r="H188" s="52" t="s">
        <v>3</v>
      </c>
      <c r="I188" s="60"/>
      <c r="K188" s="262"/>
      <c r="L188" s="255" t="s">
        <v>9</v>
      </c>
      <c r="M188" s="256"/>
      <c r="N188" s="257"/>
      <c r="O188" s="258" t="str">
        <f>IF('内訳10％(お客様控)'!O188&gt;0,'内訳10％(お客様控)'!O188,"　")</f>
        <v>当座</v>
      </c>
      <c r="P188" s="259"/>
      <c r="Q188" s="259"/>
      <c r="R188" s="259"/>
      <c r="S188" s="259"/>
      <c r="T188" s="259"/>
      <c r="U188" s="260"/>
      <c r="W188" s="239" t="s">
        <v>13</v>
      </c>
      <c r="X188" s="240"/>
      <c r="Z188" s="241" t="str">
        <f>IF('内訳10％(お客様控)'!Z188&gt;0,'内訳10％(お客様控)'!Z188,"　")</f>
        <v>Ｃ－プロダクト株式会社</v>
      </c>
      <c r="AA188" s="241"/>
      <c r="AB188" s="241"/>
      <c r="AC188" s="241"/>
      <c r="AD188" s="241"/>
      <c r="AE188" s="241"/>
      <c r="AF188" s="241"/>
      <c r="AG188" s="241"/>
      <c r="AH188" s="241"/>
      <c r="AI188" s="241"/>
      <c r="AJ188" s="241"/>
      <c r="AK188" s="241"/>
      <c r="AL188" s="34" t="s">
        <v>60</v>
      </c>
      <c r="AM188" s="60"/>
    </row>
    <row r="189" spans="1:41" ht="17.25" customHeight="1" x14ac:dyDescent="0.15">
      <c r="A189" s="59"/>
      <c r="I189" s="60"/>
      <c r="K189" s="262"/>
      <c r="L189" s="255" t="s">
        <v>10</v>
      </c>
      <c r="M189" s="256"/>
      <c r="N189" s="257"/>
      <c r="O189" s="311">
        <f>IF('内訳10％(お客様控)'!O189&gt;0,'内訳10％(お客様控)'!O189,"　")</f>
        <v>1234567</v>
      </c>
      <c r="P189" s="312"/>
      <c r="Q189" s="312"/>
      <c r="R189" s="312"/>
      <c r="S189" s="312"/>
      <c r="T189" s="312"/>
      <c r="U189" s="313"/>
      <c r="W189" s="239" t="s">
        <v>23</v>
      </c>
      <c r="X189" s="240"/>
      <c r="Z189" s="241" t="str">
        <f>IF('内訳10％(お客様控)'!Z189&gt;0,'内訳10％(お客様控)'!Z189,"　")</f>
        <v>047-311-0171</v>
      </c>
      <c r="AA189" s="241"/>
      <c r="AB189" s="242"/>
      <c r="AC189" s="242"/>
      <c r="AD189" s="242"/>
      <c r="AE189" s="242"/>
      <c r="AF189" s="242"/>
      <c r="AG189" s="242"/>
      <c r="AH189" s="242"/>
      <c r="AI189" s="242"/>
      <c r="AJ189" s="242"/>
      <c r="AK189" s="242"/>
      <c r="AL189" s="242"/>
      <c r="AM189" s="243"/>
    </row>
    <row r="190" spans="1:41" ht="17.25" customHeight="1" thickBot="1" x14ac:dyDescent="0.2">
      <c r="A190" s="56"/>
      <c r="B190" s="57" t="s">
        <v>4</v>
      </c>
      <c r="C190" s="57"/>
      <c r="D190" s="57" t="s">
        <v>5</v>
      </c>
      <c r="E190" s="57"/>
      <c r="F190" s="57"/>
      <c r="G190" s="57" t="s">
        <v>6</v>
      </c>
      <c r="H190" s="57"/>
      <c r="I190" s="58"/>
      <c r="K190" s="263"/>
      <c r="L190" s="244" t="s">
        <v>11</v>
      </c>
      <c r="M190" s="245"/>
      <c r="N190" s="246"/>
      <c r="O190" s="306" t="str">
        <f>IF('内訳10％(お客様控)'!O190&gt;0,'内訳10％(お客様控)'!O190,"　")</f>
        <v>C-プロダクト（カ</v>
      </c>
      <c r="P190" s="324"/>
      <c r="Q190" s="324"/>
      <c r="R190" s="324"/>
      <c r="S190" s="324"/>
      <c r="T190" s="324"/>
      <c r="U190" s="325"/>
      <c r="W190" s="250" t="s">
        <v>24</v>
      </c>
      <c r="X190" s="251"/>
      <c r="Y190" s="57"/>
      <c r="Z190" s="252" t="str">
        <f>IF('内訳10％(お客様控)'!Z190&gt;0,'内訳10％(お客様控)'!Z190,"　")</f>
        <v>047-311-0170</v>
      </c>
      <c r="AA190" s="252"/>
      <c r="AB190" s="253"/>
      <c r="AC190" s="253"/>
      <c r="AD190" s="253"/>
      <c r="AE190" s="253"/>
      <c r="AF190" s="253"/>
      <c r="AG190" s="253"/>
      <c r="AH190" s="253"/>
      <c r="AI190" s="253"/>
      <c r="AJ190" s="253"/>
      <c r="AK190" s="253"/>
      <c r="AL190" s="253"/>
      <c r="AM190" s="254"/>
    </row>
    <row r="191" spans="1:41" ht="14.25" thickTop="1" x14ac:dyDescent="0.15">
      <c r="E191" s="1" t="s">
        <v>25</v>
      </c>
      <c r="AL191" s="1"/>
    </row>
    <row r="192" spans="1:41" ht="17.25" x14ac:dyDescent="0.15">
      <c r="A192" s="52" t="s">
        <v>14</v>
      </c>
      <c r="R192" s="10" t="s">
        <v>87</v>
      </c>
      <c r="S192"/>
      <c r="T192" s="2"/>
      <c r="U192" s="2"/>
      <c r="V192" s="2"/>
      <c r="W192" s="2"/>
      <c r="X192" s="2"/>
      <c r="Y192" s="2"/>
    </row>
    <row r="193" spans="1:39" ht="8.25" customHeight="1" thickBot="1" x14ac:dyDescent="0.2"/>
    <row r="194" spans="1:39" ht="24" customHeight="1" thickTop="1" x14ac:dyDescent="0.15">
      <c r="A194" s="232" t="s">
        <v>16</v>
      </c>
      <c r="B194" s="233"/>
      <c r="C194" s="233"/>
      <c r="D194" s="233"/>
      <c r="E194" s="234"/>
      <c r="F194" s="65" t="s">
        <v>17</v>
      </c>
      <c r="G194" s="66" t="s">
        <v>2</v>
      </c>
      <c r="H194" s="235" t="s">
        <v>43</v>
      </c>
      <c r="I194" s="236"/>
      <c r="J194" s="236"/>
      <c r="K194" s="236"/>
      <c r="L194" s="236"/>
      <c r="M194" s="236"/>
      <c r="N194" s="236"/>
      <c r="O194" s="236"/>
      <c r="P194" s="236"/>
      <c r="Q194" s="236" t="s">
        <v>18</v>
      </c>
      <c r="R194" s="236"/>
      <c r="S194" s="236" t="s">
        <v>26</v>
      </c>
      <c r="T194" s="236"/>
      <c r="U194" s="236" t="s">
        <v>31</v>
      </c>
      <c r="V194" s="237"/>
      <c r="W194" s="237"/>
      <c r="X194" s="236" t="s">
        <v>19</v>
      </c>
      <c r="Y194" s="236"/>
      <c r="Z194" s="236"/>
      <c r="AA194" s="236"/>
      <c r="AB194" s="236"/>
      <c r="AC194" s="238"/>
      <c r="AD194" s="238"/>
      <c r="AE194" s="226" t="s">
        <v>20</v>
      </c>
      <c r="AF194" s="227"/>
      <c r="AG194" s="228"/>
      <c r="AI194" s="229" t="s">
        <v>36</v>
      </c>
      <c r="AJ194" s="230"/>
      <c r="AK194" s="230"/>
      <c r="AL194" s="230"/>
      <c r="AM194" s="231"/>
    </row>
    <row r="195" spans="1:39" ht="24" customHeight="1" x14ac:dyDescent="0.15">
      <c r="A195" s="319">
        <f>'内訳10％(お客様控)'!A195</f>
        <v>0</v>
      </c>
      <c r="B195" s="317"/>
      <c r="C195" s="317"/>
      <c r="D195" s="317"/>
      <c r="E195" s="320"/>
      <c r="F195" s="73">
        <f>'内訳10％(お客様控)'!F195</f>
        <v>0</v>
      </c>
      <c r="G195" s="72">
        <f>'内訳10％(お客様控)'!G195</f>
        <v>0</v>
      </c>
      <c r="H195" s="321">
        <f>'内訳10％(お客様控)'!H195</f>
        <v>0</v>
      </c>
      <c r="I195" s="317"/>
      <c r="J195" s="317"/>
      <c r="K195" s="317"/>
      <c r="L195" s="317"/>
      <c r="M195" s="317"/>
      <c r="N195" s="317"/>
      <c r="O195" s="317"/>
      <c r="P195" s="317"/>
      <c r="Q195" s="219" t="str">
        <f>IF('内訳10％(お客様控)'!Q195=0,"",'内訳10％(お客様控)'!Q195)</f>
        <v/>
      </c>
      <c r="R195" s="219"/>
      <c r="S195" s="322">
        <f>'内訳10％(お客様控)'!S195</f>
        <v>0</v>
      </c>
      <c r="T195" s="323"/>
      <c r="U195" s="222" t="str">
        <f>IF('内訳10％(お客様控)'!U195=0,"",'内訳10％(お客様控)'!U195)</f>
        <v/>
      </c>
      <c r="V195" s="223"/>
      <c r="W195" s="223"/>
      <c r="X195" s="224">
        <f>'内訳10％(お客様控)'!X195</f>
        <v>0</v>
      </c>
      <c r="Y195" s="224"/>
      <c r="Z195" s="224"/>
      <c r="AA195" s="224"/>
      <c r="AB195" s="224"/>
      <c r="AC195" s="225"/>
      <c r="AD195" s="225"/>
      <c r="AE195" s="316">
        <f>'内訳10％(お客様控)'!AE195</f>
        <v>0</v>
      </c>
      <c r="AF195" s="317"/>
      <c r="AG195" s="318"/>
      <c r="AI195" s="206"/>
      <c r="AJ195" s="207"/>
      <c r="AK195" s="207"/>
      <c r="AL195" s="208"/>
      <c r="AM195" s="209"/>
    </row>
    <row r="196" spans="1:39" ht="24" customHeight="1" x14ac:dyDescent="0.15">
      <c r="A196" s="319">
        <f>'内訳10％(お客様控)'!A196</f>
        <v>0</v>
      </c>
      <c r="B196" s="317"/>
      <c r="C196" s="317"/>
      <c r="D196" s="317"/>
      <c r="E196" s="320"/>
      <c r="F196" s="73">
        <f>'内訳10％(お客様控)'!F196</f>
        <v>0</v>
      </c>
      <c r="G196" s="72">
        <f>'内訳10％(お客様控)'!G196</f>
        <v>0</v>
      </c>
      <c r="H196" s="321">
        <f>'内訳10％(お客様控)'!H196</f>
        <v>0</v>
      </c>
      <c r="I196" s="317"/>
      <c r="J196" s="317"/>
      <c r="K196" s="317"/>
      <c r="L196" s="317"/>
      <c r="M196" s="317"/>
      <c r="N196" s="317"/>
      <c r="O196" s="317"/>
      <c r="P196" s="317"/>
      <c r="Q196" s="219" t="str">
        <f>IF('内訳10％(お客様控)'!Q196=0,"",'内訳10％(お客様控)'!Q196)</f>
        <v/>
      </c>
      <c r="R196" s="219"/>
      <c r="S196" s="322">
        <f>'内訳10％(お客様控)'!S196</f>
        <v>0</v>
      </c>
      <c r="T196" s="323"/>
      <c r="U196" s="222" t="str">
        <f>IF('内訳10％(お客様控)'!U196=0,"",'内訳10％(お客様控)'!U196)</f>
        <v/>
      </c>
      <c r="V196" s="223"/>
      <c r="W196" s="223"/>
      <c r="X196" s="224">
        <f>'内訳10％(お客様控)'!X196</f>
        <v>0</v>
      </c>
      <c r="Y196" s="224"/>
      <c r="Z196" s="224"/>
      <c r="AA196" s="224"/>
      <c r="AB196" s="224"/>
      <c r="AC196" s="225"/>
      <c r="AD196" s="225"/>
      <c r="AE196" s="316">
        <f>'内訳10％(お客様控)'!AE196</f>
        <v>0</v>
      </c>
      <c r="AF196" s="317"/>
      <c r="AG196" s="318"/>
      <c r="AI196" s="206"/>
      <c r="AJ196" s="207"/>
      <c r="AK196" s="207"/>
      <c r="AL196" s="208"/>
      <c r="AM196" s="209"/>
    </row>
    <row r="197" spans="1:39" ht="24" customHeight="1" x14ac:dyDescent="0.15">
      <c r="A197" s="319">
        <f>'内訳10％(お客様控)'!A197</f>
        <v>0</v>
      </c>
      <c r="B197" s="317"/>
      <c r="C197" s="317"/>
      <c r="D197" s="317"/>
      <c r="E197" s="320"/>
      <c r="F197" s="73">
        <f>'内訳10％(お客様控)'!F197</f>
        <v>0</v>
      </c>
      <c r="G197" s="72">
        <f>'内訳10％(お客様控)'!G197</f>
        <v>0</v>
      </c>
      <c r="H197" s="321">
        <f>'内訳10％(お客様控)'!H197</f>
        <v>0</v>
      </c>
      <c r="I197" s="317"/>
      <c r="J197" s="317"/>
      <c r="K197" s="317"/>
      <c r="L197" s="317"/>
      <c r="M197" s="317"/>
      <c r="N197" s="317"/>
      <c r="O197" s="317"/>
      <c r="P197" s="317"/>
      <c r="Q197" s="219" t="str">
        <f>IF('内訳10％(お客様控)'!Q197=0,"",'内訳10％(お客様控)'!Q197)</f>
        <v/>
      </c>
      <c r="R197" s="219"/>
      <c r="S197" s="322">
        <f>'内訳10％(お客様控)'!S197</f>
        <v>0</v>
      </c>
      <c r="T197" s="323"/>
      <c r="U197" s="222" t="str">
        <f>IF('内訳10％(お客様控)'!U197=0,"",'内訳10％(お客様控)'!U197)</f>
        <v/>
      </c>
      <c r="V197" s="223"/>
      <c r="W197" s="223"/>
      <c r="X197" s="224">
        <f>'内訳10％(お客様控)'!X197</f>
        <v>0</v>
      </c>
      <c r="Y197" s="224"/>
      <c r="Z197" s="224"/>
      <c r="AA197" s="224"/>
      <c r="AB197" s="224"/>
      <c r="AC197" s="225"/>
      <c r="AD197" s="225"/>
      <c r="AE197" s="316">
        <f>'内訳10％(お客様控)'!AE197</f>
        <v>0</v>
      </c>
      <c r="AF197" s="317"/>
      <c r="AG197" s="318"/>
      <c r="AI197" s="206"/>
      <c r="AJ197" s="207"/>
      <c r="AK197" s="207"/>
      <c r="AL197" s="208"/>
      <c r="AM197" s="209"/>
    </row>
    <row r="198" spans="1:39" ht="24" customHeight="1" x14ac:dyDescent="0.15">
      <c r="A198" s="319">
        <f>'内訳10％(お客様控)'!A198</f>
        <v>0</v>
      </c>
      <c r="B198" s="317"/>
      <c r="C198" s="317"/>
      <c r="D198" s="317"/>
      <c r="E198" s="320"/>
      <c r="F198" s="73">
        <f>'内訳10％(お客様控)'!F198</f>
        <v>0</v>
      </c>
      <c r="G198" s="72">
        <f>'内訳10％(お客様控)'!G198</f>
        <v>0</v>
      </c>
      <c r="H198" s="321">
        <f>'内訳10％(お客様控)'!H198</f>
        <v>0</v>
      </c>
      <c r="I198" s="317"/>
      <c r="J198" s="317"/>
      <c r="K198" s="317"/>
      <c r="L198" s="317"/>
      <c r="M198" s="317"/>
      <c r="N198" s="317"/>
      <c r="O198" s="317"/>
      <c r="P198" s="317"/>
      <c r="Q198" s="219" t="str">
        <f>IF('内訳10％(お客様控)'!Q198=0,"",'内訳10％(お客様控)'!Q198)</f>
        <v/>
      </c>
      <c r="R198" s="219"/>
      <c r="S198" s="322">
        <f>'内訳10％(お客様控)'!S198</f>
        <v>0</v>
      </c>
      <c r="T198" s="323"/>
      <c r="U198" s="222" t="str">
        <f>IF('内訳10％(お客様控)'!U198=0,"",'内訳10％(お客様控)'!U198)</f>
        <v/>
      </c>
      <c r="V198" s="223"/>
      <c r="W198" s="223"/>
      <c r="X198" s="224">
        <f>'内訳10％(お客様控)'!X198</f>
        <v>0</v>
      </c>
      <c r="Y198" s="224"/>
      <c r="Z198" s="224"/>
      <c r="AA198" s="224"/>
      <c r="AB198" s="224"/>
      <c r="AC198" s="225"/>
      <c r="AD198" s="225"/>
      <c r="AE198" s="316">
        <f>'内訳10％(お客様控)'!AE198</f>
        <v>0</v>
      </c>
      <c r="AF198" s="317"/>
      <c r="AG198" s="318"/>
      <c r="AI198" s="206"/>
      <c r="AJ198" s="207"/>
      <c r="AK198" s="207"/>
      <c r="AL198" s="208"/>
      <c r="AM198" s="209"/>
    </row>
    <row r="199" spans="1:39" ht="24" customHeight="1" x14ac:dyDescent="0.15">
      <c r="A199" s="319">
        <f>'内訳10％(お客様控)'!A199</f>
        <v>0</v>
      </c>
      <c r="B199" s="317"/>
      <c r="C199" s="317"/>
      <c r="D199" s="317"/>
      <c r="E199" s="320"/>
      <c r="F199" s="73">
        <f>'内訳10％(お客様控)'!F199</f>
        <v>0</v>
      </c>
      <c r="G199" s="72">
        <f>'内訳10％(お客様控)'!G199</f>
        <v>0</v>
      </c>
      <c r="H199" s="321">
        <f>'内訳10％(お客様控)'!H199</f>
        <v>0</v>
      </c>
      <c r="I199" s="317"/>
      <c r="J199" s="317"/>
      <c r="K199" s="317"/>
      <c r="L199" s="317"/>
      <c r="M199" s="317"/>
      <c r="N199" s="317"/>
      <c r="O199" s="317"/>
      <c r="P199" s="317"/>
      <c r="Q199" s="219" t="str">
        <f>IF('内訳10％(お客様控)'!Q199=0,"",'内訳10％(お客様控)'!Q199)</f>
        <v/>
      </c>
      <c r="R199" s="219"/>
      <c r="S199" s="322">
        <f>'内訳10％(お客様控)'!S199</f>
        <v>0</v>
      </c>
      <c r="T199" s="323"/>
      <c r="U199" s="222" t="str">
        <f>IF('内訳10％(お客様控)'!U199=0,"",'内訳10％(お客様控)'!U199)</f>
        <v/>
      </c>
      <c r="V199" s="223"/>
      <c r="W199" s="223"/>
      <c r="X199" s="224">
        <f>'内訳10％(お客様控)'!X199</f>
        <v>0</v>
      </c>
      <c r="Y199" s="224"/>
      <c r="Z199" s="224"/>
      <c r="AA199" s="224"/>
      <c r="AB199" s="224"/>
      <c r="AC199" s="225"/>
      <c r="AD199" s="225"/>
      <c r="AE199" s="316">
        <f>'内訳10％(お客様控)'!AE199</f>
        <v>0</v>
      </c>
      <c r="AF199" s="317"/>
      <c r="AG199" s="318"/>
      <c r="AI199" s="206"/>
      <c r="AJ199" s="207"/>
      <c r="AK199" s="207"/>
      <c r="AL199" s="208"/>
      <c r="AM199" s="209"/>
    </row>
    <row r="200" spans="1:39" ht="24" customHeight="1" x14ac:dyDescent="0.15">
      <c r="A200" s="319">
        <f>'内訳10％(お客様控)'!A200</f>
        <v>0</v>
      </c>
      <c r="B200" s="317"/>
      <c r="C200" s="317"/>
      <c r="D200" s="317"/>
      <c r="E200" s="320"/>
      <c r="F200" s="73">
        <f>'内訳10％(お客様控)'!F200</f>
        <v>0</v>
      </c>
      <c r="G200" s="72">
        <f>'内訳10％(お客様控)'!G200</f>
        <v>0</v>
      </c>
      <c r="H200" s="321">
        <f>'内訳10％(お客様控)'!H200</f>
        <v>0</v>
      </c>
      <c r="I200" s="317"/>
      <c r="J200" s="317"/>
      <c r="K200" s="317"/>
      <c r="L200" s="317"/>
      <c r="M200" s="317"/>
      <c r="N200" s="317"/>
      <c r="O200" s="317"/>
      <c r="P200" s="317"/>
      <c r="Q200" s="219" t="str">
        <f>IF('内訳10％(お客様控)'!Q200=0,"",'内訳10％(お客様控)'!Q200)</f>
        <v/>
      </c>
      <c r="R200" s="219"/>
      <c r="S200" s="322">
        <f>'内訳10％(お客様控)'!S200</f>
        <v>0</v>
      </c>
      <c r="T200" s="323"/>
      <c r="U200" s="222" t="str">
        <f>IF('内訳10％(お客様控)'!U200=0,"",'内訳10％(お客様控)'!U200)</f>
        <v/>
      </c>
      <c r="V200" s="223"/>
      <c r="W200" s="223"/>
      <c r="X200" s="224">
        <f>'内訳10％(お客様控)'!X200</f>
        <v>0</v>
      </c>
      <c r="Y200" s="224"/>
      <c r="Z200" s="224"/>
      <c r="AA200" s="224"/>
      <c r="AB200" s="224"/>
      <c r="AC200" s="225"/>
      <c r="AD200" s="225"/>
      <c r="AE200" s="316">
        <f>'内訳10％(お客様控)'!AE200</f>
        <v>0</v>
      </c>
      <c r="AF200" s="317"/>
      <c r="AG200" s="318"/>
      <c r="AI200" s="206"/>
      <c r="AJ200" s="207"/>
      <c r="AK200" s="207"/>
      <c r="AL200" s="208"/>
      <c r="AM200" s="209"/>
    </row>
    <row r="201" spans="1:39" ht="24" customHeight="1" x14ac:dyDescent="0.15">
      <c r="A201" s="319">
        <f>'内訳10％(お客様控)'!A201</f>
        <v>0</v>
      </c>
      <c r="B201" s="317"/>
      <c r="C201" s="317"/>
      <c r="D201" s="317"/>
      <c r="E201" s="320"/>
      <c r="F201" s="73">
        <f>'内訳10％(お客様控)'!F201</f>
        <v>0</v>
      </c>
      <c r="G201" s="72">
        <f>'内訳10％(お客様控)'!G201</f>
        <v>0</v>
      </c>
      <c r="H201" s="321">
        <f>'内訳10％(お客様控)'!H201</f>
        <v>0</v>
      </c>
      <c r="I201" s="317"/>
      <c r="J201" s="317"/>
      <c r="K201" s="317"/>
      <c r="L201" s="317"/>
      <c r="M201" s="317"/>
      <c r="N201" s="317"/>
      <c r="O201" s="317"/>
      <c r="P201" s="317"/>
      <c r="Q201" s="219" t="str">
        <f>IF('内訳10％(お客様控)'!Q201=0,"",'内訳10％(お客様控)'!Q201)</f>
        <v/>
      </c>
      <c r="R201" s="219"/>
      <c r="S201" s="322">
        <f>'内訳10％(お客様控)'!S201</f>
        <v>0</v>
      </c>
      <c r="T201" s="323"/>
      <c r="U201" s="222" t="str">
        <f>IF('内訳10％(お客様控)'!U201=0,"",'内訳10％(お客様控)'!U201)</f>
        <v/>
      </c>
      <c r="V201" s="223"/>
      <c r="W201" s="223"/>
      <c r="X201" s="224">
        <f>'内訳10％(お客様控)'!X201</f>
        <v>0</v>
      </c>
      <c r="Y201" s="224"/>
      <c r="Z201" s="224"/>
      <c r="AA201" s="224"/>
      <c r="AB201" s="224"/>
      <c r="AC201" s="225"/>
      <c r="AD201" s="225"/>
      <c r="AE201" s="316">
        <f>'内訳10％(お客様控)'!AE201</f>
        <v>0</v>
      </c>
      <c r="AF201" s="317"/>
      <c r="AG201" s="318"/>
      <c r="AI201" s="206"/>
      <c r="AJ201" s="207"/>
      <c r="AK201" s="207"/>
      <c r="AL201" s="208"/>
      <c r="AM201" s="209"/>
    </row>
    <row r="202" spans="1:39" ht="24" customHeight="1" x14ac:dyDescent="0.15">
      <c r="A202" s="319">
        <f>'内訳10％(お客様控)'!A202</f>
        <v>0</v>
      </c>
      <c r="B202" s="317"/>
      <c r="C202" s="317"/>
      <c r="D202" s="317"/>
      <c r="E202" s="320"/>
      <c r="F202" s="73">
        <f>'内訳10％(お客様控)'!F202</f>
        <v>0</v>
      </c>
      <c r="G202" s="72">
        <f>'内訳10％(お客様控)'!G202</f>
        <v>0</v>
      </c>
      <c r="H202" s="321">
        <f>'内訳10％(お客様控)'!H202</f>
        <v>0</v>
      </c>
      <c r="I202" s="317"/>
      <c r="J202" s="317"/>
      <c r="K202" s="317"/>
      <c r="L202" s="317"/>
      <c r="M202" s="317"/>
      <c r="N202" s="317"/>
      <c r="O202" s="317"/>
      <c r="P202" s="317"/>
      <c r="Q202" s="219" t="str">
        <f>IF('内訳10％(お客様控)'!Q202=0,"",'内訳10％(お客様控)'!Q202)</f>
        <v/>
      </c>
      <c r="R202" s="219"/>
      <c r="S202" s="322">
        <f>'内訳10％(お客様控)'!S202</f>
        <v>0</v>
      </c>
      <c r="T202" s="323"/>
      <c r="U202" s="222" t="str">
        <f>IF('内訳10％(お客様控)'!U202=0,"",'内訳10％(お客様控)'!U202)</f>
        <v/>
      </c>
      <c r="V202" s="223"/>
      <c r="W202" s="223"/>
      <c r="X202" s="224">
        <f>'内訳10％(お客様控)'!X202</f>
        <v>0</v>
      </c>
      <c r="Y202" s="224"/>
      <c r="Z202" s="224"/>
      <c r="AA202" s="224"/>
      <c r="AB202" s="224"/>
      <c r="AC202" s="225"/>
      <c r="AD202" s="225"/>
      <c r="AE202" s="316">
        <f>'内訳10％(お客様控)'!AE202</f>
        <v>0</v>
      </c>
      <c r="AF202" s="317"/>
      <c r="AG202" s="318"/>
      <c r="AI202" s="206"/>
      <c r="AJ202" s="207"/>
      <c r="AK202" s="207"/>
      <c r="AL202" s="208"/>
      <c r="AM202" s="209"/>
    </row>
    <row r="203" spans="1:39" ht="24" customHeight="1" x14ac:dyDescent="0.15">
      <c r="A203" s="319">
        <f>'内訳10％(お客様控)'!A203</f>
        <v>0</v>
      </c>
      <c r="B203" s="317"/>
      <c r="C203" s="317"/>
      <c r="D203" s="317"/>
      <c r="E203" s="320"/>
      <c r="F203" s="73">
        <f>'内訳10％(お客様控)'!F203</f>
        <v>0</v>
      </c>
      <c r="G203" s="72">
        <f>'内訳10％(お客様控)'!G203</f>
        <v>0</v>
      </c>
      <c r="H203" s="321">
        <f>'内訳10％(お客様控)'!H203</f>
        <v>0</v>
      </c>
      <c r="I203" s="317"/>
      <c r="J203" s="317"/>
      <c r="K203" s="317"/>
      <c r="L203" s="317"/>
      <c r="M203" s="317"/>
      <c r="N203" s="317"/>
      <c r="O203" s="317"/>
      <c r="P203" s="317"/>
      <c r="Q203" s="219" t="str">
        <f>IF('内訳10％(お客様控)'!Q203=0,"",'内訳10％(お客様控)'!Q203)</f>
        <v/>
      </c>
      <c r="R203" s="219"/>
      <c r="S203" s="322">
        <f>'内訳10％(お客様控)'!S203</f>
        <v>0</v>
      </c>
      <c r="T203" s="323"/>
      <c r="U203" s="222" t="str">
        <f>IF('内訳10％(お客様控)'!U203=0,"",'内訳10％(お客様控)'!U203)</f>
        <v/>
      </c>
      <c r="V203" s="223"/>
      <c r="W203" s="223"/>
      <c r="X203" s="224">
        <f>'内訳10％(お客様控)'!X203</f>
        <v>0</v>
      </c>
      <c r="Y203" s="224"/>
      <c r="Z203" s="224"/>
      <c r="AA203" s="224"/>
      <c r="AB203" s="224"/>
      <c r="AC203" s="225"/>
      <c r="AD203" s="225"/>
      <c r="AE203" s="316">
        <f>'内訳10％(お客様控)'!AE203</f>
        <v>0</v>
      </c>
      <c r="AF203" s="317"/>
      <c r="AG203" s="318"/>
      <c r="AI203" s="206"/>
      <c r="AJ203" s="207"/>
      <c r="AK203" s="207"/>
      <c r="AL203" s="208"/>
      <c r="AM203" s="209"/>
    </row>
    <row r="204" spans="1:39" ht="24" customHeight="1" x14ac:dyDescent="0.15">
      <c r="A204" s="319">
        <f>'内訳10％(お客様控)'!A204</f>
        <v>0</v>
      </c>
      <c r="B204" s="317"/>
      <c r="C204" s="317"/>
      <c r="D204" s="317"/>
      <c r="E204" s="320"/>
      <c r="F204" s="73">
        <f>'内訳10％(お客様控)'!F204</f>
        <v>0</v>
      </c>
      <c r="G204" s="72">
        <f>'内訳10％(お客様控)'!G204</f>
        <v>0</v>
      </c>
      <c r="H204" s="321">
        <f>'内訳10％(お客様控)'!H204</f>
        <v>0</v>
      </c>
      <c r="I204" s="317"/>
      <c r="J204" s="317"/>
      <c r="K204" s="317"/>
      <c r="L204" s="317"/>
      <c r="M204" s="317"/>
      <c r="N204" s="317"/>
      <c r="O204" s="317"/>
      <c r="P204" s="317"/>
      <c r="Q204" s="219" t="str">
        <f>IF('内訳10％(お客様控)'!Q204=0,"",'内訳10％(お客様控)'!Q204)</f>
        <v/>
      </c>
      <c r="R204" s="219"/>
      <c r="S204" s="322">
        <f>'内訳10％(お客様控)'!S204</f>
        <v>0</v>
      </c>
      <c r="T204" s="323"/>
      <c r="U204" s="222" t="str">
        <f>IF('内訳10％(お客様控)'!U204=0,"",'内訳10％(お客様控)'!U204)</f>
        <v/>
      </c>
      <c r="V204" s="223"/>
      <c r="W204" s="223"/>
      <c r="X204" s="224">
        <f>'内訳10％(お客様控)'!X204</f>
        <v>0</v>
      </c>
      <c r="Y204" s="224"/>
      <c r="Z204" s="224"/>
      <c r="AA204" s="224"/>
      <c r="AB204" s="224"/>
      <c r="AC204" s="225"/>
      <c r="AD204" s="225"/>
      <c r="AE204" s="316">
        <f>'内訳10％(お客様控)'!AE204</f>
        <v>0</v>
      </c>
      <c r="AF204" s="317"/>
      <c r="AG204" s="318"/>
      <c r="AI204" s="206"/>
      <c r="AJ204" s="207"/>
      <c r="AK204" s="207"/>
      <c r="AL204" s="208"/>
      <c r="AM204" s="209"/>
    </row>
    <row r="205" spans="1:39" ht="24" customHeight="1" x14ac:dyDescent="0.15">
      <c r="A205" s="319">
        <f>'内訳10％(お客様控)'!A205</f>
        <v>0</v>
      </c>
      <c r="B205" s="317"/>
      <c r="C205" s="317"/>
      <c r="D205" s="317"/>
      <c r="E205" s="320"/>
      <c r="F205" s="73">
        <f>'内訳10％(お客様控)'!F205</f>
        <v>0</v>
      </c>
      <c r="G205" s="72">
        <f>'内訳10％(お客様控)'!G205</f>
        <v>0</v>
      </c>
      <c r="H205" s="321">
        <f>'内訳10％(お客様控)'!H205</f>
        <v>0</v>
      </c>
      <c r="I205" s="317"/>
      <c r="J205" s="317"/>
      <c r="K205" s="317"/>
      <c r="L205" s="317"/>
      <c r="M205" s="317"/>
      <c r="N205" s="317"/>
      <c r="O205" s="317"/>
      <c r="P205" s="317"/>
      <c r="Q205" s="219" t="str">
        <f>IF('内訳10％(お客様控)'!Q205=0,"",'内訳10％(お客様控)'!Q205)</f>
        <v/>
      </c>
      <c r="R205" s="219"/>
      <c r="S205" s="322">
        <f>'内訳10％(お客様控)'!S205</f>
        <v>0</v>
      </c>
      <c r="T205" s="323"/>
      <c r="U205" s="222" t="str">
        <f>IF('内訳10％(お客様控)'!U205=0,"",'内訳10％(お客様控)'!U205)</f>
        <v/>
      </c>
      <c r="V205" s="223"/>
      <c r="W205" s="223"/>
      <c r="X205" s="224">
        <f>'内訳10％(お客様控)'!X205</f>
        <v>0</v>
      </c>
      <c r="Y205" s="224"/>
      <c r="Z205" s="224"/>
      <c r="AA205" s="224"/>
      <c r="AB205" s="224"/>
      <c r="AC205" s="225"/>
      <c r="AD205" s="225"/>
      <c r="AE205" s="316">
        <f>'内訳10％(お客様控)'!AE205</f>
        <v>0</v>
      </c>
      <c r="AF205" s="317"/>
      <c r="AG205" s="318"/>
      <c r="AI205" s="206"/>
      <c r="AJ205" s="207"/>
      <c r="AK205" s="207"/>
      <c r="AL205" s="208"/>
      <c r="AM205" s="209"/>
    </row>
    <row r="206" spans="1:39" ht="24" customHeight="1" x14ac:dyDescent="0.15">
      <c r="A206" s="319">
        <f>'内訳10％(お客様控)'!A206</f>
        <v>0</v>
      </c>
      <c r="B206" s="317"/>
      <c r="C206" s="317"/>
      <c r="D206" s="317"/>
      <c r="E206" s="320"/>
      <c r="F206" s="73">
        <f>'内訳10％(お客様控)'!F206</f>
        <v>0</v>
      </c>
      <c r="G206" s="72">
        <f>'内訳10％(お客様控)'!G206</f>
        <v>0</v>
      </c>
      <c r="H206" s="321">
        <f>'内訳10％(お客様控)'!H206</f>
        <v>0</v>
      </c>
      <c r="I206" s="317"/>
      <c r="J206" s="317"/>
      <c r="K206" s="317"/>
      <c r="L206" s="317"/>
      <c r="M206" s="317"/>
      <c r="N206" s="317"/>
      <c r="O206" s="317"/>
      <c r="P206" s="317"/>
      <c r="Q206" s="219" t="str">
        <f>IF('内訳10％(お客様控)'!Q206=0,"",'内訳10％(お客様控)'!Q206)</f>
        <v/>
      </c>
      <c r="R206" s="219"/>
      <c r="S206" s="322">
        <f>'内訳10％(お客様控)'!S206</f>
        <v>0</v>
      </c>
      <c r="T206" s="323"/>
      <c r="U206" s="222" t="str">
        <f>IF('内訳10％(お客様控)'!U206=0,"",'内訳10％(お客様控)'!U206)</f>
        <v/>
      </c>
      <c r="V206" s="223"/>
      <c r="W206" s="223"/>
      <c r="X206" s="224">
        <f>'内訳10％(お客様控)'!X206</f>
        <v>0</v>
      </c>
      <c r="Y206" s="224"/>
      <c r="Z206" s="224"/>
      <c r="AA206" s="224"/>
      <c r="AB206" s="224"/>
      <c r="AC206" s="225"/>
      <c r="AD206" s="225"/>
      <c r="AE206" s="316">
        <f>'内訳10％(お客様控)'!AE206</f>
        <v>0</v>
      </c>
      <c r="AF206" s="317"/>
      <c r="AG206" s="318"/>
      <c r="AI206" s="206"/>
      <c r="AJ206" s="207"/>
      <c r="AK206" s="207"/>
      <c r="AL206" s="208"/>
      <c r="AM206" s="209"/>
    </row>
    <row r="207" spans="1:39" ht="24" customHeight="1" x14ac:dyDescent="0.15">
      <c r="A207" s="319">
        <f>'内訳10％(お客様控)'!A207</f>
        <v>0</v>
      </c>
      <c r="B207" s="317"/>
      <c r="C207" s="317"/>
      <c r="D207" s="317"/>
      <c r="E207" s="320"/>
      <c r="F207" s="73">
        <f>'内訳10％(お客様控)'!F207</f>
        <v>0</v>
      </c>
      <c r="G207" s="72">
        <f>'内訳10％(お客様控)'!G207</f>
        <v>0</v>
      </c>
      <c r="H207" s="321">
        <f>'内訳10％(お客様控)'!H207</f>
        <v>0</v>
      </c>
      <c r="I207" s="317"/>
      <c r="J207" s="317"/>
      <c r="K207" s="317"/>
      <c r="L207" s="317"/>
      <c r="M207" s="317"/>
      <c r="N207" s="317"/>
      <c r="O207" s="317"/>
      <c r="P207" s="317"/>
      <c r="Q207" s="219" t="str">
        <f>IF('内訳10％(お客様控)'!Q207=0,"",'内訳10％(お客様控)'!Q207)</f>
        <v/>
      </c>
      <c r="R207" s="219"/>
      <c r="S207" s="322">
        <f>'内訳10％(お客様控)'!S207</f>
        <v>0</v>
      </c>
      <c r="T207" s="323"/>
      <c r="U207" s="222" t="str">
        <f>IF('内訳10％(お客様控)'!U207=0,"",'内訳10％(お客様控)'!U207)</f>
        <v/>
      </c>
      <c r="V207" s="223"/>
      <c r="W207" s="223"/>
      <c r="X207" s="224">
        <f>'内訳10％(お客様控)'!X207</f>
        <v>0</v>
      </c>
      <c r="Y207" s="224"/>
      <c r="Z207" s="224"/>
      <c r="AA207" s="224"/>
      <c r="AB207" s="224"/>
      <c r="AC207" s="225"/>
      <c r="AD207" s="225"/>
      <c r="AE207" s="316">
        <f>'内訳10％(お客様控)'!AE207</f>
        <v>0</v>
      </c>
      <c r="AF207" s="317"/>
      <c r="AG207" s="318"/>
      <c r="AI207" s="206"/>
      <c r="AJ207" s="207"/>
      <c r="AK207" s="207"/>
      <c r="AL207" s="208"/>
      <c r="AM207" s="209"/>
    </row>
    <row r="208" spans="1:39" ht="24" customHeight="1" x14ac:dyDescent="0.15">
      <c r="A208" s="319">
        <f>'内訳10％(お客様控)'!A208</f>
        <v>0</v>
      </c>
      <c r="B208" s="317"/>
      <c r="C208" s="317"/>
      <c r="D208" s="317"/>
      <c r="E208" s="320"/>
      <c r="F208" s="73">
        <f>'内訳10％(お客様控)'!F208</f>
        <v>0</v>
      </c>
      <c r="G208" s="72">
        <f>'内訳10％(お客様控)'!G208</f>
        <v>0</v>
      </c>
      <c r="H208" s="321">
        <f>'内訳10％(お客様控)'!H208</f>
        <v>0</v>
      </c>
      <c r="I208" s="317"/>
      <c r="J208" s="317"/>
      <c r="K208" s="317"/>
      <c r="L208" s="317"/>
      <c r="M208" s="317"/>
      <c r="N208" s="317"/>
      <c r="O208" s="317"/>
      <c r="P208" s="317"/>
      <c r="Q208" s="219" t="str">
        <f>IF('内訳10％(お客様控)'!Q208=0,"",'内訳10％(お客様控)'!Q208)</f>
        <v/>
      </c>
      <c r="R208" s="219"/>
      <c r="S208" s="322">
        <f>'内訳10％(お客様控)'!S208</f>
        <v>0</v>
      </c>
      <c r="T208" s="323"/>
      <c r="U208" s="222" t="str">
        <f>IF('内訳10％(お客様控)'!U208=0,"",'内訳10％(お客様控)'!U208)</f>
        <v/>
      </c>
      <c r="V208" s="223"/>
      <c r="W208" s="223"/>
      <c r="X208" s="224">
        <f>'内訳10％(お客様控)'!X208</f>
        <v>0</v>
      </c>
      <c r="Y208" s="224"/>
      <c r="Z208" s="224"/>
      <c r="AA208" s="224"/>
      <c r="AB208" s="224"/>
      <c r="AC208" s="225"/>
      <c r="AD208" s="225"/>
      <c r="AE208" s="316">
        <f>'内訳10％(お客様控)'!AE208</f>
        <v>0</v>
      </c>
      <c r="AF208" s="317"/>
      <c r="AG208" s="318"/>
      <c r="AI208" s="206"/>
      <c r="AJ208" s="207"/>
      <c r="AK208" s="207"/>
      <c r="AL208" s="208"/>
      <c r="AM208" s="209"/>
    </row>
    <row r="209" spans="1:39" ht="24" customHeight="1" thickBot="1" x14ac:dyDescent="0.2">
      <c r="A209" s="319">
        <f>'内訳10％(お客様控)'!A209</f>
        <v>0</v>
      </c>
      <c r="B209" s="317"/>
      <c r="C209" s="317"/>
      <c r="D209" s="317"/>
      <c r="E209" s="320"/>
      <c r="F209" s="73">
        <f>'内訳10％(お客様控)'!F209</f>
        <v>0</v>
      </c>
      <c r="G209" s="72">
        <f>'内訳10％(お客様控)'!G209</f>
        <v>0</v>
      </c>
      <c r="H209" s="321">
        <f>'内訳10％(お客様控)'!H209</f>
        <v>0</v>
      </c>
      <c r="I209" s="317"/>
      <c r="J209" s="317"/>
      <c r="K209" s="317"/>
      <c r="L209" s="317"/>
      <c r="M209" s="317"/>
      <c r="N209" s="317"/>
      <c r="O209" s="317"/>
      <c r="P209" s="317"/>
      <c r="Q209" s="219" t="str">
        <f>IF('内訳10％(お客様控)'!Q209=0,"",'内訳10％(お客様控)'!Q209)</f>
        <v/>
      </c>
      <c r="R209" s="219"/>
      <c r="S209" s="322">
        <f>'内訳10％(お客様控)'!S209</f>
        <v>0</v>
      </c>
      <c r="T209" s="323"/>
      <c r="U209" s="222" t="str">
        <f>IF('内訳10％(お客様控)'!U209=0,"",'内訳10％(お客様控)'!U209)</f>
        <v/>
      </c>
      <c r="V209" s="223"/>
      <c r="W209" s="223"/>
      <c r="X209" s="224">
        <f>'内訳10％(お客様控)'!X209</f>
        <v>0</v>
      </c>
      <c r="Y209" s="224"/>
      <c r="Z209" s="224"/>
      <c r="AA209" s="224"/>
      <c r="AB209" s="224"/>
      <c r="AC209" s="225"/>
      <c r="AD209" s="225"/>
      <c r="AE209" s="316">
        <f>'内訳10％(お客様控)'!AE209</f>
        <v>0</v>
      </c>
      <c r="AF209" s="317"/>
      <c r="AG209" s="318"/>
      <c r="AI209" s="206"/>
      <c r="AJ209" s="207"/>
      <c r="AK209" s="207"/>
      <c r="AL209" s="208"/>
      <c r="AM209" s="209"/>
    </row>
    <row r="210" spans="1:39" ht="24" customHeight="1" thickTop="1" thickBot="1" x14ac:dyDescent="0.2">
      <c r="A210" s="197"/>
      <c r="B210" s="198"/>
      <c r="C210" s="198"/>
      <c r="D210" s="198"/>
      <c r="E210" s="199"/>
      <c r="F210" s="70"/>
      <c r="G210" s="69"/>
      <c r="H210" s="200" t="s">
        <v>63</v>
      </c>
      <c r="I210" s="201"/>
      <c r="J210" s="201"/>
      <c r="K210" s="201"/>
      <c r="L210" s="201"/>
      <c r="M210" s="201"/>
      <c r="N210" s="201"/>
      <c r="O210" s="201"/>
      <c r="P210" s="201"/>
      <c r="Q210" s="200"/>
      <c r="R210" s="200"/>
      <c r="S210" s="200"/>
      <c r="T210" s="200"/>
      <c r="U210" s="200"/>
      <c r="V210" s="200"/>
      <c r="W210" s="200"/>
      <c r="X210" s="202">
        <f>'内訳10％(お客様控)'!X210</f>
        <v>0</v>
      </c>
      <c r="Y210" s="202"/>
      <c r="Z210" s="202"/>
      <c r="AA210" s="202"/>
      <c r="AB210" s="202"/>
      <c r="AC210" s="203"/>
      <c r="AD210" s="203"/>
      <c r="AE210" s="204"/>
      <c r="AF210" s="198"/>
      <c r="AG210" s="205"/>
      <c r="AI210" s="206"/>
      <c r="AJ210" s="207"/>
      <c r="AK210" s="207"/>
      <c r="AL210" s="208"/>
      <c r="AM210" s="209"/>
    </row>
    <row r="211" spans="1:39" ht="14.25" thickTop="1" x14ac:dyDescent="0.15"/>
    <row r="212" spans="1:39" ht="15.75" customHeight="1" x14ac:dyDescent="0.15">
      <c r="A212" s="52" t="s">
        <v>30</v>
      </c>
      <c r="W212" s="71"/>
      <c r="X212" s="20"/>
      <c r="Y212" s="172" t="s">
        <v>37</v>
      </c>
      <c r="Z212" s="173"/>
      <c r="AA212" s="173"/>
      <c r="AB212" s="173"/>
      <c r="AC212" s="174"/>
      <c r="AD212" s="210" t="s">
        <v>28</v>
      </c>
      <c r="AE212" s="211"/>
      <c r="AF212" s="211"/>
      <c r="AG212" s="211"/>
      <c r="AH212" s="212"/>
      <c r="AI212" s="210" t="s">
        <v>27</v>
      </c>
      <c r="AJ212" s="211"/>
      <c r="AK212" s="211"/>
      <c r="AL212" s="211"/>
      <c r="AM212" s="212"/>
    </row>
    <row r="213" spans="1:39" ht="16.5" customHeight="1" x14ac:dyDescent="0.15">
      <c r="B213" s="16" t="s">
        <v>132</v>
      </c>
      <c r="Y213" s="187"/>
      <c r="Z213" s="188"/>
      <c r="AA213" s="188"/>
      <c r="AB213" s="188"/>
      <c r="AC213" s="188"/>
      <c r="AD213" s="187"/>
      <c r="AE213" s="188"/>
      <c r="AF213" s="188"/>
      <c r="AG213" s="188"/>
      <c r="AH213" s="193"/>
      <c r="AI213" s="187"/>
      <c r="AJ213" s="188"/>
      <c r="AK213" s="188"/>
      <c r="AL213" s="188"/>
      <c r="AM213" s="193"/>
    </row>
    <row r="214" spans="1:39" ht="16.5" customHeight="1" x14ac:dyDescent="0.15">
      <c r="B214" s="3" t="s">
        <v>47</v>
      </c>
      <c r="Y214" s="189"/>
      <c r="Z214" s="190"/>
      <c r="AA214" s="190"/>
      <c r="AB214" s="190"/>
      <c r="AC214" s="190"/>
      <c r="AD214" s="189"/>
      <c r="AE214" s="190"/>
      <c r="AF214" s="190"/>
      <c r="AG214" s="190"/>
      <c r="AH214" s="194"/>
      <c r="AI214" s="189"/>
      <c r="AJ214" s="190"/>
      <c r="AK214" s="190"/>
      <c r="AL214" s="190"/>
      <c r="AM214" s="194"/>
    </row>
    <row r="215" spans="1:39" ht="16.5" customHeight="1" x14ac:dyDescent="0.15">
      <c r="B215" s="3" t="s">
        <v>50</v>
      </c>
      <c r="C215" s="23"/>
      <c r="D215" s="23"/>
      <c r="E215" s="23"/>
      <c r="F215" s="23"/>
      <c r="G215" s="23"/>
      <c r="H215" s="23"/>
      <c r="I215" s="23"/>
      <c r="J215" s="23"/>
      <c r="K215" s="23"/>
      <c r="Y215" s="189"/>
      <c r="Z215" s="190"/>
      <c r="AA215" s="190"/>
      <c r="AB215" s="190"/>
      <c r="AC215" s="190"/>
      <c r="AD215" s="189"/>
      <c r="AE215" s="190"/>
      <c r="AF215" s="190"/>
      <c r="AG215" s="190"/>
      <c r="AH215" s="194"/>
      <c r="AI215" s="189"/>
      <c r="AJ215" s="190"/>
      <c r="AK215" s="190"/>
      <c r="AL215" s="190"/>
      <c r="AM215" s="194"/>
    </row>
    <row r="216" spans="1:39" ht="16.5" customHeight="1" x14ac:dyDescent="0.15">
      <c r="B216" s="3" t="s">
        <v>58</v>
      </c>
      <c r="Y216" s="191"/>
      <c r="Z216" s="192"/>
      <c r="AA216" s="192"/>
      <c r="AB216" s="192"/>
      <c r="AC216" s="192"/>
      <c r="AD216" s="191"/>
      <c r="AE216" s="192"/>
      <c r="AF216" s="192"/>
      <c r="AG216" s="192"/>
      <c r="AH216" s="195"/>
      <c r="AI216" s="191"/>
      <c r="AJ216" s="192"/>
      <c r="AK216" s="192"/>
      <c r="AL216" s="192"/>
      <c r="AM216" s="195"/>
    </row>
    <row r="217" spans="1:39" ht="16.5" customHeight="1" x14ac:dyDescent="0.15">
      <c r="B217" s="17" t="s">
        <v>59</v>
      </c>
    </row>
    <row r="218" spans="1:39" ht="16.5" customHeight="1" x14ac:dyDescent="0.15">
      <c r="B218" s="17"/>
      <c r="AD218" s="64"/>
      <c r="AE218"/>
      <c r="AF218"/>
      <c r="AG218"/>
      <c r="AH218"/>
      <c r="AI218"/>
      <c r="AJ218"/>
      <c r="AK218"/>
      <c r="AL218"/>
      <c r="AM218"/>
    </row>
    <row r="219" spans="1:39" ht="16.5" customHeight="1" x14ac:dyDescent="0.15">
      <c r="B219" s="3"/>
      <c r="AE219"/>
      <c r="AF219"/>
      <c r="AG219"/>
      <c r="AH219"/>
      <c r="AI219"/>
      <c r="AJ219"/>
      <c r="AK219"/>
      <c r="AL219"/>
      <c r="AM219"/>
    </row>
    <row r="220" spans="1:39" ht="16.5" customHeight="1" x14ac:dyDescent="0.15">
      <c r="B220" s="196" t="s">
        <v>34</v>
      </c>
      <c r="C220" s="196"/>
      <c r="D220" s="196"/>
      <c r="E220" s="196"/>
      <c r="F220" s="196"/>
      <c r="G220" s="196"/>
      <c r="H220" s="196"/>
      <c r="I220" s="196"/>
      <c r="J220" s="196"/>
      <c r="L220" s="196" t="s">
        <v>35</v>
      </c>
      <c r="M220" s="196"/>
      <c r="N220" s="196"/>
      <c r="O220" s="196"/>
      <c r="P220" s="196"/>
      <c r="Q220" s="196"/>
      <c r="R220" s="196"/>
      <c r="S220" s="196"/>
      <c r="T220" s="196"/>
      <c r="U220" s="196"/>
      <c r="V220" s="196"/>
      <c r="W220" s="196"/>
      <c r="X220" s="196"/>
      <c r="Y220" s="196"/>
      <c r="Z220" s="196"/>
      <c r="AA220" s="64"/>
      <c r="AD220"/>
      <c r="AE220"/>
      <c r="AF220"/>
      <c r="AG220"/>
      <c r="AH220"/>
      <c r="AI220"/>
      <c r="AJ220"/>
      <c r="AK220"/>
      <c r="AL220"/>
      <c r="AM220"/>
    </row>
    <row r="221" spans="1:39" x14ac:dyDescent="0.15">
      <c r="B221" s="196"/>
      <c r="C221" s="196"/>
      <c r="D221" s="196"/>
      <c r="E221" s="196"/>
      <c r="F221" s="196"/>
      <c r="G221" s="196"/>
      <c r="H221" s="196"/>
      <c r="I221" s="196"/>
      <c r="J221" s="196"/>
      <c r="L221" s="196"/>
      <c r="M221" s="196"/>
      <c r="N221" s="196"/>
      <c r="O221" s="196"/>
      <c r="P221" s="196"/>
      <c r="Q221" s="196"/>
      <c r="R221" s="196"/>
      <c r="S221" s="196"/>
      <c r="T221" s="196"/>
      <c r="U221" s="196"/>
      <c r="V221" s="196"/>
      <c r="W221" s="196"/>
      <c r="X221" s="196"/>
      <c r="Y221" s="196"/>
      <c r="Z221" s="196"/>
      <c r="AA221" s="64"/>
    </row>
    <row r="222" spans="1:39" x14ac:dyDescent="0.15">
      <c r="B222" s="196"/>
      <c r="C222" s="196"/>
      <c r="D222" s="196"/>
      <c r="E222" s="196"/>
      <c r="F222" s="196"/>
      <c r="G222" s="196"/>
      <c r="H222" s="196"/>
      <c r="I222" s="196"/>
      <c r="J222" s="196"/>
      <c r="K222" s="64"/>
      <c r="L222" s="196"/>
      <c r="M222" s="196"/>
      <c r="N222" s="196"/>
      <c r="O222" s="196"/>
      <c r="P222" s="196"/>
      <c r="Q222" s="196"/>
      <c r="R222" s="196"/>
      <c r="S222" s="196"/>
      <c r="T222" s="196"/>
      <c r="U222" s="196"/>
      <c r="V222" s="196"/>
      <c r="W222" s="196"/>
      <c r="X222" s="196"/>
      <c r="Y222" s="196"/>
      <c r="Z222" s="196"/>
      <c r="AA222" s="64"/>
      <c r="AD222" s="196" t="s">
        <v>29</v>
      </c>
      <c r="AE222" s="171"/>
      <c r="AF222" s="171"/>
      <c r="AG222" s="171"/>
      <c r="AH222" s="171"/>
      <c r="AI222" s="171"/>
      <c r="AJ222" s="171"/>
      <c r="AK222" s="171"/>
      <c r="AL222" s="171"/>
      <c r="AM222" s="171"/>
    </row>
    <row r="223" spans="1:39" x14ac:dyDescent="0.15">
      <c r="B223" s="196"/>
      <c r="C223" s="196"/>
      <c r="D223" s="196"/>
      <c r="E223" s="196"/>
      <c r="F223" s="196"/>
      <c r="G223" s="196"/>
      <c r="H223" s="196"/>
      <c r="I223" s="196"/>
      <c r="J223" s="196"/>
      <c r="K223" s="64"/>
      <c r="L223" s="196"/>
      <c r="M223" s="196"/>
      <c r="N223" s="196"/>
      <c r="O223" s="196"/>
      <c r="P223" s="196"/>
      <c r="Q223" s="196"/>
      <c r="R223" s="196"/>
      <c r="S223" s="196"/>
      <c r="T223" s="196"/>
      <c r="U223" s="196"/>
      <c r="V223" s="196"/>
      <c r="W223" s="196"/>
      <c r="X223" s="196"/>
      <c r="Y223" s="196"/>
      <c r="Z223" s="196"/>
      <c r="AA223" s="64"/>
      <c r="AD223" s="196"/>
      <c r="AE223" s="196"/>
      <c r="AF223" s="196"/>
      <c r="AG223" s="196"/>
      <c r="AH223" s="196"/>
      <c r="AI223" s="196"/>
      <c r="AJ223" s="196"/>
      <c r="AK223" s="196"/>
      <c r="AL223" s="196"/>
      <c r="AM223" s="196"/>
    </row>
    <row r="224" spans="1:39" x14ac:dyDescent="0.15">
      <c r="B224" s="196"/>
      <c r="C224" s="196"/>
      <c r="D224" s="196"/>
      <c r="E224" s="196"/>
      <c r="F224" s="196"/>
      <c r="G224" s="196"/>
      <c r="H224" s="196"/>
      <c r="I224" s="196"/>
      <c r="J224" s="196"/>
      <c r="K224" s="64"/>
      <c r="L224" s="196"/>
      <c r="M224" s="196"/>
      <c r="N224" s="196"/>
      <c r="O224" s="196"/>
      <c r="P224" s="196"/>
      <c r="Q224" s="196"/>
      <c r="R224" s="196"/>
      <c r="S224" s="196"/>
      <c r="T224" s="196"/>
      <c r="U224" s="196"/>
      <c r="V224" s="196"/>
      <c r="W224" s="196"/>
      <c r="X224" s="196"/>
      <c r="Y224" s="196"/>
      <c r="Z224" s="196"/>
      <c r="AA224" s="64"/>
      <c r="AD224" s="196"/>
      <c r="AE224" s="196"/>
      <c r="AF224" s="196"/>
      <c r="AG224" s="196"/>
      <c r="AH224" s="196"/>
      <c r="AI224" s="196"/>
      <c r="AJ224" s="196"/>
      <c r="AK224" s="196"/>
      <c r="AL224" s="196"/>
      <c r="AM224" s="196"/>
    </row>
    <row r="225" spans="1:41" x14ac:dyDescent="0.15">
      <c r="K225" s="64"/>
    </row>
    <row r="226" spans="1:41" ht="16.5" customHeight="1" x14ac:dyDescent="0.15">
      <c r="A226" s="80" t="s">
        <v>62</v>
      </c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</row>
    <row r="227" spans="1:41" ht="16.5" customHeight="1" x14ac:dyDescent="0.15">
      <c r="A227" s="81"/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</row>
    <row r="228" spans="1:41" ht="14.25" thickBot="1" x14ac:dyDescent="0.2"/>
    <row r="229" spans="1:41" ht="26.1" customHeight="1" thickTop="1" x14ac:dyDescent="0.15">
      <c r="A229" s="280">
        <f>IF('内訳10％(お客様控)'!A229&gt;0,'内訳10％(お客様控)'!A229,"　")</f>
        <v>5</v>
      </c>
      <c r="B229" s="281"/>
      <c r="C229" s="284" t="s">
        <v>0</v>
      </c>
      <c r="D229" s="281">
        <f>IF('内訳10％(お客様控)'!D229&gt;0,'内訳10％(お客様控)'!D229,"　")</f>
        <v>10</v>
      </c>
      <c r="E229" s="281"/>
      <c r="F229" s="284" t="s">
        <v>1</v>
      </c>
      <c r="G229" s="281">
        <f>IF('内訳10％(お客様控)'!G229&gt;0,'内訳10％(お客様控)'!G229,"　")</f>
        <v>31</v>
      </c>
      <c r="H229" s="281"/>
      <c r="I229" s="286" t="s">
        <v>2</v>
      </c>
      <c r="K229" s="55"/>
      <c r="L229" s="53"/>
      <c r="M229" s="53"/>
      <c r="N229" s="288">
        <f>IF('内訳10％(お客様控)'!N229&gt;0,'内訳10％(お客様控)'!N229,"　")</f>
        <v>10</v>
      </c>
      <c r="O229" s="288"/>
      <c r="P229" s="288"/>
      <c r="Q229" s="284" t="s">
        <v>1</v>
      </c>
      <c r="R229" s="284" t="s">
        <v>7</v>
      </c>
      <c r="S229" s="53"/>
      <c r="T229" s="53"/>
      <c r="U229" s="54"/>
      <c r="W229" s="269" t="s">
        <v>21</v>
      </c>
      <c r="X229" s="270"/>
      <c r="Y229" s="270"/>
      <c r="Z229" s="270"/>
      <c r="AA229" s="270"/>
      <c r="AB229" s="271" t="str">
        <f>IF('内訳10％(お客様控)'!AB229&gt;0,'内訳10％(お客様控)'!AB229,"　")</f>
        <v>000111</v>
      </c>
      <c r="AC229" s="272"/>
      <c r="AD229" s="272"/>
      <c r="AE229" s="272"/>
      <c r="AF229" s="272"/>
      <c r="AG229" s="272"/>
      <c r="AH229" s="272"/>
      <c r="AI229" s="272"/>
      <c r="AJ229" s="272"/>
      <c r="AK229" s="272"/>
      <c r="AL229" s="272"/>
      <c r="AM229" s="273"/>
    </row>
    <row r="230" spans="1:41" ht="26.1" customHeight="1" thickBot="1" x14ac:dyDescent="0.2">
      <c r="A230" s="282"/>
      <c r="B230" s="283"/>
      <c r="C230" s="285"/>
      <c r="D230" s="283"/>
      <c r="E230" s="283"/>
      <c r="F230" s="285"/>
      <c r="G230" s="283"/>
      <c r="H230" s="283"/>
      <c r="I230" s="287"/>
      <c r="K230" s="56"/>
      <c r="L230" s="57"/>
      <c r="M230" s="57"/>
      <c r="N230" s="289"/>
      <c r="O230" s="289"/>
      <c r="P230" s="289"/>
      <c r="Q230" s="290"/>
      <c r="R230" s="290"/>
      <c r="S230" s="57"/>
      <c r="T230" s="57"/>
      <c r="U230" s="58"/>
      <c r="W230" s="274" t="s">
        <v>49</v>
      </c>
      <c r="X230" s="275"/>
      <c r="Y230" s="275"/>
      <c r="Z230" s="327" t="str">
        <f>IF('内訳10％(お客様控)'!Z230&gt;0,'内訳10％(お客様控)'!Z230,"　")</f>
        <v>T1111111111111</v>
      </c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3"/>
    </row>
    <row r="231" spans="1:41" ht="17.25" customHeight="1" thickTop="1" thickBot="1" x14ac:dyDescent="0.2">
      <c r="A231" s="59" t="s">
        <v>139</v>
      </c>
      <c r="I231" s="60"/>
      <c r="W231" s="276" t="s">
        <v>22</v>
      </c>
      <c r="X231" s="277"/>
      <c r="Y231" s="62"/>
      <c r="Z231" s="278" t="str">
        <f>IF('内訳10％(お客様控)'!Z231&gt;0,'内訳10％(お客様控)'!Z231,"　")</f>
        <v>270-2225</v>
      </c>
      <c r="AA231" s="278"/>
      <c r="AB231" s="279"/>
      <c r="AC231" s="61"/>
      <c r="AD231" s="62"/>
      <c r="AE231" s="62"/>
      <c r="AF231" s="62"/>
      <c r="AG231" s="62"/>
      <c r="AH231" s="62"/>
      <c r="AI231" s="62"/>
      <c r="AJ231" s="62"/>
      <c r="AK231" s="62"/>
      <c r="AL231" s="62"/>
      <c r="AM231" s="63"/>
      <c r="AO231" s="64"/>
    </row>
    <row r="232" spans="1:41" ht="17.25" customHeight="1" thickTop="1" x14ac:dyDescent="0.15">
      <c r="A232" s="59"/>
      <c r="B232" s="107" t="str">
        <f>'内訳10％(お客様控)'!B232</f>
        <v>製造管理部</v>
      </c>
      <c r="C232" s="326"/>
      <c r="D232" s="326"/>
      <c r="E232" s="326"/>
      <c r="F232" s="326"/>
      <c r="G232" s="326"/>
      <c r="I232" s="60"/>
      <c r="K232" s="261" t="s">
        <v>8</v>
      </c>
      <c r="L232" s="264" t="str">
        <f>IF('内訳10％(お客様控)'!L232&gt;0,'内訳10％(お客様控)'!L232,"　")</f>
        <v>三井住友</v>
      </c>
      <c r="M232" s="265"/>
      <c r="N232" s="265"/>
      <c r="O232" s="266" t="s">
        <v>32</v>
      </c>
      <c r="P232" s="267"/>
      <c r="Q232" s="264" t="str">
        <f>IF('内訳10％(お客様控)'!Q232&gt;0,'内訳10％(お客様控)'!Q232,"　")</f>
        <v>松戸</v>
      </c>
      <c r="R232" s="265"/>
      <c r="S232" s="265"/>
      <c r="T232" s="266" t="s">
        <v>4</v>
      </c>
      <c r="U232" s="268"/>
      <c r="W232" s="239" t="s">
        <v>12</v>
      </c>
      <c r="X232" s="240"/>
      <c r="Z232" s="241" t="str">
        <f>IF('内訳10％(お客様控)'!Z232&gt;0,'内訳10％(お客様控)'!Z232,"　")</f>
        <v>千葉県松戸市東松戸2-20-1</v>
      </c>
      <c r="AA232" s="241"/>
      <c r="AB232" s="242"/>
      <c r="AC232" s="242"/>
      <c r="AD232" s="242"/>
      <c r="AE232" s="242"/>
      <c r="AF232" s="242"/>
      <c r="AG232" s="242"/>
      <c r="AH232" s="242"/>
      <c r="AI232" s="242"/>
      <c r="AJ232" s="242"/>
      <c r="AK232" s="242"/>
      <c r="AL232" s="242"/>
      <c r="AM232" s="243"/>
    </row>
    <row r="233" spans="1:41" ht="17.25" customHeight="1" x14ac:dyDescent="0.15">
      <c r="A233" s="59"/>
      <c r="B233" s="326"/>
      <c r="C233" s="326"/>
      <c r="D233" s="326"/>
      <c r="E233" s="326"/>
      <c r="F233" s="326"/>
      <c r="G233" s="326"/>
      <c r="H233" s="52" t="s">
        <v>3</v>
      </c>
      <c r="I233" s="60"/>
      <c r="K233" s="262"/>
      <c r="L233" s="255" t="s">
        <v>9</v>
      </c>
      <c r="M233" s="256"/>
      <c r="N233" s="257"/>
      <c r="O233" s="258" t="str">
        <f>IF('内訳10％(お客様控)'!O233&gt;0,'内訳10％(お客様控)'!O233,"　")</f>
        <v>当座</v>
      </c>
      <c r="P233" s="259"/>
      <c r="Q233" s="259"/>
      <c r="R233" s="259"/>
      <c r="S233" s="259"/>
      <c r="T233" s="259"/>
      <c r="U233" s="260"/>
      <c r="W233" s="239" t="s">
        <v>13</v>
      </c>
      <c r="X233" s="240"/>
      <c r="Z233" s="241" t="str">
        <f>IF('内訳10％(お客様控)'!Z233&gt;0,'内訳10％(お客様控)'!Z233,"　")</f>
        <v>Ｃ－プロダクト株式会社</v>
      </c>
      <c r="AA233" s="241"/>
      <c r="AB233" s="241"/>
      <c r="AC233" s="241"/>
      <c r="AD233" s="241"/>
      <c r="AE233" s="241"/>
      <c r="AF233" s="241"/>
      <c r="AG233" s="241"/>
      <c r="AH233" s="241"/>
      <c r="AI233" s="241"/>
      <c r="AJ233" s="241"/>
      <c r="AK233" s="241"/>
      <c r="AL233" s="34" t="s">
        <v>60</v>
      </c>
      <c r="AM233" s="60"/>
    </row>
    <row r="234" spans="1:41" ht="17.25" customHeight="1" x14ac:dyDescent="0.15">
      <c r="A234" s="59"/>
      <c r="I234" s="60"/>
      <c r="K234" s="262"/>
      <c r="L234" s="255" t="s">
        <v>10</v>
      </c>
      <c r="M234" s="256"/>
      <c r="N234" s="257"/>
      <c r="O234" s="311">
        <f>IF('内訳10％(お客様控)'!O234&gt;0,'内訳10％(お客様控)'!O234,"　")</f>
        <v>1234567</v>
      </c>
      <c r="P234" s="312"/>
      <c r="Q234" s="312"/>
      <c r="R234" s="312"/>
      <c r="S234" s="312"/>
      <c r="T234" s="312"/>
      <c r="U234" s="313"/>
      <c r="W234" s="239" t="s">
        <v>23</v>
      </c>
      <c r="X234" s="240"/>
      <c r="Z234" s="241" t="str">
        <f>IF('内訳10％(お客様控)'!Z234&gt;0,'内訳10％(お客様控)'!Z234,"　")</f>
        <v>047-311-0171</v>
      </c>
      <c r="AA234" s="241"/>
      <c r="AB234" s="242"/>
      <c r="AC234" s="242"/>
      <c r="AD234" s="242"/>
      <c r="AE234" s="242"/>
      <c r="AF234" s="242"/>
      <c r="AG234" s="242"/>
      <c r="AH234" s="242"/>
      <c r="AI234" s="242"/>
      <c r="AJ234" s="242"/>
      <c r="AK234" s="242"/>
      <c r="AL234" s="242"/>
      <c r="AM234" s="243"/>
    </row>
    <row r="235" spans="1:41" ht="17.25" customHeight="1" thickBot="1" x14ac:dyDescent="0.2">
      <c r="A235" s="56"/>
      <c r="B235" s="57" t="s">
        <v>4</v>
      </c>
      <c r="C235" s="57"/>
      <c r="D235" s="57" t="s">
        <v>5</v>
      </c>
      <c r="E235" s="57"/>
      <c r="F235" s="57"/>
      <c r="G235" s="57" t="s">
        <v>6</v>
      </c>
      <c r="H235" s="57"/>
      <c r="I235" s="58"/>
      <c r="K235" s="263"/>
      <c r="L235" s="244" t="s">
        <v>11</v>
      </c>
      <c r="M235" s="245"/>
      <c r="N235" s="246"/>
      <c r="O235" s="306" t="str">
        <f>IF('内訳10％(お客様控)'!O235&gt;0,'内訳10％(お客様控)'!O235,"　")</f>
        <v>C-プロダクト（カ</v>
      </c>
      <c r="P235" s="324"/>
      <c r="Q235" s="324"/>
      <c r="R235" s="324"/>
      <c r="S235" s="324"/>
      <c r="T235" s="324"/>
      <c r="U235" s="325"/>
      <c r="W235" s="250" t="s">
        <v>24</v>
      </c>
      <c r="X235" s="251"/>
      <c r="Y235" s="57"/>
      <c r="Z235" s="252" t="str">
        <f>IF('内訳10％(お客様控)'!Z235&gt;0,'内訳10％(お客様控)'!Z235,"　")</f>
        <v>047-311-0170</v>
      </c>
      <c r="AA235" s="252"/>
      <c r="AB235" s="253"/>
      <c r="AC235" s="253"/>
      <c r="AD235" s="253"/>
      <c r="AE235" s="253"/>
      <c r="AF235" s="253"/>
      <c r="AG235" s="253"/>
      <c r="AH235" s="253"/>
      <c r="AI235" s="253"/>
      <c r="AJ235" s="253"/>
      <c r="AK235" s="253"/>
      <c r="AL235" s="253"/>
      <c r="AM235" s="254"/>
    </row>
    <row r="236" spans="1:41" ht="14.25" thickTop="1" x14ac:dyDescent="0.15">
      <c r="E236" s="1" t="s">
        <v>25</v>
      </c>
      <c r="AL236" s="1"/>
    </row>
    <row r="237" spans="1:41" ht="17.25" x14ac:dyDescent="0.15">
      <c r="A237" s="52" t="s">
        <v>14</v>
      </c>
      <c r="R237" s="10" t="s">
        <v>87</v>
      </c>
      <c r="S237"/>
      <c r="T237" s="2"/>
      <c r="U237" s="2"/>
      <c r="V237" s="2"/>
      <c r="W237" s="2"/>
      <c r="X237" s="2"/>
      <c r="Y237" s="2"/>
    </row>
    <row r="238" spans="1:41" ht="8.25" customHeight="1" thickBot="1" x14ac:dyDescent="0.2"/>
    <row r="239" spans="1:41" ht="24" customHeight="1" thickTop="1" x14ac:dyDescent="0.15">
      <c r="A239" s="232" t="s">
        <v>16</v>
      </c>
      <c r="B239" s="233"/>
      <c r="C239" s="233"/>
      <c r="D239" s="233"/>
      <c r="E239" s="234"/>
      <c r="F239" s="65" t="s">
        <v>17</v>
      </c>
      <c r="G239" s="66" t="s">
        <v>2</v>
      </c>
      <c r="H239" s="235" t="s">
        <v>43</v>
      </c>
      <c r="I239" s="236"/>
      <c r="J239" s="236"/>
      <c r="K239" s="236"/>
      <c r="L239" s="236"/>
      <c r="M239" s="236"/>
      <c r="N239" s="236"/>
      <c r="O239" s="236"/>
      <c r="P239" s="236"/>
      <c r="Q239" s="236" t="s">
        <v>18</v>
      </c>
      <c r="R239" s="236"/>
      <c r="S239" s="236" t="s">
        <v>26</v>
      </c>
      <c r="T239" s="236"/>
      <c r="U239" s="236" t="s">
        <v>31</v>
      </c>
      <c r="V239" s="237"/>
      <c r="W239" s="237"/>
      <c r="X239" s="236" t="s">
        <v>19</v>
      </c>
      <c r="Y239" s="236"/>
      <c r="Z239" s="236"/>
      <c r="AA239" s="236"/>
      <c r="AB239" s="236"/>
      <c r="AC239" s="238"/>
      <c r="AD239" s="238"/>
      <c r="AE239" s="226" t="s">
        <v>20</v>
      </c>
      <c r="AF239" s="227"/>
      <c r="AG239" s="228"/>
      <c r="AI239" s="229" t="s">
        <v>36</v>
      </c>
      <c r="AJ239" s="230"/>
      <c r="AK239" s="230"/>
      <c r="AL239" s="230"/>
      <c r="AM239" s="231"/>
    </row>
    <row r="240" spans="1:41" ht="24" customHeight="1" x14ac:dyDescent="0.15">
      <c r="A240" s="319">
        <f>'内訳10％(お客様控)'!A240</f>
        <v>0</v>
      </c>
      <c r="B240" s="317"/>
      <c r="C240" s="317"/>
      <c r="D240" s="317"/>
      <c r="E240" s="320"/>
      <c r="F240" s="73">
        <f>'内訳10％(お客様控)'!F240</f>
        <v>0</v>
      </c>
      <c r="G240" s="72">
        <f>'内訳10％(お客様控)'!G240</f>
        <v>0</v>
      </c>
      <c r="H240" s="321">
        <f>'内訳10％(お客様控)'!H240</f>
        <v>0</v>
      </c>
      <c r="I240" s="317"/>
      <c r="J240" s="317"/>
      <c r="K240" s="317"/>
      <c r="L240" s="317"/>
      <c r="M240" s="317"/>
      <c r="N240" s="317"/>
      <c r="O240" s="317"/>
      <c r="P240" s="317"/>
      <c r="Q240" s="219" t="str">
        <f>IF('内訳10％(お客様控)'!Q240=0,"",'内訳10％(お客様控)'!Q240)</f>
        <v/>
      </c>
      <c r="R240" s="219"/>
      <c r="S240" s="322">
        <f>'内訳10％(お客様控)'!S240</f>
        <v>0</v>
      </c>
      <c r="T240" s="323"/>
      <c r="U240" s="222" t="str">
        <f>IF('内訳10％(お客様控)'!U240=0,"",'内訳10％(お客様控)'!U240)</f>
        <v/>
      </c>
      <c r="V240" s="223"/>
      <c r="W240" s="223"/>
      <c r="X240" s="224">
        <f>'内訳10％(お客様控)'!X240</f>
        <v>0</v>
      </c>
      <c r="Y240" s="224"/>
      <c r="Z240" s="224"/>
      <c r="AA240" s="224"/>
      <c r="AB240" s="224"/>
      <c r="AC240" s="225"/>
      <c r="AD240" s="225"/>
      <c r="AE240" s="316">
        <f>'内訳10％(お客様控)'!AE240</f>
        <v>0</v>
      </c>
      <c r="AF240" s="317"/>
      <c r="AG240" s="318"/>
      <c r="AI240" s="206"/>
      <c r="AJ240" s="207"/>
      <c r="AK240" s="207"/>
      <c r="AL240" s="208"/>
      <c r="AM240" s="209"/>
    </row>
    <row r="241" spans="1:39" ht="24" customHeight="1" x14ac:dyDescent="0.15">
      <c r="A241" s="319">
        <f>'内訳10％(お客様控)'!A241</f>
        <v>0</v>
      </c>
      <c r="B241" s="317"/>
      <c r="C241" s="317"/>
      <c r="D241" s="317"/>
      <c r="E241" s="320"/>
      <c r="F241" s="73">
        <f>'内訳10％(お客様控)'!F241</f>
        <v>0</v>
      </c>
      <c r="G241" s="72">
        <f>'内訳10％(お客様控)'!G241</f>
        <v>0</v>
      </c>
      <c r="H241" s="321">
        <f>'内訳10％(お客様控)'!H241</f>
        <v>0</v>
      </c>
      <c r="I241" s="317"/>
      <c r="J241" s="317"/>
      <c r="K241" s="317"/>
      <c r="L241" s="317"/>
      <c r="M241" s="317"/>
      <c r="N241" s="317"/>
      <c r="O241" s="317"/>
      <c r="P241" s="317"/>
      <c r="Q241" s="219" t="str">
        <f>IF('内訳10％(お客様控)'!Q241=0,"",'内訳10％(お客様控)'!Q241)</f>
        <v/>
      </c>
      <c r="R241" s="219"/>
      <c r="S241" s="322">
        <f>'内訳10％(お客様控)'!S241</f>
        <v>0</v>
      </c>
      <c r="T241" s="323"/>
      <c r="U241" s="222" t="str">
        <f>IF('内訳10％(お客様控)'!U241=0,"",'内訳10％(お客様控)'!U241)</f>
        <v/>
      </c>
      <c r="V241" s="223"/>
      <c r="W241" s="223"/>
      <c r="X241" s="224">
        <f>'内訳10％(お客様控)'!X241</f>
        <v>0</v>
      </c>
      <c r="Y241" s="224"/>
      <c r="Z241" s="224"/>
      <c r="AA241" s="224"/>
      <c r="AB241" s="224"/>
      <c r="AC241" s="225"/>
      <c r="AD241" s="225"/>
      <c r="AE241" s="316">
        <f>'内訳10％(お客様控)'!AE241</f>
        <v>0</v>
      </c>
      <c r="AF241" s="317"/>
      <c r="AG241" s="318"/>
      <c r="AI241" s="206"/>
      <c r="AJ241" s="207"/>
      <c r="AK241" s="207"/>
      <c r="AL241" s="208"/>
      <c r="AM241" s="209"/>
    </row>
    <row r="242" spans="1:39" ht="24" customHeight="1" x14ac:dyDescent="0.15">
      <c r="A242" s="319">
        <f>'内訳10％(お客様控)'!A242</f>
        <v>0</v>
      </c>
      <c r="B242" s="317"/>
      <c r="C242" s="317"/>
      <c r="D242" s="317"/>
      <c r="E242" s="320"/>
      <c r="F242" s="73">
        <f>'内訳10％(お客様控)'!F242</f>
        <v>0</v>
      </c>
      <c r="G242" s="72">
        <f>'内訳10％(お客様控)'!G242</f>
        <v>0</v>
      </c>
      <c r="H242" s="321">
        <f>'内訳10％(お客様控)'!H242</f>
        <v>0</v>
      </c>
      <c r="I242" s="317"/>
      <c r="J242" s="317"/>
      <c r="K242" s="317"/>
      <c r="L242" s="317"/>
      <c r="M242" s="317"/>
      <c r="N242" s="317"/>
      <c r="O242" s="317"/>
      <c r="P242" s="317"/>
      <c r="Q242" s="219" t="str">
        <f>IF('内訳10％(お客様控)'!Q242=0,"",'内訳10％(お客様控)'!Q242)</f>
        <v/>
      </c>
      <c r="R242" s="219"/>
      <c r="S242" s="322">
        <f>'内訳10％(お客様控)'!S242</f>
        <v>0</v>
      </c>
      <c r="T242" s="323"/>
      <c r="U242" s="222" t="str">
        <f>IF('内訳10％(お客様控)'!U242=0,"",'内訳10％(お客様控)'!U242)</f>
        <v/>
      </c>
      <c r="V242" s="223"/>
      <c r="W242" s="223"/>
      <c r="X242" s="224">
        <f>'内訳10％(お客様控)'!X242</f>
        <v>0</v>
      </c>
      <c r="Y242" s="224"/>
      <c r="Z242" s="224"/>
      <c r="AA242" s="224"/>
      <c r="AB242" s="224"/>
      <c r="AC242" s="225"/>
      <c r="AD242" s="225"/>
      <c r="AE242" s="316">
        <f>'内訳10％(お客様控)'!AE242</f>
        <v>0</v>
      </c>
      <c r="AF242" s="317"/>
      <c r="AG242" s="318"/>
      <c r="AI242" s="206"/>
      <c r="AJ242" s="207"/>
      <c r="AK242" s="207"/>
      <c r="AL242" s="208"/>
      <c r="AM242" s="209"/>
    </row>
    <row r="243" spans="1:39" ht="24" customHeight="1" x14ac:dyDescent="0.15">
      <c r="A243" s="319">
        <f>'内訳10％(お客様控)'!A243</f>
        <v>0</v>
      </c>
      <c r="B243" s="317"/>
      <c r="C243" s="317"/>
      <c r="D243" s="317"/>
      <c r="E243" s="320"/>
      <c r="F243" s="73">
        <f>'内訳10％(お客様控)'!F243</f>
        <v>0</v>
      </c>
      <c r="G243" s="72">
        <f>'内訳10％(お客様控)'!G243</f>
        <v>0</v>
      </c>
      <c r="H243" s="321">
        <f>'内訳10％(お客様控)'!H243</f>
        <v>0</v>
      </c>
      <c r="I243" s="317"/>
      <c r="J243" s="317"/>
      <c r="K243" s="317"/>
      <c r="L243" s="317"/>
      <c r="M243" s="317"/>
      <c r="N243" s="317"/>
      <c r="O243" s="317"/>
      <c r="P243" s="317"/>
      <c r="Q243" s="219" t="str">
        <f>IF('内訳10％(お客様控)'!Q243=0,"",'内訳10％(お客様控)'!Q243)</f>
        <v/>
      </c>
      <c r="R243" s="219"/>
      <c r="S243" s="322">
        <f>'内訳10％(お客様控)'!S243</f>
        <v>0</v>
      </c>
      <c r="T243" s="323"/>
      <c r="U243" s="222" t="str">
        <f>IF('内訳10％(お客様控)'!U243=0,"",'内訳10％(お客様控)'!U243)</f>
        <v/>
      </c>
      <c r="V243" s="223"/>
      <c r="W243" s="223"/>
      <c r="X243" s="224">
        <f>'内訳10％(お客様控)'!X243</f>
        <v>0</v>
      </c>
      <c r="Y243" s="224"/>
      <c r="Z243" s="224"/>
      <c r="AA243" s="224"/>
      <c r="AB243" s="224"/>
      <c r="AC243" s="225"/>
      <c r="AD243" s="225"/>
      <c r="AE243" s="316">
        <f>'内訳10％(お客様控)'!AE243</f>
        <v>0</v>
      </c>
      <c r="AF243" s="317"/>
      <c r="AG243" s="318"/>
      <c r="AI243" s="206"/>
      <c r="AJ243" s="207"/>
      <c r="AK243" s="207"/>
      <c r="AL243" s="208"/>
      <c r="AM243" s="209"/>
    </row>
    <row r="244" spans="1:39" ht="24" customHeight="1" x14ac:dyDescent="0.15">
      <c r="A244" s="319">
        <f>'内訳10％(お客様控)'!A244</f>
        <v>0</v>
      </c>
      <c r="B244" s="317"/>
      <c r="C244" s="317"/>
      <c r="D244" s="317"/>
      <c r="E244" s="320"/>
      <c r="F244" s="73">
        <f>'内訳10％(お客様控)'!F244</f>
        <v>0</v>
      </c>
      <c r="G244" s="72">
        <f>'内訳10％(お客様控)'!G244</f>
        <v>0</v>
      </c>
      <c r="H244" s="321">
        <f>'内訳10％(お客様控)'!H244</f>
        <v>0</v>
      </c>
      <c r="I244" s="317"/>
      <c r="J244" s="317"/>
      <c r="K244" s="317"/>
      <c r="L244" s="317"/>
      <c r="M244" s="317"/>
      <c r="N244" s="317"/>
      <c r="O244" s="317"/>
      <c r="P244" s="317"/>
      <c r="Q244" s="219" t="str">
        <f>IF('内訳10％(お客様控)'!Q244=0,"",'内訳10％(お客様控)'!Q244)</f>
        <v/>
      </c>
      <c r="R244" s="219"/>
      <c r="S244" s="322">
        <f>'内訳10％(お客様控)'!S244</f>
        <v>0</v>
      </c>
      <c r="T244" s="323"/>
      <c r="U244" s="222" t="str">
        <f>IF('内訳10％(お客様控)'!U244=0,"",'内訳10％(お客様控)'!U244)</f>
        <v/>
      </c>
      <c r="V244" s="223"/>
      <c r="W244" s="223"/>
      <c r="X244" s="224">
        <f>'内訳10％(お客様控)'!X244</f>
        <v>0</v>
      </c>
      <c r="Y244" s="224"/>
      <c r="Z244" s="224"/>
      <c r="AA244" s="224"/>
      <c r="AB244" s="224"/>
      <c r="AC244" s="225"/>
      <c r="AD244" s="225"/>
      <c r="AE244" s="316">
        <f>'内訳10％(お客様控)'!AE244</f>
        <v>0</v>
      </c>
      <c r="AF244" s="317"/>
      <c r="AG244" s="318"/>
      <c r="AI244" s="206"/>
      <c r="AJ244" s="207"/>
      <c r="AK244" s="207"/>
      <c r="AL244" s="208"/>
      <c r="AM244" s="209"/>
    </row>
    <row r="245" spans="1:39" ht="24" customHeight="1" x14ac:dyDescent="0.15">
      <c r="A245" s="319">
        <f>'内訳10％(お客様控)'!A245</f>
        <v>0</v>
      </c>
      <c r="B245" s="317"/>
      <c r="C245" s="317"/>
      <c r="D245" s="317"/>
      <c r="E245" s="320"/>
      <c r="F245" s="73">
        <f>'内訳10％(お客様控)'!F245</f>
        <v>0</v>
      </c>
      <c r="G245" s="72">
        <f>'内訳10％(お客様控)'!G245</f>
        <v>0</v>
      </c>
      <c r="H245" s="321">
        <f>'内訳10％(お客様控)'!H245</f>
        <v>0</v>
      </c>
      <c r="I245" s="317"/>
      <c r="J245" s="317"/>
      <c r="K245" s="317"/>
      <c r="L245" s="317"/>
      <c r="M245" s="317"/>
      <c r="N245" s="317"/>
      <c r="O245" s="317"/>
      <c r="P245" s="317"/>
      <c r="Q245" s="219" t="str">
        <f>IF('内訳10％(お客様控)'!Q245=0,"",'内訳10％(お客様控)'!Q245)</f>
        <v/>
      </c>
      <c r="R245" s="219"/>
      <c r="S245" s="322">
        <f>'内訳10％(お客様控)'!S245</f>
        <v>0</v>
      </c>
      <c r="T245" s="323"/>
      <c r="U245" s="222" t="str">
        <f>IF('内訳10％(お客様控)'!U245=0,"",'内訳10％(お客様控)'!U245)</f>
        <v/>
      </c>
      <c r="V245" s="223"/>
      <c r="W245" s="223"/>
      <c r="X245" s="224">
        <f>'内訳10％(お客様控)'!X245</f>
        <v>0</v>
      </c>
      <c r="Y245" s="224"/>
      <c r="Z245" s="224"/>
      <c r="AA245" s="224"/>
      <c r="AB245" s="224"/>
      <c r="AC245" s="225"/>
      <c r="AD245" s="225"/>
      <c r="AE245" s="316">
        <f>'内訳10％(お客様控)'!AE245</f>
        <v>0</v>
      </c>
      <c r="AF245" s="317"/>
      <c r="AG245" s="318"/>
      <c r="AI245" s="206"/>
      <c r="AJ245" s="207"/>
      <c r="AK245" s="207"/>
      <c r="AL245" s="208"/>
      <c r="AM245" s="209"/>
    </row>
    <row r="246" spans="1:39" ht="24" customHeight="1" x14ac:dyDescent="0.15">
      <c r="A246" s="319">
        <f>'内訳10％(お客様控)'!A246</f>
        <v>0</v>
      </c>
      <c r="B246" s="317"/>
      <c r="C246" s="317"/>
      <c r="D246" s="317"/>
      <c r="E246" s="320"/>
      <c r="F246" s="73">
        <f>'内訳10％(お客様控)'!F246</f>
        <v>0</v>
      </c>
      <c r="G246" s="72">
        <f>'内訳10％(お客様控)'!G246</f>
        <v>0</v>
      </c>
      <c r="H246" s="321">
        <f>'内訳10％(お客様控)'!H246</f>
        <v>0</v>
      </c>
      <c r="I246" s="317"/>
      <c r="J246" s="317"/>
      <c r="K246" s="317"/>
      <c r="L246" s="317"/>
      <c r="M246" s="317"/>
      <c r="N246" s="317"/>
      <c r="O246" s="317"/>
      <c r="P246" s="317"/>
      <c r="Q246" s="219" t="str">
        <f>IF('内訳10％(お客様控)'!Q246=0,"",'内訳10％(お客様控)'!Q246)</f>
        <v/>
      </c>
      <c r="R246" s="219"/>
      <c r="S246" s="322">
        <f>'内訳10％(お客様控)'!S246</f>
        <v>0</v>
      </c>
      <c r="T246" s="323"/>
      <c r="U246" s="222" t="str">
        <f>IF('内訳10％(お客様控)'!U246=0,"",'内訳10％(お客様控)'!U246)</f>
        <v/>
      </c>
      <c r="V246" s="223"/>
      <c r="W246" s="223"/>
      <c r="X246" s="224">
        <f>'内訳10％(お客様控)'!X246</f>
        <v>0</v>
      </c>
      <c r="Y246" s="224"/>
      <c r="Z246" s="224"/>
      <c r="AA246" s="224"/>
      <c r="AB246" s="224"/>
      <c r="AC246" s="225"/>
      <c r="AD246" s="225"/>
      <c r="AE246" s="316">
        <f>'内訳10％(お客様控)'!AE246</f>
        <v>0</v>
      </c>
      <c r="AF246" s="317"/>
      <c r="AG246" s="318"/>
      <c r="AI246" s="206"/>
      <c r="AJ246" s="207"/>
      <c r="AK246" s="207"/>
      <c r="AL246" s="208"/>
      <c r="AM246" s="209"/>
    </row>
    <row r="247" spans="1:39" ht="24" customHeight="1" x14ac:dyDescent="0.15">
      <c r="A247" s="319">
        <f>'内訳10％(お客様控)'!A247</f>
        <v>0</v>
      </c>
      <c r="B247" s="317"/>
      <c r="C247" s="317"/>
      <c r="D247" s="317"/>
      <c r="E247" s="320"/>
      <c r="F247" s="73">
        <f>'内訳10％(お客様控)'!F247</f>
        <v>0</v>
      </c>
      <c r="G247" s="72">
        <f>'内訳10％(お客様控)'!G247</f>
        <v>0</v>
      </c>
      <c r="H247" s="321">
        <f>'内訳10％(お客様控)'!H247</f>
        <v>0</v>
      </c>
      <c r="I247" s="317"/>
      <c r="J247" s="317"/>
      <c r="K247" s="317"/>
      <c r="L247" s="317"/>
      <c r="M247" s="317"/>
      <c r="N247" s="317"/>
      <c r="O247" s="317"/>
      <c r="P247" s="317"/>
      <c r="Q247" s="219" t="str">
        <f>IF('内訳10％(お客様控)'!Q247=0,"",'内訳10％(お客様控)'!Q247)</f>
        <v/>
      </c>
      <c r="R247" s="219"/>
      <c r="S247" s="322">
        <f>'内訳10％(お客様控)'!S247</f>
        <v>0</v>
      </c>
      <c r="T247" s="323"/>
      <c r="U247" s="222" t="str">
        <f>IF('内訳10％(お客様控)'!U247=0,"",'内訳10％(お客様控)'!U247)</f>
        <v/>
      </c>
      <c r="V247" s="223"/>
      <c r="W247" s="223"/>
      <c r="X247" s="224">
        <f>'内訳10％(お客様控)'!X247</f>
        <v>0</v>
      </c>
      <c r="Y247" s="224"/>
      <c r="Z247" s="224"/>
      <c r="AA247" s="224"/>
      <c r="AB247" s="224"/>
      <c r="AC247" s="225"/>
      <c r="AD247" s="225"/>
      <c r="AE247" s="316">
        <f>'内訳10％(お客様控)'!AE247</f>
        <v>0</v>
      </c>
      <c r="AF247" s="317"/>
      <c r="AG247" s="318"/>
      <c r="AI247" s="206"/>
      <c r="AJ247" s="207"/>
      <c r="AK247" s="207"/>
      <c r="AL247" s="208"/>
      <c r="AM247" s="209"/>
    </row>
    <row r="248" spans="1:39" ht="24" customHeight="1" x14ac:dyDescent="0.15">
      <c r="A248" s="319">
        <f>'内訳10％(お客様控)'!A248</f>
        <v>0</v>
      </c>
      <c r="B248" s="317"/>
      <c r="C248" s="317"/>
      <c r="D248" s="317"/>
      <c r="E248" s="320"/>
      <c r="F248" s="73">
        <f>'内訳10％(お客様控)'!F248</f>
        <v>0</v>
      </c>
      <c r="G248" s="72">
        <f>'内訳10％(お客様控)'!G248</f>
        <v>0</v>
      </c>
      <c r="H248" s="321">
        <f>'内訳10％(お客様控)'!H248</f>
        <v>0</v>
      </c>
      <c r="I248" s="317"/>
      <c r="J248" s="317"/>
      <c r="K248" s="317"/>
      <c r="L248" s="317"/>
      <c r="M248" s="317"/>
      <c r="N248" s="317"/>
      <c r="O248" s="317"/>
      <c r="P248" s="317"/>
      <c r="Q248" s="219" t="str">
        <f>IF('内訳10％(お客様控)'!Q248=0,"",'内訳10％(お客様控)'!Q248)</f>
        <v/>
      </c>
      <c r="R248" s="219"/>
      <c r="S248" s="322">
        <f>'内訳10％(お客様控)'!S248</f>
        <v>0</v>
      </c>
      <c r="T248" s="323"/>
      <c r="U248" s="222" t="str">
        <f>IF('内訳10％(お客様控)'!U248=0,"",'内訳10％(お客様控)'!U248)</f>
        <v/>
      </c>
      <c r="V248" s="223"/>
      <c r="W248" s="223"/>
      <c r="X248" s="224">
        <f>'内訳10％(お客様控)'!X248</f>
        <v>0</v>
      </c>
      <c r="Y248" s="224"/>
      <c r="Z248" s="224"/>
      <c r="AA248" s="224"/>
      <c r="AB248" s="224"/>
      <c r="AC248" s="225"/>
      <c r="AD248" s="225"/>
      <c r="AE248" s="316">
        <f>'内訳10％(お客様控)'!AE248</f>
        <v>0</v>
      </c>
      <c r="AF248" s="317"/>
      <c r="AG248" s="318"/>
      <c r="AI248" s="206"/>
      <c r="AJ248" s="207"/>
      <c r="AK248" s="207"/>
      <c r="AL248" s="208"/>
      <c r="AM248" s="209"/>
    </row>
    <row r="249" spans="1:39" ht="24" customHeight="1" x14ac:dyDescent="0.15">
      <c r="A249" s="319">
        <f>'内訳10％(お客様控)'!A249</f>
        <v>0</v>
      </c>
      <c r="B249" s="317"/>
      <c r="C249" s="317"/>
      <c r="D249" s="317"/>
      <c r="E249" s="320"/>
      <c r="F249" s="73">
        <f>'内訳10％(お客様控)'!F249</f>
        <v>0</v>
      </c>
      <c r="G249" s="72">
        <f>'内訳10％(お客様控)'!G249</f>
        <v>0</v>
      </c>
      <c r="H249" s="321">
        <f>'内訳10％(お客様控)'!H249</f>
        <v>0</v>
      </c>
      <c r="I249" s="317"/>
      <c r="J249" s="317"/>
      <c r="K249" s="317"/>
      <c r="L249" s="317"/>
      <c r="M249" s="317"/>
      <c r="N249" s="317"/>
      <c r="O249" s="317"/>
      <c r="P249" s="317"/>
      <c r="Q249" s="219" t="str">
        <f>IF('内訳10％(お客様控)'!Q249=0,"",'内訳10％(お客様控)'!Q249)</f>
        <v/>
      </c>
      <c r="R249" s="219"/>
      <c r="S249" s="322">
        <f>'内訳10％(お客様控)'!S249</f>
        <v>0</v>
      </c>
      <c r="T249" s="323"/>
      <c r="U249" s="222" t="str">
        <f>IF('内訳10％(お客様控)'!U249=0,"",'内訳10％(お客様控)'!U249)</f>
        <v/>
      </c>
      <c r="V249" s="223"/>
      <c r="W249" s="223"/>
      <c r="X249" s="224">
        <f>'内訳10％(お客様控)'!X249</f>
        <v>0</v>
      </c>
      <c r="Y249" s="224"/>
      <c r="Z249" s="224"/>
      <c r="AA249" s="224"/>
      <c r="AB249" s="224"/>
      <c r="AC249" s="225"/>
      <c r="AD249" s="225"/>
      <c r="AE249" s="316">
        <f>'内訳10％(お客様控)'!AE249</f>
        <v>0</v>
      </c>
      <c r="AF249" s="317"/>
      <c r="AG249" s="318"/>
      <c r="AI249" s="206"/>
      <c r="AJ249" s="207"/>
      <c r="AK249" s="207"/>
      <c r="AL249" s="208"/>
      <c r="AM249" s="209"/>
    </row>
    <row r="250" spans="1:39" ht="24" customHeight="1" x14ac:dyDescent="0.15">
      <c r="A250" s="319">
        <f>'内訳10％(お客様控)'!A250</f>
        <v>0</v>
      </c>
      <c r="B250" s="317"/>
      <c r="C250" s="317"/>
      <c r="D250" s="317"/>
      <c r="E250" s="320"/>
      <c r="F250" s="73">
        <f>'内訳10％(お客様控)'!F250</f>
        <v>0</v>
      </c>
      <c r="G250" s="72">
        <f>'内訳10％(お客様控)'!G250</f>
        <v>0</v>
      </c>
      <c r="H250" s="321">
        <f>'内訳10％(お客様控)'!H250</f>
        <v>0</v>
      </c>
      <c r="I250" s="317"/>
      <c r="J250" s="317"/>
      <c r="K250" s="317"/>
      <c r="L250" s="317"/>
      <c r="M250" s="317"/>
      <c r="N250" s="317"/>
      <c r="O250" s="317"/>
      <c r="P250" s="317"/>
      <c r="Q250" s="219" t="str">
        <f>IF('内訳10％(お客様控)'!Q250=0,"",'内訳10％(お客様控)'!Q250)</f>
        <v/>
      </c>
      <c r="R250" s="219"/>
      <c r="S250" s="322">
        <f>'内訳10％(お客様控)'!S250</f>
        <v>0</v>
      </c>
      <c r="T250" s="323"/>
      <c r="U250" s="222" t="str">
        <f>IF('内訳10％(お客様控)'!U250=0,"",'内訳10％(お客様控)'!U250)</f>
        <v/>
      </c>
      <c r="V250" s="223"/>
      <c r="W250" s="223"/>
      <c r="X250" s="224">
        <f>'内訳10％(お客様控)'!X250</f>
        <v>0</v>
      </c>
      <c r="Y250" s="224"/>
      <c r="Z250" s="224"/>
      <c r="AA250" s="224"/>
      <c r="AB250" s="224"/>
      <c r="AC250" s="225"/>
      <c r="AD250" s="225"/>
      <c r="AE250" s="316">
        <f>'内訳10％(お客様控)'!AE250</f>
        <v>0</v>
      </c>
      <c r="AF250" s="317"/>
      <c r="AG250" s="318"/>
      <c r="AI250" s="206"/>
      <c r="AJ250" s="207"/>
      <c r="AK250" s="207"/>
      <c r="AL250" s="208"/>
      <c r="AM250" s="209"/>
    </row>
    <row r="251" spans="1:39" ht="24" customHeight="1" x14ac:dyDescent="0.15">
      <c r="A251" s="319">
        <f>'内訳10％(お客様控)'!A251</f>
        <v>0</v>
      </c>
      <c r="B251" s="317"/>
      <c r="C251" s="317"/>
      <c r="D251" s="317"/>
      <c r="E251" s="320"/>
      <c r="F251" s="73">
        <f>'内訳10％(お客様控)'!F251</f>
        <v>0</v>
      </c>
      <c r="G251" s="72">
        <f>'内訳10％(お客様控)'!G251</f>
        <v>0</v>
      </c>
      <c r="H251" s="321">
        <f>'内訳10％(お客様控)'!H251</f>
        <v>0</v>
      </c>
      <c r="I251" s="317"/>
      <c r="J251" s="317"/>
      <c r="K251" s="317"/>
      <c r="L251" s="317"/>
      <c r="M251" s="317"/>
      <c r="N251" s="317"/>
      <c r="O251" s="317"/>
      <c r="P251" s="317"/>
      <c r="Q251" s="219" t="str">
        <f>IF('内訳10％(お客様控)'!Q251=0,"",'内訳10％(お客様控)'!Q251)</f>
        <v/>
      </c>
      <c r="R251" s="219"/>
      <c r="S251" s="322">
        <f>'内訳10％(お客様控)'!S251</f>
        <v>0</v>
      </c>
      <c r="T251" s="323"/>
      <c r="U251" s="222" t="str">
        <f>IF('内訳10％(お客様控)'!U251=0,"",'内訳10％(お客様控)'!U251)</f>
        <v/>
      </c>
      <c r="V251" s="223"/>
      <c r="W251" s="223"/>
      <c r="X251" s="224">
        <f>'内訳10％(お客様控)'!X251</f>
        <v>0</v>
      </c>
      <c r="Y251" s="224"/>
      <c r="Z251" s="224"/>
      <c r="AA251" s="224"/>
      <c r="AB251" s="224"/>
      <c r="AC251" s="225"/>
      <c r="AD251" s="225"/>
      <c r="AE251" s="316">
        <f>'内訳10％(お客様控)'!AE251</f>
        <v>0</v>
      </c>
      <c r="AF251" s="317"/>
      <c r="AG251" s="318"/>
      <c r="AI251" s="206"/>
      <c r="AJ251" s="207"/>
      <c r="AK251" s="207"/>
      <c r="AL251" s="208"/>
      <c r="AM251" s="209"/>
    </row>
    <row r="252" spans="1:39" ht="24" customHeight="1" x14ac:dyDescent="0.15">
      <c r="A252" s="319">
        <f>'内訳10％(お客様控)'!A252</f>
        <v>0</v>
      </c>
      <c r="B252" s="317"/>
      <c r="C252" s="317"/>
      <c r="D252" s="317"/>
      <c r="E252" s="320"/>
      <c r="F252" s="73">
        <f>'内訳10％(お客様控)'!F252</f>
        <v>0</v>
      </c>
      <c r="G252" s="72">
        <f>'内訳10％(お客様控)'!G252</f>
        <v>0</v>
      </c>
      <c r="H252" s="321">
        <f>'内訳10％(お客様控)'!H252</f>
        <v>0</v>
      </c>
      <c r="I252" s="317"/>
      <c r="J252" s="317"/>
      <c r="K252" s="317"/>
      <c r="L252" s="317"/>
      <c r="M252" s="317"/>
      <c r="N252" s="317"/>
      <c r="O252" s="317"/>
      <c r="P252" s="317"/>
      <c r="Q252" s="219" t="str">
        <f>IF('内訳10％(お客様控)'!Q252=0,"",'内訳10％(お客様控)'!Q252)</f>
        <v/>
      </c>
      <c r="R252" s="219"/>
      <c r="S252" s="322">
        <f>'内訳10％(お客様控)'!S252</f>
        <v>0</v>
      </c>
      <c r="T252" s="323"/>
      <c r="U252" s="222" t="str">
        <f>IF('内訳10％(お客様控)'!U252=0,"",'内訳10％(お客様控)'!U252)</f>
        <v/>
      </c>
      <c r="V252" s="223"/>
      <c r="W252" s="223"/>
      <c r="X252" s="224">
        <f>'内訳10％(お客様控)'!X252</f>
        <v>0</v>
      </c>
      <c r="Y252" s="224"/>
      <c r="Z252" s="224"/>
      <c r="AA252" s="224"/>
      <c r="AB252" s="224"/>
      <c r="AC252" s="225"/>
      <c r="AD252" s="225"/>
      <c r="AE252" s="316">
        <f>'内訳10％(お客様控)'!AE252</f>
        <v>0</v>
      </c>
      <c r="AF252" s="317"/>
      <c r="AG252" s="318"/>
      <c r="AI252" s="206"/>
      <c r="AJ252" s="207"/>
      <c r="AK252" s="207"/>
      <c r="AL252" s="208"/>
      <c r="AM252" s="209"/>
    </row>
    <row r="253" spans="1:39" ht="24" customHeight="1" x14ac:dyDescent="0.15">
      <c r="A253" s="319">
        <f>'内訳10％(お客様控)'!A253</f>
        <v>0</v>
      </c>
      <c r="B253" s="317"/>
      <c r="C253" s="317"/>
      <c r="D253" s="317"/>
      <c r="E253" s="320"/>
      <c r="F253" s="73">
        <f>'内訳10％(お客様控)'!F253</f>
        <v>0</v>
      </c>
      <c r="G253" s="72">
        <f>'内訳10％(お客様控)'!G253</f>
        <v>0</v>
      </c>
      <c r="H253" s="321">
        <f>'内訳10％(お客様控)'!H253</f>
        <v>0</v>
      </c>
      <c r="I253" s="317"/>
      <c r="J253" s="317"/>
      <c r="K253" s="317"/>
      <c r="L253" s="317"/>
      <c r="M253" s="317"/>
      <c r="N253" s="317"/>
      <c r="O253" s="317"/>
      <c r="P253" s="317"/>
      <c r="Q253" s="219" t="str">
        <f>IF('内訳10％(お客様控)'!Q253=0,"",'内訳10％(お客様控)'!Q253)</f>
        <v/>
      </c>
      <c r="R253" s="219"/>
      <c r="S253" s="322">
        <f>'内訳10％(お客様控)'!S253</f>
        <v>0</v>
      </c>
      <c r="T253" s="323"/>
      <c r="U253" s="222" t="str">
        <f>IF('内訳10％(お客様控)'!U253=0,"",'内訳10％(お客様控)'!U253)</f>
        <v/>
      </c>
      <c r="V253" s="223"/>
      <c r="W253" s="223"/>
      <c r="X253" s="224">
        <f>'内訳10％(お客様控)'!X253</f>
        <v>0</v>
      </c>
      <c r="Y253" s="224"/>
      <c r="Z253" s="224"/>
      <c r="AA253" s="224"/>
      <c r="AB253" s="224"/>
      <c r="AC253" s="225"/>
      <c r="AD253" s="225"/>
      <c r="AE253" s="316">
        <f>'内訳10％(お客様控)'!AE253</f>
        <v>0</v>
      </c>
      <c r="AF253" s="317"/>
      <c r="AG253" s="318"/>
      <c r="AI253" s="206"/>
      <c r="AJ253" s="207"/>
      <c r="AK253" s="207"/>
      <c r="AL253" s="208"/>
      <c r="AM253" s="209"/>
    </row>
    <row r="254" spans="1:39" ht="24" customHeight="1" thickBot="1" x14ac:dyDescent="0.2">
      <c r="A254" s="319">
        <f>'内訳10％(お客様控)'!A254</f>
        <v>0</v>
      </c>
      <c r="B254" s="317"/>
      <c r="C254" s="317"/>
      <c r="D254" s="317"/>
      <c r="E254" s="320"/>
      <c r="F254" s="73">
        <f>'内訳10％(お客様控)'!F254</f>
        <v>0</v>
      </c>
      <c r="G254" s="72">
        <f>'内訳10％(お客様控)'!G254</f>
        <v>0</v>
      </c>
      <c r="H254" s="321">
        <f>'内訳10％(お客様控)'!H254</f>
        <v>0</v>
      </c>
      <c r="I254" s="317"/>
      <c r="J254" s="317"/>
      <c r="K254" s="317"/>
      <c r="L254" s="317"/>
      <c r="M254" s="317"/>
      <c r="N254" s="317"/>
      <c r="O254" s="317"/>
      <c r="P254" s="317"/>
      <c r="Q254" s="219" t="str">
        <f>IF('内訳10％(お客様控)'!Q254=0,"",'内訳10％(お客様控)'!Q254)</f>
        <v/>
      </c>
      <c r="R254" s="219"/>
      <c r="S254" s="322">
        <f>'内訳10％(お客様控)'!S254</f>
        <v>0</v>
      </c>
      <c r="T254" s="323"/>
      <c r="U254" s="222" t="str">
        <f>IF('内訳10％(お客様控)'!U254=0,"",'内訳10％(お客様控)'!U254)</f>
        <v/>
      </c>
      <c r="V254" s="223"/>
      <c r="W254" s="223"/>
      <c r="X254" s="224">
        <f>'内訳10％(お客様控)'!X254</f>
        <v>0</v>
      </c>
      <c r="Y254" s="224"/>
      <c r="Z254" s="224"/>
      <c r="AA254" s="224"/>
      <c r="AB254" s="224"/>
      <c r="AC254" s="225"/>
      <c r="AD254" s="225"/>
      <c r="AE254" s="316">
        <f>'内訳10％(お客様控)'!AE254</f>
        <v>0</v>
      </c>
      <c r="AF254" s="317"/>
      <c r="AG254" s="318"/>
      <c r="AI254" s="206"/>
      <c r="AJ254" s="207"/>
      <c r="AK254" s="207"/>
      <c r="AL254" s="208"/>
      <c r="AM254" s="209"/>
    </row>
    <row r="255" spans="1:39" ht="24" customHeight="1" thickTop="1" thickBot="1" x14ac:dyDescent="0.2">
      <c r="A255" s="197"/>
      <c r="B255" s="198"/>
      <c r="C255" s="198"/>
      <c r="D255" s="198"/>
      <c r="E255" s="199"/>
      <c r="F255" s="70"/>
      <c r="G255" s="69"/>
      <c r="H255" s="200" t="s">
        <v>63</v>
      </c>
      <c r="I255" s="201"/>
      <c r="J255" s="201"/>
      <c r="K255" s="201"/>
      <c r="L255" s="201"/>
      <c r="M255" s="201"/>
      <c r="N255" s="201"/>
      <c r="O255" s="201"/>
      <c r="P255" s="201"/>
      <c r="Q255" s="200"/>
      <c r="R255" s="200"/>
      <c r="S255" s="200"/>
      <c r="T255" s="200"/>
      <c r="U255" s="200"/>
      <c r="V255" s="200"/>
      <c r="W255" s="200"/>
      <c r="X255" s="202">
        <f>'内訳10％(お客様控)'!X255</f>
        <v>0</v>
      </c>
      <c r="Y255" s="202"/>
      <c r="Z255" s="202"/>
      <c r="AA255" s="202"/>
      <c r="AB255" s="202"/>
      <c r="AC255" s="203"/>
      <c r="AD255" s="203"/>
      <c r="AE255" s="204"/>
      <c r="AF255" s="198"/>
      <c r="AG255" s="205"/>
      <c r="AI255" s="206"/>
      <c r="AJ255" s="207"/>
      <c r="AK255" s="207"/>
      <c r="AL255" s="208"/>
      <c r="AM255" s="209"/>
    </row>
    <row r="256" spans="1:39" ht="14.25" thickTop="1" x14ac:dyDescent="0.15"/>
    <row r="257" spans="1:39" ht="15.75" customHeight="1" x14ac:dyDescent="0.15">
      <c r="A257" s="52" t="s">
        <v>30</v>
      </c>
      <c r="W257" s="71"/>
      <c r="X257" s="20"/>
      <c r="Y257" s="172" t="s">
        <v>37</v>
      </c>
      <c r="Z257" s="173"/>
      <c r="AA257" s="173"/>
      <c r="AB257" s="173"/>
      <c r="AC257" s="174"/>
      <c r="AD257" s="210" t="s">
        <v>28</v>
      </c>
      <c r="AE257" s="211"/>
      <c r="AF257" s="211"/>
      <c r="AG257" s="211"/>
      <c r="AH257" s="212"/>
      <c r="AI257" s="210" t="s">
        <v>27</v>
      </c>
      <c r="AJ257" s="211"/>
      <c r="AK257" s="211"/>
      <c r="AL257" s="211"/>
      <c r="AM257" s="212"/>
    </row>
    <row r="258" spans="1:39" ht="16.5" customHeight="1" x14ac:dyDescent="0.15">
      <c r="B258" s="16" t="s">
        <v>132</v>
      </c>
      <c r="Y258" s="187"/>
      <c r="Z258" s="188"/>
      <c r="AA258" s="188"/>
      <c r="AB258" s="188"/>
      <c r="AC258" s="188"/>
      <c r="AD258" s="187"/>
      <c r="AE258" s="188"/>
      <c r="AF258" s="188"/>
      <c r="AG258" s="188"/>
      <c r="AH258" s="193"/>
      <c r="AI258" s="187"/>
      <c r="AJ258" s="188"/>
      <c r="AK258" s="188"/>
      <c r="AL258" s="188"/>
      <c r="AM258" s="193"/>
    </row>
    <row r="259" spans="1:39" ht="16.5" customHeight="1" x14ac:dyDescent="0.15">
      <c r="B259" s="3" t="s">
        <v>47</v>
      </c>
      <c r="Y259" s="189"/>
      <c r="Z259" s="190"/>
      <c r="AA259" s="190"/>
      <c r="AB259" s="190"/>
      <c r="AC259" s="190"/>
      <c r="AD259" s="189"/>
      <c r="AE259" s="190"/>
      <c r="AF259" s="190"/>
      <c r="AG259" s="190"/>
      <c r="AH259" s="194"/>
      <c r="AI259" s="189"/>
      <c r="AJ259" s="190"/>
      <c r="AK259" s="190"/>
      <c r="AL259" s="190"/>
      <c r="AM259" s="194"/>
    </row>
    <row r="260" spans="1:39" ht="16.5" customHeight="1" x14ac:dyDescent="0.15">
      <c r="B260" s="3" t="s">
        <v>50</v>
      </c>
      <c r="C260" s="23"/>
      <c r="D260" s="23"/>
      <c r="E260" s="23"/>
      <c r="F260" s="23"/>
      <c r="G260" s="23"/>
      <c r="H260" s="23"/>
      <c r="I260" s="23"/>
      <c r="J260" s="23"/>
      <c r="K260" s="23"/>
      <c r="Y260" s="189"/>
      <c r="Z260" s="190"/>
      <c r="AA260" s="190"/>
      <c r="AB260" s="190"/>
      <c r="AC260" s="190"/>
      <c r="AD260" s="189"/>
      <c r="AE260" s="190"/>
      <c r="AF260" s="190"/>
      <c r="AG260" s="190"/>
      <c r="AH260" s="194"/>
      <c r="AI260" s="189"/>
      <c r="AJ260" s="190"/>
      <c r="AK260" s="190"/>
      <c r="AL260" s="190"/>
      <c r="AM260" s="194"/>
    </row>
    <row r="261" spans="1:39" ht="16.5" customHeight="1" x14ac:dyDescent="0.15">
      <c r="B261" s="3" t="s">
        <v>58</v>
      </c>
      <c r="Y261" s="191"/>
      <c r="Z261" s="192"/>
      <c r="AA261" s="192"/>
      <c r="AB261" s="192"/>
      <c r="AC261" s="192"/>
      <c r="AD261" s="191"/>
      <c r="AE261" s="192"/>
      <c r="AF261" s="192"/>
      <c r="AG261" s="192"/>
      <c r="AH261" s="195"/>
      <c r="AI261" s="191"/>
      <c r="AJ261" s="192"/>
      <c r="AK261" s="192"/>
      <c r="AL261" s="192"/>
      <c r="AM261" s="195"/>
    </row>
    <row r="262" spans="1:39" ht="16.5" customHeight="1" x14ac:dyDescent="0.15">
      <c r="B262" s="17" t="s">
        <v>59</v>
      </c>
    </row>
    <row r="263" spans="1:39" ht="16.5" customHeight="1" x14ac:dyDescent="0.15">
      <c r="B263" s="17"/>
      <c r="AD263" s="64"/>
      <c r="AE263"/>
      <c r="AF263"/>
      <c r="AG263"/>
      <c r="AH263"/>
      <c r="AI263"/>
      <c r="AJ263"/>
      <c r="AK263"/>
      <c r="AL263"/>
      <c r="AM263"/>
    </row>
    <row r="264" spans="1:39" ht="16.5" customHeight="1" x14ac:dyDescent="0.15">
      <c r="B264" s="3"/>
      <c r="AE264"/>
      <c r="AF264"/>
      <c r="AG264"/>
      <c r="AH264"/>
      <c r="AI264"/>
      <c r="AJ264"/>
      <c r="AK264"/>
      <c r="AL264"/>
      <c r="AM264"/>
    </row>
    <row r="265" spans="1:39" ht="16.5" customHeight="1" x14ac:dyDescent="0.15">
      <c r="B265" s="196" t="s">
        <v>34</v>
      </c>
      <c r="C265" s="196"/>
      <c r="D265" s="196"/>
      <c r="E265" s="196"/>
      <c r="F265" s="196"/>
      <c r="G265" s="196"/>
      <c r="H265" s="196"/>
      <c r="I265" s="196"/>
      <c r="J265" s="196"/>
      <c r="L265" s="196" t="s">
        <v>35</v>
      </c>
      <c r="M265" s="196"/>
      <c r="N265" s="196"/>
      <c r="O265" s="196"/>
      <c r="P265" s="196"/>
      <c r="Q265" s="196"/>
      <c r="R265" s="196"/>
      <c r="S265" s="196"/>
      <c r="T265" s="196"/>
      <c r="U265" s="196"/>
      <c r="V265" s="196"/>
      <c r="W265" s="196"/>
      <c r="X265" s="196"/>
      <c r="Y265" s="196"/>
      <c r="Z265" s="196"/>
      <c r="AA265" s="64"/>
      <c r="AD265"/>
      <c r="AE265"/>
      <c r="AF265"/>
      <c r="AG265"/>
      <c r="AH265"/>
      <c r="AI265"/>
      <c r="AJ265"/>
      <c r="AK265"/>
      <c r="AL265"/>
      <c r="AM265"/>
    </row>
    <row r="266" spans="1:39" x14ac:dyDescent="0.15">
      <c r="B266" s="196"/>
      <c r="C266" s="196"/>
      <c r="D266" s="196"/>
      <c r="E266" s="196"/>
      <c r="F266" s="196"/>
      <c r="G266" s="196"/>
      <c r="H266" s="196"/>
      <c r="I266" s="196"/>
      <c r="J266" s="196"/>
      <c r="L266" s="196"/>
      <c r="M266" s="196"/>
      <c r="N266" s="196"/>
      <c r="O266" s="196"/>
      <c r="P266" s="196"/>
      <c r="Q266" s="196"/>
      <c r="R266" s="196"/>
      <c r="S266" s="196"/>
      <c r="T266" s="196"/>
      <c r="U266" s="196"/>
      <c r="V266" s="196"/>
      <c r="W266" s="196"/>
      <c r="X266" s="196"/>
      <c r="Y266" s="196"/>
      <c r="Z266" s="196"/>
      <c r="AA266" s="64"/>
    </row>
    <row r="267" spans="1:39" x14ac:dyDescent="0.15">
      <c r="B267" s="196"/>
      <c r="C267" s="196"/>
      <c r="D267" s="196"/>
      <c r="E267" s="196"/>
      <c r="F267" s="196"/>
      <c r="G267" s="196"/>
      <c r="H267" s="196"/>
      <c r="I267" s="196"/>
      <c r="J267" s="196"/>
      <c r="K267" s="64"/>
      <c r="L267" s="196"/>
      <c r="M267" s="196"/>
      <c r="N267" s="196"/>
      <c r="O267" s="196"/>
      <c r="P267" s="196"/>
      <c r="Q267" s="196"/>
      <c r="R267" s="196"/>
      <c r="S267" s="196"/>
      <c r="T267" s="196"/>
      <c r="U267" s="196"/>
      <c r="V267" s="196"/>
      <c r="W267" s="196"/>
      <c r="X267" s="196"/>
      <c r="Y267" s="196"/>
      <c r="Z267" s="196"/>
      <c r="AA267" s="64"/>
      <c r="AD267" s="196" t="s">
        <v>29</v>
      </c>
      <c r="AE267" s="171"/>
      <c r="AF267" s="171"/>
      <c r="AG267" s="171"/>
      <c r="AH267" s="171"/>
      <c r="AI267" s="171"/>
      <c r="AJ267" s="171"/>
      <c r="AK267" s="171"/>
      <c r="AL267" s="171"/>
      <c r="AM267" s="171"/>
    </row>
    <row r="268" spans="1:39" x14ac:dyDescent="0.15">
      <c r="B268" s="196"/>
      <c r="C268" s="196"/>
      <c r="D268" s="196"/>
      <c r="E268" s="196"/>
      <c r="F268" s="196"/>
      <c r="G268" s="196"/>
      <c r="H268" s="196"/>
      <c r="I268" s="196"/>
      <c r="J268" s="196"/>
      <c r="K268" s="64"/>
      <c r="L268" s="196"/>
      <c r="M268" s="196"/>
      <c r="N268" s="196"/>
      <c r="O268" s="196"/>
      <c r="P268" s="196"/>
      <c r="Q268" s="196"/>
      <c r="R268" s="196"/>
      <c r="S268" s="196"/>
      <c r="T268" s="196"/>
      <c r="U268" s="196"/>
      <c r="V268" s="196"/>
      <c r="W268" s="196"/>
      <c r="X268" s="196"/>
      <c r="Y268" s="196"/>
      <c r="Z268" s="196"/>
      <c r="AA268" s="64"/>
      <c r="AD268" s="196"/>
      <c r="AE268" s="196"/>
      <c r="AF268" s="196"/>
      <c r="AG268" s="196"/>
      <c r="AH268" s="196"/>
      <c r="AI268" s="196"/>
      <c r="AJ268" s="196"/>
      <c r="AK268" s="196"/>
      <c r="AL268" s="196"/>
      <c r="AM268" s="196"/>
    </row>
    <row r="269" spans="1:39" x14ac:dyDescent="0.15">
      <c r="B269" s="196"/>
      <c r="C269" s="196"/>
      <c r="D269" s="196"/>
      <c r="E269" s="196"/>
      <c r="F269" s="196"/>
      <c r="G269" s="196"/>
      <c r="H269" s="196"/>
      <c r="I269" s="196"/>
      <c r="J269" s="196"/>
      <c r="K269" s="64"/>
      <c r="L269" s="196"/>
      <c r="M269" s="196"/>
      <c r="N269" s="196"/>
      <c r="O269" s="196"/>
      <c r="P269" s="196"/>
      <c r="Q269" s="196"/>
      <c r="R269" s="196"/>
      <c r="S269" s="196"/>
      <c r="T269" s="196"/>
      <c r="U269" s="196"/>
      <c r="V269" s="196"/>
      <c r="W269" s="196"/>
      <c r="X269" s="196"/>
      <c r="Y269" s="196"/>
      <c r="Z269" s="196"/>
      <c r="AA269" s="64"/>
      <c r="AD269" s="196"/>
      <c r="AE269" s="196"/>
      <c r="AF269" s="196"/>
      <c r="AG269" s="196"/>
      <c r="AH269" s="196"/>
      <c r="AI269" s="196"/>
      <c r="AJ269" s="196"/>
      <c r="AK269" s="196"/>
      <c r="AL269" s="196"/>
      <c r="AM269" s="196"/>
    </row>
    <row r="270" spans="1:39" x14ac:dyDescent="0.15">
      <c r="K270" s="64"/>
    </row>
    <row r="271" spans="1:39" ht="16.5" customHeight="1" x14ac:dyDescent="0.15">
      <c r="A271" s="80" t="s">
        <v>62</v>
      </c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</row>
    <row r="272" spans="1:39" ht="16.5" customHeight="1" x14ac:dyDescent="0.15">
      <c r="A272" s="81"/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</row>
    <row r="273" spans="1:41" ht="14.25" thickBot="1" x14ac:dyDescent="0.2"/>
    <row r="274" spans="1:41" ht="26.1" customHeight="1" thickTop="1" x14ac:dyDescent="0.15">
      <c r="A274" s="280">
        <f>IF('内訳10％(お客様控)'!A274&gt;0,'内訳10％(お客様控)'!A274,"　")</f>
        <v>5</v>
      </c>
      <c r="B274" s="281"/>
      <c r="C274" s="284" t="s">
        <v>0</v>
      </c>
      <c r="D274" s="281">
        <f>IF('内訳10％(お客様控)'!D274&gt;0,'内訳10％(お客様控)'!D274,"　")</f>
        <v>10</v>
      </c>
      <c r="E274" s="281"/>
      <c r="F274" s="284" t="s">
        <v>1</v>
      </c>
      <c r="G274" s="281">
        <f>IF('内訳10％(お客様控)'!G274&gt;0,'内訳10％(お客様控)'!G274,"　")</f>
        <v>31</v>
      </c>
      <c r="H274" s="281"/>
      <c r="I274" s="286" t="s">
        <v>2</v>
      </c>
      <c r="K274" s="55"/>
      <c r="L274" s="53"/>
      <c r="M274" s="53"/>
      <c r="N274" s="288">
        <f>IF('内訳10％(お客様控)'!N274&gt;0,'内訳10％(お客様控)'!N274,"　")</f>
        <v>10</v>
      </c>
      <c r="O274" s="288"/>
      <c r="P274" s="288"/>
      <c r="Q274" s="284" t="s">
        <v>1</v>
      </c>
      <c r="R274" s="284" t="s">
        <v>7</v>
      </c>
      <c r="S274" s="53"/>
      <c r="T274" s="53"/>
      <c r="U274" s="54"/>
      <c r="W274" s="269" t="s">
        <v>21</v>
      </c>
      <c r="X274" s="270"/>
      <c r="Y274" s="270"/>
      <c r="Z274" s="270"/>
      <c r="AA274" s="270"/>
      <c r="AB274" s="271" t="str">
        <f>IF('内訳10％(お客様控)'!AB274&gt;0,'内訳10％(お客様控)'!AB274,"　")</f>
        <v>000111</v>
      </c>
      <c r="AC274" s="272"/>
      <c r="AD274" s="272"/>
      <c r="AE274" s="272"/>
      <c r="AF274" s="272"/>
      <c r="AG274" s="272"/>
      <c r="AH274" s="272"/>
      <c r="AI274" s="272"/>
      <c r="AJ274" s="272"/>
      <c r="AK274" s="272"/>
      <c r="AL274" s="272"/>
      <c r="AM274" s="273"/>
    </row>
    <row r="275" spans="1:41" ht="26.1" customHeight="1" thickBot="1" x14ac:dyDescent="0.2">
      <c r="A275" s="282"/>
      <c r="B275" s="283"/>
      <c r="C275" s="285"/>
      <c r="D275" s="283"/>
      <c r="E275" s="283"/>
      <c r="F275" s="285"/>
      <c r="G275" s="283"/>
      <c r="H275" s="283"/>
      <c r="I275" s="287"/>
      <c r="K275" s="56"/>
      <c r="L275" s="57"/>
      <c r="M275" s="57"/>
      <c r="N275" s="289"/>
      <c r="O275" s="289"/>
      <c r="P275" s="289"/>
      <c r="Q275" s="290"/>
      <c r="R275" s="290"/>
      <c r="S275" s="57"/>
      <c r="T275" s="57"/>
      <c r="U275" s="58"/>
      <c r="W275" s="274" t="s">
        <v>49</v>
      </c>
      <c r="X275" s="275"/>
      <c r="Y275" s="275"/>
      <c r="Z275" s="327" t="str">
        <f>IF('内訳10％(お客様控)'!Z275&gt;0,'内訳10％(お客様控)'!Z275,"　")</f>
        <v>T1111111111111</v>
      </c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3"/>
    </row>
    <row r="276" spans="1:41" ht="17.25" customHeight="1" thickTop="1" thickBot="1" x14ac:dyDescent="0.2">
      <c r="A276" s="59" t="s">
        <v>139</v>
      </c>
      <c r="I276" s="60"/>
      <c r="W276" s="276" t="s">
        <v>22</v>
      </c>
      <c r="X276" s="277"/>
      <c r="Y276" s="62"/>
      <c r="Z276" s="278" t="str">
        <f>IF('内訳10％(お客様控)'!Z276&gt;0,'内訳10％(お客様控)'!Z276,"　")</f>
        <v>270-2225</v>
      </c>
      <c r="AA276" s="278"/>
      <c r="AB276" s="279"/>
      <c r="AC276" s="61"/>
      <c r="AD276" s="62"/>
      <c r="AE276" s="62"/>
      <c r="AF276" s="62"/>
      <c r="AG276" s="62"/>
      <c r="AH276" s="62"/>
      <c r="AI276" s="62"/>
      <c r="AJ276" s="62"/>
      <c r="AK276" s="62"/>
      <c r="AL276" s="62"/>
      <c r="AM276" s="63"/>
      <c r="AO276" s="64"/>
    </row>
    <row r="277" spans="1:41" ht="17.25" customHeight="1" thickTop="1" x14ac:dyDescent="0.15">
      <c r="A277" s="59"/>
      <c r="B277" s="107" t="str">
        <f>'内訳10％(お客様控)'!B277</f>
        <v>製造管理部</v>
      </c>
      <c r="C277" s="326"/>
      <c r="D277" s="326"/>
      <c r="E277" s="326"/>
      <c r="F277" s="326"/>
      <c r="G277" s="326"/>
      <c r="I277" s="60"/>
      <c r="K277" s="261" t="s">
        <v>8</v>
      </c>
      <c r="L277" s="264" t="str">
        <f>IF('内訳10％(お客様控)'!L277&gt;0,'内訳10％(お客様控)'!L277,"　")</f>
        <v>三井住友</v>
      </c>
      <c r="M277" s="265"/>
      <c r="N277" s="265"/>
      <c r="O277" s="266" t="s">
        <v>32</v>
      </c>
      <c r="P277" s="267"/>
      <c r="Q277" s="264" t="str">
        <f>IF('内訳10％(お客様控)'!Q277&gt;0,'内訳10％(お客様控)'!Q277,"　")</f>
        <v>松戸</v>
      </c>
      <c r="R277" s="265"/>
      <c r="S277" s="265"/>
      <c r="T277" s="266" t="s">
        <v>4</v>
      </c>
      <c r="U277" s="268"/>
      <c r="W277" s="239" t="s">
        <v>12</v>
      </c>
      <c r="X277" s="240"/>
      <c r="Z277" s="241" t="str">
        <f>IF('内訳10％(お客様控)'!Z277&gt;0,'内訳10％(お客様控)'!Z277,"　")</f>
        <v>千葉県松戸市東松戸2-20-1</v>
      </c>
      <c r="AA277" s="241"/>
      <c r="AB277" s="242"/>
      <c r="AC277" s="242"/>
      <c r="AD277" s="242"/>
      <c r="AE277" s="242"/>
      <c r="AF277" s="242"/>
      <c r="AG277" s="242"/>
      <c r="AH277" s="242"/>
      <c r="AI277" s="242"/>
      <c r="AJ277" s="242"/>
      <c r="AK277" s="242"/>
      <c r="AL277" s="242"/>
      <c r="AM277" s="243"/>
    </row>
    <row r="278" spans="1:41" ht="17.25" customHeight="1" x14ac:dyDescent="0.15">
      <c r="A278" s="59"/>
      <c r="B278" s="326"/>
      <c r="C278" s="326"/>
      <c r="D278" s="326"/>
      <c r="E278" s="326"/>
      <c r="F278" s="326"/>
      <c r="G278" s="326"/>
      <c r="H278" s="52" t="s">
        <v>3</v>
      </c>
      <c r="I278" s="60"/>
      <c r="K278" s="262"/>
      <c r="L278" s="255" t="s">
        <v>9</v>
      </c>
      <c r="M278" s="256"/>
      <c r="N278" s="257"/>
      <c r="O278" s="258" t="str">
        <f>IF('内訳10％(お客様控)'!O278&gt;0,'内訳10％(お客様控)'!O278,"　")</f>
        <v>当座</v>
      </c>
      <c r="P278" s="259"/>
      <c r="Q278" s="259"/>
      <c r="R278" s="259"/>
      <c r="S278" s="259"/>
      <c r="T278" s="259"/>
      <c r="U278" s="260"/>
      <c r="W278" s="239" t="s">
        <v>13</v>
      </c>
      <c r="X278" s="240"/>
      <c r="Z278" s="241" t="str">
        <f>IF('内訳10％(お客様控)'!Z278&gt;0,'内訳10％(お客様控)'!Z278,"　")</f>
        <v>Ｃ－プロダクト株式会社</v>
      </c>
      <c r="AA278" s="241"/>
      <c r="AB278" s="241"/>
      <c r="AC278" s="241"/>
      <c r="AD278" s="241"/>
      <c r="AE278" s="241"/>
      <c r="AF278" s="241"/>
      <c r="AG278" s="241"/>
      <c r="AH278" s="241"/>
      <c r="AI278" s="241"/>
      <c r="AJ278" s="241"/>
      <c r="AK278" s="241"/>
      <c r="AL278" s="34" t="s">
        <v>60</v>
      </c>
      <c r="AM278" s="60"/>
    </row>
    <row r="279" spans="1:41" ht="17.25" customHeight="1" x14ac:dyDescent="0.15">
      <c r="A279" s="59"/>
      <c r="I279" s="60"/>
      <c r="K279" s="262"/>
      <c r="L279" s="255" t="s">
        <v>10</v>
      </c>
      <c r="M279" s="256"/>
      <c r="N279" s="257"/>
      <c r="O279" s="311">
        <f>IF('内訳10％(お客様控)'!O279&gt;0,'内訳10％(お客様控)'!O279,"　")</f>
        <v>1234567</v>
      </c>
      <c r="P279" s="312"/>
      <c r="Q279" s="312"/>
      <c r="R279" s="312"/>
      <c r="S279" s="312"/>
      <c r="T279" s="312"/>
      <c r="U279" s="313"/>
      <c r="W279" s="239" t="s">
        <v>23</v>
      </c>
      <c r="X279" s="240"/>
      <c r="Z279" s="241" t="str">
        <f>IF('内訳10％(お客様控)'!Z279&gt;0,'内訳10％(お客様控)'!Z279,"　")</f>
        <v>047-311-0171</v>
      </c>
      <c r="AA279" s="241"/>
      <c r="AB279" s="242"/>
      <c r="AC279" s="242"/>
      <c r="AD279" s="242"/>
      <c r="AE279" s="242"/>
      <c r="AF279" s="242"/>
      <c r="AG279" s="242"/>
      <c r="AH279" s="242"/>
      <c r="AI279" s="242"/>
      <c r="AJ279" s="242"/>
      <c r="AK279" s="242"/>
      <c r="AL279" s="242"/>
      <c r="AM279" s="243"/>
    </row>
    <row r="280" spans="1:41" ht="17.25" customHeight="1" thickBot="1" x14ac:dyDescent="0.2">
      <c r="A280" s="56"/>
      <c r="B280" s="57" t="s">
        <v>4</v>
      </c>
      <c r="C280" s="57"/>
      <c r="D280" s="57" t="s">
        <v>5</v>
      </c>
      <c r="E280" s="57"/>
      <c r="F280" s="57"/>
      <c r="G280" s="57" t="s">
        <v>6</v>
      </c>
      <c r="H280" s="57"/>
      <c r="I280" s="58"/>
      <c r="K280" s="263"/>
      <c r="L280" s="244" t="s">
        <v>11</v>
      </c>
      <c r="M280" s="245"/>
      <c r="N280" s="246"/>
      <c r="O280" s="306" t="str">
        <f>IF('内訳10％(お客様控)'!O280&gt;0,'内訳10％(お客様控)'!O280,"　")</f>
        <v>C-プロダクト（カ</v>
      </c>
      <c r="P280" s="324"/>
      <c r="Q280" s="324"/>
      <c r="R280" s="324"/>
      <c r="S280" s="324"/>
      <c r="T280" s="324"/>
      <c r="U280" s="325"/>
      <c r="W280" s="250" t="s">
        <v>24</v>
      </c>
      <c r="X280" s="251"/>
      <c r="Y280" s="57"/>
      <c r="Z280" s="252" t="str">
        <f>IF('内訳10％(お客様控)'!Z280&gt;0,'内訳10％(お客様控)'!Z280,"　")</f>
        <v>047-311-0170</v>
      </c>
      <c r="AA280" s="252"/>
      <c r="AB280" s="253"/>
      <c r="AC280" s="253"/>
      <c r="AD280" s="253"/>
      <c r="AE280" s="253"/>
      <c r="AF280" s="253"/>
      <c r="AG280" s="253"/>
      <c r="AH280" s="253"/>
      <c r="AI280" s="253"/>
      <c r="AJ280" s="253"/>
      <c r="AK280" s="253"/>
      <c r="AL280" s="253"/>
      <c r="AM280" s="254"/>
    </row>
    <row r="281" spans="1:41" ht="14.25" thickTop="1" x14ac:dyDescent="0.15">
      <c r="E281" s="1" t="s">
        <v>25</v>
      </c>
      <c r="AL281" s="1"/>
    </row>
    <row r="282" spans="1:41" ht="17.25" x14ac:dyDescent="0.15">
      <c r="A282" s="52" t="s">
        <v>14</v>
      </c>
      <c r="R282" s="10" t="s">
        <v>87</v>
      </c>
      <c r="S282"/>
      <c r="T282" s="2"/>
      <c r="U282" s="2"/>
      <c r="V282" s="2"/>
      <c r="W282" s="2"/>
      <c r="X282" s="2"/>
      <c r="Y282" s="2"/>
    </row>
    <row r="283" spans="1:41" ht="8.25" customHeight="1" thickBot="1" x14ac:dyDescent="0.2"/>
    <row r="284" spans="1:41" ht="24" customHeight="1" thickTop="1" x14ac:dyDescent="0.15">
      <c r="A284" s="232" t="s">
        <v>16</v>
      </c>
      <c r="B284" s="233"/>
      <c r="C284" s="233"/>
      <c r="D284" s="233"/>
      <c r="E284" s="234"/>
      <c r="F284" s="65" t="s">
        <v>17</v>
      </c>
      <c r="G284" s="66" t="s">
        <v>2</v>
      </c>
      <c r="H284" s="235" t="s">
        <v>43</v>
      </c>
      <c r="I284" s="236"/>
      <c r="J284" s="236"/>
      <c r="K284" s="236"/>
      <c r="L284" s="236"/>
      <c r="M284" s="236"/>
      <c r="N284" s="236"/>
      <c r="O284" s="236"/>
      <c r="P284" s="236"/>
      <c r="Q284" s="236" t="s">
        <v>18</v>
      </c>
      <c r="R284" s="236"/>
      <c r="S284" s="236" t="s">
        <v>26</v>
      </c>
      <c r="T284" s="236"/>
      <c r="U284" s="236" t="s">
        <v>31</v>
      </c>
      <c r="V284" s="237"/>
      <c r="W284" s="237"/>
      <c r="X284" s="236" t="s">
        <v>19</v>
      </c>
      <c r="Y284" s="236"/>
      <c r="Z284" s="236"/>
      <c r="AA284" s="236"/>
      <c r="AB284" s="236"/>
      <c r="AC284" s="238"/>
      <c r="AD284" s="238"/>
      <c r="AE284" s="226" t="s">
        <v>20</v>
      </c>
      <c r="AF284" s="227"/>
      <c r="AG284" s="228"/>
      <c r="AI284" s="229" t="s">
        <v>36</v>
      </c>
      <c r="AJ284" s="230"/>
      <c r="AK284" s="230"/>
      <c r="AL284" s="230"/>
      <c r="AM284" s="231"/>
    </row>
    <row r="285" spans="1:41" ht="24" customHeight="1" x14ac:dyDescent="0.15">
      <c r="A285" s="319">
        <f>'内訳10％(お客様控)'!A285</f>
        <v>0</v>
      </c>
      <c r="B285" s="317"/>
      <c r="C285" s="317"/>
      <c r="D285" s="317"/>
      <c r="E285" s="320"/>
      <c r="F285" s="73">
        <f>'内訳10％(お客様控)'!F285</f>
        <v>0</v>
      </c>
      <c r="G285" s="72">
        <f>'内訳10％(お客様控)'!G285</f>
        <v>0</v>
      </c>
      <c r="H285" s="321">
        <f>'内訳10％(お客様控)'!H285</f>
        <v>0</v>
      </c>
      <c r="I285" s="317"/>
      <c r="J285" s="317"/>
      <c r="K285" s="317"/>
      <c r="L285" s="317"/>
      <c r="M285" s="317"/>
      <c r="N285" s="317"/>
      <c r="O285" s="317"/>
      <c r="P285" s="317"/>
      <c r="Q285" s="219" t="str">
        <f>IF('内訳10％(お客様控)'!Q285=0,"",'内訳10％(お客様控)'!Q285)</f>
        <v/>
      </c>
      <c r="R285" s="219"/>
      <c r="S285" s="322">
        <f>'内訳10％(お客様控)'!S285</f>
        <v>0</v>
      </c>
      <c r="T285" s="323"/>
      <c r="U285" s="222" t="str">
        <f>IF('内訳10％(お客様控)'!U285=0,"",'内訳10％(お客様控)'!U285)</f>
        <v/>
      </c>
      <c r="V285" s="223"/>
      <c r="W285" s="223"/>
      <c r="X285" s="224">
        <f>'内訳10％(お客様控)'!X285</f>
        <v>0</v>
      </c>
      <c r="Y285" s="224"/>
      <c r="Z285" s="224"/>
      <c r="AA285" s="224"/>
      <c r="AB285" s="224"/>
      <c r="AC285" s="225"/>
      <c r="AD285" s="225"/>
      <c r="AE285" s="316">
        <f>'内訳10％(お客様控)'!AE285</f>
        <v>0</v>
      </c>
      <c r="AF285" s="317"/>
      <c r="AG285" s="318"/>
      <c r="AI285" s="206"/>
      <c r="AJ285" s="207"/>
      <c r="AK285" s="207"/>
      <c r="AL285" s="208"/>
      <c r="AM285" s="209"/>
    </row>
    <row r="286" spans="1:41" ht="24" customHeight="1" x14ac:dyDescent="0.15">
      <c r="A286" s="319">
        <f>'内訳10％(お客様控)'!A286</f>
        <v>0</v>
      </c>
      <c r="B286" s="317"/>
      <c r="C286" s="317"/>
      <c r="D286" s="317"/>
      <c r="E286" s="320"/>
      <c r="F286" s="73">
        <f>'内訳10％(お客様控)'!F286</f>
        <v>0</v>
      </c>
      <c r="G286" s="72">
        <f>'内訳10％(お客様控)'!G286</f>
        <v>0</v>
      </c>
      <c r="H286" s="321">
        <f>'内訳10％(お客様控)'!H286</f>
        <v>0</v>
      </c>
      <c r="I286" s="317"/>
      <c r="J286" s="317"/>
      <c r="K286" s="317"/>
      <c r="L286" s="317"/>
      <c r="M286" s="317"/>
      <c r="N286" s="317"/>
      <c r="O286" s="317"/>
      <c r="P286" s="317"/>
      <c r="Q286" s="219" t="str">
        <f>IF('内訳10％(お客様控)'!Q286=0,"",'内訳10％(お客様控)'!Q286)</f>
        <v/>
      </c>
      <c r="R286" s="219"/>
      <c r="S286" s="322">
        <f>'内訳10％(お客様控)'!S286</f>
        <v>0</v>
      </c>
      <c r="T286" s="323"/>
      <c r="U286" s="222" t="str">
        <f>IF('内訳10％(お客様控)'!U286=0,"",'内訳10％(お客様控)'!U286)</f>
        <v/>
      </c>
      <c r="V286" s="223"/>
      <c r="W286" s="223"/>
      <c r="X286" s="224">
        <f>'内訳10％(お客様控)'!X286</f>
        <v>0</v>
      </c>
      <c r="Y286" s="224"/>
      <c r="Z286" s="224"/>
      <c r="AA286" s="224"/>
      <c r="AB286" s="224"/>
      <c r="AC286" s="225"/>
      <c r="AD286" s="225"/>
      <c r="AE286" s="316">
        <f>'内訳10％(お客様控)'!AE286</f>
        <v>0</v>
      </c>
      <c r="AF286" s="317"/>
      <c r="AG286" s="318"/>
      <c r="AI286" s="206"/>
      <c r="AJ286" s="207"/>
      <c r="AK286" s="207"/>
      <c r="AL286" s="208"/>
      <c r="AM286" s="209"/>
    </row>
    <row r="287" spans="1:41" ht="24" customHeight="1" x14ac:dyDescent="0.15">
      <c r="A287" s="319">
        <f>'内訳10％(お客様控)'!A287</f>
        <v>0</v>
      </c>
      <c r="B287" s="317"/>
      <c r="C287" s="317"/>
      <c r="D287" s="317"/>
      <c r="E287" s="320"/>
      <c r="F287" s="73">
        <f>'内訳10％(お客様控)'!F287</f>
        <v>0</v>
      </c>
      <c r="G287" s="72">
        <f>'内訳10％(お客様控)'!G287</f>
        <v>0</v>
      </c>
      <c r="H287" s="321">
        <f>'内訳10％(お客様控)'!H287</f>
        <v>0</v>
      </c>
      <c r="I287" s="317"/>
      <c r="J287" s="317"/>
      <c r="K287" s="317"/>
      <c r="L287" s="317"/>
      <c r="M287" s="317"/>
      <c r="N287" s="317"/>
      <c r="O287" s="317"/>
      <c r="P287" s="317"/>
      <c r="Q287" s="219" t="str">
        <f>IF('内訳10％(お客様控)'!Q287=0,"",'内訳10％(お客様控)'!Q287)</f>
        <v/>
      </c>
      <c r="R287" s="219"/>
      <c r="S287" s="322">
        <f>'内訳10％(お客様控)'!S287</f>
        <v>0</v>
      </c>
      <c r="T287" s="323"/>
      <c r="U287" s="222" t="str">
        <f>IF('内訳10％(お客様控)'!U287=0,"",'内訳10％(お客様控)'!U287)</f>
        <v/>
      </c>
      <c r="V287" s="223"/>
      <c r="W287" s="223"/>
      <c r="X287" s="224">
        <f>'内訳10％(お客様控)'!X287</f>
        <v>0</v>
      </c>
      <c r="Y287" s="224"/>
      <c r="Z287" s="224"/>
      <c r="AA287" s="224"/>
      <c r="AB287" s="224"/>
      <c r="AC287" s="225"/>
      <c r="AD287" s="225"/>
      <c r="AE287" s="316">
        <f>'内訳10％(お客様控)'!AE287</f>
        <v>0</v>
      </c>
      <c r="AF287" s="317"/>
      <c r="AG287" s="318"/>
      <c r="AI287" s="206"/>
      <c r="AJ287" s="207"/>
      <c r="AK287" s="207"/>
      <c r="AL287" s="208"/>
      <c r="AM287" s="209"/>
    </row>
    <row r="288" spans="1:41" ht="24" customHeight="1" x14ac:dyDescent="0.15">
      <c r="A288" s="319">
        <f>'内訳10％(お客様控)'!A288</f>
        <v>0</v>
      </c>
      <c r="B288" s="317"/>
      <c r="C288" s="317"/>
      <c r="D288" s="317"/>
      <c r="E288" s="320"/>
      <c r="F288" s="73">
        <f>'内訳10％(お客様控)'!F288</f>
        <v>0</v>
      </c>
      <c r="G288" s="72">
        <f>'内訳10％(お客様控)'!G288</f>
        <v>0</v>
      </c>
      <c r="H288" s="321">
        <f>'内訳10％(お客様控)'!H288</f>
        <v>0</v>
      </c>
      <c r="I288" s="317"/>
      <c r="J288" s="317"/>
      <c r="K288" s="317"/>
      <c r="L288" s="317"/>
      <c r="M288" s="317"/>
      <c r="N288" s="317"/>
      <c r="O288" s="317"/>
      <c r="P288" s="317"/>
      <c r="Q288" s="219" t="str">
        <f>IF('内訳10％(お客様控)'!Q288=0,"",'内訳10％(お客様控)'!Q288)</f>
        <v/>
      </c>
      <c r="R288" s="219"/>
      <c r="S288" s="322">
        <f>'内訳10％(お客様控)'!S288</f>
        <v>0</v>
      </c>
      <c r="T288" s="323"/>
      <c r="U288" s="222" t="str">
        <f>IF('内訳10％(お客様控)'!U288=0,"",'内訳10％(お客様控)'!U288)</f>
        <v/>
      </c>
      <c r="V288" s="223"/>
      <c r="W288" s="223"/>
      <c r="X288" s="224">
        <f>'内訳10％(お客様控)'!X288</f>
        <v>0</v>
      </c>
      <c r="Y288" s="224"/>
      <c r="Z288" s="224"/>
      <c r="AA288" s="224"/>
      <c r="AB288" s="224"/>
      <c r="AC288" s="225"/>
      <c r="AD288" s="225"/>
      <c r="AE288" s="316">
        <f>'内訳10％(お客様控)'!AE288</f>
        <v>0</v>
      </c>
      <c r="AF288" s="317"/>
      <c r="AG288" s="318"/>
      <c r="AI288" s="206"/>
      <c r="AJ288" s="207"/>
      <c r="AK288" s="207"/>
      <c r="AL288" s="208"/>
      <c r="AM288" s="209"/>
    </row>
    <row r="289" spans="1:39" ht="24" customHeight="1" x14ac:dyDescent="0.15">
      <c r="A289" s="319">
        <f>'内訳10％(お客様控)'!A289</f>
        <v>0</v>
      </c>
      <c r="B289" s="317"/>
      <c r="C289" s="317"/>
      <c r="D289" s="317"/>
      <c r="E289" s="320"/>
      <c r="F289" s="73">
        <f>'内訳10％(お客様控)'!F289</f>
        <v>0</v>
      </c>
      <c r="G289" s="72">
        <f>'内訳10％(お客様控)'!G289</f>
        <v>0</v>
      </c>
      <c r="H289" s="321">
        <f>'内訳10％(お客様控)'!H289</f>
        <v>0</v>
      </c>
      <c r="I289" s="317"/>
      <c r="J289" s="317"/>
      <c r="K289" s="317"/>
      <c r="L289" s="317"/>
      <c r="M289" s="317"/>
      <c r="N289" s="317"/>
      <c r="O289" s="317"/>
      <c r="P289" s="317"/>
      <c r="Q289" s="219" t="str">
        <f>IF('内訳10％(お客様控)'!Q289=0,"",'内訳10％(お客様控)'!Q289)</f>
        <v/>
      </c>
      <c r="R289" s="219"/>
      <c r="S289" s="322">
        <f>'内訳10％(お客様控)'!S289</f>
        <v>0</v>
      </c>
      <c r="T289" s="323"/>
      <c r="U289" s="222" t="str">
        <f>IF('内訳10％(お客様控)'!U289=0,"",'内訳10％(お客様控)'!U289)</f>
        <v/>
      </c>
      <c r="V289" s="223"/>
      <c r="W289" s="223"/>
      <c r="X289" s="224">
        <f>'内訳10％(お客様控)'!X289</f>
        <v>0</v>
      </c>
      <c r="Y289" s="224"/>
      <c r="Z289" s="224"/>
      <c r="AA289" s="224"/>
      <c r="AB289" s="224"/>
      <c r="AC289" s="225"/>
      <c r="AD289" s="225"/>
      <c r="AE289" s="316">
        <f>'内訳10％(お客様控)'!AE289</f>
        <v>0</v>
      </c>
      <c r="AF289" s="317"/>
      <c r="AG289" s="318"/>
      <c r="AI289" s="206"/>
      <c r="AJ289" s="207"/>
      <c r="AK289" s="207"/>
      <c r="AL289" s="208"/>
      <c r="AM289" s="209"/>
    </row>
    <row r="290" spans="1:39" ht="24" customHeight="1" x14ac:dyDescent="0.15">
      <c r="A290" s="319">
        <f>'内訳10％(お客様控)'!A290</f>
        <v>0</v>
      </c>
      <c r="B290" s="317"/>
      <c r="C290" s="317"/>
      <c r="D290" s="317"/>
      <c r="E290" s="320"/>
      <c r="F290" s="73">
        <f>'内訳10％(お客様控)'!F290</f>
        <v>0</v>
      </c>
      <c r="G290" s="72">
        <f>'内訳10％(お客様控)'!G290</f>
        <v>0</v>
      </c>
      <c r="H290" s="321">
        <f>'内訳10％(お客様控)'!H290</f>
        <v>0</v>
      </c>
      <c r="I290" s="317"/>
      <c r="J290" s="317"/>
      <c r="K290" s="317"/>
      <c r="L290" s="317"/>
      <c r="M290" s="317"/>
      <c r="N290" s="317"/>
      <c r="O290" s="317"/>
      <c r="P290" s="317"/>
      <c r="Q290" s="219" t="str">
        <f>IF('内訳10％(お客様控)'!Q290=0,"",'内訳10％(お客様控)'!Q290)</f>
        <v/>
      </c>
      <c r="R290" s="219"/>
      <c r="S290" s="322">
        <f>'内訳10％(お客様控)'!S290</f>
        <v>0</v>
      </c>
      <c r="T290" s="323"/>
      <c r="U290" s="222" t="str">
        <f>IF('内訳10％(お客様控)'!U290=0,"",'内訳10％(お客様控)'!U290)</f>
        <v/>
      </c>
      <c r="V290" s="223"/>
      <c r="W290" s="223"/>
      <c r="X290" s="224">
        <f>'内訳10％(お客様控)'!X290</f>
        <v>0</v>
      </c>
      <c r="Y290" s="224"/>
      <c r="Z290" s="224"/>
      <c r="AA290" s="224"/>
      <c r="AB290" s="224"/>
      <c r="AC290" s="225"/>
      <c r="AD290" s="225"/>
      <c r="AE290" s="316">
        <f>'内訳10％(お客様控)'!AE290</f>
        <v>0</v>
      </c>
      <c r="AF290" s="317"/>
      <c r="AG290" s="318"/>
      <c r="AI290" s="206"/>
      <c r="AJ290" s="207"/>
      <c r="AK290" s="207"/>
      <c r="AL290" s="208"/>
      <c r="AM290" s="209"/>
    </row>
    <row r="291" spans="1:39" ht="24" customHeight="1" x14ac:dyDescent="0.15">
      <c r="A291" s="319">
        <f>'内訳10％(お客様控)'!A291</f>
        <v>0</v>
      </c>
      <c r="B291" s="317"/>
      <c r="C291" s="317"/>
      <c r="D291" s="317"/>
      <c r="E291" s="320"/>
      <c r="F291" s="73">
        <f>'内訳10％(お客様控)'!F291</f>
        <v>0</v>
      </c>
      <c r="G291" s="72">
        <f>'内訳10％(お客様控)'!G291</f>
        <v>0</v>
      </c>
      <c r="H291" s="321">
        <f>'内訳10％(お客様控)'!H291</f>
        <v>0</v>
      </c>
      <c r="I291" s="317"/>
      <c r="J291" s="317"/>
      <c r="K291" s="317"/>
      <c r="L291" s="317"/>
      <c r="M291" s="317"/>
      <c r="N291" s="317"/>
      <c r="O291" s="317"/>
      <c r="P291" s="317"/>
      <c r="Q291" s="219" t="str">
        <f>IF('内訳10％(お客様控)'!Q291=0,"",'内訳10％(お客様控)'!Q291)</f>
        <v/>
      </c>
      <c r="R291" s="219"/>
      <c r="S291" s="322">
        <f>'内訳10％(お客様控)'!S291</f>
        <v>0</v>
      </c>
      <c r="T291" s="323"/>
      <c r="U291" s="222" t="str">
        <f>IF('内訳10％(お客様控)'!U291=0,"",'内訳10％(お客様控)'!U291)</f>
        <v/>
      </c>
      <c r="V291" s="223"/>
      <c r="W291" s="223"/>
      <c r="X291" s="224">
        <f>'内訳10％(お客様控)'!X291</f>
        <v>0</v>
      </c>
      <c r="Y291" s="224"/>
      <c r="Z291" s="224"/>
      <c r="AA291" s="224"/>
      <c r="AB291" s="224"/>
      <c r="AC291" s="225"/>
      <c r="AD291" s="225"/>
      <c r="AE291" s="316">
        <f>'内訳10％(お客様控)'!AE291</f>
        <v>0</v>
      </c>
      <c r="AF291" s="317"/>
      <c r="AG291" s="318"/>
      <c r="AI291" s="206"/>
      <c r="AJ291" s="207"/>
      <c r="AK291" s="207"/>
      <c r="AL291" s="208"/>
      <c r="AM291" s="209"/>
    </row>
    <row r="292" spans="1:39" ht="24" customHeight="1" x14ac:dyDescent="0.15">
      <c r="A292" s="319">
        <f>'内訳10％(お客様控)'!A292</f>
        <v>0</v>
      </c>
      <c r="B292" s="317"/>
      <c r="C292" s="317"/>
      <c r="D292" s="317"/>
      <c r="E292" s="320"/>
      <c r="F292" s="73">
        <f>'内訳10％(お客様控)'!F292</f>
        <v>0</v>
      </c>
      <c r="G292" s="72">
        <f>'内訳10％(お客様控)'!G292</f>
        <v>0</v>
      </c>
      <c r="H292" s="321">
        <f>'内訳10％(お客様控)'!H292</f>
        <v>0</v>
      </c>
      <c r="I292" s="317"/>
      <c r="J292" s="317"/>
      <c r="K292" s="317"/>
      <c r="L292" s="317"/>
      <c r="M292" s="317"/>
      <c r="N292" s="317"/>
      <c r="O292" s="317"/>
      <c r="P292" s="317"/>
      <c r="Q292" s="219" t="str">
        <f>IF('内訳10％(お客様控)'!Q292=0,"",'内訳10％(お客様控)'!Q292)</f>
        <v/>
      </c>
      <c r="R292" s="219"/>
      <c r="S292" s="322">
        <f>'内訳10％(お客様控)'!S292</f>
        <v>0</v>
      </c>
      <c r="T292" s="323"/>
      <c r="U292" s="222" t="str">
        <f>IF('内訳10％(お客様控)'!U292=0,"",'内訳10％(お客様控)'!U292)</f>
        <v/>
      </c>
      <c r="V292" s="223"/>
      <c r="W292" s="223"/>
      <c r="X292" s="224">
        <f>'内訳10％(お客様控)'!X292</f>
        <v>0</v>
      </c>
      <c r="Y292" s="224"/>
      <c r="Z292" s="224"/>
      <c r="AA292" s="224"/>
      <c r="AB292" s="224"/>
      <c r="AC292" s="225"/>
      <c r="AD292" s="225"/>
      <c r="AE292" s="316">
        <f>'内訳10％(お客様控)'!AE292</f>
        <v>0</v>
      </c>
      <c r="AF292" s="317"/>
      <c r="AG292" s="318"/>
      <c r="AI292" s="206"/>
      <c r="AJ292" s="207"/>
      <c r="AK292" s="207"/>
      <c r="AL292" s="208"/>
      <c r="AM292" s="209"/>
    </row>
    <row r="293" spans="1:39" ht="24" customHeight="1" x14ac:dyDescent="0.15">
      <c r="A293" s="319">
        <f>'内訳10％(お客様控)'!A293</f>
        <v>0</v>
      </c>
      <c r="B293" s="317"/>
      <c r="C293" s="317"/>
      <c r="D293" s="317"/>
      <c r="E293" s="320"/>
      <c r="F293" s="73">
        <f>'内訳10％(お客様控)'!F293</f>
        <v>0</v>
      </c>
      <c r="G293" s="72">
        <f>'内訳10％(お客様控)'!G293</f>
        <v>0</v>
      </c>
      <c r="H293" s="321">
        <f>'内訳10％(お客様控)'!H293</f>
        <v>0</v>
      </c>
      <c r="I293" s="317"/>
      <c r="J293" s="317"/>
      <c r="K293" s="317"/>
      <c r="L293" s="317"/>
      <c r="M293" s="317"/>
      <c r="N293" s="317"/>
      <c r="O293" s="317"/>
      <c r="P293" s="317"/>
      <c r="Q293" s="219" t="str">
        <f>IF('内訳10％(お客様控)'!Q293=0,"",'内訳10％(お客様控)'!Q293)</f>
        <v/>
      </c>
      <c r="R293" s="219"/>
      <c r="S293" s="322">
        <f>'内訳10％(お客様控)'!S293</f>
        <v>0</v>
      </c>
      <c r="T293" s="323"/>
      <c r="U293" s="222" t="str">
        <f>IF('内訳10％(お客様控)'!U293=0,"",'内訳10％(お客様控)'!U293)</f>
        <v/>
      </c>
      <c r="V293" s="223"/>
      <c r="W293" s="223"/>
      <c r="X293" s="224">
        <f>'内訳10％(お客様控)'!X293</f>
        <v>0</v>
      </c>
      <c r="Y293" s="224"/>
      <c r="Z293" s="224"/>
      <c r="AA293" s="224"/>
      <c r="AB293" s="224"/>
      <c r="AC293" s="225"/>
      <c r="AD293" s="225"/>
      <c r="AE293" s="316">
        <f>'内訳10％(お客様控)'!AE293</f>
        <v>0</v>
      </c>
      <c r="AF293" s="317"/>
      <c r="AG293" s="318"/>
      <c r="AI293" s="206"/>
      <c r="AJ293" s="207"/>
      <c r="AK293" s="207"/>
      <c r="AL293" s="208"/>
      <c r="AM293" s="209"/>
    </row>
    <row r="294" spans="1:39" ht="24" customHeight="1" x14ac:dyDescent="0.15">
      <c r="A294" s="319">
        <f>'内訳10％(お客様控)'!A294</f>
        <v>0</v>
      </c>
      <c r="B294" s="317"/>
      <c r="C294" s="317"/>
      <c r="D294" s="317"/>
      <c r="E294" s="320"/>
      <c r="F294" s="73">
        <f>'内訳10％(お客様控)'!F294</f>
        <v>0</v>
      </c>
      <c r="G294" s="72">
        <f>'内訳10％(お客様控)'!G294</f>
        <v>0</v>
      </c>
      <c r="H294" s="321">
        <f>'内訳10％(お客様控)'!H294</f>
        <v>0</v>
      </c>
      <c r="I294" s="317"/>
      <c r="J294" s="317"/>
      <c r="K294" s="317"/>
      <c r="L294" s="317"/>
      <c r="M294" s="317"/>
      <c r="N294" s="317"/>
      <c r="O294" s="317"/>
      <c r="P294" s="317"/>
      <c r="Q294" s="219" t="str">
        <f>IF('内訳10％(お客様控)'!Q294=0,"",'内訳10％(お客様控)'!Q294)</f>
        <v/>
      </c>
      <c r="R294" s="219"/>
      <c r="S294" s="322">
        <f>'内訳10％(お客様控)'!S294</f>
        <v>0</v>
      </c>
      <c r="T294" s="323"/>
      <c r="U294" s="222" t="str">
        <f>IF('内訳10％(お客様控)'!U294=0,"",'内訳10％(お客様控)'!U294)</f>
        <v/>
      </c>
      <c r="V294" s="223"/>
      <c r="W294" s="223"/>
      <c r="X294" s="224">
        <f>'内訳10％(お客様控)'!X294</f>
        <v>0</v>
      </c>
      <c r="Y294" s="224"/>
      <c r="Z294" s="224"/>
      <c r="AA294" s="224"/>
      <c r="AB294" s="224"/>
      <c r="AC294" s="225"/>
      <c r="AD294" s="225"/>
      <c r="AE294" s="316">
        <f>'内訳10％(お客様控)'!AE294</f>
        <v>0</v>
      </c>
      <c r="AF294" s="317"/>
      <c r="AG294" s="318"/>
      <c r="AI294" s="206"/>
      <c r="AJ294" s="207"/>
      <c r="AK294" s="207"/>
      <c r="AL294" s="208"/>
      <c r="AM294" s="209"/>
    </row>
    <row r="295" spans="1:39" ht="24" customHeight="1" x14ac:dyDescent="0.15">
      <c r="A295" s="319">
        <f>'内訳10％(お客様控)'!A295</f>
        <v>0</v>
      </c>
      <c r="B295" s="317"/>
      <c r="C295" s="317"/>
      <c r="D295" s="317"/>
      <c r="E295" s="320"/>
      <c r="F295" s="73">
        <f>'内訳10％(お客様控)'!F295</f>
        <v>0</v>
      </c>
      <c r="G295" s="72">
        <f>'内訳10％(お客様控)'!G295</f>
        <v>0</v>
      </c>
      <c r="H295" s="321">
        <f>'内訳10％(お客様控)'!H295</f>
        <v>0</v>
      </c>
      <c r="I295" s="317"/>
      <c r="J295" s="317"/>
      <c r="K295" s="317"/>
      <c r="L295" s="317"/>
      <c r="M295" s="317"/>
      <c r="N295" s="317"/>
      <c r="O295" s="317"/>
      <c r="P295" s="317"/>
      <c r="Q295" s="219" t="str">
        <f>IF('内訳10％(お客様控)'!Q295=0,"",'内訳10％(お客様控)'!Q295)</f>
        <v/>
      </c>
      <c r="R295" s="219"/>
      <c r="S295" s="322">
        <f>'内訳10％(お客様控)'!S295</f>
        <v>0</v>
      </c>
      <c r="T295" s="323"/>
      <c r="U295" s="222" t="str">
        <f>IF('内訳10％(お客様控)'!U295=0,"",'内訳10％(お客様控)'!U295)</f>
        <v/>
      </c>
      <c r="V295" s="223"/>
      <c r="W295" s="223"/>
      <c r="X295" s="224">
        <f>'内訳10％(お客様控)'!X295</f>
        <v>0</v>
      </c>
      <c r="Y295" s="224"/>
      <c r="Z295" s="224"/>
      <c r="AA295" s="224"/>
      <c r="AB295" s="224"/>
      <c r="AC295" s="225"/>
      <c r="AD295" s="225"/>
      <c r="AE295" s="316">
        <f>'内訳10％(お客様控)'!AE295</f>
        <v>0</v>
      </c>
      <c r="AF295" s="317"/>
      <c r="AG295" s="318"/>
      <c r="AI295" s="206"/>
      <c r="AJ295" s="207"/>
      <c r="AK295" s="207"/>
      <c r="AL295" s="208"/>
      <c r="AM295" s="209"/>
    </row>
    <row r="296" spans="1:39" ht="24" customHeight="1" x14ac:dyDescent="0.15">
      <c r="A296" s="319">
        <f>'内訳10％(お客様控)'!A296</f>
        <v>0</v>
      </c>
      <c r="B296" s="317"/>
      <c r="C296" s="317"/>
      <c r="D296" s="317"/>
      <c r="E296" s="320"/>
      <c r="F296" s="73">
        <f>'内訳10％(お客様控)'!F296</f>
        <v>0</v>
      </c>
      <c r="G296" s="72">
        <f>'内訳10％(お客様控)'!G296</f>
        <v>0</v>
      </c>
      <c r="H296" s="321">
        <f>'内訳10％(お客様控)'!H296</f>
        <v>0</v>
      </c>
      <c r="I296" s="317"/>
      <c r="J296" s="317"/>
      <c r="K296" s="317"/>
      <c r="L296" s="317"/>
      <c r="M296" s="317"/>
      <c r="N296" s="317"/>
      <c r="O296" s="317"/>
      <c r="P296" s="317"/>
      <c r="Q296" s="219" t="str">
        <f>IF('内訳10％(お客様控)'!Q296=0,"",'内訳10％(お客様控)'!Q296)</f>
        <v/>
      </c>
      <c r="R296" s="219"/>
      <c r="S296" s="322">
        <f>'内訳10％(お客様控)'!S296</f>
        <v>0</v>
      </c>
      <c r="T296" s="323"/>
      <c r="U296" s="222" t="str">
        <f>IF('内訳10％(お客様控)'!U296=0,"",'内訳10％(お客様控)'!U296)</f>
        <v/>
      </c>
      <c r="V296" s="223"/>
      <c r="W296" s="223"/>
      <c r="X296" s="224">
        <f>'内訳10％(お客様控)'!X296</f>
        <v>0</v>
      </c>
      <c r="Y296" s="224"/>
      <c r="Z296" s="224"/>
      <c r="AA296" s="224"/>
      <c r="AB296" s="224"/>
      <c r="AC296" s="225"/>
      <c r="AD296" s="225"/>
      <c r="AE296" s="316">
        <f>'内訳10％(お客様控)'!AE296</f>
        <v>0</v>
      </c>
      <c r="AF296" s="317"/>
      <c r="AG296" s="318"/>
      <c r="AI296" s="206"/>
      <c r="AJ296" s="207"/>
      <c r="AK296" s="207"/>
      <c r="AL296" s="208"/>
      <c r="AM296" s="209"/>
    </row>
    <row r="297" spans="1:39" ht="24" customHeight="1" x14ac:dyDescent="0.15">
      <c r="A297" s="319">
        <f>'内訳10％(お客様控)'!A297</f>
        <v>0</v>
      </c>
      <c r="B297" s="317"/>
      <c r="C297" s="317"/>
      <c r="D297" s="317"/>
      <c r="E297" s="320"/>
      <c r="F297" s="73">
        <f>'内訳10％(お客様控)'!F297</f>
        <v>0</v>
      </c>
      <c r="G297" s="72">
        <f>'内訳10％(お客様控)'!G297</f>
        <v>0</v>
      </c>
      <c r="H297" s="321">
        <f>'内訳10％(お客様控)'!H297</f>
        <v>0</v>
      </c>
      <c r="I297" s="317"/>
      <c r="J297" s="317"/>
      <c r="K297" s="317"/>
      <c r="L297" s="317"/>
      <c r="M297" s="317"/>
      <c r="N297" s="317"/>
      <c r="O297" s="317"/>
      <c r="P297" s="317"/>
      <c r="Q297" s="219" t="str">
        <f>IF('内訳10％(お客様控)'!Q297=0,"",'内訳10％(お客様控)'!Q297)</f>
        <v/>
      </c>
      <c r="R297" s="219"/>
      <c r="S297" s="322">
        <f>'内訳10％(お客様控)'!S297</f>
        <v>0</v>
      </c>
      <c r="T297" s="323"/>
      <c r="U297" s="222" t="str">
        <f>IF('内訳10％(お客様控)'!U297=0,"",'内訳10％(お客様控)'!U297)</f>
        <v/>
      </c>
      <c r="V297" s="223"/>
      <c r="W297" s="223"/>
      <c r="X297" s="224">
        <f>'内訳10％(お客様控)'!X297</f>
        <v>0</v>
      </c>
      <c r="Y297" s="224"/>
      <c r="Z297" s="224"/>
      <c r="AA297" s="224"/>
      <c r="AB297" s="224"/>
      <c r="AC297" s="225"/>
      <c r="AD297" s="225"/>
      <c r="AE297" s="316">
        <f>'内訳10％(お客様控)'!AE297</f>
        <v>0</v>
      </c>
      <c r="AF297" s="317"/>
      <c r="AG297" s="318"/>
      <c r="AI297" s="206"/>
      <c r="AJ297" s="207"/>
      <c r="AK297" s="207"/>
      <c r="AL297" s="208"/>
      <c r="AM297" s="209"/>
    </row>
    <row r="298" spans="1:39" ht="24" customHeight="1" x14ac:dyDescent="0.15">
      <c r="A298" s="319">
        <f>'内訳10％(お客様控)'!A298</f>
        <v>0</v>
      </c>
      <c r="B298" s="317"/>
      <c r="C298" s="317"/>
      <c r="D298" s="317"/>
      <c r="E298" s="320"/>
      <c r="F298" s="73">
        <f>'内訳10％(お客様控)'!F298</f>
        <v>0</v>
      </c>
      <c r="G298" s="72">
        <f>'内訳10％(お客様控)'!G298</f>
        <v>0</v>
      </c>
      <c r="H298" s="321">
        <f>'内訳10％(お客様控)'!H298</f>
        <v>0</v>
      </c>
      <c r="I298" s="317"/>
      <c r="J298" s="317"/>
      <c r="K298" s="317"/>
      <c r="L298" s="317"/>
      <c r="M298" s="317"/>
      <c r="N298" s="317"/>
      <c r="O298" s="317"/>
      <c r="P298" s="317"/>
      <c r="Q298" s="219" t="str">
        <f>IF('内訳10％(お客様控)'!Q298=0,"",'内訳10％(お客様控)'!Q298)</f>
        <v/>
      </c>
      <c r="R298" s="219"/>
      <c r="S298" s="322">
        <f>'内訳10％(お客様控)'!S298</f>
        <v>0</v>
      </c>
      <c r="T298" s="323"/>
      <c r="U298" s="222" t="str">
        <f>IF('内訳10％(お客様控)'!U298=0,"",'内訳10％(お客様控)'!U298)</f>
        <v/>
      </c>
      <c r="V298" s="223"/>
      <c r="W298" s="223"/>
      <c r="X298" s="224">
        <f>'内訳10％(お客様控)'!X298</f>
        <v>0</v>
      </c>
      <c r="Y298" s="224"/>
      <c r="Z298" s="224"/>
      <c r="AA298" s="224"/>
      <c r="AB298" s="224"/>
      <c r="AC298" s="225"/>
      <c r="AD298" s="225"/>
      <c r="AE298" s="316">
        <f>'内訳10％(お客様控)'!AE298</f>
        <v>0</v>
      </c>
      <c r="AF298" s="317"/>
      <c r="AG298" s="318"/>
      <c r="AI298" s="206"/>
      <c r="AJ298" s="207"/>
      <c r="AK298" s="207"/>
      <c r="AL298" s="208"/>
      <c r="AM298" s="209"/>
    </row>
    <row r="299" spans="1:39" ht="24" customHeight="1" thickBot="1" x14ac:dyDescent="0.2">
      <c r="A299" s="319">
        <f>'内訳10％(お客様控)'!A299</f>
        <v>0</v>
      </c>
      <c r="B299" s="317"/>
      <c r="C299" s="317"/>
      <c r="D299" s="317"/>
      <c r="E299" s="320"/>
      <c r="F299" s="73">
        <f>'内訳10％(お客様控)'!F299</f>
        <v>0</v>
      </c>
      <c r="G299" s="72">
        <f>'内訳10％(お客様控)'!G299</f>
        <v>0</v>
      </c>
      <c r="H299" s="321">
        <f>'内訳10％(お客様控)'!H299</f>
        <v>0</v>
      </c>
      <c r="I299" s="317"/>
      <c r="J299" s="317"/>
      <c r="K299" s="317"/>
      <c r="L299" s="317"/>
      <c r="M299" s="317"/>
      <c r="N299" s="317"/>
      <c r="O299" s="317"/>
      <c r="P299" s="317"/>
      <c r="Q299" s="219" t="str">
        <f>IF('内訳10％(お客様控)'!Q299=0,"",'内訳10％(お客様控)'!Q299)</f>
        <v/>
      </c>
      <c r="R299" s="219"/>
      <c r="S299" s="322">
        <f>'内訳10％(お客様控)'!S299</f>
        <v>0</v>
      </c>
      <c r="T299" s="323"/>
      <c r="U299" s="222" t="str">
        <f>IF('内訳10％(お客様控)'!U299=0,"",'内訳10％(お客様控)'!U299)</f>
        <v/>
      </c>
      <c r="V299" s="223"/>
      <c r="W299" s="223"/>
      <c r="X299" s="224">
        <f>'内訳10％(お客様控)'!X299</f>
        <v>0</v>
      </c>
      <c r="Y299" s="224"/>
      <c r="Z299" s="224"/>
      <c r="AA299" s="224"/>
      <c r="AB299" s="224"/>
      <c r="AC299" s="225"/>
      <c r="AD299" s="225"/>
      <c r="AE299" s="316">
        <f>'内訳10％(お客様控)'!AE299</f>
        <v>0</v>
      </c>
      <c r="AF299" s="317"/>
      <c r="AG299" s="318"/>
      <c r="AI299" s="206"/>
      <c r="AJ299" s="207"/>
      <c r="AK299" s="207"/>
      <c r="AL299" s="208"/>
      <c r="AM299" s="209"/>
    </row>
    <row r="300" spans="1:39" ht="24" customHeight="1" thickTop="1" thickBot="1" x14ac:dyDescent="0.2">
      <c r="A300" s="197"/>
      <c r="B300" s="198"/>
      <c r="C300" s="198"/>
      <c r="D300" s="198"/>
      <c r="E300" s="199"/>
      <c r="F300" s="70"/>
      <c r="G300" s="69"/>
      <c r="H300" s="200" t="s">
        <v>63</v>
      </c>
      <c r="I300" s="201"/>
      <c r="J300" s="201"/>
      <c r="K300" s="201"/>
      <c r="L300" s="201"/>
      <c r="M300" s="201"/>
      <c r="N300" s="201"/>
      <c r="O300" s="201"/>
      <c r="P300" s="201"/>
      <c r="Q300" s="200"/>
      <c r="R300" s="200"/>
      <c r="S300" s="200"/>
      <c r="T300" s="200"/>
      <c r="U300" s="200"/>
      <c r="V300" s="200"/>
      <c r="W300" s="200"/>
      <c r="X300" s="202">
        <f>'内訳10％(お客様控)'!X300</f>
        <v>0</v>
      </c>
      <c r="Y300" s="202"/>
      <c r="Z300" s="202"/>
      <c r="AA300" s="202"/>
      <c r="AB300" s="202"/>
      <c r="AC300" s="203"/>
      <c r="AD300" s="203"/>
      <c r="AE300" s="204"/>
      <c r="AF300" s="198"/>
      <c r="AG300" s="205"/>
      <c r="AI300" s="206"/>
      <c r="AJ300" s="207"/>
      <c r="AK300" s="207"/>
      <c r="AL300" s="208"/>
      <c r="AM300" s="209"/>
    </row>
    <row r="301" spans="1:39" ht="14.25" thickTop="1" x14ac:dyDescent="0.15"/>
    <row r="302" spans="1:39" ht="15.75" customHeight="1" x14ac:dyDescent="0.15">
      <c r="A302" s="52" t="s">
        <v>30</v>
      </c>
      <c r="W302" s="71"/>
      <c r="X302" s="20"/>
      <c r="Y302" s="172" t="s">
        <v>37</v>
      </c>
      <c r="Z302" s="173"/>
      <c r="AA302" s="173"/>
      <c r="AB302" s="173"/>
      <c r="AC302" s="174"/>
      <c r="AD302" s="210" t="s">
        <v>28</v>
      </c>
      <c r="AE302" s="211"/>
      <c r="AF302" s="211"/>
      <c r="AG302" s="211"/>
      <c r="AH302" s="212"/>
      <c r="AI302" s="210" t="s">
        <v>27</v>
      </c>
      <c r="AJ302" s="211"/>
      <c r="AK302" s="211"/>
      <c r="AL302" s="211"/>
      <c r="AM302" s="212"/>
    </row>
    <row r="303" spans="1:39" ht="16.5" customHeight="1" x14ac:dyDescent="0.15">
      <c r="B303" s="16" t="s">
        <v>132</v>
      </c>
      <c r="Y303" s="187"/>
      <c r="Z303" s="188"/>
      <c r="AA303" s="188"/>
      <c r="AB303" s="188"/>
      <c r="AC303" s="188"/>
      <c r="AD303" s="187"/>
      <c r="AE303" s="188"/>
      <c r="AF303" s="188"/>
      <c r="AG303" s="188"/>
      <c r="AH303" s="193"/>
      <c r="AI303" s="187"/>
      <c r="AJ303" s="188"/>
      <c r="AK303" s="188"/>
      <c r="AL303" s="188"/>
      <c r="AM303" s="193"/>
    </row>
    <row r="304" spans="1:39" ht="16.5" customHeight="1" x14ac:dyDescent="0.15">
      <c r="B304" s="3" t="s">
        <v>47</v>
      </c>
      <c r="Y304" s="189"/>
      <c r="Z304" s="190"/>
      <c r="AA304" s="190"/>
      <c r="AB304" s="190"/>
      <c r="AC304" s="190"/>
      <c r="AD304" s="189"/>
      <c r="AE304" s="190"/>
      <c r="AF304" s="190"/>
      <c r="AG304" s="190"/>
      <c r="AH304" s="194"/>
      <c r="AI304" s="189"/>
      <c r="AJ304" s="190"/>
      <c r="AK304" s="190"/>
      <c r="AL304" s="190"/>
      <c r="AM304" s="194"/>
    </row>
    <row r="305" spans="1:39" ht="16.5" customHeight="1" x14ac:dyDescent="0.15">
      <c r="B305" s="3" t="s">
        <v>50</v>
      </c>
      <c r="C305" s="23"/>
      <c r="D305" s="23"/>
      <c r="E305" s="23"/>
      <c r="F305" s="23"/>
      <c r="G305" s="23"/>
      <c r="H305" s="23"/>
      <c r="I305" s="23"/>
      <c r="J305" s="23"/>
      <c r="K305" s="23"/>
      <c r="Y305" s="189"/>
      <c r="Z305" s="190"/>
      <c r="AA305" s="190"/>
      <c r="AB305" s="190"/>
      <c r="AC305" s="190"/>
      <c r="AD305" s="189"/>
      <c r="AE305" s="190"/>
      <c r="AF305" s="190"/>
      <c r="AG305" s="190"/>
      <c r="AH305" s="194"/>
      <c r="AI305" s="189"/>
      <c r="AJ305" s="190"/>
      <c r="AK305" s="190"/>
      <c r="AL305" s="190"/>
      <c r="AM305" s="194"/>
    </row>
    <row r="306" spans="1:39" ht="16.5" customHeight="1" x14ac:dyDescent="0.15">
      <c r="B306" s="3" t="s">
        <v>58</v>
      </c>
      <c r="Y306" s="191"/>
      <c r="Z306" s="192"/>
      <c r="AA306" s="192"/>
      <c r="AB306" s="192"/>
      <c r="AC306" s="192"/>
      <c r="AD306" s="191"/>
      <c r="AE306" s="192"/>
      <c r="AF306" s="192"/>
      <c r="AG306" s="192"/>
      <c r="AH306" s="195"/>
      <c r="AI306" s="191"/>
      <c r="AJ306" s="192"/>
      <c r="AK306" s="192"/>
      <c r="AL306" s="192"/>
      <c r="AM306" s="195"/>
    </row>
    <row r="307" spans="1:39" ht="16.5" customHeight="1" x14ac:dyDescent="0.15">
      <c r="B307" s="17" t="s">
        <v>59</v>
      </c>
    </row>
    <row r="308" spans="1:39" ht="16.5" customHeight="1" x14ac:dyDescent="0.15">
      <c r="B308" s="17"/>
      <c r="AD308" s="64"/>
      <c r="AE308"/>
      <c r="AF308"/>
      <c r="AG308"/>
      <c r="AH308"/>
      <c r="AI308"/>
      <c r="AJ308"/>
      <c r="AK308"/>
      <c r="AL308"/>
      <c r="AM308"/>
    </row>
    <row r="309" spans="1:39" ht="16.5" customHeight="1" x14ac:dyDescent="0.15">
      <c r="B309" s="3"/>
      <c r="AE309"/>
      <c r="AF309"/>
      <c r="AG309"/>
      <c r="AH309"/>
      <c r="AI309"/>
      <c r="AJ309"/>
      <c r="AK309"/>
      <c r="AL309"/>
      <c r="AM309"/>
    </row>
    <row r="310" spans="1:39" ht="16.5" customHeight="1" x14ac:dyDescent="0.15">
      <c r="B310" s="196" t="s">
        <v>34</v>
      </c>
      <c r="C310" s="196"/>
      <c r="D310" s="196"/>
      <c r="E310" s="196"/>
      <c r="F310" s="196"/>
      <c r="G310" s="196"/>
      <c r="H310" s="196"/>
      <c r="I310" s="196"/>
      <c r="J310" s="196"/>
      <c r="L310" s="196" t="s">
        <v>35</v>
      </c>
      <c r="M310" s="196"/>
      <c r="N310" s="196"/>
      <c r="O310" s="196"/>
      <c r="P310" s="196"/>
      <c r="Q310" s="196"/>
      <c r="R310" s="196"/>
      <c r="S310" s="196"/>
      <c r="T310" s="196"/>
      <c r="U310" s="196"/>
      <c r="V310" s="196"/>
      <c r="W310" s="196"/>
      <c r="X310" s="196"/>
      <c r="Y310" s="196"/>
      <c r="Z310" s="196"/>
      <c r="AA310" s="64"/>
      <c r="AD310"/>
      <c r="AE310"/>
      <c r="AF310"/>
      <c r="AG310"/>
      <c r="AH310"/>
      <c r="AI310"/>
      <c r="AJ310"/>
      <c r="AK310"/>
      <c r="AL310"/>
      <c r="AM310"/>
    </row>
    <row r="311" spans="1:39" x14ac:dyDescent="0.15">
      <c r="B311" s="196"/>
      <c r="C311" s="196"/>
      <c r="D311" s="196"/>
      <c r="E311" s="196"/>
      <c r="F311" s="196"/>
      <c r="G311" s="196"/>
      <c r="H311" s="196"/>
      <c r="I311" s="196"/>
      <c r="J311" s="196"/>
      <c r="L311" s="196"/>
      <c r="M311" s="196"/>
      <c r="N311" s="196"/>
      <c r="O311" s="196"/>
      <c r="P311" s="196"/>
      <c r="Q311" s="196"/>
      <c r="R311" s="196"/>
      <c r="S311" s="196"/>
      <c r="T311" s="196"/>
      <c r="U311" s="196"/>
      <c r="V311" s="196"/>
      <c r="W311" s="196"/>
      <c r="X311" s="196"/>
      <c r="Y311" s="196"/>
      <c r="Z311" s="196"/>
      <c r="AA311" s="64"/>
    </row>
    <row r="312" spans="1:39" x14ac:dyDescent="0.15">
      <c r="B312" s="196"/>
      <c r="C312" s="196"/>
      <c r="D312" s="196"/>
      <c r="E312" s="196"/>
      <c r="F312" s="196"/>
      <c r="G312" s="196"/>
      <c r="H312" s="196"/>
      <c r="I312" s="196"/>
      <c r="J312" s="196"/>
      <c r="K312" s="64"/>
      <c r="L312" s="196"/>
      <c r="M312" s="196"/>
      <c r="N312" s="196"/>
      <c r="O312" s="196"/>
      <c r="P312" s="196"/>
      <c r="Q312" s="196"/>
      <c r="R312" s="196"/>
      <c r="S312" s="196"/>
      <c r="T312" s="196"/>
      <c r="U312" s="196"/>
      <c r="V312" s="196"/>
      <c r="W312" s="196"/>
      <c r="X312" s="196"/>
      <c r="Y312" s="196"/>
      <c r="Z312" s="196"/>
      <c r="AA312" s="64"/>
      <c r="AD312" s="196" t="s">
        <v>29</v>
      </c>
      <c r="AE312" s="171"/>
      <c r="AF312" s="171"/>
      <c r="AG312" s="171"/>
      <c r="AH312" s="171"/>
      <c r="AI312" s="171"/>
      <c r="AJ312" s="171"/>
      <c r="AK312" s="171"/>
      <c r="AL312" s="171"/>
      <c r="AM312" s="171"/>
    </row>
    <row r="313" spans="1:39" x14ac:dyDescent="0.15">
      <c r="B313" s="196"/>
      <c r="C313" s="196"/>
      <c r="D313" s="196"/>
      <c r="E313" s="196"/>
      <c r="F313" s="196"/>
      <c r="G313" s="196"/>
      <c r="H313" s="196"/>
      <c r="I313" s="196"/>
      <c r="J313" s="196"/>
      <c r="K313" s="64"/>
      <c r="L313" s="196"/>
      <c r="M313" s="196"/>
      <c r="N313" s="196"/>
      <c r="O313" s="196"/>
      <c r="P313" s="196"/>
      <c r="Q313" s="196"/>
      <c r="R313" s="196"/>
      <c r="S313" s="196"/>
      <c r="T313" s="196"/>
      <c r="U313" s="196"/>
      <c r="V313" s="196"/>
      <c r="W313" s="196"/>
      <c r="X313" s="196"/>
      <c r="Y313" s="196"/>
      <c r="Z313" s="196"/>
      <c r="AA313" s="64"/>
      <c r="AD313" s="196"/>
      <c r="AE313" s="196"/>
      <c r="AF313" s="196"/>
      <c r="AG313" s="196"/>
      <c r="AH313" s="196"/>
      <c r="AI313" s="196"/>
      <c r="AJ313" s="196"/>
      <c r="AK313" s="196"/>
      <c r="AL313" s="196"/>
      <c r="AM313" s="196"/>
    </row>
    <row r="314" spans="1:39" x14ac:dyDescent="0.15">
      <c r="B314" s="196"/>
      <c r="C314" s="196"/>
      <c r="D314" s="196"/>
      <c r="E314" s="196"/>
      <c r="F314" s="196"/>
      <c r="G314" s="196"/>
      <c r="H314" s="196"/>
      <c r="I314" s="196"/>
      <c r="J314" s="196"/>
      <c r="K314" s="64"/>
      <c r="L314" s="196"/>
      <c r="M314" s="196"/>
      <c r="N314" s="196"/>
      <c r="O314" s="196"/>
      <c r="P314" s="196"/>
      <c r="Q314" s="196"/>
      <c r="R314" s="196"/>
      <c r="S314" s="196"/>
      <c r="T314" s="196"/>
      <c r="U314" s="196"/>
      <c r="V314" s="196"/>
      <c r="W314" s="196"/>
      <c r="X314" s="196"/>
      <c r="Y314" s="196"/>
      <c r="Z314" s="196"/>
      <c r="AA314" s="64"/>
      <c r="AD314" s="196"/>
      <c r="AE314" s="196"/>
      <c r="AF314" s="196"/>
      <c r="AG314" s="196"/>
      <c r="AH314" s="196"/>
      <c r="AI314" s="196"/>
      <c r="AJ314" s="196"/>
      <c r="AK314" s="196"/>
      <c r="AL314" s="196"/>
      <c r="AM314" s="196"/>
    </row>
    <row r="315" spans="1:39" x14ac:dyDescent="0.15">
      <c r="K315" s="64"/>
    </row>
    <row r="316" spans="1:39" ht="16.5" customHeight="1" x14ac:dyDescent="0.15">
      <c r="A316" s="80" t="s">
        <v>62</v>
      </c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</row>
    <row r="317" spans="1:39" ht="16.5" customHeight="1" x14ac:dyDescent="0.15">
      <c r="A317" s="81"/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</row>
    <row r="318" spans="1:39" ht="14.25" thickBot="1" x14ac:dyDescent="0.2"/>
    <row r="319" spans="1:39" ht="26.1" customHeight="1" thickTop="1" x14ac:dyDescent="0.15">
      <c r="A319" s="280">
        <f>IF('内訳10％(お客様控)'!A319&gt;0,'内訳10％(お客様控)'!A319,"　")</f>
        <v>5</v>
      </c>
      <c r="B319" s="281"/>
      <c r="C319" s="284" t="s">
        <v>0</v>
      </c>
      <c r="D319" s="281">
        <f>IF('内訳10％(お客様控)'!D319&gt;0,'内訳10％(お客様控)'!D319,"　")</f>
        <v>10</v>
      </c>
      <c r="E319" s="281"/>
      <c r="F319" s="284" t="s">
        <v>1</v>
      </c>
      <c r="G319" s="281">
        <f>IF('内訳10％(お客様控)'!G319&gt;0,'内訳10％(お客様控)'!G319,"　")</f>
        <v>31</v>
      </c>
      <c r="H319" s="281"/>
      <c r="I319" s="286" t="s">
        <v>2</v>
      </c>
      <c r="K319" s="55"/>
      <c r="L319" s="53"/>
      <c r="M319" s="53"/>
      <c r="N319" s="288">
        <f>IF('内訳10％(お客様控)'!N319&gt;0,'内訳10％(お客様控)'!N319,"　")</f>
        <v>10</v>
      </c>
      <c r="O319" s="288"/>
      <c r="P319" s="288"/>
      <c r="Q319" s="284" t="s">
        <v>1</v>
      </c>
      <c r="R319" s="284" t="s">
        <v>7</v>
      </c>
      <c r="S319" s="53"/>
      <c r="T319" s="53"/>
      <c r="U319" s="54"/>
      <c r="W319" s="269" t="s">
        <v>21</v>
      </c>
      <c r="X319" s="270"/>
      <c r="Y319" s="270"/>
      <c r="Z319" s="270"/>
      <c r="AA319" s="270"/>
      <c r="AB319" s="271" t="str">
        <f>IF('内訳10％(お客様控)'!AB319&gt;0,'内訳10％(お客様控)'!AB319,"　")</f>
        <v>000111</v>
      </c>
      <c r="AC319" s="272"/>
      <c r="AD319" s="272"/>
      <c r="AE319" s="272"/>
      <c r="AF319" s="272"/>
      <c r="AG319" s="272"/>
      <c r="AH319" s="272"/>
      <c r="AI319" s="272"/>
      <c r="AJ319" s="272"/>
      <c r="AK319" s="272"/>
      <c r="AL319" s="272"/>
      <c r="AM319" s="273"/>
    </row>
    <row r="320" spans="1:39" ht="26.1" customHeight="1" thickBot="1" x14ac:dyDescent="0.2">
      <c r="A320" s="282"/>
      <c r="B320" s="283"/>
      <c r="C320" s="285"/>
      <c r="D320" s="283"/>
      <c r="E320" s="283"/>
      <c r="F320" s="285"/>
      <c r="G320" s="283"/>
      <c r="H320" s="283"/>
      <c r="I320" s="287"/>
      <c r="K320" s="56"/>
      <c r="L320" s="57"/>
      <c r="M320" s="57"/>
      <c r="N320" s="289"/>
      <c r="O320" s="289"/>
      <c r="P320" s="289"/>
      <c r="Q320" s="290"/>
      <c r="R320" s="290"/>
      <c r="S320" s="57"/>
      <c r="T320" s="57"/>
      <c r="U320" s="58"/>
      <c r="W320" s="274" t="s">
        <v>49</v>
      </c>
      <c r="X320" s="275"/>
      <c r="Y320" s="275"/>
      <c r="Z320" s="327" t="str">
        <f>IF('内訳10％(お客様控)'!Z320&gt;0,'内訳10％(お客様控)'!Z320,"　")</f>
        <v>T1111111111111</v>
      </c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3"/>
    </row>
    <row r="321" spans="1:41" ht="17.25" customHeight="1" thickTop="1" thickBot="1" x14ac:dyDescent="0.2">
      <c r="A321" s="59" t="s">
        <v>139</v>
      </c>
      <c r="I321" s="60"/>
      <c r="W321" s="276" t="s">
        <v>22</v>
      </c>
      <c r="X321" s="277"/>
      <c r="Y321" s="62"/>
      <c r="Z321" s="278" t="str">
        <f>IF('内訳10％(お客様控)'!Z321&gt;0,'内訳10％(お客様控)'!Z321,"　")</f>
        <v>270-2225</v>
      </c>
      <c r="AA321" s="278"/>
      <c r="AB321" s="279"/>
      <c r="AC321" s="61"/>
      <c r="AD321" s="62"/>
      <c r="AE321" s="62"/>
      <c r="AF321" s="62"/>
      <c r="AG321" s="62"/>
      <c r="AH321" s="62"/>
      <c r="AI321" s="62"/>
      <c r="AJ321" s="62"/>
      <c r="AK321" s="62"/>
      <c r="AL321" s="62"/>
      <c r="AM321" s="63"/>
      <c r="AO321" s="64"/>
    </row>
    <row r="322" spans="1:41" ht="17.25" customHeight="1" thickTop="1" x14ac:dyDescent="0.15">
      <c r="A322" s="59"/>
      <c r="B322" s="107" t="str">
        <f>'内訳10％(お客様控)'!B322</f>
        <v>製造管理部</v>
      </c>
      <c r="C322" s="326"/>
      <c r="D322" s="326"/>
      <c r="E322" s="326"/>
      <c r="F322" s="326"/>
      <c r="G322" s="326"/>
      <c r="I322" s="60"/>
      <c r="K322" s="261" t="s">
        <v>8</v>
      </c>
      <c r="L322" s="264" t="str">
        <f>IF('内訳10％(お客様控)'!L322&gt;0,'内訳10％(お客様控)'!L322,"　")</f>
        <v>三井住友</v>
      </c>
      <c r="M322" s="265"/>
      <c r="N322" s="265"/>
      <c r="O322" s="266" t="s">
        <v>32</v>
      </c>
      <c r="P322" s="267"/>
      <c r="Q322" s="264" t="str">
        <f>IF('内訳10％(お客様控)'!Q322&gt;0,'内訳10％(お客様控)'!Q322,"　")</f>
        <v>松戸</v>
      </c>
      <c r="R322" s="265"/>
      <c r="S322" s="265"/>
      <c r="T322" s="266" t="s">
        <v>4</v>
      </c>
      <c r="U322" s="268"/>
      <c r="W322" s="239" t="s">
        <v>12</v>
      </c>
      <c r="X322" s="240"/>
      <c r="Z322" s="241" t="str">
        <f>IF('内訳10％(お客様控)'!Z322&gt;0,'内訳10％(お客様控)'!Z322,"　")</f>
        <v>千葉県松戸市東松戸2-20-1</v>
      </c>
      <c r="AA322" s="241"/>
      <c r="AB322" s="242"/>
      <c r="AC322" s="242"/>
      <c r="AD322" s="242"/>
      <c r="AE322" s="242"/>
      <c r="AF322" s="242"/>
      <c r="AG322" s="242"/>
      <c r="AH322" s="242"/>
      <c r="AI322" s="242"/>
      <c r="AJ322" s="242"/>
      <c r="AK322" s="242"/>
      <c r="AL322" s="242"/>
      <c r="AM322" s="243"/>
    </row>
    <row r="323" spans="1:41" ht="17.25" customHeight="1" x14ac:dyDescent="0.15">
      <c r="A323" s="59"/>
      <c r="B323" s="326"/>
      <c r="C323" s="326"/>
      <c r="D323" s="326"/>
      <c r="E323" s="326"/>
      <c r="F323" s="326"/>
      <c r="G323" s="326"/>
      <c r="H323" s="52" t="s">
        <v>3</v>
      </c>
      <c r="I323" s="60"/>
      <c r="K323" s="262"/>
      <c r="L323" s="255" t="s">
        <v>9</v>
      </c>
      <c r="M323" s="256"/>
      <c r="N323" s="257"/>
      <c r="O323" s="258" t="str">
        <f>IF('内訳10％(お客様控)'!O323&gt;0,'内訳10％(お客様控)'!O323,"　")</f>
        <v>当座</v>
      </c>
      <c r="P323" s="259"/>
      <c r="Q323" s="259"/>
      <c r="R323" s="259"/>
      <c r="S323" s="259"/>
      <c r="T323" s="259"/>
      <c r="U323" s="260"/>
      <c r="W323" s="239" t="s">
        <v>13</v>
      </c>
      <c r="X323" s="240"/>
      <c r="Z323" s="241" t="str">
        <f>IF('内訳10％(お客様控)'!Z323&gt;0,'内訳10％(お客様控)'!Z323,"　")</f>
        <v>Ｃ－プロダクト株式会社</v>
      </c>
      <c r="AA323" s="241"/>
      <c r="AB323" s="241"/>
      <c r="AC323" s="241"/>
      <c r="AD323" s="241"/>
      <c r="AE323" s="241"/>
      <c r="AF323" s="241"/>
      <c r="AG323" s="241"/>
      <c r="AH323" s="241"/>
      <c r="AI323" s="241"/>
      <c r="AJ323" s="241"/>
      <c r="AK323" s="241"/>
      <c r="AL323" s="34" t="s">
        <v>60</v>
      </c>
      <c r="AM323" s="60"/>
    </row>
    <row r="324" spans="1:41" ht="17.25" customHeight="1" x14ac:dyDescent="0.15">
      <c r="A324" s="59"/>
      <c r="I324" s="60"/>
      <c r="K324" s="262"/>
      <c r="L324" s="255" t="s">
        <v>10</v>
      </c>
      <c r="M324" s="256"/>
      <c r="N324" s="257"/>
      <c r="O324" s="311">
        <f>IF('内訳10％(お客様控)'!O324&gt;0,'内訳10％(お客様控)'!O324,"　")</f>
        <v>1234567</v>
      </c>
      <c r="P324" s="312"/>
      <c r="Q324" s="312"/>
      <c r="R324" s="312"/>
      <c r="S324" s="312"/>
      <c r="T324" s="312"/>
      <c r="U324" s="313"/>
      <c r="W324" s="239" t="s">
        <v>23</v>
      </c>
      <c r="X324" s="240"/>
      <c r="Z324" s="241" t="str">
        <f>IF('内訳10％(お客様控)'!Z324&gt;0,'内訳10％(お客様控)'!Z324,"　")</f>
        <v>047-311-0171</v>
      </c>
      <c r="AA324" s="241"/>
      <c r="AB324" s="242"/>
      <c r="AC324" s="242"/>
      <c r="AD324" s="242"/>
      <c r="AE324" s="242"/>
      <c r="AF324" s="242"/>
      <c r="AG324" s="242"/>
      <c r="AH324" s="242"/>
      <c r="AI324" s="242"/>
      <c r="AJ324" s="242"/>
      <c r="AK324" s="242"/>
      <c r="AL324" s="242"/>
      <c r="AM324" s="243"/>
    </row>
    <row r="325" spans="1:41" ht="17.25" customHeight="1" thickBot="1" x14ac:dyDescent="0.2">
      <c r="A325" s="56"/>
      <c r="B325" s="57" t="s">
        <v>4</v>
      </c>
      <c r="C325" s="57"/>
      <c r="D325" s="57" t="s">
        <v>5</v>
      </c>
      <c r="E325" s="57"/>
      <c r="F325" s="57"/>
      <c r="G325" s="57" t="s">
        <v>6</v>
      </c>
      <c r="H325" s="57"/>
      <c r="I325" s="58"/>
      <c r="K325" s="263"/>
      <c r="L325" s="244" t="s">
        <v>11</v>
      </c>
      <c r="M325" s="245"/>
      <c r="N325" s="246"/>
      <c r="O325" s="306" t="str">
        <f>IF('内訳10％(お客様控)'!O325&gt;0,'内訳10％(お客様控)'!O325,"　")</f>
        <v>C-プロダクト（カ</v>
      </c>
      <c r="P325" s="324"/>
      <c r="Q325" s="324"/>
      <c r="R325" s="324"/>
      <c r="S325" s="324"/>
      <c r="T325" s="324"/>
      <c r="U325" s="325"/>
      <c r="W325" s="250" t="s">
        <v>24</v>
      </c>
      <c r="X325" s="251"/>
      <c r="Y325" s="57"/>
      <c r="Z325" s="252" t="str">
        <f>IF('内訳10％(お客様控)'!Z325&gt;0,'内訳10％(お客様控)'!Z325,"　")</f>
        <v>047-311-0170</v>
      </c>
      <c r="AA325" s="252"/>
      <c r="AB325" s="253"/>
      <c r="AC325" s="253"/>
      <c r="AD325" s="253"/>
      <c r="AE325" s="253"/>
      <c r="AF325" s="253"/>
      <c r="AG325" s="253"/>
      <c r="AH325" s="253"/>
      <c r="AI325" s="253"/>
      <c r="AJ325" s="253"/>
      <c r="AK325" s="253"/>
      <c r="AL325" s="253"/>
      <c r="AM325" s="254"/>
    </row>
    <row r="326" spans="1:41" ht="14.25" thickTop="1" x14ac:dyDescent="0.15">
      <c r="E326" s="1" t="s">
        <v>25</v>
      </c>
      <c r="AL326" s="1"/>
    </row>
    <row r="327" spans="1:41" ht="17.25" x14ac:dyDescent="0.15">
      <c r="A327" s="52" t="s">
        <v>14</v>
      </c>
      <c r="R327" s="10" t="s">
        <v>87</v>
      </c>
      <c r="S327"/>
      <c r="T327" s="2"/>
      <c r="U327" s="2"/>
      <c r="V327" s="2"/>
      <c r="W327" s="2"/>
      <c r="X327" s="2"/>
      <c r="Y327" s="2"/>
    </row>
    <row r="328" spans="1:41" ht="8.25" customHeight="1" thickBot="1" x14ac:dyDescent="0.2"/>
    <row r="329" spans="1:41" ht="24" customHeight="1" thickTop="1" x14ac:dyDescent="0.15">
      <c r="A329" s="232" t="s">
        <v>16</v>
      </c>
      <c r="B329" s="233"/>
      <c r="C329" s="233"/>
      <c r="D329" s="233"/>
      <c r="E329" s="234"/>
      <c r="F329" s="65" t="s">
        <v>17</v>
      </c>
      <c r="G329" s="66" t="s">
        <v>2</v>
      </c>
      <c r="H329" s="235" t="s">
        <v>43</v>
      </c>
      <c r="I329" s="236"/>
      <c r="J329" s="236"/>
      <c r="K329" s="236"/>
      <c r="L329" s="236"/>
      <c r="M329" s="236"/>
      <c r="N329" s="236"/>
      <c r="O329" s="236"/>
      <c r="P329" s="236"/>
      <c r="Q329" s="236" t="s">
        <v>18</v>
      </c>
      <c r="R329" s="236"/>
      <c r="S329" s="236" t="s">
        <v>26</v>
      </c>
      <c r="T329" s="236"/>
      <c r="U329" s="236" t="s">
        <v>31</v>
      </c>
      <c r="V329" s="237"/>
      <c r="W329" s="237"/>
      <c r="X329" s="236" t="s">
        <v>19</v>
      </c>
      <c r="Y329" s="236"/>
      <c r="Z329" s="236"/>
      <c r="AA329" s="236"/>
      <c r="AB329" s="236"/>
      <c r="AC329" s="238"/>
      <c r="AD329" s="238"/>
      <c r="AE329" s="226" t="s">
        <v>20</v>
      </c>
      <c r="AF329" s="227"/>
      <c r="AG329" s="228"/>
      <c r="AI329" s="229" t="s">
        <v>36</v>
      </c>
      <c r="AJ329" s="230"/>
      <c r="AK329" s="230"/>
      <c r="AL329" s="230"/>
      <c r="AM329" s="231"/>
    </row>
    <row r="330" spans="1:41" ht="24" customHeight="1" x14ac:dyDescent="0.15">
      <c r="A330" s="319">
        <f>'内訳10％(お客様控)'!A330</f>
        <v>0</v>
      </c>
      <c r="B330" s="317"/>
      <c r="C330" s="317"/>
      <c r="D330" s="317"/>
      <c r="E330" s="320"/>
      <c r="F330" s="73">
        <f>'内訳10％(お客様控)'!F330</f>
        <v>0</v>
      </c>
      <c r="G330" s="72">
        <f>'内訳10％(お客様控)'!G330</f>
        <v>0</v>
      </c>
      <c r="H330" s="321">
        <f>'内訳10％(お客様控)'!H330</f>
        <v>0</v>
      </c>
      <c r="I330" s="317"/>
      <c r="J330" s="317"/>
      <c r="K330" s="317"/>
      <c r="L330" s="317"/>
      <c r="M330" s="317"/>
      <c r="N330" s="317"/>
      <c r="O330" s="317"/>
      <c r="P330" s="317"/>
      <c r="Q330" s="219" t="str">
        <f>IF('内訳10％(お客様控)'!Q330=0,"",'内訳10％(お客様控)'!Q330)</f>
        <v/>
      </c>
      <c r="R330" s="219"/>
      <c r="S330" s="322">
        <f>'内訳10％(お客様控)'!S330</f>
        <v>0</v>
      </c>
      <c r="T330" s="323"/>
      <c r="U330" s="222" t="str">
        <f>IF('内訳10％(お客様控)'!U330=0,"",'内訳10％(お客様控)'!U330)</f>
        <v/>
      </c>
      <c r="V330" s="223"/>
      <c r="W330" s="223"/>
      <c r="X330" s="224">
        <f>'内訳10％(お客様控)'!X330</f>
        <v>0</v>
      </c>
      <c r="Y330" s="224"/>
      <c r="Z330" s="224"/>
      <c r="AA330" s="224"/>
      <c r="AB330" s="224"/>
      <c r="AC330" s="225"/>
      <c r="AD330" s="225"/>
      <c r="AE330" s="316">
        <f>'内訳10％(お客様控)'!AE330</f>
        <v>0</v>
      </c>
      <c r="AF330" s="317"/>
      <c r="AG330" s="318"/>
      <c r="AI330" s="206"/>
      <c r="AJ330" s="207"/>
      <c r="AK330" s="207"/>
      <c r="AL330" s="208"/>
      <c r="AM330" s="209"/>
    </row>
    <row r="331" spans="1:41" ht="24" customHeight="1" x14ac:dyDescent="0.15">
      <c r="A331" s="319">
        <f>'内訳10％(お客様控)'!A331</f>
        <v>0</v>
      </c>
      <c r="B331" s="317"/>
      <c r="C331" s="317"/>
      <c r="D331" s="317"/>
      <c r="E331" s="320"/>
      <c r="F331" s="73">
        <f>'内訳10％(お客様控)'!F331</f>
        <v>0</v>
      </c>
      <c r="G331" s="72">
        <f>'内訳10％(お客様控)'!G331</f>
        <v>0</v>
      </c>
      <c r="H331" s="321">
        <f>'内訳10％(お客様控)'!H331</f>
        <v>0</v>
      </c>
      <c r="I331" s="317"/>
      <c r="J331" s="317"/>
      <c r="K331" s="317"/>
      <c r="L331" s="317"/>
      <c r="M331" s="317"/>
      <c r="N331" s="317"/>
      <c r="O331" s="317"/>
      <c r="P331" s="317"/>
      <c r="Q331" s="219" t="str">
        <f>IF('内訳10％(お客様控)'!Q331=0,"",'内訳10％(お客様控)'!Q331)</f>
        <v/>
      </c>
      <c r="R331" s="219"/>
      <c r="S331" s="322">
        <f>'内訳10％(お客様控)'!S331</f>
        <v>0</v>
      </c>
      <c r="T331" s="323"/>
      <c r="U331" s="222" t="str">
        <f>IF('内訳10％(お客様控)'!U331=0,"",'内訳10％(お客様控)'!U331)</f>
        <v/>
      </c>
      <c r="V331" s="223"/>
      <c r="W331" s="223"/>
      <c r="X331" s="224">
        <f>'内訳10％(お客様控)'!X331</f>
        <v>0</v>
      </c>
      <c r="Y331" s="224"/>
      <c r="Z331" s="224"/>
      <c r="AA331" s="224"/>
      <c r="AB331" s="224"/>
      <c r="AC331" s="225"/>
      <c r="AD331" s="225"/>
      <c r="AE331" s="316">
        <f>'内訳10％(お客様控)'!AE331</f>
        <v>0</v>
      </c>
      <c r="AF331" s="317"/>
      <c r="AG331" s="318"/>
      <c r="AI331" s="206"/>
      <c r="AJ331" s="207"/>
      <c r="AK331" s="207"/>
      <c r="AL331" s="208"/>
      <c r="AM331" s="209"/>
    </row>
    <row r="332" spans="1:41" ht="24" customHeight="1" x14ac:dyDescent="0.15">
      <c r="A332" s="319">
        <f>'内訳10％(お客様控)'!A332</f>
        <v>0</v>
      </c>
      <c r="B332" s="317"/>
      <c r="C332" s="317"/>
      <c r="D332" s="317"/>
      <c r="E332" s="320"/>
      <c r="F332" s="73">
        <f>'内訳10％(お客様控)'!F332</f>
        <v>0</v>
      </c>
      <c r="G332" s="72">
        <f>'内訳10％(お客様控)'!G332</f>
        <v>0</v>
      </c>
      <c r="H332" s="321">
        <f>'内訳10％(お客様控)'!H332</f>
        <v>0</v>
      </c>
      <c r="I332" s="317"/>
      <c r="J332" s="317"/>
      <c r="K332" s="317"/>
      <c r="L332" s="317"/>
      <c r="M332" s="317"/>
      <c r="N332" s="317"/>
      <c r="O332" s="317"/>
      <c r="P332" s="317"/>
      <c r="Q332" s="219" t="str">
        <f>IF('内訳10％(お客様控)'!Q332=0,"",'内訳10％(お客様控)'!Q332)</f>
        <v/>
      </c>
      <c r="R332" s="219"/>
      <c r="S332" s="322">
        <f>'内訳10％(お客様控)'!S332</f>
        <v>0</v>
      </c>
      <c r="T332" s="323"/>
      <c r="U332" s="222" t="str">
        <f>IF('内訳10％(お客様控)'!U332=0,"",'内訳10％(お客様控)'!U332)</f>
        <v/>
      </c>
      <c r="V332" s="223"/>
      <c r="W332" s="223"/>
      <c r="X332" s="224">
        <f>'内訳10％(お客様控)'!X332</f>
        <v>0</v>
      </c>
      <c r="Y332" s="224"/>
      <c r="Z332" s="224"/>
      <c r="AA332" s="224"/>
      <c r="AB332" s="224"/>
      <c r="AC332" s="225"/>
      <c r="AD332" s="225"/>
      <c r="AE332" s="316">
        <f>'内訳10％(お客様控)'!AE332</f>
        <v>0</v>
      </c>
      <c r="AF332" s="317"/>
      <c r="AG332" s="318"/>
      <c r="AI332" s="206"/>
      <c r="AJ332" s="207"/>
      <c r="AK332" s="207"/>
      <c r="AL332" s="208"/>
      <c r="AM332" s="209"/>
    </row>
    <row r="333" spans="1:41" ht="24" customHeight="1" x14ac:dyDescent="0.15">
      <c r="A333" s="319">
        <f>'内訳10％(お客様控)'!A333</f>
        <v>0</v>
      </c>
      <c r="B333" s="317"/>
      <c r="C333" s="317"/>
      <c r="D333" s="317"/>
      <c r="E333" s="320"/>
      <c r="F333" s="73">
        <f>'内訳10％(お客様控)'!F333</f>
        <v>0</v>
      </c>
      <c r="G333" s="72">
        <f>'内訳10％(お客様控)'!G333</f>
        <v>0</v>
      </c>
      <c r="H333" s="321">
        <f>'内訳10％(お客様控)'!H333</f>
        <v>0</v>
      </c>
      <c r="I333" s="317"/>
      <c r="J333" s="317"/>
      <c r="K333" s="317"/>
      <c r="L333" s="317"/>
      <c r="M333" s="317"/>
      <c r="N333" s="317"/>
      <c r="O333" s="317"/>
      <c r="P333" s="317"/>
      <c r="Q333" s="219" t="str">
        <f>IF('内訳10％(お客様控)'!Q333=0,"",'内訳10％(お客様控)'!Q333)</f>
        <v/>
      </c>
      <c r="R333" s="219"/>
      <c r="S333" s="322">
        <f>'内訳10％(お客様控)'!S333</f>
        <v>0</v>
      </c>
      <c r="T333" s="323"/>
      <c r="U333" s="222" t="str">
        <f>IF('内訳10％(お客様控)'!U333=0,"",'内訳10％(お客様控)'!U333)</f>
        <v/>
      </c>
      <c r="V333" s="223"/>
      <c r="W333" s="223"/>
      <c r="X333" s="224">
        <f>'内訳10％(お客様控)'!X333</f>
        <v>0</v>
      </c>
      <c r="Y333" s="224"/>
      <c r="Z333" s="224"/>
      <c r="AA333" s="224"/>
      <c r="AB333" s="224"/>
      <c r="AC333" s="225"/>
      <c r="AD333" s="225"/>
      <c r="AE333" s="316">
        <f>'内訳10％(お客様控)'!AE333</f>
        <v>0</v>
      </c>
      <c r="AF333" s="317"/>
      <c r="AG333" s="318"/>
      <c r="AI333" s="206"/>
      <c r="AJ333" s="207"/>
      <c r="AK333" s="207"/>
      <c r="AL333" s="208"/>
      <c r="AM333" s="209"/>
    </row>
    <row r="334" spans="1:41" ht="24" customHeight="1" x14ac:dyDescent="0.15">
      <c r="A334" s="319">
        <f>'内訳10％(お客様控)'!A334</f>
        <v>0</v>
      </c>
      <c r="B334" s="317"/>
      <c r="C334" s="317"/>
      <c r="D334" s="317"/>
      <c r="E334" s="320"/>
      <c r="F334" s="73">
        <f>'内訳10％(お客様控)'!F334</f>
        <v>0</v>
      </c>
      <c r="G334" s="72">
        <f>'内訳10％(お客様控)'!G334</f>
        <v>0</v>
      </c>
      <c r="H334" s="321">
        <f>'内訳10％(お客様控)'!H334</f>
        <v>0</v>
      </c>
      <c r="I334" s="317"/>
      <c r="J334" s="317"/>
      <c r="K334" s="317"/>
      <c r="L334" s="317"/>
      <c r="M334" s="317"/>
      <c r="N334" s="317"/>
      <c r="O334" s="317"/>
      <c r="P334" s="317"/>
      <c r="Q334" s="219" t="str">
        <f>IF('内訳10％(お客様控)'!Q334=0,"",'内訳10％(お客様控)'!Q334)</f>
        <v/>
      </c>
      <c r="R334" s="219"/>
      <c r="S334" s="322">
        <f>'内訳10％(お客様控)'!S334</f>
        <v>0</v>
      </c>
      <c r="T334" s="323"/>
      <c r="U334" s="222" t="str">
        <f>IF('内訳10％(お客様控)'!U334=0,"",'内訳10％(お客様控)'!U334)</f>
        <v/>
      </c>
      <c r="V334" s="223"/>
      <c r="W334" s="223"/>
      <c r="X334" s="224">
        <f>'内訳10％(お客様控)'!X334</f>
        <v>0</v>
      </c>
      <c r="Y334" s="224"/>
      <c r="Z334" s="224"/>
      <c r="AA334" s="224"/>
      <c r="AB334" s="224"/>
      <c r="AC334" s="225"/>
      <c r="AD334" s="225"/>
      <c r="AE334" s="316">
        <f>'内訳10％(お客様控)'!AE334</f>
        <v>0</v>
      </c>
      <c r="AF334" s="317"/>
      <c r="AG334" s="318"/>
      <c r="AI334" s="206"/>
      <c r="AJ334" s="207"/>
      <c r="AK334" s="207"/>
      <c r="AL334" s="208"/>
      <c r="AM334" s="209"/>
    </row>
    <row r="335" spans="1:41" ht="24" customHeight="1" x14ac:dyDescent="0.15">
      <c r="A335" s="319">
        <f>'内訳10％(お客様控)'!A335</f>
        <v>0</v>
      </c>
      <c r="B335" s="317"/>
      <c r="C335" s="317"/>
      <c r="D335" s="317"/>
      <c r="E335" s="320"/>
      <c r="F335" s="73">
        <f>'内訳10％(お客様控)'!F335</f>
        <v>0</v>
      </c>
      <c r="G335" s="72">
        <f>'内訳10％(お客様控)'!G335</f>
        <v>0</v>
      </c>
      <c r="H335" s="321">
        <f>'内訳10％(お客様控)'!H335</f>
        <v>0</v>
      </c>
      <c r="I335" s="317"/>
      <c r="J335" s="317"/>
      <c r="K335" s="317"/>
      <c r="L335" s="317"/>
      <c r="M335" s="317"/>
      <c r="N335" s="317"/>
      <c r="O335" s="317"/>
      <c r="P335" s="317"/>
      <c r="Q335" s="219" t="str">
        <f>IF('内訳10％(お客様控)'!Q335=0,"",'内訳10％(お客様控)'!Q335)</f>
        <v/>
      </c>
      <c r="R335" s="219"/>
      <c r="S335" s="322">
        <f>'内訳10％(お客様控)'!S335</f>
        <v>0</v>
      </c>
      <c r="T335" s="323"/>
      <c r="U335" s="222" t="str">
        <f>IF('内訳10％(お客様控)'!U335=0,"",'内訳10％(お客様控)'!U335)</f>
        <v/>
      </c>
      <c r="V335" s="223"/>
      <c r="W335" s="223"/>
      <c r="X335" s="224">
        <f>'内訳10％(お客様控)'!X335</f>
        <v>0</v>
      </c>
      <c r="Y335" s="224"/>
      <c r="Z335" s="224"/>
      <c r="AA335" s="224"/>
      <c r="AB335" s="224"/>
      <c r="AC335" s="225"/>
      <c r="AD335" s="225"/>
      <c r="AE335" s="316">
        <f>'内訳10％(お客様控)'!AE335</f>
        <v>0</v>
      </c>
      <c r="AF335" s="317"/>
      <c r="AG335" s="318"/>
      <c r="AI335" s="206"/>
      <c r="AJ335" s="207"/>
      <c r="AK335" s="207"/>
      <c r="AL335" s="208"/>
      <c r="AM335" s="209"/>
    </row>
    <row r="336" spans="1:41" ht="24" customHeight="1" x14ac:dyDescent="0.15">
      <c r="A336" s="319">
        <f>'内訳10％(お客様控)'!A336</f>
        <v>0</v>
      </c>
      <c r="B336" s="317"/>
      <c r="C336" s="317"/>
      <c r="D336" s="317"/>
      <c r="E336" s="320"/>
      <c r="F336" s="73">
        <f>'内訳10％(お客様控)'!F336</f>
        <v>0</v>
      </c>
      <c r="G336" s="72">
        <f>'内訳10％(お客様控)'!G336</f>
        <v>0</v>
      </c>
      <c r="H336" s="321">
        <f>'内訳10％(お客様控)'!H336</f>
        <v>0</v>
      </c>
      <c r="I336" s="317"/>
      <c r="J336" s="317"/>
      <c r="K336" s="317"/>
      <c r="L336" s="317"/>
      <c r="M336" s="317"/>
      <c r="N336" s="317"/>
      <c r="O336" s="317"/>
      <c r="P336" s="317"/>
      <c r="Q336" s="219" t="str">
        <f>IF('内訳10％(お客様控)'!Q336=0,"",'内訳10％(お客様控)'!Q336)</f>
        <v/>
      </c>
      <c r="R336" s="219"/>
      <c r="S336" s="322">
        <f>'内訳10％(お客様控)'!S336</f>
        <v>0</v>
      </c>
      <c r="T336" s="323"/>
      <c r="U336" s="222" t="str">
        <f>IF('内訳10％(お客様控)'!U336=0,"",'内訳10％(お客様控)'!U336)</f>
        <v/>
      </c>
      <c r="V336" s="223"/>
      <c r="W336" s="223"/>
      <c r="X336" s="224">
        <f>'内訳10％(お客様控)'!X336</f>
        <v>0</v>
      </c>
      <c r="Y336" s="224"/>
      <c r="Z336" s="224"/>
      <c r="AA336" s="224"/>
      <c r="AB336" s="224"/>
      <c r="AC336" s="225"/>
      <c r="AD336" s="225"/>
      <c r="AE336" s="316">
        <f>'内訳10％(お客様控)'!AE336</f>
        <v>0</v>
      </c>
      <c r="AF336" s="317"/>
      <c r="AG336" s="318"/>
      <c r="AI336" s="206"/>
      <c r="AJ336" s="207"/>
      <c r="AK336" s="207"/>
      <c r="AL336" s="208"/>
      <c r="AM336" s="209"/>
    </row>
    <row r="337" spans="1:39" ht="24" customHeight="1" x14ac:dyDescent="0.15">
      <c r="A337" s="319">
        <f>'内訳10％(お客様控)'!A337</f>
        <v>0</v>
      </c>
      <c r="B337" s="317"/>
      <c r="C337" s="317"/>
      <c r="D337" s="317"/>
      <c r="E337" s="320"/>
      <c r="F337" s="73">
        <f>'内訳10％(お客様控)'!F337</f>
        <v>0</v>
      </c>
      <c r="G337" s="72">
        <f>'内訳10％(お客様控)'!G337</f>
        <v>0</v>
      </c>
      <c r="H337" s="321">
        <f>'内訳10％(お客様控)'!H337</f>
        <v>0</v>
      </c>
      <c r="I337" s="317"/>
      <c r="J337" s="317"/>
      <c r="K337" s="317"/>
      <c r="L337" s="317"/>
      <c r="M337" s="317"/>
      <c r="N337" s="317"/>
      <c r="O337" s="317"/>
      <c r="P337" s="317"/>
      <c r="Q337" s="219" t="str">
        <f>IF('内訳10％(お客様控)'!Q337=0,"",'内訳10％(お客様控)'!Q337)</f>
        <v/>
      </c>
      <c r="R337" s="219"/>
      <c r="S337" s="322">
        <f>'内訳10％(お客様控)'!S337</f>
        <v>0</v>
      </c>
      <c r="T337" s="323"/>
      <c r="U337" s="222" t="str">
        <f>IF('内訳10％(お客様控)'!U337=0,"",'内訳10％(お客様控)'!U337)</f>
        <v/>
      </c>
      <c r="V337" s="223"/>
      <c r="W337" s="223"/>
      <c r="X337" s="224">
        <f>'内訳10％(お客様控)'!X337</f>
        <v>0</v>
      </c>
      <c r="Y337" s="224"/>
      <c r="Z337" s="224"/>
      <c r="AA337" s="224"/>
      <c r="AB337" s="224"/>
      <c r="AC337" s="225"/>
      <c r="AD337" s="225"/>
      <c r="AE337" s="316">
        <f>'内訳10％(お客様控)'!AE337</f>
        <v>0</v>
      </c>
      <c r="AF337" s="317"/>
      <c r="AG337" s="318"/>
      <c r="AI337" s="206"/>
      <c r="AJ337" s="207"/>
      <c r="AK337" s="207"/>
      <c r="AL337" s="208"/>
      <c r="AM337" s="209"/>
    </row>
    <row r="338" spans="1:39" ht="24" customHeight="1" x14ac:dyDescent="0.15">
      <c r="A338" s="319">
        <f>'内訳10％(お客様控)'!A338</f>
        <v>0</v>
      </c>
      <c r="B338" s="317"/>
      <c r="C338" s="317"/>
      <c r="D338" s="317"/>
      <c r="E338" s="320"/>
      <c r="F338" s="73">
        <f>'内訳10％(お客様控)'!F338</f>
        <v>0</v>
      </c>
      <c r="G338" s="72">
        <f>'内訳10％(お客様控)'!G338</f>
        <v>0</v>
      </c>
      <c r="H338" s="321">
        <f>'内訳10％(お客様控)'!H338</f>
        <v>0</v>
      </c>
      <c r="I338" s="317"/>
      <c r="J338" s="317"/>
      <c r="K338" s="317"/>
      <c r="L338" s="317"/>
      <c r="M338" s="317"/>
      <c r="N338" s="317"/>
      <c r="O338" s="317"/>
      <c r="P338" s="317"/>
      <c r="Q338" s="219" t="str">
        <f>IF('内訳10％(お客様控)'!Q338=0,"",'内訳10％(お客様控)'!Q338)</f>
        <v/>
      </c>
      <c r="R338" s="219"/>
      <c r="S338" s="322">
        <f>'内訳10％(お客様控)'!S338</f>
        <v>0</v>
      </c>
      <c r="T338" s="323"/>
      <c r="U338" s="222" t="str">
        <f>IF('内訳10％(お客様控)'!U338=0,"",'内訳10％(お客様控)'!U338)</f>
        <v/>
      </c>
      <c r="V338" s="223"/>
      <c r="W338" s="223"/>
      <c r="X338" s="224">
        <f>'内訳10％(お客様控)'!X338</f>
        <v>0</v>
      </c>
      <c r="Y338" s="224"/>
      <c r="Z338" s="224"/>
      <c r="AA338" s="224"/>
      <c r="AB338" s="224"/>
      <c r="AC338" s="225"/>
      <c r="AD338" s="225"/>
      <c r="AE338" s="316">
        <f>'内訳10％(お客様控)'!AE338</f>
        <v>0</v>
      </c>
      <c r="AF338" s="317"/>
      <c r="AG338" s="318"/>
      <c r="AI338" s="206"/>
      <c r="AJ338" s="207"/>
      <c r="AK338" s="207"/>
      <c r="AL338" s="208"/>
      <c r="AM338" s="209"/>
    </row>
    <row r="339" spans="1:39" ht="24" customHeight="1" x14ac:dyDescent="0.15">
      <c r="A339" s="319">
        <f>'内訳10％(お客様控)'!A339</f>
        <v>0</v>
      </c>
      <c r="B339" s="317"/>
      <c r="C339" s="317"/>
      <c r="D339" s="317"/>
      <c r="E339" s="320"/>
      <c r="F339" s="73">
        <f>'内訳10％(お客様控)'!F339</f>
        <v>0</v>
      </c>
      <c r="G339" s="72">
        <f>'内訳10％(お客様控)'!G339</f>
        <v>0</v>
      </c>
      <c r="H339" s="321">
        <f>'内訳10％(お客様控)'!H339</f>
        <v>0</v>
      </c>
      <c r="I339" s="317"/>
      <c r="J339" s="317"/>
      <c r="K339" s="317"/>
      <c r="L339" s="317"/>
      <c r="M339" s="317"/>
      <c r="N339" s="317"/>
      <c r="O339" s="317"/>
      <c r="P339" s="317"/>
      <c r="Q339" s="219" t="str">
        <f>IF('内訳10％(お客様控)'!Q339=0,"",'内訳10％(お客様控)'!Q339)</f>
        <v/>
      </c>
      <c r="R339" s="219"/>
      <c r="S339" s="322">
        <f>'内訳10％(お客様控)'!S339</f>
        <v>0</v>
      </c>
      <c r="T339" s="323"/>
      <c r="U339" s="222" t="str">
        <f>IF('内訳10％(お客様控)'!U339=0,"",'内訳10％(お客様控)'!U339)</f>
        <v/>
      </c>
      <c r="V339" s="223"/>
      <c r="W339" s="223"/>
      <c r="X339" s="224">
        <f>'内訳10％(お客様控)'!X339</f>
        <v>0</v>
      </c>
      <c r="Y339" s="224"/>
      <c r="Z339" s="224"/>
      <c r="AA339" s="224"/>
      <c r="AB339" s="224"/>
      <c r="AC339" s="225"/>
      <c r="AD339" s="225"/>
      <c r="AE339" s="316">
        <f>'内訳10％(お客様控)'!AE339</f>
        <v>0</v>
      </c>
      <c r="AF339" s="317"/>
      <c r="AG339" s="318"/>
      <c r="AI339" s="206"/>
      <c r="AJ339" s="207"/>
      <c r="AK339" s="207"/>
      <c r="AL339" s="208"/>
      <c r="AM339" s="209"/>
    </row>
    <row r="340" spans="1:39" ht="24" customHeight="1" x14ac:dyDescent="0.15">
      <c r="A340" s="319">
        <f>'内訳10％(お客様控)'!A340</f>
        <v>0</v>
      </c>
      <c r="B340" s="317"/>
      <c r="C340" s="317"/>
      <c r="D340" s="317"/>
      <c r="E340" s="320"/>
      <c r="F340" s="73">
        <f>'内訳10％(お客様控)'!F340</f>
        <v>0</v>
      </c>
      <c r="G340" s="72">
        <f>'内訳10％(お客様控)'!G340</f>
        <v>0</v>
      </c>
      <c r="H340" s="321">
        <f>'内訳10％(お客様控)'!H340</f>
        <v>0</v>
      </c>
      <c r="I340" s="317"/>
      <c r="J340" s="317"/>
      <c r="K340" s="317"/>
      <c r="L340" s="317"/>
      <c r="M340" s="317"/>
      <c r="N340" s="317"/>
      <c r="O340" s="317"/>
      <c r="P340" s="317"/>
      <c r="Q340" s="219" t="str">
        <f>IF('内訳10％(お客様控)'!Q340=0,"",'内訳10％(お客様控)'!Q340)</f>
        <v/>
      </c>
      <c r="R340" s="219"/>
      <c r="S340" s="322">
        <f>'内訳10％(お客様控)'!S340</f>
        <v>0</v>
      </c>
      <c r="T340" s="323"/>
      <c r="U340" s="222" t="str">
        <f>IF('内訳10％(お客様控)'!U340=0,"",'内訳10％(お客様控)'!U340)</f>
        <v/>
      </c>
      <c r="V340" s="223"/>
      <c r="W340" s="223"/>
      <c r="X340" s="224">
        <f>'内訳10％(お客様控)'!X340</f>
        <v>0</v>
      </c>
      <c r="Y340" s="224"/>
      <c r="Z340" s="224"/>
      <c r="AA340" s="224"/>
      <c r="AB340" s="224"/>
      <c r="AC340" s="225"/>
      <c r="AD340" s="225"/>
      <c r="AE340" s="316">
        <f>'内訳10％(お客様控)'!AE340</f>
        <v>0</v>
      </c>
      <c r="AF340" s="317"/>
      <c r="AG340" s="318"/>
      <c r="AI340" s="206"/>
      <c r="AJ340" s="207"/>
      <c r="AK340" s="207"/>
      <c r="AL340" s="208"/>
      <c r="AM340" s="209"/>
    </row>
    <row r="341" spans="1:39" ht="24" customHeight="1" x14ac:dyDescent="0.15">
      <c r="A341" s="319">
        <f>'内訳10％(お客様控)'!A341</f>
        <v>0</v>
      </c>
      <c r="B341" s="317"/>
      <c r="C341" s="317"/>
      <c r="D341" s="317"/>
      <c r="E341" s="320"/>
      <c r="F341" s="73">
        <f>'内訳10％(お客様控)'!F341</f>
        <v>0</v>
      </c>
      <c r="G341" s="72">
        <f>'内訳10％(お客様控)'!G341</f>
        <v>0</v>
      </c>
      <c r="H341" s="321">
        <f>'内訳10％(お客様控)'!H341</f>
        <v>0</v>
      </c>
      <c r="I341" s="317"/>
      <c r="J341" s="317"/>
      <c r="K341" s="317"/>
      <c r="L341" s="317"/>
      <c r="M341" s="317"/>
      <c r="N341" s="317"/>
      <c r="O341" s="317"/>
      <c r="P341" s="317"/>
      <c r="Q341" s="219" t="str">
        <f>IF('内訳10％(お客様控)'!Q341=0,"",'内訳10％(お客様控)'!Q341)</f>
        <v/>
      </c>
      <c r="R341" s="219"/>
      <c r="S341" s="322">
        <f>'内訳10％(お客様控)'!S341</f>
        <v>0</v>
      </c>
      <c r="T341" s="323"/>
      <c r="U341" s="222" t="str">
        <f>IF('内訳10％(お客様控)'!U341=0,"",'内訳10％(お客様控)'!U341)</f>
        <v/>
      </c>
      <c r="V341" s="223"/>
      <c r="W341" s="223"/>
      <c r="X341" s="224">
        <f>'内訳10％(お客様控)'!X341</f>
        <v>0</v>
      </c>
      <c r="Y341" s="224"/>
      <c r="Z341" s="224"/>
      <c r="AA341" s="224"/>
      <c r="AB341" s="224"/>
      <c r="AC341" s="225"/>
      <c r="AD341" s="225"/>
      <c r="AE341" s="316">
        <f>'内訳10％(お客様控)'!AE341</f>
        <v>0</v>
      </c>
      <c r="AF341" s="317"/>
      <c r="AG341" s="318"/>
      <c r="AI341" s="206"/>
      <c r="AJ341" s="207"/>
      <c r="AK341" s="207"/>
      <c r="AL341" s="208"/>
      <c r="AM341" s="209"/>
    </row>
    <row r="342" spans="1:39" ht="24" customHeight="1" x14ac:dyDescent="0.15">
      <c r="A342" s="319">
        <f>'内訳10％(お客様控)'!A342</f>
        <v>0</v>
      </c>
      <c r="B342" s="317"/>
      <c r="C342" s="317"/>
      <c r="D342" s="317"/>
      <c r="E342" s="320"/>
      <c r="F342" s="73">
        <f>'内訳10％(お客様控)'!F342</f>
        <v>0</v>
      </c>
      <c r="G342" s="72">
        <f>'内訳10％(お客様控)'!G342</f>
        <v>0</v>
      </c>
      <c r="H342" s="321">
        <f>'内訳10％(お客様控)'!H342</f>
        <v>0</v>
      </c>
      <c r="I342" s="317"/>
      <c r="J342" s="317"/>
      <c r="K342" s="317"/>
      <c r="L342" s="317"/>
      <c r="M342" s="317"/>
      <c r="N342" s="317"/>
      <c r="O342" s="317"/>
      <c r="P342" s="317"/>
      <c r="Q342" s="219" t="str">
        <f>IF('内訳10％(お客様控)'!Q342=0,"",'内訳10％(お客様控)'!Q342)</f>
        <v/>
      </c>
      <c r="R342" s="219"/>
      <c r="S342" s="322">
        <f>'内訳10％(お客様控)'!S342</f>
        <v>0</v>
      </c>
      <c r="T342" s="323"/>
      <c r="U342" s="222" t="str">
        <f>IF('内訳10％(お客様控)'!U342=0,"",'内訳10％(お客様控)'!U342)</f>
        <v/>
      </c>
      <c r="V342" s="223"/>
      <c r="W342" s="223"/>
      <c r="X342" s="224">
        <f>'内訳10％(お客様控)'!X342</f>
        <v>0</v>
      </c>
      <c r="Y342" s="224"/>
      <c r="Z342" s="224"/>
      <c r="AA342" s="224"/>
      <c r="AB342" s="224"/>
      <c r="AC342" s="225"/>
      <c r="AD342" s="225"/>
      <c r="AE342" s="316">
        <f>'内訳10％(お客様控)'!AE342</f>
        <v>0</v>
      </c>
      <c r="AF342" s="317"/>
      <c r="AG342" s="318"/>
      <c r="AI342" s="206"/>
      <c r="AJ342" s="207"/>
      <c r="AK342" s="207"/>
      <c r="AL342" s="208"/>
      <c r="AM342" s="209"/>
    </row>
    <row r="343" spans="1:39" ht="24" customHeight="1" x14ac:dyDescent="0.15">
      <c r="A343" s="319">
        <f>'内訳10％(お客様控)'!A343</f>
        <v>0</v>
      </c>
      <c r="B343" s="317"/>
      <c r="C343" s="317"/>
      <c r="D343" s="317"/>
      <c r="E343" s="320"/>
      <c r="F343" s="73">
        <f>'内訳10％(お客様控)'!F343</f>
        <v>0</v>
      </c>
      <c r="G343" s="72">
        <f>'内訳10％(お客様控)'!G343</f>
        <v>0</v>
      </c>
      <c r="H343" s="321">
        <f>'内訳10％(お客様控)'!H343</f>
        <v>0</v>
      </c>
      <c r="I343" s="317"/>
      <c r="J343" s="317"/>
      <c r="K343" s="317"/>
      <c r="L343" s="317"/>
      <c r="M343" s="317"/>
      <c r="N343" s="317"/>
      <c r="O343" s="317"/>
      <c r="P343" s="317"/>
      <c r="Q343" s="219" t="str">
        <f>IF('内訳10％(お客様控)'!Q343=0,"",'内訳10％(お客様控)'!Q343)</f>
        <v/>
      </c>
      <c r="R343" s="219"/>
      <c r="S343" s="322">
        <f>'内訳10％(お客様控)'!S343</f>
        <v>0</v>
      </c>
      <c r="T343" s="323"/>
      <c r="U343" s="222" t="str">
        <f>IF('内訳10％(お客様控)'!U343=0,"",'内訳10％(お客様控)'!U343)</f>
        <v/>
      </c>
      <c r="V343" s="223"/>
      <c r="W343" s="223"/>
      <c r="X343" s="224">
        <f>'内訳10％(お客様控)'!X343</f>
        <v>0</v>
      </c>
      <c r="Y343" s="224"/>
      <c r="Z343" s="224"/>
      <c r="AA343" s="224"/>
      <c r="AB343" s="224"/>
      <c r="AC343" s="225"/>
      <c r="AD343" s="225"/>
      <c r="AE343" s="316">
        <f>'内訳10％(お客様控)'!AE343</f>
        <v>0</v>
      </c>
      <c r="AF343" s="317"/>
      <c r="AG343" s="318"/>
      <c r="AI343" s="206"/>
      <c r="AJ343" s="207"/>
      <c r="AK343" s="207"/>
      <c r="AL343" s="208"/>
      <c r="AM343" s="209"/>
    </row>
    <row r="344" spans="1:39" ht="24" customHeight="1" thickBot="1" x14ac:dyDescent="0.2">
      <c r="A344" s="319">
        <f>'内訳10％(お客様控)'!A344</f>
        <v>0</v>
      </c>
      <c r="B344" s="317"/>
      <c r="C344" s="317"/>
      <c r="D344" s="317"/>
      <c r="E344" s="320"/>
      <c r="F344" s="73">
        <f>'内訳10％(お客様控)'!F344</f>
        <v>0</v>
      </c>
      <c r="G344" s="72">
        <f>'内訳10％(お客様控)'!G344</f>
        <v>0</v>
      </c>
      <c r="H344" s="321">
        <f>'内訳10％(お客様控)'!H344</f>
        <v>0</v>
      </c>
      <c r="I344" s="317"/>
      <c r="J344" s="317"/>
      <c r="K344" s="317"/>
      <c r="L344" s="317"/>
      <c r="M344" s="317"/>
      <c r="N344" s="317"/>
      <c r="O344" s="317"/>
      <c r="P344" s="317"/>
      <c r="Q344" s="219" t="str">
        <f>IF('内訳10％(お客様控)'!Q344=0,"",'内訳10％(お客様控)'!Q344)</f>
        <v/>
      </c>
      <c r="R344" s="219"/>
      <c r="S344" s="322">
        <f>'内訳10％(お客様控)'!S344</f>
        <v>0</v>
      </c>
      <c r="T344" s="323"/>
      <c r="U344" s="222" t="str">
        <f>IF('内訳10％(お客様控)'!U344=0,"",'内訳10％(お客様控)'!U344)</f>
        <v/>
      </c>
      <c r="V344" s="223"/>
      <c r="W344" s="223"/>
      <c r="X344" s="224">
        <f>'内訳10％(お客様控)'!X344</f>
        <v>0</v>
      </c>
      <c r="Y344" s="224"/>
      <c r="Z344" s="224"/>
      <c r="AA344" s="224"/>
      <c r="AB344" s="224"/>
      <c r="AC344" s="225"/>
      <c r="AD344" s="225"/>
      <c r="AE344" s="316">
        <f>'内訳10％(お客様控)'!AE344</f>
        <v>0</v>
      </c>
      <c r="AF344" s="317"/>
      <c r="AG344" s="318"/>
      <c r="AI344" s="206"/>
      <c r="AJ344" s="207"/>
      <c r="AK344" s="207"/>
      <c r="AL344" s="208"/>
      <c r="AM344" s="209"/>
    </row>
    <row r="345" spans="1:39" ht="24" customHeight="1" thickTop="1" thickBot="1" x14ac:dyDescent="0.2">
      <c r="A345" s="197"/>
      <c r="B345" s="198"/>
      <c r="C345" s="198"/>
      <c r="D345" s="198"/>
      <c r="E345" s="199"/>
      <c r="F345" s="70"/>
      <c r="G345" s="69"/>
      <c r="H345" s="200" t="s">
        <v>63</v>
      </c>
      <c r="I345" s="201"/>
      <c r="J345" s="201"/>
      <c r="K345" s="201"/>
      <c r="L345" s="201"/>
      <c r="M345" s="201"/>
      <c r="N345" s="201"/>
      <c r="O345" s="201"/>
      <c r="P345" s="201"/>
      <c r="Q345" s="200"/>
      <c r="R345" s="200"/>
      <c r="S345" s="200"/>
      <c r="T345" s="200"/>
      <c r="U345" s="200"/>
      <c r="V345" s="200"/>
      <c r="W345" s="200"/>
      <c r="X345" s="202">
        <f>'内訳10％(お客様控)'!X345</f>
        <v>0</v>
      </c>
      <c r="Y345" s="202"/>
      <c r="Z345" s="202"/>
      <c r="AA345" s="202"/>
      <c r="AB345" s="202"/>
      <c r="AC345" s="203"/>
      <c r="AD345" s="203"/>
      <c r="AE345" s="204"/>
      <c r="AF345" s="198"/>
      <c r="AG345" s="205"/>
      <c r="AI345" s="206"/>
      <c r="AJ345" s="207"/>
      <c r="AK345" s="207"/>
      <c r="AL345" s="208"/>
      <c r="AM345" s="209"/>
    </row>
    <row r="346" spans="1:39" ht="14.25" thickTop="1" x14ac:dyDescent="0.15"/>
    <row r="347" spans="1:39" ht="15.75" customHeight="1" x14ac:dyDescent="0.15">
      <c r="A347" s="52" t="s">
        <v>30</v>
      </c>
      <c r="W347" s="71"/>
      <c r="X347" s="20"/>
      <c r="Y347" s="172" t="s">
        <v>37</v>
      </c>
      <c r="Z347" s="173"/>
      <c r="AA347" s="173"/>
      <c r="AB347" s="173"/>
      <c r="AC347" s="174"/>
      <c r="AD347" s="210" t="s">
        <v>28</v>
      </c>
      <c r="AE347" s="211"/>
      <c r="AF347" s="211"/>
      <c r="AG347" s="211"/>
      <c r="AH347" s="212"/>
      <c r="AI347" s="210" t="s">
        <v>27</v>
      </c>
      <c r="AJ347" s="211"/>
      <c r="AK347" s="211"/>
      <c r="AL347" s="211"/>
      <c r="AM347" s="212"/>
    </row>
    <row r="348" spans="1:39" ht="16.5" customHeight="1" x14ac:dyDescent="0.15">
      <c r="B348" s="16" t="s">
        <v>132</v>
      </c>
      <c r="Y348" s="187"/>
      <c r="Z348" s="188"/>
      <c r="AA348" s="188"/>
      <c r="AB348" s="188"/>
      <c r="AC348" s="188"/>
      <c r="AD348" s="187"/>
      <c r="AE348" s="188"/>
      <c r="AF348" s="188"/>
      <c r="AG348" s="188"/>
      <c r="AH348" s="193"/>
      <c r="AI348" s="187"/>
      <c r="AJ348" s="188"/>
      <c r="AK348" s="188"/>
      <c r="AL348" s="188"/>
      <c r="AM348" s="193"/>
    </row>
    <row r="349" spans="1:39" ht="16.5" customHeight="1" x14ac:dyDescent="0.15">
      <c r="B349" s="3" t="s">
        <v>47</v>
      </c>
      <c r="Y349" s="189"/>
      <c r="Z349" s="190"/>
      <c r="AA349" s="190"/>
      <c r="AB349" s="190"/>
      <c r="AC349" s="190"/>
      <c r="AD349" s="189"/>
      <c r="AE349" s="190"/>
      <c r="AF349" s="190"/>
      <c r="AG349" s="190"/>
      <c r="AH349" s="194"/>
      <c r="AI349" s="189"/>
      <c r="AJ349" s="190"/>
      <c r="AK349" s="190"/>
      <c r="AL349" s="190"/>
      <c r="AM349" s="194"/>
    </row>
    <row r="350" spans="1:39" ht="16.5" customHeight="1" x14ac:dyDescent="0.15">
      <c r="B350" s="3" t="s">
        <v>50</v>
      </c>
      <c r="C350" s="23"/>
      <c r="D350" s="23"/>
      <c r="E350" s="23"/>
      <c r="F350" s="23"/>
      <c r="G350" s="23"/>
      <c r="H350" s="23"/>
      <c r="I350" s="23"/>
      <c r="J350" s="23"/>
      <c r="K350" s="23"/>
      <c r="Y350" s="189"/>
      <c r="Z350" s="190"/>
      <c r="AA350" s="190"/>
      <c r="AB350" s="190"/>
      <c r="AC350" s="190"/>
      <c r="AD350" s="189"/>
      <c r="AE350" s="190"/>
      <c r="AF350" s="190"/>
      <c r="AG350" s="190"/>
      <c r="AH350" s="194"/>
      <c r="AI350" s="189"/>
      <c r="AJ350" s="190"/>
      <c r="AK350" s="190"/>
      <c r="AL350" s="190"/>
      <c r="AM350" s="194"/>
    </row>
    <row r="351" spans="1:39" ht="16.5" customHeight="1" x14ac:dyDescent="0.15">
      <c r="B351" s="3" t="s">
        <v>58</v>
      </c>
      <c r="Y351" s="191"/>
      <c r="Z351" s="192"/>
      <c r="AA351" s="192"/>
      <c r="AB351" s="192"/>
      <c r="AC351" s="192"/>
      <c r="AD351" s="191"/>
      <c r="AE351" s="192"/>
      <c r="AF351" s="192"/>
      <c r="AG351" s="192"/>
      <c r="AH351" s="195"/>
      <c r="AI351" s="191"/>
      <c r="AJ351" s="192"/>
      <c r="AK351" s="192"/>
      <c r="AL351" s="192"/>
      <c r="AM351" s="195"/>
    </row>
    <row r="352" spans="1:39" ht="16.5" customHeight="1" x14ac:dyDescent="0.15">
      <c r="B352" s="17" t="s">
        <v>59</v>
      </c>
    </row>
    <row r="353" spans="1:41" ht="16.5" customHeight="1" x14ac:dyDescent="0.15">
      <c r="B353" s="17"/>
      <c r="AD353" s="64"/>
      <c r="AE353"/>
      <c r="AF353"/>
      <c r="AG353"/>
      <c r="AH353"/>
      <c r="AI353"/>
      <c r="AJ353"/>
      <c r="AK353"/>
      <c r="AL353"/>
      <c r="AM353"/>
    </row>
    <row r="354" spans="1:41" ht="16.5" customHeight="1" x14ac:dyDescent="0.15">
      <c r="B354" s="3"/>
      <c r="AE354"/>
      <c r="AF354"/>
      <c r="AG354"/>
      <c r="AH354"/>
      <c r="AI354"/>
      <c r="AJ354"/>
      <c r="AK354"/>
      <c r="AL354"/>
      <c r="AM354"/>
    </row>
    <row r="355" spans="1:41" ht="16.5" customHeight="1" x14ac:dyDescent="0.15">
      <c r="B355" s="196" t="s">
        <v>34</v>
      </c>
      <c r="C355" s="196"/>
      <c r="D355" s="196"/>
      <c r="E355" s="196"/>
      <c r="F355" s="196"/>
      <c r="G355" s="196"/>
      <c r="H355" s="196"/>
      <c r="I355" s="196"/>
      <c r="J355" s="196"/>
      <c r="L355" s="196" t="s">
        <v>35</v>
      </c>
      <c r="M355" s="196"/>
      <c r="N355" s="196"/>
      <c r="O355" s="196"/>
      <c r="P355" s="196"/>
      <c r="Q355" s="196"/>
      <c r="R355" s="196"/>
      <c r="S355" s="196"/>
      <c r="T355" s="196"/>
      <c r="U355" s="196"/>
      <c r="V355" s="196"/>
      <c r="W355" s="196"/>
      <c r="X355" s="196"/>
      <c r="Y355" s="196"/>
      <c r="Z355" s="196"/>
      <c r="AA355" s="64"/>
      <c r="AD355"/>
      <c r="AE355"/>
      <c r="AF355"/>
      <c r="AG355"/>
      <c r="AH355"/>
      <c r="AI355"/>
      <c r="AJ355"/>
      <c r="AK355"/>
      <c r="AL355"/>
      <c r="AM355"/>
    </row>
    <row r="356" spans="1:41" x14ac:dyDescent="0.15">
      <c r="B356" s="196"/>
      <c r="C356" s="196"/>
      <c r="D356" s="196"/>
      <c r="E356" s="196"/>
      <c r="F356" s="196"/>
      <c r="G356" s="196"/>
      <c r="H356" s="196"/>
      <c r="I356" s="196"/>
      <c r="J356" s="196"/>
      <c r="L356" s="196"/>
      <c r="M356" s="196"/>
      <c r="N356" s="196"/>
      <c r="O356" s="196"/>
      <c r="P356" s="196"/>
      <c r="Q356" s="196"/>
      <c r="R356" s="196"/>
      <c r="S356" s="196"/>
      <c r="T356" s="196"/>
      <c r="U356" s="196"/>
      <c r="V356" s="196"/>
      <c r="W356" s="196"/>
      <c r="X356" s="196"/>
      <c r="Y356" s="196"/>
      <c r="Z356" s="196"/>
      <c r="AA356" s="64"/>
    </row>
    <row r="357" spans="1:41" x14ac:dyDescent="0.15">
      <c r="B357" s="196"/>
      <c r="C357" s="196"/>
      <c r="D357" s="196"/>
      <c r="E357" s="196"/>
      <c r="F357" s="196"/>
      <c r="G357" s="196"/>
      <c r="H357" s="196"/>
      <c r="I357" s="196"/>
      <c r="J357" s="196"/>
      <c r="K357" s="64"/>
      <c r="L357" s="196"/>
      <c r="M357" s="196"/>
      <c r="N357" s="196"/>
      <c r="O357" s="196"/>
      <c r="P357" s="196"/>
      <c r="Q357" s="196"/>
      <c r="R357" s="196"/>
      <c r="S357" s="196"/>
      <c r="T357" s="196"/>
      <c r="U357" s="196"/>
      <c r="V357" s="196"/>
      <c r="W357" s="196"/>
      <c r="X357" s="196"/>
      <c r="Y357" s="196"/>
      <c r="Z357" s="196"/>
      <c r="AA357" s="64"/>
      <c r="AD357" s="196" t="s">
        <v>29</v>
      </c>
      <c r="AE357" s="171"/>
      <c r="AF357" s="171"/>
      <c r="AG357" s="171"/>
      <c r="AH357" s="171"/>
      <c r="AI357" s="171"/>
      <c r="AJ357" s="171"/>
      <c r="AK357" s="171"/>
      <c r="AL357" s="171"/>
      <c r="AM357" s="171"/>
    </row>
    <row r="358" spans="1:41" x14ac:dyDescent="0.15">
      <c r="B358" s="196"/>
      <c r="C358" s="196"/>
      <c r="D358" s="196"/>
      <c r="E358" s="196"/>
      <c r="F358" s="196"/>
      <c r="G358" s="196"/>
      <c r="H358" s="196"/>
      <c r="I358" s="196"/>
      <c r="J358" s="196"/>
      <c r="K358" s="64"/>
      <c r="L358" s="196"/>
      <c r="M358" s="196"/>
      <c r="N358" s="196"/>
      <c r="O358" s="196"/>
      <c r="P358" s="196"/>
      <c r="Q358" s="196"/>
      <c r="R358" s="196"/>
      <c r="S358" s="196"/>
      <c r="T358" s="196"/>
      <c r="U358" s="196"/>
      <c r="V358" s="196"/>
      <c r="W358" s="196"/>
      <c r="X358" s="196"/>
      <c r="Y358" s="196"/>
      <c r="Z358" s="196"/>
      <c r="AA358" s="64"/>
      <c r="AD358" s="196"/>
      <c r="AE358" s="196"/>
      <c r="AF358" s="196"/>
      <c r="AG358" s="196"/>
      <c r="AH358" s="196"/>
      <c r="AI358" s="196"/>
      <c r="AJ358" s="196"/>
      <c r="AK358" s="196"/>
      <c r="AL358" s="196"/>
      <c r="AM358" s="196"/>
    </row>
    <row r="359" spans="1:41" x14ac:dyDescent="0.15">
      <c r="B359" s="196"/>
      <c r="C359" s="196"/>
      <c r="D359" s="196"/>
      <c r="E359" s="196"/>
      <c r="F359" s="196"/>
      <c r="G359" s="196"/>
      <c r="H359" s="196"/>
      <c r="I359" s="196"/>
      <c r="J359" s="196"/>
      <c r="K359" s="64"/>
      <c r="L359" s="196"/>
      <c r="M359" s="196"/>
      <c r="N359" s="196"/>
      <c r="O359" s="196"/>
      <c r="P359" s="196"/>
      <c r="Q359" s="196"/>
      <c r="R359" s="196"/>
      <c r="S359" s="196"/>
      <c r="T359" s="196"/>
      <c r="U359" s="196"/>
      <c r="V359" s="196"/>
      <c r="W359" s="196"/>
      <c r="X359" s="196"/>
      <c r="Y359" s="196"/>
      <c r="Z359" s="196"/>
      <c r="AA359" s="64"/>
      <c r="AD359" s="196"/>
      <c r="AE359" s="196"/>
      <c r="AF359" s="196"/>
      <c r="AG359" s="196"/>
      <c r="AH359" s="196"/>
      <c r="AI359" s="196"/>
      <c r="AJ359" s="196"/>
      <c r="AK359" s="196"/>
      <c r="AL359" s="196"/>
      <c r="AM359" s="196"/>
    </row>
    <row r="360" spans="1:41" x14ac:dyDescent="0.15">
      <c r="K360" s="64"/>
    </row>
    <row r="361" spans="1:41" ht="16.5" customHeight="1" x14ac:dyDescent="0.15">
      <c r="A361" s="80" t="s">
        <v>62</v>
      </c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</row>
    <row r="362" spans="1:41" ht="16.5" customHeight="1" x14ac:dyDescent="0.15">
      <c r="A362" s="81"/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</row>
    <row r="363" spans="1:41" ht="14.25" thickBot="1" x14ac:dyDescent="0.2"/>
    <row r="364" spans="1:41" ht="26.1" customHeight="1" thickTop="1" x14ac:dyDescent="0.15">
      <c r="A364" s="280">
        <f>IF('内訳10％(お客様控)'!A364&gt;0,'内訳10％(お客様控)'!A364,"　")</f>
        <v>5</v>
      </c>
      <c r="B364" s="281"/>
      <c r="C364" s="284" t="s">
        <v>0</v>
      </c>
      <c r="D364" s="281">
        <f>IF('内訳10％(お客様控)'!D364&gt;0,'内訳10％(お客様控)'!D364,"　")</f>
        <v>10</v>
      </c>
      <c r="E364" s="281"/>
      <c r="F364" s="284" t="s">
        <v>1</v>
      </c>
      <c r="G364" s="281">
        <f>IF('内訳10％(お客様控)'!G364&gt;0,'内訳10％(お客様控)'!G364,"　")</f>
        <v>31</v>
      </c>
      <c r="H364" s="281"/>
      <c r="I364" s="286" t="s">
        <v>2</v>
      </c>
      <c r="K364" s="55"/>
      <c r="L364" s="53"/>
      <c r="M364" s="53"/>
      <c r="N364" s="288">
        <f>IF('内訳10％(お客様控)'!N364&gt;0,'内訳10％(お客様控)'!N364,"　")</f>
        <v>10</v>
      </c>
      <c r="O364" s="288"/>
      <c r="P364" s="288"/>
      <c r="Q364" s="284" t="s">
        <v>1</v>
      </c>
      <c r="R364" s="284" t="s">
        <v>7</v>
      </c>
      <c r="S364" s="53"/>
      <c r="T364" s="53"/>
      <c r="U364" s="54"/>
      <c r="W364" s="269" t="s">
        <v>21</v>
      </c>
      <c r="X364" s="270"/>
      <c r="Y364" s="270"/>
      <c r="Z364" s="270"/>
      <c r="AA364" s="270"/>
      <c r="AB364" s="271" t="str">
        <f>IF('内訳10％(お客様控)'!AB364&gt;0,'内訳10％(お客様控)'!AB364,"　")</f>
        <v>000111</v>
      </c>
      <c r="AC364" s="272"/>
      <c r="AD364" s="272"/>
      <c r="AE364" s="272"/>
      <c r="AF364" s="272"/>
      <c r="AG364" s="272"/>
      <c r="AH364" s="272"/>
      <c r="AI364" s="272"/>
      <c r="AJ364" s="272"/>
      <c r="AK364" s="272"/>
      <c r="AL364" s="272"/>
      <c r="AM364" s="273"/>
    </row>
    <row r="365" spans="1:41" ht="26.1" customHeight="1" thickBot="1" x14ac:dyDescent="0.2">
      <c r="A365" s="282"/>
      <c r="B365" s="283"/>
      <c r="C365" s="285"/>
      <c r="D365" s="283"/>
      <c r="E365" s="283"/>
      <c r="F365" s="285"/>
      <c r="G365" s="283"/>
      <c r="H365" s="283"/>
      <c r="I365" s="287"/>
      <c r="K365" s="56"/>
      <c r="L365" s="57"/>
      <c r="M365" s="57"/>
      <c r="N365" s="289"/>
      <c r="O365" s="289"/>
      <c r="P365" s="289"/>
      <c r="Q365" s="290"/>
      <c r="R365" s="290"/>
      <c r="S365" s="57"/>
      <c r="T365" s="57"/>
      <c r="U365" s="58"/>
      <c r="W365" s="274" t="s">
        <v>49</v>
      </c>
      <c r="X365" s="275"/>
      <c r="Y365" s="275"/>
      <c r="Z365" s="327" t="str">
        <f>IF('内訳10％(お客様控)'!Z365&gt;0,'内訳10％(お客様控)'!Z365,"　")</f>
        <v>T1111111111111</v>
      </c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3"/>
    </row>
    <row r="366" spans="1:41" ht="17.25" customHeight="1" thickTop="1" thickBot="1" x14ac:dyDescent="0.2">
      <c r="A366" s="59" t="s">
        <v>139</v>
      </c>
      <c r="I366" s="60"/>
      <c r="W366" s="276" t="s">
        <v>22</v>
      </c>
      <c r="X366" s="277"/>
      <c r="Y366" s="62"/>
      <c r="Z366" s="278" t="str">
        <f>IF('内訳10％(お客様控)'!Z366&gt;0,'内訳10％(お客様控)'!Z366,"　")</f>
        <v>270-2225</v>
      </c>
      <c r="AA366" s="278"/>
      <c r="AB366" s="279"/>
      <c r="AC366" s="61"/>
      <c r="AD366" s="62"/>
      <c r="AE366" s="62"/>
      <c r="AF366" s="62"/>
      <c r="AG366" s="62"/>
      <c r="AH366" s="62"/>
      <c r="AI366" s="62"/>
      <c r="AJ366" s="62"/>
      <c r="AK366" s="62"/>
      <c r="AL366" s="62"/>
      <c r="AM366" s="63"/>
      <c r="AO366" s="64"/>
    </row>
    <row r="367" spans="1:41" ht="17.25" customHeight="1" thickTop="1" x14ac:dyDescent="0.15">
      <c r="A367" s="59"/>
      <c r="B367" s="107" t="str">
        <f>'内訳10％(お客様控)'!B367</f>
        <v>製造管理部</v>
      </c>
      <c r="C367" s="326"/>
      <c r="D367" s="326"/>
      <c r="E367" s="326"/>
      <c r="F367" s="326"/>
      <c r="G367" s="326"/>
      <c r="I367" s="60"/>
      <c r="K367" s="261" t="s">
        <v>8</v>
      </c>
      <c r="L367" s="264" t="str">
        <f>IF('内訳10％(お客様控)'!L367&gt;0,'内訳10％(お客様控)'!L367,"　")</f>
        <v>三井住友</v>
      </c>
      <c r="M367" s="265"/>
      <c r="N367" s="265"/>
      <c r="O367" s="266" t="s">
        <v>32</v>
      </c>
      <c r="P367" s="267"/>
      <c r="Q367" s="264" t="str">
        <f>IF('内訳10％(お客様控)'!Q367&gt;0,'内訳10％(お客様控)'!Q367,"　")</f>
        <v>松戸</v>
      </c>
      <c r="R367" s="265"/>
      <c r="S367" s="265"/>
      <c r="T367" s="266" t="s">
        <v>4</v>
      </c>
      <c r="U367" s="268"/>
      <c r="W367" s="239" t="s">
        <v>12</v>
      </c>
      <c r="X367" s="240"/>
      <c r="Z367" s="241" t="str">
        <f>IF('内訳10％(お客様控)'!Z367&gt;0,'内訳10％(お客様控)'!Z367,"　")</f>
        <v>千葉県松戸市東松戸2-20-1</v>
      </c>
      <c r="AA367" s="241"/>
      <c r="AB367" s="242"/>
      <c r="AC367" s="242"/>
      <c r="AD367" s="242"/>
      <c r="AE367" s="242"/>
      <c r="AF367" s="242"/>
      <c r="AG367" s="242"/>
      <c r="AH367" s="242"/>
      <c r="AI367" s="242"/>
      <c r="AJ367" s="242"/>
      <c r="AK367" s="242"/>
      <c r="AL367" s="242"/>
      <c r="AM367" s="243"/>
    </row>
    <row r="368" spans="1:41" ht="17.25" customHeight="1" x14ac:dyDescent="0.15">
      <c r="A368" s="59"/>
      <c r="B368" s="326"/>
      <c r="C368" s="326"/>
      <c r="D368" s="326"/>
      <c r="E368" s="326"/>
      <c r="F368" s="326"/>
      <c r="G368" s="326"/>
      <c r="H368" s="52" t="s">
        <v>3</v>
      </c>
      <c r="I368" s="60"/>
      <c r="K368" s="262"/>
      <c r="L368" s="255" t="s">
        <v>9</v>
      </c>
      <c r="M368" s="256"/>
      <c r="N368" s="257"/>
      <c r="O368" s="258" t="str">
        <f>IF('内訳10％(お客様控)'!O368&gt;0,'内訳10％(お客様控)'!O368,"　")</f>
        <v>当座</v>
      </c>
      <c r="P368" s="259"/>
      <c r="Q368" s="259"/>
      <c r="R368" s="259"/>
      <c r="S368" s="259"/>
      <c r="T368" s="259"/>
      <c r="U368" s="260"/>
      <c r="W368" s="239" t="s">
        <v>13</v>
      </c>
      <c r="X368" s="240"/>
      <c r="Z368" s="241" t="str">
        <f>IF('内訳10％(お客様控)'!Z368&gt;0,'内訳10％(お客様控)'!Z368,"　")</f>
        <v>Ｃ－プロダクト株式会社</v>
      </c>
      <c r="AA368" s="241"/>
      <c r="AB368" s="241"/>
      <c r="AC368" s="241"/>
      <c r="AD368" s="241"/>
      <c r="AE368" s="241"/>
      <c r="AF368" s="241"/>
      <c r="AG368" s="241"/>
      <c r="AH368" s="241"/>
      <c r="AI368" s="241"/>
      <c r="AJ368" s="241"/>
      <c r="AK368" s="241"/>
      <c r="AL368" s="34" t="s">
        <v>60</v>
      </c>
      <c r="AM368" s="60"/>
    </row>
    <row r="369" spans="1:39" ht="17.25" customHeight="1" x14ac:dyDescent="0.15">
      <c r="A369" s="59"/>
      <c r="I369" s="60"/>
      <c r="K369" s="262"/>
      <c r="L369" s="255" t="s">
        <v>10</v>
      </c>
      <c r="M369" s="256"/>
      <c r="N369" s="257"/>
      <c r="O369" s="311">
        <f>IF('内訳10％(お客様控)'!O369&gt;0,'内訳10％(お客様控)'!O369,"　")</f>
        <v>1234567</v>
      </c>
      <c r="P369" s="312"/>
      <c r="Q369" s="312"/>
      <c r="R369" s="312"/>
      <c r="S369" s="312"/>
      <c r="T369" s="312"/>
      <c r="U369" s="313"/>
      <c r="W369" s="239" t="s">
        <v>23</v>
      </c>
      <c r="X369" s="240"/>
      <c r="Z369" s="241" t="str">
        <f>IF('内訳10％(お客様控)'!Z369&gt;0,'内訳10％(お客様控)'!Z369,"　")</f>
        <v>047-311-0171</v>
      </c>
      <c r="AA369" s="241"/>
      <c r="AB369" s="242"/>
      <c r="AC369" s="242"/>
      <c r="AD369" s="242"/>
      <c r="AE369" s="242"/>
      <c r="AF369" s="242"/>
      <c r="AG369" s="242"/>
      <c r="AH369" s="242"/>
      <c r="AI369" s="242"/>
      <c r="AJ369" s="242"/>
      <c r="AK369" s="242"/>
      <c r="AL369" s="242"/>
      <c r="AM369" s="243"/>
    </row>
    <row r="370" spans="1:39" ht="17.25" customHeight="1" thickBot="1" x14ac:dyDescent="0.2">
      <c r="A370" s="56"/>
      <c r="B370" s="57" t="s">
        <v>4</v>
      </c>
      <c r="C370" s="57"/>
      <c r="D370" s="57" t="s">
        <v>5</v>
      </c>
      <c r="E370" s="57"/>
      <c r="F370" s="57"/>
      <c r="G370" s="57" t="s">
        <v>6</v>
      </c>
      <c r="H370" s="57"/>
      <c r="I370" s="58"/>
      <c r="K370" s="263"/>
      <c r="L370" s="244" t="s">
        <v>11</v>
      </c>
      <c r="M370" s="245"/>
      <c r="N370" s="246"/>
      <c r="O370" s="306" t="str">
        <f>IF('内訳10％(お客様控)'!O370&gt;0,'内訳10％(お客様控)'!O370,"　")</f>
        <v>C-プロダクト（カ</v>
      </c>
      <c r="P370" s="324"/>
      <c r="Q370" s="324"/>
      <c r="R370" s="324"/>
      <c r="S370" s="324"/>
      <c r="T370" s="324"/>
      <c r="U370" s="325"/>
      <c r="W370" s="250" t="s">
        <v>24</v>
      </c>
      <c r="X370" s="251"/>
      <c r="Y370" s="57"/>
      <c r="Z370" s="252" t="str">
        <f>IF('内訳10％(お客様控)'!Z370&gt;0,'内訳10％(お客様控)'!Z370,"　")</f>
        <v>047-311-0170</v>
      </c>
      <c r="AA370" s="252"/>
      <c r="AB370" s="253"/>
      <c r="AC370" s="253"/>
      <c r="AD370" s="253"/>
      <c r="AE370" s="253"/>
      <c r="AF370" s="253"/>
      <c r="AG370" s="253"/>
      <c r="AH370" s="253"/>
      <c r="AI370" s="253"/>
      <c r="AJ370" s="253"/>
      <c r="AK370" s="253"/>
      <c r="AL370" s="253"/>
      <c r="AM370" s="254"/>
    </row>
    <row r="371" spans="1:39" ht="14.25" thickTop="1" x14ac:dyDescent="0.15">
      <c r="E371" s="1" t="s">
        <v>25</v>
      </c>
      <c r="AL371" s="1"/>
    </row>
    <row r="372" spans="1:39" ht="17.25" x14ac:dyDescent="0.15">
      <c r="A372" s="52" t="s">
        <v>14</v>
      </c>
      <c r="R372" s="10" t="s">
        <v>87</v>
      </c>
      <c r="S372"/>
      <c r="T372" s="2"/>
      <c r="U372" s="2"/>
      <c r="V372" s="2"/>
      <c r="W372" s="2"/>
      <c r="X372" s="2"/>
      <c r="Y372" s="2"/>
    </row>
    <row r="373" spans="1:39" ht="8.25" customHeight="1" thickBot="1" x14ac:dyDescent="0.2"/>
    <row r="374" spans="1:39" ht="24" customHeight="1" thickTop="1" x14ac:dyDescent="0.15">
      <c r="A374" s="232" t="s">
        <v>16</v>
      </c>
      <c r="B374" s="233"/>
      <c r="C374" s="233"/>
      <c r="D374" s="233"/>
      <c r="E374" s="234"/>
      <c r="F374" s="65" t="s">
        <v>17</v>
      </c>
      <c r="G374" s="66" t="s">
        <v>2</v>
      </c>
      <c r="H374" s="235" t="s">
        <v>43</v>
      </c>
      <c r="I374" s="236"/>
      <c r="J374" s="236"/>
      <c r="K374" s="236"/>
      <c r="L374" s="236"/>
      <c r="M374" s="236"/>
      <c r="N374" s="236"/>
      <c r="O374" s="236"/>
      <c r="P374" s="236"/>
      <c r="Q374" s="236" t="s">
        <v>18</v>
      </c>
      <c r="R374" s="236"/>
      <c r="S374" s="236" t="s">
        <v>26</v>
      </c>
      <c r="T374" s="236"/>
      <c r="U374" s="236" t="s">
        <v>31</v>
      </c>
      <c r="V374" s="237"/>
      <c r="W374" s="237"/>
      <c r="X374" s="236" t="s">
        <v>19</v>
      </c>
      <c r="Y374" s="236"/>
      <c r="Z374" s="236"/>
      <c r="AA374" s="236"/>
      <c r="AB374" s="236"/>
      <c r="AC374" s="238"/>
      <c r="AD374" s="238"/>
      <c r="AE374" s="226" t="s">
        <v>20</v>
      </c>
      <c r="AF374" s="227"/>
      <c r="AG374" s="228"/>
      <c r="AI374" s="229" t="s">
        <v>36</v>
      </c>
      <c r="AJ374" s="230"/>
      <c r="AK374" s="230"/>
      <c r="AL374" s="230"/>
      <c r="AM374" s="231"/>
    </row>
    <row r="375" spans="1:39" ht="24" customHeight="1" x14ac:dyDescent="0.15">
      <c r="A375" s="319">
        <f>'内訳10％(お客様控)'!A375</f>
        <v>0</v>
      </c>
      <c r="B375" s="317"/>
      <c r="C375" s="317"/>
      <c r="D375" s="317"/>
      <c r="E375" s="320"/>
      <c r="F375" s="73">
        <f>'内訳10％(お客様控)'!F375</f>
        <v>0</v>
      </c>
      <c r="G375" s="72">
        <f>'内訳10％(お客様控)'!G375</f>
        <v>0</v>
      </c>
      <c r="H375" s="321">
        <f>'内訳10％(お客様控)'!H375</f>
        <v>0</v>
      </c>
      <c r="I375" s="317"/>
      <c r="J375" s="317"/>
      <c r="K375" s="317"/>
      <c r="L375" s="317"/>
      <c r="M375" s="317"/>
      <c r="N375" s="317"/>
      <c r="O375" s="317"/>
      <c r="P375" s="317"/>
      <c r="Q375" s="219" t="str">
        <f>IF('内訳10％(お客様控)'!Q375=0,"",'内訳10％(お客様控)'!Q375)</f>
        <v/>
      </c>
      <c r="R375" s="219"/>
      <c r="S375" s="322">
        <f>'内訳10％(お客様控)'!S375</f>
        <v>0</v>
      </c>
      <c r="T375" s="323"/>
      <c r="U375" s="222" t="str">
        <f>IF('内訳10％(お客様控)'!U344=0,"",'内訳10％(お客様控)'!U344)</f>
        <v/>
      </c>
      <c r="V375" s="223"/>
      <c r="W375" s="223"/>
      <c r="X375" s="224">
        <f>'内訳10％(お客様控)'!X375</f>
        <v>0</v>
      </c>
      <c r="Y375" s="224"/>
      <c r="Z375" s="224"/>
      <c r="AA375" s="224"/>
      <c r="AB375" s="224"/>
      <c r="AC375" s="225"/>
      <c r="AD375" s="225"/>
      <c r="AE375" s="316">
        <f>'内訳10％(お客様控)'!AE375</f>
        <v>0</v>
      </c>
      <c r="AF375" s="317"/>
      <c r="AG375" s="318"/>
      <c r="AI375" s="206"/>
      <c r="AJ375" s="207"/>
      <c r="AK375" s="207"/>
      <c r="AL375" s="208"/>
      <c r="AM375" s="209"/>
    </row>
    <row r="376" spans="1:39" ht="24" customHeight="1" x14ac:dyDescent="0.15">
      <c r="A376" s="319">
        <f>'内訳10％(お客様控)'!A376</f>
        <v>0</v>
      </c>
      <c r="B376" s="317"/>
      <c r="C376" s="317"/>
      <c r="D376" s="317"/>
      <c r="E376" s="320"/>
      <c r="F376" s="73">
        <f>'内訳10％(お客様控)'!F376</f>
        <v>0</v>
      </c>
      <c r="G376" s="72">
        <f>'内訳10％(お客様控)'!G376</f>
        <v>0</v>
      </c>
      <c r="H376" s="321">
        <f>'内訳10％(お客様控)'!H376</f>
        <v>0</v>
      </c>
      <c r="I376" s="317"/>
      <c r="J376" s="317"/>
      <c r="K376" s="317"/>
      <c r="L376" s="317"/>
      <c r="M376" s="317"/>
      <c r="N376" s="317"/>
      <c r="O376" s="317"/>
      <c r="P376" s="317"/>
      <c r="Q376" s="219" t="str">
        <f>IF('内訳10％(お客様控)'!Q376=0,"",'内訳10％(お客様控)'!Q376)</f>
        <v/>
      </c>
      <c r="R376" s="219"/>
      <c r="S376" s="322">
        <f>'内訳10％(お客様控)'!S376</f>
        <v>0</v>
      </c>
      <c r="T376" s="323"/>
      <c r="U376" s="222" t="str">
        <f>IF('内訳10％(お客様控)'!U345=0,"",'内訳10％(お客様控)'!U345)</f>
        <v/>
      </c>
      <c r="V376" s="223"/>
      <c r="W376" s="223"/>
      <c r="X376" s="224">
        <f>'内訳10％(お客様控)'!X376</f>
        <v>0</v>
      </c>
      <c r="Y376" s="224"/>
      <c r="Z376" s="224"/>
      <c r="AA376" s="224"/>
      <c r="AB376" s="224"/>
      <c r="AC376" s="225"/>
      <c r="AD376" s="225"/>
      <c r="AE376" s="316">
        <f>'内訳10％(お客様控)'!AE376</f>
        <v>0</v>
      </c>
      <c r="AF376" s="317"/>
      <c r="AG376" s="318"/>
      <c r="AI376" s="206"/>
      <c r="AJ376" s="207"/>
      <c r="AK376" s="207"/>
      <c r="AL376" s="208"/>
      <c r="AM376" s="209"/>
    </row>
    <row r="377" spans="1:39" ht="24" customHeight="1" x14ac:dyDescent="0.15">
      <c r="A377" s="319">
        <f>'内訳10％(お客様控)'!A377</f>
        <v>0</v>
      </c>
      <c r="B377" s="317"/>
      <c r="C377" s="317"/>
      <c r="D377" s="317"/>
      <c r="E377" s="320"/>
      <c r="F377" s="73">
        <f>'内訳10％(お客様控)'!F377</f>
        <v>0</v>
      </c>
      <c r="G377" s="72">
        <f>'内訳10％(お客様控)'!G377</f>
        <v>0</v>
      </c>
      <c r="H377" s="321">
        <f>'内訳10％(お客様控)'!H377</f>
        <v>0</v>
      </c>
      <c r="I377" s="317"/>
      <c r="J377" s="317"/>
      <c r="K377" s="317"/>
      <c r="L377" s="317"/>
      <c r="M377" s="317"/>
      <c r="N377" s="317"/>
      <c r="O377" s="317"/>
      <c r="P377" s="317"/>
      <c r="Q377" s="219" t="str">
        <f>IF('内訳10％(お客様控)'!Q377=0,"",'内訳10％(お客様控)'!Q377)</f>
        <v/>
      </c>
      <c r="R377" s="219"/>
      <c r="S377" s="322">
        <f>'内訳10％(お客様控)'!S377</f>
        <v>0</v>
      </c>
      <c r="T377" s="323"/>
      <c r="U377" s="222" t="str">
        <f>IF('内訳10％(お客様控)'!U346=0,"",'内訳10％(お客様控)'!U346)</f>
        <v/>
      </c>
      <c r="V377" s="223"/>
      <c r="W377" s="223"/>
      <c r="X377" s="224">
        <f>'内訳10％(お客様控)'!X377</f>
        <v>0</v>
      </c>
      <c r="Y377" s="224"/>
      <c r="Z377" s="224"/>
      <c r="AA377" s="224"/>
      <c r="AB377" s="224"/>
      <c r="AC377" s="225"/>
      <c r="AD377" s="225"/>
      <c r="AE377" s="316">
        <f>'内訳10％(お客様控)'!AE377</f>
        <v>0</v>
      </c>
      <c r="AF377" s="317"/>
      <c r="AG377" s="318"/>
      <c r="AI377" s="206"/>
      <c r="AJ377" s="207"/>
      <c r="AK377" s="207"/>
      <c r="AL377" s="208"/>
      <c r="AM377" s="209"/>
    </row>
    <row r="378" spans="1:39" ht="24" customHeight="1" x14ac:dyDescent="0.15">
      <c r="A378" s="319">
        <f>'内訳10％(お客様控)'!A378</f>
        <v>0</v>
      </c>
      <c r="B378" s="317"/>
      <c r="C378" s="317"/>
      <c r="D378" s="317"/>
      <c r="E378" s="320"/>
      <c r="F378" s="73">
        <f>'内訳10％(お客様控)'!F378</f>
        <v>0</v>
      </c>
      <c r="G378" s="72">
        <f>'内訳10％(お客様控)'!G378</f>
        <v>0</v>
      </c>
      <c r="H378" s="321">
        <f>'内訳10％(お客様控)'!H378</f>
        <v>0</v>
      </c>
      <c r="I378" s="317"/>
      <c r="J378" s="317"/>
      <c r="K378" s="317"/>
      <c r="L378" s="317"/>
      <c r="M378" s="317"/>
      <c r="N378" s="317"/>
      <c r="O378" s="317"/>
      <c r="P378" s="317"/>
      <c r="Q378" s="219" t="str">
        <f>IF('内訳10％(お客様控)'!Q378=0,"",'内訳10％(お客様控)'!Q378)</f>
        <v/>
      </c>
      <c r="R378" s="219"/>
      <c r="S378" s="322">
        <f>'内訳10％(お客様控)'!S378</f>
        <v>0</v>
      </c>
      <c r="T378" s="323"/>
      <c r="U378" s="222" t="str">
        <f>IF('内訳10％(お客様控)'!U347=0,"",'内訳10％(お客様控)'!U347)</f>
        <v/>
      </c>
      <c r="V378" s="223"/>
      <c r="W378" s="223"/>
      <c r="X378" s="224">
        <f>'内訳10％(お客様控)'!X378</f>
        <v>0</v>
      </c>
      <c r="Y378" s="224"/>
      <c r="Z378" s="224"/>
      <c r="AA378" s="224"/>
      <c r="AB378" s="224"/>
      <c r="AC378" s="225"/>
      <c r="AD378" s="225"/>
      <c r="AE378" s="316">
        <f>'内訳10％(お客様控)'!AE378</f>
        <v>0</v>
      </c>
      <c r="AF378" s="317"/>
      <c r="AG378" s="318"/>
      <c r="AI378" s="206"/>
      <c r="AJ378" s="207"/>
      <c r="AK378" s="207"/>
      <c r="AL378" s="208"/>
      <c r="AM378" s="209"/>
    </row>
    <row r="379" spans="1:39" ht="24" customHeight="1" x14ac:dyDescent="0.15">
      <c r="A379" s="319">
        <f>'内訳10％(お客様控)'!A379</f>
        <v>0</v>
      </c>
      <c r="B379" s="317"/>
      <c r="C379" s="317"/>
      <c r="D379" s="317"/>
      <c r="E379" s="320"/>
      <c r="F379" s="73">
        <f>'内訳10％(お客様控)'!F379</f>
        <v>0</v>
      </c>
      <c r="G379" s="72">
        <f>'内訳10％(お客様控)'!G379</f>
        <v>0</v>
      </c>
      <c r="H379" s="321">
        <f>'内訳10％(お客様控)'!H379</f>
        <v>0</v>
      </c>
      <c r="I379" s="317"/>
      <c r="J379" s="317"/>
      <c r="K379" s="317"/>
      <c r="L379" s="317"/>
      <c r="M379" s="317"/>
      <c r="N379" s="317"/>
      <c r="O379" s="317"/>
      <c r="P379" s="317"/>
      <c r="Q379" s="219" t="str">
        <f>IF('内訳10％(お客様控)'!Q379=0,"",'内訳10％(お客様控)'!Q379)</f>
        <v/>
      </c>
      <c r="R379" s="219"/>
      <c r="S379" s="322">
        <f>'内訳10％(お客様控)'!S379</f>
        <v>0</v>
      </c>
      <c r="T379" s="323"/>
      <c r="U379" s="222" t="str">
        <f>IF('内訳10％(お客様控)'!U348=0,"",'内訳10％(お客様控)'!U348)</f>
        <v/>
      </c>
      <c r="V379" s="223"/>
      <c r="W379" s="223"/>
      <c r="X379" s="224">
        <f>'内訳10％(お客様控)'!X379</f>
        <v>0</v>
      </c>
      <c r="Y379" s="224"/>
      <c r="Z379" s="224"/>
      <c r="AA379" s="224"/>
      <c r="AB379" s="224"/>
      <c r="AC379" s="225"/>
      <c r="AD379" s="225"/>
      <c r="AE379" s="316">
        <f>'内訳10％(お客様控)'!AE379</f>
        <v>0</v>
      </c>
      <c r="AF379" s="317"/>
      <c r="AG379" s="318"/>
      <c r="AI379" s="206"/>
      <c r="AJ379" s="207"/>
      <c r="AK379" s="207"/>
      <c r="AL379" s="208"/>
      <c r="AM379" s="209"/>
    </row>
    <row r="380" spans="1:39" ht="24" customHeight="1" x14ac:dyDescent="0.15">
      <c r="A380" s="319">
        <f>'内訳10％(お客様控)'!A380</f>
        <v>0</v>
      </c>
      <c r="B380" s="317"/>
      <c r="C380" s="317"/>
      <c r="D380" s="317"/>
      <c r="E380" s="320"/>
      <c r="F380" s="73">
        <f>'内訳10％(お客様控)'!F380</f>
        <v>0</v>
      </c>
      <c r="G380" s="72">
        <f>'内訳10％(お客様控)'!G380</f>
        <v>0</v>
      </c>
      <c r="H380" s="321">
        <f>'内訳10％(お客様控)'!H380</f>
        <v>0</v>
      </c>
      <c r="I380" s="317"/>
      <c r="J380" s="317"/>
      <c r="K380" s="317"/>
      <c r="L380" s="317"/>
      <c r="M380" s="317"/>
      <c r="N380" s="317"/>
      <c r="O380" s="317"/>
      <c r="P380" s="317"/>
      <c r="Q380" s="219" t="str">
        <f>IF('内訳10％(お客様控)'!Q380=0,"",'内訳10％(お客様控)'!Q380)</f>
        <v/>
      </c>
      <c r="R380" s="219"/>
      <c r="S380" s="322">
        <f>'内訳10％(お客様控)'!S380</f>
        <v>0</v>
      </c>
      <c r="T380" s="323"/>
      <c r="U380" s="222" t="str">
        <f>IF('内訳10％(お客様控)'!U349=0,"",'内訳10％(お客様控)'!U349)</f>
        <v/>
      </c>
      <c r="V380" s="223"/>
      <c r="W380" s="223"/>
      <c r="X380" s="224">
        <f>'内訳10％(お客様控)'!X380</f>
        <v>0</v>
      </c>
      <c r="Y380" s="224"/>
      <c r="Z380" s="224"/>
      <c r="AA380" s="224"/>
      <c r="AB380" s="224"/>
      <c r="AC380" s="225"/>
      <c r="AD380" s="225"/>
      <c r="AE380" s="316">
        <f>'内訳10％(お客様控)'!AE380</f>
        <v>0</v>
      </c>
      <c r="AF380" s="317"/>
      <c r="AG380" s="318"/>
      <c r="AI380" s="206"/>
      <c r="AJ380" s="207"/>
      <c r="AK380" s="207"/>
      <c r="AL380" s="208"/>
      <c r="AM380" s="209"/>
    </row>
    <row r="381" spans="1:39" ht="24" customHeight="1" x14ac:dyDescent="0.15">
      <c r="A381" s="319">
        <f>'内訳10％(お客様控)'!A381</f>
        <v>0</v>
      </c>
      <c r="B381" s="317"/>
      <c r="C381" s="317"/>
      <c r="D381" s="317"/>
      <c r="E381" s="320"/>
      <c r="F381" s="73">
        <f>'内訳10％(お客様控)'!F381</f>
        <v>0</v>
      </c>
      <c r="G381" s="72">
        <f>'内訳10％(お客様控)'!G381</f>
        <v>0</v>
      </c>
      <c r="H381" s="321">
        <f>'内訳10％(お客様控)'!H381</f>
        <v>0</v>
      </c>
      <c r="I381" s="317"/>
      <c r="J381" s="317"/>
      <c r="K381" s="317"/>
      <c r="L381" s="317"/>
      <c r="M381" s="317"/>
      <c r="N381" s="317"/>
      <c r="O381" s="317"/>
      <c r="P381" s="317"/>
      <c r="Q381" s="219" t="str">
        <f>IF('内訳10％(お客様控)'!Q381=0,"",'内訳10％(お客様控)'!Q381)</f>
        <v/>
      </c>
      <c r="R381" s="219"/>
      <c r="S381" s="322">
        <f>'内訳10％(お客様控)'!S381</f>
        <v>0</v>
      </c>
      <c r="T381" s="323"/>
      <c r="U381" s="222" t="str">
        <f>IF('内訳10％(お客様控)'!U350=0,"",'内訳10％(お客様控)'!U350)</f>
        <v/>
      </c>
      <c r="V381" s="223"/>
      <c r="W381" s="223"/>
      <c r="X381" s="224">
        <f>'内訳10％(お客様控)'!X381</f>
        <v>0</v>
      </c>
      <c r="Y381" s="224"/>
      <c r="Z381" s="224"/>
      <c r="AA381" s="224"/>
      <c r="AB381" s="224"/>
      <c r="AC381" s="225"/>
      <c r="AD381" s="225"/>
      <c r="AE381" s="316">
        <f>'内訳10％(お客様控)'!AE381</f>
        <v>0</v>
      </c>
      <c r="AF381" s="317"/>
      <c r="AG381" s="318"/>
      <c r="AI381" s="206"/>
      <c r="AJ381" s="207"/>
      <c r="AK381" s="207"/>
      <c r="AL381" s="208"/>
      <c r="AM381" s="209"/>
    </row>
    <row r="382" spans="1:39" ht="24" customHeight="1" x14ac:dyDescent="0.15">
      <c r="A382" s="319">
        <f>'内訳10％(お客様控)'!A382</f>
        <v>0</v>
      </c>
      <c r="B382" s="317"/>
      <c r="C382" s="317"/>
      <c r="D382" s="317"/>
      <c r="E382" s="320"/>
      <c r="F382" s="73">
        <f>'内訳10％(お客様控)'!F382</f>
        <v>0</v>
      </c>
      <c r="G382" s="72">
        <f>'内訳10％(お客様控)'!G382</f>
        <v>0</v>
      </c>
      <c r="H382" s="321">
        <f>'内訳10％(お客様控)'!H382</f>
        <v>0</v>
      </c>
      <c r="I382" s="317"/>
      <c r="J382" s="317"/>
      <c r="K382" s="317"/>
      <c r="L382" s="317"/>
      <c r="M382" s="317"/>
      <c r="N382" s="317"/>
      <c r="O382" s="317"/>
      <c r="P382" s="317"/>
      <c r="Q382" s="219" t="str">
        <f>IF('内訳10％(お客様控)'!Q382=0,"",'内訳10％(お客様控)'!Q382)</f>
        <v/>
      </c>
      <c r="R382" s="219"/>
      <c r="S382" s="322">
        <f>'内訳10％(お客様控)'!S382</f>
        <v>0</v>
      </c>
      <c r="T382" s="323"/>
      <c r="U382" s="222" t="str">
        <f>IF('内訳10％(お客様控)'!U351=0,"",'内訳10％(お客様控)'!U351)</f>
        <v/>
      </c>
      <c r="V382" s="223"/>
      <c r="W382" s="223"/>
      <c r="X382" s="224">
        <f>'内訳10％(お客様控)'!X382</f>
        <v>0</v>
      </c>
      <c r="Y382" s="224"/>
      <c r="Z382" s="224"/>
      <c r="AA382" s="224"/>
      <c r="AB382" s="224"/>
      <c r="AC382" s="225"/>
      <c r="AD382" s="225"/>
      <c r="AE382" s="316">
        <f>'内訳10％(お客様控)'!AE382</f>
        <v>0</v>
      </c>
      <c r="AF382" s="317"/>
      <c r="AG382" s="318"/>
      <c r="AI382" s="206"/>
      <c r="AJ382" s="207"/>
      <c r="AK382" s="207"/>
      <c r="AL382" s="208"/>
      <c r="AM382" s="209"/>
    </row>
    <row r="383" spans="1:39" ht="24" customHeight="1" x14ac:dyDescent="0.15">
      <c r="A383" s="319">
        <f>'内訳10％(お客様控)'!A383</f>
        <v>0</v>
      </c>
      <c r="B383" s="317"/>
      <c r="C383" s="317"/>
      <c r="D383" s="317"/>
      <c r="E383" s="320"/>
      <c r="F383" s="73">
        <f>'内訳10％(お客様控)'!F383</f>
        <v>0</v>
      </c>
      <c r="G383" s="72">
        <f>'内訳10％(お客様控)'!G383</f>
        <v>0</v>
      </c>
      <c r="H383" s="321">
        <f>'内訳10％(お客様控)'!H383</f>
        <v>0</v>
      </c>
      <c r="I383" s="317"/>
      <c r="J383" s="317"/>
      <c r="K383" s="317"/>
      <c r="L383" s="317"/>
      <c r="M383" s="317"/>
      <c r="N383" s="317"/>
      <c r="O383" s="317"/>
      <c r="P383" s="317"/>
      <c r="Q383" s="219" t="str">
        <f>IF('内訳10％(お客様控)'!Q383=0,"",'内訳10％(お客様控)'!Q383)</f>
        <v/>
      </c>
      <c r="R383" s="219"/>
      <c r="S383" s="322">
        <f>'内訳10％(お客様控)'!S383</f>
        <v>0</v>
      </c>
      <c r="T383" s="323"/>
      <c r="U383" s="222" t="str">
        <f>IF('内訳10％(お客様控)'!U352=0,"",'内訳10％(お客様控)'!U352)</f>
        <v/>
      </c>
      <c r="V383" s="223"/>
      <c r="W383" s="223"/>
      <c r="X383" s="224">
        <f>'内訳10％(お客様控)'!X383</f>
        <v>0</v>
      </c>
      <c r="Y383" s="224"/>
      <c r="Z383" s="224"/>
      <c r="AA383" s="224"/>
      <c r="AB383" s="224"/>
      <c r="AC383" s="225"/>
      <c r="AD383" s="225"/>
      <c r="AE383" s="316">
        <f>'内訳10％(お客様控)'!AE383</f>
        <v>0</v>
      </c>
      <c r="AF383" s="317"/>
      <c r="AG383" s="318"/>
      <c r="AI383" s="206"/>
      <c r="AJ383" s="207"/>
      <c r="AK383" s="207"/>
      <c r="AL383" s="208"/>
      <c r="AM383" s="209"/>
    </row>
    <row r="384" spans="1:39" ht="24" customHeight="1" x14ac:dyDescent="0.15">
      <c r="A384" s="319">
        <f>'内訳10％(お客様控)'!A384</f>
        <v>0</v>
      </c>
      <c r="B384" s="317"/>
      <c r="C384" s="317"/>
      <c r="D384" s="317"/>
      <c r="E384" s="320"/>
      <c r="F384" s="73">
        <f>'内訳10％(お客様控)'!F384</f>
        <v>0</v>
      </c>
      <c r="G384" s="72">
        <f>'内訳10％(お客様控)'!G384</f>
        <v>0</v>
      </c>
      <c r="H384" s="321">
        <f>'内訳10％(お客様控)'!H384</f>
        <v>0</v>
      </c>
      <c r="I384" s="317"/>
      <c r="J384" s="317"/>
      <c r="K384" s="317"/>
      <c r="L384" s="317"/>
      <c r="M384" s="317"/>
      <c r="N384" s="317"/>
      <c r="O384" s="317"/>
      <c r="P384" s="317"/>
      <c r="Q384" s="219" t="str">
        <f>IF('内訳10％(お客様控)'!Q384=0,"",'内訳10％(お客様控)'!Q384)</f>
        <v/>
      </c>
      <c r="R384" s="219"/>
      <c r="S384" s="322">
        <f>'内訳10％(お客様控)'!S384</f>
        <v>0</v>
      </c>
      <c r="T384" s="323"/>
      <c r="U384" s="222" t="str">
        <f>IF('内訳10％(お客様控)'!U353=0,"",'内訳10％(お客様控)'!U353)</f>
        <v/>
      </c>
      <c r="V384" s="223"/>
      <c r="W384" s="223"/>
      <c r="X384" s="224">
        <f>'内訳10％(お客様控)'!X384</f>
        <v>0</v>
      </c>
      <c r="Y384" s="224"/>
      <c r="Z384" s="224"/>
      <c r="AA384" s="224"/>
      <c r="AB384" s="224"/>
      <c r="AC384" s="225"/>
      <c r="AD384" s="225"/>
      <c r="AE384" s="316">
        <f>'内訳10％(お客様控)'!AE384</f>
        <v>0</v>
      </c>
      <c r="AF384" s="317"/>
      <c r="AG384" s="318"/>
      <c r="AI384" s="206"/>
      <c r="AJ384" s="207"/>
      <c r="AK384" s="207"/>
      <c r="AL384" s="208"/>
      <c r="AM384" s="209"/>
    </row>
    <row r="385" spans="1:39" ht="24" customHeight="1" x14ac:dyDescent="0.15">
      <c r="A385" s="319">
        <f>'内訳10％(お客様控)'!A385</f>
        <v>0</v>
      </c>
      <c r="B385" s="317"/>
      <c r="C385" s="317"/>
      <c r="D385" s="317"/>
      <c r="E385" s="320"/>
      <c r="F385" s="73">
        <f>'内訳10％(お客様控)'!F385</f>
        <v>0</v>
      </c>
      <c r="G385" s="72">
        <f>'内訳10％(お客様控)'!G385</f>
        <v>0</v>
      </c>
      <c r="H385" s="321">
        <f>'内訳10％(お客様控)'!H385</f>
        <v>0</v>
      </c>
      <c r="I385" s="317"/>
      <c r="J385" s="317"/>
      <c r="K385" s="317"/>
      <c r="L385" s="317"/>
      <c r="M385" s="317"/>
      <c r="N385" s="317"/>
      <c r="O385" s="317"/>
      <c r="P385" s="317"/>
      <c r="Q385" s="219" t="str">
        <f>IF('内訳10％(お客様控)'!Q385=0,"",'内訳10％(お客様控)'!Q385)</f>
        <v/>
      </c>
      <c r="R385" s="219"/>
      <c r="S385" s="322">
        <f>'内訳10％(お客様控)'!S385</f>
        <v>0</v>
      </c>
      <c r="T385" s="323"/>
      <c r="U385" s="222" t="str">
        <f>IF('内訳10％(お客様控)'!U354=0,"",'内訳10％(お客様控)'!U354)</f>
        <v/>
      </c>
      <c r="V385" s="223"/>
      <c r="W385" s="223"/>
      <c r="X385" s="224">
        <f>'内訳10％(お客様控)'!X385</f>
        <v>0</v>
      </c>
      <c r="Y385" s="224"/>
      <c r="Z385" s="224"/>
      <c r="AA385" s="224"/>
      <c r="AB385" s="224"/>
      <c r="AC385" s="225"/>
      <c r="AD385" s="225"/>
      <c r="AE385" s="316">
        <f>'内訳10％(お客様控)'!AE385</f>
        <v>0</v>
      </c>
      <c r="AF385" s="317"/>
      <c r="AG385" s="318"/>
      <c r="AI385" s="206"/>
      <c r="AJ385" s="207"/>
      <c r="AK385" s="207"/>
      <c r="AL385" s="208"/>
      <c r="AM385" s="209"/>
    </row>
    <row r="386" spans="1:39" ht="24" customHeight="1" x14ac:dyDescent="0.15">
      <c r="A386" s="319">
        <f>'内訳10％(お客様控)'!A386</f>
        <v>0</v>
      </c>
      <c r="B386" s="317"/>
      <c r="C386" s="317"/>
      <c r="D386" s="317"/>
      <c r="E386" s="320"/>
      <c r="F386" s="73">
        <f>'内訳10％(お客様控)'!F386</f>
        <v>0</v>
      </c>
      <c r="G386" s="72">
        <f>'内訳10％(お客様控)'!G386</f>
        <v>0</v>
      </c>
      <c r="H386" s="321">
        <f>'内訳10％(お客様控)'!H386</f>
        <v>0</v>
      </c>
      <c r="I386" s="317"/>
      <c r="J386" s="317"/>
      <c r="K386" s="317"/>
      <c r="L386" s="317"/>
      <c r="M386" s="317"/>
      <c r="N386" s="317"/>
      <c r="O386" s="317"/>
      <c r="P386" s="317"/>
      <c r="Q386" s="219" t="str">
        <f>IF('内訳10％(お客様控)'!Q386=0,"",'内訳10％(お客様控)'!Q386)</f>
        <v/>
      </c>
      <c r="R386" s="219"/>
      <c r="S386" s="322">
        <f>'内訳10％(お客様控)'!S386</f>
        <v>0</v>
      </c>
      <c r="T386" s="323"/>
      <c r="U386" s="222" t="str">
        <f>IF('内訳10％(お客様控)'!U355=0,"",'内訳10％(お客様控)'!U355)</f>
        <v/>
      </c>
      <c r="V386" s="223"/>
      <c r="W386" s="223"/>
      <c r="X386" s="224">
        <f>'内訳10％(お客様控)'!X386</f>
        <v>0</v>
      </c>
      <c r="Y386" s="224"/>
      <c r="Z386" s="224"/>
      <c r="AA386" s="224"/>
      <c r="AB386" s="224"/>
      <c r="AC386" s="225"/>
      <c r="AD386" s="225"/>
      <c r="AE386" s="316">
        <f>'内訳10％(お客様控)'!AE386</f>
        <v>0</v>
      </c>
      <c r="AF386" s="317"/>
      <c r="AG386" s="318"/>
      <c r="AI386" s="206"/>
      <c r="AJ386" s="207"/>
      <c r="AK386" s="207"/>
      <c r="AL386" s="208"/>
      <c r="AM386" s="209"/>
    </row>
    <row r="387" spans="1:39" ht="24" customHeight="1" x14ac:dyDescent="0.15">
      <c r="A387" s="319">
        <f>'内訳10％(お客様控)'!A387</f>
        <v>0</v>
      </c>
      <c r="B387" s="317"/>
      <c r="C387" s="317"/>
      <c r="D387" s="317"/>
      <c r="E387" s="320"/>
      <c r="F387" s="73">
        <f>'内訳10％(お客様控)'!F387</f>
        <v>0</v>
      </c>
      <c r="G387" s="72">
        <f>'内訳10％(お客様控)'!G387</f>
        <v>0</v>
      </c>
      <c r="H387" s="321">
        <f>'内訳10％(お客様控)'!H387</f>
        <v>0</v>
      </c>
      <c r="I387" s="317"/>
      <c r="J387" s="317"/>
      <c r="K387" s="317"/>
      <c r="L387" s="317"/>
      <c r="M387" s="317"/>
      <c r="N387" s="317"/>
      <c r="O387" s="317"/>
      <c r="P387" s="317"/>
      <c r="Q387" s="219" t="str">
        <f>IF('内訳10％(お客様控)'!Q387=0,"",'内訳10％(お客様控)'!Q387)</f>
        <v/>
      </c>
      <c r="R387" s="219"/>
      <c r="S387" s="322">
        <f>'内訳10％(お客様控)'!S387</f>
        <v>0</v>
      </c>
      <c r="T387" s="323"/>
      <c r="U387" s="222" t="str">
        <f>IF('内訳10％(お客様控)'!U356=0,"",'内訳10％(お客様控)'!U356)</f>
        <v/>
      </c>
      <c r="V387" s="223"/>
      <c r="W387" s="223"/>
      <c r="X387" s="224">
        <f>'内訳10％(お客様控)'!X387</f>
        <v>0</v>
      </c>
      <c r="Y387" s="224"/>
      <c r="Z387" s="224"/>
      <c r="AA387" s="224"/>
      <c r="AB387" s="224"/>
      <c r="AC387" s="225"/>
      <c r="AD387" s="225"/>
      <c r="AE387" s="316">
        <f>'内訳10％(お客様控)'!AE387</f>
        <v>0</v>
      </c>
      <c r="AF387" s="317"/>
      <c r="AG387" s="318"/>
      <c r="AI387" s="206"/>
      <c r="AJ387" s="207"/>
      <c r="AK387" s="207"/>
      <c r="AL387" s="208"/>
      <c r="AM387" s="209"/>
    </row>
    <row r="388" spans="1:39" ht="24" customHeight="1" x14ac:dyDescent="0.15">
      <c r="A388" s="319">
        <f>'内訳10％(お客様控)'!A388</f>
        <v>0</v>
      </c>
      <c r="B388" s="317"/>
      <c r="C388" s="317"/>
      <c r="D388" s="317"/>
      <c r="E388" s="320"/>
      <c r="F388" s="73">
        <f>'内訳10％(お客様控)'!F388</f>
        <v>0</v>
      </c>
      <c r="G388" s="72">
        <f>'内訳10％(お客様控)'!G388</f>
        <v>0</v>
      </c>
      <c r="H388" s="321">
        <f>'内訳10％(お客様控)'!H388</f>
        <v>0</v>
      </c>
      <c r="I388" s="317"/>
      <c r="J388" s="317"/>
      <c r="K388" s="317"/>
      <c r="L388" s="317"/>
      <c r="M388" s="317"/>
      <c r="N388" s="317"/>
      <c r="O388" s="317"/>
      <c r="P388" s="317"/>
      <c r="Q388" s="219" t="str">
        <f>IF('内訳10％(お客様控)'!Q388=0,"",'内訳10％(お客様控)'!Q388)</f>
        <v/>
      </c>
      <c r="R388" s="219"/>
      <c r="S388" s="322">
        <f>'内訳10％(お客様控)'!S388</f>
        <v>0</v>
      </c>
      <c r="T388" s="323"/>
      <c r="U388" s="222" t="str">
        <f>IF('内訳10％(お客様控)'!U357=0,"",'内訳10％(お客様控)'!U357)</f>
        <v/>
      </c>
      <c r="V388" s="223"/>
      <c r="W388" s="223"/>
      <c r="X388" s="224">
        <f>'内訳10％(お客様控)'!X388</f>
        <v>0</v>
      </c>
      <c r="Y388" s="224"/>
      <c r="Z388" s="224"/>
      <c r="AA388" s="224"/>
      <c r="AB388" s="224"/>
      <c r="AC388" s="225"/>
      <c r="AD388" s="225"/>
      <c r="AE388" s="316">
        <f>'内訳10％(お客様控)'!AE388</f>
        <v>0</v>
      </c>
      <c r="AF388" s="317"/>
      <c r="AG388" s="318"/>
      <c r="AI388" s="206"/>
      <c r="AJ388" s="207"/>
      <c r="AK388" s="207"/>
      <c r="AL388" s="208"/>
      <c r="AM388" s="209"/>
    </row>
    <row r="389" spans="1:39" ht="24" customHeight="1" thickBot="1" x14ac:dyDescent="0.2">
      <c r="A389" s="319">
        <f>'内訳10％(お客様控)'!A389</f>
        <v>0</v>
      </c>
      <c r="B389" s="317"/>
      <c r="C389" s="317"/>
      <c r="D389" s="317"/>
      <c r="E389" s="320"/>
      <c r="F389" s="73">
        <f>'内訳10％(お客様控)'!F389</f>
        <v>0</v>
      </c>
      <c r="G389" s="72">
        <f>'内訳10％(お客様控)'!G389</f>
        <v>0</v>
      </c>
      <c r="H389" s="321">
        <f>'内訳10％(お客様控)'!H389</f>
        <v>0</v>
      </c>
      <c r="I389" s="317"/>
      <c r="J389" s="317"/>
      <c r="K389" s="317"/>
      <c r="L389" s="317"/>
      <c r="M389" s="317"/>
      <c r="N389" s="317"/>
      <c r="O389" s="317"/>
      <c r="P389" s="317"/>
      <c r="Q389" s="219" t="str">
        <f>IF('内訳10％(お客様控)'!Q389=0,"",'内訳10％(お客様控)'!Q389)</f>
        <v/>
      </c>
      <c r="R389" s="219"/>
      <c r="S389" s="322">
        <f>'内訳10％(お客様控)'!S389</f>
        <v>0</v>
      </c>
      <c r="T389" s="323"/>
      <c r="U389" s="222" t="str">
        <f>IF('内訳10％(お客様控)'!U358=0,"",'内訳10％(お客様控)'!U358)</f>
        <v/>
      </c>
      <c r="V389" s="223"/>
      <c r="W389" s="223"/>
      <c r="X389" s="224">
        <f>'内訳10％(お客様控)'!X389</f>
        <v>0</v>
      </c>
      <c r="Y389" s="224"/>
      <c r="Z389" s="224"/>
      <c r="AA389" s="224"/>
      <c r="AB389" s="224"/>
      <c r="AC389" s="225"/>
      <c r="AD389" s="225"/>
      <c r="AE389" s="316">
        <f>'内訳10％(お客様控)'!AE389</f>
        <v>0</v>
      </c>
      <c r="AF389" s="317"/>
      <c r="AG389" s="318"/>
      <c r="AI389" s="206"/>
      <c r="AJ389" s="207"/>
      <c r="AK389" s="207"/>
      <c r="AL389" s="208"/>
      <c r="AM389" s="209"/>
    </row>
    <row r="390" spans="1:39" ht="24" customHeight="1" thickTop="1" thickBot="1" x14ac:dyDescent="0.2">
      <c r="A390" s="197"/>
      <c r="B390" s="198"/>
      <c r="C390" s="198"/>
      <c r="D390" s="198"/>
      <c r="E390" s="199"/>
      <c r="F390" s="70"/>
      <c r="G390" s="69"/>
      <c r="H390" s="200" t="s">
        <v>63</v>
      </c>
      <c r="I390" s="201"/>
      <c r="J390" s="201"/>
      <c r="K390" s="201"/>
      <c r="L390" s="201"/>
      <c r="M390" s="201"/>
      <c r="N390" s="201"/>
      <c r="O390" s="201"/>
      <c r="P390" s="201"/>
      <c r="Q390" s="200"/>
      <c r="R390" s="200"/>
      <c r="S390" s="200"/>
      <c r="T390" s="200"/>
      <c r="U390" s="200"/>
      <c r="V390" s="200"/>
      <c r="W390" s="200"/>
      <c r="X390" s="202">
        <f>'内訳10％(お客様控)'!X390</f>
        <v>0</v>
      </c>
      <c r="Y390" s="202"/>
      <c r="Z390" s="202"/>
      <c r="AA390" s="202"/>
      <c r="AB390" s="202"/>
      <c r="AC390" s="203"/>
      <c r="AD390" s="203"/>
      <c r="AE390" s="204"/>
      <c r="AF390" s="198"/>
      <c r="AG390" s="205"/>
      <c r="AI390" s="206"/>
      <c r="AJ390" s="207"/>
      <c r="AK390" s="207"/>
      <c r="AL390" s="208"/>
      <c r="AM390" s="209"/>
    </row>
    <row r="391" spans="1:39" ht="14.25" thickTop="1" x14ac:dyDescent="0.15"/>
    <row r="392" spans="1:39" ht="15.75" customHeight="1" x14ac:dyDescent="0.15">
      <c r="A392" s="52" t="s">
        <v>30</v>
      </c>
      <c r="W392" s="71"/>
      <c r="X392" s="20"/>
      <c r="Y392" s="172" t="s">
        <v>37</v>
      </c>
      <c r="Z392" s="173"/>
      <c r="AA392" s="173"/>
      <c r="AB392" s="173"/>
      <c r="AC392" s="174"/>
      <c r="AD392" s="210" t="s">
        <v>28</v>
      </c>
      <c r="AE392" s="211"/>
      <c r="AF392" s="211"/>
      <c r="AG392" s="211"/>
      <c r="AH392" s="212"/>
      <c r="AI392" s="210" t="s">
        <v>27</v>
      </c>
      <c r="AJ392" s="211"/>
      <c r="AK392" s="211"/>
      <c r="AL392" s="211"/>
      <c r="AM392" s="212"/>
    </row>
    <row r="393" spans="1:39" ht="16.5" customHeight="1" x14ac:dyDescent="0.15">
      <c r="B393" s="16" t="s">
        <v>132</v>
      </c>
      <c r="Y393" s="187"/>
      <c r="Z393" s="188"/>
      <c r="AA393" s="188"/>
      <c r="AB393" s="188"/>
      <c r="AC393" s="188"/>
      <c r="AD393" s="187"/>
      <c r="AE393" s="188"/>
      <c r="AF393" s="188"/>
      <c r="AG393" s="188"/>
      <c r="AH393" s="193"/>
      <c r="AI393" s="187"/>
      <c r="AJ393" s="188"/>
      <c r="AK393" s="188"/>
      <c r="AL393" s="188"/>
      <c r="AM393" s="193"/>
    </row>
    <row r="394" spans="1:39" ht="16.5" customHeight="1" x14ac:dyDescent="0.15">
      <c r="B394" s="3" t="s">
        <v>47</v>
      </c>
      <c r="Y394" s="189"/>
      <c r="Z394" s="190"/>
      <c r="AA394" s="190"/>
      <c r="AB394" s="190"/>
      <c r="AC394" s="190"/>
      <c r="AD394" s="189"/>
      <c r="AE394" s="190"/>
      <c r="AF394" s="190"/>
      <c r="AG394" s="190"/>
      <c r="AH394" s="194"/>
      <c r="AI394" s="189"/>
      <c r="AJ394" s="190"/>
      <c r="AK394" s="190"/>
      <c r="AL394" s="190"/>
      <c r="AM394" s="194"/>
    </row>
    <row r="395" spans="1:39" ht="16.5" customHeight="1" x14ac:dyDescent="0.15">
      <c r="B395" s="3" t="s">
        <v>50</v>
      </c>
      <c r="C395" s="23"/>
      <c r="D395" s="23"/>
      <c r="E395" s="23"/>
      <c r="F395" s="23"/>
      <c r="G395" s="23"/>
      <c r="H395" s="23"/>
      <c r="I395" s="23"/>
      <c r="J395" s="23"/>
      <c r="K395" s="23"/>
      <c r="Y395" s="189"/>
      <c r="Z395" s="190"/>
      <c r="AA395" s="190"/>
      <c r="AB395" s="190"/>
      <c r="AC395" s="190"/>
      <c r="AD395" s="189"/>
      <c r="AE395" s="190"/>
      <c r="AF395" s="190"/>
      <c r="AG395" s="190"/>
      <c r="AH395" s="194"/>
      <c r="AI395" s="189"/>
      <c r="AJ395" s="190"/>
      <c r="AK395" s="190"/>
      <c r="AL395" s="190"/>
      <c r="AM395" s="194"/>
    </row>
    <row r="396" spans="1:39" ht="16.5" customHeight="1" x14ac:dyDescent="0.15">
      <c r="B396" s="3" t="s">
        <v>58</v>
      </c>
      <c r="Y396" s="191"/>
      <c r="Z396" s="192"/>
      <c r="AA396" s="192"/>
      <c r="AB396" s="192"/>
      <c r="AC396" s="192"/>
      <c r="AD396" s="191"/>
      <c r="AE396" s="192"/>
      <c r="AF396" s="192"/>
      <c r="AG396" s="192"/>
      <c r="AH396" s="195"/>
      <c r="AI396" s="191"/>
      <c r="AJ396" s="192"/>
      <c r="AK396" s="192"/>
      <c r="AL396" s="192"/>
      <c r="AM396" s="195"/>
    </row>
    <row r="397" spans="1:39" ht="16.5" customHeight="1" x14ac:dyDescent="0.15">
      <c r="B397" s="17" t="s">
        <v>59</v>
      </c>
    </row>
    <row r="398" spans="1:39" ht="16.5" customHeight="1" x14ac:dyDescent="0.15">
      <c r="B398" s="17"/>
      <c r="AD398" s="64"/>
      <c r="AE398"/>
      <c r="AF398"/>
      <c r="AG398"/>
      <c r="AH398"/>
      <c r="AI398"/>
      <c r="AJ398"/>
      <c r="AK398"/>
      <c r="AL398"/>
      <c r="AM398"/>
    </row>
    <row r="399" spans="1:39" ht="16.5" customHeight="1" x14ac:dyDescent="0.15">
      <c r="B399" s="3"/>
      <c r="AE399"/>
      <c r="AF399"/>
      <c r="AG399"/>
      <c r="AH399"/>
      <c r="AI399"/>
      <c r="AJ399"/>
      <c r="AK399"/>
      <c r="AL399"/>
      <c r="AM399"/>
    </row>
    <row r="400" spans="1:39" ht="16.5" customHeight="1" x14ac:dyDescent="0.15">
      <c r="B400" s="196" t="s">
        <v>34</v>
      </c>
      <c r="C400" s="196"/>
      <c r="D400" s="196"/>
      <c r="E400" s="196"/>
      <c r="F400" s="196"/>
      <c r="G400" s="196"/>
      <c r="H400" s="196"/>
      <c r="I400" s="196"/>
      <c r="J400" s="196"/>
      <c r="L400" s="196" t="s">
        <v>35</v>
      </c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64"/>
      <c r="AD400"/>
      <c r="AE400"/>
      <c r="AF400"/>
      <c r="AG400"/>
      <c r="AH400"/>
      <c r="AI400"/>
      <c r="AJ400"/>
      <c r="AK400"/>
      <c r="AL400"/>
      <c r="AM400"/>
    </row>
    <row r="401" spans="1:41" x14ac:dyDescent="0.15">
      <c r="B401" s="196"/>
      <c r="C401" s="196"/>
      <c r="D401" s="196"/>
      <c r="E401" s="196"/>
      <c r="F401" s="196"/>
      <c r="G401" s="196"/>
      <c r="H401" s="196"/>
      <c r="I401" s="196"/>
      <c r="J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64"/>
    </row>
    <row r="402" spans="1:41" x14ac:dyDescent="0.15">
      <c r="B402" s="196"/>
      <c r="C402" s="196"/>
      <c r="D402" s="196"/>
      <c r="E402" s="196"/>
      <c r="F402" s="196"/>
      <c r="G402" s="196"/>
      <c r="H402" s="196"/>
      <c r="I402" s="196"/>
      <c r="J402" s="196"/>
      <c r="K402" s="64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64"/>
      <c r="AD402" s="196" t="s">
        <v>29</v>
      </c>
      <c r="AE402" s="171"/>
      <c r="AF402" s="171"/>
      <c r="AG402" s="171"/>
      <c r="AH402" s="171"/>
      <c r="AI402" s="171"/>
      <c r="AJ402" s="171"/>
      <c r="AK402" s="171"/>
      <c r="AL402" s="171"/>
      <c r="AM402" s="171"/>
    </row>
    <row r="403" spans="1:41" x14ac:dyDescent="0.15">
      <c r="B403" s="196"/>
      <c r="C403" s="196"/>
      <c r="D403" s="196"/>
      <c r="E403" s="196"/>
      <c r="F403" s="196"/>
      <c r="G403" s="196"/>
      <c r="H403" s="196"/>
      <c r="I403" s="196"/>
      <c r="J403" s="196"/>
      <c r="K403" s="64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64"/>
      <c r="AD403" s="196"/>
      <c r="AE403" s="196"/>
      <c r="AF403" s="196"/>
      <c r="AG403" s="196"/>
      <c r="AH403" s="196"/>
      <c r="AI403" s="196"/>
      <c r="AJ403" s="196"/>
      <c r="AK403" s="196"/>
      <c r="AL403" s="196"/>
      <c r="AM403" s="196"/>
    </row>
    <row r="404" spans="1:41" x14ac:dyDescent="0.15">
      <c r="B404" s="196"/>
      <c r="C404" s="196"/>
      <c r="D404" s="196"/>
      <c r="E404" s="196"/>
      <c r="F404" s="196"/>
      <c r="G404" s="196"/>
      <c r="H404" s="196"/>
      <c r="I404" s="196"/>
      <c r="J404" s="196"/>
      <c r="K404" s="64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64"/>
      <c r="AD404" s="196"/>
      <c r="AE404" s="196"/>
      <c r="AF404" s="196"/>
      <c r="AG404" s="196"/>
      <c r="AH404" s="196"/>
      <c r="AI404" s="196"/>
      <c r="AJ404" s="196"/>
      <c r="AK404" s="196"/>
      <c r="AL404" s="196"/>
      <c r="AM404" s="196"/>
    </row>
    <row r="405" spans="1:41" x14ac:dyDescent="0.15">
      <c r="K405" s="64"/>
    </row>
    <row r="406" spans="1:41" ht="16.5" customHeight="1" x14ac:dyDescent="0.15">
      <c r="A406" s="80" t="s">
        <v>62</v>
      </c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</row>
    <row r="407" spans="1:41" ht="16.5" customHeight="1" x14ac:dyDescent="0.15">
      <c r="A407" s="81"/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</row>
    <row r="408" spans="1:41" ht="14.25" thickBot="1" x14ac:dyDescent="0.2"/>
    <row r="409" spans="1:41" ht="26.1" customHeight="1" thickTop="1" x14ac:dyDescent="0.15">
      <c r="A409" s="280">
        <f>IF('内訳10％(お客様控)'!A409&gt;0,'内訳10％(お客様控)'!A409,"　")</f>
        <v>5</v>
      </c>
      <c r="B409" s="281"/>
      <c r="C409" s="284" t="s">
        <v>0</v>
      </c>
      <c r="D409" s="281">
        <f>IF('内訳10％(お客様控)'!D409&gt;0,'内訳10％(お客様控)'!D409,"　")</f>
        <v>10</v>
      </c>
      <c r="E409" s="281"/>
      <c r="F409" s="284" t="s">
        <v>1</v>
      </c>
      <c r="G409" s="281">
        <f>IF('内訳10％(お客様控)'!G409&gt;0,'内訳10％(お客様控)'!G409,"　")</f>
        <v>31</v>
      </c>
      <c r="H409" s="281"/>
      <c r="I409" s="286" t="s">
        <v>2</v>
      </c>
      <c r="K409" s="55"/>
      <c r="L409" s="53"/>
      <c r="M409" s="53"/>
      <c r="N409" s="288">
        <f>IF('内訳10％(お客様控)'!N409&gt;0,'内訳10％(お客様控)'!N409,"　")</f>
        <v>10</v>
      </c>
      <c r="O409" s="288"/>
      <c r="P409" s="288"/>
      <c r="Q409" s="284" t="s">
        <v>1</v>
      </c>
      <c r="R409" s="284" t="s">
        <v>7</v>
      </c>
      <c r="S409" s="53"/>
      <c r="T409" s="53"/>
      <c r="U409" s="54"/>
      <c r="W409" s="269" t="s">
        <v>21</v>
      </c>
      <c r="X409" s="270"/>
      <c r="Y409" s="270"/>
      <c r="Z409" s="270"/>
      <c r="AA409" s="270"/>
      <c r="AB409" s="271" t="str">
        <f>IF('内訳10％(お客様控)'!AB409&gt;0,'内訳10％(お客様控)'!AB409,"　")</f>
        <v>000111</v>
      </c>
      <c r="AC409" s="272"/>
      <c r="AD409" s="272"/>
      <c r="AE409" s="272"/>
      <c r="AF409" s="272"/>
      <c r="AG409" s="272"/>
      <c r="AH409" s="272"/>
      <c r="AI409" s="272"/>
      <c r="AJ409" s="272"/>
      <c r="AK409" s="272"/>
      <c r="AL409" s="272"/>
      <c r="AM409" s="273"/>
    </row>
    <row r="410" spans="1:41" ht="26.1" customHeight="1" thickBot="1" x14ac:dyDescent="0.2">
      <c r="A410" s="282"/>
      <c r="B410" s="283"/>
      <c r="C410" s="285"/>
      <c r="D410" s="283"/>
      <c r="E410" s="283"/>
      <c r="F410" s="285"/>
      <c r="G410" s="283"/>
      <c r="H410" s="283"/>
      <c r="I410" s="287"/>
      <c r="K410" s="56"/>
      <c r="L410" s="57"/>
      <c r="M410" s="57"/>
      <c r="N410" s="289"/>
      <c r="O410" s="289"/>
      <c r="P410" s="289"/>
      <c r="Q410" s="290"/>
      <c r="R410" s="290"/>
      <c r="S410" s="57"/>
      <c r="T410" s="57"/>
      <c r="U410" s="58"/>
      <c r="W410" s="274" t="s">
        <v>49</v>
      </c>
      <c r="X410" s="275"/>
      <c r="Y410" s="275"/>
      <c r="Z410" s="327" t="str">
        <f>IF('内訳10％(お客様控)'!Z410&gt;0,'内訳10％(お客様控)'!Z410,"　")</f>
        <v>T1111111111111</v>
      </c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3"/>
    </row>
    <row r="411" spans="1:41" ht="17.25" customHeight="1" thickTop="1" thickBot="1" x14ac:dyDescent="0.2">
      <c r="A411" s="59" t="s">
        <v>139</v>
      </c>
      <c r="I411" s="60"/>
      <c r="W411" s="276" t="s">
        <v>22</v>
      </c>
      <c r="X411" s="277"/>
      <c r="Y411" s="62"/>
      <c r="Z411" s="278" t="str">
        <f>IF('内訳10％(お客様控)'!Z411&gt;0,'内訳10％(お客様控)'!Z411,"　")</f>
        <v>270-2225</v>
      </c>
      <c r="AA411" s="278"/>
      <c r="AB411" s="279"/>
      <c r="AC411" s="61"/>
      <c r="AD411" s="62"/>
      <c r="AE411" s="62"/>
      <c r="AF411" s="62"/>
      <c r="AG411" s="62"/>
      <c r="AH411" s="62"/>
      <c r="AI411" s="62"/>
      <c r="AJ411" s="62"/>
      <c r="AK411" s="62"/>
      <c r="AL411" s="62"/>
      <c r="AM411" s="63"/>
      <c r="AO411" s="64"/>
    </row>
    <row r="412" spans="1:41" ht="17.25" customHeight="1" thickTop="1" x14ac:dyDescent="0.15">
      <c r="A412" s="59"/>
      <c r="B412" s="107" t="str">
        <f>'内訳10％(お客様控)'!B412</f>
        <v>製造管理部</v>
      </c>
      <c r="C412" s="326"/>
      <c r="D412" s="326"/>
      <c r="E412" s="326"/>
      <c r="F412" s="326"/>
      <c r="G412" s="326"/>
      <c r="I412" s="60"/>
      <c r="K412" s="261" t="s">
        <v>8</v>
      </c>
      <c r="L412" s="264" t="str">
        <f>IF('内訳10％(お客様控)'!L412&gt;0,'内訳10％(お客様控)'!L412,"　")</f>
        <v>三井住友</v>
      </c>
      <c r="M412" s="265"/>
      <c r="N412" s="265"/>
      <c r="O412" s="266" t="s">
        <v>32</v>
      </c>
      <c r="P412" s="267"/>
      <c r="Q412" s="264" t="str">
        <f>IF('内訳10％(お客様控)'!Q412&gt;0,'内訳10％(お客様控)'!Q412,"　")</f>
        <v>松戸</v>
      </c>
      <c r="R412" s="265"/>
      <c r="S412" s="265"/>
      <c r="T412" s="266" t="s">
        <v>4</v>
      </c>
      <c r="U412" s="268"/>
      <c r="W412" s="239" t="s">
        <v>12</v>
      </c>
      <c r="X412" s="240"/>
      <c r="Z412" s="241" t="str">
        <f>IF('内訳10％(お客様控)'!Z412&gt;0,'内訳10％(お客様控)'!Z412,"　")</f>
        <v>千葉県松戸市東松戸2-20-1</v>
      </c>
      <c r="AA412" s="241"/>
      <c r="AB412" s="242"/>
      <c r="AC412" s="242"/>
      <c r="AD412" s="242"/>
      <c r="AE412" s="242"/>
      <c r="AF412" s="242"/>
      <c r="AG412" s="242"/>
      <c r="AH412" s="242"/>
      <c r="AI412" s="242"/>
      <c r="AJ412" s="242"/>
      <c r="AK412" s="242"/>
      <c r="AL412" s="242"/>
      <c r="AM412" s="243"/>
    </row>
    <row r="413" spans="1:41" ht="17.25" customHeight="1" x14ac:dyDescent="0.15">
      <c r="A413" s="59"/>
      <c r="B413" s="326"/>
      <c r="C413" s="326"/>
      <c r="D413" s="326"/>
      <c r="E413" s="326"/>
      <c r="F413" s="326"/>
      <c r="G413" s="326"/>
      <c r="H413" s="52" t="s">
        <v>3</v>
      </c>
      <c r="I413" s="60"/>
      <c r="K413" s="262"/>
      <c r="L413" s="255" t="s">
        <v>9</v>
      </c>
      <c r="M413" s="256"/>
      <c r="N413" s="257"/>
      <c r="O413" s="258" t="str">
        <f>IF('内訳10％(お客様控)'!O413&gt;0,'内訳10％(お客様控)'!O413,"　")</f>
        <v>当座</v>
      </c>
      <c r="P413" s="259"/>
      <c r="Q413" s="259"/>
      <c r="R413" s="259"/>
      <c r="S413" s="259"/>
      <c r="T413" s="259"/>
      <c r="U413" s="260"/>
      <c r="W413" s="239" t="s">
        <v>13</v>
      </c>
      <c r="X413" s="240"/>
      <c r="Z413" s="241" t="str">
        <f>IF('内訳10％(お客様控)'!Z413&gt;0,'内訳10％(お客様控)'!Z413,"　")</f>
        <v>Ｃ－プロダクト株式会社</v>
      </c>
      <c r="AA413" s="241"/>
      <c r="AB413" s="241"/>
      <c r="AC413" s="241"/>
      <c r="AD413" s="241"/>
      <c r="AE413" s="241"/>
      <c r="AF413" s="241"/>
      <c r="AG413" s="241"/>
      <c r="AH413" s="241"/>
      <c r="AI413" s="241"/>
      <c r="AJ413" s="241"/>
      <c r="AK413" s="241"/>
      <c r="AL413" s="34" t="s">
        <v>60</v>
      </c>
      <c r="AM413" s="60"/>
    </row>
    <row r="414" spans="1:41" ht="17.25" customHeight="1" x14ac:dyDescent="0.15">
      <c r="A414" s="59"/>
      <c r="I414" s="60"/>
      <c r="K414" s="262"/>
      <c r="L414" s="255" t="s">
        <v>10</v>
      </c>
      <c r="M414" s="256"/>
      <c r="N414" s="257"/>
      <c r="O414" s="311">
        <f>IF('内訳10％(お客様控)'!O414&gt;0,'内訳10％(お客様控)'!O414,"　")</f>
        <v>1234567</v>
      </c>
      <c r="P414" s="312"/>
      <c r="Q414" s="312"/>
      <c r="R414" s="312"/>
      <c r="S414" s="312"/>
      <c r="T414" s="312"/>
      <c r="U414" s="313"/>
      <c r="W414" s="239" t="s">
        <v>23</v>
      </c>
      <c r="X414" s="240"/>
      <c r="Z414" s="241" t="str">
        <f>IF('内訳10％(お客様控)'!Z414&gt;0,'内訳10％(お客様控)'!Z414,"　")</f>
        <v>047-311-0171</v>
      </c>
      <c r="AA414" s="241"/>
      <c r="AB414" s="242"/>
      <c r="AC414" s="242"/>
      <c r="AD414" s="242"/>
      <c r="AE414" s="242"/>
      <c r="AF414" s="242"/>
      <c r="AG414" s="242"/>
      <c r="AH414" s="242"/>
      <c r="AI414" s="242"/>
      <c r="AJ414" s="242"/>
      <c r="AK414" s="242"/>
      <c r="AL414" s="242"/>
      <c r="AM414" s="243"/>
    </row>
    <row r="415" spans="1:41" ht="17.25" customHeight="1" thickBot="1" x14ac:dyDescent="0.2">
      <c r="A415" s="56"/>
      <c r="B415" s="57" t="s">
        <v>4</v>
      </c>
      <c r="C415" s="57"/>
      <c r="D415" s="57" t="s">
        <v>5</v>
      </c>
      <c r="E415" s="57"/>
      <c r="F415" s="57"/>
      <c r="G415" s="57" t="s">
        <v>6</v>
      </c>
      <c r="H415" s="57"/>
      <c r="I415" s="58"/>
      <c r="K415" s="263"/>
      <c r="L415" s="244" t="s">
        <v>11</v>
      </c>
      <c r="M415" s="245"/>
      <c r="N415" s="246"/>
      <c r="O415" s="306" t="str">
        <f>IF('内訳10％(お客様控)'!O415&gt;0,'内訳10％(お客様控)'!O415,"　")</f>
        <v>C-プロダクト（カ</v>
      </c>
      <c r="P415" s="324"/>
      <c r="Q415" s="324"/>
      <c r="R415" s="324"/>
      <c r="S415" s="324"/>
      <c r="T415" s="324"/>
      <c r="U415" s="325"/>
      <c r="W415" s="250" t="s">
        <v>24</v>
      </c>
      <c r="X415" s="251"/>
      <c r="Y415" s="57"/>
      <c r="Z415" s="252" t="str">
        <f>IF('内訳10％(お客様控)'!Z415&gt;0,'内訳10％(お客様控)'!Z415,"　")</f>
        <v>047-311-0170</v>
      </c>
      <c r="AA415" s="252"/>
      <c r="AB415" s="253"/>
      <c r="AC415" s="253"/>
      <c r="AD415" s="253"/>
      <c r="AE415" s="253"/>
      <c r="AF415" s="253"/>
      <c r="AG415" s="253"/>
      <c r="AH415" s="253"/>
      <c r="AI415" s="253"/>
      <c r="AJ415" s="253"/>
      <c r="AK415" s="253"/>
      <c r="AL415" s="253"/>
      <c r="AM415" s="254"/>
    </row>
    <row r="416" spans="1:41" ht="14.25" thickTop="1" x14ac:dyDescent="0.15">
      <c r="E416" s="1" t="s">
        <v>25</v>
      </c>
      <c r="AL416" s="1"/>
    </row>
    <row r="417" spans="1:39" ht="17.25" x14ac:dyDescent="0.15">
      <c r="A417" s="52" t="s">
        <v>14</v>
      </c>
      <c r="R417" s="10" t="s">
        <v>87</v>
      </c>
      <c r="S417"/>
      <c r="T417" s="2"/>
      <c r="U417" s="2"/>
      <c r="V417" s="2"/>
      <c r="W417" s="2"/>
      <c r="X417" s="2"/>
      <c r="Y417" s="2"/>
    </row>
    <row r="418" spans="1:39" ht="8.25" customHeight="1" thickBot="1" x14ac:dyDescent="0.2"/>
    <row r="419" spans="1:39" ht="24" customHeight="1" thickTop="1" x14ac:dyDescent="0.15">
      <c r="A419" s="232" t="s">
        <v>16</v>
      </c>
      <c r="B419" s="233"/>
      <c r="C419" s="233"/>
      <c r="D419" s="233"/>
      <c r="E419" s="234"/>
      <c r="F419" s="65" t="s">
        <v>17</v>
      </c>
      <c r="G419" s="66" t="s">
        <v>2</v>
      </c>
      <c r="H419" s="235" t="s">
        <v>43</v>
      </c>
      <c r="I419" s="236"/>
      <c r="J419" s="236"/>
      <c r="K419" s="236"/>
      <c r="L419" s="236"/>
      <c r="M419" s="236"/>
      <c r="N419" s="236"/>
      <c r="O419" s="236"/>
      <c r="P419" s="236"/>
      <c r="Q419" s="236" t="s">
        <v>18</v>
      </c>
      <c r="R419" s="236"/>
      <c r="S419" s="236" t="s">
        <v>26</v>
      </c>
      <c r="T419" s="236"/>
      <c r="U419" s="236" t="s">
        <v>31</v>
      </c>
      <c r="V419" s="237"/>
      <c r="W419" s="237"/>
      <c r="X419" s="236" t="s">
        <v>19</v>
      </c>
      <c r="Y419" s="236"/>
      <c r="Z419" s="236"/>
      <c r="AA419" s="236"/>
      <c r="AB419" s="236"/>
      <c r="AC419" s="238"/>
      <c r="AD419" s="238"/>
      <c r="AE419" s="226" t="s">
        <v>20</v>
      </c>
      <c r="AF419" s="227"/>
      <c r="AG419" s="228"/>
      <c r="AI419" s="229" t="s">
        <v>36</v>
      </c>
      <c r="AJ419" s="230"/>
      <c r="AK419" s="230"/>
      <c r="AL419" s="230"/>
      <c r="AM419" s="231"/>
    </row>
    <row r="420" spans="1:39" ht="24" customHeight="1" x14ac:dyDescent="0.15">
      <c r="A420" s="319">
        <f>'内訳10％(お客様控)'!A420</f>
        <v>0</v>
      </c>
      <c r="B420" s="317"/>
      <c r="C420" s="317"/>
      <c r="D420" s="317"/>
      <c r="E420" s="320"/>
      <c r="F420" s="73">
        <f>'内訳10％(お客様控)'!F420</f>
        <v>0</v>
      </c>
      <c r="G420" s="72">
        <f>'内訳10％(お客様控)'!G420</f>
        <v>0</v>
      </c>
      <c r="H420" s="321">
        <f>'内訳10％(お客様控)'!H420</f>
        <v>0</v>
      </c>
      <c r="I420" s="317"/>
      <c r="J420" s="317"/>
      <c r="K420" s="317"/>
      <c r="L420" s="317"/>
      <c r="M420" s="317"/>
      <c r="N420" s="317"/>
      <c r="O420" s="317"/>
      <c r="P420" s="317"/>
      <c r="Q420" s="219" t="str">
        <f>IF('内訳10％(お客様控)'!Q420=0,"",'内訳10％(お客様控)'!Q420)</f>
        <v/>
      </c>
      <c r="R420" s="219"/>
      <c r="S420" s="322">
        <f>'内訳10％(お客様控)'!S420</f>
        <v>0</v>
      </c>
      <c r="T420" s="323"/>
      <c r="U420" s="222" t="str">
        <f>IF('内訳10％(お客様控)'!U420=0,"",'内訳10％(お客様控)'!U420)</f>
        <v/>
      </c>
      <c r="V420" s="223"/>
      <c r="W420" s="223"/>
      <c r="X420" s="224">
        <f>'内訳10％(お客様控)'!X420</f>
        <v>0</v>
      </c>
      <c r="Y420" s="224"/>
      <c r="Z420" s="224"/>
      <c r="AA420" s="224"/>
      <c r="AB420" s="224"/>
      <c r="AC420" s="225"/>
      <c r="AD420" s="225"/>
      <c r="AE420" s="316">
        <f>'内訳10％(お客様控)'!AE420</f>
        <v>0</v>
      </c>
      <c r="AF420" s="317"/>
      <c r="AG420" s="318"/>
      <c r="AI420" s="206"/>
      <c r="AJ420" s="207"/>
      <c r="AK420" s="207"/>
      <c r="AL420" s="208"/>
      <c r="AM420" s="209"/>
    </row>
    <row r="421" spans="1:39" ht="24" customHeight="1" x14ac:dyDescent="0.15">
      <c r="A421" s="319">
        <f>'内訳10％(お客様控)'!A421</f>
        <v>0</v>
      </c>
      <c r="B421" s="317"/>
      <c r="C421" s="317"/>
      <c r="D421" s="317"/>
      <c r="E421" s="320"/>
      <c r="F421" s="73">
        <f>'内訳10％(お客様控)'!F421</f>
        <v>0</v>
      </c>
      <c r="G421" s="72">
        <f>'内訳10％(お客様控)'!G421</f>
        <v>0</v>
      </c>
      <c r="H421" s="321">
        <f>'内訳10％(お客様控)'!H421</f>
        <v>0</v>
      </c>
      <c r="I421" s="317"/>
      <c r="J421" s="317"/>
      <c r="K421" s="317"/>
      <c r="L421" s="317"/>
      <c r="M421" s="317"/>
      <c r="N421" s="317"/>
      <c r="O421" s="317"/>
      <c r="P421" s="317"/>
      <c r="Q421" s="219" t="str">
        <f>IF('内訳10％(お客様控)'!Q421=0,"",'内訳10％(お客様控)'!Q421)</f>
        <v/>
      </c>
      <c r="R421" s="219"/>
      <c r="S421" s="322">
        <f>'内訳10％(お客様控)'!S421</f>
        <v>0</v>
      </c>
      <c r="T421" s="323"/>
      <c r="U421" s="222" t="str">
        <f>IF('内訳10％(お客様控)'!U421=0,"",'内訳10％(お客様控)'!U421)</f>
        <v/>
      </c>
      <c r="V421" s="223"/>
      <c r="W421" s="223"/>
      <c r="X421" s="224">
        <f>'内訳10％(お客様控)'!X421</f>
        <v>0</v>
      </c>
      <c r="Y421" s="224"/>
      <c r="Z421" s="224"/>
      <c r="AA421" s="224"/>
      <c r="AB421" s="224"/>
      <c r="AC421" s="225"/>
      <c r="AD421" s="225"/>
      <c r="AE421" s="316">
        <f>'内訳10％(お客様控)'!AE421</f>
        <v>0</v>
      </c>
      <c r="AF421" s="317"/>
      <c r="AG421" s="318"/>
      <c r="AI421" s="206"/>
      <c r="AJ421" s="207"/>
      <c r="AK421" s="207"/>
      <c r="AL421" s="208"/>
      <c r="AM421" s="209"/>
    </row>
    <row r="422" spans="1:39" ht="24" customHeight="1" x14ac:dyDescent="0.15">
      <c r="A422" s="319">
        <f>'内訳10％(お客様控)'!A422</f>
        <v>0</v>
      </c>
      <c r="B422" s="317"/>
      <c r="C422" s="317"/>
      <c r="D422" s="317"/>
      <c r="E422" s="320"/>
      <c r="F422" s="73">
        <f>'内訳10％(お客様控)'!F422</f>
        <v>0</v>
      </c>
      <c r="G422" s="72">
        <f>'内訳10％(お客様控)'!G422</f>
        <v>0</v>
      </c>
      <c r="H422" s="321">
        <f>'内訳10％(お客様控)'!H422</f>
        <v>0</v>
      </c>
      <c r="I422" s="317"/>
      <c r="J422" s="317"/>
      <c r="K422" s="317"/>
      <c r="L422" s="317"/>
      <c r="M422" s="317"/>
      <c r="N422" s="317"/>
      <c r="O422" s="317"/>
      <c r="P422" s="317"/>
      <c r="Q422" s="219" t="str">
        <f>IF('内訳10％(お客様控)'!Q422=0,"",'内訳10％(お客様控)'!Q422)</f>
        <v/>
      </c>
      <c r="R422" s="219"/>
      <c r="S422" s="322">
        <f>'内訳10％(お客様控)'!S422</f>
        <v>0</v>
      </c>
      <c r="T422" s="323"/>
      <c r="U422" s="222" t="str">
        <f>IF('内訳10％(お客様控)'!U422=0,"",'内訳10％(お客様控)'!U422)</f>
        <v/>
      </c>
      <c r="V422" s="223"/>
      <c r="W422" s="223"/>
      <c r="X422" s="224">
        <f>'内訳10％(お客様控)'!X422</f>
        <v>0</v>
      </c>
      <c r="Y422" s="224"/>
      <c r="Z422" s="224"/>
      <c r="AA422" s="224"/>
      <c r="AB422" s="224"/>
      <c r="AC422" s="225"/>
      <c r="AD422" s="225"/>
      <c r="AE422" s="316">
        <f>'内訳10％(お客様控)'!AE422</f>
        <v>0</v>
      </c>
      <c r="AF422" s="317"/>
      <c r="AG422" s="318"/>
      <c r="AI422" s="206"/>
      <c r="AJ422" s="207"/>
      <c r="AK422" s="207"/>
      <c r="AL422" s="208"/>
      <c r="AM422" s="209"/>
    </row>
    <row r="423" spans="1:39" ht="24" customHeight="1" x14ac:dyDescent="0.15">
      <c r="A423" s="319">
        <f>'内訳10％(お客様控)'!A423</f>
        <v>0</v>
      </c>
      <c r="B423" s="317"/>
      <c r="C423" s="317"/>
      <c r="D423" s="317"/>
      <c r="E423" s="320"/>
      <c r="F423" s="73">
        <f>'内訳10％(お客様控)'!F423</f>
        <v>0</v>
      </c>
      <c r="G423" s="72">
        <f>'内訳10％(お客様控)'!G423</f>
        <v>0</v>
      </c>
      <c r="H423" s="321">
        <f>'内訳10％(お客様控)'!H423</f>
        <v>0</v>
      </c>
      <c r="I423" s="317"/>
      <c r="J423" s="317"/>
      <c r="K423" s="317"/>
      <c r="L423" s="317"/>
      <c r="M423" s="317"/>
      <c r="N423" s="317"/>
      <c r="O423" s="317"/>
      <c r="P423" s="317"/>
      <c r="Q423" s="219" t="str">
        <f>IF('内訳10％(お客様控)'!Q423=0,"",'内訳10％(お客様控)'!Q423)</f>
        <v/>
      </c>
      <c r="R423" s="219"/>
      <c r="S423" s="322">
        <f>'内訳10％(お客様控)'!S423</f>
        <v>0</v>
      </c>
      <c r="T423" s="323"/>
      <c r="U423" s="222" t="str">
        <f>IF('内訳10％(お客様控)'!U423=0,"",'内訳10％(お客様控)'!U423)</f>
        <v/>
      </c>
      <c r="V423" s="223"/>
      <c r="W423" s="223"/>
      <c r="X423" s="224">
        <f>'内訳10％(お客様控)'!X423</f>
        <v>0</v>
      </c>
      <c r="Y423" s="224"/>
      <c r="Z423" s="224"/>
      <c r="AA423" s="224"/>
      <c r="AB423" s="224"/>
      <c r="AC423" s="225"/>
      <c r="AD423" s="225"/>
      <c r="AE423" s="316">
        <f>'内訳10％(お客様控)'!AE423</f>
        <v>0</v>
      </c>
      <c r="AF423" s="317"/>
      <c r="AG423" s="318"/>
      <c r="AI423" s="206"/>
      <c r="AJ423" s="207"/>
      <c r="AK423" s="207"/>
      <c r="AL423" s="208"/>
      <c r="AM423" s="209"/>
    </row>
    <row r="424" spans="1:39" ht="24" customHeight="1" x14ac:dyDescent="0.15">
      <c r="A424" s="319">
        <f>'内訳10％(お客様控)'!A424</f>
        <v>0</v>
      </c>
      <c r="B424" s="317"/>
      <c r="C424" s="317"/>
      <c r="D424" s="317"/>
      <c r="E424" s="320"/>
      <c r="F424" s="73">
        <f>'内訳10％(お客様控)'!F424</f>
        <v>0</v>
      </c>
      <c r="G424" s="72">
        <f>'内訳10％(お客様控)'!G424</f>
        <v>0</v>
      </c>
      <c r="H424" s="321">
        <f>'内訳10％(お客様控)'!H424</f>
        <v>0</v>
      </c>
      <c r="I424" s="317"/>
      <c r="J424" s="317"/>
      <c r="K424" s="317"/>
      <c r="L424" s="317"/>
      <c r="M424" s="317"/>
      <c r="N424" s="317"/>
      <c r="O424" s="317"/>
      <c r="P424" s="317"/>
      <c r="Q424" s="219" t="str">
        <f>IF('内訳10％(お客様控)'!Q424=0,"",'内訳10％(お客様控)'!Q424)</f>
        <v/>
      </c>
      <c r="R424" s="219"/>
      <c r="S424" s="322">
        <f>'内訳10％(お客様控)'!S424</f>
        <v>0</v>
      </c>
      <c r="T424" s="323"/>
      <c r="U424" s="222" t="str">
        <f>IF('内訳10％(お客様控)'!U424=0,"",'内訳10％(お客様控)'!U424)</f>
        <v/>
      </c>
      <c r="V424" s="223"/>
      <c r="W424" s="223"/>
      <c r="X424" s="224">
        <f>'内訳10％(お客様控)'!X424</f>
        <v>0</v>
      </c>
      <c r="Y424" s="224"/>
      <c r="Z424" s="224"/>
      <c r="AA424" s="224"/>
      <c r="AB424" s="224"/>
      <c r="AC424" s="225"/>
      <c r="AD424" s="225"/>
      <c r="AE424" s="316">
        <f>'内訳10％(お客様控)'!AE424</f>
        <v>0</v>
      </c>
      <c r="AF424" s="317"/>
      <c r="AG424" s="318"/>
      <c r="AI424" s="206"/>
      <c r="AJ424" s="207"/>
      <c r="AK424" s="207"/>
      <c r="AL424" s="208"/>
      <c r="AM424" s="209"/>
    </row>
    <row r="425" spans="1:39" ht="24" customHeight="1" x14ac:dyDescent="0.15">
      <c r="A425" s="319">
        <f>'内訳10％(お客様控)'!A425</f>
        <v>0</v>
      </c>
      <c r="B425" s="317"/>
      <c r="C425" s="317"/>
      <c r="D425" s="317"/>
      <c r="E425" s="320"/>
      <c r="F425" s="73">
        <f>'内訳10％(お客様控)'!F425</f>
        <v>0</v>
      </c>
      <c r="G425" s="72">
        <f>'内訳10％(お客様控)'!G425</f>
        <v>0</v>
      </c>
      <c r="H425" s="321">
        <f>'内訳10％(お客様控)'!H425</f>
        <v>0</v>
      </c>
      <c r="I425" s="317"/>
      <c r="J425" s="317"/>
      <c r="K425" s="317"/>
      <c r="L425" s="317"/>
      <c r="M425" s="317"/>
      <c r="N425" s="317"/>
      <c r="O425" s="317"/>
      <c r="P425" s="317"/>
      <c r="Q425" s="219" t="str">
        <f>IF('内訳10％(お客様控)'!Q425=0,"",'内訳10％(お客様控)'!Q425)</f>
        <v/>
      </c>
      <c r="R425" s="219"/>
      <c r="S425" s="322">
        <f>'内訳10％(お客様控)'!S425</f>
        <v>0</v>
      </c>
      <c r="T425" s="323"/>
      <c r="U425" s="222" t="str">
        <f>IF('内訳10％(お客様控)'!U425=0,"",'内訳10％(お客様控)'!U425)</f>
        <v/>
      </c>
      <c r="V425" s="223"/>
      <c r="W425" s="223"/>
      <c r="X425" s="224">
        <f>'内訳10％(お客様控)'!X425</f>
        <v>0</v>
      </c>
      <c r="Y425" s="224"/>
      <c r="Z425" s="224"/>
      <c r="AA425" s="224"/>
      <c r="AB425" s="224"/>
      <c r="AC425" s="225"/>
      <c r="AD425" s="225"/>
      <c r="AE425" s="316">
        <f>'内訳10％(お客様控)'!AE425</f>
        <v>0</v>
      </c>
      <c r="AF425" s="317"/>
      <c r="AG425" s="318"/>
      <c r="AI425" s="206"/>
      <c r="AJ425" s="207"/>
      <c r="AK425" s="207"/>
      <c r="AL425" s="208"/>
      <c r="AM425" s="209"/>
    </row>
    <row r="426" spans="1:39" ht="24" customHeight="1" x14ac:dyDescent="0.15">
      <c r="A426" s="319">
        <f>'内訳10％(お客様控)'!A426</f>
        <v>0</v>
      </c>
      <c r="B426" s="317"/>
      <c r="C426" s="317"/>
      <c r="D426" s="317"/>
      <c r="E426" s="320"/>
      <c r="F426" s="73">
        <f>'内訳10％(お客様控)'!F426</f>
        <v>0</v>
      </c>
      <c r="G426" s="72">
        <f>'内訳10％(お客様控)'!G426</f>
        <v>0</v>
      </c>
      <c r="H426" s="321">
        <f>'内訳10％(お客様控)'!H426</f>
        <v>0</v>
      </c>
      <c r="I426" s="317"/>
      <c r="J426" s="317"/>
      <c r="K426" s="317"/>
      <c r="L426" s="317"/>
      <c r="M426" s="317"/>
      <c r="N426" s="317"/>
      <c r="O426" s="317"/>
      <c r="P426" s="317"/>
      <c r="Q426" s="219" t="str">
        <f>IF('内訳10％(お客様控)'!Q426=0,"",'内訳10％(お客様控)'!Q426)</f>
        <v/>
      </c>
      <c r="R426" s="219"/>
      <c r="S426" s="322">
        <f>'内訳10％(お客様控)'!S426</f>
        <v>0</v>
      </c>
      <c r="T426" s="323"/>
      <c r="U426" s="222" t="str">
        <f>IF('内訳10％(お客様控)'!U426=0,"",'内訳10％(お客様控)'!U426)</f>
        <v/>
      </c>
      <c r="V426" s="223"/>
      <c r="W426" s="223"/>
      <c r="X426" s="224">
        <f>'内訳10％(お客様控)'!X426</f>
        <v>0</v>
      </c>
      <c r="Y426" s="224"/>
      <c r="Z426" s="224"/>
      <c r="AA426" s="224"/>
      <c r="AB426" s="224"/>
      <c r="AC426" s="225"/>
      <c r="AD426" s="225"/>
      <c r="AE426" s="316">
        <f>'内訳10％(お客様控)'!AE426</f>
        <v>0</v>
      </c>
      <c r="AF426" s="317"/>
      <c r="AG426" s="318"/>
      <c r="AI426" s="206"/>
      <c r="AJ426" s="207"/>
      <c r="AK426" s="207"/>
      <c r="AL426" s="208"/>
      <c r="AM426" s="209"/>
    </row>
    <row r="427" spans="1:39" ht="24" customHeight="1" x14ac:dyDescent="0.15">
      <c r="A427" s="319">
        <f>'内訳10％(お客様控)'!A427</f>
        <v>0</v>
      </c>
      <c r="B427" s="317"/>
      <c r="C427" s="317"/>
      <c r="D427" s="317"/>
      <c r="E427" s="320"/>
      <c r="F427" s="73">
        <f>'内訳10％(お客様控)'!F427</f>
        <v>0</v>
      </c>
      <c r="G427" s="72">
        <f>'内訳10％(お客様控)'!G427</f>
        <v>0</v>
      </c>
      <c r="H427" s="321">
        <f>'内訳10％(お客様控)'!H427</f>
        <v>0</v>
      </c>
      <c r="I427" s="317"/>
      <c r="J427" s="317"/>
      <c r="K427" s="317"/>
      <c r="L427" s="317"/>
      <c r="M427" s="317"/>
      <c r="N427" s="317"/>
      <c r="O427" s="317"/>
      <c r="P427" s="317"/>
      <c r="Q427" s="219" t="str">
        <f>IF('内訳10％(お客様控)'!Q427=0,"",'内訳10％(お客様控)'!Q427)</f>
        <v/>
      </c>
      <c r="R427" s="219"/>
      <c r="S427" s="322">
        <f>'内訳10％(お客様控)'!S427</f>
        <v>0</v>
      </c>
      <c r="T427" s="323"/>
      <c r="U427" s="222" t="str">
        <f>IF('内訳10％(お客様控)'!U427=0,"",'内訳10％(お客様控)'!U427)</f>
        <v/>
      </c>
      <c r="V427" s="223"/>
      <c r="W427" s="223"/>
      <c r="X427" s="224">
        <f>'内訳10％(お客様控)'!X427</f>
        <v>0</v>
      </c>
      <c r="Y427" s="224"/>
      <c r="Z427" s="224"/>
      <c r="AA427" s="224"/>
      <c r="AB427" s="224"/>
      <c r="AC427" s="225"/>
      <c r="AD427" s="225"/>
      <c r="AE427" s="316">
        <f>'内訳10％(お客様控)'!AE427</f>
        <v>0</v>
      </c>
      <c r="AF427" s="317"/>
      <c r="AG427" s="318"/>
      <c r="AI427" s="206"/>
      <c r="AJ427" s="207"/>
      <c r="AK427" s="207"/>
      <c r="AL427" s="208"/>
      <c r="AM427" s="209"/>
    </row>
    <row r="428" spans="1:39" ht="24" customHeight="1" x14ac:dyDescent="0.15">
      <c r="A428" s="319">
        <f>'内訳10％(お客様控)'!A428</f>
        <v>0</v>
      </c>
      <c r="B428" s="317"/>
      <c r="C428" s="317"/>
      <c r="D428" s="317"/>
      <c r="E428" s="320"/>
      <c r="F428" s="73">
        <f>'内訳10％(お客様控)'!F428</f>
        <v>0</v>
      </c>
      <c r="G428" s="72">
        <f>'内訳10％(お客様控)'!G428</f>
        <v>0</v>
      </c>
      <c r="H428" s="321">
        <f>'内訳10％(お客様控)'!H428</f>
        <v>0</v>
      </c>
      <c r="I428" s="317"/>
      <c r="J428" s="317"/>
      <c r="K428" s="317"/>
      <c r="L428" s="317"/>
      <c r="M428" s="317"/>
      <c r="N428" s="317"/>
      <c r="O428" s="317"/>
      <c r="P428" s="317"/>
      <c r="Q428" s="219" t="str">
        <f>IF('内訳10％(お客様控)'!Q428=0,"",'内訳10％(お客様控)'!Q428)</f>
        <v/>
      </c>
      <c r="R428" s="219"/>
      <c r="S428" s="322">
        <f>'内訳10％(お客様控)'!S428</f>
        <v>0</v>
      </c>
      <c r="T428" s="323"/>
      <c r="U428" s="222" t="str">
        <f>IF('内訳10％(お客様控)'!U428=0,"",'内訳10％(お客様控)'!U428)</f>
        <v/>
      </c>
      <c r="V428" s="223"/>
      <c r="W428" s="223"/>
      <c r="X428" s="224">
        <f>'内訳10％(お客様控)'!X428</f>
        <v>0</v>
      </c>
      <c r="Y428" s="224"/>
      <c r="Z428" s="224"/>
      <c r="AA428" s="224"/>
      <c r="AB428" s="224"/>
      <c r="AC428" s="225"/>
      <c r="AD428" s="225"/>
      <c r="AE428" s="316">
        <f>'内訳10％(お客様控)'!AE428</f>
        <v>0</v>
      </c>
      <c r="AF428" s="317"/>
      <c r="AG428" s="318"/>
      <c r="AI428" s="206"/>
      <c r="AJ428" s="207"/>
      <c r="AK428" s="207"/>
      <c r="AL428" s="208"/>
      <c r="AM428" s="209"/>
    </row>
    <row r="429" spans="1:39" ht="24" customHeight="1" x14ac:dyDescent="0.15">
      <c r="A429" s="319">
        <f>'内訳10％(お客様控)'!A429</f>
        <v>0</v>
      </c>
      <c r="B429" s="317"/>
      <c r="C429" s="317"/>
      <c r="D429" s="317"/>
      <c r="E429" s="320"/>
      <c r="F429" s="73">
        <f>'内訳10％(お客様控)'!F429</f>
        <v>0</v>
      </c>
      <c r="G429" s="72">
        <f>'内訳10％(お客様控)'!G429</f>
        <v>0</v>
      </c>
      <c r="H429" s="321">
        <f>'内訳10％(お客様控)'!H429</f>
        <v>0</v>
      </c>
      <c r="I429" s="317"/>
      <c r="J429" s="317"/>
      <c r="K429" s="317"/>
      <c r="L429" s="317"/>
      <c r="M429" s="317"/>
      <c r="N429" s="317"/>
      <c r="O429" s="317"/>
      <c r="P429" s="317"/>
      <c r="Q429" s="219" t="str">
        <f>IF('内訳10％(お客様控)'!Q429=0,"",'内訳10％(お客様控)'!Q429)</f>
        <v/>
      </c>
      <c r="R429" s="219"/>
      <c r="S429" s="322">
        <f>'内訳10％(お客様控)'!S429</f>
        <v>0</v>
      </c>
      <c r="T429" s="323"/>
      <c r="U429" s="222" t="str">
        <f>IF('内訳10％(お客様控)'!U429=0,"",'内訳10％(お客様控)'!U429)</f>
        <v/>
      </c>
      <c r="V429" s="223"/>
      <c r="W429" s="223"/>
      <c r="X429" s="224">
        <f>'内訳10％(お客様控)'!X429</f>
        <v>0</v>
      </c>
      <c r="Y429" s="224"/>
      <c r="Z429" s="224"/>
      <c r="AA429" s="224"/>
      <c r="AB429" s="224"/>
      <c r="AC429" s="225"/>
      <c r="AD429" s="225"/>
      <c r="AE429" s="316">
        <f>'内訳10％(お客様控)'!AE429</f>
        <v>0</v>
      </c>
      <c r="AF429" s="317"/>
      <c r="AG429" s="318"/>
      <c r="AI429" s="206"/>
      <c r="AJ429" s="207"/>
      <c r="AK429" s="207"/>
      <c r="AL429" s="208"/>
      <c r="AM429" s="209"/>
    </row>
    <row r="430" spans="1:39" ht="24" customHeight="1" x14ac:dyDescent="0.15">
      <c r="A430" s="319">
        <f>'内訳10％(お客様控)'!A430</f>
        <v>0</v>
      </c>
      <c r="B430" s="317"/>
      <c r="C430" s="317"/>
      <c r="D430" s="317"/>
      <c r="E430" s="320"/>
      <c r="F430" s="73">
        <f>'内訳10％(お客様控)'!F430</f>
        <v>0</v>
      </c>
      <c r="G430" s="72">
        <f>'内訳10％(お客様控)'!G430</f>
        <v>0</v>
      </c>
      <c r="H430" s="321">
        <f>'内訳10％(お客様控)'!H430</f>
        <v>0</v>
      </c>
      <c r="I430" s="317"/>
      <c r="J430" s="317"/>
      <c r="K430" s="317"/>
      <c r="L430" s="317"/>
      <c r="M430" s="317"/>
      <c r="N430" s="317"/>
      <c r="O430" s="317"/>
      <c r="P430" s="317"/>
      <c r="Q430" s="219" t="str">
        <f>IF('内訳10％(お客様控)'!Q430=0,"",'内訳10％(お客様控)'!Q430)</f>
        <v/>
      </c>
      <c r="R430" s="219"/>
      <c r="S430" s="322">
        <f>'内訳10％(お客様控)'!S430</f>
        <v>0</v>
      </c>
      <c r="T430" s="323"/>
      <c r="U430" s="222" t="str">
        <f>IF('内訳10％(お客様控)'!U430=0,"",'内訳10％(お客様控)'!U430)</f>
        <v/>
      </c>
      <c r="V430" s="223"/>
      <c r="W430" s="223"/>
      <c r="X430" s="224">
        <f>'内訳10％(お客様控)'!X430</f>
        <v>0</v>
      </c>
      <c r="Y430" s="224"/>
      <c r="Z430" s="224"/>
      <c r="AA430" s="224"/>
      <c r="AB430" s="224"/>
      <c r="AC430" s="225"/>
      <c r="AD430" s="225"/>
      <c r="AE430" s="316">
        <f>'内訳10％(お客様控)'!AE430</f>
        <v>0</v>
      </c>
      <c r="AF430" s="317"/>
      <c r="AG430" s="318"/>
      <c r="AI430" s="206"/>
      <c r="AJ430" s="207"/>
      <c r="AK430" s="207"/>
      <c r="AL430" s="208"/>
      <c r="AM430" s="209"/>
    </row>
    <row r="431" spans="1:39" ht="24" customHeight="1" x14ac:dyDescent="0.15">
      <c r="A431" s="319">
        <f>'内訳10％(お客様控)'!A431</f>
        <v>0</v>
      </c>
      <c r="B431" s="317"/>
      <c r="C431" s="317"/>
      <c r="D431" s="317"/>
      <c r="E431" s="320"/>
      <c r="F431" s="73">
        <f>'内訳10％(お客様控)'!F431</f>
        <v>0</v>
      </c>
      <c r="G431" s="72">
        <f>'内訳10％(お客様控)'!G431</f>
        <v>0</v>
      </c>
      <c r="H431" s="321">
        <f>'内訳10％(お客様控)'!H431</f>
        <v>0</v>
      </c>
      <c r="I431" s="317"/>
      <c r="J431" s="317"/>
      <c r="K431" s="317"/>
      <c r="L431" s="317"/>
      <c r="M431" s="317"/>
      <c r="N431" s="317"/>
      <c r="O431" s="317"/>
      <c r="P431" s="317"/>
      <c r="Q431" s="219" t="str">
        <f>IF('内訳10％(お客様控)'!Q431=0,"",'内訳10％(お客様控)'!Q431)</f>
        <v/>
      </c>
      <c r="R431" s="219"/>
      <c r="S431" s="322">
        <f>'内訳10％(お客様控)'!S431</f>
        <v>0</v>
      </c>
      <c r="T431" s="323"/>
      <c r="U431" s="222" t="str">
        <f>IF('内訳10％(お客様控)'!U431=0,"",'内訳10％(お客様控)'!U431)</f>
        <v/>
      </c>
      <c r="V431" s="223"/>
      <c r="W431" s="223"/>
      <c r="X431" s="224">
        <f>'内訳10％(お客様控)'!X431</f>
        <v>0</v>
      </c>
      <c r="Y431" s="224"/>
      <c r="Z431" s="224"/>
      <c r="AA431" s="224"/>
      <c r="AB431" s="224"/>
      <c r="AC431" s="225"/>
      <c r="AD431" s="225"/>
      <c r="AE431" s="316">
        <f>'内訳10％(お客様控)'!AE431</f>
        <v>0</v>
      </c>
      <c r="AF431" s="317"/>
      <c r="AG431" s="318"/>
      <c r="AI431" s="206"/>
      <c r="AJ431" s="207"/>
      <c r="AK431" s="207"/>
      <c r="AL431" s="208"/>
      <c r="AM431" s="209"/>
    </row>
    <row r="432" spans="1:39" ht="24" customHeight="1" x14ac:dyDescent="0.15">
      <c r="A432" s="319">
        <f>'内訳10％(お客様控)'!A432</f>
        <v>0</v>
      </c>
      <c r="B432" s="317"/>
      <c r="C432" s="317"/>
      <c r="D432" s="317"/>
      <c r="E432" s="320"/>
      <c r="F432" s="73">
        <f>'内訳10％(お客様控)'!F432</f>
        <v>0</v>
      </c>
      <c r="G432" s="72">
        <f>'内訳10％(お客様控)'!G432</f>
        <v>0</v>
      </c>
      <c r="H432" s="321">
        <f>'内訳10％(お客様控)'!H432</f>
        <v>0</v>
      </c>
      <c r="I432" s="317"/>
      <c r="J432" s="317"/>
      <c r="K432" s="317"/>
      <c r="L432" s="317"/>
      <c r="M432" s="317"/>
      <c r="N432" s="317"/>
      <c r="O432" s="317"/>
      <c r="P432" s="317"/>
      <c r="Q432" s="219" t="str">
        <f>IF('内訳10％(お客様控)'!Q432=0,"",'内訳10％(お客様控)'!Q432)</f>
        <v/>
      </c>
      <c r="R432" s="219"/>
      <c r="S432" s="322">
        <f>'内訳10％(お客様控)'!S432</f>
        <v>0</v>
      </c>
      <c r="T432" s="323"/>
      <c r="U432" s="222" t="str">
        <f>IF('内訳10％(お客様控)'!U432=0,"",'内訳10％(お客様控)'!U432)</f>
        <v/>
      </c>
      <c r="V432" s="223"/>
      <c r="W432" s="223"/>
      <c r="X432" s="224">
        <f>'内訳10％(お客様控)'!X432</f>
        <v>0</v>
      </c>
      <c r="Y432" s="224"/>
      <c r="Z432" s="224"/>
      <c r="AA432" s="224"/>
      <c r="AB432" s="224"/>
      <c r="AC432" s="225"/>
      <c r="AD432" s="225"/>
      <c r="AE432" s="316">
        <f>'内訳10％(お客様控)'!AE432</f>
        <v>0</v>
      </c>
      <c r="AF432" s="317"/>
      <c r="AG432" s="318"/>
      <c r="AI432" s="206"/>
      <c r="AJ432" s="207"/>
      <c r="AK432" s="207"/>
      <c r="AL432" s="208"/>
      <c r="AM432" s="209"/>
    </row>
    <row r="433" spans="1:39" ht="24" customHeight="1" x14ac:dyDescent="0.15">
      <c r="A433" s="319">
        <f>'内訳10％(お客様控)'!A433</f>
        <v>0</v>
      </c>
      <c r="B433" s="317"/>
      <c r="C433" s="317"/>
      <c r="D433" s="317"/>
      <c r="E433" s="320"/>
      <c r="F433" s="73">
        <f>'内訳10％(お客様控)'!F433</f>
        <v>0</v>
      </c>
      <c r="G433" s="72">
        <f>'内訳10％(お客様控)'!G433</f>
        <v>0</v>
      </c>
      <c r="H433" s="321">
        <f>'内訳10％(お客様控)'!H433</f>
        <v>0</v>
      </c>
      <c r="I433" s="317"/>
      <c r="J433" s="317"/>
      <c r="K433" s="317"/>
      <c r="L433" s="317"/>
      <c r="M433" s="317"/>
      <c r="N433" s="317"/>
      <c r="O433" s="317"/>
      <c r="P433" s="317"/>
      <c r="Q433" s="219" t="str">
        <f>IF('内訳10％(お客様控)'!Q433=0,"",'内訳10％(お客様控)'!Q433)</f>
        <v/>
      </c>
      <c r="R433" s="219"/>
      <c r="S433" s="322">
        <f>'内訳10％(お客様控)'!S433</f>
        <v>0</v>
      </c>
      <c r="T433" s="323"/>
      <c r="U433" s="222" t="str">
        <f>IF('内訳10％(お客様控)'!U433=0,"",'内訳10％(お客様控)'!U433)</f>
        <v/>
      </c>
      <c r="V433" s="223"/>
      <c r="W433" s="223"/>
      <c r="X433" s="224">
        <f>'内訳10％(お客様控)'!X433</f>
        <v>0</v>
      </c>
      <c r="Y433" s="224"/>
      <c r="Z433" s="224"/>
      <c r="AA433" s="224"/>
      <c r="AB433" s="224"/>
      <c r="AC433" s="225"/>
      <c r="AD433" s="225"/>
      <c r="AE433" s="316">
        <f>'内訳10％(お客様控)'!AE433</f>
        <v>0</v>
      </c>
      <c r="AF433" s="317"/>
      <c r="AG433" s="318"/>
      <c r="AI433" s="206"/>
      <c r="AJ433" s="207"/>
      <c r="AK433" s="207"/>
      <c r="AL433" s="208"/>
      <c r="AM433" s="209"/>
    </row>
    <row r="434" spans="1:39" ht="24" customHeight="1" thickBot="1" x14ac:dyDescent="0.2">
      <c r="A434" s="319">
        <f>'内訳10％(お客様控)'!A434</f>
        <v>0</v>
      </c>
      <c r="B434" s="317"/>
      <c r="C434" s="317"/>
      <c r="D434" s="317"/>
      <c r="E434" s="320"/>
      <c r="F434" s="73">
        <f>'内訳10％(お客様控)'!F434</f>
        <v>0</v>
      </c>
      <c r="G434" s="72">
        <f>'内訳10％(お客様控)'!G434</f>
        <v>0</v>
      </c>
      <c r="H434" s="321">
        <f>'内訳10％(お客様控)'!H434</f>
        <v>0</v>
      </c>
      <c r="I434" s="317"/>
      <c r="J434" s="317"/>
      <c r="K434" s="317"/>
      <c r="L434" s="317"/>
      <c r="M434" s="317"/>
      <c r="N434" s="317"/>
      <c r="O434" s="317"/>
      <c r="P434" s="317"/>
      <c r="Q434" s="219" t="str">
        <f>IF('内訳10％(お客様控)'!Q434=0,"",'内訳10％(お客様控)'!Q434)</f>
        <v/>
      </c>
      <c r="R434" s="219"/>
      <c r="S434" s="322">
        <f>'内訳10％(お客様控)'!S434</f>
        <v>0</v>
      </c>
      <c r="T434" s="323"/>
      <c r="U434" s="222" t="str">
        <f>IF('内訳10％(お客様控)'!U434=0,"",'内訳10％(お客様控)'!U434)</f>
        <v/>
      </c>
      <c r="V434" s="223"/>
      <c r="W434" s="223"/>
      <c r="X434" s="224">
        <f>'内訳10％(お客様控)'!X434</f>
        <v>0</v>
      </c>
      <c r="Y434" s="224"/>
      <c r="Z434" s="224"/>
      <c r="AA434" s="224"/>
      <c r="AB434" s="224"/>
      <c r="AC434" s="225"/>
      <c r="AD434" s="225"/>
      <c r="AE434" s="316">
        <f>'内訳10％(お客様控)'!AE434</f>
        <v>0</v>
      </c>
      <c r="AF434" s="317"/>
      <c r="AG434" s="318"/>
      <c r="AI434" s="206"/>
      <c r="AJ434" s="207"/>
      <c r="AK434" s="207"/>
      <c r="AL434" s="208"/>
      <c r="AM434" s="209"/>
    </row>
    <row r="435" spans="1:39" ht="24" customHeight="1" thickTop="1" thickBot="1" x14ac:dyDescent="0.2">
      <c r="A435" s="197"/>
      <c r="B435" s="198"/>
      <c r="C435" s="198"/>
      <c r="D435" s="198"/>
      <c r="E435" s="199"/>
      <c r="F435" s="70"/>
      <c r="G435" s="69"/>
      <c r="H435" s="200" t="s">
        <v>63</v>
      </c>
      <c r="I435" s="201"/>
      <c r="J435" s="201"/>
      <c r="K435" s="201"/>
      <c r="L435" s="201"/>
      <c r="M435" s="201"/>
      <c r="N435" s="201"/>
      <c r="O435" s="201"/>
      <c r="P435" s="201"/>
      <c r="Q435" s="200"/>
      <c r="R435" s="200"/>
      <c r="S435" s="200"/>
      <c r="T435" s="200"/>
      <c r="U435" s="200"/>
      <c r="V435" s="200"/>
      <c r="W435" s="200"/>
      <c r="X435" s="202">
        <f>'内訳10％(お客様控)'!X435</f>
        <v>0</v>
      </c>
      <c r="Y435" s="202"/>
      <c r="Z435" s="202"/>
      <c r="AA435" s="202"/>
      <c r="AB435" s="202"/>
      <c r="AC435" s="203"/>
      <c r="AD435" s="203"/>
      <c r="AE435" s="204"/>
      <c r="AF435" s="198"/>
      <c r="AG435" s="205"/>
      <c r="AI435" s="206"/>
      <c r="AJ435" s="207"/>
      <c r="AK435" s="207"/>
      <c r="AL435" s="208"/>
      <c r="AM435" s="209"/>
    </row>
    <row r="436" spans="1:39" ht="14.25" thickTop="1" x14ac:dyDescent="0.15"/>
    <row r="437" spans="1:39" ht="15.75" customHeight="1" x14ac:dyDescent="0.15">
      <c r="A437" s="52" t="s">
        <v>30</v>
      </c>
      <c r="W437" s="71"/>
      <c r="X437" s="20"/>
      <c r="Y437" s="172" t="s">
        <v>37</v>
      </c>
      <c r="Z437" s="173"/>
      <c r="AA437" s="173"/>
      <c r="AB437" s="173"/>
      <c r="AC437" s="174"/>
      <c r="AD437" s="210" t="s">
        <v>28</v>
      </c>
      <c r="AE437" s="211"/>
      <c r="AF437" s="211"/>
      <c r="AG437" s="211"/>
      <c r="AH437" s="212"/>
      <c r="AI437" s="210" t="s">
        <v>27</v>
      </c>
      <c r="AJ437" s="211"/>
      <c r="AK437" s="211"/>
      <c r="AL437" s="211"/>
      <c r="AM437" s="212"/>
    </row>
    <row r="438" spans="1:39" ht="16.5" customHeight="1" x14ac:dyDescent="0.15">
      <c r="B438" s="16" t="s">
        <v>132</v>
      </c>
      <c r="Y438" s="187"/>
      <c r="Z438" s="188"/>
      <c r="AA438" s="188"/>
      <c r="AB438" s="188"/>
      <c r="AC438" s="188"/>
      <c r="AD438" s="187"/>
      <c r="AE438" s="188"/>
      <c r="AF438" s="188"/>
      <c r="AG438" s="188"/>
      <c r="AH438" s="193"/>
      <c r="AI438" s="187"/>
      <c r="AJ438" s="188"/>
      <c r="AK438" s="188"/>
      <c r="AL438" s="188"/>
      <c r="AM438" s="193"/>
    </row>
    <row r="439" spans="1:39" ht="16.5" customHeight="1" x14ac:dyDescent="0.15">
      <c r="B439" s="3" t="s">
        <v>47</v>
      </c>
      <c r="Y439" s="189"/>
      <c r="Z439" s="190"/>
      <c r="AA439" s="190"/>
      <c r="AB439" s="190"/>
      <c r="AC439" s="190"/>
      <c r="AD439" s="189"/>
      <c r="AE439" s="190"/>
      <c r="AF439" s="190"/>
      <c r="AG439" s="190"/>
      <c r="AH439" s="194"/>
      <c r="AI439" s="189"/>
      <c r="AJ439" s="190"/>
      <c r="AK439" s="190"/>
      <c r="AL439" s="190"/>
      <c r="AM439" s="194"/>
    </row>
    <row r="440" spans="1:39" ht="16.5" customHeight="1" x14ac:dyDescent="0.15">
      <c r="B440" s="3" t="s">
        <v>50</v>
      </c>
      <c r="C440" s="23"/>
      <c r="D440" s="23"/>
      <c r="E440" s="23"/>
      <c r="F440" s="23"/>
      <c r="G440" s="23"/>
      <c r="H440" s="23"/>
      <c r="I440" s="23"/>
      <c r="J440" s="23"/>
      <c r="K440" s="23"/>
      <c r="Y440" s="189"/>
      <c r="Z440" s="190"/>
      <c r="AA440" s="190"/>
      <c r="AB440" s="190"/>
      <c r="AC440" s="190"/>
      <c r="AD440" s="189"/>
      <c r="AE440" s="190"/>
      <c r="AF440" s="190"/>
      <c r="AG440" s="190"/>
      <c r="AH440" s="194"/>
      <c r="AI440" s="189"/>
      <c r="AJ440" s="190"/>
      <c r="AK440" s="190"/>
      <c r="AL440" s="190"/>
      <c r="AM440" s="194"/>
    </row>
    <row r="441" spans="1:39" ht="16.5" customHeight="1" x14ac:dyDescent="0.15">
      <c r="B441" s="3" t="s">
        <v>58</v>
      </c>
      <c r="Y441" s="191"/>
      <c r="Z441" s="192"/>
      <c r="AA441" s="192"/>
      <c r="AB441" s="192"/>
      <c r="AC441" s="192"/>
      <c r="AD441" s="191"/>
      <c r="AE441" s="192"/>
      <c r="AF441" s="192"/>
      <c r="AG441" s="192"/>
      <c r="AH441" s="195"/>
      <c r="AI441" s="191"/>
      <c r="AJ441" s="192"/>
      <c r="AK441" s="192"/>
      <c r="AL441" s="192"/>
      <c r="AM441" s="195"/>
    </row>
    <row r="442" spans="1:39" ht="16.5" customHeight="1" x14ac:dyDescent="0.15">
      <c r="B442" s="17" t="s">
        <v>59</v>
      </c>
    </row>
    <row r="443" spans="1:39" ht="16.5" customHeight="1" x14ac:dyDescent="0.15">
      <c r="B443" s="17"/>
      <c r="AD443" s="64"/>
      <c r="AE443"/>
      <c r="AF443"/>
      <c r="AG443"/>
      <c r="AH443"/>
      <c r="AI443"/>
      <c r="AJ443"/>
      <c r="AK443"/>
      <c r="AL443"/>
      <c r="AM443"/>
    </row>
    <row r="444" spans="1:39" ht="16.5" customHeight="1" x14ac:dyDescent="0.15">
      <c r="B444" s="3"/>
      <c r="AE444"/>
      <c r="AF444"/>
      <c r="AG444"/>
      <c r="AH444"/>
      <c r="AI444"/>
      <c r="AJ444"/>
      <c r="AK444"/>
      <c r="AL444"/>
      <c r="AM444"/>
    </row>
    <row r="445" spans="1:39" ht="16.5" customHeight="1" x14ac:dyDescent="0.15">
      <c r="B445" s="196" t="s">
        <v>34</v>
      </c>
      <c r="C445" s="196"/>
      <c r="D445" s="196"/>
      <c r="E445" s="196"/>
      <c r="F445" s="196"/>
      <c r="G445" s="196"/>
      <c r="H445" s="196"/>
      <c r="I445" s="196"/>
      <c r="J445" s="196"/>
      <c r="L445" s="196" t="s">
        <v>35</v>
      </c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64"/>
      <c r="AD445"/>
      <c r="AE445"/>
      <c r="AF445"/>
      <c r="AG445"/>
      <c r="AH445"/>
      <c r="AI445"/>
      <c r="AJ445"/>
      <c r="AK445"/>
      <c r="AL445"/>
      <c r="AM445"/>
    </row>
    <row r="446" spans="1:39" x14ac:dyDescent="0.15">
      <c r="B446" s="196"/>
      <c r="C446" s="196"/>
      <c r="D446" s="196"/>
      <c r="E446" s="196"/>
      <c r="F446" s="196"/>
      <c r="G446" s="196"/>
      <c r="H446" s="196"/>
      <c r="I446" s="196"/>
      <c r="J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64"/>
    </row>
    <row r="447" spans="1:39" x14ac:dyDescent="0.15">
      <c r="B447" s="196"/>
      <c r="C447" s="196"/>
      <c r="D447" s="196"/>
      <c r="E447" s="196"/>
      <c r="F447" s="196"/>
      <c r="G447" s="196"/>
      <c r="H447" s="196"/>
      <c r="I447" s="196"/>
      <c r="J447" s="196"/>
      <c r="K447" s="64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64"/>
      <c r="AD447" s="196" t="s">
        <v>29</v>
      </c>
      <c r="AE447" s="171"/>
      <c r="AF447" s="171"/>
      <c r="AG447" s="171"/>
      <c r="AH447" s="171"/>
      <c r="AI447" s="171"/>
      <c r="AJ447" s="171"/>
      <c r="AK447" s="171"/>
      <c r="AL447" s="171"/>
      <c r="AM447" s="171"/>
    </row>
    <row r="448" spans="1:39" x14ac:dyDescent="0.15">
      <c r="B448" s="196"/>
      <c r="C448" s="196"/>
      <c r="D448" s="196"/>
      <c r="E448" s="196"/>
      <c r="F448" s="196"/>
      <c r="G448" s="196"/>
      <c r="H448" s="196"/>
      <c r="I448" s="196"/>
      <c r="J448" s="196"/>
      <c r="K448" s="64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64"/>
      <c r="AD448" s="196"/>
      <c r="AE448" s="196"/>
      <c r="AF448" s="196"/>
      <c r="AG448" s="196"/>
      <c r="AH448" s="196"/>
      <c r="AI448" s="196"/>
      <c r="AJ448" s="196"/>
      <c r="AK448" s="196"/>
      <c r="AL448" s="196"/>
      <c r="AM448" s="196"/>
    </row>
    <row r="449" spans="1:41" x14ac:dyDescent="0.15">
      <c r="B449" s="196"/>
      <c r="C449" s="196"/>
      <c r="D449" s="196"/>
      <c r="E449" s="196"/>
      <c r="F449" s="196"/>
      <c r="G449" s="196"/>
      <c r="H449" s="196"/>
      <c r="I449" s="196"/>
      <c r="J449" s="196"/>
      <c r="K449" s="64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64"/>
      <c r="AD449" s="196"/>
      <c r="AE449" s="196"/>
      <c r="AF449" s="196"/>
      <c r="AG449" s="196"/>
      <c r="AH449" s="196"/>
      <c r="AI449" s="196"/>
      <c r="AJ449" s="196"/>
      <c r="AK449" s="196"/>
      <c r="AL449" s="196"/>
      <c r="AM449" s="196"/>
    </row>
    <row r="450" spans="1:41" x14ac:dyDescent="0.15">
      <c r="K450" s="64"/>
    </row>
    <row r="451" spans="1:41" ht="16.5" customHeight="1" x14ac:dyDescent="0.15">
      <c r="A451" s="80" t="s">
        <v>62</v>
      </c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</row>
    <row r="452" spans="1:41" ht="16.5" customHeight="1" x14ac:dyDescent="0.15">
      <c r="A452" s="81"/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</row>
    <row r="453" spans="1:41" ht="14.25" thickBot="1" x14ac:dyDescent="0.2"/>
    <row r="454" spans="1:41" ht="26.1" customHeight="1" thickTop="1" x14ac:dyDescent="0.15">
      <c r="A454" s="280">
        <f>IF('内訳10％(お客様控)'!A454&gt;0,'内訳10％(お客様控)'!A454,"　")</f>
        <v>5</v>
      </c>
      <c r="B454" s="281"/>
      <c r="C454" s="284" t="s">
        <v>0</v>
      </c>
      <c r="D454" s="281">
        <f>IF('内訳10％(お客様控)'!D454&gt;0,'内訳10％(お客様控)'!D454,"　")</f>
        <v>10</v>
      </c>
      <c r="E454" s="281"/>
      <c r="F454" s="284" t="s">
        <v>1</v>
      </c>
      <c r="G454" s="281">
        <f>IF('内訳10％(お客様控)'!G454&gt;0,'内訳10％(お客様控)'!G454,"　")</f>
        <v>31</v>
      </c>
      <c r="H454" s="281"/>
      <c r="I454" s="286" t="s">
        <v>2</v>
      </c>
      <c r="K454" s="55"/>
      <c r="L454" s="53"/>
      <c r="M454" s="53"/>
      <c r="N454" s="288">
        <f>IF('内訳10％(お客様控)'!N454&gt;0,'内訳10％(お客様控)'!N454,"　")</f>
        <v>10</v>
      </c>
      <c r="O454" s="288"/>
      <c r="P454" s="288"/>
      <c r="Q454" s="284" t="s">
        <v>1</v>
      </c>
      <c r="R454" s="284" t="s">
        <v>7</v>
      </c>
      <c r="S454" s="53"/>
      <c r="T454" s="53"/>
      <c r="U454" s="54"/>
      <c r="W454" s="269" t="s">
        <v>21</v>
      </c>
      <c r="X454" s="270"/>
      <c r="Y454" s="270"/>
      <c r="Z454" s="270"/>
      <c r="AA454" s="270"/>
      <c r="AB454" s="271" t="str">
        <f>IF('内訳10％(お客様控)'!AB454&gt;0,'内訳10％(お客様控)'!AB454,"　")</f>
        <v>000111</v>
      </c>
      <c r="AC454" s="272"/>
      <c r="AD454" s="272"/>
      <c r="AE454" s="272"/>
      <c r="AF454" s="272"/>
      <c r="AG454" s="272"/>
      <c r="AH454" s="272"/>
      <c r="AI454" s="272"/>
      <c r="AJ454" s="272"/>
      <c r="AK454" s="272"/>
      <c r="AL454" s="272"/>
      <c r="AM454" s="273"/>
    </row>
    <row r="455" spans="1:41" ht="26.1" customHeight="1" thickBot="1" x14ac:dyDescent="0.2">
      <c r="A455" s="282"/>
      <c r="B455" s="283"/>
      <c r="C455" s="285"/>
      <c r="D455" s="283"/>
      <c r="E455" s="283"/>
      <c r="F455" s="285"/>
      <c r="G455" s="283"/>
      <c r="H455" s="283"/>
      <c r="I455" s="287"/>
      <c r="K455" s="56"/>
      <c r="L455" s="57"/>
      <c r="M455" s="57"/>
      <c r="N455" s="289"/>
      <c r="O455" s="289"/>
      <c r="P455" s="289"/>
      <c r="Q455" s="290"/>
      <c r="R455" s="290"/>
      <c r="S455" s="57"/>
      <c r="T455" s="57"/>
      <c r="U455" s="58"/>
      <c r="W455" s="274" t="s">
        <v>49</v>
      </c>
      <c r="X455" s="275"/>
      <c r="Y455" s="275"/>
      <c r="Z455" s="327" t="str">
        <f>IF('内訳10％(お客様控)'!Z455&gt;0,'内訳10％(お客様控)'!Z455,"　")</f>
        <v>T1111111111111</v>
      </c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3"/>
    </row>
    <row r="456" spans="1:41" ht="17.25" customHeight="1" thickTop="1" thickBot="1" x14ac:dyDescent="0.2">
      <c r="A456" s="59" t="s">
        <v>139</v>
      </c>
      <c r="I456" s="60"/>
      <c r="W456" s="276" t="s">
        <v>22</v>
      </c>
      <c r="X456" s="277"/>
      <c r="Y456" s="62"/>
      <c r="Z456" s="278" t="str">
        <f>IF('内訳10％(お客様控)'!Z456&gt;0,'内訳10％(お客様控)'!Z456,"　")</f>
        <v>270-2225</v>
      </c>
      <c r="AA456" s="278"/>
      <c r="AB456" s="279"/>
      <c r="AC456" s="61"/>
      <c r="AD456" s="62"/>
      <c r="AE456" s="62"/>
      <c r="AF456" s="62"/>
      <c r="AG456" s="62"/>
      <c r="AH456" s="62"/>
      <c r="AI456" s="62"/>
      <c r="AJ456" s="62"/>
      <c r="AK456" s="62"/>
      <c r="AL456" s="62"/>
      <c r="AM456" s="63"/>
      <c r="AO456" s="64"/>
    </row>
    <row r="457" spans="1:41" ht="17.25" customHeight="1" thickTop="1" x14ac:dyDescent="0.15">
      <c r="A457" s="59"/>
      <c r="B457" s="107" t="str">
        <f>'内訳10％(お客様控)'!B457</f>
        <v>製造管理部</v>
      </c>
      <c r="C457" s="326"/>
      <c r="D457" s="326"/>
      <c r="E457" s="326"/>
      <c r="F457" s="326"/>
      <c r="G457" s="326"/>
      <c r="I457" s="60"/>
      <c r="K457" s="261" t="s">
        <v>8</v>
      </c>
      <c r="L457" s="264" t="str">
        <f>IF('内訳10％(お客様控)'!L457&gt;0,'内訳10％(お客様控)'!L457,"　")</f>
        <v>三井住友</v>
      </c>
      <c r="M457" s="265"/>
      <c r="N457" s="265"/>
      <c r="O457" s="266" t="s">
        <v>32</v>
      </c>
      <c r="P457" s="267"/>
      <c r="Q457" s="264" t="str">
        <f>IF('内訳10％(お客様控)'!Q457&gt;0,'内訳10％(お客様控)'!Q457,"　")</f>
        <v>松戸</v>
      </c>
      <c r="R457" s="265"/>
      <c r="S457" s="265"/>
      <c r="T457" s="266" t="s">
        <v>4</v>
      </c>
      <c r="U457" s="268"/>
      <c r="W457" s="239" t="s">
        <v>12</v>
      </c>
      <c r="X457" s="240"/>
      <c r="Z457" s="241" t="str">
        <f>IF('内訳10％(お客様控)'!Z457&gt;0,'内訳10％(お客様控)'!Z457,"　")</f>
        <v>千葉県松戸市東松戸2-20-1</v>
      </c>
      <c r="AA457" s="241"/>
      <c r="AB457" s="242"/>
      <c r="AC457" s="242"/>
      <c r="AD457" s="242"/>
      <c r="AE457" s="242"/>
      <c r="AF457" s="242"/>
      <c r="AG457" s="242"/>
      <c r="AH457" s="242"/>
      <c r="AI457" s="242"/>
      <c r="AJ457" s="242"/>
      <c r="AK457" s="242"/>
      <c r="AL457" s="242"/>
      <c r="AM457" s="243"/>
    </row>
    <row r="458" spans="1:41" ht="17.25" customHeight="1" x14ac:dyDescent="0.15">
      <c r="A458" s="59"/>
      <c r="B458" s="326"/>
      <c r="C458" s="326"/>
      <c r="D458" s="326"/>
      <c r="E458" s="326"/>
      <c r="F458" s="326"/>
      <c r="G458" s="326"/>
      <c r="H458" s="52" t="s">
        <v>3</v>
      </c>
      <c r="I458" s="60"/>
      <c r="K458" s="262"/>
      <c r="L458" s="255" t="s">
        <v>9</v>
      </c>
      <c r="M458" s="256"/>
      <c r="N458" s="257"/>
      <c r="O458" s="258" t="str">
        <f>IF('内訳10％(お客様控)'!O458&gt;0,'内訳10％(お客様控)'!O458,"　")</f>
        <v>当座</v>
      </c>
      <c r="P458" s="259"/>
      <c r="Q458" s="259"/>
      <c r="R458" s="259"/>
      <c r="S458" s="259"/>
      <c r="T458" s="259"/>
      <c r="U458" s="260"/>
      <c r="W458" s="239" t="s">
        <v>13</v>
      </c>
      <c r="X458" s="240"/>
      <c r="Z458" s="241" t="str">
        <f>IF('内訳10％(お客様控)'!Z458&gt;0,'内訳10％(お客様控)'!Z458,"　")</f>
        <v>Ｃ－プロダクト株式会社</v>
      </c>
      <c r="AA458" s="241"/>
      <c r="AB458" s="241"/>
      <c r="AC458" s="241"/>
      <c r="AD458" s="241"/>
      <c r="AE458" s="241"/>
      <c r="AF458" s="241"/>
      <c r="AG458" s="241"/>
      <c r="AH458" s="241"/>
      <c r="AI458" s="241"/>
      <c r="AJ458" s="241"/>
      <c r="AK458" s="241"/>
      <c r="AL458" s="34" t="s">
        <v>60</v>
      </c>
      <c r="AM458" s="60"/>
    </row>
    <row r="459" spans="1:41" ht="17.25" customHeight="1" x14ac:dyDescent="0.15">
      <c r="A459" s="59"/>
      <c r="I459" s="60"/>
      <c r="K459" s="262"/>
      <c r="L459" s="255" t="s">
        <v>10</v>
      </c>
      <c r="M459" s="256"/>
      <c r="N459" s="257"/>
      <c r="O459" s="311">
        <f>IF('内訳10％(お客様控)'!O459&gt;0,'内訳10％(お客様控)'!O459,"　")</f>
        <v>1234567</v>
      </c>
      <c r="P459" s="312"/>
      <c r="Q459" s="312"/>
      <c r="R459" s="312"/>
      <c r="S459" s="312"/>
      <c r="T459" s="312"/>
      <c r="U459" s="313"/>
      <c r="W459" s="239" t="s">
        <v>23</v>
      </c>
      <c r="X459" s="240"/>
      <c r="Z459" s="241" t="str">
        <f>IF('内訳10％(お客様控)'!Z459&gt;0,'内訳10％(お客様控)'!Z459,"　")</f>
        <v>047-311-0171</v>
      </c>
      <c r="AA459" s="241"/>
      <c r="AB459" s="242"/>
      <c r="AC459" s="242"/>
      <c r="AD459" s="242"/>
      <c r="AE459" s="242"/>
      <c r="AF459" s="242"/>
      <c r="AG459" s="242"/>
      <c r="AH459" s="242"/>
      <c r="AI459" s="242"/>
      <c r="AJ459" s="242"/>
      <c r="AK459" s="242"/>
      <c r="AL459" s="242"/>
      <c r="AM459" s="243"/>
    </row>
    <row r="460" spans="1:41" ht="17.25" customHeight="1" thickBot="1" x14ac:dyDescent="0.2">
      <c r="A460" s="56"/>
      <c r="B460" s="57" t="s">
        <v>4</v>
      </c>
      <c r="C460" s="57"/>
      <c r="D460" s="57" t="s">
        <v>5</v>
      </c>
      <c r="E460" s="57"/>
      <c r="F460" s="57"/>
      <c r="G460" s="57" t="s">
        <v>6</v>
      </c>
      <c r="H460" s="57"/>
      <c r="I460" s="58"/>
      <c r="K460" s="263"/>
      <c r="L460" s="244" t="s">
        <v>11</v>
      </c>
      <c r="M460" s="245"/>
      <c r="N460" s="246"/>
      <c r="O460" s="306" t="str">
        <f>IF('内訳10％(お客様控)'!O460&gt;0,'内訳10％(お客様控)'!O460,"　")</f>
        <v>C-プロダクト（カ</v>
      </c>
      <c r="P460" s="324"/>
      <c r="Q460" s="324"/>
      <c r="R460" s="324"/>
      <c r="S460" s="324"/>
      <c r="T460" s="324"/>
      <c r="U460" s="325"/>
      <c r="W460" s="250" t="s">
        <v>24</v>
      </c>
      <c r="X460" s="251"/>
      <c r="Y460" s="57"/>
      <c r="Z460" s="252" t="str">
        <f>IF('内訳10％(お客様控)'!Z460&gt;0,'内訳10％(お客様控)'!Z460,"　")</f>
        <v>047-311-0170</v>
      </c>
      <c r="AA460" s="252"/>
      <c r="AB460" s="253"/>
      <c r="AC460" s="253"/>
      <c r="AD460" s="253"/>
      <c r="AE460" s="253"/>
      <c r="AF460" s="253"/>
      <c r="AG460" s="253"/>
      <c r="AH460" s="253"/>
      <c r="AI460" s="253"/>
      <c r="AJ460" s="253"/>
      <c r="AK460" s="253"/>
      <c r="AL460" s="253"/>
      <c r="AM460" s="254"/>
    </row>
    <row r="461" spans="1:41" ht="14.25" thickTop="1" x14ac:dyDescent="0.15">
      <c r="E461" s="1" t="s">
        <v>25</v>
      </c>
      <c r="AL461" s="1"/>
    </row>
    <row r="462" spans="1:41" ht="17.25" x14ac:dyDescent="0.15">
      <c r="A462" s="52" t="s">
        <v>14</v>
      </c>
      <c r="R462" s="10" t="s">
        <v>87</v>
      </c>
      <c r="S462"/>
      <c r="T462" s="2"/>
      <c r="U462" s="2"/>
      <c r="V462" s="2"/>
      <c r="W462" s="2"/>
      <c r="X462" s="2"/>
      <c r="Y462" s="2"/>
    </row>
    <row r="463" spans="1:41" ht="8.25" customHeight="1" thickBot="1" x14ac:dyDescent="0.2"/>
    <row r="464" spans="1:41" ht="24" customHeight="1" thickTop="1" x14ac:dyDescent="0.15">
      <c r="A464" s="232" t="s">
        <v>16</v>
      </c>
      <c r="B464" s="233"/>
      <c r="C464" s="233"/>
      <c r="D464" s="233"/>
      <c r="E464" s="234"/>
      <c r="F464" s="65" t="s">
        <v>17</v>
      </c>
      <c r="G464" s="66" t="s">
        <v>2</v>
      </c>
      <c r="H464" s="235" t="s">
        <v>43</v>
      </c>
      <c r="I464" s="236"/>
      <c r="J464" s="236"/>
      <c r="K464" s="236"/>
      <c r="L464" s="236"/>
      <c r="M464" s="236"/>
      <c r="N464" s="236"/>
      <c r="O464" s="236"/>
      <c r="P464" s="236"/>
      <c r="Q464" s="236" t="s">
        <v>18</v>
      </c>
      <c r="R464" s="236"/>
      <c r="S464" s="236" t="s">
        <v>26</v>
      </c>
      <c r="T464" s="236"/>
      <c r="U464" s="236" t="s">
        <v>31</v>
      </c>
      <c r="V464" s="237"/>
      <c r="W464" s="237"/>
      <c r="X464" s="236" t="s">
        <v>19</v>
      </c>
      <c r="Y464" s="236"/>
      <c r="Z464" s="236"/>
      <c r="AA464" s="236"/>
      <c r="AB464" s="236"/>
      <c r="AC464" s="238"/>
      <c r="AD464" s="238"/>
      <c r="AE464" s="226" t="s">
        <v>20</v>
      </c>
      <c r="AF464" s="227"/>
      <c r="AG464" s="228"/>
      <c r="AI464" s="229" t="s">
        <v>36</v>
      </c>
      <c r="AJ464" s="230"/>
      <c r="AK464" s="230"/>
      <c r="AL464" s="230"/>
      <c r="AM464" s="231"/>
    </row>
    <row r="465" spans="1:39" ht="24" customHeight="1" x14ac:dyDescent="0.15">
      <c r="A465" s="319">
        <f>'内訳10％(お客様控)'!A465</f>
        <v>0</v>
      </c>
      <c r="B465" s="317"/>
      <c r="C465" s="317"/>
      <c r="D465" s="317"/>
      <c r="E465" s="320"/>
      <c r="F465" s="73">
        <f>'内訳10％(お客様控)'!F465</f>
        <v>0</v>
      </c>
      <c r="G465" s="72">
        <f>'内訳10％(お客様控)'!G465</f>
        <v>0</v>
      </c>
      <c r="H465" s="321">
        <f>'内訳10％(お客様控)'!H465</f>
        <v>0</v>
      </c>
      <c r="I465" s="317"/>
      <c r="J465" s="317"/>
      <c r="K465" s="317"/>
      <c r="L465" s="317"/>
      <c r="M465" s="317"/>
      <c r="N465" s="317"/>
      <c r="O465" s="317"/>
      <c r="P465" s="317"/>
      <c r="Q465" s="219" t="str">
        <f>IF('内訳10％(お客様控)'!Q465=0,"",'内訳10％(お客様控)'!Q465)</f>
        <v/>
      </c>
      <c r="R465" s="219"/>
      <c r="S465" s="322">
        <f>'内訳10％(お客様控)'!S465</f>
        <v>0</v>
      </c>
      <c r="T465" s="323"/>
      <c r="U465" s="222" t="str">
        <f>IF('内訳10％(お客様控)'!U465=0,"",'内訳10％(お客様控)'!U465)</f>
        <v/>
      </c>
      <c r="V465" s="223"/>
      <c r="W465" s="223"/>
      <c r="X465" s="224">
        <f>'内訳10％(お客様控)'!X465</f>
        <v>0</v>
      </c>
      <c r="Y465" s="224"/>
      <c r="Z465" s="224"/>
      <c r="AA465" s="224"/>
      <c r="AB465" s="224"/>
      <c r="AC465" s="225"/>
      <c r="AD465" s="225"/>
      <c r="AE465" s="316">
        <f>'内訳10％(お客様控)'!AE465</f>
        <v>0</v>
      </c>
      <c r="AF465" s="317"/>
      <c r="AG465" s="318"/>
      <c r="AI465" s="206"/>
      <c r="AJ465" s="207"/>
      <c r="AK465" s="207"/>
      <c r="AL465" s="208"/>
      <c r="AM465" s="209"/>
    </row>
    <row r="466" spans="1:39" ht="24" customHeight="1" x14ac:dyDescent="0.15">
      <c r="A466" s="319">
        <f>'内訳10％(お客様控)'!A466</f>
        <v>0</v>
      </c>
      <c r="B466" s="317"/>
      <c r="C466" s="317"/>
      <c r="D466" s="317"/>
      <c r="E466" s="320"/>
      <c r="F466" s="73">
        <f>'内訳10％(お客様控)'!F466</f>
        <v>0</v>
      </c>
      <c r="G466" s="72">
        <f>'内訳10％(お客様控)'!G466</f>
        <v>0</v>
      </c>
      <c r="H466" s="321">
        <f>'内訳10％(お客様控)'!H466</f>
        <v>0</v>
      </c>
      <c r="I466" s="317"/>
      <c r="J466" s="317"/>
      <c r="K466" s="317"/>
      <c r="L466" s="317"/>
      <c r="M466" s="317"/>
      <c r="N466" s="317"/>
      <c r="O466" s="317"/>
      <c r="P466" s="317"/>
      <c r="Q466" s="219" t="str">
        <f>IF('内訳10％(お客様控)'!Q466=0,"",'内訳10％(お客様控)'!Q466)</f>
        <v/>
      </c>
      <c r="R466" s="219"/>
      <c r="S466" s="322">
        <f>'内訳10％(お客様控)'!S466</f>
        <v>0</v>
      </c>
      <c r="T466" s="323"/>
      <c r="U466" s="222" t="str">
        <f>IF('内訳10％(お客様控)'!U466=0,"",'内訳10％(お客様控)'!U466)</f>
        <v/>
      </c>
      <c r="V466" s="223"/>
      <c r="W466" s="223"/>
      <c r="X466" s="224">
        <f>'内訳10％(お客様控)'!X466</f>
        <v>0</v>
      </c>
      <c r="Y466" s="224"/>
      <c r="Z466" s="224"/>
      <c r="AA466" s="224"/>
      <c r="AB466" s="224"/>
      <c r="AC466" s="225"/>
      <c r="AD466" s="225"/>
      <c r="AE466" s="316">
        <f>'内訳10％(お客様控)'!AE466</f>
        <v>0</v>
      </c>
      <c r="AF466" s="317"/>
      <c r="AG466" s="318"/>
      <c r="AI466" s="206"/>
      <c r="AJ466" s="207"/>
      <c r="AK466" s="207"/>
      <c r="AL466" s="208"/>
      <c r="AM466" s="209"/>
    </row>
    <row r="467" spans="1:39" ht="24" customHeight="1" x14ac:dyDescent="0.15">
      <c r="A467" s="319">
        <f>'内訳10％(お客様控)'!A467</f>
        <v>0</v>
      </c>
      <c r="B467" s="317"/>
      <c r="C467" s="317"/>
      <c r="D467" s="317"/>
      <c r="E467" s="320"/>
      <c r="F467" s="73">
        <f>'内訳10％(お客様控)'!F467</f>
        <v>0</v>
      </c>
      <c r="G467" s="72">
        <f>'内訳10％(お客様控)'!G467</f>
        <v>0</v>
      </c>
      <c r="H467" s="321">
        <f>'内訳10％(お客様控)'!H467</f>
        <v>0</v>
      </c>
      <c r="I467" s="317"/>
      <c r="J467" s="317"/>
      <c r="K467" s="317"/>
      <c r="L467" s="317"/>
      <c r="M467" s="317"/>
      <c r="N467" s="317"/>
      <c r="O467" s="317"/>
      <c r="P467" s="317"/>
      <c r="Q467" s="219" t="str">
        <f>IF('内訳10％(お客様控)'!Q467=0,"",'内訳10％(お客様控)'!Q467)</f>
        <v/>
      </c>
      <c r="R467" s="219"/>
      <c r="S467" s="322">
        <f>'内訳10％(お客様控)'!S467</f>
        <v>0</v>
      </c>
      <c r="T467" s="323"/>
      <c r="U467" s="222" t="str">
        <f>IF('内訳10％(お客様控)'!U467=0,"",'内訳10％(お客様控)'!U467)</f>
        <v/>
      </c>
      <c r="V467" s="223"/>
      <c r="W467" s="223"/>
      <c r="X467" s="224">
        <f>'内訳10％(お客様控)'!X467</f>
        <v>0</v>
      </c>
      <c r="Y467" s="224"/>
      <c r="Z467" s="224"/>
      <c r="AA467" s="224"/>
      <c r="AB467" s="224"/>
      <c r="AC467" s="225"/>
      <c r="AD467" s="225"/>
      <c r="AE467" s="316">
        <f>'内訳10％(お客様控)'!AE467</f>
        <v>0</v>
      </c>
      <c r="AF467" s="317"/>
      <c r="AG467" s="318"/>
      <c r="AI467" s="206"/>
      <c r="AJ467" s="207"/>
      <c r="AK467" s="207"/>
      <c r="AL467" s="208"/>
      <c r="AM467" s="209"/>
    </row>
    <row r="468" spans="1:39" ht="24" customHeight="1" x14ac:dyDescent="0.15">
      <c r="A468" s="319">
        <f>'内訳10％(お客様控)'!A468</f>
        <v>0</v>
      </c>
      <c r="B468" s="317"/>
      <c r="C468" s="317"/>
      <c r="D468" s="317"/>
      <c r="E468" s="320"/>
      <c r="F468" s="73">
        <f>'内訳10％(お客様控)'!F468</f>
        <v>0</v>
      </c>
      <c r="G468" s="72">
        <f>'内訳10％(お客様控)'!G468</f>
        <v>0</v>
      </c>
      <c r="H468" s="321">
        <f>'内訳10％(お客様控)'!H468</f>
        <v>0</v>
      </c>
      <c r="I468" s="317"/>
      <c r="J468" s="317"/>
      <c r="K468" s="317"/>
      <c r="L468" s="317"/>
      <c r="M468" s="317"/>
      <c r="N468" s="317"/>
      <c r="O468" s="317"/>
      <c r="P468" s="317"/>
      <c r="Q468" s="219" t="str">
        <f>IF('内訳10％(お客様控)'!Q468=0,"",'内訳10％(お客様控)'!Q468)</f>
        <v/>
      </c>
      <c r="R468" s="219"/>
      <c r="S468" s="322">
        <f>'内訳10％(お客様控)'!S468</f>
        <v>0</v>
      </c>
      <c r="T468" s="323"/>
      <c r="U468" s="222" t="str">
        <f>IF('内訳10％(お客様控)'!U468=0,"",'内訳10％(お客様控)'!U468)</f>
        <v/>
      </c>
      <c r="V468" s="223"/>
      <c r="W468" s="223"/>
      <c r="X468" s="224">
        <f>'内訳10％(お客様控)'!X468</f>
        <v>0</v>
      </c>
      <c r="Y468" s="224"/>
      <c r="Z468" s="224"/>
      <c r="AA468" s="224"/>
      <c r="AB468" s="224"/>
      <c r="AC468" s="225"/>
      <c r="AD468" s="225"/>
      <c r="AE468" s="316">
        <f>'内訳10％(お客様控)'!AE468</f>
        <v>0</v>
      </c>
      <c r="AF468" s="317"/>
      <c r="AG468" s="318"/>
      <c r="AI468" s="206"/>
      <c r="AJ468" s="207"/>
      <c r="AK468" s="207"/>
      <c r="AL468" s="208"/>
      <c r="AM468" s="209"/>
    </row>
    <row r="469" spans="1:39" ht="24" customHeight="1" x14ac:dyDescent="0.15">
      <c r="A469" s="319">
        <f>'内訳10％(お客様控)'!A469</f>
        <v>0</v>
      </c>
      <c r="B469" s="317"/>
      <c r="C469" s="317"/>
      <c r="D469" s="317"/>
      <c r="E469" s="320"/>
      <c r="F469" s="73">
        <f>'内訳10％(お客様控)'!F469</f>
        <v>0</v>
      </c>
      <c r="G469" s="72">
        <f>'内訳10％(お客様控)'!G469</f>
        <v>0</v>
      </c>
      <c r="H469" s="321">
        <f>'内訳10％(お客様控)'!H469</f>
        <v>0</v>
      </c>
      <c r="I469" s="317"/>
      <c r="J469" s="317"/>
      <c r="K469" s="317"/>
      <c r="L469" s="317"/>
      <c r="M469" s="317"/>
      <c r="N469" s="317"/>
      <c r="O469" s="317"/>
      <c r="P469" s="317"/>
      <c r="Q469" s="219" t="str">
        <f>IF('内訳10％(お客様控)'!Q469=0,"",'内訳10％(お客様控)'!Q469)</f>
        <v/>
      </c>
      <c r="R469" s="219"/>
      <c r="S469" s="322">
        <f>'内訳10％(お客様控)'!S469</f>
        <v>0</v>
      </c>
      <c r="T469" s="323"/>
      <c r="U469" s="222" t="str">
        <f>IF('内訳10％(お客様控)'!U469=0,"",'内訳10％(お客様控)'!U469)</f>
        <v/>
      </c>
      <c r="V469" s="223"/>
      <c r="W469" s="223"/>
      <c r="X469" s="224">
        <f>'内訳10％(お客様控)'!X469</f>
        <v>0</v>
      </c>
      <c r="Y469" s="224"/>
      <c r="Z469" s="224"/>
      <c r="AA469" s="224"/>
      <c r="AB469" s="224"/>
      <c r="AC469" s="225"/>
      <c r="AD469" s="225"/>
      <c r="AE469" s="316">
        <f>'内訳10％(お客様控)'!AE469</f>
        <v>0</v>
      </c>
      <c r="AF469" s="317"/>
      <c r="AG469" s="318"/>
      <c r="AI469" s="206"/>
      <c r="AJ469" s="207"/>
      <c r="AK469" s="207"/>
      <c r="AL469" s="208"/>
      <c r="AM469" s="209"/>
    </row>
    <row r="470" spans="1:39" ht="24" customHeight="1" x14ac:dyDescent="0.15">
      <c r="A470" s="319">
        <f>'内訳10％(お客様控)'!A470</f>
        <v>0</v>
      </c>
      <c r="B470" s="317"/>
      <c r="C470" s="317"/>
      <c r="D470" s="317"/>
      <c r="E470" s="320"/>
      <c r="F470" s="73">
        <f>'内訳10％(お客様控)'!F470</f>
        <v>0</v>
      </c>
      <c r="G470" s="72">
        <f>'内訳10％(お客様控)'!G470</f>
        <v>0</v>
      </c>
      <c r="H470" s="321">
        <f>'内訳10％(お客様控)'!H470</f>
        <v>0</v>
      </c>
      <c r="I470" s="317"/>
      <c r="J470" s="317"/>
      <c r="K470" s="317"/>
      <c r="L470" s="317"/>
      <c r="M470" s="317"/>
      <c r="N470" s="317"/>
      <c r="O470" s="317"/>
      <c r="P470" s="317"/>
      <c r="Q470" s="219" t="str">
        <f>IF('内訳10％(お客様控)'!Q470=0,"",'内訳10％(お客様控)'!Q470)</f>
        <v/>
      </c>
      <c r="R470" s="219"/>
      <c r="S470" s="322">
        <f>'内訳10％(お客様控)'!S470</f>
        <v>0</v>
      </c>
      <c r="T470" s="323"/>
      <c r="U470" s="222" t="str">
        <f>IF('内訳10％(お客様控)'!U470=0,"",'内訳10％(お客様控)'!U470)</f>
        <v/>
      </c>
      <c r="V470" s="223"/>
      <c r="W470" s="223"/>
      <c r="X470" s="224">
        <f>'内訳10％(お客様控)'!X470</f>
        <v>0</v>
      </c>
      <c r="Y470" s="224"/>
      <c r="Z470" s="224"/>
      <c r="AA470" s="224"/>
      <c r="AB470" s="224"/>
      <c r="AC470" s="225"/>
      <c r="AD470" s="225"/>
      <c r="AE470" s="316">
        <f>'内訳10％(お客様控)'!AE470</f>
        <v>0</v>
      </c>
      <c r="AF470" s="317"/>
      <c r="AG470" s="318"/>
      <c r="AI470" s="206"/>
      <c r="AJ470" s="207"/>
      <c r="AK470" s="207"/>
      <c r="AL470" s="208"/>
      <c r="AM470" s="209"/>
    </row>
    <row r="471" spans="1:39" ht="24" customHeight="1" x14ac:dyDescent="0.15">
      <c r="A471" s="319">
        <f>'内訳10％(お客様控)'!A471</f>
        <v>0</v>
      </c>
      <c r="B471" s="317"/>
      <c r="C471" s="317"/>
      <c r="D471" s="317"/>
      <c r="E471" s="320"/>
      <c r="F471" s="73">
        <f>'内訳10％(お客様控)'!F471</f>
        <v>0</v>
      </c>
      <c r="G471" s="72">
        <f>'内訳10％(お客様控)'!G471</f>
        <v>0</v>
      </c>
      <c r="H471" s="321">
        <f>'内訳10％(お客様控)'!H471</f>
        <v>0</v>
      </c>
      <c r="I471" s="317"/>
      <c r="J471" s="317"/>
      <c r="K471" s="317"/>
      <c r="L471" s="317"/>
      <c r="M471" s="317"/>
      <c r="N471" s="317"/>
      <c r="O471" s="317"/>
      <c r="P471" s="317"/>
      <c r="Q471" s="219" t="str">
        <f>IF('内訳10％(お客様控)'!Q471=0,"",'内訳10％(お客様控)'!Q471)</f>
        <v/>
      </c>
      <c r="R471" s="219"/>
      <c r="S471" s="322">
        <f>'内訳10％(お客様控)'!S471</f>
        <v>0</v>
      </c>
      <c r="T471" s="323"/>
      <c r="U471" s="222" t="str">
        <f>IF('内訳10％(お客様控)'!U471=0,"",'内訳10％(お客様控)'!U471)</f>
        <v/>
      </c>
      <c r="V471" s="223"/>
      <c r="W471" s="223"/>
      <c r="X471" s="224">
        <f>'内訳10％(お客様控)'!X471</f>
        <v>0</v>
      </c>
      <c r="Y471" s="224"/>
      <c r="Z471" s="224"/>
      <c r="AA471" s="224"/>
      <c r="AB471" s="224"/>
      <c r="AC471" s="225"/>
      <c r="AD471" s="225"/>
      <c r="AE471" s="316">
        <f>'内訳10％(お客様控)'!AE471</f>
        <v>0</v>
      </c>
      <c r="AF471" s="317"/>
      <c r="AG471" s="318"/>
      <c r="AI471" s="206"/>
      <c r="AJ471" s="207"/>
      <c r="AK471" s="207"/>
      <c r="AL471" s="208"/>
      <c r="AM471" s="209"/>
    </row>
    <row r="472" spans="1:39" ht="24" customHeight="1" x14ac:dyDescent="0.15">
      <c r="A472" s="319">
        <f>'内訳10％(お客様控)'!A472</f>
        <v>0</v>
      </c>
      <c r="B472" s="317"/>
      <c r="C472" s="317"/>
      <c r="D472" s="317"/>
      <c r="E472" s="320"/>
      <c r="F472" s="73">
        <f>'内訳10％(お客様控)'!F472</f>
        <v>0</v>
      </c>
      <c r="G472" s="72">
        <f>'内訳10％(お客様控)'!G472</f>
        <v>0</v>
      </c>
      <c r="H472" s="321">
        <f>'内訳10％(お客様控)'!H472</f>
        <v>0</v>
      </c>
      <c r="I472" s="317"/>
      <c r="J472" s="317"/>
      <c r="K472" s="317"/>
      <c r="L472" s="317"/>
      <c r="M472" s="317"/>
      <c r="N472" s="317"/>
      <c r="O472" s="317"/>
      <c r="P472" s="317"/>
      <c r="Q472" s="219" t="str">
        <f>IF('内訳10％(お客様控)'!Q472=0,"",'内訳10％(お客様控)'!Q472)</f>
        <v/>
      </c>
      <c r="R472" s="219"/>
      <c r="S472" s="322">
        <f>'内訳10％(お客様控)'!S472</f>
        <v>0</v>
      </c>
      <c r="T472" s="323"/>
      <c r="U472" s="222" t="str">
        <f>IF('内訳10％(お客様控)'!U472=0,"",'内訳10％(お客様控)'!U472)</f>
        <v/>
      </c>
      <c r="V472" s="223"/>
      <c r="W472" s="223"/>
      <c r="X472" s="224">
        <f>'内訳10％(お客様控)'!X472</f>
        <v>0</v>
      </c>
      <c r="Y472" s="224"/>
      <c r="Z472" s="224"/>
      <c r="AA472" s="224"/>
      <c r="AB472" s="224"/>
      <c r="AC472" s="225"/>
      <c r="AD472" s="225"/>
      <c r="AE472" s="316">
        <f>'内訳10％(お客様控)'!AE472</f>
        <v>0</v>
      </c>
      <c r="AF472" s="317"/>
      <c r="AG472" s="318"/>
      <c r="AI472" s="206"/>
      <c r="AJ472" s="207"/>
      <c r="AK472" s="207"/>
      <c r="AL472" s="208"/>
      <c r="AM472" s="209"/>
    </row>
    <row r="473" spans="1:39" ht="24" customHeight="1" x14ac:dyDescent="0.15">
      <c r="A473" s="319">
        <f>'内訳10％(お客様控)'!A473</f>
        <v>0</v>
      </c>
      <c r="B473" s="317"/>
      <c r="C473" s="317"/>
      <c r="D473" s="317"/>
      <c r="E473" s="320"/>
      <c r="F473" s="73">
        <f>'内訳10％(お客様控)'!F473</f>
        <v>0</v>
      </c>
      <c r="G473" s="72">
        <f>'内訳10％(お客様控)'!G473</f>
        <v>0</v>
      </c>
      <c r="H473" s="321">
        <f>'内訳10％(お客様控)'!H473</f>
        <v>0</v>
      </c>
      <c r="I473" s="317"/>
      <c r="J473" s="317"/>
      <c r="K473" s="317"/>
      <c r="L473" s="317"/>
      <c r="M473" s="317"/>
      <c r="N473" s="317"/>
      <c r="O473" s="317"/>
      <c r="P473" s="317"/>
      <c r="Q473" s="219" t="str">
        <f>IF('内訳10％(お客様控)'!Q473=0,"",'内訳10％(お客様控)'!Q473)</f>
        <v/>
      </c>
      <c r="R473" s="219"/>
      <c r="S473" s="322">
        <f>'内訳10％(お客様控)'!S473</f>
        <v>0</v>
      </c>
      <c r="T473" s="323"/>
      <c r="U473" s="222" t="str">
        <f>IF('内訳10％(お客様控)'!U473=0,"",'内訳10％(お客様控)'!U473)</f>
        <v/>
      </c>
      <c r="V473" s="223"/>
      <c r="W473" s="223"/>
      <c r="X473" s="224">
        <f>'内訳10％(お客様控)'!X473</f>
        <v>0</v>
      </c>
      <c r="Y473" s="224"/>
      <c r="Z473" s="224"/>
      <c r="AA473" s="224"/>
      <c r="AB473" s="224"/>
      <c r="AC473" s="225"/>
      <c r="AD473" s="225"/>
      <c r="AE473" s="316">
        <f>'内訳10％(お客様控)'!AE473</f>
        <v>0</v>
      </c>
      <c r="AF473" s="317"/>
      <c r="AG473" s="318"/>
      <c r="AI473" s="206"/>
      <c r="AJ473" s="207"/>
      <c r="AK473" s="207"/>
      <c r="AL473" s="208"/>
      <c r="AM473" s="209"/>
    </row>
    <row r="474" spans="1:39" ht="24" customHeight="1" x14ac:dyDescent="0.15">
      <c r="A474" s="319">
        <f>'内訳10％(お客様控)'!A474</f>
        <v>0</v>
      </c>
      <c r="B474" s="317"/>
      <c r="C474" s="317"/>
      <c r="D474" s="317"/>
      <c r="E474" s="320"/>
      <c r="F474" s="73">
        <f>'内訳10％(お客様控)'!F474</f>
        <v>0</v>
      </c>
      <c r="G474" s="72">
        <f>'内訳10％(お客様控)'!G474</f>
        <v>0</v>
      </c>
      <c r="H474" s="321">
        <f>'内訳10％(お客様控)'!H474</f>
        <v>0</v>
      </c>
      <c r="I474" s="317"/>
      <c r="J474" s="317"/>
      <c r="K474" s="317"/>
      <c r="L474" s="317"/>
      <c r="M474" s="317"/>
      <c r="N474" s="317"/>
      <c r="O474" s="317"/>
      <c r="P474" s="317"/>
      <c r="Q474" s="219" t="str">
        <f>IF('内訳10％(お客様控)'!Q474=0,"",'内訳10％(お客様控)'!Q474)</f>
        <v/>
      </c>
      <c r="R474" s="219"/>
      <c r="S474" s="322">
        <f>'内訳10％(お客様控)'!S474</f>
        <v>0</v>
      </c>
      <c r="T474" s="323"/>
      <c r="U474" s="222" t="str">
        <f>IF('内訳10％(お客様控)'!U474=0,"",'内訳10％(お客様控)'!U474)</f>
        <v/>
      </c>
      <c r="V474" s="223"/>
      <c r="W474" s="223"/>
      <c r="X474" s="224">
        <f>'内訳10％(お客様控)'!X474</f>
        <v>0</v>
      </c>
      <c r="Y474" s="224"/>
      <c r="Z474" s="224"/>
      <c r="AA474" s="224"/>
      <c r="AB474" s="224"/>
      <c r="AC474" s="225"/>
      <c r="AD474" s="225"/>
      <c r="AE474" s="316">
        <f>'内訳10％(お客様控)'!AE474</f>
        <v>0</v>
      </c>
      <c r="AF474" s="317"/>
      <c r="AG474" s="318"/>
      <c r="AI474" s="206"/>
      <c r="AJ474" s="207"/>
      <c r="AK474" s="207"/>
      <c r="AL474" s="208"/>
      <c r="AM474" s="209"/>
    </row>
    <row r="475" spans="1:39" ht="24" customHeight="1" x14ac:dyDescent="0.15">
      <c r="A475" s="319">
        <f>'内訳10％(お客様控)'!A475</f>
        <v>0</v>
      </c>
      <c r="B475" s="317"/>
      <c r="C475" s="317"/>
      <c r="D475" s="317"/>
      <c r="E475" s="320"/>
      <c r="F475" s="73">
        <f>'内訳10％(お客様控)'!F475</f>
        <v>0</v>
      </c>
      <c r="G475" s="72">
        <f>'内訳10％(お客様控)'!G475</f>
        <v>0</v>
      </c>
      <c r="H475" s="321">
        <f>'内訳10％(お客様控)'!H475</f>
        <v>0</v>
      </c>
      <c r="I475" s="317"/>
      <c r="J475" s="317"/>
      <c r="K475" s="317"/>
      <c r="L475" s="317"/>
      <c r="M475" s="317"/>
      <c r="N475" s="317"/>
      <c r="O475" s="317"/>
      <c r="P475" s="317"/>
      <c r="Q475" s="219" t="str">
        <f>IF('内訳10％(お客様控)'!Q475=0,"",'内訳10％(お客様控)'!Q475)</f>
        <v/>
      </c>
      <c r="R475" s="219"/>
      <c r="S475" s="322">
        <f>'内訳10％(お客様控)'!S475</f>
        <v>0</v>
      </c>
      <c r="T475" s="323"/>
      <c r="U475" s="222" t="str">
        <f>IF('内訳10％(お客様控)'!U475=0,"",'内訳10％(お客様控)'!U475)</f>
        <v/>
      </c>
      <c r="V475" s="223"/>
      <c r="W475" s="223"/>
      <c r="X475" s="224">
        <f>'内訳10％(お客様控)'!X475</f>
        <v>0</v>
      </c>
      <c r="Y475" s="224"/>
      <c r="Z475" s="224"/>
      <c r="AA475" s="224"/>
      <c r="AB475" s="224"/>
      <c r="AC475" s="225"/>
      <c r="AD475" s="225"/>
      <c r="AE475" s="316">
        <f>'内訳10％(お客様控)'!AE475</f>
        <v>0</v>
      </c>
      <c r="AF475" s="317"/>
      <c r="AG475" s="318"/>
      <c r="AI475" s="206"/>
      <c r="AJ475" s="207"/>
      <c r="AK475" s="207"/>
      <c r="AL475" s="208"/>
      <c r="AM475" s="209"/>
    </row>
    <row r="476" spans="1:39" ht="24" customHeight="1" x14ac:dyDescent="0.15">
      <c r="A476" s="319">
        <f>'内訳10％(お客様控)'!A476</f>
        <v>0</v>
      </c>
      <c r="B476" s="317"/>
      <c r="C476" s="317"/>
      <c r="D476" s="317"/>
      <c r="E476" s="320"/>
      <c r="F476" s="73">
        <f>'内訳10％(お客様控)'!F476</f>
        <v>0</v>
      </c>
      <c r="G476" s="72">
        <f>'内訳10％(お客様控)'!G476</f>
        <v>0</v>
      </c>
      <c r="H476" s="321">
        <f>'内訳10％(お客様控)'!H476</f>
        <v>0</v>
      </c>
      <c r="I476" s="317"/>
      <c r="J476" s="317"/>
      <c r="K476" s="317"/>
      <c r="L476" s="317"/>
      <c r="M476" s="317"/>
      <c r="N476" s="317"/>
      <c r="O476" s="317"/>
      <c r="P476" s="317"/>
      <c r="Q476" s="219" t="str">
        <f>IF('内訳10％(お客様控)'!Q476=0,"",'内訳10％(お客様控)'!Q476)</f>
        <v/>
      </c>
      <c r="R476" s="219"/>
      <c r="S476" s="322">
        <f>'内訳10％(お客様控)'!S476</f>
        <v>0</v>
      </c>
      <c r="T476" s="323"/>
      <c r="U476" s="222" t="str">
        <f>IF('内訳10％(お客様控)'!U476=0,"",'内訳10％(お客様控)'!U476)</f>
        <v/>
      </c>
      <c r="V476" s="223"/>
      <c r="W476" s="223"/>
      <c r="X476" s="224">
        <f>'内訳10％(お客様控)'!X476</f>
        <v>0</v>
      </c>
      <c r="Y476" s="224"/>
      <c r="Z476" s="224"/>
      <c r="AA476" s="224"/>
      <c r="AB476" s="224"/>
      <c r="AC476" s="225"/>
      <c r="AD476" s="225"/>
      <c r="AE476" s="316">
        <f>'内訳10％(お客様控)'!AE476</f>
        <v>0</v>
      </c>
      <c r="AF476" s="317"/>
      <c r="AG476" s="318"/>
      <c r="AI476" s="206"/>
      <c r="AJ476" s="207"/>
      <c r="AK476" s="207"/>
      <c r="AL476" s="208"/>
      <c r="AM476" s="209"/>
    </row>
    <row r="477" spans="1:39" ht="24" customHeight="1" x14ac:dyDescent="0.15">
      <c r="A477" s="319">
        <f>'内訳10％(お客様控)'!A477</f>
        <v>0</v>
      </c>
      <c r="B477" s="317"/>
      <c r="C477" s="317"/>
      <c r="D477" s="317"/>
      <c r="E477" s="320"/>
      <c r="F477" s="73">
        <f>'内訳10％(お客様控)'!F477</f>
        <v>0</v>
      </c>
      <c r="G477" s="72">
        <f>'内訳10％(お客様控)'!G477</f>
        <v>0</v>
      </c>
      <c r="H477" s="321">
        <f>'内訳10％(お客様控)'!H477</f>
        <v>0</v>
      </c>
      <c r="I477" s="317"/>
      <c r="J477" s="317"/>
      <c r="K477" s="317"/>
      <c r="L477" s="317"/>
      <c r="M477" s="317"/>
      <c r="N477" s="317"/>
      <c r="O477" s="317"/>
      <c r="P477" s="317"/>
      <c r="Q477" s="219" t="str">
        <f>IF('内訳10％(お客様控)'!Q477=0,"",'内訳10％(お客様控)'!Q477)</f>
        <v/>
      </c>
      <c r="R477" s="219"/>
      <c r="S477" s="322">
        <f>'内訳10％(お客様控)'!S477</f>
        <v>0</v>
      </c>
      <c r="T477" s="323"/>
      <c r="U477" s="222" t="str">
        <f>IF('内訳10％(お客様控)'!U477=0,"",'内訳10％(お客様控)'!U477)</f>
        <v/>
      </c>
      <c r="V477" s="223"/>
      <c r="W477" s="223"/>
      <c r="X477" s="224">
        <f>'内訳10％(お客様控)'!X477</f>
        <v>0</v>
      </c>
      <c r="Y477" s="224"/>
      <c r="Z477" s="224"/>
      <c r="AA477" s="224"/>
      <c r="AB477" s="224"/>
      <c r="AC477" s="225"/>
      <c r="AD477" s="225"/>
      <c r="AE477" s="316">
        <f>'内訳10％(お客様控)'!AE477</f>
        <v>0</v>
      </c>
      <c r="AF477" s="317"/>
      <c r="AG477" s="318"/>
      <c r="AI477" s="206"/>
      <c r="AJ477" s="207"/>
      <c r="AK477" s="207"/>
      <c r="AL477" s="208"/>
      <c r="AM477" s="209"/>
    </row>
    <row r="478" spans="1:39" ht="24" customHeight="1" x14ac:dyDescent="0.15">
      <c r="A478" s="319">
        <f>'内訳10％(お客様控)'!A478</f>
        <v>0</v>
      </c>
      <c r="B478" s="317"/>
      <c r="C478" s="317"/>
      <c r="D478" s="317"/>
      <c r="E478" s="320"/>
      <c r="F478" s="73">
        <f>'内訳10％(お客様控)'!F478</f>
        <v>0</v>
      </c>
      <c r="G478" s="72">
        <f>'内訳10％(お客様控)'!G478</f>
        <v>0</v>
      </c>
      <c r="H478" s="321">
        <f>'内訳10％(お客様控)'!H478</f>
        <v>0</v>
      </c>
      <c r="I478" s="317"/>
      <c r="J478" s="317"/>
      <c r="K478" s="317"/>
      <c r="L478" s="317"/>
      <c r="M478" s="317"/>
      <c r="N478" s="317"/>
      <c r="O478" s="317"/>
      <c r="P478" s="317"/>
      <c r="Q478" s="219" t="str">
        <f>IF('内訳10％(お客様控)'!Q478=0,"",'内訳10％(お客様控)'!Q478)</f>
        <v/>
      </c>
      <c r="R478" s="219"/>
      <c r="S478" s="322">
        <f>'内訳10％(お客様控)'!S478</f>
        <v>0</v>
      </c>
      <c r="T478" s="323"/>
      <c r="U478" s="222" t="str">
        <f>IF('内訳10％(お客様控)'!U478=0,"",'内訳10％(お客様控)'!U478)</f>
        <v/>
      </c>
      <c r="V478" s="223"/>
      <c r="W478" s="223"/>
      <c r="X478" s="224">
        <f>'内訳10％(お客様控)'!X478</f>
        <v>0</v>
      </c>
      <c r="Y478" s="224"/>
      <c r="Z478" s="224"/>
      <c r="AA478" s="224"/>
      <c r="AB478" s="224"/>
      <c r="AC478" s="225"/>
      <c r="AD478" s="225"/>
      <c r="AE478" s="316">
        <f>'内訳10％(お客様控)'!AE478</f>
        <v>0</v>
      </c>
      <c r="AF478" s="317"/>
      <c r="AG478" s="318"/>
      <c r="AI478" s="206"/>
      <c r="AJ478" s="207"/>
      <c r="AK478" s="207"/>
      <c r="AL478" s="208"/>
      <c r="AM478" s="209"/>
    </row>
    <row r="479" spans="1:39" ht="24" customHeight="1" thickBot="1" x14ac:dyDescent="0.2">
      <c r="A479" s="319">
        <f>'内訳10％(お客様控)'!A479</f>
        <v>0</v>
      </c>
      <c r="B479" s="317"/>
      <c r="C479" s="317"/>
      <c r="D479" s="317"/>
      <c r="E479" s="320"/>
      <c r="F479" s="73">
        <f>'内訳10％(お客様控)'!F479</f>
        <v>0</v>
      </c>
      <c r="G479" s="72">
        <f>'内訳10％(お客様控)'!G479</f>
        <v>0</v>
      </c>
      <c r="H479" s="321">
        <f>'内訳10％(お客様控)'!H479</f>
        <v>0</v>
      </c>
      <c r="I479" s="317"/>
      <c r="J479" s="317"/>
      <c r="K479" s="317"/>
      <c r="L479" s="317"/>
      <c r="M479" s="317"/>
      <c r="N479" s="317"/>
      <c r="O479" s="317"/>
      <c r="P479" s="317"/>
      <c r="Q479" s="219" t="str">
        <f>IF('内訳10％(お客様控)'!Q479=0,"",'内訳10％(お客様控)'!Q479)</f>
        <v/>
      </c>
      <c r="R479" s="219"/>
      <c r="S479" s="322">
        <f>'内訳10％(お客様控)'!S479</f>
        <v>0</v>
      </c>
      <c r="T479" s="323"/>
      <c r="U479" s="222" t="str">
        <f>IF('内訳10％(お客様控)'!U479=0,"",'内訳10％(お客様控)'!U479)</f>
        <v/>
      </c>
      <c r="V479" s="223"/>
      <c r="W479" s="223"/>
      <c r="X479" s="224">
        <f>'内訳10％(お客様控)'!X479</f>
        <v>0</v>
      </c>
      <c r="Y479" s="224"/>
      <c r="Z479" s="224"/>
      <c r="AA479" s="224"/>
      <c r="AB479" s="224"/>
      <c r="AC479" s="225"/>
      <c r="AD479" s="225"/>
      <c r="AE479" s="316">
        <f>'内訳10％(お客様控)'!AE479</f>
        <v>0</v>
      </c>
      <c r="AF479" s="317"/>
      <c r="AG479" s="318"/>
      <c r="AI479" s="206"/>
      <c r="AJ479" s="207"/>
      <c r="AK479" s="207"/>
      <c r="AL479" s="208"/>
      <c r="AM479" s="209"/>
    </row>
    <row r="480" spans="1:39" ht="24" customHeight="1" thickTop="1" thickBot="1" x14ac:dyDescent="0.2">
      <c r="A480" s="197"/>
      <c r="B480" s="198"/>
      <c r="C480" s="198"/>
      <c r="D480" s="198"/>
      <c r="E480" s="199"/>
      <c r="F480" s="70"/>
      <c r="G480" s="69"/>
      <c r="H480" s="200" t="s">
        <v>63</v>
      </c>
      <c r="I480" s="201"/>
      <c r="J480" s="201"/>
      <c r="K480" s="201"/>
      <c r="L480" s="201"/>
      <c r="M480" s="201"/>
      <c r="N480" s="201"/>
      <c r="O480" s="201"/>
      <c r="P480" s="201"/>
      <c r="Q480" s="200"/>
      <c r="R480" s="200"/>
      <c r="S480" s="200"/>
      <c r="T480" s="200"/>
      <c r="U480" s="200"/>
      <c r="V480" s="200"/>
      <c r="W480" s="200"/>
      <c r="X480" s="202">
        <f>'内訳10％(お客様控)'!X480</f>
        <v>0</v>
      </c>
      <c r="Y480" s="202"/>
      <c r="Z480" s="202"/>
      <c r="AA480" s="202"/>
      <c r="AB480" s="202"/>
      <c r="AC480" s="203"/>
      <c r="AD480" s="203"/>
      <c r="AE480" s="204"/>
      <c r="AF480" s="198"/>
      <c r="AG480" s="205"/>
      <c r="AI480" s="206"/>
      <c r="AJ480" s="207"/>
      <c r="AK480" s="207"/>
      <c r="AL480" s="208"/>
      <c r="AM480" s="209"/>
    </row>
    <row r="481" spans="1:39" ht="14.25" thickTop="1" x14ac:dyDescent="0.15"/>
    <row r="482" spans="1:39" ht="15.75" customHeight="1" x14ac:dyDescent="0.15">
      <c r="A482" s="52" t="s">
        <v>30</v>
      </c>
      <c r="W482" s="71"/>
      <c r="X482" s="20"/>
      <c r="Y482" s="172" t="s">
        <v>37</v>
      </c>
      <c r="Z482" s="173"/>
      <c r="AA482" s="173"/>
      <c r="AB482" s="173"/>
      <c r="AC482" s="174"/>
      <c r="AD482" s="210" t="s">
        <v>28</v>
      </c>
      <c r="AE482" s="211"/>
      <c r="AF482" s="211"/>
      <c r="AG482" s="211"/>
      <c r="AH482" s="212"/>
      <c r="AI482" s="210" t="s">
        <v>27</v>
      </c>
      <c r="AJ482" s="211"/>
      <c r="AK482" s="211"/>
      <c r="AL482" s="211"/>
      <c r="AM482" s="212"/>
    </row>
    <row r="483" spans="1:39" ht="16.5" customHeight="1" x14ac:dyDescent="0.15">
      <c r="B483" s="16" t="s">
        <v>132</v>
      </c>
      <c r="Y483" s="187"/>
      <c r="Z483" s="188"/>
      <c r="AA483" s="188"/>
      <c r="AB483" s="188"/>
      <c r="AC483" s="188"/>
      <c r="AD483" s="187"/>
      <c r="AE483" s="188"/>
      <c r="AF483" s="188"/>
      <c r="AG483" s="188"/>
      <c r="AH483" s="193"/>
      <c r="AI483" s="187"/>
      <c r="AJ483" s="188"/>
      <c r="AK483" s="188"/>
      <c r="AL483" s="188"/>
      <c r="AM483" s="193"/>
    </row>
    <row r="484" spans="1:39" ht="16.5" customHeight="1" x14ac:dyDescent="0.15">
      <c r="B484" s="3" t="s">
        <v>47</v>
      </c>
      <c r="Y484" s="189"/>
      <c r="Z484" s="190"/>
      <c r="AA484" s="190"/>
      <c r="AB484" s="190"/>
      <c r="AC484" s="190"/>
      <c r="AD484" s="189"/>
      <c r="AE484" s="190"/>
      <c r="AF484" s="190"/>
      <c r="AG484" s="190"/>
      <c r="AH484" s="194"/>
      <c r="AI484" s="189"/>
      <c r="AJ484" s="190"/>
      <c r="AK484" s="190"/>
      <c r="AL484" s="190"/>
      <c r="AM484" s="194"/>
    </row>
    <row r="485" spans="1:39" ht="16.5" customHeight="1" x14ac:dyDescent="0.15">
      <c r="B485" s="3" t="s">
        <v>50</v>
      </c>
      <c r="C485" s="23"/>
      <c r="D485" s="23"/>
      <c r="E485" s="23"/>
      <c r="F485" s="23"/>
      <c r="G485" s="23"/>
      <c r="H485" s="23"/>
      <c r="I485" s="23"/>
      <c r="J485" s="23"/>
      <c r="K485" s="23"/>
      <c r="Y485" s="189"/>
      <c r="Z485" s="190"/>
      <c r="AA485" s="190"/>
      <c r="AB485" s="190"/>
      <c r="AC485" s="190"/>
      <c r="AD485" s="189"/>
      <c r="AE485" s="190"/>
      <c r="AF485" s="190"/>
      <c r="AG485" s="190"/>
      <c r="AH485" s="194"/>
      <c r="AI485" s="189"/>
      <c r="AJ485" s="190"/>
      <c r="AK485" s="190"/>
      <c r="AL485" s="190"/>
      <c r="AM485" s="194"/>
    </row>
    <row r="486" spans="1:39" ht="16.5" customHeight="1" x14ac:dyDescent="0.15">
      <c r="B486" s="3" t="s">
        <v>58</v>
      </c>
      <c r="Y486" s="191"/>
      <c r="Z486" s="192"/>
      <c r="AA486" s="192"/>
      <c r="AB486" s="192"/>
      <c r="AC486" s="192"/>
      <c r="AD486" s="191"/>
      <c r="AE486" s="192"/>
      <c r="AF486" s="192"/>
      <c r="AG486" s="192"/>
      <c r="AH486" s="195"/>
      <c r="AI486" s="191"/>
      <c r="AJ486" s="192"/>
      <c r="AK486" s="192"/>
      <c r="AL486" s="192"/>
      <c r="AM486" s="195"/>
    </row>
    <row r="487" spans="1:39" ht="16.5" customHeight="1" x14ac:dyDescent="0.15">
      <c r="B487" s="17" t="s">
        <v>59</v>
      </c>
    </row>
    <row r="488" spans="1:39" ht="16.5" customHeight="1" x14ac:dyDescent="0.15">
      <c r="B488" s="17"/>
      <c r="AD488" s="64"/>
      <c r="AE488"/>
      <c r="AF488"/>
      <c r="AG488"/>
      <c r="AH488"/>
      <c r="AI488"/>
      <c r="AJ488"/>
      <c r="AK488"/>
      <c r="AL488"/>
      <c r="AM488"/>
    </row>
    <row r="489" spans="1:39" ht="16.5" customHeight="1" x14ac:dyDescent="0.15">
      <c r="B489" s="3"/>
      <c r="AE489"/>
      <c r="AF489"/>
      <c r="AG489"/>
      <c r="AH489"/>
      <c r="AI489"/>
      <c r="AJ489"/>
      <c r="AK489"/>
      <c r="AL489"/>
      <c r="AM489"/>
    </row>
    <row r="490" spans="1:39" ht="16.5" customHeight="1" x14ac:dyDescent="0.15">
      <c r="B490" s="196" t="s">
        <v>34</v>
      </c>
      <c r="C490" s="196"/>
      <c r="D490" s="196"/>
      <c r="E490" s="196"/>
      <c r="F490" s="196"/>
      <c r="G490" s="196"/>
      <c r="H490" s="196"/>
      <c r="I490" s="196"/>
      <c r="J490" s="196"/>
      <c r="L490" s="196" t="s">
        <v>35</v>
      </c>
      <c r="M490" s="196"/>
      <c r="N490" s="196"/>
      <c r="O490" s="196"/>
      <c r="P490" s="196"/>
      <c r="Q490" s="196"/>
      <c r="R490" s="196"/>
      <c r="S490" s="196"/>
      <c r="T490" s="196"/>
      <c r="U490" s="196"/>
      <c r="V490" s="196"/>
      <c r="W490" s="196"/>
      <c r="X490" s="196"/>
      <c r="Y490" s="196"/>
      <c r="Z490" s="196"/>
      <c r="AA490" s="64"/>
      <c r="AD490"/>
      <c r="AE490"/>
      <c r="AF490"/>
      <c r="AG490"/>
      <c r="AH490"/>
      <c r="AI490"/>
      <c r="AJ490"/>
      <c r="AK490"/>
      <c r="AL490"/>
      <c r="AM490"/>
    </row>
    <row r="491" spans="1:39" x14ac:dyDescent="0.15">
      <c r="B491" s="196"/>
      <c r="C491" s="196"/>
      <c r="D491" s="196"/>
      <c r="E491" s="196"/>
      <c r="F491" s="196"/>
      <c r="G491" s="196"/>
      <c r="H491" s="196"/>
      <c r="I491" s="196"/>
      <c r="J491" s="196"/>
      <c r="L491" s="196"/>
      <c r="M491" s="196"/>
      <c r="N491" s="196"/>
      <c r="O491" s="196"/>
      <c r="P491" s="196"/>
      <c r="Q491" s="196"/>
      <c r="R491" s="196"/>
      <c r="S491" s="196"/>
      <c r="T491" s="196"/>
      <c r="U491" s="196"/>
      <c r="V491" s="196"/>
      <c r="W491" s="196"/>
      <c r="X491" s="196"/>
      <c r="Y491" s="196"/>
      <c r="Z491" s="196"/>
      <c r="AA491" s="64"/>
    </row>
    <row r="492" spans="1:39" x14ac:dyDescent="0.15">
      <c r="B492" s="196"/>
      <c r="C492" s="196"/>
      <c r="D492" s="196"/>
      <c r="E492" s="196"/>
      <c r="F492" s="196"/>
      <c r="G492" s="196"/>
      <c r="H492" s="196"/>
      <c r="I492" s="196"/>
      <c r="J492" s="196"/>
      <c r="K492" s="64"/>
      <c r="L492" s="196"/>
      <c r="M492" s="196"/>
      <c r="N492" s="196"/>
      <c r="O492" s="196"/>
      <c r="P492" s="196"/>
      <c r="Q492" s="196"/>
      <c r="R492" s="196"/>
      <c r="S492" s="196"/>
      <c r="T492" s="196"/>
      <c r="U492" s="196"/>
      <c r="V492" s="196"/>
      <c r="W492" s="196"/>
      <c r="X492" s="196"/>
      <c r="Y492" s="196"/>
      <c r="Z492" s="196"/>
      <c r="AA492" s="64"/>
      <c r="AD492" s="196" t="s">
        <v>29</v>
      </c>
      <c r="AE492" s="171"/>
      <c r="AF492" s="171"/>
      <c r="AG492" s="171"/>
      <c r="AH492" s="171"/>
      <c r="AI492" s="171"/>
      <c r="AJ492" s="171"/>
      <c r="AK492" s="171"/>
      <c r="AL492" s="171"/>
      <c r="AM492" s="171"/>
    </row>
    <row r="493" spans="1:39" x14ac:dyDescent="0.15">
      <c r="B493" s="196"/>
      <c r="C493" s="196"/>
      <c r="D493" s="196"/>
      <c r="E493" s="196"/>
      <c r="F493" s="196"/>
      <c r="G493" s="196"/>
      <c r="H493" s="196"/>
      <c r="I493" s="196"/>
      <c r="J493" s="196"/>
      <c r="K493" s="64"/>
      <c r="L493" s="196"/>
      <c r="M493" s="196"/>
      <c r="N493" s="196"/>
      <c r="O493" s="196"/>
      <c r="P493" s="196"/>
      <c r="Q493" s="196"/>
      <c r="R493" s="196"/>
      <c r="S493" s="196"/>
      <c r="T493" s="196"/>
      <c r="U493" s="196"/>
      <c r="V493" s="196"/>
      <c r="W493" s="196"/>
      <c r="X493" s="196"/>
      <c r="Y493" s="196"/>
      <c r="Z493" s="196"/>
      <c r="AA493" s="64"/>
      <c r="AD493" s="196"/>
      <c r="AE493" s="196"/>
      <c r="AF493" s="196"/>
      <c r="AG493" s="196"/>
      <c r="AH493" s="196"/>
      <c r="AI493" s="196"/>
      <c r="AJ493" s="196"/>
      <c r="AK493" s="196"/>
      <c r="AL493" s="196"/>
      <c r="AM493" s="196"/>
    </row>
    <row r="494" spans="1:39" x14ac:dyDescent="0.15">
      <c r="B494" s="196"/>
      <c r="C494" s="196"/>
      <c r="D494" s="196"/>
      <c r="E494" s="196"/>
      <c r="F494" s="196"/>
      <c r="G494" s="196"/>
      <c r="H494" s="196"/>
      <c r="I494" s="196"/>
      <c r="J494" s="196"/>
      <c r="K494" s="64"/>
      <c r="L494" s="196"/>
      <c r="M494" s="196"/>
      <c r="N494" s="196"/>
      <c r="O494" s="196"/>
      <c r="P494" s="196"/>
      <c r="Q494" s="196"/>
      <c r="R494" s="196"/>
      <c r="S494" s="196"/>
      <c r="T494" s="196"/>
      <c r="U494" s="196"/>
      <c r="V494" s="196"/>
      <c r="W494" s="196"/>
      <c r="X494" s="196"/>
      <c r="Y494" s="196"/>
      <c r="Z494" s="196"/>
      <c r="AA494" s="64"/>
      <c r="AD494" s="196"/>
      <c r="AE494" s="196"/>
      <c r="AF494" s="196"/>
      <c r="AG494" s="196"/>
      <c r="AH494" s="196"/>
      <c r="AI494" s="196"/>
      <c r="AJ494" s="196"/>
      <c r="AK494" s="196"/>
      <c r="AL494" s="196"/>
      <c r="AM494" s="196"/>
    </row>
    <row r="495" spans="1:39" x14ac:dyDescent="0.15">
      <c r="K495" s="64"/>
    </row>
    <row r="496" spans="1:39" ht="16.5" customHeight="1" x14ac:dyDescent="0.15">
      <c r="A496" s="80" t="s">
        <v>62</v>
      </c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</row>
    <row r="497" spans="1:41" ht="16.5" customHeight="1" x14ac:dyDescent="0.15">
      <c r="A497" s="81"/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</row>
    <row r="498" spans="1:41" ht="14.25" thickBot="1" x14ac:dyDescent="0.2"/>
    <row r="499" spans="1:41" ht="26.1" customHeight="1" thickTop="1" x14ac:dyDescent="0.15">
      <c r="A499" s="280">
        <f>IF('内訳10％(お客様控)'!A499&gt;0,'内訳10％(お客様控)'!A499,"　")</f>
        <v>5</v>
      </c>
      <c r="B499" s="281"/>
      <c r="C499" s="284" t="s">
        <v>0</v>
      </c>
      <c r="D499" s="281">
        <f>IF('内訳10％(お客様控)'!D499&gt;0,'内訳10％(お客様控)'!D499,"　")</f>
        <v>10</v>
      </c>
      <c r="E499" s="281"/>
      <c r="F499" s="284" t="s">
        <v>1</v>
      </c>
      <c r="G499" s="281">
        <f>IF('内訳10％(お客様控)'!G499&gt;0,'内訳10％(お客様控)'!G499,"　")</f>
        <v>31</v>
      </c>
      <c r="H499" s="281"/>
      <c r="I499" s="286" t="s">
        <v>2</v>
      </c>
      <c r="K499" s="55"/>
      <c r="L499" s="53"/>
      <c r="M499" s="53"/>
      <c r="N499" s="288">
        <f>IF('内訳10％(お客様控)'!N499&gt;0,'内訳10％(お客様控)'!N499,"　")</f>
        <v>10</v>
      </c>
      <c r="O499" s="288"/>
      <c r="P499" s="288"/>
      <c r="Q499" s="284" t="s">
        <v>1</v>
      </c>
      <c r="R499" s="284" t="s">
        <v>7</v>
      </c>
      <c r="S499" s="53"/>
      <c r="T499" s="53"/>
      <c r="U499" s="54"/>
      <c r="W499" s="269" t="s">
        <v>21</v>
      </c>
      <c r="X499" s="270"/>
      <c r="Y499" s="270"/>
      <c r="Z499" s="270"/>
      <c r="AA499" s="270"/>
      <c r="AB499" s="271" t="str">
        <f>IF('内訳10％(お客様控)'!AB499&gt;0,'内訳10％(お客様控)'!AB499,"　")</f>
        <v>000111</v>
      </c>
      <c r="AC499" s="272"/>
      <c r="AD499" s="272"/>
      <c r="AE499" s="272"/>
      <c r="AF499" s="272"/>
      <c r="AG499" s="272"/>
      <c r="AH499" s="272"/>
      <c r="AI499" s="272"/>
      <c r="AJ499" s="272"/>
      <c r="AK499" s="272"/>
      <c r="AL499" s="272"/>
      <c r="AM499" s="273"/>
    </row>
    <row r="500" spans="1:41" ht="26.1" customHeight="1" thickBot="1" x14ac:dyDescent="0.2">
      <c r="A500" s="282"/>
      <c r="B500" s="283"/>
      <c r="C500" s="285"/>
      <c r="D500" s="283"/>
      <c r="E500" s="283"/>
      <c r="F500" s="285"/>
      <c r="G500" s="283"/>
      <c r="H500" s="283"/>
      <c r="I500" s="287"/>
      <c r="K500" s="56"/>
      <c r="L500" s="57"/>
      <c r="M500" s="57"/>
      <c r="N500" s="289"/>
      <c r="O500" s="289"/>
      <c r="P500" s="289"/>
      <c r="Q500" s="290"/>
      <c r="R500" s="290"/>
      <c r="S500" s="57"/>
      <c r="T500" s="57"/>
      <c r="U500" s="58"/>
      <c r="W500" s="274" t="s">
        <v>49</v>
      </c>
      <c r="X500" s="275"/>
      <c r="Y500" s="275"/>
      <c r="Z500" s="327" t="str">
        <f>IF('内訳10％(お客様控)'!Z500&gt;0,'内訳10％(お客様控)'!Z500,"　")</f>
        <v>T1111111111111</v>
      </c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3"/>
    </row>
    <row r="501" spans="1:41" ht="17.25" customHeight="1" thickTop="1" thickBot="1" x14ac:dyDescent="0.2">
      <c r="A501" s="59" t="s">
        <v>139</v>
      </c>
      <c r="I501" s="60"/>
      <c r="W501" s="276" t="s">
        <v>22</v>
      </c>
      <c r="X501" s="277"/>
      <c r="Y501" s="62"/>
      <c r="Z501" s="278" t="str">
        <f>IF('内訳10％(お客様控)'!Z501&gt;0,'内訳10％(お客様控)'!Z501,"　")</f>
        <v>270-2225</v>
      </c>
      <c r="AA501" s="278"/>
      <c r="AB501" s="279"/>
      <c r="AC501" s="61"/>
      <c r="AD501" s="62"/>
      <c r="AE501" s="62"/>
      <c r="AF501" s="62"/>
      <c r="AG501" s="62"/>
      <c r="AH501" s="62"/>
      <c r="AI501" s="62"/>
      <c r="AJ501" s="62"/>
      <c r="AK501" s="62"/>
      <c r="AL501" s="62"/>
      <c r="AM501" s="63"/>
      <c r="AO501" s="64"/>
    </row>
    <row r="502" spans="1:41" ht="17.25" customHeight="1" thickTop="1" x14ac:dyDescent="0.15">
      <c r="A502" s="59"/>
      <c r="B502" s="107" t="str">
        <f>'内訳10％(お客様控)'!B502</f>
        <v>製造管理部</v>
      </c>
      <c r="C502" s="326"/>
      <c r="D502" s="326"/>
      <c r="E502" s="326"/>
      <c r="F502" s="326"/>
      <c r="G502" s="326"/>
      <c r="I502" s="60"/>
      <c r="K502" s="261" t="s">
        <v>8</v>
      </c>
      <c r="L502" s="264" t="str">
        <f>IF('内訳10％(お客様控)'!L502&gt;0,'内訳10％(お客様控)'!L502,"　")</f>
        <v>三井住友</v>
      </c>
      <c r="M502" s="265"/>
      <c r="N502" s="265"/>
      <c r="O502" s="266" t="s">
        <v>32</v>
      </c>
      <c r="P502" s="267"/>
      <c r="Q502" s="264" t="str">
        <f>IF('内訳10％(お客様控)'!Q502&gt;0,'内訳10％(お客様控)'!Q502,"　")</f>
        <v>松戸</v>
      </c>
      <c r="R502" s="265"/>
      <c r="S502" s="265"/>
      <c r="T502" s="266" t="s">
        <v>4</v>
      </c>
      <c r="U502" s="268"/>
      <c r="W502" s="239" t="s">
        <v>12</v>
      </c>
      <c r="X502" s="240"/>
      <c r="Z502" s="241" t="str">
        <f>IF('内訳10％(お客様控)'!Z502&gt;0,'内訳10％(お客様控)'!Z502,"　")</f>
        <v>千葉県松戸市東松戸2-20-1</v>
      </c>
      <c r="AA502" s="241"/>
      <c r="AB502" s="242"/>
      <c r="AC502" s="242"/>
      <c r="AD502" s="242"/>
      <c r="AE502" s="242"/>
      <c r="AF502" s="242"/>
      <c r="AG502" s="242"/>
      <c r="AH502" s="242"/>
      <c r="AI502" s="242"/>
      <c r="AJ502" s="242"/>
      <c r="AK502" s="242"/>
      <c r="AL502" s="242"/>
      <c r="AM502" s="243"/>
    </row>
    <row r="503" spans="1:41" ht="17.25" customHeight="1" x14ac:dyDescent="0.15">
      <c r="A503" s="59"/>
      <c r="B503" s="326"/>
      <c r="C503" s="326"/>
      <c r="D503" s="326"/>
      <c r="E503" s="326"/>
      <c r="F503" s="326"/>
      <c r="G503" s="326"/>
      <c r="H503" s="52" t="s">
        <v>3</v>
      </c>
      <c r="I503" s="60"/>
      <c r="K503" s="262"/>
      <c r="L503" s="255" t="s">
        <v>9</v>
      </c>
      <c r="M503" s="256"/>
      <c r="N503" s="257"/>
      <c r="O503" s="258" t="str">
        <f>IF('内訳10％(お客様控)'!O503&gt;0,'内訳10％(お客様控)'!O503,"　")</f>
        <v>当座</v>
      </c>
      <c r="P503" s="259"/>
      <c r="Q503" s="259"/>
      <c r="R503" s="259"/>
      <c r="S503" s="259"/>
      <c r="T503" s="259"/>
      <c r="U503" s="260"/>
      <c r="W503" s="239" t="s">
        <v>13</v>
      </c>
      <c r="X503" s="240"/>
      <c r="Z503" s="241" t="str">
        <f>IF('内訳10％(お客様控)'!Z503&gt;0,'内訳10％(お客様控)'!Z503,"　")</f>
        <v>Ｃ－プロダクト株式会社</v>
      </c>
      <c r="AA503" s="241"/>
      <c r="AB503" s="241"/>
      <c r="AC503" s="241"/>
      <c r="AD503" s="241"/>
      <c r="AE503" s="241"/>
      <c r="AF503" s="241"/>
      <c r="AG503" s="241"/>
      <c r="AH503" s="241"/>
      <c r="AI503" s="241"/>
      <c r="AJ503" s="241"/>
      <c r="AK503" s="241"/>
      <c r="AL503" s="34" t="s">
        <v>60</v>
      </c>
      <c r="AM503" s="60"/>
    </row>
    <row r="504" spans="1:41" ht="17.25" customHeight="1" x14ac:dyDescent="0.15">
      <c r="A504" s="59"/>
      <c r="I504" s="60"/>
      <c r="K504" s="262"/>
      <c r="L504" s="255" t="s">
        <v>10</v>
      </c>
      <c r="M504" s="256"/>
      <c r="N504" s="257"/>
      <c r="O504" s="311">
        <f>IF('内訳10％(お客様控)'!O504&gt;0,'内訳10％(お客様控)'!O504,"　")</f>
        <v>1234567</v>
      </c>
      <c r="P504" s="312"/>
      <c r="Q504" s="312"/>
      <c r="R504" s="312"/>
      <c r="S504" s="312"/>
      <c r="T504" s="312"/>
      <c r="U504" s="313"/>
      <c r="W504" s="239" t="s">
        <v>23</v>
      </c>
      <c r="X504" s="240"/>
      <c r="Z504" s="241" t="str">
        <f>IF('内訳10％(お客様控)'!Z504&gt;0,'内訳10％(お客様控)'!Z504,"　")</f>
        <v>047-311-0171</v>
      </c>
      <c r="AA504" s="241"/>
      <c r="AB504" s="242"/>
      <c r="AC504" s="242"/>
      <c r="AD504" s="242"/>
      <c r="AE504" s="242"/>
      <c r="AF504" s="242"/>
      <c r="AG504" s="242"/>
      <c r="AH504" s="242"/>
      <c r="AI504" s="242"/>
      <c r="AJ504" s="242"/>
      <c r="AK504" s="242"/>
      <c r="AL504" s="242"/>
      <c r="AM504" s="243"/>
    </row>
    <row r="505" spans="1:41" ht="17.25" customHeight="1" thickBot="1" x14ac:dyDescent="0.2">
      <c r="A505" s="56"/>
      <c r="B505" s="57" t="s">
        <v>4</v>
      </c>
      <c r="C505" s="57"/>
      <c r="D505" s="57" t="s">
        <v>5</v>
      </c>
      <c r="E505" s="57"/>
      <c r="F505" s="57"/>
      <c r="G505" s="57" t="s">
        <v>6</v>
      </c>
      <c r="H505" s="57"/>
      <c r="I505" s="58"/>
      <c r="K505" s="263"/>
      <c r="L505" s="244" t="s">
        <v>11</v>
      </c>
      <c r="M505" s="245"/>
      <c r="N505" s="246"/>
      <c r="O505" s="306" t="str">
        <f>IF('内訳10％(お客様控)'!O505&gt;0,'内訳10％(お客様控)'!O505,"　")</f>
        <v>C-プロダクト（カ</v>
      </c>
      <c r="P505" s="324"/>
      <c r="Q505" s="324"/>
      <c r="R505" s="324"/>
      <c r="S505" s="324"/>
      <c r="T505" s="324"/>
      <c r="U505" s="325"/>
      <c r="W505" s="250" t="s">
        <v>24</v>
      </c>
      <c r="X505" s="251"/>
      <c r="Y505" s="57"/>
      <c r="Z505" s="252" t="str">
        <f>IF('内訳10％(お客様控)'!Z505&gt;0,'内訳10％(お客様控)'!Z505,"　")</f>
        <v>047-311-0170</v>
      </c>
      <c r="AA505" s="252"/>
      <c r="AB505" s="253"/>
      <c r="AC505" s="253"/>
      <c r="AD505" s="253"/>
      <c r="AE505" s="253"/>
      <c r="AF505" s="253"/>
      <c r="AG505" s="253"/>
      <c r="AH505" s="253"/>
      <c r="AI505" s="253"/>
      <c r="AJ505" s="253"/>
      <c r="AK505" s="253"/>
      <c r="AL505" s="253"/>
      <c r="AM505" s="254"/>
    </row>
    <row r="506" spans="1:41" ht="14.25" thickTop="1" x14ac:dyDescent="0.15">
      <c r="E506" s="1" t="s">
        <v>25</v>
      </c>
      <c r="AL506" s="1"/>
    </row>
    <row r="507" spans="1:41" ht="17.25" x14ac:dyDescent="0.15">
      <c r="A507" s="52" t="s">
        <v>14</v>
      </c>
      <c r="R507" s="10" t="s">
        <v>87</v>
      </c>
      <c r="S507"/>
      <c r="T507" s="2"/>
      <c r="U507" s="2"/>
      <c r="V507" s="2"/>
      <c r="W507" s="2"/>
      <c r="X507" s="2"/>
      <c r="Y507" s="2"/>
    </row>
    <row r="508" spans="1:41" ht="8.25" customHeight="1" thickBot="1" x14ac:dyDescent="0.2"/>
    <row r="509" spans="1:41" ht="24" customHeight="1" thickTop="1" x14ac:dyDescent="0.15">
      <c r="A509" s="232" t="s">
        <v>16</v>
      </c>
      <c r="B509" s="233"/>
      <c r="C509" s="233"/>
      <c r="D509" s="233"/>
      <c r="E509" s="234"/>
      <c r="F509" s="65" t="s">
        <v>17</v>
      </c>
      <c r="G509" s="66" t="s">
        <v>2</v>
      </c>
      <c r="H509" s="235" t="s">
        <v>43</v>
      </c>
      <c r="I509" s="236"/>
      <c r="J509" s="236"/>
      <c r="K509" s="236"/>
      <c r="L509" s="236"/>
      <c r="M509" s="236"/>
      <c r="N509" s="236"/>
      <c r="O509" s="236"/>
      <c r="P509" s="236"/>
      <c r="Q509" s="236" t="s">
        <v>18</v>
      </c>
      <c r="R509" s="236"/>
      <c r="S509" s="236" t="s">
        <v>26</v>
      </c>
      <c r="T509" s="236"/>
      <c r="U509" s="236" t="s">
        <v>31</v>
      </c>
      <c r="V509" s="237"/>
      <c r="W509" s="237"/>
      <c r="X509" s="236" t="s">
        <v>19</v>
      </c>
      <c r="Y509" s="236"/>
      <c r="Z509" s="236"/>
      <c r="AA509" s="236"/>
      <c r="AB509" s="236"/>
      <c r="AC509" s="238"/>
      <c r="AD509" s="238"/>
      <c r="AE509" s="226" t="s">
        <v>20</v>
      </c>
      <c r="AF509" s="227"/>
      <c r="AG509" s="228"/>
      <c r="AI509" s="229" t="s">
        <v>36</v>
      </c>
      <c r="AJ509" s="230"/>
      <c r="AK509" s="230"/>
      <c r="AL509" s="230"/>
      <c r="AM509" s="231"/>
    </row>
    <row r="510" spans="1:41" ht="24" customHeight="1" x14ac:dyDescent="0.15">
      <c r="A510" s="319">
        <f>'内訳10％(お客様控)'!A510</f>
        <v>0</v>
      </c>
      <c r="B510" s="317"/>
      <c r="C510" s="317"/>
      <c r="D510" s="317"/>
      <c r="E510" s="320"/>
      <c r="F510" s="73">
        <f>'内訳10％(お客様控)'!F510</f>
        <v>0</v>
      </c>
      <c r="G510" s="72">
        <f>'内訳10％(お客様控)'!G510</f>
        <v>0</v>
      </c>
      <c r="H510" s="321">
        <f>'内訳10％(お客様控)'!H510</f>
        <v>0</v>
      </c>
      <c r="I510" s="317"/>
      <c r="J510" s="317"/>
      <c r="K510" s="317"/>
      <c r="L510" s="317"/>
      <c r="M510" s="317"/>
      <c r="N510" s="317"/>
      <c r="O510" s="317"/>
      <c r="P510" s="317"/>
      <c r="Q510" s="219" t="str">
        <f>IF('内訳10％(お客様控)'!Q510=0,"",'内訳10％(お客様控)'!Q510)</f>
        <v/>
      </c>
      <c r="R510" s="219"/>
      <c r="S510" s="322">
        <f>'内訳10％(お客様控)'!S510</f>
        <v>0</v>
      </c>
      <c r="T510" s="323"/>
      <c r="U510" s="222" t="str">
        <f>IF('内訳10％(お客様控)'!U510=0,"",'内訳10％(お客様控)'!U510)</f>
        <v/>
      </c>
      <c r="V510" s="223"/>
      <c r="W510" s="223"/>
      <c r="X510" s="224">
        <f>'内訳10％(お客様控)'!X510</f>
        <v>0</v>
      </c>
      <c r="Y510" s="224"/>
      <c r="Z510" s="224"/>
      <c r="AA510" s="224"/>
      <c r="AB510" s="224"/>
      <c r="AC510" s="225"/>
      <c r="AD510" s="225"/>
      <c r="AE510" s="316">
        <f>'内訳10％(お客様控)'!AE510</f>
        <v>0</v>
      </c>
      <c r="AF510" s="317"/>
      <c r="AG510" s="318"/>
      <c r="AI510" s="206"/>
      <c r="AJ510" s="207"/>
      <c r="AK510" s="207"/>
      <c r="AL510" s="208"/>
      <c r="AM510" s="209"/>
    </row>
    <row r="511" spans="1:41" ht="24" customHeight="1" x14ac:dyDescent="0.15">
      <c r="A511" s="319">
        <f>'内訳10％(お客様控)'!A511</f>
        <v>0</v>
      </c>
      <c r="B511" s="317"/>
      <c r="C511" s="317"/>
      <c r="D511" s="317"/>
      <c r="E511" s="320"/>
      <c r="F511" s="73">
        <f>'内訳10％(お客様控)'!F511</f>
        <v>0</v>
      </c>
      <c r="G511" s="72">
        <f>'内訳10％(お客様控)'!G511</f>
        <v>0</v>
      </c>
      <c r="H511" s="321">
        <f>'内訳10％(お客様控)'!H511</f>
        <v>0</v>
      </c>
      <c r="I511" s="317"/>
      <c r="J511" s="317"/>
      <c r="K511" s="317"/>
      <c r="L511" s="317"/>
      <c r="M511" s="317"/>
      <c r="N511" s="317"/>
      <c r="O511" s="317"/>
      <c r="P511" s="317"/>
      <c r="Q511" s="219" t="str">
        <f>IF('内訳10％(お客様控)'!Q511=0,"",'内訳10％(お客様控)'!Q511)</f>
        <v/>
      </c>
      <c r="R511" s="219"/>
      <c r="S511" s="322">
        <f>'内訳10％(お客様控)'!S511</f>
        <v>0</v>
      </c>
      <c r="T511" s="323"/>
      <c r="U511" s="222" t="str">
        <f>IF('内訳10％(お客様控)'!U511=0,"",'内訳10％(お客様控)'!U511)</f>
        <v/>
      </c>
      <c r="V511" s="223"/>
      <c r="W511" s="223"/>
      <c r="X511" s="224">
        <f>'内訳10％(お客様控)'!X511</f>
        <v>0</v>
      </c>
      <c r="Y511" s="224"/>
      <c r="Z511" s="224"/>
      <c r="AA511" s="224"/>
      <c r="AB511" s="224"/>
      <c r="AC511" s="225"/>
      <c r="AD511" s="225"/>
      <c r="AE511" s="316">
        <f>'内訳10％(お客様控)'!AE511</f>
        <v>0</v>
      </c>
      <c r="AF511" s="317"/>
      <c r="AG511" s="318"/>
      <c r="AI511" s="206"/>
      <c r="AJ511" s="207"/>
      <c r="AK511" s="207"/>
      <c r="AL511" s="208"/>
      <c r="AM511" s="209"/>
    </row>
    <row r="512" spans="1:41" ht="24" customHeight="1" x14ac:dyDescent="0.15">
      <c r="A512" s="319">
        <f>'内訳10％(お客様控)'!A512</f>
        <v>0</v>
      </c>
      <c r="B512" s="317"/>
      <c r="C512" s="317"/>
      <c r="D512" s="317"/>
      <c r="E512" s="320"/>
      <c r="F512" s="73">
        <f>'内訳10％(お客様控)'!F512</f>
        <v>0</v>
      </c>
      <c r="G512" s="72">
        <f>'内訳10％(お客様控)'!G512</f>
        <v>0</v>
      </c>
      <c r="H512" s="321">
        <f>'内訳10％(お客様控)'!H512</f>
        <v>0</v>
      </c>
      <c r="I512" s="317"/>
      <c r="J512" s="317"/>
      <c r="K512" s="317"/>
      <c r="L512" s="317"/>
      <c r="M512" s="317"/>
      <c r="N512" s="317"/>
      <c r="O512" s="317"/>
      <c r="P512" s="317"/>
      <c r="Q512" s="219" t="str">
        <f>IF('内訳10％(お客様控)'!Q512=0,"",'内訳10％(お客様控)'!Q512)</f>
        <v/>
      </c>
      <c r="R512" s="219"/>
      <c r="S512" s="322">
        <f>'内訳10％(お客様控)'!S512</f>
        <v>0</v>
      </c>
      <c r="T512" s="323"/>
      <c r="U512" s="222" t="str">
        <f>IF('内訳10％(お客様控)'!U512=0,"",'内訳10％(お客様控)'!U512)</f>
        <v/>
      </c>
      <c r="V512" s="223"/>
      <c r="W512" s="223"/>
      <c r="X512" s="224">
        <f>'内訳10％(お客様控)'!X512</f>
        <v>0</v>
      </c>
      <c r="Y512" s="224"/>
      <c r="Z512" s="224"/>
      <c r="AA512" s="224"/>
      <c r="AB512" s="224"/>
      <c r="AC512" s="225"/>
      <c r="AD512" s="225"/>
      <c r="AE512" s="316">
        <f>'内訳10％(お客様控)'!AE512</f>
        <v>0</v>
      </c>
      <c r="AF512" s="317"/>
      <c r="AG512" s="318"/>
      <c r="AI512" s="206"/>
      <c r="AJ512" s="207"/>
      <c r="AK512" s="207"/>
      <c r="AL512" s="208"/>
      <c r="AM512" s="209"/>
    </row>
    <row r="513" spans="1:39" ht="24" customHeight="1" x14ac:dyDescent="0.15">
      <c r="A513" s="319">
        <f>'内訳10％(お客様控)'!A513</f>
        <v>0</v>
      </c>
      <c r="B513" s="317"/>
      <c r="C513" s="317"/>
      <c r="D513" s="317"/>
      <c r="E513" s="320"/>
      <c r="F513" s="73">
        <f>'内訳10％(お客様控)'!F513</f>
        <v>0</v>
      </c>
      <c r="G513" s="72">
        <f>'内訳10％(お客様控)'!G513</f>
        <v>0</v>
      </c>
      <c r="H513" s="321">
        <f>'内訳10％(お客様控)'!H513</f>
        <v>0</v>
      </c>
      <c r="I513" s="317"/>
      <c r="J513" s="317"/>
      <c r="K513" s="317"/>
      <c r="L513" s="317"/>
      <c r="M513" s="317"/>
      <c r="N513" s="317"/>
      <c r="O513" s="317"/>
      <c r="P513" s="317"/>
      <c r="Q513" s="219" t="str">
        <f>IF('内訳10％(お客様控)'!Q513=0,"",'内訳10％(お客様控)'!Q513)</f>
        <v/>
      </c>
      <c r="R513" s="219"/>
      <c r="S513" s="322">
        <f>'内訳10％(お客様控)'!S513</f>
        <v>0</v>
      </c>
      <c r="T513" s="323"/>
      <c r="U513" s="222" t="str">
        <f>IF('内訳10％(お客様控)'!U513=0,"",'内訳10％(お客様控)'!U513)</f>
        <v/>
      </c>
      <c r="V513" s="223"/>
      <c r="W513" s="223"/>
      <c r="X513" s="224">
        <f>'内訳10％(お客様控)'!X513</f>
        <v>0</v>
      </c>
      <c r="Y513" s="224"/>
      <c r="Z513" s="224"/>
      <c r="AA513" s="224"/>
      <c r="AB513" s="224"/>
      <c r="AC513" s="225"/>
      <c r="AD513" s="225"/>
      <c r="AE513" s="316">
        <f>'内訳10％(お客様控)'!AE513</f>
        <v>0</v>
      </c>
      <c r="AF513" s="317"/>
      <c r="AG513" s="318"/>
      <c r="AI513" s="206"/>
      <c r="AJ513" s="207"/>
      <c r="AK513" s="207"/>
      <c r="AL513" s="208"/>
      <c r="AM513" s="209"/>
    </row>
    <row r="514" spans="1:39" ht="24" customHeight="1" x14ac:dyDescent="0.15">
      <c r="A514" s="319">
        <f>'内訳10％(お客様控)'!A514</f>
        <v>0</v>
      </c>
      <c r="B514" s="317"/>
      <c r="C514" s="317"/>
      <c r="D514" s="317"/>
      <c r="E514" s="320"/>
      <c r="F514" s="73">
        <f>'内訳10％(お客様控)'!F514</f>
        <v>0</v>
      </c>
      <c r="G514" s="72">
        <f>'内訳10％(お客様控)'!G514</f>
        <v>0</v>
      </c>
      <c r="H514" s="321">
        <f>'内訳10％(お客様控)'!H514</f>
        <v>0</v>
      </c>
      <c r="I514" s="317"/>
      <c r="J514" s="317"/>
      <c r="K514" s="317"/>
      <c r="L514" s="317"/>
      <c r="M514" s="317"/>
      <c r="N514" s="317"/>
      <c r="O514" s="317"/>
      <c r="P514" s="317"/>
      <c r="Q514" s="219" t="str">
        <f>IF('内訳10％(お客様控)'!Q514=0,"",'内訳10％(お客様控)'!Q514)</f>
        <v/>
      </c>
      <c r="R514" s="219"/>
      <c r="S514" s="322">
        <f>'内訳10％(お客様控)'!S514</f>
        <v>0</v>
      </c>
      <c r="T514" s="323"/>
      <c r="U514" s="222" t="str">
        <f>IF('内訳10％(お客様控)'!U514=0,"",'内訳10％(お客様控)'!U514)</f>
        <v/>
      </c>
      <c r="V514" s="223"/>
      <c r="W514" s="223"/>
      <c r="X514" s="224">
        <f>'内訳10％(お客様控)'!X514</f>
        <v>0</v>
      </c>
      <c r="Y514" s="224"/>
      <c r="Z514" s="224"/>
      <c r="AA514" s="224"/>
      <c r="AB514" s="224"/>
      <c r="AC514" s="225"/>
      <c r="AD514" s="225"/>
      <c r="AE514" s="316">
        <f>'内訳10％(お客様控)'!AE514</f>
        <v>0</v>
      </c>
      <c r="AF514" s="317"/>
      <c r="AG514" s="318"/>
      <c r="AI514" s="206"/>
      <c r="AJ514" s="207"/>
      <c r="AK514" s="207"/>
      <c r="AL514" s="208"/>
      <c r="AM514" s="209"/>
    </row>
    <row r="515" spans="1:39" ht="24" customHeight="1" x14ac:dyDescent="0.15">
      <c r="A515" s="319">
        <f>'内訳10％(お客様控)'!A515</f>
        <v>0</v>
      </c>
      <c r="B515" s="317"/>
      <c r="C515" s="317"/>
      <c r="D515" s="317"/>
      <c r="E515" s="320"/>
      <c r="F515" s="73">
        <f>'内訳10％(お客様控)'!F515</f>
        <v>0</v>
      </c>
      <c r="G515" s="72">
        <f>'内訳10％(お客様控)'!G515</f>
        <v>0</v>
      </c>
      <c r="H515" s="321">
        <f>'内訳10％(お客様控)'!H515</f>
        <v>0</v>
      </c>
      <c r="I515" s="317"/>
      <c r="J515" s="317"/>
      <c r="K515" s="317"/>
      <c r="L515" s="317"/>
      <c r="M515" s="317"/>
      <c r="N515" s="317"/>
      <c r="O515" s="317"/>
      <c r="P515" s="317"/>
      <c r="Q515" s="219" t="str">
        <f>IF('内訳10％(お客様控)'!Q515=0,"",'内訳10％(お客様控)'!Q515)</f>
        <v/>
      </c>
      <c r="R515" s="219"/>
      <c r="S515" s="322">
        <f>'内訳10％(お客様控)'!S515</f>
        <v>0</v>
      </c>
      <c r="T515" s="323"/>
      <c r="U515" s="222" t="str">
        <f>IF('内訳10％(お客様控)'!U515=0,"",'内訳10％(お客様控)'!U515)</f>
        <v/>
      </c>
      <c r="V515" s="223"/>
      <c r="W515" s="223"/>
      <c r="X515" s="224">
        <f>'内訳10％(お客様控)'!X515</f>
        <v>0</v>
      </c>
      <c r="Y515" s="224"/>
      <c r="Z515" s="224"/>
      <c r="AA515" s="224"/>
      <c r="AB515" s="224"/>
      <c r="AC515" s="225"/>
      <c r="AD515" s="225"/>
      <c r="AE515" s="316">
        <f>'内訳10％(お客様控)'!AE515</f>
        <v>0</v>
      </c>
      <c r="AF515" s="317"/>
      <c r="AG515" s="318"/>
      <c r="AI515" s="206"/>
      <c r="AJ515" s="207"/>
      <c r="AK515" s="207"/>
      <c r="AL515" s="208"/>
      <c r="AM515" s="209"/>
    </row>
    <row r="516" spans="1:39" ht="24" customHeight="1" x14ac:dyDescent="0.15">
      <c r="A516" s="319">
        <f>'内訳10％(お客様控)'!A516</f>
        <v>0</v>
      </c>
      <c r="B516" s="317"/>
      <c r="C516" s="317"/>
      <c r="D516" s="317"/>
      <c r="E516" s="320"/>
      <c r="F516" s="73">
        <f>'内訳10％(お客様控)'!F516</f>
        <v>0</v>
      </c>
      <c r="G516" s="72">
        <f>'内訳10％(お客様控)'!G516</f>
        <v>0</v>
      </c>
      <c r="H516" s="321">
        <f>'内訳10％(お客様控)'!H516</f>
        <v>0</v>
      </c>
      <c r="I516" s="317"/>
      <c r="J516" s="317"/>
      <c r="K516" s="317"/>
      <c r="L516" s="317"/>
      <c r="M516" s="317"/>
      <c r="N516" s="317"/>
      <c r="O516" s="317"/>
      <c r="P516" s="317"/>
      <c r="Q516" s="219" t="str">
        <f>IF('内訳10％(お客様控)'!Q516=0,"",'内訳10％(お客様控)'!Q516)</f>
        <v/>
      </c>
      <c r="R516" s="219"/>
      <c r="S516" s="322">
        <f>'内訳10％(お客様控)'!S516</f>
        <v>0</v>
      </c>
      <c r="T516" s="323"/>
      <c r="U516" s="222" t="str">
        <f>IF('内訳10％(お客様控)'!U516=0,"",'内訳10％(お客様控)'!U516)</f>
        <v/>
      </c>
      <c r="V516" s="223"/>
      <c r="W516" s="223"/>
      <c r="X516" s="224">
        <f>'内訳10％(お客様控)'!X516</f>
        <v>0</v>
      </c>
      <c r="Y516" s="224"/>
      <c r="Z516" s="224"/>
      <c r="AA516" s="224"/>
      <c r="AB516" s="224"/>
      <c r="AC516" s="225"/>
      <c r="AD516" s="225"/>
      <c r="AE516" s="316">
        <f>'内訳10％(お客様控)'!AE516</f>
        <v>0</v>
      </c>
      <c r="AF516" s="317"/>
      <c r="AG516" s="318"/>
      <c r="AI516" s="206"/>
      <c r="AJ516" s="207"/>
      <c r="AK516" s="207"/>
      <c r="AL516" s="208"/>
      <c r="AM516" s="209"/>
    </row>
    <row r="517" spans="1:39" ht="24" customHeight="1" x14ac:dyDescent="0.15">
      <c r="A517" s="319">
        <f>'内訳10％(お客様控)'!A517</f>
        <v>0</v>
      </c>
      <c r="B517" s="317"/>
      <c r="C517" s="317"/>
      <c r="D517" s="317"/>
      <c r="E517" s="320"/>
      <c r="F517" s="73">
        <f>'内訳10％(お客様控)'!F517</f>
        <v>0</v>
      </c>
      <c r="G517" s="72">
        <f>'内訳10％(お客様控)'!G517</f>
        <v>0</v>
      </c>
      <c r="H517" s="321">
        <f>'内訳10％(お客様控)'!H517</f>
        <v>0</v>
      </c>
      <c r="I517" s="317"/>
      <c r="J517" s="317"/>
      <c r="K517" s="317"/>
      <c r="L517" s="317"/>
      <c r="M517" s="317"/>
      <c r="N517" s="317"/>
      <c r="O517" s="317"/>
      <c r="P517" s="317"/>
      <c r="Q517" s="219" t="str">
        <f>IF('内訳10％(お客様控)'!Q517=0,"",'内訳10％(お客様控)'!Q517)</f>
        <v/>
      </c>
      <c r="R517" s="219"/>
      <c r="S517" s="322">
        <f>'内訳10％(お客様控)'!S517</f>
        <v>0</v>
      </c>
      <c r="T517" s="323"/>
      <c r="U517" s="222" t="str">
        <f>IF('内訳10％(お客様控)'!U517=0,"",'内訳10％(お客様控)'!U517)</f>
        <v/>
      </c>
      <c r="V517" s="223"/>
      <c r="W517" s="223"/>
      <c r="X517" s="224">
        <f>'内訳10％(お客様控)'!X517</f>
        <v>0</v>
      </c>
      <c r="Y517" s="224"/>
      <c r="Z517" s="224"/>
      <c r="AA517" s="224"/>
      <c r="AB517" s="224"/>
      <c r="AC517" s="225"/>
      <c r="AD517" s="225"/>
      <c r="AE517" s="316">
        <f>'内訳10％(お客様控)'!AE517</f>
        <v>0</v>
      </c>
      <c r="AF517" s="317"/>
      <c r="AG517" s="318"/>
      <c r="AI517" s="206"/>
      <c r="AJ517" s="207"/>
      <c r="AK517" s="207"/>
      <c r="AL517" s="208"/>
      <c r="AM517" s="209"/>
    </row>
    <row r="518" spans="1:39" ht="24" customHeight="1" x14ac:dyDescent="0.15">
      <c r="A518" s="319">
        <f>'内訳10％(お客様控)'!A518</f>
        <v>0</v>
      </c>
      <c r="B518" s="317"/>
      <c r="C518" s="317"/>
      <c r="D518" s="317"/>
      <c r="E518" s="320"/>
      <c r="F518" s="73">
        <f>'内訳10％(お客様控)'!F518</f>
        <v>0</v>
      </c>
      <c r="G518" s="72">
        <f>'内訳10％(お客様控)'!G518</f>
        <v>0</v>
      </c>
      <c r="H518" s="321">
        <f>'内訳10％(お客様控)'!H518</f>
        <v>0</v>
      </c>
      <c r="I518" s="317"/>
      <c r="J518" s="317"/>
      <c r="K518" s="317"/>
      <c r="L518" s="317"/>
      <c r="M518" s="317"/>
      <c r="N518" s="317"/>
      <c r="O518" s="317"/>
      <c r="P518" s="317"/>
      <c r="Q518" s="219" t="str">
        <f>IF('内訳10％(お客様控)'!Q518=0,"",'内訳10％(お客様控)'!Q518)</f>
        <v/>
      </c>
      <c r="R518" s="219"/>
      <c r="S518" s="322">
        <f>'内訳10％(お客様控)'!S518</f>
        <v>0</v>
      </c>
      <c r="T518" s="323"/>
      <c r="U518" s="222" t="str">
        <f>IF('内訳10％(お客様控)'!U518=0,"",'内訳10％(お客様控)'!U518)</f>
        <v/>
      </c>
      <c r="V518" s="223"/>
      <c r="W518" s="223"/>
      <c r="X518" s="224">
        <f>'内訳10％(お客様控)'!X518</f>
        <v>0</v>
      </c>
      <c r="Y518" s="224"/>
      <c r="Z518" s="224"/>
      <c r="AA518" s="224"/>
      <c r="AB518" s="224"/>
      <c r="AC518" s="225"/>
      <c r="AD518" s="225"/>
      <c r="AE518" s="316">
        <f>'内訳10％(お客様控)'!AE518</f>
        <v>0</v>
      </c>
      <c r="AF518" s="317"/>
      <c r="AG518" s="318"/>
      <c r="AI518" s="206"/>
      <c r="AJ518" s="207"/>
      <c r="AK518" s="207"/>
      <c r="AL518" s="208"/>
      <c r="AM518" s="209"/>
    </row>
    <row r="519" spans="1:39" ht="24" customHeight="1" x14ac:dyDescent="0.15">
      <c r="A519" s="319">
        <f>'内訳10％(お客様控)'!A519</f>
        <v>0</v>
      </c>
      <c r="B519" s="317"/>
      <c r="C519" s="317"/>
      <c r="D519" s="317"/>
      <c r="E519" s="320"/>
      <c r="F519" s="73">
        <f>'内訳10％(お客様控)'!F519</f>
        <v>0</v>
      </c>
      <c r="G519" s="72">
        <f>'内訳10％(お客様控)'!G519</f>
        <v>0</v>
      </c>
      <c r="H519" s="321">
        <f>'内訳10％(お客様控)'!H519</f>
        <v>0</v>
      </c>
      <c r="I519" s="317"/>
      <c r="J519" s="317"/>
      <c r="K519" s="317"/>
      <c r="L519" s="317"/>
      <c r="M519" s="317"/>
      <c r="N519" s="317"/>
      <c r="O519" s="317"/>
      <c r="P519" s="317"/>
      <c r="Q519" s="219" t="str">
        <f>IF('内訳10％(お客様控)'!Q519=0,"",'内訳10％(お客様控)'!Q519)</f>
        <v/>
      </c>
      <c r="R519" s="219"/>
      <c r="S519" s="322">
        <f>'内訳10％(お客様控)'!S519</f>
        <v>0</v>
      </c>
      <c r="T519" s="323"/>
      <c r="U519" s="222" t="str">
        <f>IF('内訳10％(お客様控)'!U519=0,"",'内訳10％(お客様控)'!U519)</f>
        <v/>
      </c>
      <c r="V519" s="223"/>
      <c r="W519" s="223"/>
      <c r="X519" s="224">
        <f>'内訳10％(お客様控)'!X519</f>
        <v>0</v>
      </c>
      <c r="Y519" s="224"/>
      <c r="Z519" s="224"/>
      <c r="AA519" s="224"/>
      <c r="AB519" s="224"/>
      <c r="AC519" s="225"/>
      <c r="AD519" s="225"/>
      <c r="AE519" s="316">
        <f>'内訳10％(お客様控)'!AE519</f>
        <v>0</v>
      </c>
      <c r="AF519" s="317"/>
      <c r="AG519" s="318"/>
      <c r="AI519" s="206"/>
      <c r="AJ519" s="207"/>
      <c r="AK519" s="207"/>
      <c r="AL519" s="208"/>
      <c r="AM519" s="209"/>
    </row>
    <row r="520" spans="1:39" ht="24" customHeight="1" x14ac:dyDescent="0.15">
      <c r="A520" s="319">
        <f>'内訳10％(お客様控)'!A520</f>
        <v>0</v>
      </c>
      <c r="B520" s="317"/>
      <c r="C520" s="317"/>
      <c r="D520" s="317"/>
      <c r="E520" s="320"/>
      <c r="F520" s="73">
        <f>'内訳10％(お客様控)'!F520</f>
        <v>0</v>
      </c>
      <c r="G520" s="72">
        <f>'内訳10％(お客様控)'!G520</f>
        <v>0</v>
      </c>
      <c r="H520" s="321">
        <f>'内訳10％(お客様控)'!H520</f>
        <v>0</v>
      </c>
      <c r="I520" s="317"/>
      <c r="J520" s="317"/>
      <c r="K520" s="317"/>
      <c r="L520" s="317"/>
      <c r="M520" s="317"/>
      <c r="N520" s="317"/>
      <c r="O520" s="317"/>
      <c r="P520" s="317"/>
      <c r="Q520" s="219" t="str">
        <f>IF('内訳10％(お客様控)'!Q520=0,"",'内訳10％(お客様控)'!Q520)</f>
        <v/>
      </c>
      <c r="R520" s="219"/>
      <c r="S520" s="322">
        <f>'内訳10％(お客様控)'!S520</f>
        <v>0</v>
      </c>
      <c r="T520" s="323"/>
      <c r="U520" s="222" t="str">
        <f>IF('内訳10％(お客様控)'!U520=0,"",'内訳10％(お客様控)'!U520)</f>
        <v/>
      </c>
      <c r="V520" s="223"/>
      <c r="W520" s="223"/>
      <c r="X520" s="224">
        <f>'内訳10％(お客様控)'!X520</f>
        <v>0</v>
      </c>
      <c r="Y520" s="224"/>
      <c r="Z520" s="224"/>
      <c r="AA520" s="224"/>
      <c r="AB520" s="224"/>
      <c r="AC520" s="225"/>
      <c r="AD520" s="225"/>
      <c r="AE520" s="316">
        <f>'内訳10％(お客様控)'!AE520</f>
        <v>0</v>
      </c>
      <c r="AF520" s="317"/>
      <c r="AG520" s="318"/>
      <c r="AI520" s="206"/>
      <c r="AJ520" s="207"/>
      <c r="AK520" s="207"/>
      <c r="AL520" s="208"/>
      <c r="AM520" s="209"/>
    </row>
    <row r="521" spans="1:39" ht="24" customHeight="1" x14ac:dyDescent="0.15">
      <c r="A521" s="319">
        <f>'内訳10％(お客様控)'!A521</f>
        <v>0</v>
      </c>
      <c r="B521" s="317"/>
      <c r="C521" s="317"/>
      <c r="D521" s="317"/>
      <c r="E521" s="320"/>
      <c r="F521" s="73">
        <f>'内訳10％(お客様控)'!F521</f>
        <v>0</v>
      </c>
      <c r="G521" s="72">
        <f>'内訳10％(お客様控)'!G521</f>
        <v>0</v>
      </c>
      <c r="H521" s="321">
        <f>'内訳10％(お客様控)'!H521</f>
        <v>0</v>
      </c>
      <c r="I521" s="317"/>
      <c r="J521" s="317"/>
      <c r="K521" s="317"/>
      <c r="L521" s="317"/>
      <c r="M521" s="317"/>
      <c r="N521" s="317"/>
      <c r="O521" s="317"/>
      <c r="P521" s="317"/>
      <c r="Q521" s="219" t="str">
        <f>IF('内訳10％(お客様控)'!Q521=0,"",'内訳10％(お客様控)'!Q521)</f>
        <v/>
      </c>
      <c r="R521" s="219"/>
      <c r="S521" s="322">
        <f>'内訳10％(お客様控)'!S521</f>
        <v>0</v>
      </c>
      <c r="T521" s="323"/>
      <c r="U521" s="222" t="str">
        <f>IF('内訳10％(お客様控)'!U521=0,"",'内訳10％(お客様控)'!U521)</f>
        <v/>
      </c>
      <c r="V521" s="223"/>
      <c r="W521" s="223"/>
      <c r="X521" s="224">
        <f>'内訳10％(お客様控)'!X521</f>
        <v>0</v>
      </c>
      <c r="Y521" s="224"/>
      <c r="Z521" s="224"/>
      <c r="AA521" s="224"/>
      <c r="AB521" s="224"/>
      <c r="AC521" s="225"/>
      <c r="AD521" s="225"/>
      <c r="AE521" s="316">
        <f>'内訳10％(お客様控)'!AE521</f>
        <v>0</v>
      </c>
      <c r="AF521" s="317"/>
      <c r="AG521" s="318"/>
      <c r="AI521" s="206"/>
      <c r="AJ521" s="207"/>
      <c r="AK521" s="207"/>
      <c r="AL521" s="208"/>
      <c r="AM521" s="209"/>
    </row>
    <row r="522" spans="1:39" ht="24" customHeight="1" x14ac:dyDescent="0.15">
      <c r="A522" s="319">
        <f>'内訳10％(お客様控)'!A522</f>
        <v>0</v>
      </c>
      <c r="B522" s="317"/>
      <c r="C522" s="317"/>
      <c r="D522" s="317"/>
      <c r="E522" s="320"/>
      <c r="F522" s="73">
        <f>'内訳10％(お客様控)'!F522</f>
        <v>0</v>
      </c>
      <c r="G522" s="72">
        <f>'内訳10％(お客様控)'!G522</f>
        <v>0</v>
      </c>
      <c r="H522" s="321">
        <f>'内訳10％(お客様控)'!H522</f>
        <v>0</v>
      </c>
      <c r="I522" s="317"/>
      <c r="J522" s="317"/>
      <c r="K522" s="317"/>
      <c r="L522" s="317"/>
      <c r="M522" s="317"/>
      <c r="N522" s="317"/>
      <c r="O522" s="317"/>
      <c r="P522" s="317"/>
      <c r="Q522" s="219" t="str">
        <f>IF('内訳10％(お客様控)'!Q522=0,"",'内訳10％(お客様控)'!Q522)</f>
        <v/>
      </c>
      <c r="R522" s="219"/>
      <c r="S522" s="322">
        <f>'内訳10％(お客様控)'!S522</f>
        <v>0</v>
      </c>
      <c r="T522" s="323"/>
      <c r="U522" s="222" t="str">
        <f>IF('内訳10％(お客様控)'!U522=0,"",'内訳10％(お客様控)'!U522)</f>
        <v/>
      </c>
      <c r="V522" s="223"/>
      <c r="W522" s="223"/>
      <c r="X522" s="224">
        <f>'内訳10％(お客様控)'!X522</f>
        <v>0</v>
      </c>
      <c r="Y522" s="224"/>
      <c r="Z522" s="224"/>
      <c r="AA522" s="224"/>
      <c r="AB522" s="224"/>
      <c r="AC522" s="225"/>
      <c r="AD522" s="225"/>
      <c r="AE522" s="316">
        <f>'内訳10％(お客様控)'!AE522</f>
        <v>0</v>
      </c>
      <c r="AF522" s="317"/>
      <c r="AG522" s="318"/>
      <c r="AI522" s="206"/>
      <c r="AJ522" s="207"/>
      <c r="AK522" s="207"/>
      <c r="AL522" s="208"/>
      <c r="AM522" s="209"/>
    </row>
    <row r="523" spans="1:39" ht="24" customHeight="1" x14ac:dyDescent="0.15">
      <c r="A523" s="319">
        <f>'内訳10％(お客様控)'!A523</f>
        <v>0</v>
      </c>
      <c r="B523" s="317"/>
      <c r="C523" s="317"/>
      <c r="D523" s="317"/>
      <c r="E523" s="320"/>
      <c r="F523" s="73">
        <f>'内訳10％(お客様控)'!F523</f>
        <v>0</v>
      </c>
      <c r="G523" s="72">
        <f>'内訳10％(お客様控)'!G523</f>
        <v>0</v>
      </c>
      <c r="H523" s="321">
        <f>'内訳10％(お客様控)'!H523</f>
        <v>0</v>
      </c>
      <c r="I523" s="317"/>
      <c r="J523" s="317"/>
      <c r="K523" s="317"/>
      <c r="L523" s="317"/>
      <c r="M523" s="317"/>
      <c r="N523" s="317"/>
      <c r="O523" s="317"/>
      <c r="P523" s="317"/>
      <c r="Q523" s="219" t="str">
        <f>IF('内訳10％(お客様控)'!Q523=0,"",'内訳10％(お客様控)'!Q523)</f>
        <v/>
      </c>
      <c r="R523" s="219"/>
      <c r="S523" s="322">
        <f>'内訳10％(お客様控)'!S523</f>
        <v>0</v>
      </c>
      <c r="T523" s="323"/>
      <c r="U523" s="222" t="str">
        <f>IF('内訳10％(お客様控)'!U523=0,"",'内訳10％(お客様控)'!U523)</f>
        <v/>
      </c>
      <c r="V523" s="223"/>
      <c r="W523" s="223"/>
      <c r="X523" s="224">
        <f>'内訳10％(お客様控)'!X523</f>
        <v>0</v>
      </c>
      <c r="Y523" s="224"/>
      <c r="Z523" s="224"/>
      <c r="AA523" s="224"/>
      <c r="AB523" s="224"/>
      <c r="AC523" s="225"/>
      <c r="AD523" s="225"/>
      <c r="AE523" s="316">
        <f>'内訳10％(お客様控)'!AE523</f>
        <v>0</v>
      </c>
      <c r="AF523" s="317"/>
      <c r="AG523" s="318"/>
      <c r="AI523" s="206"/>
      <c r="AJ523" s="207"/>
      <c r="AK523" s="207"/>
      <c r="AL523" s="208"/>
      <c r="AM523" s="209"/>
    </row>
    <row r="524" spans="1:39" ht="24" customHeight="1" thickBot="1" x14ac:dyDescent="0.2">
      <c r="A524" s="319">
        <f>'内訳10％(お客様控)'!A524</f>
        <v>0</v>
      </c>
      <c r="B524" s="317"/>
      <c r="C524" s="317"/>
      <c r="D524" s="317"/>
      <c r="E524" s="320"/>
      <c r="F524" s="73">
        <f>'内訳10％(お客様控)'!F524</f>
        <v>0</v>
      </c>
      <c r="G524" s="72">
        <f>'内訳10％(お客様控)'!G524</f>
        <v>0</v>
      </c>
      <c r="H524" s="321">
        <f>'内訳10％(お客様控)'!H524</f>
        <v>0</v>
      </c>
      <c r="I524" s="317"/>
      <c r="J524" s="317"/>
      <c r="K524" s="317"/>
      <c r="L524" s="317"/>
      <c r="M524" s="317"/>
      <c r="N524" s="317"/>
      <c r="O524" s="317"/>
      <c r="P524" s="317"/>
      <c r="Q524" s="219" t="str">
        <f>IF('内訳10％(お客様控)'!Q524=0,"",'内訳10％(お客様控)'!Q524)</f>
        <v/>
      </c>
      <c r="R524" s="219"/>
      <c r="S524" s="322">
        <f>'内訳10％(お客様控)'!S524</f>
        <v>0</v>
      </c>
      <c r="T524" s="323"/>
      <c r="U524" s="222" t="str">
        <f>IF('内訳10％(お客様控)'!U524=0,"",'内訳10％(お客様控)'!U524)</f>
        <v/>
      </c>
      <c r="V524" s="223"/>
      <c r="W524" s="223"/>
      <c r="X524" s="224">
        <f>'内訳10％(お客様控)'!X524</f>
        <v>0</v>
      </c>
      <c r="Y524" s="224"/>
      <c r="Z524" s="224"/>
      <c r="AA524" s="224"/>
      <c r="AB524" s="224"/>
      <c r="AC524" s="225"/>
      <c r="AD524" s="225"/>
      <c r="AE524" s="316">
        <f>'内訳10％(お客様控)'!AE524</f>
        <v>0</v>
      </c>
      <c r="AF524" s="317"/>
      <c r="AG524" s="318"/>
      <c r="AI524" s="206"/>
      <c r="AJ524" s="207"/>
      <c r="AK524" s="207"/>
      <c r="AL524" s="208"/>
      <c r="AM524" s="209"/>
    </row>
    <row r="525" spans="1:39" ht="24" customHeight="1" thickTop="1" thickBot="1" x14ac:dyDescent="0.2">
      <c r="A525" s="197"/>
      <c r="B525" s="198"/>
      <c r="C525" s="198"/>
      <c r="D525" s="198"/>
      <c r="E525" s="199"/>
      <c r="F525" s="70"/>
      <c r="G525" s="69"/>
      <c r="H525" s="200" t="s">
        <v>63</v>
      </c>
      <c r="I525" s="201"/>
      <c r="J525" s="201"/>
      <c r="K525" s="201"/>
      <c r="L525" s="201"/>
      <c r="M525" s="201"/>
      <c r="N525" s="201"/>
      <c r="O525" s="201"/>
      <c r="P525" s="201"/>
      <c r="Q525" s="200"/>
      <c r="R525" s="200"/>
      <c r="S525" s="200"/>
      <c r="T525" s="200"/>
      <c r="U525" s="200"/>
      <c r="V525" s="200"/>
      <c r="W525" s="200"/>
      <c r="X525" s="202">
        <f>'内訳10％(お客様控)'!X525</f>
        <v>0</v>
      </c>
      <c r="Y525" s="202"/>
      <c r="Z525" s="202"/>
      <c r="AA525" s="202"/>
      <c r="AB525" s="202"/>
      <c r="AC525" s="203"/>
      <c r="AD525" s="203"/>
      <c r="AE525" s="204"/>
      <c r="AF525" s="198"/>
      <c r="AG525" s="205"/>
      <c r="AI525" s="206"/>
      <c r="AJ525" s="207"/>
      <c r="AK525" s="207"/>
      <c r="AL525" s="208"/>
      <c r="AM525" s="209"/>
    </row>
    <row r="526" spans="1:39" ht="14.25" thickTop="1" x14ac:dyDescent="0.15"/>
    <row r="527" spans="1:39" ht="15.75" customHeight="1" x14ac:dyDescent="0.15">
      <c r="A527" s="52" t="s">
        <v>30</v>
      </c>
      <c r="W527" s="71"/>
      <c r="X527" s="20"/>
      <c r="Y527" s="172" t="s">
        <v>37</v>
      </c>
      <c r="Z527" s="173"/>
      <c r="AA527" s="173"/>
      <c r="AB527" s="173"/>
      <c r="AC527" s="174"/>
      <c r="AD527" s="210" t="s">
        <v>28</v>
      </c>
      <c r="AE527" s="211"/>
      <c r="AF527" s="211"/>
      <c r="AG527" s="211"/>
      <c r="AH527" s="212"/>
      <c r="AI527" s="210" t="s">
        <v>27</v>
      </c>
      <c r="AJ527" s="211"/>
      <c r="AK527" s="211"/>
      <c r="AL527" s="211"/>
      <c r="AM527" s="212"/>
    </row>
    <row r="528" spans="1:39" ht="16.5" customHeight="1" x14ac:dyDescent="0.15">
      <c r="B528" s="16" t="s">
        <v>132</v>
      </c>
      <c r="Y528" s="187"/>
      <c r="Z528" s="188"/>
      <c r="AA528" s="188"/>
      <c r="AB528" s="188"/>
      <c r="AC528" s="188"/>
      <c r="AD528" s="187"/>
      <c r="AE528" s="188"/>
      <c r="AF528" s="188"/>
      <c r="AG528" s="188"/>
      <c r="AH528" s="193"/>
      <c r="AI528" s="187"/>
      <c r="AJ528" s="188"/>
      <c r="AK528" s="188"/>
      <c r="AL528" s="188"/>
      <c r="AM528" s="193"/>
    </row>
    <row r="529" spans="1:39" ht="16.5" customHeight="1" x14ac:dyDescent="0.15">
      <c r="B529" s="3" t="s">
        <v>47</v>
      </c>
      <c r="Y529" s="189"/>
      <c r="Z529" s="190"/>
      <c r="AA529" s="190"/>
      <c r="AB529" s="190"/>
      <c r="AC529" s="190"/>
      <c r="AD529" s="189"/>
      <c r="AE529" s="190"/>
      <c r="AF529" s="190"/>
      <c r="AG529" s="190"/>
      <c r="AH529" s="194"/>
      <c r="AI529" s="189"/>
      <c r="AJ529" s="190"/>
      <c r="AK529" s="190"/>
      <c r="AL529" s="190"/>
      <c r="AM529" s="194"/>
    </row>
    <row r="530" spans="1:39" ht="16.5" customHeight="1" x14ac:dyDescent="0.15">
      <c r="B530" s="3" t="s">
        <v>50</v>
      </c>
      <c r="C530" s="23"/>
      <c r="D530" s="23"/>
      <c r="E530" s="23"/>
      <c r="F530" s="23"/>
      <c r="G530" s="23"/>
      <c r="H530" s="23"/>
      <c r="I530" s="23"/>
      <c r="J530" s="23"/>
      <c r="K530" s="23"/>
      <c r="Y530" s="189"/>
      <c r="Z530" s="190"/>
      <c r="AA530" s="190"/>
      <c r="AB530" s="190"/>
      <c r="AC530" s="190"/>
      <c r="AD530" s="189"/>
      <c r="AE530" s="190"/>
      <c r="AF530" s="190"/>
      <c r="AG530" s="190"/>
      <c r="AH530" s="194"/>
      <c r="AI530" s="189"/>
      <c r="AJ530" s="190"/>
      <c r="AK530" s="190"/>
      <c r="AL530" s="190"/>
      <c r="AM530" s="194"/>
    </row>
    <row r="531" spans="1:39" ht="16.5" customHeight="1" x14ac:dyDescent="0.15">
      <c r="B531" s="3" t="s">
        <v>58</v>
      </c>
      <c r="Y531" s="191"/>
      <c r="Z531" s="192"/>
      <c r="AA531" s="192"/>
      <c r="AB531" s="192"/>
      <c r="AC531" s="192"/>
      <c r="AD531" s="191"/>
      <c r="AE531" s="192"/>
      <c r="AF531" s="192"/>
      <c r="AG531" s="192"/>
      <c r="AH531" s="195"/>
      <c r="AI531" s="191"/>
      <c r="AJ531" s="192"/>
      <c r="AK531" s="192"/>
      <c r="AL531" s="192"/>
      <c r="AM531" s="195"/>
    </row>
    <row r="532" spans="1:39" ht="16.5" customHeight="1" x14ac:dyDescent="0.15">
      <c r="B532" s="17" t="s">
        <v>59</v>
      </c>
    </row>
    <row r="533" spans="1:39" ht="16.5" customHeight="1" x14ac:dyDescent="0.15">
      <c r="B533" s="17"/>
      <c r="AD533" s="64"/>
      <c r="AE533"/>
      <c r="AF533"/>
      <c r="AG533"/>
      <c r="AH533"/>
      <c r="AI533"/>
      <c r="AJ533"/>
      <c r="AK533"/>
      <c r="AL533"/>
      <c r="AM533"/>
    </row>
    <row r="534" spans="1:39" ht="16.5" customHeight="1" x14ac:dyDescent="0.15">
      <c r="B534" s="3"/>
      <c r="AE534"/>
      <c r="AF534"/>
      <c r="AG534"/>
      <c r="AH534"/>
      <c r="AI534"/>
      <c r="AJ534"/>
      <c r="AK534"/>
      <c r="AL534"/>
      <c r="AM534"/>
    </row>
    <row r="535" spans="1:39" ht="16.5" customHeight="1" x14ac:dyDescent="0.15">
      <c r="B535" s="196" t="s">
        <v>34</v>
      </c>
      <c r="C535" s="196"/>
      <c r="D535" s="196"/>
      <c r="E535" s="196"/>
      <c r="F535" s="196"/>
      <c r="G535" s="196"/>
      <c r="H535" s="196"/>
      <c r="I535" s="196"/>
      <c r="J535" s="196"/>
      <c r="L535" s="196" t="s">
        <v>35</v>
      </c>
      <c r="M535" s="196"/>
      <c r="N535" s="196"/>
      <c r="O535" s="196"/>
      <c r="P535" s="196"/>
      <c r="Q535" s="196"/>
      <c r="R535" s="196"/>
      <c r="S535" s="196"/>
      <c r="T535" s="196"/>
      <c r="U535" s="196"/>
      <c r="V535" s="196"/>
      <c r="W535" s="196"/>
      <c r="X535" s="196"/>
      <c r="Y535" s="196"/>
      <c r="Z535" s="196"/>
      <c r="AA535" s="64"/>
      <c r="AD535"/>
      <c r="AE535"/>
      <c r="AF535"/>
      <c r="AG535"/>
      <c r="AH535"/>
      <c r="AI535"/>
      <c r="AJ535"/>
      <c r="AK535"/>
      <c r="AL535"/>
      <c r="AM535"/>
    </row>
    <row r="536" spans="1:39" x14ac:dyDescent="0.15">
      <c r="B536" s="196"/>
      <c r="C536" s="196"/>
      <c r="D536" s="196"/>
      <c r="E536" s="196"/>
      <c r="F536" s="196"/>
      <c r="G536" s="196"/>
      <c r="H536" s="196"/>
      <c r="I536" s="196"/>
      <c r="J536" s="196"/>
      <c r="L536" s="196"/>
      <c r="M536" s="196"/>
      <c r="N536" s="196"/>
      <c r="O536" s="196"/>
      <c r="P536" s="196"/>
      <c r="Q536" s="196"/>
      <c r="R536" s="196"/>
      <c r="S536" s="196"/>
      <c r="T536" s="196"/>
      <c r="U536" s="196"/>
      <c r="V536" s="196"/>
      <c r="W536" s="196"/>
      <c r="X536" s="196"/>
      <c r="Y536" s="196"/>
      <c r="Z536" s="196"/>
      <c r="AA536" s="64"/>
    </row>
    <row r="537" spans="1:39" x14ac:dyDescent="0.15">
      <c r="B537" s="196"/>
      <c r="C537" s="196"/>
      <c r="D537" s="196"/>
      <c r="E537" s="196"/>
      <c r="F537" s="196"/>
      <c r="G537" s="196"/>
      <c r="H537" s="196"/>
      <c r="I537" s="196"/>
      <c r="J537" s="196"/>
      <c r="K537" s="64"/>
      <c r="L537" s="196"/>
      <c r="M537" s="196"/>
      <c r="N537" s="196"/>
      <c r="O537" s="196"/>
      <c r="P537" s="196"/>
      <c r="Q537" s="196"/>
      <c r="R537" s="196"/>
      <c r="S537" s="196"/>
      <c r="T537" s="196"/>
      <c r="U537" s="196"/>
      <c r="V537" s="196"/>
      <c r="W537" s="196"/>
      <c r="X537" s="196"/>
      <c r="Y537" s="196"/>
      <c r="Z537" s="196"/>
      <c r="AA537" s="64"/>
      <c r="AD537" s="196" t="s">
        <v>29</v>
      </c>
      <c r="AE537" s="171"/>
      <c r="AF537" s="171"/>
      <c r="AG537" s="171"/>
      <c r="AH537" s="171"/>
      <c r="AI537" s="171"/>
      <c r="AJ537" s="171"/>
      <c r="AK537" s="171"/>
      <c r="AL537" s="171"/>
      <c r="AM537" s="171"/>
    </row>
    <row r="538" spans="1:39" x14ac:dyDescent="0.15">
      <c r="B538" s="196"/>
      <c r="C538" s="196"/>
      <c r="D538" s="196"/>
      <c r="E538" s="196"/>
      <c r="F538" s="196"/>
      <c r="G538" s="196"/>
      <c r="H538" s="196"/>
      <c r="I538" s="196"/>
      <c r="J538" s="196"/>
      <c r="K538" s="64"/>
      <c r="L538" s="196"/>
      <c r="M538" s="196"/>
      <c r="N538" s="196"/>
      <c r="O538" s="196"/>
      <c r="P538" s="196"/>
      <c r="Q538" s="196"/>
      <c r="R538" s="196"/>
      <c r="S538" s="196"/>
      <c r="T538" s="196"/>
      <c r="U538" s="196"/>
      <c r="V538" s="196"/>
      <c r="W538" s="196"/>
      <c r="X538" s="196"/>
      <c r="Y538" s="196"/>
      <c r="Z538" s="196"/>
      <c r="AA538" s="64"/>
      <c r="AD538" s="196"/>
      <c r="AE538" s="196"/>
      <c r="AF538" s="196"/>
      <c r="AG538" s="196"/>
      <c r="AH538" s="196"/>
      <c r="AI538" s="196"/>
      <c r="AJ538" s="196"/>
      <c r="AK538" s="196"/>
      <c r="AL538" s="196"/>
      <c r="AM538" s="196"/>
    </row>
    <row r="539" spans="1:39" x14ac:dyDescent="0.15">
      <c r="B539" s="196"/>
      <c r="C539" s="196"/>
      <c r="D539" s="196"/>
      <c r="E539" s="196"/>
      <c r="F539" s="196"/>
      <c r="G539" s="196"/>
      <c r="H539" s="196"/>
      <c r="I539" s="196"/>
      <c r="J539" s="196"/>
      <c r="K539" s="64"/>
      <c r="L539" s="196"/>
      <c r="M539" s="196"/>
      <c r="N539" s="196"/>
      <c r="O539" s="196"/>
      <c r="P539" s="196"/>
      <c r="Q539" s="196"/>
      <c r="R539" s="196"/>
      <c r="S539" s="196"/>
      <c r="T539" s="196"/>
      <c r="U539" s="196"/>
      <c r="V539" s="196"/>
      <c r="W539" s="196"/>
      <c r="X539" s="196"/>
      <c r="Y539" s="196"/>
      <c r="Z539" s="196"/>
      <c r="AA539" s="64"/>
      <c r="AD539" s="196"/>
      <c r="AE539" s="196"/>
      <c r="AF539" s="196"/>
      <c r="AG539" s="196"/>
      <c r="AH539" s="196"/>
      <c r="AI539" s="196"/>
      <c r="AJ539" s="196"/>
      <c r="AK539" s="196"/>
      <c r="AL539" s="196"/>
      <c r="AM539" s="196"/>
    </row>
    <row r="540" spans="1:39" x14ac:dyDescent="0.15">
      <c r="K540" s="64"/>
    </row>
    <row r="541" spans="1:39" ht="16.5" customHeight="1" x14ac:dyDescent="0.15">
      <c r="A541" s="80" t="s">
        <v>62</v>
      </c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</row>
    <row r="542" spans="1:39" ht="16.5" customHeight="1" x14ac:dyDescent="0.15">
      <c r="A542" s="81"/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</row>
    <row r="543" spans="1:39" ht="14.25" thickBot="1" x14ac:dyDescent="0.2"/>
    <row r="544" spans="1:39" ht="26.1" customHeight="1" thickTop="1" x14ac:dyDescent="0.15">
      <c r="A544" s="280">
        <f>IF('内訳10％(お客様控)'!A544&gt;0,'内訳10％(お客様控)'!A544,"　")</f>
        <v>5</v>
      </c>
      <c r="B544" s="281"/>
      <c r="C544" s="284" t="s">
        <v>0</v>
      </c>
      <c r="D544" s="281">
        <f>IF('内訳10％(お客様控)'!D544&gt;0,'内訳10％(お客様控)'!D544,"　")</f>
        <v>10</v>
      </c>
      <c r="E544" s="281"/>
      <c r="F544" s="284" t="s">
        <v>1</v>
      </c>
      <c r="G544" s="281">
        <f>IF('内訳10％(お客様控)'!G544&gt;0,'内訳10％(お客様控)'!G544,"　")</f>
        <v>31</v>
      </c>
      <c r="H544" s="281"/>
      <c r="I544" s="286" t="s">
        <v>2</v>
      </c>
      <c r="K544" s="55"/>
      <c r="L544" s="53"/>
      <c r="M544" s="53"/>
      <c r="N544" s="288">
        <f>IF('内訳10％(お客様控)'!N544&gt;0,'内訳10％(お客様控)'!N544,"　")</f>
        <v>10</v>
      </c>
      <c r="O544" s="288"/>
      <c r="P544" s="288"/>
      <c r="Q544" s="284" t="s">
        <v>1</v>
      </c>
      <c r="R544" s="284" t="s">
        <v>7</v>
      </c>
      <c r="S544" s="53"/>
      <c r="T544" s="53"/>
      <c r="U544" s="54"/>
      <c r="W544" s="269" t="s">
        <v>21</v>
      </c>
      <c r="X544" s="270"/>
      <c r="Y544" s="270"/>
      <c r="Z544" s="270"/>
      <c r="AA544" s="270"/>
      <c r="AB544" s="271" t="str">
        <f>IF('内訳10％(お客様控)'!AB544&gt;0,'内訳10％(お客様控)'!AB544,"　")</f>
        <v>000111</v>
      </c>
      <c r="AC544" s="272"/>
      <c r="AD544" s="272"/>
      <c r="AE544" s="272"/>
      <c r="AF544" s="272"/>
      <c r="AG544" s="272"/>
      <c r="AH544" s="272"/>
      <c r="AI544" s="272"/>
      <c r="AJ544" s="272"/>
      <c r="AK544" s="272"/>
      <c r="AL544" s="272"/>
      <c r="AM544" s="273"/>
    </row>
    <row r="545" spans="1:41" ht="26.1" customHeight="1" thickBot="1" x14ac:dyDescent="0.2">
      <c r="A545" s="282"/>
      <c r="B545" s="283"/>
      <c r="C545" s="285"/>
      <c r="D545" s="283"/>
      <c r="E545" s="283"/>
      <c r="F545" s="285"/>
      <c r="G545" s="283"/>
      <c r="H545" s="283"/>
      <c r="I545" s="287"/>
      <c r="K545" s="56"/>
      <c r="L545" s="57"/>
      <c r="M545" s="57"/>
      <c r="N545" s="289"/>
      <c r="O545" s="289"/>
      <c r="P545" s="289"/>
      <c r="Q545" s="290"/>
      <c r="R545" s="290"/>
      <c r="S545" s="57"/>
      <c r="T545" s="57"/>
      <c r="U545" s="58"/>
      <c r="W545" s="274" t="s">
        <v>49</v>
      </c>
      <c r="X545" s="275"/>
      <c r="Y545" s="275"/>
      <c r="Z545" s="327" t="str">
        <f>IF('内訳10％(お客様控)'!Z545&gt;0,'内訳10％(お客様控)'!Z545,"　")</f>
        <v>T1111111111111</v>
      </c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3"/>
    </row>
    <row r="546" spans="1:41" ht="17.25" customHeight="1" thickTop="1" thickBot="1" x14ac:dyDescent="0.2">
      <c r="A546" s="59" t="s">
        <v>139</v>
      </c>
      <c r="I546" s="60"/>
      <c r="W546" s="276" t="s">
        <v>22</v>
      </c>
      <c r="X546" s="277"/>
      <c r="Y546" s="62"/>
      <c r="Z546" s="278" t="str">
        <f>IF('内訳10％(お客様控)'!Z546&gt;0,'内訳10％(お客様控)'!Z546,"　")</f>
        <v>270-2225</v>
      </c>
      <c r="AA546" s="278"/>
      <c r="AB546" s="279"/>
      <c r="AC546" s="61"/>
      <c r="AD546" s="62"/>
      <c r="AE546" s="62"/>
      <c r="AF546" s="62"/>
      <c r="AG546" s="62"/>
      <c r="AH546" s="62"/>
      <c r="AI546" s="62"/>
      <c r="AJ546" s="62"/>
      <c r="AK546" s="62"/>
      <c r="AL546" s="62"/>
      <c r="AM546" s="63"/>
      <c r="AO546" s="64"/>
    </row>
    <row r="547" spans="1:41" ht="17.25" customHeight="1" thickTop="1" x14ac:dyDescent="0.15">
      <c r="A547" s="59"/>
      <c r="B547" s="107" t="str">
        <f>'内訳10％(お客様控)'!B547</f>
        <v>製造管理部</v>
      </c>
      <c r="C547" s="326"/>
      <c r="D547" s="326"/>
      <c r="E547" s="326"/>
      <c r="F547" s="326"/>
      <c r="G547" s="326"/>
      <c r="I547" s="60"/>
      <c r="K547" s="261" t="s">
        <v>8</v>
      </c>
      <c r="L547" s="264" t="str">
        <f>IF('内訳10％(お客様控)'!L547&gt;0,'内訳10％(お客様控)'!L547,"　")</f>
        <v>三井住友</v>
      </c>
      <c r="M547" s="265"/>
      <c r="N547" s="265"/>
      <c r="O547" s="266" t="s">
        <v>32</v>
      </c>
      <c r="P547" s="267"/>
      <c r="Q547" s="264" t="str">
        <f>IF('内訳10％(お客様控)'!Q547&gt;0,'内訳10％(お客様控)'!Q547,"　")</f>
        <v>松戸</v>
      </c>
      <c r="R547" s="265"/>
      <c r="S547" s="265"/>
      <c r="T547" s="266" t="s">
        <v>4</v>
      </c>
      <c r="U547" s="268"/>
      <c r="W547" s="239" t="s">
        <v>12</v>
      </c>
      <c r="X547" s="240"/>
      <c r="Z547" s="241" t="str">
        <f>IF('内訳10％(お客様控)'!Z547&gt;0,'内訳10％(お客様控)'!Z547,"　")</f>
        <v>千葉県松戸市東松戸2-20-1</v>
      </c>
      <c r="AA547" s="241"/>
      <c r="AB547" s="242"/>
      <c r="AC547" s="242"/>
      <c r="AD547" s="242"/>
      <c r="AE547" s="242"/>
      <c r="AF547" s="242"/>
      <c r="AG547" s="242"/>
      <c r="AH547" s="242"/>
      <c r="AI547" s="242"/>
      <c r="AJ547" s="242"/>
      <c r="AK547" s="242"/>
      <c r="AL547" s="242"/>
      <c r="AM547" s="243"/>
    </row>
    <row r="548" spans="1:41" ht="17.25" customHeight="1" x14ac:dyDescent="0.15">
      <c r="A548" s="59"/>
      <c r="B548" s="326"/>
      <c r="C548" s="326"/>
      <c r="D548" s="326"/>
      <c r="E548" s="326"/>
      <c r="F548" s="326"/>
      <c r="G548" s="326"/>
      <c r="H548" s="52" t="s">
        <v>3</v>
      </c>
      <c r="I548" s="60"/>
      <c r="K548" s="262"/>
      <c r="L548" s="255" t="s">
        <v>9</v>
      </c>
      <c r="M548" s="256"/>
      <c r="N548" s="257"/>
      <c r="O548" s="258" t="str">
        <f>IF('内訳10％(お客様控)'!O548&gt;0,'内訳10％(お客様控)'!O548,"　")</f>
        <v>当座</v>
      </c>
      <c r="P548" s="259"/>
      <c r="Q548" s="259"/>
      <c r="R548" s="259"/>
      <c r="S548" s="259"/>
      <c r="T548" s="259"/>
      <c r="U548" s="260"/>
      <c r="W548" s="239" t="s">
        <v>13</v>
      </c>
      <c r="X548" s="240"/>
      <c r="Z548" s="241" t="str">
        <f>IF('内訳10％(お客様控)'!Z548&gt;0,'内訳10％(お客様控)'!Z548,"　")</f>
        <v>Ｃ－プロダクト株式会社</v>
      </c>
      <c r="AA548" s="241"/>
      <c r="AB548" s="241"/>
      <c r="AC548" s="241"/>
      <c r="AD548" s="241"/>
      <c r="AE548" s="241"/>
      <c r="AF548" s="241"/>
      <c r="AG548" s="241"/>
      <c r="AH548" s="241"/>
      <c r="AI548" s="241"/>
      <c r="AJ548" s="241"/>
      <c r="AK548" s="241"/>
      <c r="AL548" s="34" t="s">
        <v>60</v>
      </c>
      <c r="AM548" s="60"/>
    </row>
    <row r="549" spans="1:41" ht="17.25" customHeight="1" x14ac:dyDescent="0.15">
      <c r="A549" s="59"/>
      <c r="I549" s="60"/>
      <c r="K549" s="262"/>
      <c r="L549" s="255" t="s">
        <v>10</v>
      </c>
      <c r="M549" s="256"/>
      <c r="N549" s="257"/>
      <c r="O549" s="311">
        <f>IF('内訳10％(お客様控)'!O549&gt;0,'内訳10％(お客様控)'!O549,"　")</f>
        <v>1234567</v>
      </c>
      <c r="P549" s="312"/>
      <c r="Q549" s="312"/>
      <c r="R549" s="312"/>
      <c r="S549" s="312"/>
      <c r="T549" s="312"/>
      <c r="U549" s="313"/>
      <c r="W549" s="239" t="s">
        <v>23</v>
      </c>
      <c r="X549" s="240"/>
      <c r="Z549" s="241" t="str">
        <f>IF('内訳10％(お客様控)'!Z549&gt;0,'内訳10％(お客様控)'!Z549,"　")</f>
        <v>047-311-0171</v>
      </c>
      <c r="AA549" s="241"/>
      <c r="AB549" s="242"/>
      <c r="AC549" s="242"/>
      <c r="AD549" s="242"/>
      <c r="AE549" s="242"/>
      <c r="AF549" s="242"/>
      <c r="AG549" s="242"/>
      <c r="AH549" s="242"/>
      <c r="AI549" s="242"/>
      <c r="AJ549" s="242"/>
      <c r="AK549" s="242"/>
      <c r="AL549" s="242"/>
      <c r="AM549" s="243"/>
    </row>
    <row r="550" spans="1:41" ht="17.25" customHeight="1" thickBot="1" x14ac:dyDescent="0.2">
      <c r="A550" s="56"/>
      <c r="B550" s="57" t="s">
        <v>4</v>
      </c>
      <c r="C550" s="57"/>
      <c r="D550" s="57" t="s">
        <v>5</v>
      </c>
      <c r="E550" s="57"/>
      <c r="F550" s="57"/>
      <c r="G550" s="57" t="s">
        <v>6</v>
      </c>
      <c r="H550" s="57"/>
      <c r="I550" s="58"/>
      <c r="K550" s="263"/>
      <c r="L550" s="244" t="s">
        <v>11</v>
      </c>
      <c r="M550" s="245"/>
      <c r="N550" s="246"/>
      <c r="O550" s="306" t="str">
        <f>IF('内訳10％(お客様控)'!O550&gt;0,'内訳10％(お客様控)'!O550,"　")</f>
        <v>C-プロダクト（カ</v>
      </c>
      <c r="P550" s="324"/>
      <c r="Q550" s="324"/>
      <c r="R550" s="324"/>
      <c r="S550" s="324"/>
      <c r="T550" s="324"/>
      <c r="U550" s="325"/>
      <c r="W550" s="250" t="s">
        <v>24</v>
      </c>
      <c r="X550" s="251"/>
      <c r="Y550" s="57"/>
      <c r="Z550" s="252" t="str">
        <f>IF('内訳10％(お客様控)'!Z550&gt;0,'内訳10％(お客様控)'!Z550,"　")</f>
        <v>047-311-0170</v>
      </c>
      <c r="AA550" s="252"/>
      <c r="AB550" s="253"/>
      <c r="AC550" s="253"/>
      <c r="AD550" s="253"/>
      <c r="AE550" s="253"/>
      <c r="AF550" s="253"/>
      <c r="AG550" s="253"/>
      <c r="AH550" s="253"/>
      <c r="AI550" s="253"/>
      <c r="AJ550" s="253"/>
      <c r="AK550" s="253"/>
      <c r="AL550" s="253"/>
      <c r="AM550" s="254"/>
    </row>
    <row r="551" spans="1:41" ht="14.25" thickTop="1" x14ac:dyDescent="0.15">
      <c r="E551" s="1" t="s">
        <v>25</v>
      </c>
      <c r="AL551" s="1"/>
    </row>
    <row r="552" spans="1:41" ht="17.25" x14ac:dyDescent="0.15">
      <c r="A552" s="52" t="s">
        <v>14</v>
      </c>
      <c r="R552" s="10" t="s">
        <v>87</v>
      </c>
      <c r="S552"/>
      <c r="T552" s="2"/>
      <c r="U552" s="2"/>
      <c r="V552" s="2"/>
      <c r="W552" s="2"/>
      <c r="X552" s="2"/>
      <c r="Y552" s="2"/>
    </row>
    <row r="553" spans="1:41" ht="8.25" customHeight="1" thickBot="1" x14ac:dyDescent="0.2"/>
    <row r="554" spans="1:41" ht="24" customHeight="1" thickTop="1" x14ac:dyDescent="0.15">
      <c r="A554" s="232" t="s">
        <v>16</v>
      </c>
      <c r="B554" s="233"/>
      <c r="C554" s="233"/>
      <c r="D554" s="233"/>
      <c r="E554" s="234"/>
      <c r="F554" s="65" t="s">
        <v>17</v>
      </c>
      <c r="G554" s="66" t="s">
        <v>2</v>
      </c>
      <c r="H554" s="235" t="s">
        <v>43</v>
      </c>
      <c r="I554" s="236"/>
      <c r="J554" s="236"/>
      <c r="K554" s="236"/>
      <c r="L554" s="236"/>
      <c r="M554" s="236"/>
      <c r="N554" s="236"/>
      <c r="O554" s="236"/>
      <c r="P554" s="236"/>
      <c r="Q554" s="236" t="s">
        <v>18</v>
      </c>
      <c r="R554" s="236"/>
      <c r="S554" s="236" t="s">
        <v>26</v>
      </c>
      <c r="T554" s="236"/>
      <c r="U554" s="236" t="s">
        <v>31</v>
      </c>
      <c r="V554" s="237"/>
      <c r="W554" s="237"/>
      <c r="X554" s="236" t="s">
        <v>19</v>
      </c>
      <c r="Y554" s="236"/>
      <c r="Z554" s="236"/>
      <c r="AA554" s="236"/>
      <c r="AB554" s="236"/>
      <c r="AC554" s="238"/>
      <c r="AD554" s="238"/>
      <c r="AE554" s="226" t="s">
        <v>20</v>
      </c>
      <c r="AF554" s="227"/>
      <c r="AG554" s="228"/>
      <c r="AI554" s="229" t="s">
        <v>36</v>
      </c>
      <c r="AJ554" s="230"/>
      <c r="AK554" s="230"/>
      <c r="AL554" s="230"/>
      <c r="AM554" s="231"/>
    </row>
    <row r="555" spans="1:41" ht="24" customHeight="1" x14ac:dyDescent="0.15">
      <c r="A555" s="319">
        <f>'内訳10％(お客様控)'!A555</f>
        <v>0</v>
      </c>
      <c r="B555" s="317"/>
      <c r="C555" s="317"/>
      <c r="D555" s="317"/>
      <c r="E555" s="320"/>
      <c r="F555" s="73">
        <f>'内訳10％(お客様控)'!F555</f>
        <v>0</v>
      </c>
      <c r="G555" s="72">
        <f>'内訳10％(お客様控)'!G555</f>
        <v>0</v>
      </c>
      <c r="H555" s="321">
        <f>'内訳10％(お客様控)'!H555</f>
        <v>0</v>
      </c>
      <c r="I555" s="317"/>
      <c r="J555" s="317"/>
      <c r="K555" s="317"/>
      <c r="L555" s="317"/>
      <c r="M555" s="317"/>
      <c r="N555" s="317"/>
      <c r="O555" s="317"/>
      <c r="P555" s="317"/>
      <c r="Q555" s="219" t="str">
        <f>IF('内訳10％(お客様控)'!Q555=0,"",'内訳10％(お客様控)'!Q555)</f>
        <v/>
      </c>
      <c r="R555" s="219"/>
      <c r="S555" s="322">
        <f>'内訳10％(お客様控)'!S555</f>
        <v>0</v>
      </c>
      <c r="T555" s="323"/>
      <c r="U555" s="222" t="str">
        <f>IF('内訳10％(お客様控)'!U555=0,"",'内訳10％(お客様控)'!U555)</f>
        <v/>
      </c>
      <c r="V555" s="223"/>
      <c r="W555" s="223"/>
      <c r="X555" s="224">
        <f>'内訳10％(お客様控)'!X555</f>
        <v>0</v>
      </c>
      <c r="Y555" s="224"/>
      <c r="Z555" s="224"/>
      <c r="AA555" s="224"/>
      <c r="AB555" s="224"/>
      <c r="AC555" s="225"/>
      <c r="AD555" s="225"/>
      <c r="AE555" s="316">
        <f>'内訳10％(お客様控)'!AE555</f>
        <v>0</v>
      </c>
      <c r="AF555" s="317"/>
      <c r="AG555" s="318"/>
      <c r="AI555" s="206"/>
      <c r="AJ555" s="207"/>
      <c r="AK555" s="207"/>
      <c r="AL555" s="208"/>
      <c r="AM555" s="209"/>
    </row>
    <row r="556" spans="1:41" ht="24" customHeight="1" x14ac:dyDescent="0.15">
      <c r="A556" s="319">
        <f>'内訳10％(お客様控)'!A556</f>
        <v>0</v>
      </c>
      <c r="B556" s="317"/>
      <c r="C556" s="317"/>
      <c r="D556" s="317"/>
      <c r="E556" s="320"/>
      <c r="F556" s="73">
        <f>'内訳10％(お客様控)'!F556</f>
        <v>0</v>
      </c>
      <c r="G556" s="72">
        <f>'内訳10％(お客様控)'!G556</f>
        <v>0</v>
      </c>
      <c r="H556" s="321">
        <f>'内訳10％(お客様控)'!H556</f>
        <v>0</v>
      </c>
      <c r="I556" s="317"/>
      <c r="J556" s="317"/>
      <c r="K556" s="317"/>
      <c r="L556" s="317"/>
      <c r="M556" s="317"/>
      <c r="N556" s="317"/>
      <c r="O556" s="317"/>
      <c r="P556" s="317"/>
      <c r="Q556" s="219" t="str">
        <f>IF('内訳10％(お客様控)'!Q556=0,"",'内訳10％(お客様控)'!Q556)</f>
        <v/>
      </c>
      <c r="R556" s="219"/>
      <c r="S556" s="322">
        <f>'内訳10％(お客様控)'!S556</f>
        <v>0</v>
      </c>
      <c r="T556" s="323"/>
      <c r="U556" s="222" t="str">
        <f>IF('内訳10％(お客様控)'!U556=0,"",'内訳10％(お客様控)'!U556)</f>
        <v/>
      </c>
      <c r="V556" s="223"/>
      <c r="W556" s="223"/>
      <c r="X556" s="224">
        <f>'内訳10％(お客様控)'!X556</f>
        <v>0</v>
      </c>
      <c r="Y556" s="224"/>
      <c r="Z556" s="224"/>
      <c r="AA556" s="224"/>
      <c r="AB556" s="224"/>
      <c r="AC556" s="225"/>
      <c r="AD556" s="225"/>
      <c r="AE556" s="316">
        <f>'内訳10％(お客様控)'!AE556</f>
        <v>0</v>
      </c>
      <c r="AF556" s="317"/>
      <c r="AG556" s="318"/>
      <c r="AI556" s="206"/>
      <c r="AJ556" s="207"/>
      <c r="AK556" s="207"/>
      <c r="AL556" s="208"/>
      <c r="AM556" s="209"/>
    </row>
    <row r="557" spans="1:41" ht="24" customHeight="1" x14ac:dyDescent="0.15">
      <c r="A557" s="319">
        <f>'内訳10％(お客様控)'!A557</f>
        <v>0</v>
      </c>
      <c r="B557" s="317"/>
      <c r="C557" s="317"/>
      <c r="D557" s="317"/>
      <c r="E557" s="320"/>
      <c r="F557" s="73">
        <f>'内訳10％(お客様控)'!F557</f>
        <v>0</v>
      </c>
      <c r="G557" s="72">
        <f>'内訳10％(お客様控)'!G557</f>
        <v>0</v>
      </c>
      <c r="H557" s="321">
        <f>'内訳10％(お客様控)'!H557</f>
        <v>0</v>
      </c>
      <c r="I557" s="317"/>
      <c r="J557" s="317"/>
      <c r="K557" s="317"/>
      <c r="L557" s="317"/>
      <c r="M557" s="317"/>
      <c r="N557" s="317"/>
      <c r="O557" s="317"/>
      <c r="P557" s="317"/>
      <c r="Q557" s="219" t="str">
        <f>IF('内訳10％(お客様控)'!Q557=0,"",'内訳10％(お客様控)'!Q557)</f>
        <v/>
      </c>
      <c r="R557" s="219"/>
      <c r="S557" s="322">
        <f>'内訳10％(お客様控)'!S557</f>
        <v>0</v>
      </c>
      <c r="T557" s="323"/>
      <c r="U557" s="222" t="str">
        <f>IF('内訳10％(お客様控)'!U557=0,"",'内訳10％(お客様控)'!U557)</f>
        <v/>
      </c>
      <c r="V557" s="223"/>
      <c r="W557" s="223"/>
      <c r="X557" s="224">
        <f>'内訳10％(お客様控)'!X557</f>
        <v>0</v>
      </c>
      <c r="Y557" s="224"/>
      <c r="Z557" s="224"/>
      <c r="AA557" s="224"/>
      <c r="AB557" s="224"/>
      <c r="AC557" s="225"/>
      <c r="AD557" s="225"/>
      <c r="AE557" s="316">
        <f>'内訳10％(お客様控)'!AE557</f>
        <v>0</v>
      </c>
      <c r="AF557" s="317"/>
      <c r="AG557" s="318"/>
      <c r="AI557" s="206"/>
      <c r="AJ557" s="207"/>
      <c r="AK557" s="207"/>
      <c r="AL557" s="208"/>
      <c r="AM557" s="209"/>
    </row>
    <row r="558" spans="1:41" ht="24" customHeight="1" x14ac:dyDescent="0.15">
      <c r="A558" s="319">
        <f>'内訳10％(お客様控)'!A558</f>
        <v>0</v>
      </c>
      <c r="B558" s="317"/>
      <c r="C558" s="317"/>
      <c r="D558" s="317"/>
      <c r="E558" s="320"/>
      <c r="F558" s="73">
        <f>'内訳10％(お客様控)'!F558</f>
        <v>0</v>
      </c>
      <c r="G558" s="72">
        <f>'内訳10％(お客様控)'!G558</f>
        <v>0</v>
      </c>
      <c r="H558" s="321">
        <f>'内訳10％(お客様控)'!H558</f>
        <v>0</v>
      </c>
      <c r="I558" s="317"/>
      <c r="J558" s="317"/>
      <c r="K558" s="317"/>
      <c r="L558" s="317"/>
      <c r="M558" s="317"/>
      <c r="N558" s="317"/>
      <c r="O558" s="317"/>
      <c r="P558" s="317"/>
      <c r="Q558" s="219" t="str">
        <f>IF('内訳10％(お客様控)'!Q558=0,"",'内訳10％(お客様控)'!Q558)</f>
        <v/>
      </c>
      <c r="R558" s="219"/>
      <c r="S558" s="322">
        <f>'内訳10％(お客様控)'!S558</f>
        <v>0</v>
      </c>
      <c r="T558" s="323"/>
      <c r="U558" s="222" t="str">
        <f>IF('内訳10％(お客様控)'!U558=0,"",'内訳10％(お客様控)'!U558)</f>
        <v/>
      </c>
      <c r="V558" s="223"/>
      <c r="W558" s="223"/>
      <c r="X558" s="224">
        <f>'内訳10％(お客様控)'!X558</f>
        <v>0</v>
      </c>
      <c r="Y558" s="224"/>
      <c r="Z558" s="224"/>
      <c r="AA558" s="224"/>
      <c r="AB558" s="224"/>
      <c r="AC558" s="225"/>
      <c r="AD558" s="225"/>
      <c r="AE558" s="316">
        <f>'内訳10％(お客様控)'!AE558</f>
        <v>0</v>
      </c>
      <c r="AF558" s="317"/>
      <c r="AG558" s="318"/>
      <c r="AI558" s="206"/>
      <c r="AJ558" s="207"/>
      <c r="AK558" s="207"/>
      <c r="AL558" s="208"/>
      <c r="AM558" s="209"/>
    </row>
    <row r="559" spans="1:41" ht="24" customHeight="1" x14ac:dyDescent="0.15">
      <c r="A559" s="319">
        <f>'内訳10％(お客様控)'!A559</f>
        <v>0</v>
      </c>
      <c r="B559" s="317"/>
      <c r="C559" s="317"/>
      <c r="D559" s="317"/>
      <c r="E559" s="320"/>
      <c r="F559" s="73">
        <f>'内訳10％(お客様控)'!F559</f>
        <v>0</v>
      </c>
      <c r="G559" s="72">
        <f>'内訳10％(お客様控)'!G559</f>
        <v>0</v>
      </c>
      <c r="H559" s="321">
        <f>'内訳10％(お客様控)'!H559</f>
        <v>0</v>
      </c>
      <c r="I559" s="317"/>
      <c r="J559" s="317"/>
      <c r="K559" s="317"/>
      <c r="L559" s="317"/>
      <c r="M559" s="317"/>
      <c r="N559" s="317"/>
      <c r="O559" s="317"/>
      <c r="P559" s="317"/>
      <c r="Q559" s="219" t="str">
        <f>IF('内訳10％(お客様控)'!Q559=0,"",'内訳10％(お客様控)'!Q559)</f>
        <v/>
      </c>
      <c r="R559" s="219"/>
      <c r="S559" s="322">
        <f>'内訳10％(お客様控)'!S559</f>
        <v>0</v>
      </c>
      <c r="T559" s="323"/>
      <c r="U559" s="222" t="str">
        <f>IF('内訳10％(お客様控)'!U559=0,"",'内訳10％(お客様控)'!U559)</f>
        <v/>
      </c>
      <c r="V559" s="223"/>
      <c r="W559" s="223"/>
      <c r="X559" s="224">
        <f>'内訳10％(お客様控)'!X559</f>
        <v>0</v>
      </c>
      <c r="Y559" s="224"/>
      <c r="Z559" s="224"/>
      <c r="AA559" s="224"/>
      <c r="AB559" s="224"/>
      <c r="AC559" s="225"/>
      <c r="AD559" s="225"/>
      <c r="AE559" s="316">
        <f>'内訳10％(お客様控)'!AE559</f>
        <v>0</v>
      </c>
      <c r="AF559" s="317"/>
      <c r="AG559" s="318"/>
      <c r="AI559" s="206"/>
      <c r="AJ559" s="207"/>
      <c r="AK559" s="207"/>
      <c r="AL559" s="208"/>
      <c r="AM559" s="209"/>
    </row>
    <row r="560" spans="1:41" ht="24" customHeight="1" x14ac:dyDescent="0.15">
      <c r="A560" s="319">
        <f>'内訳10％(お客様控)'!A560</f>
        <v>0</v>
      </c>
      <c r="B560" s="317"/>
      <c r="C560" s="317"/>
      <c r="D560" s="317"/>
      <c r="E560" s="320"/>
      <c r="F560" s="73">
        <f>'内訳10％(お客様控)'!F560</f>
        <v>0</v>
      </c>
      <c r="G560" s="72">
        <f>'内訳10％(お客様控)'!G560</f>
        <v>0</v>
      </c>
      <c r="H560" s="321">
        <f>'内訳10％(お客様控)'!H560</f>
        <v>0</v>
      </c>
      <c r="I560" s="317"/>
      <c r="J560" s="317"/>
      <c r="K560" s="317"/>
      <c r="L560" s="317"/>
      <c r="M560" s="317"/>
      <c r="N560" s="317"/>
      <c r="O560" s="317"/>
      <c r="P560" s="317"/>
      <c r="Q560" s="219" t="str">
        <f>IF('内訳10％(お客様控)'!Q560=0,"",'内訳10％(お客様控)'!Q560)</f>
        <v/>
      </c>
      <c r="R560" s="219"/>
      <c r="S560" s="322">
        <f>'内訳10％(お客様控)'!S560</f>
        <v>0</v>
      </c>
      <c r="T560" s="323"/>
      <c r="U560" s="222" t="str">
        <f>IF('内訳10％(お客様控)'!U560=0,"",'内訳10％(お客様控)'!U560)</f>
        <v/>
      </c>
      <c r="V560" s="223"/>
      <c r="W560" s="223"/>
      <c r="X560" s="224">
        <f>'内訳10％(お客様控)'!X560</f>
        <v>0</v>
      </c>
      <c r="Y560" s="224"/>
      <c r="Z560" s="224"/>
      <c r="AA560" s="224"/>
      <c r="AB560" s="224"/>
      <c r="AC560" s="225"/>
      <c r="AD560" s="225"/>
      <c r="AE560" s="316">
        <f>'内訳10％(お客様控)'!AE560</f>
        <v>0</v>
      </c>
      <c r="AF560" s="317"/>
      <c r="AG560" s="318"/>
      <c r="AI560" s="206"/>
      <c r="AJ560" s="207"/>
      <c r="AK560" s="207"/>
      <c r="AL560" s="208"/>
      <c r="AM560" s="209"/>
    </row>
    <row r="561" spans="1:39" ht="24" customHeight="1" x14ac:dyDescent="0.15">
      <c r="A561" s="319">
        <f>'内訳10％(お客様控)'!A561</f>
        <v>0</v>
      </c>
      <c r="B561" s="317"/>
      <c r="C561" s="317"/>
      <c r="D561" s="317"/>
      <c r="E561" s="320"/>
      <c r="F561" s="73">
        <f>'内訳10％(お客様控)'!F561</f>
        <v>0</v>
      </c>
      <c r="G561" s="72">
        <f>'内訳10％(お客様控)'!G561</f>
        <v>0</v>
      </c>
      <c r="H561" s="321">
        <f>'内訳10％(お客様控)'!H561</f>
        <v>0</v>
      </c>
      <c r="I561" s="317"/>
      <c r="J561" s="317"/>
      <c r="K561" s="317"/>
      <c r="L561" s="317"/>
      <c r="M561" s="317"/>
      <c r="N561" s="317"/>
      <c r="O561" s="317"/>
      <c r="P561" s="317"/>
      <c r="Q561" s="219" t="str">
        <f>IF('内訳10％(お客様控)'!Q561=0,"",'内訳10％(お客様控)'!Q561)</f>
        <v/>
      </c>
      <c r="R561" s="219"/>
      <c r="S561" s="322">
        <f>'内訳10％(お客様控)'!S561</f>
        <v>0</v>
      </c>
      <c r="T561" s="323"/>
      <c r="U561" s="222" t="str">
        <f>IF('内訳10％(お客様控)'!U561=0,"",'内訳10％(お客様控)'!U561)</f>
        <v/>
      </c>
      <c r="V561" s="223"/>
      <c r="W561" s="223"/>
      <c r="X561" s="224">
        <f>'内訳10％(お客様控)'!X561</f>
        <v>0</v>
      </c>
      <c r="Y561" s="224"/>
      <c r="Z561" s="224"/>
      <c r="AA561" s="224"/>
      <c r="AB561" s="224"/>
      <c r="AC561" s="225"/>
      <c r="AD561" s="225"/>
      <c r="AE561" s="316">
        <f>'内訳10％(お客様控)'!AE561</f>
        <v>0</v>
      </c>
      <c r="AF561" s="317"/>
      <c r="AG561" s="318"/>
      <c r="AI561" s="206"/>
      <c r="AJ561" s="207"/>
      <c r="AK561" s="207"/>
      <c r="AL561" s="208"/>
      <c r="AM561" s="209"/>
    </row>
    <row r="562" spans="1:39" ht="24" customHeight="1" x14ac:dyDescent="0.15">
      <c r="A562" s="319">
        <f>'内訳10％(お客様控)'!A562</f>
        <v>0</v>
      </c>
      <c r="B562" s="317"/>
      <c r="C562" s="317"/>
      <c r="D562" s="317"/>
      <c r="E562" s="320"/>
      <c r="F562" s="73">
        <f>'内訳10％(お客様控)'!F562</f>
        <v>0</v>
      </c>
      <c r="G562" s="72">
        <f>'内訳10％(お客様控)'!G562</f>
        <v>0</v>
      </c>
      <c r="H562" s="321">
        <f>'内訳10％(お客様控)'!H562</f>
        <v>0</v>
      </c>
      <c r="I562" s="317"/>
      <c r="J562" s="317"/>
      <c r="K562" s="317"/>
      <c r="L562" s="317"/>
      <c r="M562" s="317"/>
      <c r="N562" s="317"/>
      <c r="O562" s="317"/>
      <c r="P562" s="317"/>
      <c r="Q562" s="219" t="str">
        <f>IF('内訳10％(お客様控)'!Q562=0,"",'内訳10％(お客様控)'!Q562)</f>
        <v/>
      </c>
      <c r="R562" s="219"/>
      <c r="S562" s="322">
        <f>'内訳10％(お客様控)'!S562</f>
        <v>0</v>
      </c>
      <c r="T562" s="323"/>
      <c r="U562" s="222" t="str">
        <f>IF('内訳10％(お客様控)'!U562=0,"",'内訳10％(お客様控)'!U562)</f>
        <v/>
      </c>
      <c r="V562" s="223"/>
      <c r="W562" s="223"/>
      <c r="X562" s="224">
        <f>'内訳10％(お客様控)'!X562</f>
        <v>0</v>
      </c>
      <c r="Y562" s="224"/>
      <c r="Z562" s="224"/>
      <c r="AA562" s="224"/>
      <c r="AB562" s="224"/>
      <c r="AC562" s="225"/>
      <c r="AD562" s="225"/>
      <c r="AE562" s="316">
        <f>'内訳10％(お客様控)'!AE562</f>
        <v>0</v>
      </c>
      <c r="AF562" s="317"/>
      <c r="AG562" s="318"/>
      <c r="AI562" s="206"/>
      <c r="AJ562" s="207"/>
      <c r="AK562" s="207"/>
      <c r="AL562" s="208"/>
      <c r="AM562" s="209"/>
    </row>
    <row r="563" spans="1:39" ht="24" customHeight="1" x14ac:dyDescent="0.15">
      <c r="A563" s="319">
        <f>'内訳10％(お客様控)'!A563</f>
        <v>0</v>
      </c>
      <c r="B563" s="317"/>
      <c r="C563" s="317"/>
      <c r="D563" s="317"/>
      <c r="E563" s="320"/>
      <c r="F563" s="73">
        <f>'内訳10％(お客様控)'!F563</f>
        <v>0</v>
      </c>
      <c r="G563" s="72">
        <f>'内訳10％(お客様控)'!G563</f>
        <v>0</v>
      </c>
      <c r="H563" s="321">
        <f>'内訳10％(お客様控)'!H563</f>
        <v>0</v>
      </c>
      <c r="I563" s="317"/>
      <c r="J563" s="317"/>
      <c r="K563" s="317"/>
      <c r="L563" s="317"/>
      <c r="M563" s="317"/>
      <c r="N563" s="317"/>
      <c r="O563" s="317"/>
      <c r="P563" s="317"/>
      <c r="Q563" s="219" t="str">
        <f>IF('内訳10％(お客様控)'!Q563=0,"",'内訳10％(お客様控)'!Q563)</f>
        <v/>
      </c>
      <c r="R563" s="219"/>
      <c r="S563" s="322">
        <f>'内訳10％(お客様控)'!S563</f>
        <v>0</v>
      </c>
      <c r="T563" s="323"/>
      <c r="U563" s="222" t="str">
        <f>IF('内訳10％(お客様控)'!U563=0,"",'内訳10％(お客様控)'!U563)</f>
        <v/>
      </c>
      <c r="V563" s="223"/>
      <c r="W563" s="223"/>
      <c r="X563" s="224">
        <f>'内訳10％(お客様控)'!X563</f>
        <v>0</v>
      </c>
      <c r="Y563" s="224"/>
      <c r="Z563" s="224"/>
      <c r="AA563" s="224"/>
      <c r="AB563" s="224"/>
      <c r="AC563" s="225"/>
      <c r="AD563" s="225"/>
      <c r="AE563" s="316">
        <f>'内訳10％(お客様控)'!AE563</f>
        <v>0</v>
      </c>
      <c r="AF563" s="317"/>
      <c r="AG563" s="318"/>
      <c r="AI563" s="206"/>
      <c r="AJ563" s="207"/>
      <c r="AK563" s="207"/>
      <c r="AL563" s="208"/>
      <c r="AM563" s="209"/>
    </row>
    <row r="564" spans="1:39" ht="24" customHeight="1" x14ac:dyDescent="0.15">
      <c r="A564" s="319">
        <f>'内訳10％(お客様控)'!A564</f>
        <v>0</v>
      </c>
      <c r="B564" s="317"/>
      <c r="C564" s="317"/>
      <c r="D564" s="317"/>
      <c r="E564" s="320"/>
      <c r="F564" s="73">
        <f>'内訳10％(お客様控)'!F564</f>
        <v>0</v>
      </c>
      <c r="G564" s="72">
        <f>'内訳10％(お客様控)'!G564</f>
        <v>0</v>
      </c>
      <c r="H564" s="321">
        <f>'内訳10％(お客様控)'!H564</f>
        <v>0</v>
      </c>
      <c r="I564" s="317"/>
      <c r="J564" s="317"/>
      <c r="K564" s="317"/>
      <c r="L564" s="317"/>
      <c r="M564" s="317"/>
      <c r="N564" s="317"/>
      <c r="O564" s="317"/>
      <c r="P564" s="317"/>
      <c r="Q564" s="219" t="str">
        <f>IF('内訳10％(お客様控)'!Q564=0,"",'内訳10％(お客様控)'!Q564)</f>
        <v/>
      </c>
      <c r="R564" s="219"/>
      <c r="S564" s="322">
        <f>'内訳10％(お客様控)'!S564</f>
        <v>0</v>
      </c>
      <c r="T564" s="323"/>
      <c r="U564" s="222" t="str">
        <f>IF('内訳10％(お客様控)'!U564=0,"",'内訳10％(お客様控)'!U564)</f>
        <v/>
      </c>
      <c r="V564" s="223"/>
      <c r="W564" s="223"/>
      <c r="X564" s="224">
        <f>'内訳10％(お客様控)'!X564</f>
        <v>0</v>
      </c>
      <c r="Y564" s="224"/>
      <c r="Z564" s="224"/>
      <c r="AA564" s="224"/>
      <c r="AB564" s="224"/>
      <c r="AC564" s="225"/>
      <c r="AD564" s="225"/>
      <c r="AE564" s="316">
        <f>'内訳10％(お客様控)'!AE564</f>
        <v>0</v>
      </c>
      <c r="AF564" s="317"/>
      <c r="AG564" s="318"/>
      <c r="AI564" s="206"/>
      <c r="AJ564" s="207"/>
      <c r="AK564" s="207"/>
      <c r="AL564" s="208"/>
      <c r="AM564" s="209"/>
    </row>
    <row r="565" spans="1:39" ht="24" customHeight="1" x14ac:dyDescent="0.15">
      <c r="A565" s="319">
        <f>'内訳10％(お客様控)'!A565</f>
        <v>0</v>
      </c>
      <c r="B565" s="317"/>
      <c r="C565" s="317"/>
      <c r="D565" s="317"/>
      <c r="E565" s="320"/>
      <c r="F565" s="73">
        <f>'内訳10％(お客様控)'!F565</f>
        <v>0</v>
      </c>
      <c r="G565" s="72">
        <f>'内訳10％(お客様控)'!G565</f>
        <v>0</v>
      </c>
      <c r="H565" s="321">
        <f>'内訳10％(お客様控)'!H565</f>
        <v>0</v>
      </c>
      <c r="I565" s="317"/>
      <c r="J565" s="317"/>
      <c r="K565" s="317"/>
      <c r="L565" s="317"/>
      <c r="M565" s="317"/>
      <c r="N565" s="317"/>
      <c r="O565" s="317"/>
      <c r="P565" s="317"/>
      <c r="Q565" s="219" t="str">
        <f>IF('内訳10％(お客様控)'!Q565=0,"",'内訳10％(お客様控)'!Q565)</f>
        <v/>
      </c>
      <c r="R565" s="219"/>
      <c r="S565" s="322">
        <f>'内訳10％(お客様控)'!S565</f>
        <v>0</v>
      </c>
      <c r="T565" s="323"/>
      <c r="U565" s="222" t="str">
        <f>IF('内訳10％(お客様控)'!U565=0,"",'内訳10％(お客様控)'!U565)</f>
        <v/>
      </c>
      <c r="V565" s="223"/>
      <c r="W565" s="223"/>
      <c r="X565" s="224">
        <f>'内訳10％(お客様控)'!X565</f>
        <v>0</v>
      </c>
      <c r="Y565" s="224"/>
      <c r="Z565" s="224"/>
      <c r="AA565" s="224"/>
      <c r="AB565" s="224"/>
      <c r="AC565" s="225"/>
      <c r="AD565" s="225"/>
      <c r="AE565" s="316">
        <f>'内訳10％(お客様控)'!AE565</f>
        <v>0</v>
      </c>
      <c r="AF565" s="317"/>
      <c r="AG565" s="318"/>
      <c r="AI565" s="206"/>
      <c r="AJ565" s="207"/>
      <c r="AK565" s="207"/>
      <c r="AL565" s="208"/>
      <c r="AM565" s="209"/>
    </row>
    <row r="566" spans="1:39" ht="24" customHeight="1" x14ac:dyDescent="0.15">
      <c r="A566" s="319">
        <f>'内訳10％(お客様控)'!A566</f>
        <v>0</v>
      </c>
      <c r="B566" s="317"/>
      <c r="C566" s="317"/>
      <c r="D566" s="317"/>
      <c r="E566" s="320"/>
      <c r="F566" s="73">
        <f>'内訳10％(お客様控)'!F566</f>
        <v>0</v>
      </c>
      <c r="G566" s="72">
        <f>'内訳10％(お客様控)'!G566</f>
        <v>0</v>
      </c>
      <c r="H566" s="321">
        <f>'内訳10％(お客様控)'!H566</f>
        <v>0</v>
      </c>
      <c r="I566" s="317"/>
      <c r="J566" s="317"/>
      <c r="K566" s="317"/>
      <c r="L566" s="317"/>
      <c r="M566" s="317"/>
      <c r="N566" s="317"/>
      <c r="O566" s="317"/>
      <c r="P566" s="317"/>
      <c r="Q566" s="219" t="str">
        <f>IF('内訳10％(お客様控)'!Q566=0,"",'内訳10％(お客様控)'!Q566)</f>
        <v/>
      </c>
      <c r="R566" s="219"/>
      <c r="S566" s="322">
        <f>'内訳10％(お客様控)'!S566</f>
        <v>0</v>
      </c>
      <c r="T566" s="323"/>
      <c r="U566" s="222" t="str">
        <f>IF('内訳10％(お客様控)'!U566=0,"",'内訳10％(お客様控)'!U566)</f>
        <v/>
      </c>
      <c r="V566" s="223"/>
      <c r="W566" s="223"/>
      <c r="X566" s="224">
        <f>'内訳10％(お客様控)'!X566</f>
        <v>0</v>
      </c>
      <c r="Y566" s="224"/>
      <c r="Z566" s="224"/>
      <c r="AA566" s="224"/>
      <c r="AB566" s="224"/>
      <c r="AC566" s="225"/>
      <c r="AD566" s="225"/>
      <c r="AE566" s="316">
        <f>'内訳10％(お客様控)'!AE566</f>
        <v>0</v>
      </c>
      <c r="AF566" s="317"/>
      <c r="AG566" s="318"/>
      <c r="AI566" s="206"/>
      <c r="AJ566" s="207"/>
      <c r="AK566" s="207"/>
      <c r="AL566" s="208"/>
      <c r="AM566" s="209"/>
    </row>
    <row r="567" spans="1:39" ht="24" customHeight="1" x14ac:dyDescent="0.15">
      <c r="A567" s="319">
        <f>'内訳10％(お客様控)'!A567</f>
        <v>0</v>
      </c>
      <c r="B567" s="317"/>
      <c r="C567" s="317"/>
      <c r="D567" s="317"/>
      <c r="E567" s="320"/>
      <c r="F567" s="73">
        <f>'内訳10％(お客様控)'!F567</f>
        <v>0</v>
      </c>
      <c r="G567" s="72">
        <f>'内訳10％(お客様控)'!G567</f>
        <v>0</v>
      </c>
      <c r="H567" s="321">
        <f>'内訳10％(お客様控)'!H567</f>
        <v>0</v>
      </c>
      <c r="I567" s="317"/>
      <c r="J567" s="317"/>
      <c r="K567" s="317"/>
      <c r="L567" s="317"/>
      <c r="M567" s="317"/>
      <c r="N567" s="317"/>
      <c r="O567" s="317"/>
      <c r="P567" s="317"/>
      <c r="Q567" s="219" t="str">
        <f>IF('内訳10％(お客様控)'!Q567=0,"",'内訳10％(お客様控)'!Q567)</f>
        <v/>
      </c>
      <c r="R567" s="219"/>
      <c r="S567" s="322">
        <f>'内訳10％(お客様控)'!S567</f>
        <v>0</v>
      </c>
      <c r="T567" s="323"/>
      <c r="U567" s="222" t="str">
        <f>IF('内訳10％(お客様控)'!U567=0,"",'内訳10％(お客様控)'!U567)</f>
        <v/>
      </c>
      <c r="V567" s="223"/>
      <c r="W567" s="223"/>
      <c r="X567" s="224">
        <f>'内訳10％(お客様控)'!X567</f>
        <v>0</v>
      </c>
      <c r="Y567" s="224"/>
      <c r="Z567" s="224"/>
      <c r="AA567" s="224"/>
      <c r="AB567" s="224"/>
      <c r="AC567" s="225"/>
      <c r="AD567" s="225"/>
      <c r="AE567" s="316">
        <f>'内訳10％(お客様控)'!AE567</f>
        <v>0</v>
      </c>
      <c r="AF567" s="317"/>
      <c r="AG567" s="318"/>
      <c r="AI567" s="206"/>
      <c r="AJ567" s="207"/>
      <c r="AK567" s="207"/>
      <c r="AL567" s="208"/>
      <c r="AM567" s="209"/>
    </row>
    <row r="568" spans="1:39" ht="24" customHeight="1" x14ac:dyDescent="0.15">
      <c r="A568" s="319">
        <f>'内訳10％(お客様控)'!A568</f>
        <v>0</v>
      </c>
      <c r="B568" s="317"/>
      <c r="C568" s="317"/>
      <c r="D568" s="317"/>
      <c r="E568" s="320"/>
      <c r="F568" s="73">
        <f>'内訳10％(お客様控)'!F568</f>
        <v>0</v>
      </c>
      <c r="G568" s="72">
        <f>'内訳10％(お客様控)'!G568</f>
        <v>0</v>
      </c>
      <c r="H568" s="321">
        <f>'内訳10％(お客様控)'!H568</f>
        <v>0</v>
      </c>
      <c r="I568" s="317"/>
      <c r="J568" s="317"/>
      <c r="K568" s="317"/>
      <c r="L568" s="317"/>
      <c r="M568" s="317"/>
      <c r="N568" s="317"/>
      <c r="O568" s="317"/>
      <c r="P568" s="317"/>
      <c r="Q568" s="219" t="str">
        <f>IF('内訳10％(お客様控)'!Q568=0,"",'内訳10％(お客様控)'!Q568)</f>
        <v/>
      </c>
      <c r="R568" s="219"/>
      <c r="S568" s="322">
        <f>'内訳10％(お客様控)'!S568</f>
        <v>0</v>
      </c>
      <c r="T568" s="323"/>
      <c r="U568" s="222" t="str">
        <f>IF('内訳10％(お客様控)'!U568=0,"",'内訳10％(お客様控)'!U568)</f>
        <v/>
      </c>
      <c r="V568" s="223"/>
      <c r="W568" s="223"/>
      <c r="X568" s="224">
        <f>'内訳10％(お客様控)'!X568</f>
        <v>0</v>
      </c>
      <c r="Y568" s="224"/>
      <c r="Z568" s="224"/>
      <c r="AA568" s="224"/>
      <c r="AB568" s="224"/>
      <c r="AC568" s="225"/>
      <c r="AD568" s="225"/>
      <c r="AE568" s="316">
        <f>'内訳10％(お客様控)'!AE568</f>
        <v>0</v>
      </c>
      <c r="AF568" s="317"/>
      <c r="AG568" s="318"/>
      <c r="AI568" s="206"/>
      <c r="AJ568" s="207"/>
      <c r="AK568" s="207"/>
      <c r="AL568" s="208"/>
      <c r="AM568" s="209"/>
    </row>
    <row r="569" spans="1:39" ht="24" customHeight="1" thickBot="1" x14ac:dyDescent="0.2">
      <c r="A569" s="319">
        <f>'内訳10％(お客様控)'!A569</f>
        <v>0</v>
      </c>
      <c r="B569" s="317"/>
      <c r="C569" s="317"/>
      <c r="D569" s="317"/>
      <c r="E569" s="320"/>
      <c r="F569" s="73">
        <f>'内訳10％(お客様控)'!F569</f>
        <v>0</v>
      </c>
      <c r="G569" s="72">
        <f>'内訳10％(お客様控)'!G569</f>
        <v>0</v>
      </c>
      <c r="H569" s="321">
        <f>'内訳10％(お客様控)'!H569</f>
        <v>0</v>
      </c>
      <c r="I569" s="317"/>
      <c r="J569" s="317"/>
      <c r="K569" s="317"/>
      <c r="L569" s="317"/>
      <c r="M569" s="317"/>
      <c r="N569" s="317"/>
      <c r="O569" s="317"/>
      <c r="P569" s="317"/>
      <c r="Q569" s="219" t="str">
        <f>IF('内訳10％(お客様控)'!Q569=0,"",'内訳10％(お客様控)'!Q569)</f>
        <v/>
      </c>
      <c r="R569" s="219"/>
      <c r="S569" s="322">
        <f>'内訳10％(お客様控)'!S569</f>
        <v>0</v>
      </c>
      <c r="T569" s="323"/>
      <c r="U569" s="222" t="str">
        <f>IF('内訳10％(お客様控)'!U569=0,"",'内訳10％(お客様控)'!U569)</f>
        <v/>
      </c>
      <c r="V569" s="223"/>
      <c r="W569" s="223"/>
      <c r="X569" s="224">
        <f>'内訳10％(お客様控)'!X569</f>
        <v>0</v>
      </c>
      <c r="Y569" s="224"/>
      <c r="Z569" s="224"/>
      <c r="AA569" s="224"/>
      <c r="AB569" s="224"/>
      <c r="AC569" s="225"/>
      <c r="AD569" s="225"/>
      <c r="AE569" s="316">
        <f>'内訳10％(お客様控)'!AE569</f>
        <v>0</v>
      </c>
      <c r="AF569" s="317"/>
      <c r="AG569" s="318"/>
      <c r="AI569" s="206"/>
      <c r="AJ569" s="207"/>
      <c r="AK569" s="207"/>
      <c r="AL569" s="208"/>
      <c r="AM569" s="209"/>
    </row>
    <row r="570" spans="1:39" ht="24" customHeight="1" thickTop="1" thickBot="1" x14ac:dyDescent="0.2">
      <c r="A570" s="197"/>
      <c r="B570" s="198"/>
      <c r="C570" s="198"/>
      <c r="D570" s="198"/>
      <c r="E570" s="199"/>
      <c r="F570" s="70"/>
      <c r="G570" s="69"/>
      <c r="H570" s="200" t="s">
        <v>63</v>
      </c>
      <c r="I570" s="201"/>
      <c r="J570" s="201"/>
      <c r="K570" s="201"/>
      <c r="L570" s="201"/>
      <c r="M570" s="201"/>
      <c r="N570" s="201"/>
      <c r="O570" s="201"/>
      <c r="P570" s="201"/>
      <c r="Q570" s="200"/>
      <c r="R570" s="200"/>
      <c r="S570" s="200"/>
      <c r="T570" s="200"/>
      <c r="U570" s="200"/>
      <c r="V570" s="200"/>
      <c r="W570" s="200"/>
      <c r="X570" s="202">
        <f>'内訳10％(お客様控)'!X570</f>
        <v>0</v>
      </c>
      <c r="Y570" s="202"/>
      <c r="Z570" s="202"/>
      <c r="AA570" s="202"/>
      <c r="AB570" s="202"/>
      <c r="AC570" s="203"/>
      <c r="AD570" s="203"/>
      <c r="AE570" s="204"/>
      <c r="AF570" s="198"/>
      <c r="AG570" s="205"/>
      <c r="AI570" s="206"/>
      <c r="AJ570" s="207"/>
      <c r="AK570" s="207"/>
      <c r="AL570" s="208"/>
      <c r="AM570" s="209"/>
    </row>
    <row r="571" spans="1:39" ht="14.25" thickTop="1" x14ac:dyDescent="0.15"/>
    <row r="572" spans="1:39" ht="15.75" customHeight="1" x14ac:dyDescent="0.15">
      <c r="A572" s="52" t="s">
        <v>30</v>
      </c>
      <c r="W572" s="71"/>
      <c r="X572" s="20"/>
      <c r="Y572" s="172" t="s">
        <v>37</v>
      </c>
      <c r="Z572" s="173"/>
      <c r="AA572" s="173"/>
      <c r="AB572" s="173"/>
      <c r="AC572" s="174"/>
      <c r="AD572" s="210" t="s">
        <v>28</v>
      </c>
      <c r="AE572" s="211"/>
      <c r="AF572" s="211"/>
      <c r="AG572" s="211"/>
      <c r="AH572" s="212"/>
      <c r="AI572" s="210" t="s">
        <v>27</v>
      </c>
      <c r="AJ572" s="211"/>
      <c r="AK572" s="211"/>
      <c r="AL572" s="211"/>
      <c r="AM572" s="212"/>
    </row>
    <row r="573" spans="1:39" ht="16.5" customHeight="1" x14ac:dyDescent="0.15">
      <c r="B573" s="16" t="s">
        <v>132</v>
      </c>
      <c r="Y573" s="187"/>
      <c r="Z573" s="188"/>
      <c r="AA573" s="188"/>
      <c r="AB573" s="188"/>
      <c r="AC573" s="188"/>
      <c r="AD573" s="187"/>
      <c r="AE573" s="188"/>
      <c r="AF573" s="188"/>
      <c r="AG573" s="188"/>
      <c r="AH573" s="193"/>
      <c r="AI573" s="187"/>
      <c r="AJ573" s="188"/>
      <c r="AK573" s="188"/>
      <c r="AL573" s="188"/>
      <c r="AM573" s="193"/>
    </row>
    <row r="574" spans="1:39" ht="16.5" customHeight="1" x14ac:dyDescent="0.15">
      <c r="B574" s="3" t="s">
        <v>47</v>
      </c>
      <c r="Y574" s="189"/>
      <c r="Z574" s="190"/>
      <c r="AA574" s="190"/>
      <c r="AB574" s="190"/>
      <c r="AC574" s="190"/>
      <c r="AD574" s="189"/>
      <c r="AE574" s="190"/>
      <c r="AF574" s="190"/>
      <c r="AG574" s="190"/>
      <c r="AH574" s="194"/>
      <c r="AI574" s="189"/>
      <c r="AJ574" s="190"/>
      <c r="AK574" s="190"/>
      <c r="AL574" s="190"/>
      <c r="AM574" s="194"/>
    </row>
    <row r="575" spans="1:39" ht="16.5" customHeight="1" x14ac:dyDescent="0.15">
      <c r="B575" s="3" t="s">
        <v>50</v>
      </c>
      <c r="C575" s="23"/>
      <c r="D575" s="23"/>
      <c r="E575" s="23"/>
      <c r="F575" s="23"/>
      <c r="G575" s="23"/>
      <c r="H575" s="23"/>
      <c r="I575" s="23"/>
      <c r="J575" s="23"/>
      <c r="K575" s="23"/>
      <c r="Y575" s="189"/>
      <c r="Z575" s="190"/>
      <c r="AA575" s="190"/>
      <c r="AB575" s="190"/>
      <c r="AC575" s="190"/>
      <c r="AD575" s="189"/>
      <c r="AE575" s="190"/>
      <c r="AF575" s="190"/>
      <c r="AG575" s="190"/>
      <c r="AH575" s="194"/>
      <c r="AI575" s="189"/>
      <c r="AJ575" s="190"/>
      <c r="AK575" s="190"/>
      <c r="AL575" s="190"/>
      <c r="AM575" s="194"/>
    </row>
    <row r="576" spans="1:39" ht="16.5" customHeight="1" x14ac:dyDescent="0.15">
      <c r="B576" s="3" t="s">
        <v>58</v>
      </c>
      <c r="Y576" s="191"/>
      <c r="Z576" s="192"/>
      <c r="AA576" s="192"/>
      <c r="AB576" s="192"/>
      <c r="AC576" s="192"/>
      <c r="AD576" s="191"/>
      <c r="AE576" s="192"/>
      <c r="AF576" s="192"/>
      <c r="AG576" s="192"/>
      <c r="AH576" s="195"/>
      <c r="AI576" s="191"/>
      <c r="AJ576" s="192"/>
      <c r="AK576" s="192"/>
      <c r="AL576" s="192"/>
      <c r="AM576" s="195"/>
    </row>
    <row r="577" spans="1:41" ht="16.5" customHeight="1" x14ac:dyDescent="0.15">
      <c r="B577" s="17" t="s">
        <v>59</v>
      </c>
    </row>
    <row r="578" spans="1:41" ht="16.5" customHeight="1" x14ac:dyDescent="0.15">
      <c r="B578" s="17"/>
      <c r="AD578" s="64"/>
      <c r="AE578"/>
      <c r="AF578"/>
      <c r="AG578"/>
      <c r="AH578"/>
      <c r="AI578"/>
      <c r="AJ578"/>
      <c r="AK578"/>
      <c r="AL578"/>
      <c r="AM578"/>
    </row>
    <row r="579" spans="1:41" ht="16.5" customHeight="1" x14ac:dyDescent="0.15">
      <c r="B579" s="3"/>
      <c r="AE579"/>
      <c r="AF579"/>
      <c r="AG579"/>
      <c r="AH579"/>
      <c r="AI579"/>
      <c r="AJ579"/>
      <c r="AK579"/>
      <c r="AL579"/>
      <c r="AM579"/>
    </row>
    <row r="580" spans="1:41" ht="16.5" customHeight="1" x14ac:dyDescent="0.15">
      <c r="B580" s="196" t="s">
        <v>34</v>
      </c>
      <c r="C580" s="196"/>
      <c r="D580" s="196"/>
      <c r="E580" s="196"/>
      <c r="F580" s="196"/>
      <c r="G580" s="196"/>
      <c r="H580" s="196"/>
      <c r="I580" s="196"/>
      <c r="J580" s="196"/>
      <c r="L580" s="196" t="s">
        <v>35</v>
      </c>
      <c r="M580" s="196"/>
      <c r="N580" s="196"/>
      <c r="O580" s="196"/>
      <c r="P580" s="196"/>
      <c r="Q580" s="196"/>
      <c r="R580" s="196"/>
      <c r="S580" s="196"/>
      <c r="T580" s="196"/>
      <c r="U580" s="196"/>
      <c r="V580" s="196"/>
      <c r="W580" s="196"/>
      <c r="X580" s="196"/>
      <c r="Y580" s="196"/>
      <c r="Z580" s="196"/>
      <c r="AA580" s="64"/>
      <c r="AD580"/>
      <c r="AE580"/>
      <c r="AF580"/>
      <c r="AG580"/>
      <c r="AH580"/>
      <c r="AI580"/>
      <c r="AJ580"/>
      <c r="AK580"/>
      <c r="AL580"/>
      <c r="AM580"/>
    </row>
    <row r="581" spans="1:41" x14ac:dyDescent="0.15">
      <c r="B581" s="196"/>
      <c r="C581" s="196"/>
      <c r="D581" s="196"/>
      <c r="E581" s="196"/>
      <c r="F581" s="196"/>
      <c r="G581" s="196"/>
      <c r="H581" s="196"/>
      <c r="I581" s="196"/>
      <c r="J581" s="196"/>
      <c r="L581" s="196"/>
      <c r="M581" s="196"/>
      <c r="N581" s="196"/>
      <c r="O581" s="196"/>
      <c r="P581" s="196"/>
      <c r="Q581" s="196"/>
      <c r="R581" s="196"/>
      <c r="S581" s="196"/>
      <c r="T581" s="196"/>
      <c r="U581" s="196"/>
      <c r="V581" s="196"/>
      <c r="W581" s="196"/>
      <c r="X581" s="196"/>
      <c r="Y581" s="196"/>
      <c r="Z581" s="196"/>
      <c r="AA581" s="64"/>
    </row>
    <row r="582" spans="1:41" x14ac:dyDescent="0.15">
      <c r="B582" s="196"/>
      <c r="C582" s="196"/>
      <c r="D582" s="196"/>
      <c r="E582" s="196"/>
      <c r="F582" s="196"/>
      <c r="G582" s="196"/>
      <c r="H582" s="196"/>
      <c r="I582" s="196"/>
      <c r="J582" s="196"/>
      <c r="K582" s="64"/>
      <c r="L582" s="196"/>
      <c r="M582" s="196"/>
      <c r="N582" s="196"/>
      <c r="O582" s="196"/>
      <c r="P582" s="196"/>
      <c r="Q582" s="196"/>
      <c r="R582" s="196"/>
      <c r="S582" s="196"/>
      <c r="T582" s="196"/>
      <c r="U582" s="196"/>
      <c r="V582" s="196"/>
      <c r="W582" s="196"/>
      <c r="X582" s="196"/>
      <c r="Y582" s="196"/>
      <c r="Z582" s="196"/>
      <c r="AA582" s="64"/>
      <c r="AD582" s="196" t="s">
        <v>29</v>
      </c>
      <c r="AE582" s="171"/>
      <c r="AF582" s="171"/>
      <c r="AG582" s="171"/>
      <c r="AH582" s="171"/>
      <c r="AI582" s="171"/>
      <c r="AJ582" s="171"/>
      <c r="AK582" s="171"/>
      <c r="AL582" s="171"/>
      <c r="AM582" s="171"/>
    </row>
    <row r="583" spans="1:41" x14ac:dyDescent="0.15">
      <c r="B583" s="196"/>
      <c r="C583" s="196"/>
      <c r="D583" s="196"/>
      <c r="E583" s="196"/>
      <c r="F583" s="196"/>
      <c r="G583" s="196"/>
      <c r="H583" s="196"/>
      <c r="I583" s="196"/>
      <c r="J583" s="196"/>
      <c r="K583" s="64"/>
      <c r="L583" s="196"/>
      <c r="M583" s="196"/>
      <c r="N583" s="196"/>
      <c r="O583" s="196"/>
      <c r="P583" s="196"/>
      <c r="Q583" s="196"/>
      <c r="R583" s="196"/>
      <c r="S583" s="196"/>
      <c r="T583" s="196"/>
      <c r="U583" s="196"/>
      <c r="V583" s="196"/>
      <c r="W583" s="196"/>
      <c r="X583" s="196"/>
      <c r="Y583" s="196"/>
      <c r="Z583" s="196"/>
      <c r="AA583" s="64"/>
      <c r="AD583" s="196"/>
      <c r="AE583" s="196"/>
      <c r="AF583" s="196"/>
      <c r="AG583" s="196"/>
      <c r="AH583" s="196"/>
      <c r="AI583" s="196"/>
      <c r="AJ583" s="196"/>
      <c r="AK583" s="196"/>
      <c r="AL583" s="196"/>
      <c r="AM583" s="196"/>
    </row>
    <row r="584" spans="1:41" x14ac:dyDescent="0.15">
      <c r="B584" s="196"/>
      <c r="C584" s="196"/>
      <c r="D584" s="196"/>
      <c r="E584" s="196"/>
      <c r="F584" s="196"/>
      <c r="G584" s="196"/>
      <c r="H584" s="196"/>
      <c r="I584" s="196"/>
      <c r="J584" s="196"/>
      <c r="K584" s="64"/>
      <c r="L584" s="196"/>
      <c r="M584" s="196"/>
      <c r="N584" s="196"/>
      <c r="O584" s="196"/>
      <c r="P584" s="196"/>
      <c r="Q584" s="196"/>
      <c r="R584" s="196"/>
      <c r="S584" s="196"/>
      <c r="T584" s="196"/>
      <c r="U584" s="196"/>
      <c r="V584" s="196"/>
      <c r="W584" s="196"/>
      <c r="X584" s="196"/>
      <c r="Y584" s="196"/>
      <c r="Z584" s="196"/>
      <c r="AA584" s="64"/>
      <c r="AD584" s="196"/>
      <c r="AE584" s="196"/>
      <c r="AF584" s="196"/>
      <c r="AG584" s="196"/>
      <c r="AH584" s="196"/>
      <c r="AI584" s="196"/>
      <c r="AJ584" s="196"/>
      <c r="AK584" s="196"/>
      <c r="AL584" s="196"/>
      <c r="AM584" s="196"/>
    </row>
    <row r="585" spans="1:41" x14ac:dyDescent="0.15">
      <c r="K585" s="64"/>
    </row>
    <row r="586" spans="1:41" ht="16.5" customHeight="1" x14ac:dyDescent="0.15">
      <c r="A586" s="80" t="s">
        <v>62</v>
      </c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</row>
    <row r="587" spans="1:41" ht="16.5" customHeight="1" x14ac:dyDescent="0.15">
      <c r="A587" s="81"/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</row>
    <row r="588" spans="1:41" ht="14.25" thickBot="1" x14ac:dyDescent="0.2"/>
    <row r="589" spans="1:41" ht="26.1" customHeight="1" thickTop="1" x14ac:dyDescent="0.15">
      <c r="A589" s="280">
        <f>IF('内訳10％(お客様控)'!A589&gt;0,'内訳10％(お客様控)'!A589,"　")</f>
        <v>5</v>
      </c>
      <c r="B589" s="281"/>
      <c r="C589" s="284" t="s">
        <v>0</v>
      </c>
      <c r="D589" s="281">
        <f>IF('内訳10％(お客様控)'!D589&gt;0,'内訳10％(お客様控)'!D589,"　")</f>
        <v>10</v>
      </c>
      <c r="E589" s="281"/>
      <c r="F589" s="284" t="s">
        <v>1</v>
      </c>
      <c r="G589" s="281">
        <f>IF('内訳10％(お客様控)'!G589&gt;0,'内訳10％(お客様控)'!G589,"　")</f>
        <v>31</v>
      </c>
      <c r="H589" s="281"/>
      <c r="I589" s="286" t="s">
        <v>2</v>
      </c>
      <c r="K589" s="55"/>
      <c r="L589" s="53"/>
      <c r="M589" s="53"/>
      <c r="N589" s="288">
        <f>IF('内訳10％(お客様控)'!N589&gt;0,'内訳10％(お客様控)'!N589,"　")</f>
        <v>10</v>
      </c>
      <c r="O589" s="288"/>
      <c r="P589" s="288"/>
      <c r="Q589" s="284" t="s">
        <v>1</v>
      </c>
      <c r="R589" s="284" t="s">
        <v>7</v>
      </c>
      <c r="S589" s="53"/>
      <c r="T589" s="53"/>
      <c r="U589" s="54"/>
      <c r="W589" s="269" t="s">
        <v>21</v>
      </c>
      <c r="X589" s="270"/>
      <c r="Y589" s="270"/>
      <c r="Z589" s="270"/>
      <c r="AA589" s="270"/>
      <c r="AB589" s="271" t="str">
        <f>IF('内訳10％(お客様控)'!AB589&gt;0,'内訳10％(お客様控)'!AB589,"　")</f>
        <v>000111</v>
      </c>
      <c r="AC589" s="272"/>
      <c r="AD589" s="272"/>
      <c r="AE589" s="272"/>
      <c r="AF589" s="272"/>
      <c r="AG589" s="272"/>
      <c r="AH589" s="272"/>
      <c r="AI589" s="272"/>
      <c r="AJ589" s="272"/>
      <c r="AK589" s="272"/>
      <c r="AL589" s="272"/>
      <c r="AM589" s="273"/>
    </row>
    <row r="590" spans="1:41" ht="26.1" customHeight="1" thickBot="1" x14ac:dyDescent="0.2">
      <c r="A590" s="282"/>
      <c r="B590" s="283"/>
      <c r="C590" s="285"/>
      <c r="D590" s="283"/>
      <c r="E590" s="283"/>
      <c r="F590" s="285"/>
      <c r="G590" s="283"/>
      <c r="H590" s="283"/>
      <c r="I590" s="287"/>
      <c r="K590" s="56"/>
      <c r="L590" s="57"/>
      <c r="M590" s="57"/>
      <c r="N590" s="289"/>
      <c r="O590" s="289"/>
      <c r="P590" s="289"/>
      <c r="Q590" s="290"/>
      <c r="R590" s="290"/>
      <c r="S590" s="57"/>
      <c r="T590" s="57"/>
      <c r="U590" s="58"/>
      <c r="W590" s="274" t="s">
        <v>49</v>
      </c>
      <c r="X590" s="275"/>
      <c r="Y590" s="275"/>
      <c r="Z590" s="327" t="str">
        <f>IF('内訳10％(お客様控)'!Z590&gt;0,'内訳10％(お客様控)'!Z590,"　")</f>
        <v>T1111111111111</v>
      </c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3"/>
    </row>
    <row r="591" spans="1:41" ht="17.25" customHeight="1" thickTop="1" thickBot="1" x14ac:dyDescent="0.2">
      <c r="A591" s="59" t="s">
        <v>139</v>
      </c>
      <c r="I591" s="60"/>
      <c r="W591" s="276" t="s">
        <v>22</v>
      </c>
      <c r="X591" s="277"/>
      <c r="Y591" s="62"/>
      <c r="Z591" s="278" t="str">
        <f>IF('内訳10％(お客様控)'!Z591&gt;0,'内訳10％(お客様控)'!Z591,"　")</f>
        <v>270-2225</v>
      </c>
      <c r="AA591" s="278"/>
      <c r="AB591" s="279"/>
      <c r="AC591" s="61"/>
      <c r="AD591" s="62"/>
      <c r="AE591" s="62"/>
      <c r="AF591" s="62"/>
      <c r="AG591" s="62"/>
      <c r="AH591" s="62"/>
      <c r="AI591" s="62"/>
      <c r="AJ591" s="62"/>
      <c r="AK591" s="62"/>
      <c r="AL591" s="62"/>
      <c r="AM591" s="63"/>
      <c r="AO591" s="64"/>
    </row>
    <row r="592" spans="1:41" ht="17.25" customHeight="1" thickTop="1" x14ac:dyDescent="0.15">
      <c r="A592" s="59"/>
      <c r="B592" s="107" t="str">
        <f>'内訳10％(お客様控)'!B592</f>
        <v>製造管理部</v>
      </c>
      <c r="C592" s="326"/>
      <c r="D592" s="326"/>
      <c r="E592" s="326"/>
      <c r="F592" s="326"/>
      <c r="G592" s="326"/>
      <c r="I592" s="60"/>
      <c r="K592" s="261" t="s">
        <v>8</v>
      </c>
      <c r="L592" s="264" t="str">
        <f>IF('内訳10％(お客様控)'!L592&gt;0,'内訳10％(お客様控)'!L592,"　")</f>
        <v>三井住友</v>
      </c>
      <c r="M592" s="265"/>
      <c r="N592" s="265"/>
      <c r="O592" s="266" t="s">
        <v>32</v>
      </c>
      <c r="P592" s="267"/>
      <c r="Q592" s="264" t="str">
        <f>IF('内訳10％(お客様控)'!Q592&gt;0,'内訳10％(お客様控)'!Q592,"　")</f>
        <v>松戸</v>
      </c>
      <c r="R592" s="265"/>
      <c r="S592" s="265"/>
      <c r="T592" s="266" t="s">
        <v>4</v>
      </c>
      <c r="U592" s="268"/>
      <c r="W592" s="239" t="s">
        <v>12</v>
      </c>
      <c r="X592" s="240"/>
      <c r="Z592" s="241" t="str">
        <f>IF('内訳10％(お客様控)'!Z592&gt;0,'内訳10％(お客様控)'!Z592,"　")</f>
        <v>千葉県松戸市東松戸2-20-1</v>
      </c>
      <c r="AA592" s="241"/>
      <c r="AB592" s="242"/>
      <c r="AC592" s="242"/>
      <c r="AD592" s="242"/>
      <c r="AE592" s="242"/>
      <c r="AF592" s="242"/>
      <c r="AG592" s="242"/>
      <c r="AH592" s="242"/>
      <c r="AI592" s="242"/>
      <c r="AJ592" s="242"/>
      <c r="AK592" s="242"/>
      <c r="AL592" s="242"/>
      <c r="AM592" s="243"/>
    </row>
    <row r="593" spans="1:39" ht="17.25" customHeight="1" x14ac:dyDescent="0.15">
      <c r="A593" s="59"/>
      <c r="B593" s="326"/>
      <c r="C593" s="326"/>
      <c r="D593" s="326"/>
      <c r="E593" s="326"/>
      <c r="F593" s="326"/>
      <c r="G593" s="326"/>
      <c r="H593" s="52" t="s">
        <v>3</v>
      </c>
      <c r="I593" s="60"/>
      <c r="K593" s="262"/>
      <c r="L593" s="255" t="s">
        <v>9</v>
      </c>
      <c r="M593" s="256"/>
      <c r="N593" s="257"/>
      <c r="O593" s="258" t="str">
        <f>IF('内訳10％(お客様控)'!O593&gt;0,'内訳10％(お客様控)'!O593,"　")</f>
        <v>当座</v>
      </c>
      <c r="P593" s="259"/>
      <c r="Q593" s="259"/>
      <c r="R593" s="259"/>
      <c r="S593" s="259"/>
      <c r="T593" s="259"/>
      <c r="U593" s="260"/>
      <c r="W593" s="239" t="s">
        <v>13</v>
      </c>
      <c r="X593" s="240"/>
      <c r="Z593" s="241" t="str">
        <f>IF('内訳10％(お客様控)'!Z593&gt;0,'内訳10％(お客様控)'!Z593,"　")</f>
        <v>Ｃ－プロダクト株式会社</v>
      </c>
      <c r="AA593" s="241"/>
      <c r="AB593" s="241"/>
      <c r="AC593" s="241"/>
      <c r="AD593" s="241"/>
      <c r="AE593" s="241"/>
      <c r="AF593" s="241"/>
      <c r="AG593" s="241"/>
      <c r="AH593" s="241"/>
      <c r="AI593" s="241"/>
      <c r="AJ593" s="241"/>
      <c r="AK593" s="241"/>
      <c r="AL593" s="34" t="s">
        <v>60</v>
      </c>
      <c r="AM593" s="60"/>
    </row>
    <row r="594" spans="1:39" ht="17.25" customHeight="1" x14ac:dyDescent="0.15">
      <c r="A594" s="59"/>
      <c r="I594" s="60"/>
      <c r="K594" s="262"/>
      <c r="L594" s="255" t="s">
        <v>10</v>
      </c>
      <c r="M594" s="256"/>
      <c r="N594" s="257"/>
      <c r="O594" s="311">
        <f>IF('内訳10％(お客様控)'!O594&gt;0,'内訳10％(お客様控)'!O594,"　")</f>
        <v>1234567</v>
      </c>
      <c r="P594" s="312"/>
      <c r="Q594" s="312"/>
      <c r="R594" s="312"/>
      <c r="S594" s="312"/>
      <c r="T594" s="312"/>
      <c r="U594" s="313"/>
      <c r="W594" s="239" t="s">
        <v>23</v>
      </c>
      <c r="X594" s="240"/>
      <c r="Z594" s="241" t="str">
        <f>IF('内訳10％(お客様控)'!Z594&gt;0,'内訳10％(お客様控)'!Z594,"　")</f>
        <v>047-311-0171</v>
      </c>
      <c r="AA594" s="241"/>
      <c r="AB594" s="242"/>
      <c r="AC594" s="242"/>
      <c r="AD594" s="242"/>
      <c r="AE594" s="242"/>
      <c r="AF594" s="242"/>
      <c r="AG594" s="242"/>
      <c r="AH594" s="242"/>
      <c r="AI594" s="242"/>
      <c r="AJ594" s="242"/>
      <c r="AK594" s="242"/>
      <c r="AL594" s="242"/>
      <c r="AM594" s="243"/>
    </row>
    <row r="595" spans="1:39" ht="17.25" customHeight="1" thickBot="1" x14ac:dyDescent="0.2">
      <c r="A595" s="56"/>
      <c r="B595" s="57" t="s">
        <v>4</v>
      </c>
      <c r="C595" s="57"/>
      <c r="D595" s="57" t="s">
        <v>5</v>
      </c>
      <c r="E595" s="57"/>
      <c r="F595" s="57"/>
      <c r="G595" s="57" t="s">
        <v>6</v>
      </c>
      <c r="H595" s="57"/>
      <c r="I595" s="58"/>
      <c r="K595" s="263"/>
      <c r="L595" s="244" t="s">
        <v>11</v>
      </c>
      <c r="M595" s="245"/>
      <c r="N595" s="246"/>
      <c r="O595" s="306" t="str">
        <f>IF('内訳10％(お客様控)'!O595&gt;0,'内訳10％(お客様控)'!O595,"　")</f>
        <v>C-プロダクト（カ</v>
      </c>
      <c r="P595" s="324"/>
      <c r="Q595" s="324"/>
      <c r="R595" s="324"/>
      <c r="S595" s="324"/>
      <c r="T595" s="324"/>
      <c r="U595" s="325"/>
      <c r="W595" s="250" t="s">
        <v>24</v>
      </c>
      <c r="X595" s="251"/>
      <c r="Y595" s="57"/>
      <c r="Z595" s="252" t="str">
        <f>IF('内訳10％(お客様控)'!Z595&gt;0,'内訳10％(お客様控)'!Z595,"　")</f>
        <v>047-311-0170</v>
      </c>
      <c r="AA595" s="252"/>
      <c r="AB595" s="253"/>
      <c r="AC595" s="253"/>
      <c r="AD595" s="253"/>
      <c r="AE595" s="253"/>
      <c r="AF595" s="253"/>
      <c r="AG595" s="253"/>
      <c r="AH595" s="253"/>
      <c r="AI595" s="253"/>
      <c r="AJ595" s="253"/>
      <c r="AK595" s="253"/>
      <c r="AL595" s="253"/>
      <c r="AM595" s="254"/>
    </row>
    <row r="596" spans="1:39" ht="14.25" thickTop="1" x14ac:dyDescent="0.15">
      <c r="E596" s="1" t="s">
        <v>25</v>
      </c>
      <c r="AL596" s="1"/>
    </row>
    <row r="597" spans="1:39" ht="17.25" x14ac:dyDescent="0.15">
      <c r="A597" s="52" t="s">
        <v>14</v>
      </c>
      <c r="R597" s="10" t="s">
        <v>87</v>
      </c>
      <c r="S597"/>
      <c r="T597" s="2"/>
      <c r="U597" s="2"/>
      <c r="V597" s="2"/>
      <c r="W597" s="2"/>
      <c r="X597" s="2"/>
      <c r="Y597" s="2"/>
    </row>
    <row r="598" spans="1:39" ht="8.25" customHeight="1" thickBot="1" x14ac:dyDescent="0.2"/>
    <row r="599" spans="1:39" ht="24" customHeight="1" thickTop="1" x14ac:dyDescent="0.15">
      <c r="A599" s="232" t="s">
        <v>16</v>
      </c>
      <c r="B599" s="233"/>
      <c r="C599" s="233"/>
      <c r="D599" s="233"/>
      <c r="E599" s="234"/>
      <c r="F599" s="65" t="s">
        <v>17</v>
      </c>
      <c r="G599" s="66" t="s">
        <v>2</v>
      </c>
      <c r="H599" s="235" t="s">
        <v>43</v>
      </c>
      <c r="I599" s="236"/>
      <c r="J599" s="236"/>
      <c r="K599" s="236"/>
      <c r="L599" s="236"/>
      <c r="M599" s="236"/>
      <c r="N599" s="236"/>
      <c r="O599" s="236"/>
      <c r="P599" s="236"/>
      <c r="Q599" s="236" t="s">
        <v>18</v>
      </c>
      <c r="R599" s="236"/>
      <c r="S599" s="236" t="s">
        <v>26</v>
      </c>
      <c r="T599" s="236"/>
      <c r="U599" s="236" t="s">
        <v>31</v>
      </c>
      <c r="V599" s="237"/>
      <c r="W599" s="237"/>
      <c r="X599" s="236" t="s">
        <v>19</v>
      </c>
      <c r="Y599" s="236"/>
      <c r="Z599" s="236"/>
      <c r="AA599" s="236"/>
      <c r="AB599" s="236"/>
      <c r="AC599" s="238"/>
      <c r="AD599" s="238"/>
      <c r="AE599" s="226" t="s">
        <v>20</v>
      </c>
      <c r="AF599" s="227"/>
      <c r="AG599" s="228"/>
      <c r="AI599" s="229" t="s">
        <v>36</v>
      </c>
      <c r="AJ599" s="230"/>
      <c r="AK599" s="230"/>
      <c r="AL599" s="230"/>
      <c r="AM599" s="231"/>
    </row>
    <row r="600" spans="1:39" ht="24" customHeight="1" x14ac:dyDescent="0.15">
      <c r="A600" s="319">
        <f>'内訳10％(お客様控)'!A600</f>
        <v>0</v>
      </c>
      <c r="B600" s="317"/>
      <c r="C600" s="317"/>
      <c r="D600" s="317"/>
      <c r="E600" s="320"/>
      <c r="F600" s="73">
        <f>'内訳10％(お客様控)'!F600</f>
        <v>0</v>
      </c>
      <c r="G600" s="72">
        <f>'内訳10％(お客様控)'!G600</f>
        <v>0</v>
      </c>
      <c r="H600" s="321">
        <f>'内訳10％(お客様控)'!H600</f>
        <v>0</v>
      </c>
      <c r="I600" s="317"/>
      <c r="J600" s="317"/>
      <c r="K600" s="317"/>
      <c r="L600" s="317"/>
      <c r="M600" s="317"/>
      <c r="N600" s="317"/>
      <c r="O600" s="317"/>
      <c r="P600" s="317"/>
      <c r="Q600" s="219" t="str">
        <f>IF('内訳10％(お客様控)'!Q600=0,"",'内訳10％(お客様控)'!Q600)</f>
        <v/>
      </c>
      <c r="R600" s="219"/>
      <c r="S600" s="322">
        <f>'内訳10％(お客様控)'!S600</f>
        <v>0</v>
      </c>
      <c r="T600" s="323"/>
      <c r="U600" s="222" t="str">
        <f>IF('内訳10％(お客様控)'!U600=0,"",'内訳10％(お客様控)'!U600)</f>
        <v/>
      </c>
      <c r="V600" s="223"/>
      <c r="W600" s="223"/>
      <c r="X600" s="224">
        <f>'内訳10％(お客様控)'!X600</f>
        <v>0</v>
      </c>
      <c r="Y600" s="224"/>
      <c r="Z600" s="224"/>
      <c r="AA600" s="224"/>
      <c r="AB600" s="224"/>
      <c r="AC600" s="225"/>
      <c r="AD600" s="225"/>
      <c r="AE600" s="316">
        <f>'内訳10％(お客様控)'!AE600</f>
        <v>0</v>
      </c>
      <c r="AF600" s="317"/>
      <c r="AG600" s="318"/>
      <c r="AI600" s="206"/>
      <c r="AJ600" s="207"/>
      <c r="AK600" s="207"/>
      <c r="AL600" s="208"/>
      <c r="AM600" s="209"/>
    </row>
    <row r="601" spans="1:39" ht="24" customHeight="1" x14ac:dyDescent="0.15">
      <c r="A601" s="319">
        <f>'内訳10％(お客様控)'!A601</f>
        <v>0</v>
      </c>
      <c r="B601" s="317"/>
      <c r="C601" s="317"/>
      <c r="D601" s="317"/>
      <c r="E601" s="320"/>
      <c r="F601" s="73">
        <f>'内訳10％(お客様控)'!F601</f>
        <v>0</v>
      </c>
      <c r="G601" s="72">
        <f>'内訳10％(お客様控)'!G601</f>
        <v>0</v>
      </c>
      <c r="H601" s="321">
        <f>'内訳10％(お客様控)'!H601</f>
        <v>0</v>
      </c>
      <c r="I601" s="317"/>
      <c r="J601" s="317"/>
      <c r="K601" s="317"/>
      <c r="L601" s="317"/>
      <c r="M601" s="317"/>
      <c r="N601" s="317"/>
      <c r="O601" s="317"/>
      <c r="P601" s="317"/>
      <c r="Q601" s="219" t="str">
        <f>IF('内訳10％(お客様控)'!Q601=0,"",'内訳10％(お客様控)'!Q601)</f>
        <v/>
      </c>
      <c r="R601" s="219"/>
      <c r="S601" s="322">
        <f>'内訳10％(お客様控)'!S601</f>
        <v>0</v>
      </c>
      <c r="T601" s="323"/>
      <c r="U601" s="222" t="str">
        <f>IF('内訳10％(お客様控)'!U601=0,"",'内訳10％(お客様控)'!U601)</f>
        <v/>
      </c>
      <c r="V601" s="223"/>
      <c r="W601" s="223"/>
      <c r="X601" s="224">
        <f>'内訳10％(お客様控)'!X601</f>
        <v>0</v>
      </c>
      <c r="Y601" s="224"/>
      <c r="Z601" s="224"/>
      <c r="AA601" s="224"/>
      <c r="AB601" s="224"/>
      <c r="AC601" s="225"/>
      <c r="AD601" s="225"/>
      <c r="AE601" s="316">
        <f>'内訳10％(お客様控)'!AE601</f>
        <v>0</v>
      </c>
      <c r="AF601" s="317"/>
      <c r="AG601" s="318"/>
      <c r="AI601" s="206"/>
      <c r="AJ601" s="207"/>
      <c r="AK601" s="207"/>
      <c r="AL601" s="208"/>
      <c r="AM601" s="209"/>
    </row>
    <row r="602" spans="1:39" ht="24" customHeight="1" x14ac:dyDescent="0.15">
      <c r="A602" s="319">
        <f>'内訳10％(お客様控)'!A602</f>
        <v>0</v>
      </c>
      <c r="B602" s="317"/>
      <c r="C602" s="317"/>
      <c r="D602" s="317"/>
      <c r="E602" s="320"/>
      <c r="F602" s="73">
        <f>'内訳10％(お客様控)'!F602</f>
        <v>0</v>
      </c>
      <c r="G602" s="72">
        <f>'内訳10％(お客様控)'!G602</f>
        <v>0</v>
      </c>
      <c r="H602" s="321">
        <f>'内訳10％(お客様控)'!H602</f>
        <v>0</v>
      </c>
      <c r="I602" s="317"/>
      <c r="J602" s="317"/>
      <c r="K602" s="317"/>
      <c r="L602" s="317"/>
      <c r="M602" s="317"/>
      <c r="N602" s="317"/>
      <c r="O602" s="317"/>
      <c r="P602" s="317"/>
      <c r="Q602" s="219" t="str">
        <f>IF('内訳10％(お客様控)'!Q602=0,"",'内訳10％(お客様控)'!Q602)</f>
        <v/>
      </c>
      <c r="R602" s="219"/>
      <c r="S602" s="322">
        <f>'内訳10％(お客様控)'!S602</f>
        <v>0</v>
      </c>
      <c r="T602" s="323"/>
      <c r="U602" s="222" t="str">
        <f>IF('内訳10％(お客様控)'!U602=0,"",'内訳10％(お客様控)'!U602)</f>
        <v/>
      </c>
      <c r="V602" s="223"/>
      <c r="W602" s="223"/>
      <c r="X602" s="224">
        <f>'内訳10％(お客様控)'!X602</f>
        <v>0</v>
      </c>
      <c r="Y602" s="224"/>
      <c r="Z602" s="224"/>
      <c r="AA602" s="224"/>
      <c r="AB602" s="224"/>
      <c r="AC602" s="225"/>
      <c r="AD602" s="225"/>
      <c r="AE602" s="316">
        <f>'内訳10％(お客様控)'!AE602</f>
        <v>0</v>
      </c>
      <c r="AF602" s="317"/>
      <c r="AG602" s="318"/>
      <c r="AI602" s="206"/>
      <c r="AJ602" s="207"/>
      <c r="AK602" s="207"/>
      <c r="AL602" s="208"/>
      <c r="AM602" s="209"/>
    </row>
    <row r="603" spans="1:39" ht="24" customHeight="1" x14ac:dyDescent="0.15">
      <c r="A603" s="319">
        <f>'内訳10％(お客様控)'!A603</f>
        <v>0</v>
      </c>
      <c r="B603" s="317"/>
      <c r="C603" s="317"/>
      <c r="D603" s="317"/>
      <c r="E603" s="320"/>
      <c r="F603" s="73">
        <f>'内訳10％(お客様控)'!F603</f>
        <v>0</v>
      </c>
      <c r="G603" s="72">
        <f>'内訳10％(お客様控)'!G603</f>
        <v>0</v>
      </c>
      <c r="H603" s="321">
        <f>'内訳10％(お客様控)'!H603</f>
        <v>0</v>
      </c>
      <c r="I603" s="317"/>
      <c r="J603" s="317"/>
      <c r="K603" s="317"/>
      <c r="L603" s="317"/>
      <c r="M603" s="317"/>
      <c r="N603" s="317"/>
      <c r="O603" s="317"/>
      <c r="P603" s="317"/>
      <c r="Q603" s="219" t="str">
        <f>IF('内訳10％(お客様控)'!Q603=0,"",'内訳10％(お客様控)'!Q603)</f>
        <v/>
      </c>
      <c r="R603" s="219"/>
      <c r="S603" s="322">
        <f>'内訳10％(お客様控)'!S603</f>
        <v>0</v>
      </c>
      <c r="T603" s="323"/>
      <c r="U603" s="222" t="str">
        <f>IF('内訳10％(お客様控)'!U603=0,"",'内訳10％(お客様控)'!U603)</f>
        <v/>
      </c>
      <c r="V603" s="223"/>
      <c r="W603" s="223"/>
      <c r="X603" s="224">
        <f>'内訳10％(お客様控)'!X603</f>
        <v>0</v>
      </c>
      <c r="Y603" s="224"/>
      <c r="Z603" s="224"/>
      <c r="AA603" s="224"/>
      <c r="AB603" s="224"/>
      <c r="AC603" s="225"/>
      <c r="AD603" s="225"/>
      <c r="AE603" s="316">
        <f>'内訳10％(お客様控)'!AE603</f>
        <v>0</v>
      </c>
      <c r="AF603" s="317"/>
      <c r="AG603" s="318"/>
      <c r="AI603" s="206"/>
      <c r="AJ603" s="207"/>
      <c r="AK603" s="207"/>
      <c r="AL603" s="208"/>
      <c r="AM603" s="209"/>
    </row>
    <row r="604" spans="1:39" ht="24" customHeight="1" x14ac:dyDescent="0.15">
      <c r="A604" s="319">
        <f>'内訳10％(お客様控)'!A604</f>
        <v>0</v>
      </c>
      <c r="B604" s="317"/>
      <c r="C604" s="317"/>
      <c r="D604" s="317"/>
      <c r="E604" s="320"/>
      <c r="F604" s="73">
        <f>'内訳10％(お客様控)'!F604</f>
        <v>0</v>
      </c>
      <c r="G604" s="72">
        <f>'内訳10％(お客様控)'!G604</f>
        <v>0</v>
      </c>
      <c r="H604" s="321">
        <f>'内訳10％(お客様控)'!H604</f>
        <v>0</v>
      </c>
      <c r="I604" s="317"/>
      <c r="J604" s="317"/>
      <c r="K604" s="317"/>
      <c r="L604" s="317"/>
      <c r="M604" s="317"/>
      <c r="N604" s="317"/>
      <c r="O604" s="317"/>
      <c r="P604" s="317"/>
      <c r="Q604" s="219" t="str">
        <f>IF('内訳10％(お客様控)'!Q604=0,"",'内訳10％(お客様控)'!Q604)</f>
        <v/>
      </c>
      <c r="R604" s="219"/>
      <c r="S604" s="322">
        <f>'内訳10％(お客様控)'!S604</f>
        <v>0</v>
      </c>
      <c r="T604" s="323"/>
      <c r="U604" s="222" t="str">
        <f>IF('内訳10％(お客様控)'!U604=0,"",'内訳10％(お客様控)'!U604)</f>
        <v/>
      </c>
      <c r="V604" s="223"/>
      <c r="W604" s="223"/>
      <c r="X604" s="224">
        <f>'内訳10％(お客様控)'!X604</f>
        <v>0</v>
      </c>
      <c r="Y604" s="224"/>
      <c r="Z604" s="224"/>
      <c r="AA604" s="224"/>
      <c r="AB604" s="224"/>
      <c r="AC604" s="225"/>
      <c r="AD604" s="225"/>
      <c r="AE604" s="316">
        <f>'内訳10％(お客様控)'!AE604</f>
        <v>0</v>
      </c>
      <c r="AF604" s="317"/>
      <c r="AG604" s="318"/>
      <c r="AI604" s="206"/>
      <c r="AJ604" s="207"/>
      <c r="AK604" s="207"/>
      <c r="AL604" s="208"/>
      <c r="AM604" s="209"/>
    </row>
    <row r="605" spans="1:39" ht="24" customHeight="1" x14ac:dyDescent="0.15">
      <c r="A605" s="319">
        <f>'内訳10％(お客様控)'!A605</f>
        <v>0</v>
      </c>
      <c r="B605" s="317"/>
      <c r="C605" s="317"/>
      <c r="D605" s="317"/>
      <c r="E605" s="320"/>
      <c r="F605" s="73">
        <f>'内訳10％(お客様控)'!F605</f>
        <v>0</v>
      </c>
      <c r="G605" s="72">
        <f>'内訳10％(お客様控)'!G605</f>
        <v>0</v>
      </c>
      <c r="H605" s="321">
        <f>'内訳10％(お客様控)'!H605</f>
        <v>0</v>
      </c>
      <c r="I605" s="317"/>
      <c r="J605" s="317"/>
      <c r="K605" s="317"/>
      <c r="L605" s="317"/>
      <c r="M605" s="317"/>
      <c r="N605" s="317"/>
      <c r="O605" s="317"/>
      <c r="P605" s="317"/>
      <c r="Q605" s="219" t="str">
        <f>IF('内訳10％(お客様控)'!Q605=0,"",'内訳10％(お客様控)'!Q605)</f>
        <v/>
      </c>
      <c r="R605" s="219"/>
      <c r="S605" s="322">
        <f>'内訳10％(お客様控)'!S605</f>
        <v>0</v>
      </c>
      <c r="T605" s="323"/>
      <c r="U605" s="222" t="str">
        <f>IF('内訳10％(お客様控)'!U605=0,"",'内訳10％(お客様控)'!U605)</f>
        <v/>
      </c>
      <c r="V605" s="223"/>
      <c r="W605" s="223"/>
      <c r="X605" s="224">
        <f>'内訳10％(お客様控)'!X605</f>
        <v>0</v>
      </c>
      <c r="Y605" s="224"/>
      <c r="Z605" s="224"/>
      <c r="AA605" s="224"/>
      <c r="AB605" s="224"/>
      <c r="AC605" s="225"/>
      <c r="AD605" s="225"/>
      <c r="AE605" s="316">
        <f>'内訳10％(お客様控)'!AE605</f>
        <v>0</v>
      </c>
      <c r="AF605" s="317"/>
      <c r="AG605" s="318"/>
      <c r="AI605" s="206"/>
      <c r="AJ605" s="207"/>
      <c r="AK605" s="207"/>
      <c r="AL605" s="208"/>
      <c r="AM605" s="209"/>
    </row>
    <row r="606" spans="1:39" ht="24" customHeight="1" x14ac:dyDescent="0.15">
      <c r="A606" s="319">
        <f>'内訳10％(お客様控)'!A606</f>
        <v>0</v>
      </c>
      <c r="B606" s="317"/>
      <c r="C606" s="317"/>
      <c r="D606" s="317"/>
      <c r="E606" s="320"/>
      <c r="F606" s="73">
        <f>'内訳10％(お客様控)'!F606</f>
        <v>0</v>
      </c>
      <c r="G606" s="72">
        <f>'内訳10％(お客様控)'!G606</f>
        <v>0</v>
      </c>
      <c r="H606" s="321">
        <f>'内訳10％(お客様控)'!H606</f>
        <v>0</v>
      </c>
      <c r="I606" s="317"/>
      <c r="J606" s="317"/>
      <c r="K606" s="317"/>
      <c r="L606" s="317"/>
      <c r="M606" s="317"/>
      <c r="N606" s="317"/>
      <c r="O606" s="317"/>
      <c r="P606" s="317"/>
      <c r="Q606" s="219" t="str">
        <f>IF('内訳10％(お客様控)'!Q606=0,"",'内訳10％(お客様控)'!Q606)</f>
        <v/>
      </c>
      <c r="R606" s="219"/>
      <c r="S606" s="322">
        <f>'内訳10％(お客様控)'!S606</f>
        <v>0</v>
      </c>
      <c r="T606" s="323"/>
      <c r="U606" s="222" t="str">
        <f>IF('内訳10％(お客様控)'!U606=0,"",'内訳10％(お客様控)'!U606)</f>
        <v/>
      </c>
      <c r="V606" s="223"/>
      <c r="W606" s="223"/>
      <c r="X606" s="224">
        <f>'内訳10％(お客様控)'!X606</f>
        <v>0</v>
      </c>
      <c r="Y606" s="224"/>
      <c r="Z606" s="224"/>
      <c r="AA606" s="224"/>
      <c r="AB606" s="224"/>
      <c r="AC606" s="225"/>
      <c r="AD606" s="225"/>
      <c r="AE606" s="316">
        <f>'内訳10％(お客様控)'!AE606</f>
        <v>0</v>
      </c>
      <c r="AF606" s="317"/>
      <c r="AG606" s="318"/>
      <c r="AI606" s="206"/>
      <c r="AJ606" s="207"/>
      <c r="AK606" s="207"/>
      <c r="AL606" s="208"/>
      <c r="AM606" s="209"/>
    </row>
    <row r="607" spans="1:39" ht="24" customHeight="1" x14ac:dyDescent="0.15">
      <c r="A607" s="319">
        <f>'内訳10％(お客様控)'!A607</f>
        <v>0</v>
      </c>
      <c r="B607" s="317"/>
      <c r="C607" s="317"/>
      <c r="D607" s="317"/>
      <c r="E607" s="320"/>
      <c r="F607" s="73">
        <f>'内訳10％(お客様控)'!F607</f>
        <v>0</v>
      </c>
      <c r="G607" s="72">
        <f>'内訳10％(お客様控)'!G607</f>
        <v>0</v>
      </c>
      <c r="H607" s="321">
        <f>'内訳10％(お客様控)'!H607</f>
        <v>0</v>
      </c>
      <c r="I607" s="317"/>
      <c r="J607" s="317"/>
      <c r="K607" s="317"/>
      <c r="L607" s="317"/>
      <c r="M607" s="317"/>
      <c r="N607" s="317"/>
      <c r="O607" s="317"/>
      <c r="P607" s="317"/>
      <c r="Q607" s="219" t="str">
        <f>IF('内訳10％(お客様控)'!Q607=0,"",'内訳10％(お客様控)'!Q607)</f>
        <v/>
      </c>
      <c r="R607" s="219"/>
      <c r="S607" s="322">
        <f>'内訳10％(お客様控)'!S607</f>
        <v>0</v>
      </c>
      <c r="T607" s="323"/>
      <c r="U607" s="222" t="str">
        <f>IF('内訳10％(お客様控)'!U607=0,"",'内訳10％(お客様控)'!U607)</f>
        <v/>
      </c>
      <c r="V607" s="223"/>
      <c r="W607" s="223"/>
      <c r="X607" s="224">
        <f>'内訳10％(お客様控)'!X607</f>
        <v>0</v>
      </c>
      <c r="Y607" s="224"/>
      <c r="Z607" s="224"/>
      <c r="AA607" s="224"/>
      <c r="AB607" s="224"/>
      <c r="AC607" s="225"/>
      <c r="AD607" s="225"/>
      <c r="AE607" s="316">
        <f>'内訳10％(お客様控)'!AE607</f>
        <v>0</v>
      </c>
      <c r="AF607" s="317"/>
      <c r="AG607" s="318"/>
      <c r="AI607" s="206"/>
      <c r="AJ607" s="207"/>
      <c r="AK607" s="207"/>
      <c r="AL607" s="208"/>
      <c r="AM607" s="209"/>
    </row>
    <row r="608" spans="1:39" ht="24" customHeight="1" x14ac:dyDescent="0.15">
      <c r="A608" s="319">
        <f>'内訳10％(お客様控)'!A608</f>
        <v>0</v>
      </c>
      <c r="B608" s="317"/>
      <c r="C608" s="317"/>
      <c r="D608" s="317"/>
      <c r="E608" s="320"/>
      <c r="F608" s="73">
        <f>'内訳10％(お客様控)'!F608</f>
        <v>0</v>
      </c>
      <c r="G608" s="72">
        <f>'内訳10％(お客様控)'!G608</f>
        <v>0</v>
      </c>
      <c r="H608" s="321">
        <f>'内訳10％(お客様控)'!H608</f>
        <v>0</v>
      </c>
      <c r="I608" s="317"/>
      <c r="J608" s="317"/>
      <c r="K608" s="317"/>
      <c r="L608" s="317"/>
      <c r="M608" s="317"/>
      <c r="N608" s="317"/>
      <c r="O608" s="317"/>
      <c r="P608" s="317"/>
      <c r="Q608" s="219" t="str">
        <f>IF('内訳10％(お客様控)'!Q608=0,"",'内訳10％(お客様控)'!Q608)</f>
        <v/>
      </c>
      <c r="R608" s="219"/>
      <c r="S608" s="322">
        <f>'内訳10％(お客様控)'!S608</f>
        <v>0</v>
      </c>
      <c r="T608" s="323"/>
      <c r="U608" s="222" t="str">
        <f>IF('内訳10％(お客様控)'!U608=0,"",'内訳10％(お客様控)'!U608)</f>
        <v/>
      </c>
      <c r="V608" s="223"/>
      <c r="W608" s="223"/>
      <c r="X608" s="224">
        <f>'内訳10％(お客様控)'!X608</f>
        <v>0</v>
      </c>
      <c r="Y608" s="224"/>
      <c r="Z608" s="224"/>
      <c r="AA608" s="224"/>
      <c r="AB608" s="224"/>
      <c r="AC608" s="225"/>
      <c r="AD608" s="225"/>
      <c r="AE608" s="316">
        <f>'内訳10％(お客様控)'!AE608</f>
        <v>0</v>
      </c>
      <c r="AF608" s="317"/>
      <c r="AG608" s="318"/>
      <c r="AI608" s="206"/>
      <c r="AJ608" s="207"/>
      <c r="AK608" s="207"/>
      <c r="AL608" s="208"/>
      <c r="AM608" s="209"/>
    </row>
    <row r="609" spans="1:39" ht="24" customHeight="1" x14ac:dyDescent="0.15">
      <c r="A609" s="319">
        <f>'内訳10％(お客様控)'!A609</f>
        <v>0</v>
      </c>
      <c r="B609" s="317"/>
      <c r="C609" s="317"/>
      <c r="D609" s="317"/>
      <c r="E609" s="320"/>
      <c r="F609" s="73">
        <f>'内訳10％(お客様控)'!F609</f>
        <v>0</v>
      </c>
      <c r="G609" s="72">
        <f>'内訳10％(お客様控)'!G609</f>
        <v>0</v>
      </c>
      <c r="H609" s="321">
        <f>'内訳10％(お客様控)'!H609</f>
        <v>0</v>
      </c>
      <c r="I609" s="317"/>
      <c r="J609" s="317"/>
      <c r="K609" s="317"/>
      <c r="L609" s="317"/>
      <c r="M609" s="317"/>
      <c r="N609" s="317"/>
      <c r="O609" s="317"/>
      <c r="P609" s="317"/>
      <c r="Q609" s="219" t="str">
        <f>IF('内訳10％(お客様控)'!Q609=0,"",'内訳10％(お客様控)'!Q609)</f>
        <v/>
      </c>
      <c r="R609" s="219"/>
      <c r="S609" s="322">
        <f>'内訳10％(お客様控)'!S609</f>
        <v>0</v>
      </c>
      <c r="T609" s="323"/>
      <c r="U609" s="222" t="str">
        <f>IF('内訳10％(お客様控)'!U609=0,"",'内訳10％(お客様控)'!U609)</f>
        <v/>
      </c>
      <c r="V609" s="223"/>
      <c r="W609" s="223"/>
      <c r="X609" s="224">
        <f>'内訳10％(お客様控)'!X609</f>
        <v>0</v>
      </c>
      <c r="Y609" s="224"/>
      <c r="Z609" s="224"/>
      <c r="AA609" s="224"/>
      <c r="AB609" s="224"/>
      <c r="AC609" s="225"/>
      <c r="AD609" s="225"/>
      <c r="AE609" s="316">
        <f>'内訳10％(お客様控)'!AE609</f>
        <v>0</v>
      </c>
      <c r="AF609" s="317"/>
      <c r="AG609" s="318"/>
      <c r="AI609" s="206"/>
      <c r="AJ609" s="207"/>
      <c r="AK609" s="207"/>
      <c r="AL609" s="208"/>
      <c r="AM609" s="209"/>
    </row>
    <row r="610" spans="1:39" ht="24" customHeight="1" x14ac:dyDescent="0.15">
      <c r="A610" s="319">
        <f>'内訳10％(お客様控)'!A610</f>
        <v>0</v>
      </c>
      <c r="B610" s="317"/>
      <c r="C610" s="317"/>
      <c r="D610" s="317"/>
      <c r="E610" s="320"/>
      <c r="F610" s="73">
        <f>'内訳10％(お客様控)'!F610</f>
        <v>0</v>
      </c>
      <c r="G610" s="72">
        <f>'内訳10％(お客様控)'!G610</f>
        <v>0</v>
      </c>
      <c r="H610" s="321">
        <f>'内訳10％(お客様控)'!H610</f>
        <v>0</v>
      </c>
      <c r="I610" s="317"/>
      <c r="J610" s="317"/>
      <c r="K610" s="317"/>
      <c r="L610" s="317"/>
      <c r="M610" s="317"/>
      <c r="N610" s="317"/>
      <c r="O610" s="317"/>
      <c r="P610" s="317"/>
      <c r="Q610" s="219" t="str">
        <f>IF('内訳10％(お客様控)'!Q610=0,"",'内訳10％(お客様控)'!Q610)</f>
        <v/>
      </c>
      <c r="R610" s="219"/>
      <c r="S610" s="322">
        <f>'内訳10％(お客様控)'!S610</f>
        <v>0</v>
      </c>
      <c r="T610" s="323"/>
      <c r="U610" s="222" t="str">
        <f>IF('内訳10％(お客様控)'!U610=0,"",'内訳10％(お客様控)'!U610)</f>
        <v/>
      </c>
      <c r="V610" s="223"/>
      <c r="W610" s="223"/>
      <c r="X610" s="224">
        <f>'内訳10％(お客様控)'!X610</f>
        <v>0</v>
      </c>
      <c r="Y610" s="224"/>
      <c r="Z610" s="224"/>
      <c r="AA610" s="224"/>
      <c r="AB610" s="224"/>
      <c r="AC610" s="225"/>
      <c r="AD610" s="225"/>
      <c r="AE610" s="316">
        <f>'内訳10％(お客様控)'!AE610</f>
        <v>0</v>
      </c>
      <c r="AF610" s="317"/>
      <c r="AG610" s="318"/>
      <c r="AI610" s="206"/>
      <c r="AJ610" s="207"/>
      <c r="AK610" s="207"/>
      <c r="AL610" s="208"/>
      <c r="AM610" s="209"/>
    </row>
    <row r="611" spans="1:39" ht="24" customHeight="1" x14ac:dyDescent="0.15">
      <c r="A611" s="319">
        <f>'内訳10％(お客様控)'!A611</f>
        <v>0</v>
      </c>
      <c r="B611" s="317"/>
      <c r="C611" s="317"/>
      <c r="D611" s="317"/>
      <c r="E611" s="320"/>
      <c r="F611" s="73">
        <f>'内訳10％(お客様控)'!F611</f>
        <v>0</v>
      </c>
      <c r="G611" s="72">
        <f>'内訳10％(お客様控)'!G611</f>
        <v>0</v>
      </c>
      <c r="H611" s="321">
        <f>'内訳10％(お客様控)'!H611</f>
        <v>0</v>
      </c>
      <c r="I611" s="317"/>
      <c r="J611" s="317"/>
      <c r="K611" s="317"/>
      <c r="L611" s="317"/>
      <c r="M611" s="317"/>
      <c r="N611" s="317"/>
      <c r="O611" s="317"/>
      <c r="P611" s="317"/>
      <c r="Q611" s="219" t="str">
        <f>IF('内訳10％(お客様控)'!Q611=0,"",'内訳10％(お客様控)'!Q611)</f>
        <v/>
      </c>
      <c r="R611" s="219"/>
      <c r="S611" s="322">
        <f>'内訳10％(お客様控)'!S611</f>
        <v>0</v>
      </c>
      <c r="T611" s="323"/>
      <c r="U611" s="222" t="str">
        <f>IF('内訳10％(お客様控)'!U611=0,"",'内訳10％(お客様控)'!U611)</f>
        <v/>
      </c>
      <c r="V611" s="223"/>
      <c r="W611" s="223"/>
      <c r="X611" s="224">
        <f>'内訳10％(お客様控)'!X611</f>
        <v>0</v>
      </c>
      <c r="Y611" s="224"/>
      <c r="Z611" s="224"/>
      <c r="AA611" s="224"/>
      <c r="AB611" s="224"/>
      <c r="AC611" s="225"/>
      <c r="AD611" s="225"/>
      <c r="AE611" s="316">
        <f>'内訳10％(お客様控)'!AE611</f>
        <v>0</v>
      </c>
      <c r="AF611" s="317"/>
      <c r="AG611" s="318"/>
      <c r="AI611" s="206"/>
      <c r="AJ611" s="207"/>
      <c r="AK611" s="207"/>
      <c r="AL611" s="208"/>
      <c r="AM611" s="209"/>
    </row>
    <row r="612" spans="1:39" ht="24" customHeight="1" x14ac:dyDescent="0.15">
      <c r="A612" s="319">
        <f>'内訳10％(お客様控)'!A612</f>
        <v>0</v>
      </c>
      <c r="B612" s="317"/>
      <c r="C612" s="317"/>
      <c r="D612" s="317"/>
      <c r="E612" s="320"/>
      <c r="F612" s="73">
        <f>'内訳10％(お客様控)'!F612</f>
        <v>0</v>
      </c>
      <c r="G612" s="72">
        <f>'内訳10％(お客様控)'!G612</f>
        <v>0</v>
      </c>
      <c r="H612" s="321">
        <f>'内訳10％(お客様控)'!H612</f>
        <v>0</v>
      </c>
      <c r="I612" s="317"/>
      <c r="J612" s="317"/>
      <c r="K612" s="317"/>
      <c r="L612" s="317"/>
      <c r="M612" s="317"/>
      <c r="N612" s="317"/>
      <c r="O612" s="317"/>
      <c r="P612" s="317"/>
      <c r="Q612" s="219" t="str">
        <f>IF('内訳10％(お客様控)'!Q612=0,"",'内訳10％(お客様控)'!Q612)</f>
        <v/>
      </c>
      <c r="R612" s="219"/>
      <c r="S612" s="322">
        <f>'内訳10％(お客様控)'!S612</f>
        <v>0</v>
      </c>
      <c r="T612" s="323"/>
      <c r="U612" s="222" t="str">
        <f>IF('内訳10％(お客様控)'!U612=0,"",'内訳10％(お客様控)'!U612)</f>
        <v/>
      </c>
      <c r="V612" s="223"/>
      <c r="W612" s="223"/>
      <c r="X612" s="224">
        <f>'内訳10％(お客様控)'!X612</f>
        <v>0</v>
      </c>
      <c r="Y612" s="224"/>
      <c r="Z612" s="224"/>
      <c r="AA612" s="224"/>
      <c r="AB612" s="224"/>
      <c r="AC612" s="225"/>
      <c r="AD612" s="225"/>
      <c r="AE612" s="316">
        <f>'内訳10％(お客様控)'!AE612</f>
        <v>0</v>
      </c>
      <c r="AF612" s="317"/>
      <c r="AG612" s="318"/>
      <c r="AI612" s="206"/>
      <c r="AJ612" s="207"/>
      <c r="AK612" s="207"/>
      <c r="AL612" s="208"/>
      <c r="AM612" s="209"/>
    </row>
    <row r="613" spans="1:39" ht="24" customHeight="1" x14ac:dyDescent="0.15">
      <c r="A613" s="319">
        <f>'内訳10％(お客様控)'!A613</f>
        <v>0</v>
      </c>
      <c r="B613" s="317"/>
      <c r="C613" s="317"/>
      <c r="D613" s="317"/>
      <c r="E613" s="320"/>
      <c r="F613" s="73">
        <f>'内訳10％(お客様控)'!F613</f>
        <v>0</v>
      </c>
      <c r="G613" s="72">
        <f>'内訳10％(お客様控)'!G613</f>
        <v>0</v>
      </c>
      <c r="H613" s="321">
        <f>'内訳10％(お客様控)'!H613</f>
        <v>0</v>
      </c>
      <c r="I613" s="317"/>
      <c r="J613" s="317"/>
      <c r="K613" s="317"/>
      <c r="L613" s="317"/>
      <c r="M613" s="317"/>
      <c r="N613" s="317"/>
      <c r="O613" s="317"/>
      <c r="P613" s="317"/>
      <c r="Q613" s="219" t="str">
        <f>IF('内訳10％(お客様控)'!Q613=0,"",'内訳10％(お客様控)'!Q613)</f>
        <v/>
      </c>
      <c r="R613" s="219"/>
      <c r="S613" s="322">
        <f>'内訳10％(お客様控)'!S613</f>
        <v>0</v>
      </c>
      <c r="T613" s="323"/>
      <c r="U613" s="222" t="str">
        <f>IF('内訳10％(お客様控)'!U613=0,"",'内訳10％(お客様控)'!U613)</f>
        <v/>
      </c>
      <c r="V613" s="223"/>
      <c r="W613" s="223"/>
      <c r="X613" s="224">
        <f>'内訳10％(お客様控)'!X613</f>
        <v>0</v>
      </c>
      <c r="Y613" s="224"/>
      <c r="Z613" s="224"/>
      <c r="AA613" s="224"/>
      <c r="AB613" s="224"/>
      <c r="AC613" s="225"/>
      <c r="AD613" s="225"/>
      <c r="AE613" s="316">
        <f>'内訳10％(お客様控)'!AE613</f>
        <v>0</v>
      </c>
      <c r="AF613" s="317"/>
      <c r="AG613" s="318"/>
      <c r="AI613" s="206"/>
      <c r="AJ613" s="207"/>
      <c r="AK613" s="207"/>
      <c r="AL613" s="208"/>
      <c r="AM613" s="209"/>
    </row>
    <row r="614" spans="1:39" ht="24" customHeight="1" thickBot="1" x14ac:dyDescent="0.2">
      <c r="A614" s="319">
        <f>'内訳10％(お客様控)'!A614</f>
        <v>0</v>
      </c>
      <c r="B614" s="317"/>
      <c r="C614" s="317"/>
      <c r="D614" s="317"/>
      <c r="E614" s="320"/>
      <c r="F614" s="73">
        <f>'内訳10％(お客様控)'!F614</f>
        <v>0</v>
      </c>
      <c r="G614" s="72">
        <f>'内訳10％(お客様控)'!G614</f>
        <v>0</v>
      </c>
      <c r="H614" s="321">
        <f>'内訳10％(お客様控)'!H614</f>
        <v>0</v>
      </c>
      <c r="I614" s="317"/>
      <c r="J614" s="317"/>
      <c r="K614" s="317"/>
      <c r="L614" s="317"/>
      <c r="M614" s="317"/>
      <c r="N614" s="317"/>
      <c r="O614" s="317"/>
      <c r="P614" s="317"/>
      <c r="Q614" s="219" t="str">
        <f>IF('内訳10％(お客様控)'!Q614=0,"",'内訳10％(お客様控)'!Q614)</f>
        <v/>
      </c>
      <c r="R614" s="219"/>
      <c r="S614" s="322">
        <f>'内訳10％(お客様控)'!S614</f>
        <v>0</v>
      </c>
      <c r="T614" s="323"/>
      <c r="U614" s="222" t="str">
        <f>IF('内訳10％(お客様控)'!U614=0,"",'内訳10％(お客様控)'!U614)</f>
        <v/>
      </c>
      <c r="V614" s="223"/>
      <c r="W614" s="223"/>
      <c r="X614" s="224">
        <f>'内訳10％(お客様控)'!X614</f>
        <v>0</v>
      </c>
      <c r="Y614" s="224"/>
      <c r="Z614" s="224"/>
      <c r="AA614" s="224"/>
      <c r="AB614" s="224"/>
      <c r="AC614" s="225"/>
      <c r="AD614" s="225"/>
      <c r="AE614" s="316">
        <f>'内訳10％(お客様控)'!AE614</f>
        <v>0</v>
      </c>
      <c r="AF614" s="317"/>
      <c r="AG614" s="318"/>
      <c r="AI614" s="206"/>
      <c r="AJ614" s="207"/>
      <c r="AK614" s="207"/>
      <c r="AL614" s="208"/>
      <c r="AM614" s="209"/>
    </row>
    <row r="615" spans="1:39" ht="24" customHeight="1" thickTop="1" thickBot="1" x14ac:dyDescent="0.2">
      <c r="A615" s="197"/>
      <c r="B615" s="198"/>
      <c r="C615" s="198"/>
      <c r="D615" s="198"/>
      <c r="E615" s="199"/>
      <c r="F615" s="70"/>
      <c r="G615" s="69"/>
      <c r="H615" s="200" t="s">
        <v>63</v>
      </c>
      <c r="I615" s="201"/>
      <c r="J615" s="201"/>
      <c r="K615" s="201"/>
      <c r="L615" s="201"/>
      <c r="M615" s="201"/>
      <c r="N615" s="201"/>
      <c r="O615" s="201"/>
      <c r="P615" s="201"/>
      <c r="Q615" s="200"/>
      <c r="R615" s="200"/>
      <c r="S615" s="200"/>
      <c r="T615" s="200"/>
      <c r="U615" s="200"/>
      <c r="V615" s="200"/>
      <c r="W615" s="200"/>
      <c r="X615" s="202">
        <f>'内訳10％(お客様控)'!X615</f>
        <v>0</v>
      </c>
      <c r="Y615" s="202"/>
      <c r="Z615" s="202"/>
      <c r="AA615" s="202"/>
      <c r="AB615" s="202"/>
      <c r="AC615" s="203"/>
      <c r="AD615" s="203"/>
      <c r="AE615" s="204"/>
      <c r="AF615" s="198"/>
      <c r="AG615" s="205"/>
      <c r="AI615" s="206"/>
      <c r="AJ615" s="207"/>
      <c r="AK615" s="207"/>
      <c r="AL615" s="208"/>
      <c r="AM615" s="209"/>
    </row>
    <row r="616" spans="1:39" ht="14.25" thickTop="1" x14ac:dyDescent="0.15"/>
    <row r="617" spans="1:39" ht="15.75" customHeight="1" x14ac:dyDescent="0.15">
      <c r="A617" s="52" t="s">
        <v>30</v>
      </c>
      <c r="W617" s="71"/>
      <c r="X617" s="20"/>
      <c r="Y617" s="172" t="s">
        <v>37</v>
      </c>
      <c r="Z617" s="173"/>
      <c r="AA617" s="173"/>
      <c r="AB617" s="173"/>
      <c r="AC617" s="174"/>
      <c r="AD617" s="210" t="s">
        <v>28</v>
      </c>
      <c r="AE617" s="211"/>
      <c r="AF617" s="211"/>
      <c r="AG617" s="211"/>
      <c r="AH617" s="212"/>
      <c r="AI617" s="210" t="s">
        <v>27</v>
      </c>
      <c r="AJ617" s="211"/>
      <c r="AK617" s="211"/>
      <c r="AL617" s="211"/>
      <c r="AM617" s="212"/>
    </row>
    <row r="618" spans="1:39" ht="16.5" customHeight="1" x14ac:dyDescent="0.15">
      <c r="B618" s="16" t="s">
        <v>132</v>
      </c>
      <c r="Y618" s="187"/>
      <c r="Z618" s="188"/>
      <c r="AA618" s="188"/>
      <c r="AB618" s="188"/>
      <c r="AC618" s="188"/>
      <c r="AD618" s="187"/>
      <c r="AE618" s="188"/>
      <c r="AF618" s="188"/>
      <c r="AG618" s="188"/>
      <c r="AH618" s="193"/>
      <c r="AI618" s="187"/>
      <c r="AJ618" s="188"/>
      <c r="AK618" s="188"/>
      <c r="AL618" s="188"/>
      <c r="AM618" s="193"/>
    </row>
    <row r="619" spans="1:39" ht="16.5" customHeight="1" x14ac:dyDescent="0.15">
      <c r="B619" s="3" t="s">
        <v>47</v>
      </c>
      <c r="Y619" s="189"/>
      <c r="Z619" s="190"/>
      <c r="AA619" s="190"/>
      <c r="AB619" s="190"/>
      <c r="AC619" s="190"/>
      <c r="AD619" s="189"/>
      <c r="AE619" s="190"/>
      <c r="AF619" s="190"/>
      <c r="AG619" s="190"/>
      <c r="AH619" s="194"/>
      <c r="AI619" s="189"/>
      <c r="AJ619" s="190"/>
      <c r="AK619" s="190"/>
      <c r="AL619" s="190"/>
      <c r="AM619" s="194"/>
    </row>
    <row r="620" spans="1:39" ht="16.5" customHeight="1" x14ac:dyDescent="0.15">
      <c r="B620" s="3" t="s">
        <v>50</v>
      </c>
      <c r="C620" s="23"/>
      <c r="D620" s="23"/>
      <c r="E620" s="23"/>
      <c r="F620" s="23"/>
      <c r="G620" s="23"/>
      <c r="H620" s="23"/>
      <c r="I620" s="23"/>
      <c r="J620" s="23"/>
      <c r="K620" s="23"/>
      <c r="Y620" s="189"/>
      <c r="Z620" s="190"/>
      <c r="AA620" s="190"/>
      <c r="AB620" s="190"/>
      <c r="AC620" s="190"/>
      <c r="AD620" s="189"/>
      <c r="AE620" s="190"/>
      <c r="AF620" s="190"/>
      <c r="AG620" s="190"/>
      <c r="AH620" s="194"/>
      <c r="AI620" s="189"/>
      <c r="AJ620" s="190"/>
      <c r="AK620" s="190"/>
      <c r="AL620" s="190"/>
      <c r="AM620" s="194"/>
    </row>
    <row r="621" spans="1:39" ht="16.5" customHeight="1" x14ac:dyDescent="0.15">
      <c r="B621" s="3" t="s">
        <v>58</v>
      </c>
      <c r="Y621" s="191"/>
      <c r="Z621" s="192"/>
      <c r="AA621" s="192"/>
      <c r="AB621" s="192"/>
      <c r="AC621" s="192"/>
      <c r="AD621" s="191"/>
      <c r="AE621" s="192"/>
      <c r="AF621" s="192"/>
      <c r="AG621" s="192"/>
      <c r="AH621" s="195"/>
      <c r="AI621" s="191"/>
      <c r="AJ621" s="192"/>
      <c r="AK621" s="192"/>
      <c r="AL621" s="192"/>
      <c r="AM621" s="195"/>
    </row>
    <row r="622" spans="1:39" ht="16.5" customHeight="1" x14ac:dyDescent="0.15">
      <c r="B622" s="17" t="s">
        <v>59</v>
      </c>
    </row>
    <row r="623" spans="1:39" ht="16.5" customHeight="1" x14ac:dyDescent="0.15">
      <c r="B623" s="17"/>
      <c r="AD623" s="64"/>
      <c r="AE623"/>
      <c r="AF623"/>
      <c r="AG623"/>
      <c r="AH623"/>
      <c r="AI623"/>
      <c r="AJ623"/>
      <c r="AK623"/>
      <c r="AL623"/>
      <c r="AM623"/>
    </row>
    <row r="624" spans="1:39" ht="16.5" customHeight="1" x14ac:dyDescent="0.15">
      <c r="B624" s="3"/>
      <c r="AE624"/>
      <c r="AF624"/>
      <c r="AG624"/>
      <c r="AH624"/>
      <c r="AI624"/>
      <c r="AJ624"/>
      <c r="AK624"/>
      <c r="AL624"/>
      <c r="AM624"/>
    </row>
    <row r="625" spans="1:41" ht="16.5" customHeight="1" x14ac:dyDescent="0.15">
      <c r="B625" s="196" t="s">
        <v>34</v>
      </c>
      <c r="C625" s="196"/>
      <c r="D625" s="196"/>
      <c r="E625" s="196"/>
      <c r="F625" s="196"/>
      <c r="G625" s="196"/>
      <c r="H625" s="196"/>
      <c r="I625" s="196"/>
      <c r="J625" s="196"/>
      <c r="L625" s="196" t="s">
        <v>35</v>
      </c>
      <c r="M625" s="196"/>
      <c r="N625" s="196"/>
      <c r="O625" s="196"/>
      <c r="P625" s="196"/>
      <c r="Q625" s="196"/>
      <c r="R625" s="196"/>
      <c r="S625" s="196"/>
      <c r="T625" s="196"/>
      <c r="U625" s="196"/>
      <c r="V625" s="196"/>
      <c r="W625" s="196"/>
      <c r="X625" s="196"/>
      <c r="Y625" s="196"/>
      <c r="Z625" s="196"/>
      <c r="AA625" s="64"/>
      <c r="AD625"/>
      <c r="AE625"/>
      <c r="AF625"/>
      <c r="AG625"/>
      <c r="AH625"/>
      <c r="AI625"/>
      <c r="AJ625"/>
      <c r="AK625"/>
      <c r="AL625"/>
      <c r="AM625"/>
    </row>
    <row r="626" spans="1:41" x14ac:dyDescent="0.15">
      <c r="B626" s="196"/>
      <c r="C626" s="196"/>
      <c r="D626" s="196"/>
      <c r="E626" s="196"/>
      <c r="F626" s="196"/>
      <c r="G626" s="196"/>
      <c r="H626" s="196"/>
      <c r="I626" s="196"/>
      <c r="J626" s="196"/>
      <c r="L626" s="196"/>
      <c r="M626" s="196"/>
      <c r="N626" s="196"/>
      <c r="O626" s="196"/>
      <c r="P626" s="196"/>
      <c r="Q626" s="196"/>
      <c r="R626" s="196"/>
      <c r="S626" s="196"/>
      <c r="T626" s="196"/>
      <c r="U626" s="196"/>
      <c r="V626" s="196"/>
      <c r="W626" s="196"/>
      <c r="X626" s="196"/>
      <c r="Y626" s="196"/>
      <c r="Z626" s="196"/>
      <c r="AA626" s="64"/>
    </row>
    <row r="627" spans="1:41" x14ac:dyDescent="0.15">
      <c r="B627" s="196"/>
      <c r="C627" s="196"/>
      <c r="D627" s="196"/>
      <c r="E627" s="196"/>
      <c r="F627" s="196"/>
      <c r="G627" s="196"/>
      <c r="H627" s="196"/>
      <c r="I627" s="196"/>
      <c r="J627" s="196"/>
      <c r="K627" s="64"/>
      <c r="L627" s="196"/>
      <c r="M627" s="196"/>
      <c r="N627" s="196"/>
      <c r="O627" s="196"/>
      <c r="P627" s="196"/>
      <c r="Q627" s="196"/>
      <c r="R627" s="196"/>
      <c r="S627" s="196"/>
      <c r="T627" s="196"/>
      <c r="U627" s="196"/>
      <c r="V627" s="196"/>
      <c r="W627" s="196"/>
      <c r="X627" s="196"/>
      <c r="Y627" s="196"/>
      <c r="Z627" s="196"/>
      <c r="AA627" s="64"/>
      <c r="AD627" s="196" t="s">
        <v>29</v>
      </c>
      <c r="AE627" s="171"/>
      <c r="AF627" s="171"/>
      <c r="AG627" s="171"/>
      <c r="AH627" s="171"/>
      <c r="AI627" s="171"/>
      <c r="AJ627" s="171"/>
      <c r="AK627" s="171"/>
      <c r="AL627" s="171"/>
      <c r="AM627" s="171"/>
    </row>
    <row r="628" spans="1:41" x14ac:dyDescent="0.15">
      <c r="B628" s="196"/>
      <c r="C628" s="196"/>
      <c r="D628" s="196"/>
      <c r="E628" s="196"/>
      <c r="F628" s="196"/>
      <c r="G628" s="196"/>
      <c r="H628" s="196"/>
      <c r="I628" s="196"/>
      <c r="J628" s="196"/>
      <c r="K628" s="64"/>
      <c r="L628" s="196"/>
      <c r="M628" s="196"/>
      <c r="N628" s="196"/>
      <c r="O628" s="196"/>
      <c r="P628" s="196"/>
      <c r="Q628" s="196"/>
      <c r="R628" s="196"/>
      <c r="S628" s="196"/>
      <c r="T628" s="196"/>
      <c r="U628" s="196"/>
      <c r="V628" s="196"/>
      <c r="W628" s="196"/>
      <c r="X628" s="196"/>
      <c r="Y628" s="196"/>
      <c r="Z628" s="196"/>
      <c r="AA628" s="64"/>
      <c r="AD628" s="196"/>
      <c r="AE628" s="196"/>
      <c r="AF628" s="196"/>
      <c r="AG628" s="196"/>
      <c r="AH628" s="196"/>
      <c r="AI628" s="196"/>
      <c r="AJ628" s="196"/>
      <c r="AK628" s="196"/>
      <c r="AL628" s="196"/>
      <c r="AM628" s="196"/>
    </row>
    <row r="629" spans="1:41" x14ac:dyDescent="0.15">
      <c r="B629" s="196"/>
      <c r="C629" s="196"/>
      <c r="D629" s="196"/>
      <c r="E629" s="196"/>
      <c r="F629" s="196"/>
      <c r="G629" s="196"/>
      <c r="H629" s="196"/>
      <c r="I629" s="196"/>
      <c r="J629" s="196"/>
      <c r="K629" s="64"/>
      <c r="L629" s="196"/>
      <c r="M629" s="196"/>
      <c r="N629" s="196"/>
      <c r="O629" s="196"/>
      <c r="P629" s="196"/>
      <c r="Q629" s="196"/>
      <c r="R629" s="196"/>
      <c r="S629" s="196"/>
      <c r="T629" s="196"/>
      <c r="U629" s="196"/>
      <c r="V629" s="196"/>
      <c r="W629" s="196"/>
      <c r="X629" s="196"/>
      <c r="Y629" s="196"/>
      <c r="Z629" s="196"/>
      <c r="AA629" s="64"/>
      <c r="AD629" s="196"/>
      <c r="AE629" s="196"/>
      <c r="AF629" s="196"/>
      <c r="AG629" s="196"/>
      <c r="AH629" s="196"/>
      <c r="AI629" s="196"/>
      <c r="AJ629" s="196"/>
      <c r="AK629" s="196"/>
      <c r="AL629" s="196"/>
      <c r="AM629" s="196"/>
    </row>
    <row r="630" spans="1:41" x14ac:dyDescent="0.15">
      <c r="K630" s="64"/>
    </row>
    <row r="631" spans="1:41" ht="16.5" customHeight="1" x14ac:dyDescent="0.15">
      <c r="A631" s="80" t="s">
        <v>62</v>
      </c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</row>
    <row r="632" spans="1:41" ht="16.5" customHeight="1" x14ac:dyDescent="0.15">
      <c r="A632" s="81"/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</row>
    <row r="633" spans="1:41" ht="14.25" thickBot="1" x14ac:dyDescent="0.2"/>
    <row r="634" spans="1:41" ht="26.1" customHeight="1" thickTop="1" x14ac:dyDescent="0.15">
      <c r="A634" s="280">
        <f>IF('内訳10％(お客様控)'!A634&gt;0,'内訳10％(お客様控)'!A634,"　")</f>
        <v>5</v>
      </c>
      <c r="B634" s="281"/>
      <c r="C634" s="284" t="s">
        <v>0</v>
      </c>
      <c r="D634" s="281">
        <f>IF('内訳10％(お客様控)'!D634&gt;0,'内訳10％(お客様控)'!D634,"　")</f>
        <v>10</v>
      </c>
      <c r="E634" s="281"/>
      <c r="F634" s="284" t="s">
        <v>1</v>
      </c>
      <c r="G634" s="281">
        <f>IF('内訳10％(お客様控)'!G634&gt;0,'内訳10％(お客様控)'!G634,"　")</f>
        <v>31</v>
      </c>
      <c r="H634" s="281"/>
      <c r="I634" s="286" t="s">
        <v>2</v>
      </c>
      <c r="K634" s="55"/>
      <c r="L634" s="53"/>
      <c r="M634" s="53"/>
      <c r="N634" s="288">
        <f>IF('内訳10％(お客様控)'!N634&gt;0,'内訳10％(お客様控)'!N634,"　")</f>
        <v>10</v>
      </c>
      <c r="O634" s="288"/>
      <c r="P634" s="288"/>
      <c r="Q634" s="284" t="s">
        <v>1</v>
      </c>
      <c r="R634" s="284" t="s">
        <v>7</v>
      </c>
      <c r="S634" s="53"/>
      <c r="T634" s="53"/>
      <c r="U634" s="54"/>
      <c r="W634" s="269" t="s">
        <v>21</v>
      </c>
      <c r="X634" s="270"/>
      <c r="Y634" s="270"/>
      <c r="Z634" s="270"/>
      <c r="AA634" s="270"/>
      <c r="AB634" s="271" t="str">
        <f>IF('内訳10％(お客様控)'!AB634&gt;0,'内訳10％(お客様控)'!AB634,"　")</f>
        <v>000111</v>
      </c>
      <c r="AC634" s="272"/>
      <c r="AD634" s="272"/>
      <c r="AE634" s="272"/>
      <c r="AF634" s="272"/>
      <c r="AG634" s="272"/>
      <c r="AH634" s="272"/>
      <c r="AI634" s="272"/>
      <c r="AJ634" s="272"/>
      <c r="AK634" s="272"/>
      <c r="AL634" s="272"/>
      <c r="AM634" s="273"/>
    </row>
    <row r="635" spans="1:41" ht="26.1" customHeight="1" thickBot="1" x14ac:dyDescent="0.2">
      <c r="A635" s="282"/>
      <c r="B635" s="283"/>
      <c r="C635" s="285"/>
      <c r="D635" s="283"/>
      <c r="E635" s="283"/>
      <c r="F635" s="285"/>
      <c r="G635" s="283"/>
      <c r="H635" s="283"/>
      <c r="I635" s="287"/>
      <c r="K635" s="56"/>
      <c r="L635" s="57"/>
      <c r="M635" s="57"/>
      <c r="N635" s="289"/>
      <c r="O635" s="289"/>
      <c r="P635" s="289"/>
      <c r="Q635" s="290"/>
      <c r="R635" s="290"/>
      <c r="S635" s="57"/>
      <c r="T635" s="57"/>
      <c r="U635" s="58"/>
      <c r="W635" s="274" t="s">
        <v>49</v>
      </c>
      <c r="X635" s="275"/>
      <c r="Y635" s="275"/>
      <c r="Z635" s="327" t="str">
        <f>IF('内訳10％(お客様控)'!Z635&gt;0,'内訳10％(お客様控)'!Z635,"　")</f>
        <v>T1111111111111</v>
      </c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3"/>
    </row>
    <row r="636" spans="1:41" ht="17.25" customHeight="1" thickTop="1" thickBot="1" x14ac:dyDescent="0.2">
      <c r="A636" s="59" t="s">
        <v>139</v>
      </c>
      <c r="I636" s="60"/>
      <c r="W636" s="276" t="s">
        <v>22</v>
      </c>
      <c r="X636" s="277"/>
      <c r="Y636" s="62"/>
      <c r="Z636" s="278" t="str">
        <f>IF('内訳10％(お客様控)'!Z636&gt;0,'内訳10％(お客様控)'!Z636,"　")</f>
        <v>270-2225</v>
      </c>
      <c r="AA636" s="278"/>
      <c r="AB636" s="279"/>
      <c r="AC636" s="61"/>
      <c r="AD636" s="62"/>
      <c r="AE636" s="62"/>
      <c r="AF636" s="62"/>
      <c r="AG636" s="62"/>
      <c r="AH636" s="62"/>
      <c r="AI636" s="62"/>
      <c r="AJ636" s="62"/>
      <c r="AK636" s="62"/>
      <c r="AL636" s="62"/>
      <c r="AM636" s="63"/>
      <c r="AO636" s="64"/>
    </row>
    <row r="637" spans="1:41" ht="17.25" customHeight="1" thickTop="1" x14ac:dyDescent="0.15">
      <c r="A637" s="59"/>
      <c r="B637" s="107" t="str">
        <f>'内訳10％(お客様控)'!B637</f>
        <v>製造管理部</v>
      </c>
      <c r="C637" s="326"/>
      <c r="D637" s="326"/>
      <c r="E637" s="326"/>
      <c r="F637" s="326"/>
      <c r="G637" s="326"/>
      <c r="I637" s="60"/>
      <c r="K637" s="261" t="s">
        <v>8</v>
      </c>
      <c r="L637" s="264" t="str">
        <f>IF('内訳10％(お客様控)'!L637&gt;0,'内訳10％(お客様控)'!L637,"　")</f>
        <v>三井住友</v>
      </c>
      <c r="M637" s="265"/>
      <c r="N637" s="265"/>
      <c r="O637" s="266" t="s">
        <v>32</v>
      </c>
      <c r="P637" s="267"/>
      <c r="Q637" s="264" t="str">
        <f>IF('内訳10％(お客様控)'!Q637&gt;0,'内訳10％(お客様控)'!Q637,"　")</f>
        <v>松戸</v>
      </c>
      <c r="R637" s="265"/>
      <c r="S637" s="265"/>
      <c r="T637" s="266" t="s">
        <v>4</v>
      </c>
      <c r="U637" s="268"/>
      <c r="W637" s="239" t="s">
        <v>12</v>
      </c>
      <c r="X637" s="240"/>
      <c r="Z637" s="241" t="str">
        <f>IF('内訳10％(お客様控)'!Z637&gt;0,'内訳10％(お客様控)'!Z637,"　")</f>
        <v>千葉県松戸市東松戸2-20-1</v>
      </c>
      <c r="AA637" s="241"/>
      <c r="AB637" s="242"/>
      <c r="AC637" s="242"/>
      <c r="AD637" s="242"/>
      <c r="AE637" s="242"/>
      <c r="AF637" s="242"/>
      <c r="AG637" s="242"/>
      <c r="AH637" s="242"/>
      <c r="AI637" s="242"/>
      <c r="AJ637" s="242"/>
      <c r="AK637" s="242"/>
      <c r="AL637" s="242"/>
      <c r="AM637" s="243"/>
    </row>
    <row r="638" spans="1:41" ht="17.25" customHeight="1" x14ac:dyDescent="0.15">
      <c r="A638" s="59"/>
      <c r="B638" s="326"/>
      <c r="C638" s="326"/>
      <c r="D638" s="326"/>
      <c r="E638" s="326"/>
      <c r="F638" s="326"/>
      <c r="G638" s="326"/>
      <c r="H638" s="52" t="s">
        <v>3</v>
      </c>
      <c r="I638" s="60"/>
      <c r="K638" s="262"/>
      <c r="L638" s="255" t="s">
        <v>9</v>
      </c>
      <c r="M638" s="256"/>
      <c r="N638" s="257"/>
      <c r="O638" s="258" t="str">
        <f>IF('内訳10％(お客様控)'!O638&gt;0,'内訳10％(お客様控)'!O638,"　")</f>
        <v>当座</v>
      </c>
      <c r="P638" s="259"/>
      <c r="Q638" s="259"/>
      <c r="R638" s="259"/>
      <c r="S638" s="259"/>
      <c r="T638" s="259"/>
      <c r="U638" s="260"/>
      <c r="W638" s="239" t="s">
        <v>13</v>
      </c>
      <c r="X638" s="240"/>
      <c r="Z638" s="241" t="str">
        <f>IF('内訳10％(お客様控)'!Z638&gt;0,'内訳10％(お客様控)'!Z638,"　")</f>
        <v>Ｃ－プロダクト株式会社</v>
      </c>
      <c r="AA638" s="241"/>
      <c r="AB638" s="241"/>
      <c r="AC638" s="241"/>
      <c r="AD638" s="241"/>
      <c r="AE638" s="241"/>
      <c r="AF638" s="241"/>
      <c r="AG638" s="241"/>
      <c r="AH638" s="241"/>
      <c r="AI638" s="241"/>
      <c r="AJ638" s="241"/>
      <c r="AK638" s="241"/>
      <c r="AL638" s="34" t="s">
        <v>60</v>
      </c>
      <c r="AM638" s="60"/>
    </row>
    <row r="639" spans="1:41" ht="17.25" customHeight="1" x14ac:dyDescent="0.15">
      <c r="A639" s="59"/>
      <c r="I639" s="60"/>
      <c r="K639" s="262"/>
      <c r="L639" s="255" t="s">
        <v>10</v>
      </c>
      <c r="M639" s="256"/>
      <c r="N639" s="257"/>
      <c r="O639" s="311">
        <f>IF('内訳10％(お客様控)'!O639&gt;0,'内訳10％(お客様控)'!O639,"　")</f>
        <v>1234567</v>
      </c>
      <c r="P639" s="312"/>
      <c r="Q639" s="312"/>
      <c r="R639" s="312"/>
      <c r="S639" s="312"/>
      <c r="T639" s="312"/>
      <c r="U639" s="313"/>
      <c r="W639" s="239" t="s">
        <v>23</v>
      </c>
      <c r="X639" s="240"/>
      <c r="Z639" s="241" t="str">
        <f>IF('内訳10％(お客様控)'!Z639&gt;0,'内訳10％(お客様控)'!Z639,"　")</f>
        <v>047-311-0171</v>
      </c>
      <c r="AA639" s="241"/>
      <c r="AB639" s="242"/>
      <c r="AC639" s="242"/>
      <c r="AD639" s="242"/>
      <c r="AE639" s="242"/>
      <c r="AF639" s="242"/>
      <c r="AG639" s="242"/>
      <c r="AH639" s="242"/>
      <c r="AI639" s="242"/>
      <c r="AJ639" s="242"/>
      <c r="AK639" s="242"/>
      <c r="AL639" s="242"/>
      <c r="AM639" s="243"/>
    </row>
    <row r="640" spans="1:41" ht="17.25" customHeight="1" thickBot="1" x14ac:dyDescent="0.2">
      <c r="A640" s="56"/>
      <c r="B640" s="57" t="s">
        <v>4</v>
      </c>
      <c r="C640" s="57"/>
      <c r="D640" s="57" t="s">
        <v>5</v>
      </c>
      <c r="E640" s="57"/>
      <c r="F640" s="57"/>
      <c r="G640" s="57" t="s">
        <v>6</v>
      </c>
      <c r="H640" s="57"/>
      <c r="I640" s="58"/>
      <c r="K640" s="263"/>
      <c r="L640" s="244" t="s">
        <v>11</v>
      </c>
      <c r="M640" s="245"/>
      <c r="N640" s="246"/>
      <c r="O640" s="306" t="str">
        <f>IF('内訳10％(お客様控)'!O640&gt;0,'内訳10％(お客様控)'!O640,"　")</f>
        <v>C-プロダクト（カ</v>
      </c>
      <c r="P640" s="324"/>
      <c r="Q640" s="324"/>
      <c r="R640" s="324"/>
      <c r="S640" s="324"/>
      <c r="T640" s="324"/>
      <c r="U640" s="325"/>
      <c r="W640" s="250" t="s">
        <v>24</v>
      </c>
      <c r="X640" s="251"/>
      <c r="Y640" s="57"/>
      <c r="Z640" s="252" t="str">
        <f>IF('内訳10％(お客様控)'!Z640&gt;0,'内訳10％(お客様控)'!Z640,"　")</f>
        <v>047-311-0170</v>
      </c>
      <c r="AA640" s="252"/>
      <c r="AB640" s="253"/>
      <c r="AC640" s="253"/>
      <c r="AD640" s="253"/>
      <c r="AE640" s="253"/>
      <c r="AF640" s="253"/>
      <c r="AG640" s="253"/>
      <c r="AH640" s="253"/>
      <c r="AI640" s="253"/>
      <c r="AJ640" s="253"/>
      <c r="AK640" s="253"/>
      <c r="AL640" s="253"/>
      <c r="AM640" s="254"/>
    </row>
    <row r="641" spans="1:39" ht="14.25" thickTop="1" x14ac:dyDescent="0.15">
      <c r="E641" s="1" t="s">
        <v>25</v>
      </c>
      <c r="AL641" s="1"/>
    </row>
    <row r="642" spans="1:39" ht="17.25" x14ac:dyDescent="0.15">
      <c r="A642" s="52" t="s">
        <v>14</v>
      </c>
      <c r="R642" s="10" t="s">
        <v>87</v>
      </c>
      <c r="S642"/>
      <c r="T642" s="2"/>
      <c r="U642" s="2"/>
      <c r="V642" s="2"/>
      <c r="W642" s="2"/>
      <c r="X642" s="2"/>
      <c r="Y642" s="2"/>
    </row>
    <row r="643" spans="1:39" ht="8.25" customHeight="1" thickBot="1" x14ac:dyDescent="0.2"/>
    <row r="644" spans="1:39" ht="24" customHeight="1" thickTop="1" x14ac:dyDescent="0.15">
      <c r="A644" s="232" t="s">
        <v>16</v>
      </c>
      <c r="B644" s="233"/>
      <c r="C644" s="233"/>
      <c r="D644" s="233"/>
      <c r="E644" s="234"/>
      <c r="F644" s="65" t="s">
        <v>17</v>
      </c>
      <c r="G644" s="66" t="s">
        <v>2</v>
      </c>
      <c r="H644" s="235" t="s">
        <v>43</v>
      </c>
      <c r="I644" s="236"/>
      <c r="J644" s="236"/>
      <c r="K644" s="236"/>
      <c r="L644" s="236"/>
      <c r="M644" s="236"/>
      <c r="N644" s="236"/>
      <c r="O644" s="236"/>
      <c r="P644" s="236"/>
      <c r="Q644" s="236" t="s">
        <v>18</v>
      </c>
      <c r="R644" s="236"/>
      <c r="S644" s="236" t="s">
        <v>26</v>
      </c>
      <c r="T644" s="236"/>
      <c r="U644" s="236" t="s">
        <v>31</v>
      </c>
      <c r="V644" s="237"/>
      <c r="W644" s="237"/>
      <c r="X644" s="236" t="s">
        <v>19</v>
      </c>
      <c r="Y644" s="236"/>
      <c r="Z644" s="236"/>
      <c r="AA644" s="236"/>
      <c r="AB644" s="236"/>
      <c r="AC644" s="238"/>
      <c r="AD644" s="238"/>
      <c r="AE644" s="226" t="s">
        <v>20</v>
      </c>
      <c r="AF644" s="227"/>
      <c r="AG644" s="228"/>
      <c r="AI644" s="229" t="s">
        <v>36</v>
      </c>
      <c r="AJ644" s="230"/>
      <c r="AK644" s="230"/>
      <c r="AL644" s="230"/>
      <c r="AM644" s="231"/>
    </row>
    <row r="645" spans="1:39" ht="24" customHeight="1" x14ac:dyDescent="0.15">
      <c r="A645" s="319">
        <f>'内訳10％(お客様控)'!A645</f>
        <v>0</v>
      </c>
      <c r="B645" s="317"/>
      <c r="C645" s="317"/>
      <c r="D645" s="317"/>
      <c r="E645" s="320"/>
      <c r="F645" s="73">
        <f>'内訳10％(お客様控)'!F645</f>
        <v>0</v>
      </c>
      <c r="G645" s="72">
        <f>'内訳10％(お客様控)'!G645</f>
        <v>0</v>
      </c>
      <c r="H645" s="321">
        <f>'内訳10％(お客様控)'!H645</f>
        <v>0</v>
      </c>
      <c r="I645" s="317"/>
      <c r="J645" s="317"/>
      <c r="K645" s="317"/>
      <c r="L645" s="317"/>
      <c r="M645" s="317"/>
      <c r="N645" s="317"/>
      <c r="O645" s="317"/>
      <c r="P645" s="317"/>
      <c r="Q645" s="219" t="str">
        <f>IF('内訳10％(お客様控)'!Q645=0,"",'内訳10％(お客様控)'!Q645)</f>
        <v/>
      </c>
      <c r="R645" s="219"/>
      <c r="S645" s="322">
        <f>'内訳10％(お客様控)'!S645</f>
        <v>0</v>
      </c>
      <c r="T645" s="323"/>
      <c r="U645" s="222" t="str">
        <f>IF('内訳10％(お客様控)'!U645=0,"",'内訳10％(お客様控)'!U645)</f>
        <v/>
      </c>
      <c r="V645" s="223"/>
      <c r="W645" s="223"/>
      <c r="X645" s="224">
        <f>'内訳10％(お客様控)'!X645</f>
        <v>0</v>
      </c>
      <c r="Y645" s="224"/>
      <c r="Z645" s="224"/>
      <c r="AA645" s="224"/>
      <c r="AB645" s="224"/>
      <c r="AC645" s="225"/>
      <c r="AD645" s="225"/>
      <c r="AE645" s="316">
        <f>'内訳10％(お客様控)'!AE645</f>
        <v>0</v>
      </c>
      <c r="AF645" s="317"/>
      <c r="AG645" s="318"/>
      <c r="AI645" s="206"/>
      <c r="AJ645" s="207"/>
      <c r="AK645" s="207"/>
      <c r="AL645" s="208"/>
      <c r="AM645" s="209"/>
    </row>
    <row r="646" spans="1:39" ht="24" customHeight="1" x14ac:dyDescent="0.15">
      <c r="A646" s="319">
        <f>'内訳10％(お客様控)'!A646</f>
        <v>0</v>
      </c>
      <c r="B646" s="317"/>
      <c r="C646" s="317"/>
      <c r="D646" s="317"/>
      <c r="E646" s="320"/>
      <c r="F646" s="73">
        <f>'内訳10％(お客様控)'!F646</f>
        <v>0</v>
      </c>
      <c r="G646" s="72">
        <f>'内訳10％(お客様控)'!G646</f>
        <v>0</v>
      </c>
      <c r="H646" s="321">
        <f>'内訳10％(お客様控)'!H646</f>
        <v>0</v>
      </c>
      <c r="I646" s="317"/>
      <c r="J646" s="317"/>
      <c r="K646" s="317"/>
      <c r="L646" s="317"/>
      <c r="M646" s="317"/>
      <c r="N646" s="317"/>
      <c r="O646" s="317"/>
      <c r="P646" s="317"/>
      <c r="Q646" s="219" t="str">
        <f>IF('内訳10％(お客様控)'!Q646=0,"",'内訳10％(お客様控)'!Q646)</f>
        <v/>
      </c>
      <c r="R646" s="219"/>
      <c r="S646" s="322">
        <f>'内訳10％(お客様控)'!S646</f>
        <v>0</v>
      </c>
      <c r="T646" s="323"/>
      <c r="U646" s="222" t="str">
        <f>IF('内訳10％(お客様控)'!U646=0,"",'内訳10％(お客様控)'!U646)</f>
        <v/>
      </c>
      <c r="V646" s="223"/>
      <c r="W646" s="223"/>
      <c r="X646" s="224">
        <f>'内訳10％(お客様控)'!X646</f>
        <v>0</v>
      </c>
      <c r="Y646" s="224"/>
      <c r="Z646" s="224"/>
      <c r="AA646" s="224"/>
      <c r="AB646" s="224"/>
      <c r="AC646" s="225"/>
      <c r="AD646" s="225"/>
      <c r="AE646" s="316">
        <f>'内訳10％(お客様控)'!AE646</f>
        <v>0</v>
      </c>
      <c r="AF646" s="317"/>
      <c r="AG646" s="318"/>
      <c r="AI646" s="206"/>
      <c r="AJ646" s="207"/>
      <c r="AK646" s="207"/>
      <c r="AL646" s="208"/>
      <c r="AM646" s="209"/>
    </row>
    <row r="647" spans="1:39" ht="24" customHeight="1" x14ac:dyDescent="0.15">
      <c r="A647" s="319">
        <f>'内訳10％(お客様控)'!A647</f>
        <v>0</v>
      </c>
      <c r="B647" s="317"/>
      <c r="C647" s="317"/>
      <c r="D647" s="317"/>
      <c r="E647" s="320"/>
      <c r="F647" s="73">
        <f>'内訳10％(お客様控)'!F647</f>
        <v>0</v>
      </c>
      <c r="G647" s="72">
        <f>'内訳10％(お客様控)'!G647</f>
        <v>0</v>
      </c>
      <c r="H647" s="321">
        <f>'内訳10％(お客様控)'!H647</f>
        <v>0</v>
      </c>
      <c r="I647" s="317"/>
      <c r="J647" s="317"/>
      <c r="K647" s="317"/>
      <c r="L647" s="317"/>
      <c r="M647" s="317"/>
      <c r="N647" s="317"/>
      <c r="O647" s="317"/>
      <c r="P647" s="317"/>
      <c r="Q647" s="219" t="str">
        <f>IF('内訳10％(お客様控)'!Q647=0,"",'内訳10％(お客様控)'!Q647)</f>
        <v/>
      </c>
      <c r="R647" s="219"/>
      <c r="S647" s="322">
        <f>'内訳10％(お客様控)'!S647</f>
        <v>0</v>
      </c>
      <c r="T647" s="323"/>
      <c r="U647" s="222" t="str">
        <f>IF('内訳10％(お客様控)'!U647=0,"",'内訳10％(お客様控)'!U647)</f>
        <v/>
      </c>
      <c r="V647" s="223"/>
      <c r="W647" s="223"/>
      <c r="X647" s="224">
        <f>'内訳10％(お客様控)'!X647</f>
        <v>0</v>
      </c>
      <c r="Y647" s="224"/>
      <c r="Z647" s="224"/>
      <c r="AA647" s="224"/>
      <c r="AB647" s="224"/>
      <c r="AC647" s="225"/>
      <c r="AD647" s="225"/>
      <c r="AE647" s="316">
        <f>'内訳10％(お客様控)'!AE647</f>
        <v>0</v>
      </c>
      <c r="AF647" s="317"/>
      <c r="AG647" s="318"/>
      <c r="AI647" s="206"/>
      <c r="AJ647" s="207"/>
      <c r="AK647" s="207"/>
      <c r="AL647" s="208"/>
      <c r="AM647" s="209"/>
    </row>
    <row r="648" spans="1:39" ht="24" customHeight="1" x14ac:dyDescent="0.15">
      <c r="A648" s="319">
        <f>'内訳10％(お客様控)'!A648</f>
        <v>0</v>
      </c>
      <c r="B648" s="317"/>
      <c r="C648" s="317"/>
      <c r="D648" s="317"/>
      <c r="E648" s="320"/>
      <c r="F648" s="73">
        <f>'内訳10％(お客様控)'!F648</f>
        <v>0</v>
      </c>
      <c r="G648" s="72">
        <f>'内訳10％(お客様控)'!G648</f>
        <v>0</v>
      </c>
      <c r="H648" s="321">
        <f>'内訳10％(お客様控)'!H648</f>
        <v>0</v>
      </c>
      <c r="I648" s="317"/>
      <c r="J648" s="317"/>
      <c r="K648" s="317"/>
      <c r="L648" s="317"/>
      <c r="M648" s="317"/>
      <c r="N648" s="317"/>
      <c r="O648" s="317"/>
      <c r="P648" s="317"/>
      <c r="Q648" s="219" t="str">
        <f>IF('内訳10％(お客様控)'!Q648=0,"",'内訳10％(お客様控)'!Q648)</f>
        <v/>
      </c>
      <c r="R648" s="219"/>
      <c r="S648" s="322">
        <f>'内訳10％(お客様控)'!S648</f>
        <v>0</v>
      </c>
      <c r="T648" s="323"/>
      <c r="U648" s="222" t="str">
        <f>IF('内訳10％(お客様控)'!U648=0,"",'内訳10％(お客様控)'!U648)</f>
        <v/>
      </c>
      <c r="V648" s="223"/>
      <c r="W648" s="223"/>
      <c r="X648" s="224">
        <f>'内訳10％(お客様控)'!X648</f>
        <v>0</v>
      </c>
      <c r="Y648" s="224"/>
      <c r="Z648" s="224"/>
      <c r="AA648" s="224"/>
      <c r="AB648" s="224"/>
      <c r="AC648" s="225"/>
      <c r="AD648" s="225"/>
      <c r="AE648" s="316">
        <f>'内訳10％(お客様控)'!AE648</f>
        <v>0</v>
      </c>
      <c r="AF648" s="317"/>
      <c r="AG648" s="318"/>
      <c r="AI648" s="206"/>
      <c r="AJ648" s="207"/>
      <c r="AK648" s="207"/>
      <c r="AL648" s="208"/>
      <c r="AM648" s="209"/>
    </row>
    <row r="649" spans="1:39" ht="24" customHeight="1" x14ac:dyDescent="0.15">
      <c r="A649" s="319">
        <f>'内訳10％(お客様控)'!A649</f>
        <v>0</v>
      </c>
      <c r="B649" s="317"/>
      <c r="C649" s="317"/>
      <c r="D649" s="317"/>
      <c r="E649" s="320"/>
      <c r="F649" s="73">
        <f>'内訳10％(お客様控)'!F649</f>
        <v>0</v>
      </c>
      <c r="G649" s="72">
        <f>'内訳10％(お客様控)'!G649</f>
        <v>0</v>
      </c>
      <c r="H649" s="321">
        <f>'内訳10％(お客様控)'!H649</f>
        <v>0</v>
      </c>
      <c r="I649" s="317"/>
      <c r="J649" s="317"/>
      <c r="K649" s="317"/>
      <c r="L649" s="317"/>
      <c r="M649" s="317"/>
      <c r="N649" s="317"/>
      <c r="O649" s="317"/>
      <c r="P649" s="317"/>
      <c r="Q649" s="219" t="str">
        <f>IF('内訳10％(お客様控)'!Q649=0,"",'内訳10％(お客様控)'!Q649)</f>
        <v/>
      </c>
      <c r="R649" s="219"/>
      <c r="S649" s="322">
        <f>'内訳10％(お客様控)'!S649</f>
        <v>0</v>
      </c>
      <c r="T649" s="323"/>
      <c r="U649" s="222" t="str">
        <f>IF('内訳10％(お客様控)'!U649=0,"",'内訳10％(お客様控)'!U649)</f>
        <v/>
      </c>
      <c r="V649" s="223"/>
      <c r="W649" s="223"/>
      <c r="X649" s="224">
        <f>'内訳10％(お客様控)'!X649</f>
        <v>0</v>
      </c>
      <c r="Y649" s="224"/>
      <c r="Z649" s="224"/>
      <c r="AA649" s="224"/>
      <c r="AB649" s="224"/>
      <c r="AC649" s="225"/>
      <c r="AD649" s="225"/>
      <c r="AE649" s="316">
        <f>'内訳10％(お客様控)'!AE649</f>
        <v>0</v>
      </c>
      <c r="AF649" s="317"/>
      <c r="AG649" s="318"/>
      <c r="AI649" s="206"/>
      <c r="AJ649" s="207"/>
      <c r="AK649" s="207"/>
      <c r="AL649" s="208"/>
      <c r="AM649" s="209"/>
    </row>
    <row r="650" spans="1:39" ht="24" customHeight="1" x14ac:dyDescent="0.15">
      <c r="A650" s="319">
        <f>'内訳10％(お客様控)'!A650</f>
        <v>0</v>
      </c>
      <c r="B650" s="317"/>
      <c r="C650" s="317"/>
      <c r="D650" s="317"/>
      <c r="E650" s="320"/>
      <c r="F650" s="73">
        <f>'内訳10％(お客様控)'!F650</f>
        <v>0</v>
      </c>
      <c r="G650" s="72">
        <f>'内訳10％(お客様控)'!G650</f>
        <v>0</v>
      </c>
      <c r="H650" s="321">
        <f>'内訳10％(お客様控)'!H650</f>
        <v>0</v>
      </c>
      <c r="I650" s="317"/>
      <c r="J650" s="317"/>
      <c r="K650" s="317"/>
      <c r="L650" s="317"/>
      <c r="M650" s="317"/>
      <c r="N650" s="317"/>
      <c r="O650" s="317"/>
      <c r="P650" s="317"/>
      <c r="Q650" s="219" t="str">
        <f>IF('内訳10％(お客様控)'!Q650=0,"",'内訳10％(お客様控)'!Q650)</f>
        <v/>
      </c>
      <c r="R650" s="219"/>
      <c r="S650" s="322">
        <f>'内訳10％(お客様控)'!S650</f>
        <v>0</v>
      </c>
      <c r="T650" s="323"/>
      <c r="U650" s="222" t="str">
        <f>IF('内訳10％(お客様控)'!U650=0,"",'内訳10％(お客様控)'!U650)</f>
        <v/>
      </c>
      <c r="V650" s="223"/>
      <c r="W650" s="223"/>
      <c r="X650" s="224">
        <f>'内訳10％(お客様控)'!X650</f>
        <v>0</v>
      </c>
      <c r="Y650" s="224"/>
      <c r="Z650" s="224"/>
      <c r="AA650" s="224"/>
      <c r="AB650" s="224"/>
      <c r="AC650" s="225"/>
      <c r="AD650" s="225"/>
      <c r="AE650" s="316">
        <f>'内訳10％(お客様控)'!AE650</f>
        <v>0</v>
      </c>
      <c r="AF650" s="317"/>
      <c r="AG650" s="318"/>
      <c r="AI650" s="206"/>
      <c r="AJ650" s="207"/>
      <c r="AK650" s="207"/>
      <c r="AL650" s="208"/>
      <c r="AM650" s="209"/>
    </row>
    <row r="651" spans="1:39" ht="24" customHeight="1" x14ac:dyDescent="0.15">
      <c r="A651" s="319">
        <f>'内訳10％(お客様控)'!A651</f>
        <v>0</v>
      </c>
      <c r="B651" s="317"/>
      <c r="C651" s="317"/>
      <c r="D651" s="317"/>
      <c r="E651" s="320"/>
      <c r="F651" s="73">
        <f>'内訳10％(お客様控)'!F651</f>
        <v>0</v>
      </c>
      <c r="G651" s="72">
        <f>'内訳10％(お客様控)'!G651</f>
        <v>0</v>
      </c>
      <c r="H651" s="321">
        <f>'内訳10％(お客様控)'!H651</f>
        <v>0</v>
      </c>
      <c r="I651" s="317"/>
      <c r="J651" s="317"/>
      <c r="K651" s="317"/>
      <c r="L651" s="317"/>
      <c r="M651" s="317"/>
      <c r="N651" s="317"/>
      <c r="O651" s="317"/>
      <c r="P651" s="317"/>
      <c r="Q651" s="219" t="str">
        <f>IF('内訳10％(お客様控)'!Q651=0,"",'内訳10％(お客様控)'!Q651)</f>
        <v/>
      </c>
      <c r="R651" s="219"/>
      <c r="S651" s="322">
        <f>'内訳10％(お客様控)'!S651</f>
        <v>0</v>
      </c>
      <c r="T651" s="323"/>
      <c r="U651" s="222" t="str">
        <f>IF('内訳10％(お客様控)'!U651=0,"",'内訳10％(お客様控)'!U651)</f>
        <v/>
      </c>
      <c r="V651" s="223"/>
      <c r="W651" s="223"/>
      <c r="X651" s="224">
        <f>'内訳10％(お客様控)'!X651</f>
        <v>0</v>
      </c>
      <c r="Y651" s="224"/>
      <c r="Z651" s="224"/>
      <c r="AA651" s="224"/>
      <c r="AB651" s="224"/>
      <c r="AC651" s="225"/>
      <c r="AD651" s="225"/>
      <c r="AE651" s="316">
        <f>'内訳10％(お客様控)'!AE651</f>
        <v>0</v>
      </c>
      <c r="AF651" s="317"/>
      <c r="AG651" s="318"/>
      <c r="AI651" s="206"/>
      <c r="AJ651" s="207"/>
      <c r="AK651" s="207"/>
      <c r="AL651" s="208"/>
      <c r="AM651" s="209"/>
    </row>
    <row r="652" spans="1:39" ht="24" customHeight="1" x14ac:dyDescent="0.15">
      <c r="A652" s="319">
        <f>'内訳10％(お客様控)'!A652</f>
        <v>0</v>
      </c>
      <c r="B652" s="317"/>
      <c r="C652" s="317"/>
      <c r="D652" s="317"/>
      <c r="E652" s="320"/>
      <c r="F652" s="73">
        <f>'内訳10％(お客様控)'!F652</f>
        <v>0</v>
      </c>
      <c r="G652" s="72">
        <f>'内訳10％(お客様控)'!G652</f>
        <v>0</v>
      </c>
      <c r="H652" s="321">
        <f>'内訳10％(お客様控)'!H652</f>
        <v>0</v>
      </c>
      <c r="I652" s="317"/>
      <c r="J652" s="317"/>
      <c r="K652" s="317"/>
      <c r="L652" s="317"/>
      <c r="M652" s="317"/>
      <c r="N652" s="317"/>
      <c r="O652" s="317"/>
      <c r="P652" s="317"/>
      <c r="Q652" s="219" t="str">
        <f>IF('内訳10％(お客様控)'!Q652=0,"",'内訳10％(お客様控)'!Q652)</f>
        <v/>
      </c>
      <c r="R652" s="219"/>
      <c r="S652" s="322">
        <f>'内訳10％(お客様控)'!S652</f>
        <v>0</v>
      </c>
      <c r="T652" s="323"/>
      <c r="U652" s="222" t="str">
        <f>IF('内訳10％(お客様控)'!U652=0,"",'内訳10％(お客様控)'!U652)</f>
        <v/>
      </c>
      <c r="V652" s="223"/>
      <c r="W652" s="223"/>
      <c r="X652" s="224">
        <f>'内訳10％(お客様控)'!X652</f>
        <v>0</v>
      </c>
      <c r="Y652" s="224"/>
      <c r="Z652" s="224"/>
      <c r="AA652" s="224"/>
      <c r="AB652" s="224"/>
      <c r="AC652" s="225"/>
      <c r="AD652" s="225"/>
      <c r="AE652" s="316">
        <f>'内訳10％(お客様控)'!AE652</f>
        <v>0</v>
      </c>
      <c r="AF652" s="317"/>
      <c r="AG652" s="318"/>
      <c r="AI652" s="206"/>
      <c r="AJ652" s="207"/>
      <c r="AK652" s="207"/>
      <c r="AL652" s="208"/>
      <c r="AM652" s="209"/>
    </row>
    <row r="653" spans="1:39" ht="24" customHeight="1" x14ac:dyDescent="0.15">
      <c r="A653" s="319">
        <f>'内訳10％(お客様控)'!A653</f>
        <v>0</v>
      </c>
      <c r="B653" s="317"/>
      <c r="C653" s="317"/>
      <c r="D653" s="317"/>
      <c r="E653" s="320"/>
      <c r="F653" s="73">
        <f>'内訳10％(お客様控)'!F653</f>
        <v>0</v>
      </c>
      <c r="G653" s="72">
        <f>'内訳10％(お客様控)'!G653</f>
        <v>0</v>
      </c>
      <c r="H653" s="321">
        <f>'内訳10％(お客様控)'!H653</f>
        <v>0</v>
      </c>
      <c r="I653" s="317"/>
      <c r="J653" s="317"/>
      <c r="K653" s="317"/>
      <c r="L653" s="317"/>
      <c r="M653" s="317"/>
      <c r="N653" s="317"/>
      <c r="O653" s="317"/>
      <c r="P653" s="317"/>
      <c r="Q653" s="219" t="str">
        <f>IF('内訳10％(お客様控)'!Q653=0,"",'内訳10％(お客様控)'!Q653)</f>
        <v/>
      </c>
      <c r="R653" s="219"/>
      <c r="S653" s="322">
        <f>'内訳10％(お客様控)'!S653</f>
        <v>0</v>
      </c>
      <c r="T653" s="323"/>
      <c r="U653" s="222" t="str">
        <f>IF('内訳10％(お客様控)'!U653=0,"",'内訳10％(お客様控)'!U653)</f>
        <v/>
      </c>
      <c r="V653" s="223"/>
      <c r="W653" s="223"/>
      <c r="X653" s="224">
        <f>'内訳10％(お客様控)'!X653</f>
        <v>0</v>
      </c>
      <c r="Y653" s="224"/>
      <c r="Z653" s="224"/>
      <c r="AA653" s="224"/>
      <c r="AB653" s="224"/>
      <c r="AC653" s="225"/>
      <c r="AD653" s="225"/>
      <c r="AE653" s="316">
        <f>'内訳10％(お客様控)'!AE653</f>
        <v>0</v>
      </c>
      <c r="AF653" s="317"/>
      <c r="AG653" s="318"/>
      <c r="AI653" s="206"/>
      <c r="AJ653" s="207"/>
      <c r="AK653" s="207"/>
      <c r="AL653" s="208"/>
      <c r="AM653" s="209"/>
    </row>
    <row r="654" spans="1:39" ht="24" customHeight="1" x14ac:dyDescent="0.15">
      <c r="A654" s="319">
        <f>'内訳10％(お客様控)'!A654</f>
        <v>0</v>
      </c>
      <c r="B654" s="317"/>
      <c r="C654" s="317"/>
      <c r="D654" s="317"/>
      <c r="E654" s="320"/>
      <c r="F654" s="73">
        <f>'内訳10％(お客様控)'!F654</f>
        <v>0</v>
      </c>
      <c r="G654" s="72">
        <f>'内訳10％(お客様控)'!G654</f>
        <v>0</v>
      </c>
      <c r="H654" s="321">
        <f>'内訳10％(お客様控)'!H654</f>
        <v>0</v>
      </c>
      <c r="I654" s="317"/>
      <c r="J654" s="317"/>
      <c r="K654" s="317"/>
      <c r="L654" s="317"/>
      <c r="M654" s="317"/>
      <c r="N654" s="317"/>
      <c r="O654" s="317"/>
      <c r="P654" s="317"/>
      <c r="Q654" s="219" t="str">
        <f>IF('内訳10％(お客様控)'!Q654=0,"",'内訳10％(お客様控)'!Q654)</f>
        <v/>
      </c>
      <c r="R654" s="219"/>
      <c r="S654" s="322">
        <f>'内訳10％(お客様控)'!S654</f>
        <v>0</v>
      </c>
      <c r="T654" s="323"/>
      <c r="U654" s="222" t="str">
        <f>IF('内訳10％(お客様控)'!U654=0,"",'内訳10％(お客様控)'!U654)</f>
        <v/>
      </c>
      <c r="V654" s="223"/>
      <c r="W654" s="223"/>
      <c r="X654" s="224">
        <f>'内訳10％(お客様控)'!X654</f>
        <v>0</v>
      </c>
      <c r="Y654" s="224"/>
      <c r="Z654" s="224"/>
      <c r="AA654" s="224"/>
      <c r="AB654" s="224"/>
      <c r="AC654" s="225"/>
      <c r="AD654" s="225"/>
      <c r="AE654" s="316">
        <f>'内訳10％(お客様控)'!AE654</f>
        <v>0</v>
      </c>
      <c r="AF654" s="317"/>
      <c r="AG654" s="318"/>
      <c r="AI654" s="206"/>
      <c r="AJ654" s="207"/>
      <c r="AK654" s="207"/>
      <c r="AL654" s="208"/>
      <c r="AM654" s="209"/>
    </row>
    <row r="655" spans="1:39" ht="24" customHeight="1" x14ac:dyDescent="0.15">
      <c r="A655" s="319">
        <f>'内訳10％(お客様控)'!A655</f>
        <v>0</v>
      </c>
      <c r="B655" s="317"/>
      <c r="C655" s="317"/>
      <c r="D655" s="317"/>
      <c r="E655" s="320"/>
      <c r="F655" s="73">
        <f>'内訳10％(お客様控)'!F655</f>
        <v>0</v>
      </c>
      <c r="G655" s="72">
        <f>'内訳10％(お客様控)'!G655</f>
        <v>0</v>
      </c>
      <c r="H655" s="321">
        <f>'内訳10％(お客様控)'!H655</f>
        <v>0</v>
      </c>
      <c r="I655" s="317"/>
      <c r="J655" s="317"/>
      <c r="K655" s="317"/>
      <c r="L655" s="317"/>
      <c r="M655" s="317"/>
      <c r="N655" s="317"/>
      <c r="O655" s="317"/>
      <c r="P655" s="317"/>
      <c r="Q655" s="219" t="str">
        <f>IF('内訳10％(お客様控)'!Q655=0,"",'内訳10％(お客様控)'!Q655)</f>
        <v/>
      </c>
      <c r="R655" s="219"/>
      <c r="S655" s="322">
        <f>'内訳10％(お客様控)'!S655</f>
        <v>0</v>
      </c>
      <c r="T655" s="323"/>
      <c r="U655" s="222" t="str">
        <f>IF('内訳10％(お客様控)'!U655=0,"",'内訳10％(お客様控)'!U655)</f>
        <v/>
      </c>
      <c r="V655" s="223"/>
      <c r="W655" s="223"/>
      <c r="X655" s="224">
        <f>'内訳10％(お客様控)'!X655</f>
        <v>0</v>
      </c>
      <c r="Y655" s="224"/>
      <c r="Z655" s="224"/>
      <c r="AA655" s="224"/>
      <c r="AB655" s="224"/>
      <c r="AC655" s="225"/>
      <c r="AD655" s="225"/>
      <c r="AE655" s="316">
        <f>'内訳10％(お客様控)'!AE655</f>
        <v>0</v>
      </c>
      <c r="AF655" s="317"/>
      <c r="AG655" s="318"/>
      <c r="AI655" s="206"/>
      <c r="AJ655" s="207"/>
      <c r="AK655" s="207"/>
      <c r="AL655" s="208"/>
      <c r="AM655" s="209"/>
    </row>
    <row r="656" spans="1:39" ht="24" customHeight="1" x14ac:dyDescent="0.15">
      <c r="A656" s="319">
        <f>'内訳10％(お客様控)'!A656</f>
        <v>0</v>
      </c>
      <c r="B656" s="317"/>
      <c r="C656" s="317"/>
      <c r="D656" s="317"/>
      <c r="E656" s="320"/>
      <c r="F656" s="73">
        <f>'内訳10％(お客様控)'!F656</f>
        <v>0</v>
      </c>
      <c r="G656" s="72">
        <f>'内訳10％(お客様控)'!G656</f>
        <v>0</v>
      </c>
      <c r="H656" s="321">
        <f>'内訳10％(お客様控)'!H656</f>
        <v>0</v>
      </c>
      <c r="I656" s="317"/>
      <c r="J656" s="317"/>
      <c r="K656" s="317"/>
      <c r="L656" s="317"/>
      <c r="M656" s="317"/>
      <c r="N656" s="317"/>
      <c r="O656" s="317"/>
      <c r="P656" s="317"/>
      <c r="Q656" s="219" t="str">
        <f>IF('内訳10％(お客様控)'!Q656=0,"",'内訳10％(お客様控)'!Q656)</f>
        <v/>
      </c>
      <c r="R656" s="219"/>
      <c r="S656" s="322">
        <f>'内訳10％(お客様控)'!S656</f>
        <v>0</v>
      </c>
      <c r="T656" s="323"/>
      <c r="U656" s="222" t="str">
        <f>IF('内訳10％(お客様控)'!U656=0,"",'内訳10％(お客様控)'!U656)</f>
        <v/>
      </c>
      <c r="V656" s="223"/>
      <c r="W656" s="223"/>
      <c r="X656" s="224">
        <f>'内訳10％(お客様控)'!X656</f>
        <v>0</v>
      </c>
      <c r="Y656" s="224"/>
      <c r="Z656" s="224"/>
      <c r="AA656" s="224"/>
      <c r="AB656" s="224"/>
      <c r="AC656" s="225"/>
      <c r="AD656" s="225"/>
      <c r="AE656" s="316">
        <f>'内訳10％(お客様控)'!AE656</f>
        <v>0</v>
      </c>
      <c r="AF656" s="317"/>
      <c r="AG656" s="318"/>
      <c r="AI656" s="206"/>
      <c r="AJ656" s="207"/>
      <c r="AK656" s="207"/>
      <c r="AL656" s="208"/>
      <c r="AM656" s="209"/>
    </row>
    <row r="657" spans="1:39" ht="24" customHeight="1" x14ac:dyDescent="0.15">
      <c r="A657" s="319">
        <f>'内訳10％(お客様控)'!A657</f>
        <v>0</v>
      </c>
      <c r="B657" s="317"/>
      <c r="C657" s="317"/>
      <c r="D657" s="317"/>
      <c r="E657" s="320"/>
      <c r="F657" s="73">
        <f>'内訳10％(お客様控)'!F657</f>
        <v>0</v>
      </c>
      <c r="G657" s="72">
        <f>'内訳10％(お客様控)'!G657</f>
        <v>0</v>
      </c>
      <c r="H657" s="321">
        <f>'内訳10％(お客様控)'!H657</f>
        <v>0</v>
      </c>
      <c r="I657" s="317"/>
      <c r="J657" s="317"/>
      <c r="K657" s="317"/>
      <c r="L657" s="317"/>
      <c r="M657" s="317"/>
      <c r="N657" s="317"/>
      <c r="O657" s="317"/>
      <c r="P657" s="317"/>
      <c r="Q657" s="219" t="str">
        <f>IF('内訳10％(お客様控)'!Q657=0,"",'内訳10％(お客様控)'!Q657)</f>
        <v/>
      </c>
      <c r="R657" s="219"/>
      <c r="S657" s="322">
        <f>'内訳10％(お客様控)'!S657</f>
        <v>0</v>
      </c>
      <c r="T657" s="323"/>
      <c r="U657" s="222" t="str">
        <f>IF('内訳10％(お客様控)'!U657=0,"",'内訳10％(お客様控)'!U657)</f>
        <v/>
      </c>
      <c r="V657" s="223"/>
      <c r="W657" s="223"/>
      <c r="X657" s="224">
        <f>'内訳10％(お客様控)'!X657</f>
        <v>0</v>
      </c>
      <c r="Y657" s="224"/>
      <c r="Z657" s="224"/>
      <c r="AA657" s="224"/>
      <c r="AB657" s="224"/>
      <c r="AC657" s="225"/>
      <c r="AD657" s="225"/>
      <c r="AE657" s="316">
        <f>'内訳10％(お客様控)'!AE657</f>
        <v>0</v>
      </c>
      <c r="AF657" s="317"/>
      <c r="AG657" s="318"/>
      <c r="AI657" s="206"/>
      <c r="AJ657" s="207"/>
      <c r="AK657" s="207"/>
      <c r="AL657" s="208"/>
      <c r="AM657" s="209"/>
    </row>
    <row r="658" spans="1:39" ht="24" customHeight="1" x14ac:dyDescent="0.15">
      <c r="A658" s="319">
        <f>'内訳10％(お客様控)'!A658</f>
        <v>0</v>
      </c>
      <c r="B658" s="317"/>
      <c r="C658" s="317"/>
      <c r="D658" s="317"/>
      <c r="E658" s="320"/>
      <c r="F658" s="73">
        <f>'内訳10％(お客様控)'!F658</f>
        <v>0</v>
      </c>
      <c r="G658" s="72">
        <f>'内訳10％(お客様控)'!G658</f>
        <v>0</v>
      </c>
      <c r="H658" s="321">
        <f>'内訳10％(お客様控)'!H658</f>
        <v>0</v>
      </c>
      <c r="I658" s="317"/>
      <c r="J658" s="317"/>
      <c r="K658" s="317"/>
      <c r="L658" s="317"/>
      <c r="M658" s="317"/>
      <c r="N658" s="317"/>
      <c r="O658" s="317"/>
      <c r="P658" s="317"/>
      <c r="Q658" s="219" t="str">
        <f>IF('内訳10％(お客様控)'!Q658=0,"",'内訳10％(お客様控)'!Q658)</f>
        <v/>
      </c>
      <c r="R658" s="219"/>
      <c r="S658" s="322">
        <f>'内訳10％(お客様控)'!S658</f>
        <v>0</v>
      </c>
      <c r="T658" s="323"/>
      <c r="U658" s="222" t="str">
        <f>IF('内訳10％(お客様控)'!U658=0,"",'内訳10％(お客様控)'!U658)</f>
        <v/>
      </c>
      <c r="V658" s="223"/>
      <c r="W658" s="223"/>
      <c r="X658" s="224">
        <f>'内訳10％(お客様控)'!X658</f>
        <v>0</v>
      </c>
      <c r="Y658" s="224"/>
      <c r="Z658" s="224"/>
      <c r="AA658" s="224"/>
      <c r="AB658" s="224"/>
      <c r="AC658" s="225"/>
      <c r="AD658" s="225"/>
      <c r="AE658" s="316">
        <f>'内訳10％(お客様控)'!AE658</f>
        <v>0</v>
      </c>
      <c r="AF658" s="317"/>
      <c r="AG658" s="318"/>
      <c r="AI658" s="206"/>
      <c r="AJ658" s="207"/>
      <c r="AK658" s="207"/>
      <c r="AL658" s="208"/>
      <c r="AM658" s="209"/>
    </row>
    <row r="659" spans="1:39" ht="24" customHeight="1" thickBot="1" x14ac:dyDescent="0.2">
      <c r="A659" s="319">
        <f>'内訳10％(お客様控)'!A659</f>
        <v>0</v>
      </c>
      <c r="B659" s="317"/>
      <c r="C659" s="317"/>
      <c r="D659" s="317"/>
      <c r="E659" s="320"/>
      <c r="F659" s="73">
        <f>'内訳10％(お客様控)'!F659</f>
        <v>0</v>
      </c>
      <c r="G659" s="72">
        <f>'内訳10％(お客様控)'!G659</f>
        <v>0</v>
      </c>
      <c r="H659" s="321">
        <f>'内訳10％(お客様控)'!H659</f>
        <v>0</v>
      </c>
      <c r="I659" s="317"/>
      <c r="J659" s="317"/>
      <c r="K659" s="317"/>
      <c r="L659" s="317"/>
      <c r="M659" s="317"/>
      <c r="N659" s="317"/>
      <c r="O659" s="317"/>
      <c r="P659" s="317"/>
      <c r="Q659" s="219" t="str">
        <f>IF('内訳10％(お客様控)'!Q659=0,"",'内訳10％(お客様控)'!Q659)</f>
        <v/>
      </c>
      <c r="R659" s="219"/>
      <c r="S659" s="322">
        <f>'内訳10％(お客様控)'!S659</f>
        <v>0</v>
      </c>
      <c r="T659" s="323"/>
      <c r="U659" s="222" t="str">
        <f>IF('内訳10％(お客様控)'!U659=0,"",'内訳10％(お客様控)'!U659)</f>
        <v/>
      </c>
      <c r="V659" s="223"/>
      <c r="W659" s="223"/>
      <c r="X659" s="224">
        <f>'内訳10％(お客様控)'!X659</f>
        <v>0</v>
      </c>
      <c r="Y659" s="224"/>
      <c r="Z659" s="224"/>
      <c r="AA659" s="224"/>
      <c r="AB659" s="224"/>
      <c r="AC659" s="225"/>
      <c r="AD659" s="225"/>
      <c r="AE659" s="316">
        <f>'内訳10％(お客様控)'!AE659</f>
        <v>0</v>
      </c>
      <c r="AF659" s="317"/>
      <c r="AG659" s="318"/>
      <c r="AI659" s="206"/>
      <c r="AJ659" s="207"/>
      <c r="AK659" s="207"/>
      <c r="AL659" s="208"/>
      <c r="AM659" s="209"/>
    </row>
    <row r="660" spans="1:39" ht="24" customHeight="1" thickTop="1" thickBot="1" x14ac:dyDescent="0.2">
      <c r="A660" s="197"/>
      <c r="B660" s="198"/>
      <c r="C660" s="198"/>
      <c r="D660" s="198"/>
      <c r="E660" s="199"/>
      <c r="F660" s="70"/>
      <c r="G660" s="69"/>
      <c r="H660" s="200" t="s">
        <v>63</v>
      </c>
      <c r="I660" s="201"/>
      <c r="J660" s="201"/>
      <c r="K660" s="201"/>
      <c r="L660" s="201"/>
      <c r="M660" s="201"/>
      <c r="N660" s="201"/>
      <c r="O660" s="201"/>
      <c r="P660" s="201"/>
      <c r="Q660" s="200"/>
      <c r="R660" s="200"/>
      <c r="S660" s="200"/>
      <c r="T660" s="200"/>
      <c r="U660" s="200"/>
      <c r="V660" s="200"/>
      <c r="W660" s="200"/>
      <c r="X660" s="202">
        <f>'内訳10％(お客様控)'!X660</f>
        <v>0</v>
      </c>
      <c r="Y660" s="202"/>
      <c r="Z660" s="202"/>
      <c r="AA660" s="202"/>
      <c r="AB660" s="202"/>
      <c r="AC660" s="203"/>
      <c r="AD660" s="203"/>
      <c r="AE660" s="204"/>
      <c r="AF660" s="198"/>
      <c r="AG660" s="205"/>
      <c r="AI660" s="206"/>
      <c r="AJ660" s="207"/>
      <c r="AK660" s="207"/>
      <c r="AL660" s="208"/>
      <c r="AM660" s="209"/>
    </row>
    <row r="661" spans="1:39" ht="14.25" thickTop="1" x14ac:dyDescent="0.15"/>
    <row r="662" spans="1:39" ht="15.75" customHeight="1" x14ac:dyDescent="0.15">
      <c r="A662" s="52" t="s">
        <v>30</v>
      </c>
      <c r="W662" s="71"/>
      <c r="X662" s="20"/>
      <c r="Y662" s="172" t="s">
        <v>37</v>
      </c>
      <c r="Z662" s="173"/>
      <c r="AA662" s="173"/>
      <c r="AB662" s="173"/>
      <c r="AC662" s="174"/>
      <c r="AD662" s="210" t="s">
        <v>28</v>
      </c>
      <c r="AE662" s="211"/>
      <c r="AF662" s="211"/>
      <c r="AG662" s="211"/>
      <c r="AH662" s="212"/>
      <c r="AI662" s="210" t="s">
        <v>27</v>
      </c>
      <c r="AJ662" s="211"/>
      <c r="AK662" s="211"/>
      <c r="AL662" s="211"/>
      <c r="AM662" s="212"/>
    </row>
    <row r="663" spans="1:39" ht="16.5" customHeight="1" x14ac:dyDescent="0.15">
      <c r="B663" s="16" t="s">
        <v>132</v>
      </c>
      <c r="Y663" s="187"/>
      <c r="Z663" s="188"/>
      <c r="AA663" s="188"/>
      <c r="AB663" s="188"/>
      <c r="AC663" s="188"/>
      <c r="AD663" s="187"/>
      <c r="AE663" s="188"/>
      <c r="AF663" s="188"/>
      <c r="AG663" s="188"/>
      <c r="AH663" s="193"/>
      <c r="AI663" s="187"/>
      <c r="AJ663" s="188"/>
      <c r="AK663" s="188"/>
      <c r="AL663" s="188"/>
      <c r="AM663" s="193"/>
    </row>
    <row r="664" spans="1:39" ht="16.5" customHeight="1" x14ac:dyDescent="0.15">
      <c r="B664" s="3" t="s">
        <v>47</v>
      </c>
      <c r="Y664" s="189"/>
      <c r="Z664" s="190"/>
      <c r="AA664" s="190"/>
      <c r="AB664" s="190"/>
      <c r="AC664" s="190"/>
      <c r="AD664" s="189"/>
      <c r="AE664" s="190"/>
      <c r="AF664" s="190"/>
      <c r="AG664" s="190"/>
      <c r="AH664" s="194"/>
      <c r="AI664" s="189"/>
      <c r="AJ664" s="190"/>
      <c r="AK664" s="190"/>
      <c r="AL664" s="190"/>
      <c r="AM664" s="194"/>
    </row>
    <row r="665" spans="1:39" ht="16.5" customHeight="1" x14ac:dyDescent="0.15">
      <c r="B665" s="3" t="s">
        <v>50</v>
      </c>
      <c r="C665" s="23"/>
      <c r="D665" s="23"/>
      <c r="E665" s="23"/>
      <c r="F665" s="23"/>
      <c r="G665" s="23"/>
      <c r="H665" s="23"/>
      <c r="I665" s="23"/>
      <c r="J665" s="23"/>
      <c r="K665" s="23"/>
      <c r="Y665" s="189"/>
      <c r="Z665" s="190"/>
      <c r="AA665" s="190"/>
      <c r="AB665" s="190"/>
      <c r="AC665" s="190"/>
      <c r="AD665" s="189"/>
      <c r="AE665" s="190"/>
      <c r="AF665" s="190"/>
      <c r="AG665" s="190"/>
      <c r="AH665" s="194"/>
      <c r="AI665" s="189"/>
      <c r="AJ665" s="190"/>
      <c r="AK665" s="190"/>
      <c r="AL665" s="190"/>
      <c r="AM665" s="194"/>
    </row>
    <row r="666" spans="1:39" ht="16.5" customHeight="1" x14ac:dyDescent="0.15">
      <c r="B666" s="3" t="s">
        <v>58</v>
      </c>
      <c r="Y666" s="191"/>
      <c r="Z666" s="192"/>
      <c r="AA666" s="192"/>
      <c r="AB666" s="192"/>
      <c r="AC666" s="192"/>
      <c r="AD666" s="191"/>
      <c r="AE666" s="192"/>
      <c r="AF666" s="192"/>
      <c r="AG666" s="192"/>
      <c r="AH666" s="195"/>
      <c r="AI666" s="191"/>
      <c r="AJ666" s="192"/>
      <c r="AK666" s="192"/>
      <c r="AL666" s="192"/>
      <c r="AM666" s="195"/>
    </row>
    <row r="667" spans="1:39" ht="16.5" customHeight="1" x14ac:dyDescent="0.15">
      <c r="B667" s="17" t="s">
        <v>59</v>
      </c>
    </row>
    <row r="668" spans="1:39" ht="16.5" customHeight="1" x14ac:dyDescent="0.15">
      <c r="B668" s="17"/>
      <c r="AD668" s="64"/>
      <c r="AE668"/>
      <c r="AF668"/>
      <c r="AG668"/>
      <c r="AH668"/>
      <c r="AI668"/>
      <c r="AJ668"/>
      <c r="AK668"/>
      <c r="AL668"/>
      <c r="AM668"/>
    </row>
    <row r="669" spans="1:39" ht="16.5" customHeight="1" x14ac:dyDescent="0.15">
      <c r="B669" s="3"/>
      <c r="AE669"/>
      <c r="AF669"/>
      <c r="AG669"/>
      <c r="AH669"/>
      <c r="AI669"/>
      <c r="AJ669"/>
      <c r="AK669"/>
      <c r="AL669"/>
      <c r="AM669"/>
    </row>
    <row r="670" spans="1:39" ht="16.5" customHeight="1" x14ac:dyDescent="0.15">
      <c r="B670" s="196" t="s">
        <v>34</v>
      </c>
      <c r="C670" s="196"/>
      <c r="D670" s="196"/>
      <c r="E670" s="196"/>
      <c r="F670" s="196"/>
      <c r="G670" s="196"/>
      <c r="H670" s="196"/>
      <c r="I670" s="196"/>
      <c r="J670" s="196"/>
      <c r="L670" s="196" t="s">
        <v>35</v>
      </c>
      <c r="M670" s="196"/>
      <c r="N670" s="196"/>
      <c r="O670" s="196"/>
      <c r="P670" s="196"/>
      <c r="Q670" s="196"/>
      <c r="R670" s="196"/>
      <c r="S670" s="196"/>
      <c r="T670" s="196"/>
      <c r="U670" s="196"/>
      <c r="V670" s="196"/>
      <c r="W670" s="196"/>
      <c r="X670" s="196"/>
      <c r="Y670" s="196"/>
      <c r="Z670" s="196"/>
      <c r="AA670" s="64"/>
      <c r="AD670"/>
      <c r="AE670"/>
      <c r="AF670"/>
      <c r="AG670"/>
      <c r="AH670"/>
      <c r="AI670"/>
      <c r="AJ670"/>
      <c r="AK670"/>
      <c r="AL670"/>
      <c r="AM670"/>
    </row>
    <row r="671" spans="1:39" x14ac:dyDescent="0.15">
      <c r="B671" s="196"/>
      <c r="C671" s="196"/>
      <c r="D671" s="196"/>
      <c r="E671" s="196"/>
      <c r="F671" s="196"/>
      <c r="G671" s="196"/>
      <c r="H671" s="196"/>
      <c r="I671" s="196"/>
      <c r="J671" s="196"/>
      <c r="L671" s="196"/>
      <c r="M671" s="196"/>
      <c r="N671" s="196"/>
      <c r="O671" s="196"/>
      <c r="P671" s="196"/>
      <c r="Q671" s="196"/>
      <c r="R671" s="196"/>
      <c r="S671" s="196"/>
      <c r="T671" s="196"/>
      <c r="U671" s="196"/>
      <c r="V671" s="196"/>
      <c r="W671" s="196"/>
      <c r="X671" s="196"/>
      <c r="Y671" s="196"/>
      <c r="Z671" s="196"/>
      <c r="AA671" s="64"/>
    </row>
    <row r="672" spans="1:39" x14ac:dyDescent="0.15">
      <c r="B672" s="196"/>
      <c r="C672" s="196"/>
      <c r="D672" s="196"/>
      <c r="E672" s="196"/>
      <c r="F672" s="196"/>
      <c r="G672" s="196"/>
      <c r="H672" s="196"/>
      <c r="I672" s="196"/>
      <c r="J672" s="196"/>
      <c r="K672" s="64"/>
      <c r="L672" s="196"/>
      <c r="M672" s="196"/>
      <c r="N672" s="196"/>
      <c r="O672" s="196"/>
      <c r="P672" s="196"/>
      <c r="Q672" s="196"/>
      <c r="R672" s="196"/>
      <c r="S672" s="196"/>
      <c r="T672" s="196"/>
      <c r="U672" s="196"/>
      <c r="V672" s="196"/>
      <c r="W672" s="196"/>
      <c r="X672" s="196"/>
      <c r="Y672" s="196"/>
      <c r="Z672" s="196"/>
      <c r="AA672" s="64"/>
      <c r="AD672" s="196" t="s">
        <v>29</v>
      </c>
      <c r="AE672" s="171"/>
      <c r="AF672" s="171"/>
      <c r="AG672" s="171"/>
      <c r="AH672" s="171"/>
      <c r="AI672" s="171"/>
      <c r="AJ672" s="171"/>
      <c r="AK672" s="171"/>
      <c r="AL672" s="171"/>
      <c r="AM672" s="171"/>
    </row>
    <row r="673" spans="1:41" x14ac:dyDescent="0.15">
      <c r="B673" s="196"/>
      <c r="C673" s="196"/>
      <c r="D673" s="196"/>
      <c r="E673" s="196"/>
      <c r="F673" s="196"/>
      <c r="G673" s="196"/>
      <c r="H673" s="196"/>
      <c r="I673" s="196"/>
      <c r="J673" s="196"/>
      <c r="K673" s="64"/>
      <c r="L673" s="196"/>
      <c r="M673" s="196"/>
      <c r="N673" s="196"/>
      <c r="O673" s="196"/>
      <c r="P673" s="196"/>
      <c r="Q673" s="196"/>
      <c r="R673" s="196"/>
      <c r="S673" s="196"/>
      <c r="T673" s="196"/>
      <c r="U673" s="196"/>
      <c r="V673" s="196"/>
      <c r="W673" s="196"/>
      <c r="X673" s="196"/>
      <c r="Y673" s="196"/>
      <c r="Z673" s="196"/>
      <c r="AA673" s="64"/>
      <c r="AD673" s="196"/>
      <c r="AE673" s="196"/>
      <c r="AF673" s="196"/>
      <c r="AG673" s="196"/>
      <c r="AH673" s="196"/>
      <c r="AI673" s="196"/>
      <c r="AJ673" s="196"/>
      <c r="AK673" s="196"/>
      <c r="AL673" s="196"/>
      <c r="AM673" s="196"/>
    </row>
    <row r="674" spans="1:41" x14ac:dyDescent="0.15">
      <c r="B674" s="196"/>
      <c r="C674" s="196"/>
      <c r="D674" s="196"/>
      <c r="E674" s="196"/>
      <c r="F674" s="196"/>
      <c r="G674" s="196"/>
      <c r="H674" s="196"/>
      <c r="I674" s="196"/>
      <c r="J674" s="196"/>
      <c r="K674" s="64"/>
      <c r="L674" s="196"/>
      <c r="M674" s="196"/>
      <c r="N674" s="196"/>
      <c r="O674" s="196"/>
      <c r="P674" s="196"/>
      <c r="Q674" s="196"/>
      <c r="R674" s="196"/>
      <c r="S674" s="196"/>
      <c r="T674" s="196"/>
      <c r="U674" s="196"/>
      <c r="V674" s="196"/>
      <c r="W674" s="196"/>
      <c r="X674" s="196"/>
      <c r="Y674" s="196"/>
      <c r="Z674" s="196"/>
      <c r="AA674" s="64"/>
      <c r="AD674" s="196"/>
      <c r="AE674" s="196"/>
      <c r="AF674" s="196"/>
      <c r="AG674" s="196"/>
      <c r="AH674" s="196"/>
      <c r="AI674" s="196"/>
      <c r="AJ674" s="196"/>
      <c r="AK674" s="196"/>
      <c r="AL674" s="196"/>
      <c r="AM674" s="196"/>
    </row>
    <row r="675" spans="1:41" x14ac:dyDescent="0.15">
      <c r="K675" s="64"/>
    </row>
    <row r="676" spans="1:41" ht="16.5" customHeight="1" x14ac:dyDescent="0.15">
      <c r="A676" s="80" t="s">
        <v>62</v>
      </c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</row>
    <row r="677" spans="1:41" ht="16.5" customHeight="1" x14ac:dyDescent="0.15">
      <c r="A677" s="81"/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</row>
    <row r="678" spans="1:41" ht="14.25" thickBot="1" x14ac:dyDescent="0.2"/>
    <row r="679" spans="1:41" ht="26.1" customHeight="1" thickTop="1" x14ac:dyDescent="0.15">
      <c r="A679" s="280">
        <f>IF('内訳10％(お客様控)'!A679&gt;0,'内訳10％(お客様控)'!A679,"　")</f>
        <v>5</v>
      </c>
      <c r="B679" s="281"/>
      <c r="C679" s="284" t="s">
        <v>0</v>
      </c>
      <c r="D679" s="281">
        <f>IF('内訳10％(お客様控)'!D679&gt;0,'内訳10％(お客様控)'!D679,"　")</f>
        <v>10</v>
      </c>
      <c r="E679" s="281"/>
      <c r="F679" s="284" t="s">
        <v>1</v>
      </c>
      <c r="G679" s="281">
        <f>IF('内訳10％(お客様控)'!G679&gt;0,'内訳10％(お客様控)'!G679,"　")</f>
        <v>31</v>
      </c>
      <c r="H679" s="281"/>
      <c r="I679" s="286" t="s">
        <v>2</v>
      </c>
      <c r="K679" s="55"/>
      <c r="L679" s="53"/>
      <c r="M679" s="53"/>
      <c r="N679" s="288">
        <f>IF('内訳10％(お客様控)'!N679&gt;0,'内訳10％(お客様控)'!N679,"　")</f>
        <v>10</v>
      </c>
      <c r="O679" s="288"/>
      <c r="P679" s="288"/>
      <c r="Q679" s="284" t="s">
        <v>1</v>
      </c>
      <c r="R679" s="284" t="s">
        <v>7</v>
      </c>
      <c r="S679" s="53"/>
      <c r="T679" s="53"/>
      <c r="U679" s="54"/>
      <c r="W679" s="269" t="s">
        <v>21</v>
      </c>
      <c r="X679" s="270"/>
      <c r="Y679" s="270"/>
      <c r="Z679" s="270"/>
      <c r="AA679" s="270"/>
      <c r="AB679" s="271" t="str">
        <f>IF('内訳10％(お客様控)'!AB679&gt;0,'内訳10％(お客様控)'!AB679,"　")</f>
        <v>000111</v>
      </c>
      <c r="AC679" s="272"/>
      <c r="AD679" s="272"/>
      <c r="AE679" s="272"/>
      <c r="AF679" s="272"/>
      <c r="AG679" s="272"/>
      <c r="AH679" s="272"/>
      <c r="AI679" s="272"/>
      <c r="AJ679" s="272"/>
      <c r="AK679" s="272"/>
      <c r="AL679" s="272"/>
      <c r="AM679" s="273"/>
    </row>
    <row r="680" spans="1:41" ht="26.1" customHeight="1" thickBot="1" x14ac:dyDescent="0.2">
      <c r="A680" s="282"/>
      <c r="B680" s="283"/>
      <c r="C680" s="285"/>
      <c r="D680" s="283"/>
      <c r="E680" s="283"/>
      <c r="F680" s="285"/>
      <c r="G680" s="283"/>
      <c r="H680" s="283"/>
      <c r="I680" s="287"/>
      <c r="K680" s="56"/>
      <c r="L680" s="57"/>
      <c r="M680" s="57"/>
      <c r="N680" s="289"/>
      <c r="O680" s="289"/>
      <c r="P680" s="289"/>
      <c r="Q680" s="290"/>
      <c r="R680" s="290"/>
      <c r="S680" s="57"/>
      <c r="T680" s="57"/>
      <c r="U680" s="58"/>
      <c r="W680" s="274" t="s">
        <v>49</v>
      </c>
      <c r="X680" s="275"/>
      <c r="Y680" s="275"/>
      <c r="Z680" s="327" t="str">
        <f>IF('内訳10％(お客様控)'!Z680&gt;0,'内訳10％(お客様控)'!Z680,"　")</f>
        <v>T1111111111111</v>
      </c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3"/>
    </row>
    <row r="681" spans="1:41" ht="17.25" customHeight="1" thickTop="1" thickBot="1" x14ac:dyDescent="0.2">
      <c r="A681" s="59" t="s">
        <v>139</v>
      </c>
      <c r="I681" s="60"/>
      <c r="W681" s="276" t="s">
        <v>22</v>
      </c>
      <c r="X681" s="277"/>
      <c r="Y681" s="62"/>
      <c r="Z681" s="278" t="str">
        <f>IF('内訳10％(お客様控)'!Z681&gt;0,'内訳10％(お客様控)'!Z681,"　")</f>
        <v>270-2225</v>
      </c>
      <c r="AA681" s="278"/>
      <c r="AB681" s="279"/>
      <c r="AC681" s="61"/>
      <c r="AD681" s="62"/>
      <c r="AE681" s="62"/>
      <c r="AF681" s="62"/>
      <c r="AG681" s="62"/>
      <c r="AH681" s="62"/>
      <c r="AI681" s="62"/>
      <c r="AJ681" s="62"/>
      <c r="AK681" s="62"/>
      <c r="AL681" s="62"/>
      <c r="AM681" s="63"/>
      <c r="AO681" s="64"/>
    </row>
    <row r="682" spans="1:41" ht="17.25" customHeight="1" thickTop="1" x14ac:dyDescent="0.15">
      <c r="A682" s="59"/>
      <c r="B682" s="107" t="str">
        <f>'内訳10％(お客様控)'!B682</f>
        <v>製造管理部</v>
      </c>
      <c r="C682" s="326"/>
      <c r="D682" s="326"/>
      <c r="E682" s="326"/>
      <c r="F682" s="326"/>
      <c r="G682" s="326"/>
      <c r="I682" s="60"/>
      <c r="K682" s="261" t="s">
        <v>8</v>
      </c>
      <c r="L682" s="264" t="str">
        <f>IF('内訳10％(お客様控)'!L682&gt;0,'内訳10％(お客様控)'!L682,"　")</f>
        <v>三井住友</v>
      </c>
      <c r="M682" s="265"/>
      <c r="N682" s="265"/>
      <c r="O682" s="266" t="s">
        <v>32</v>
      </c>
      <c r="P682" s="267"/>
      <c r="Q682" s="264" t="str">
        <f>IF('内訳10％(お客様控)'!Q682&gt;0,'内訳10％(お客様控)'!Q682,"　")</f>
        <v>松戸</v>
      </c>
      <c r="R682" s="265"/>
      <c r="S682" s="265"/>
      <c r="T682" s="266" t="s">
        <v>4</v>
      </c>
      <c r="U682" s="268"/>
      <c r="W682" s="239" t="s">
        <v>12</v>
      </c>
      <c r="X682" s="240"/>
      <c r="Z682" s="241" t="str">
        <f>IF('内訳10％(お客様控)'!Z682&gt;0,'内訳10％(お客様控)'!Z682,"　")</f>
        <v>千葉県松戸市東松戸2-20-1</v>
      </c>
      <c r="AA682" s="241"/>
      <c r="AB682" s="242"/>
      <c r="AC682" s="242"/>
      <c r="AD682" s="242"/>
      <c r="AE682" s="242"/>
      <c r="AF682" s="242"/>
      <c r="AG682" s="242"/>
      <c r="AH682" s="242"/>
      <c r="AI682" s="242"/>
      <c r="AJ682" s="242"/>
      <c r="AK682" s="242"/>
      <c r="AL682" s="242"/>
      <c r="AM682" s="243"/>
    </row>
    <row r="683" spans="1:41" ht="17.25" customHeight="1" x14ac:dyDescent="0.15">
      <c r="A683" s="59"/>
      <c r="B683" s="326"/>
      <c r="C683" s="326"/>
      <c r="D683" s="326"/>
      <c r="E683" s="326"/>
      <c r="F683" s="326"/>
      <c r="G683" s="326"/>
      <c r="H683" s="52" t="s">
        <v>3</v>
      </c>
      <c r="I683" s="60"/>
      <c r="K683" s="262"/>
      <c r="L683" s="255" t="s">
        <v>9</v>
      </c>
      <c r="M683" s="256"/>
      <c r="N683" s="257"/>
      <c r="O683" s="258" t="str">
        <f>IF('内訳10％(お客様控)'!O683&gt;0,'内訳10％(お客様控)'!O683,"　")</f>
        <v>当座</v>
      </c>
      <c r="P683" s="259"/>
      <c r="Q683" s="259"/>
      <c r="R683" s="259"/>
      <c r="S683" s="259"/>
      <c r="T683" s="259"/>
      <c r="U683" s="260"/>
      <c r="W683" s="239" t="s">
        <v>13</v>
      </c>
      <c r="X683" s="240"/>
      <c r="Z683" s="241" t="str">
        <f>IF('内訳10％(お客様控)'!Z683&gt;0,'内訳10％(お客様控)'!Z683,"　")</f>
        <v>Ｃ－プロダクト株式会社</v>
      </c>
      <c r="AA683" s="241"/>
      <c r="AB683" s="241"/>
      <c r="AC683" s="241"/>
      <c r="AD683" s="241"/>
      <c r="AE683" s="241"/>
      <c r="AF683" s="241"/>
      <c r="AG683" s="241"/>
      <c r="AH683" s="241"/>
      <c r="AI683" s="241"/>
      <c r="AJ683" s="241"/>
      <c r="AK683" s="241"/>
      <c r="AL683" s="34" t="s">
        <v>60</v>
      </c>
      <c r="AM683" s="60"/>
    </row>
    <row r="684" spans="1:41" ht="17.25" customHeight="1" x14ac:dyDescent="0.15">
      <c r="A684" s="59"/>
      <c r="I684" s="60"/>
      <c r="K684" s="262"/>
      <c r="L684" s="255" t="s">
        <v>10</v>
      </c>
      <c r="M684" s="256"/>
      <c r="N684" s="257"/>
      <c r="O684" s="311">
        <f>IF('内訳10％(お客様控)'!O684&gt;0,'内訳10％(お客様控)'!O684,"　")</f>
        <v>1234567</v>
      </c>
      <c r="P684" s="312"/>
      <c r="Q684" s="312"/>
      <c r="R684" s="312"/>
      <c r="S684" s="312"/>
      <c r="T684" s="312"/>
      <c r="U684" s="313"/>
      <c r="W684" s="239" t="s">
        <v>23</v>
      </c>
      <c r="X684" s="240"/>
      <c r="Z684" s="241" t="str">
        <f>IF('内訳10％(お客様控)'!Z684&gt;0,'内訳10％(お客様控)'!Z684,"　")</f>
        <v>047-311-0171</v>
      </c>
      <c r="AA684" s="241"/>
      <c r="AB684" s="242"/>
      <c r="AC684" s="242"/>
      <c r="AD684" s="242"/>
      <c r="AE684" s="242"/>
      <c r="AF684" s="242"/>
      <c r="AG684" s="242"/>
      <c r="AH684" s="242"/>
      <c r="AI684" s="242"/>
      <c r="AJ684" s="242"/>
      <c r="AK684" s="242"/>
      <c r="AL684" s="242"/>
      <c r="AM684" s="243"/>
    </row>
    <row r="685" spans="1:41" ht="17.25" customHeight="1" thickBot="1" x14ac:dyDescent="0.2">
      <c r="A685" s="56"/>
      <c r="B685" s="57" t="s">
        <v>4</v>
      </c>
      <c r="C685" s="57"/>
      <c r="D685" s="57" t="s">
        <v>5</v>
      </c>
      <c r="E685" s="57"/>
      <c r="F685" s="57"/>
      <c r="G685" s="57" t="s">
        <v>6</v>
      </c>
      <c r="H685" s="57"/>
      <c r="I685" s="58"/>
      <c r="K685" s="263"/>
      <c r="L685" s="244" t="s">
        <v>11</v>
      </c>
      <c r="M685" s="245"/>
      <c r="N685" s="246"/>
      <c r="O685" s="306" t="str">
        <f>IF('内訳10％(お客様控)'!O685&gt;0,'内訳10％(お客様控)'!O685,"　")</f>
        <v>C-プロダクト（カ</v>
      </c>
      <c r="P685" s="324"/>
      <c r="Q685" s="324"/>
      <c r="R685" s="324"/>
      <c r="S685" s="324"/>
      <c r="T685" s="324"/>
      <c r="U685" s="325"/>
      <c r="W685" s="250" t="s">
        <v>24</v>
      </c>
      <c r="X685" s="251"/>
      <c r="Y685" s="57"/>
      <c r="Z685" s="252" t="str">
        <f>IF('内訳10％(お客様控)'!Z685&gt;0,'内訳10％(お客様控)'!Z685,"　")</f>
        <v>047-311-0170</v>
      </c>
      <c r="AA685" s="252"/>
      <c r="AB685" s="253"/>
      <c r="AC685" s="253"/>
      <c r="AD685" s="253"/>
      <c r="AE685" s="253"/>
      <c r="AF685" s="253"/>
      <c r="AG685" s="253"/>
      <c r="AH685" s="253"/>
      <c r="AI685" s="253"/>
      <c r="AJ685" s="253"/>
      <c r="AK685" s="253"/>
      <c r="AL685" s="253"/>
      <c r="AM685" s="254"/>
    </row>
    <row r="686" spans="1:41" ht="14.25" thickTop="1" x14ac:dyDescent="0.15">
      <c r="E686" s="1" t="s">
        <v>25</v>
      </c>
      <c r="AL686" s="1"/>
    </row>
    <row r="687" spans="1:41" ht="17.25" x14ac:dyDescent="0.15">
      <c r="A687" s="52" t="s">
        <v>14</v>
      </c>
      <c r="R687" s="10" t="s">
        <v>87</v>
      </c>
      <c r="S687"/>
      <c r="T687" s="2"/>
      <c r="U687" s="2"/>
      <c r="V687" s="2"/>
      <c r="W687" s="2"/>
      <c r="X687" s="2"/>
      <c r="Y687" s="2"/>
    </row>
    <row r="688" spans="1:41" ht="8.25" customHeight="1" thickBot="1" x14ac:dyDescent="0.2"/>
    <row r="689" spans="1:39" ht="24" customHeight="1" thickTop="1" x14ac:dyDescent="0.15">
      <c r="A689" s="232" t="s">
        <v>16</v>
      </c>
      <c r="B689" s="233"/>
      <c r="C689" s="233"/>
      <c r="D689" s="233"/>
      <c r="E689" s="234"/>
      <c r="F689" s="65" t="s">
        <v>17</v>
      </c>
      <c r="G689" s="66" t="s">
        <v>2</v>
      </c>
      <c r="H689" s="235" t="s">
        <v>43</v>
      </c>
      <c r="I689" s="236"/>
      <c r="J689" s="236"/>
      <c r="K689" s="236"/>
      <c r="L689" s="236"/>
      <c r="M689" s="236"/>
      <c r="N689" s="236"/>
      <c r="O689" s="236"/>
      <c r="P689" s="236"/>
      <c r="Q689" s="236" t="s">
        <v>18</v>
      </c>
      <c r="R689" s="236"/>
      <c r="S689" s="236" t="s">
        <v>26</v>
      </c>
      <c r="T689" s="236"/>
      <c r="U689" s="236" t="s">
        <v>31</v>
      </c>
      <c r="V689" s="237"/>
      <c r="W689" s="237"/>
      <c r="X689" s="236" t="s">
        <v>19</v>
      </c>
      <c r="Y689" s="236"/>
      <c r="Z689" s="236"/>
      <c r="AA689" s="236"/>
      <c r="AB689" s="236"/>
      <c r="AC689" s="238"/>
      <c r="AD689" s="238"/>
      <c r="AE689" s="226" t="s">
        <v>20</v>
      </c>
      <c r="AF689" s="227"/>
      <c r="AG689" s="228"/>
      <c r="AI689" s="229" t="s">
        <v>36</v>
      </c>
      <c r="AJ689" s="230"/>
      <c r="AK689" s="230"/>
      <c r="AL689" s="230"/>
      <c r="AM689" s="231"/>
    </row>
    <row r="690" spans="1:39" ht="24" customHeight="1" x14ac:dyDescent="0.15">
      <c r="A690" s="319">
        <f>'内訳10％(お客様控)'!A690</f>
        <v>0</v>
      </c>
      <c r="B690" s="317"/>
      <c r="C690" s="317"/>
      <c r="D690" s="317"/>
      <c r="E690" s="320"/>
      <c r="F690" s="73">
        <f>'内訳10％(お客様控)'!F690</f>
        <v>0</v>
      </c>
      <c r="G690" s="72">
        <f>'内訳10％(お客様控)'!G690</f>
        <v>0</v>
      </c>
      <c r="H690" s="321">
        <f>'内訳10％(お客様控)'!H690</f>
        <v>0</v>
      </c>
      <c r="I690" s="317"/>
      <c r="J690" s="317"/>
      <c r="K690" s="317"/>
      <c r="L690" s="317"/>
      <c r="M690" s="317"/>
      <c r="N690" s="317"/>
      <c r="O690" s="317"/>
      <c r="P690" s="317"/>
      <c r="Q690" s="219" t="str">
        <f>IF('内訳10％(お客様控)'!Q690=0,"",'内訳10％(お客様控)'!Q690)</f>
        <v/>
      </c>
      <c r="R690" s="219"/>
      <c r="S690" s="322">
        <f>'内訳10％(お客様控)'!S690</f>
        <v>0</v>
      </c>
      <c r="T690" s="323"/>
      <c r="U690" s="222" t="str">
        <f>IF('内訳10％(お客様控)'!U690=0,"",'内訳10％(お客様控)'!U690)</f>
        <v/>
      </c>
      <c r="V690" s="223"/>
      <c r="W690" s="223"/>
      <c r="X690" s="224">
        <f>'内訳10％(お客様控)'!X690</f>
        <v>0</v>
      </c>
      <c r="Y690" s="224"/>
      <c r="Z690" s="224"/>
      <c r="AA690" s="224"/>
      <c r="AB690" s="224"/>
      <c r="AC690" s="225"/>
      <c r="AD690" s="225"/>
      <c r="AE690" s="316">
        <f>'内訳10％(お客様控)'!AE690</f>
        <v>0</v>
      </c>
      <c r="AF690" s="317"/>
      <c r="AG690" s="318"/>
      <c r="AI690" s="206"/>
      <c r="AJ690" s="207"/>
      <c r="AK690" s="207"/>
      <c r="AL690" s="208"/>
      <c r="AM690" s="209"/>
    </row>
    <row r="691" spans="1:39" ht="24" customHeight="1" x14ac:dyDescent="0.15">
      <c r="A691" s="319">
        <f>'内訳10％(お客様控)'!A691</f>
        <v>0</v>
      </c>
      <c r="B691" s="317"/>
      <c r="C691" s="317"/>
      <c r="D691" s="317"/>
      <c r="E691" s="320"/>
      <c r="F691" s="73">
        <f>'内訳10％(お客様控)'!F691</f>
        <v>0</v>
      </c>
      <c r="G691" s="72">
        <f>'内訳10％(お客様控)'!G691</f>
        <v>0</v>
      </c>
      <c r="H691" s="321">
        <f>'内訳10％(お客様控)'!H691</f>
        <v>0</v>
      </c>
      <c r="I691" s="317"/>
      <c r="J691" s="317"/>
      <c r="K691" s="317"/>
      <c r="L691" s="317"/>
      <c r="M691" s="317"/>
      <c r="N691" s="317"/>
      <c r="O691" s="317"/>
      <c r="P691" s="317"/>
      <c r="Q691" s="219" t="str">
        <f>IF('内訳10％(お客様控)'!Q691=0,"",'内訳10％(お客様控)'!Q691)</f>
        <v/>
      </c>
      <c r="R691" s="219"/>
      <c r="S691" s="322">
        <f>'内訳10％(お客様控)'!S691</f>
        <v>0</v>
      </c>
      <c r="T691" s="323"/>
      <c r="U691" s="222" t="str">
        <f>IF('内訳10％(お客様控)'!U691=0,"",'内訳10％(お客様控)'!U691)</f>
        <v/>
      </c>
      <c r="V691" s="223"/>
      <c r="W691" s="223"/>
      <c r="X691" s="224">
        <f>'内訳10％(お客様控)'!X691</f>
        <v>0</v>
      </c>
      <c r="Y691" s="224"/>
      <c r="Z691" s="224"/>
      <c r="AA691" s="224"/>
      <c r="AB691" s="224"/>
      <c r="AC691" s="225"/>
      <c r="AD691" s="225"/>
      <c r="AE691" s="316">
        <f>'内訳10％(お客様控)'!AE691</f>
        <v>0</v>
      </c>
      <c r="AF691" s="317"/>
      <c r="AG691" s="318"/>
      <c r="AI691" s="206"/>
      <c r="AJ691" s="207"/>
      <c r="AK691" s="207"/>
      <c r="AL691" s="208"/>
      <c r="AM691" s="209"/>
    </row>
    <row r="692" spans="1:39" ht="24" customHeight="1" x14ac:dyDescent="0.15">
      <c r="A692" s="319">
        <f>'内訳10％(お客様控)'!A692</f>
        <v>0</v>
      </c>
      <c r="B692" s="317"/>
      <c r="C692" s="317"/>
      <c r="D692" s="317"/>
      <c r="E692" s="320"/>
      <c r="F692" s="73">
        <f>'内訳10％(お客様控)'!F692</f>
        <v>0</v>
      </c>
      <c r="G692" s="72">
        <f>'内訳10％(お客様控)'!G692</f>
        <v>0</v>
      </c>
      <c r="H692" s="321">
        <f>'内訳10％(お客様控)'!H692</f>
        <v>0</v>
      </c>
      <c r="I692" s="317"/>
      <c r="J692" s="317"/>
      <c r="K692" s="317"/>
      <c r="L692" s="317"/>
      <c r="M692" s="317"/>
      <c r="N692" s="317"/>
      <c r="O692" s="317"/>
      <c r="P692" s="317"/>
      <c r="Q692" s="219" t="str">
        <f>IF('内訳10％(お客様控)'!Q692=0,"",'内訳10％(お客様控)'!Q692)</f>
        <v/>
      </c>
      <c r="R692" s="219"/>
      <c r="S692" s="322">
        <f>'内訳10％(お客様控)'!S692</f>
        <v>0</v>
      </c>
      <c r="T692" s="323"/>
      <c r="U692" s="222" t="str">
        <f>IF('内訳10％(お客様控)'!U692=0,"",'内訳10％(お客様控)'!U692)</f>
        <v/>
      </c>
      <c r="V692" s="223"/>
      <c r="W692" s="223"/>
      <c r="X692" s="224">
        <f>'内訳10％(お客様控)'!X692</f>
        <v>0</v>
      </c>
      <c r="Y692" s="224"/>
      <c r="Z692" s="224"/>
      <c r="AA692" s="224"/>
      <c r="AB692" s="224"/>
      <c r="AC692" s="225"/>
      <c r="AD692" s="225"/>
      <c r="AE692" s="316">
        <f>'内訳10％(お客様控)'!AE692</f>
        <v>0</v>
      </c>
      <c r="AF692" s="317"/>
      <c r="AG692" s="318"/>
      <c r="AI692" s="206"/>
      <c r="AJ692" s="207"/>
      <c r="AK692" s="207"/>
      <c r="AL692" s="208"/>
      <c r="AM692" s="209"/>
    </row>
    <row r="693" spans="1:39" ht="24" customHeight="1" x14ac:dyDescent="0.15">
      <c r="A693" s="319">
        <f>'内訳10％(お客様控)'!A693</f>
        <v>0</v>
      </c>
      <c r="B693" s="317"/>
      <c r="C693" s="317"/>
      <c r="D693" s="317"/>
      <c r="E693" s="320"/>
      <c r="F693" s="73">
        <f>'内訳10％(お客様控)'!F693</f>
        <v>0</v>
      </c>
      <c r="G693" s="72">
        <f>'内訳10％(お客様控)'!G693</f>
        <v>0</v>
      </c>
      <c r="H693" s="321">
        <f>'内訳10％(お客様控)'!H693</f>
        <v>0</v>
      </c>
      <c r="I693" s="317"/>
      <c r="J693" s="317"/>
      <c r="K693" s="317"/>
      <c r="L693" s="317"/>
      <c r="M693" s="317"/>
      <c r="N693" s="317"/>
      <c r="O693" s="317"/>
      <c r="P693" s="317"/>
      <c r="Q693" s="219" t="str">
        <f>IF('内訳10％(お客様控)'!Q693=0,"",'内訳10％(お客様控)'!Q693)</f>
        <v/>
      </c>
      <c r="R693" s="219"/>
      <c r="S693" s="322">
        <f>'内訳10％(お客様控)'!S693</f>
        <v>0</v>
      </c>
      <c r="T693" s="323"/>
      <c r="U693" s="222" t="str">
        <f>IF('内訳10％(お客様控)'!U693=0,"",'内訳10％(お客様控)'!U693)</f>
        <v/>
      </c>
      <c r="V693" s="223"/>
      <c r="W693" s="223"/>
      <c r="X693" s="224">
        <f>'内訳10％(お客様控)'!X693</f>
        <v>0</v>
      </c>
      <c r="Y693" s="224"/>
      <c r="Z693" s="224"/>
      <c r="AA693" s="224"/>
      <c r="AB693" s="224"/>
      <c r="AC693" s="225"/>
      <c r="AD693" s="225"/>
      <c r="AE693" s="316">
        <f>'内訳10％(お客様控)'!AE693</f>
        <v>0</v>
      </c>
      <c r="AF693" s="317"/>
      <c r="AG693" s="318"/>
      <c r="AI693" s="206"/>
      <c r="AJ693" s="207"/>
      <c r="AK693" s="207"/>
      <c r="AL693" s="208"/>
      <c r="AM693" s="209"/>
    </row>
    <row r="694" spans="1:39" ht="24" customHeight="1" x14ac:dyDescent="0.15">
      <c r="A694" s="319">
        <f>'内訳10％(お客様控)'!A694</f>
        <v>0</v>
      </c>
      <c r="B694" s="317"/>
      <c r="C694" s="317"/>
      <c r="D694" s="317"/>
      <c r="E694" s="320"/>
      <c r="F694" s="73">
        <f>'内訳10％(お客様控)'!F694</f>
        <v>0</v>
      </c>
      <c r="G694" s="72">
        <f>'内訳10％(お客様控)'!G694</f>
        <v>0</v>
      </c>
      <c r="H694" s="321">
        <f>'内訳10％(お客様控)'!H694</f>
        <v>0</v>
      </c>
      <c r="I694" s="317"/>
      <c r="J694" s="317"/>
      <c r="K694" s="317"/>
      <c r="L694" s="317"/>
      <c r="M694" s="317"/>
      <c r="N694" s="317"/>
      <c r="O694" s="317"/>
      <c r="P694" s="317"/>
      <c r="Q694" s="219" t="str">
        <f>IF('内訳10％(お客様控)'!Q694=0,"",'内訳10％(お客様控)'!Q694)</f>
        <v/>
      </c>
      <c r="R694" s="219"/>
      <c r="S694" s="322">
        <f>'内訳10％(お客様控)'!S694</f>
        <v>0</v>
      </c>
      <c r="T694" s="323"/>
      <c r="U694" s="222" t="str">
        <f>IF('内訳10％(お客様控)'!U694=0,"",'内訳10％(お客様控)'!U694)</f>
        <v/>
      </c>
      <c r="V694" s="223"/>
      <c r="W694" s="223"/>
      <c r="X694" s="224">
        <f>'内訳10％(お客様控)'!X694</f>
        <v>0</v>
      </c>
      <c r="Y694" s="224"/>
      <c r="Z694" s="224"/>
      <c r="AA694" s="224"/>
      <c r="AB694" s="224"/>
      <c r="AC694" s="225"/>
      <c r="AD694" s="225"/>
      <c r="AE694" s="316">
        <f>'内訳10％(お客様控)'!AE694</f>
        <v>0</v>
      </c>
      <c r="AF694" s="317"/>
      <c r="AG694" s="318"/>
      <c r="AI694" s="206"/>
      <c r="AJ694" s="207"/>
      <c r="AK694" s="207"/>
      <c r="AL694" s="208"/>
      <c r="AM694" s="209"/>
    </row>
    <row r="695" spans="1:39" ht="24" customHeight="1" x14ac:dyDescent="0.15">
      <c r="A695" s="319">
        <f>'内訳10％(お客様控)'!A695</f>
        <v>0</v>
      </c>
      <c r="B695" s="317"/>
      <c r="C695" s="317"/>
      <c r="D695" s="317"/>
      <c r="E695" s="320"/>
      <c r="F695" s="73">
        <f>'内訳10％(お客様控)'!F695</f>
        <v>0</v>
      </c>
      <c r="G695" s="72">
        <f>'内訳10％(お客様控)'!G695</f>
        <v>0</v>
      </c>
      <c r="H695" s="321">
        <f>'内訳10％(お客様控)'!H695</f>
        <v>0</v>
      </c>
      <c r="I695" s="317"/>
      <c r="J695" s="317"/>
      <c r="K695" s="317"/>
      <c r="L695" s="317"/>
      <c r="M695" s="317"/>
      <c r="N695" s="317"/>
      <c r="O695" s="317"/>
      <c r="P695" s="317"/>
      <c r="Q695" s="219" t="str">
        <f>IF('内訳10％(お客様控)'!Q695=0,"",'内訳10％(お客様控)'!Q695)</f>
        <v/>
      </c>
      <c r="R695" s="219"/>
      <c r="S695" s="322">
        <f>'内訳10％(お客様控)'!S695</f>
        <v>0</v>
      </c>
      <c r="T695" s="323"/>
      <c r="U695" s="222" t="str">
        <f>IF('内訳10％(お客様控)'!U695=0,"",'内訳10％(お客様控)'!U695)</f>
        <v/>
      </c>
      <c r="V695" s="223"/>
      <c r="W695" s="223"/>
      <c r="X695" s="224">
        <f>'内訳10％(お客様控)'!X695</f>
        <v>0</v>
      </c>
      <c r="Y695" s="224"/>
      <c r="Z695" s="224"/>
      <c r="AA695" s="224"/>
      <c r="AB695" s="224"/>
      <c r="AC695" s="225"/>
      <c r="AD695" s="225"/>
      <c r="AE695" s="316">
        <f>'内訳10％(お客様控)'!AE695</f>
        <v>0</v>
      </c>
      <c r="AF695" s="317"/>
      <c r="AG695" s="318"/>
      <c r="AI695" s="206"/>
      <c r="AJ695" s="207"/>
      <c r="AK695" s="207"/>
      <c r="AL695" s="208"/>
      <c r="AM695" s="209"/>
    </row>
    <row r="696" spans="1:39" ht="24" customHeight="1" x14ac:dyDescent="0.15">
      <c r="A696" s="319">
        <f>'内訳10％(お客様控)'!A696</f>
        <v>0</v>
      </c>
      <c r="B696" s="317"/>
      <c r="C696" s="317"/>
      <c r="D696" s="317"/>
      <c r="E696" s="320"/>
      <c r="F696" s="73">
        <f>'内訳10％(お客様控)'!F696</f>
        <v>0</v>
      </c>
      <c r="G696" s="72">
        <f>'内訳10％(お客様控)'!G696</f>
        <v>0</v>
      </c>
      <c r="H696" s="321">
        <f>'内訳10％(お客様控)'!H696</f>
        <v>0</v>
      </c>
      <c r="I696" s="317"/>
      <c r="J696" s="317"/>
      <c r="K696" s="317"/>
      <c r="L696" s="317"/>
      <c r="M696" s="317"/>
      <c r="N696" s="317"/>
      <c r="O696" s="317"/>
      <c r="P696" s="317"/>
      <c r="Q696" s="219" t="str">
        <f>IF('内訳10％(お客様控)'!Q696=0,"",'内訳10％(お客様控)'!Q696)</f>
        <v/>
      </c>
      <c r="R696" s="219"/>
      <c r="S696" s="322">
        <f>'内訳10％(お客様控)'!S696</f>
        <v>0</v>
      </c>
      <c r="T696" s="323"/>
      <c r="U696" s="222" t="str">
        <f>IF('内訳10％(お客様控)'!U696=0,"",'内訳10％(お客様控)'!U696)</f>
        <v/>
      </c>
      <c r="V696" s="223"/>
      <c r="W696" s="223"/>
      <c r="X696" s="224">
        <f>'内訳10％(お客様控)'!X696</f>
        <v>0</v>
      </c>
      <c r="Y696" s="224"/>
      <c r="Z696" s="224"/>
      <c r="AA696" s="224"/>
      <c r="AB696" s="224"/>
      <c r="AC696" s="225"/>
      <c r="AD696" s="225"/>
      <c r="AE696" s="316">
        <f>'内訳10％(お客様控)'!AE696</f>
        <v>0</v>
      </c>
      <c r="AF696" s="317"/>
      <c r="AG696" s="318"/>
      <c r="AI696" s="206"/>
      <c r="AJ696" s="207"/>
      <c r="AK696" s="207"/>
      <c r="AL696" s="208"/>
      <c r="AM696" s="209"/>
    </row>
    <row r="697" spans="1:39" ht="24" customHeight="1" x14ac:dyDescent="0.15">
      <c r="A697" s="319">
        <f>'内訳10％(お客様控)'!A697</f>
        <v>0</v>
      </c>
      <c r="B697" s="317"/>
      <c r="C697" s="317"/>
      <c r="D697" s="317"/>
      <c r="E697" s="320"/>
      <c r="F697" s="73">
        <f>'内訳10％(お客様控)'!F697</f>
        <v>0</v>
      </c>
      <c r="G697" s="72">
        <f>'内訳10％(お客様控)'!G697</f>
        <v>0</v>
      </c>
      <c r="H697" s="321">
        <f>'内訳10％(お客様控)'!H697</f>
        <v>0</v>
      </c>
      <c r="I697" s="317"/>
      <c r="J697" s="317"/>
      <c r="K697" s="317"/>
      <c r="L697" s="317"/>
      <c r="M697" s="317"/>
      <c r="N697" s="317"/>
      <c r="O697" s="317"/>
      <c r="P697" s="317"/>
      <c r="Q697" s="219" t="str">
        <f>IF('内訳10％(お客様控)'!Q697=0,"",'内訳10％(お客様控)'!Q697)</f>
        <v/>
      </c>
      <c r="R697" s="219"/>
      <c r="S697" s="322">
        <f>'内訳10％(お客様控)'!S697</f>
        <v>0</v>
      </c>
      <c r="T697" s="323"/>
      <c r="U697" s="222" t="str">
        <f>IF('内訳10％(お客様控)'!U697=0,"",'内訳10％(お客様控)'!U697)</f>
        <v/>
      </c>
      <c r="V697" s="223"/>
      <c r="W697" s="223"/>
      <c r="X697" s="224">
        <f>'内訳10％(お客様控)'!X697</f>
        <v>0</v>
      </c>
      <c r="Y697" s="224"/>
      <c r="Z697" s="224"/>
      <c r="AA697" s="224"/>
      <c r="AB697" s="224"/>
      <c r="AC697" s="225"/>
      <c r="AD697" s="225"/>
      <c r="AE697" s="316">
        <f>'内訳10％(お客様控)'!AE697</f>
        <v>0</v>
      </c>
      <c r="AF697" s="317"/>
      <c r="AG697" s="318"/>
      <c r="AI697" s="206"/>
      <c r="AJ697" s="207"/>
      <c r="AK697" s="207"/>
      <c r="AL697" s="208"/>
      <c r="AM697" s="209"/>
    </row>
    <row r="698" spans="1:39" ht="24" customHeight="1" x14ac:dyDescent="0.15">
      <c r="A698" s="319">
        <f>'内訳10％(お客様控)'!A698</f>
        <v>0</v>
      </c>
      <c r="B698" s="317"/>
      <c r="C698" s="317"/>
      <c r="D698" s="317"/>
      <c r="E698" s="320"/>
      <c r="F698" s="73">
        <f>'内訳10％(お客様控)'!F698</f>
        <v>0</v>
      </c>
      <c r="G698" s="72">
        <f>'内訳10％(お客様控)'!G698</f>
        <v>0</v>
      </c>
      <c r="H698" s="321">
        <f>'内訳10％(お客様控)'!H698</f>
        <v>0</v>
      </c>
      <c r="I698" s="317"/>
      <c r="J698" s="317"/>
      <c r="K698" s="317"/>
      <c r="L698" s="317"/>
      <c r="M698" s="317"/>
      <c r="N698" s="317"/>
      <c r="O698" s="317"/>
      <c r="P698" s="317"/>
      <c r="Q698" s="219" t="str">
        <f>IF('内訳10％(お客様控)'!Q698=0,"",'内訳10％(お客様控)'!Q698)</f>
        <v/>
      </c>
      <c r="R698" s="219"/>
      <c r="S698" s="322">
        <f>'内訳10％(お客様控)'!S698</f>
        <v>0</v>
      </c>
      <c r="T698" s="323"/>
      <c r="U698" s="222" t="str">
        <f>IF('内訳10％(お客様控)'!U698=0,"",'内訳10％(お客様控)'!U698)</f>
        <v/>
      </c>
      <c r="V698" s="223"/>
      <c r="W698" s="223"/>
      <c r="X698" s="224">
        <f>'内訳10％(お客様控)'!X698</f>
        <v>0</v>
      </c>
      <c r="Y698" s="224"/>
      <c r="Z698" s="224"/>
      <c r="AA698" s="224"/>
      <c r="AB698" s="224"/>
      <c r="AC698" s="225"/>
      <c r="AD698" s="225"/>
      <c r="AE698" s="316">
        <f>'内訳10％(お客様控)'!AE698</f>
        <v>0</v>
      </c>
      <c r="AF698" s="317"/>
      <c r="AG698" s="318"/>
      <c r="AI698" s="206"/>
      <c r="AJ698" s="207"/>
      <c r="AK698" s="207"/>
      <c r="AL698" s="208"/>
      <c r="AM698" s="209"/>
    </row>
    <row r="699" spans="1:39" ht="24" customHeight="1" x14ac:dyDescent="0.15">
      <c r="A699" s="319">
        <f>'内訳10％(お客様控)'!A699</f>
        <v>0</v>
      </c>
      <c r="B699" s="317"/>
      <c r="C699" s="317"/>
      <c r="D699" s="317"/>
      <c r="E699" s="320"/>
      <c r="F699" s="73">
        <f>'内訳10％(お客様控)'!F699</f>
        <v>0</v>
      </c>
      <c r="G699" s="72">
        <f>'内訳10％(お客様控)'!G699</f>
        <v>0</v>
      </c>
      <c r="H699" s="321">
        <f>'内訳10％(お客様控)'!H699</f>
        <v>0</v>
      </c>
      <c r="I699" s="317"/>
      <c r="J699" s="317"/>
      <c r="K699" s="317"/>
      <c r="L699" s="317"/>
      <c r="M699" s="317"/>
      <c r="N699" s="317"/>
      <c r="O699" s="317"/>
      <c r="P699" s="317"/>
      <c r="Q699" s="219" t="str">
        <f>IF('内訳10％(お客様控)'!Q699=0,"",'内訳10％(お客様控)'!Q699)</f>
        <v/>
      </c>
      <c r="R699" s="219"/>
      <c r="S699" s="322">
        <f>'内訳10％(お客様控)'!S699</f>
        <v>0</v>
      </c>
      <c r="T699" s="323"/>
      <c r="U699" s="222" t="str">
        <f>IF('内訳10％(お客様控)'!U699=0,"",'内訳10％(お客様控)'!U699)</f>
        <v/>
      </c>
      <c r="V699" s="223"/>
      <c r="W699" s="223"/>
      <c r="X699" s="224">
        <f>'内訳10％(お客様控)'!X699</f>
        <v>0</v>
      </c>
      <c r="Y699" s="224"/>
      <c r="Z699" s="224"/>
      <c r="AA699" s="224"/>
      <c r="AB699" s="224"/>
      <c r="AC699" s="225"/>
      <c r="AD699" s="225"/>
      <c r="AE699" s="316">
        <f>'内訳10％(お客様控)'!AE699</f>
        <v>0</v>
      </c>
      <c r="AF699" s="317"/>
      <c r="AG699" s="318"/>
      <c r="AI699" s="206"/>
      <c r="AJ699" s="207"/>
      <c r="AK699" s="207"/>
      <c r="AL699" s="208"/>
      <c r="AM699" s="209"/>
    </row>
    <row r="700" spans="1:39" ht="24" customHeight="1" x14ac:dyDescent="0.15">
      <c r="A700" s="319">
        <f>'内訳10％(お客様控)'!A700</f>
        <v>0</v>
      </c>
      <c r="B700" s="317"/>
      <c r="C700" s="317"/>
      <c r="D700" s="317"/>
      <c r="E700" s="320"/>
      <c r="F700" s="73">
        <f>'内訳10％(お客様控)'!F700</f>
        <v>0</v>
      </c>
      <c r="G700" s="72">
        <f>'内訳10％(お客様控)'!G700</f>
        <v>0</v>
      </c>
      <c r="H700" s="321">
        <f>'内訳10％(お客様控)'!H700</f>
        <v>0</v>
      </c>
      <c r="I700" s="317"/>
      <c r="J700" s="317"/>
      <c r="K700" s="317"/>
      <c r="L700" s="317"/>
      <c r="M700" s="317"/>
      <c r="N700" s="317"/>
      <c r="O700" s="317"/>
      <c r="P700" s="317"/>
      <c r="Q700" s="219" t="str">
        <f>IF('内訳10％(お客様控)'!Q700=0,"",'内訳10％(お客様控)'!Q700)</f>
        <v/>
      </c>
      <c r="R700" s="219"/>
      <c r="S700" s="322">
        <f>'内訳10％(お客様控)'!S700</f>
        <v>0</v>
      </c>
      <c r="T700" s="323"/>
      <c r="U700" s="222" t="str">
        <f>IF('内訳10％(お客様控)'!U700=0,"",'内訳10％(お客様控)'!U700)</f>
        <v/>
      </c>
      <c r="V700" s="223"/>
      <c r="W700" s="223"/>
      <c r="X700" s="224">
        <f>'内訳10％(お客様控)'!X700</f>
        <v>0</v>
      </c>
      <c r="Y700" s="224"/>
      <c r="Z700" s="224"/>
      <c r="AA700" s="224"/>
      <c r="AB700" s="224"/>
      <c r="AC700" s="225"/>
      <c r="AD700" s="225"/>
      <c r="AE700" s="316">
        <f>'内訳10％(お客様控)'!AE700</f>
        <v>0</v>
      </c>
      <c r="AF700" s="317"/>
      <c r="AG700" s="318"/>
      <c r="AI700" s="206"/>
      <c r="AJ700" s="207"/>
      <c r="AK700" s="207"/>
      <c r="AL700" s="208"/>
      <c r="AM700" s="209"/>
    </row>
    <row r="701" spans="1:39" ht="24" customHeight="1" x14ac:dyDescent="0.15">
      <c r="A701" s="319">
        <f>'内訳10％(お客様控)'!A701</f>
        <v>0</v>
      </c>
      <c r="B701" s="317"/>
      <c r="C701" s="317"/>
      <c r="D701" s="317"/>
      <c r="E701" s="320"/>
      <c r="F701" s="73">
        <f>'内訳10％(お客様控)'!F701</f>
        <v>0</v>
      </c>
      <c r="G701" s="72">
        <f>'内訳10％(お客様控)'!G701</f>
        <v>0</v>
      </c>
      <c r="H701" s="321">
        <f>'内訳10％(お客様控)'!H701</f>
        <v>0</v>
      </c>
      <c r="I701" s="317"/>
      <c r="J701" s="317"/>
      <c r="K701" s="317"/>
      <c r="L701" s="317"/>
      <c r="M701" s="317"/>
      <c r="N701" s="317"/>
      <c r="O701" s="317"/>
      <c r="P701" s="317"/>
      <c r="Q701" s="219" t="str">
        <f>IF('内訳10％(お客様控)'!Q701=0,"",'内訳10％(お客様控)'!Q701)</f>
        <v/>
      </c>
      <c r="R701" s="219"/>
      <c r="S701" s="322">
        <f>'内訳10％(お客様控)'!S701</f>
        <v>0</v>
      </c>
      <c r="T701" s="323"/>
      <c r="U701" s="222" t="str">
        <f>IF('内訳10％(お客様控)'!U701=0,"",'内訳10％(お客様控)'!U701)</f>
        <v/>
      </c>
      <c r="V701" s="223"/>
      <c r="W701" s="223"/>
      <c r="X701" s="224">
        <f>'内訳10％(お客様控)'!X701</f>
        <v>0</v>
      </c>
      <c r="Y701" s="224"/>
      <c r="Z701" s="224"/>
      <c r="AA701" s="224"/>
      <c r="AB701" s="224"/>
      <c r="AC701" s="225"/>
      <c r="AD701" s="225"/>
      <c r="AE701" s="316">
        <f>'内訳10％(お客様控)'!AE701</f>
        <v>0</v>
      </c>
      <c r="AF701" s="317"/>
      <c r="AG701" s="318"/>
      <c r="AI701" s="206"/>
      <c r="AJ701" s="207"/>
      <c r="AK701" s="207"/>
      <c r="AL701" s="208"/>
      <c r="AM701" s="209"/>
    </row>
    <row r="702" spans="1:39" ht="24" customHeight="1" x14ac:dyDescent="0.15">
      <c r="A702" s="319">
        <f>'内訳10％(お客様控)'!A702</f>
        <v>0</v>
      </c>
      <c r="B702" s="317"/>
      <c r="C702" s="317"/>
      <c r="D702" s="317"/>
      <c r="E702" s="320"/>
      <c r="F702" s="73">
        <f>'内訳10％(お客様控)'!F702</f>
        <v>0</v>
      </c>
      <c r="G702" s="72">
        <f>'内訳10％(お客様控)'!G702</f>
        <v>0</v>
      </c>
      <c r="H702" s="321">
        <f>'内訳10％(お客様控)'!H702</f>
        <v>0</v>
      </c>
      <c r="I702" s="317"/>
      <c r="J702" s="317"/>
      <c r="K702" s="317"/>
      <c r="L702" s="317"/>
      <c r="M702" s="317"/>
      <c r="N702" s="317"/>
      <c r="O702" s="317"/>
      <c r="P702" s="317"/>
      <c r="Q702" s="219" t="str">
        <f>IF('内訳10％(お客様控)'!Q702=0,"",'内訳10％(お客様控)'!Q702)</f>
        <v/>
      </c>
      <c r="R702" s="219"/>
      <c r="S702" s="322">
        <f>'内訳10％(お客様控)'!S702</f>
        <v>0</v>
      </c>
      <c r="T702" s="323"/>
      <c r="U702" s="222" t="str">
        <f>IF('内訳10％(お客様控)'!U702=0,"",'内訳10％(お客様控)'!U702)</f>
        <v/>
      </c>
      <c r="V702" s="223"/>
      <c r="W702" s="223"/>
      <c r="X702" s="224">
        <f>'内訳10％(お客様控)'!X702</f>
        <v>0</v>
      </c>
      <c r="Y702" s="224"/>
      <c r="Z702" s="224"/>
      <c r="AA702" s="224"/>
      <c r="AB702" s="224"/>
      <c r="AC702" s="225"/>
      <c r="AD702" s="225"/>
      <c r="AE702" s="316">
        <f>'内訳10％(お客様控)'!AE702</f>
        <v>0</v>
      </c>
      <c r="AF702" s="317"/>
      <c r="AG702" s="318"/>
      <c r="AI702" s="206"/>
      <c r="AJ702" s="207"/>
      <c r="AK702" s="207"/>
      <c r="AL702" s="208"/>
      <c r="AM702" s="209"/>
    </row>
    <row r="703" spans="1:39" ht="24" customHeight="1" x14ac:dyDescent="0.15">
      <c r="A703" s="319">
        <f>'内訳10％(お客様控)'!A703</f>
        <v>0</v>
      </c>
      <c r="B703" s="317"/>
      <c r="C703" s="317"/>
      <c r="D703" s="317"/>
      <c r="E703" s="320"/>
      <c r="F703" s="73">
        <f>'内訳10％(お客様控)'!F703</f>
        <v>0</v>
      </c>
      <c r="G703" s="72">
        <f>'内訳10％(お客様控)'!G703</f>
        <v>0</v>
      </c>
      <c r="H703" s="321">
        <f>'内訳10％(お客様控)'!H703</f>
        <v>0</v>
      </c>
      <c r="I703" s="317"/>
      <c r="J703" s="317"/>
      <c r="K703" s="317"/>
      <c r="L703" s="317"/>
      <c r="M703" s="317"/>
      <c r="N703" s="317"/>
      <c r="O703" s="317"/>
      <c r="P703" s="317"/>
      <c r="Q703" s="219" t="str">
        <f>IF('内訳10％(お客様控)'!Q703=0,"",'内訳10％(お客様控)'!Q703)</f>
        <v/>
      </c>
      <c r="R703" s="219"/>
      <c r="S703" s="322">
        <f>'内訳10％(お客様控)'!S703</f>
        <v>0</v>
      </c>
      <c r="T703" s="323"/>
      <c r="U703" s="222" t="str">
        <f>IF('内訳10％(お客様控)'!U703=0,"",'内訳10％(お客様控)'!U703)</f>
        <v/>
      </c>
      <c r="V703" s="223"/>
      <c r="W703" s="223"/>
      <c r="X703" s="224">
        <f>'内訳10％(お客様控)'!X703</f>
        <v>0</v>
      </c>
      <c r="Y703" s="224"/>
      <c r="Z703" s="224"/>
      <c r="AA703" s="224"/>
      <c r="AB703" s="224"/>
      <c r="AC703" s="225"/>
      <c r="AD703" s="225"/>
      <c r="AE703" s="316">
        <f>'内訳10％(お客様控)'!AE703</f>
        <v>0</v>
      </c>
      <c r="AF703" s="317"/>
      <c r="AG703" s="318"/>
      <c r="AI703" s="206"/>
      <c r="AJ703" s="207"/>
      <c r="AK703" s="207"/>
      <c r="AL703" s="208"/>
      <c r="AM703" s="209"/>
    </row>
    <row r="704" spans="1:39" ht="24" customHeight="1" thickBot="1" x14ac:dyDescent="0.2">
      <c r="A704" s="319">
        <f>'内訳10％(お客様控)'!A704</f>
        <v>0</v>
      </c>
      <c r="B704" s="317"/>
      <c r="C704" s="317"/>
      <c r="D704" s="317"/>
      <c r="E704" s="320"/>
      <c r="F704" s="73">
        <f>'内訳10％(お客様控)'!F704</f>
        <v>0</v>
      </c>
      <c r="G704" s="72">
        <f>'内訳10％(お客様控)'!G704</f>
        <v>0</v>
      </c>
      <c r="H704" s="321">
        <f>'内訳10％(お客様控)'!H704</f>
        <v>0</v>
      </c>
      <c r="I704" s="317"/>
      <c r="J704" s="317"/>
      <c r="K704" s="317"/>
      <c r="L704" s="317"/>
      <c r="M704" s="317"/>
      <c r="N704" s="317"/>
      <c r="O704" s="317"/>
      <c r="P704" s="317"/>
      <c r="Q704" s="219" t="str">
        <f>IF('内訳10％(お客様控)'!Q704=0,"",'内訳10％(お客様控)'!Q704)</f>
        <v/>
      </c>
      <c r="R704" s="219"/>
      <c r="S704" s="322">
        <f>'内訳10％(お客様控)'!S704</f>
        <v>0</v>
      </c>
      <c r="T704" s="323"/>
      <c r="U704" s="222" t="str">
        <f>IF('内訳10％(お客様控)'!U704=0,"",'内訳10％(お客様控)'!U704)</f>
        <v/>
      </c>
      <c r="V704" s="223"/>
      <c r="W704" s="223"/>
      <c r="X704" s="224">
        <f>'内訳10％(お客様控)'!X704</f>
        <v>0</v>
      </c>
      <c r="Y704" s="224"/>
      <c r="Z704" s="224"/>
      <c r="AA704" s="224"/>
      <c r="AB704" s="224"/>
      <c r="AC704" s="225"/>
      <c r="AD704" s="225"/>
      <c r="AE704" s="316">
        <f>'内訳10％(お客様控)'!AE704</f>
        <v>0</v>
      </c>
      <c r="AF704" s="317"/>
      <c r="AG704" s="318"/>
      <c r="AI704" s="206"/>
      <c r="AJ704" s="207"/>
      <c r="AK704" s="207"/>
      <c r="AL704" s="208"/>
      <c r="AM704" s="209"/>
    </row>
    <row r="705" spans="1:39" ht="24" customHeight="1" thickTop="1" thickBot="1" x14ac:dyDescent="0.2">
      <c r="A705" s="197"/>
      <c r="B705" s="198"/>
      <c r="C705" s="198"/>
      <c r="D705" s="198"/>
      <c r="E705" s="199"/>
      <c r="F705" s="70"/>
      <c r="G705" s="69"/>
      <c r="H705" s="200" t="s">
        <v>63</v>
      </c>
      <c r="I705" s="201"/>
      <c r="J705" s="201"/>
      <c r="K705" s="201"/>
      <c r="L705" s="201"/>
      <c r="M705" s="201"/>
      <c r="N705" s="201"/>
      <c r="O705" s="201"/>
      <c r="P705" s="201"/>
      <c r="Q705" s="200"/>
      <c r="R705" s="200"/>
      <c r="S705" s="200"/>
      <c r="T705" s="200"/>
      <c r="U705" s="200"/>
      <c r="V705" s="200"/>
      <c r="W705" s="200"/>
      <c r="X705" s="202">
        <f>'内訳10％(お客様控)'!X705</f>
        <v>0</v>
      </c>
      <c r="Y705" s="202"/>
      <c r="Z705" s="202"/>
      <c r="AA705" s="202"/>
      <c r="AB705" s="202"/>
      <c r="AC705" s="203"/>
      <c r="AD705" s="203"/>
      <c r="AE705" s="204"/>
      <c r="AF705" s="198"/>
      <c r="AG705" s="205"/>
      <c r="AI705" s="206"/>
      <c r="AJ705" s="207"/>
      <c r="AK705" s="207"/>
      <c r="AL705" s="208"/>
      <c r="AM705" s="209"/>
    </row>
    <row r="706" spans="1:39" ht="14.25" thickTop="1" x14ac:dyDescent="0.15"/>
    <row r="707" spans="1:39" ht="15.75" customHeight="1" x14ac:dyDescent="0.15">
      <c r="A707" s="52" t="s">
        <v>30</v>
      </c>
      <c r="W707" s="71"/>
      <c r="X707" s="20"/>
      <c r="Y707" s="172" t="s">
        <v>37</v>
      </c>
      <c r="Z707" s="173"/>
      <c r="AA707" s="173"/>
      <c r="AB707" s="173"/>
      <c r="AC707" s="174"/>
      <c r="AD707" s="210" t="s">
        <v>28</v>
      </c>
      <c r="AE707" s="211"/>
      <c r="AF707" s="211"/>
      <c r="AG707" s="211"/>
      <c r="AH707" s="212"/>
      <c r="AI707" s="210" t="s">
        <v>27</v>
      </c>
      <c r="AJ707" s="211"/>
      <c r="AK707" s="211"/>
      <c r="AL707" s="211"/>
      <c r="AM707" s="212"/>
    </row>
    <row r="708" spans="1:39" ht="16.5" customHeight="1" x14ac:dyDescent="0.15">
      <c r="B708" s="16" t="s">
        <v>132</v>
      </c>
      <c r="Y708" s="187"/>
      <c r="Z708" s="188"/>
      <c r="AA708" s="188"/>
      <c r="AB708" s="188"/>
      <c r="AC708" s="188"/>
      <c r="AD708" s="187"/>
      <c r="AE708" s="188"/>
      <c r="AF708" s="188"/>
      <c r="AG708" s="188"/>
      <c r="AH708" s="193"/>
      <c r="AI708" s="187"/>
      <c r="AJ708" s="188"/>
      <c r="AK708" s="188"/>
      <c r="AL708" s="188"/>
      <c r="AM708" s="193"/>
    </row>
    <row r="709" spans="1:39" ht="16.5" customHeight="1" x14ac:dyDescent="0.15">
      <c r="B709" s="3" t="s">
        <v>47</v>
      </c>
      <c r="Y709" s="189"/>
      <c r="Z709" s="190"/>
      <c r="AA709" s="190"/>
      <c r="AB709" s="190"/>
      <c r="AC709" s="190"/>
      <c r="AD709" s="189"/>
      <c r="AE709" s="190"/>
      <c r="AF709" s="190"/>
      <c r="AG709" s="190"/>
      <c r="AH709" s="194"/>
      <c r="AI709" s="189"/>
      <c r="AJ709" s="190"/>
      <c r="AK709" s="190"/>
      <c r="AL709" s="190"/>
      <c r="AM709" s="194"/>
    </row>
    <row r="710" spans="1:39" ht="16.5" customHeight="1" x14ac:dyDescent="0.15">
      <c r="B710" s="3" t="s">
        <v>50</v>
      </c>
      <c r="C710" s="23"/>
      <c r="D710" s="23"/>
      <c r="E710" s="23"/>
      <c r="F710" s="23"/>
      <c r="G710" s="23"/>
      <c r="H710" s="23"/>
      <c r="I710" s="23"/>
      <c r="J710" s="23"/>
      <c r="K710" s="23"/>
      <c r="Y710" s="189"/>
      <c r="Z710" s="190"/>
      <c r="AA710" s="190"/>
      <c r="AB710" s="190"/>
      <c r="AC710" s="190"/>
      <c r="AD710" s="189"/>
      <c r="AE710" s="190"/>
      <c r="AF710" s="190"/>
      <c r="AG710" s="190"/>
      <c r="AH710" s="194"/>
      <c r="AI710" s="189"/>
      <c r="AJ710" s="190"/>
      <c r="AK710" s="190"/>
      <c r="AL710" s="190"/>
      <c r="AM710" s="194"/>
    </row>
    <row r="711" spans="1:39" ht="16.5" customHeight="1" x14ac:dyDescent="0.15">
      <c r="B711" s="3" t="s">
        <v>58</v>
      </c>
      <c r="Y711" s="191"/>
      <c r="Z711" s="192"/>
      <c r="AA711" s="192"/>
      <c r="AB711" s="192"/>
      <c r="AC711" s="192"/>
      <c r="AD711" s="191"/>
      <c r="AE711" s="192"/>
      <c r="AF711" s="192"/>
      <c r="AG711" s="192"/>
      <c r="AH711" s="195"/>
      <c r="AI711" s="191"/>
      <c r="AJ711" s="192"/>
      <c r="AK711" s="192"/>
      <c r="AL711" s="192"/>
      <c r="AM711" s="195"/>
    </row>
    <row r="712" spans="1:39" ht="16.5" customHeight="1" x14ac:dyDescent="0.15">
      <c r="B712" s="17" t="s">
        <v>59</v>
      </c>
    </row>
    <row r="713" spans="1:39" ht="16.5" customHeight="1" x14ac:dyDescent="0.15">
      <c r="B713" s="17"/>
      <c r="AD713" s="64"/>
      <c r="AE713"/>
      <c r="AF713"/>
      <c r="AG713"/>
      <c r="AH713"/>
      <c r="AI713"/>
      <c r="AJ713"/>
      <c r="AK713"/>
      <c r="AL713"/>
      <c r="AM713"/>
    </row>
    <row r="714" spans="1:39" ht="16.5" customHeight="1" x14ac:dyDescent="0.15">
      <c r="B714" s="3"/>
      <c r="AE714"/>
      <c r="AF714"/>
      <c r="AG714"/>
      <c r="AH714"/>
      <c r="AI714"/>
      <c r="AJ714"/>
      <c r="AK714"/>
      <c r="AL714"/>
      <c r="AM714"/>
    </row>
    <row r="715" spans="1:39" ht="16.5" customHeight="1" x14ac:dyDescent="0.15">
      <c r="B715" s="196" t="s">
        <v>34</v>
      </c>
      <c r="C715" s="196"/>
      <c r="D715" s="196"/>
      <c r="E715" s="196"/>
      <c r="F715" s="196"/>
      <c r="G715" s="196"/>
      <c r="H715" s="196"/>
      <c r="I715" s="196"/>
      <c r="J715" s="196"/>
      <c r="L715" s="196" t="s">
        <v>35</v>
      </c>
      <c r="M715" s="196"/>
      <c r="N715" s="196"/>
      <c r="O715" s="196"/>
      <c r="P715" s="196"/>
      <c r="Q715" s="196"/>
      <c r="R715" s="196"/>
      <c r="S715" s="196"/>
      <c r="T715" s="196"/>
      <c r="U715" s="196"/>
      <c r="V715" s="196"/>
      <c r="W715" s="196"/>
      <c r="X715" s="196"/>
      <c r="Y715" s="196"/>
      <c r="Z715" s="196"/>
      <c r="AA715" s="64"/>
      <c r="AD715"/>
      <c r="AE715"/>
      <c r="AF715"/>
      <c r="AG715"/>
      <c r="AH715"/>
      <c r="AI715"/>
      <c r="AJ715"/>
      <c r="AK715"/>
      <c r="AL715"/>
      <c r="AM715"/>
    </row>
    <row r="716" spans="1:39" x14ac:dyDescent="0.15">
      <c r="B716" s="196"/>
      <c r="C716" s="196"/>
      <c r="D716" s="196"/>
      <c r="E716" s="196"/>
      <c r="F716" s="196"/>
      <c r="G716" s="196"/>
      <c r="H716" s="196"/>
      <c r="I716" s="196"/>
      <c r="J716" s="196"/>
      <c r="L716" s="196"/>
      <c r="M716" s="196"/>
      <c r="N716" s="196"/>
      <c r="O716" s="196"/>
      <c r="P716" s="196"/>
      <c r="Q716" s="196"/>
      <c r="R716" s="196"/>
      <c r="S716" s="196"/>
      <c r="T716" s="196"/>
      <c r="U716" s="196"/>
      <c r="V716" s="196"/>
      <c r="W716" s="196"/>
      <c r="X716" s="196"/>
      <c r="Y716" s="196"/>
      <c r="Z716" s="196"/>
      <c r="AA716" s="64"/>
    </row>
    <row r="717" spans="1:39" x14ac:dyDescent="0.15">
      <c r="B717" s="196"/>
      <c r="C717" s="196"/>
      <c r="D717" s="196"/>
      <c r="E717" s="196"/>
      <c r="F717" s="196"/>
      <c r="G717" s="196"/>
      <c r="H717" s="196"/>
      <c r="I717" s="196"/>
      <c r="J717" s="196"/>
      <c r="K717" s="64"/>
      <c r="L717" s="196"/>
      <c r="M717" s="196"/>
      <c r="N717" s="196"/>
      <c r="O717" s="196"/>
      <c r="P717" s="196"/>
      <c r="Q717" s="196"/>
      <c r="R717" s="196"/>
      <c r="S717" s="196"/>
      <c r="T717" s="196"/>
      <c r="U717" s="196"/>
      <c r="V717" s="196"/>
      <c r="W717" s="196"/>
      <c r="X717" s="196"/>
      <c r="Y717" s="196"/>
      <c r="Z717" s="196"/>
      <c r="AA717" s="64"/>
      <c r="AD717" s="196" t="s">
        <v>29</v>
      </c>
      <c r="AE717" s="171"/>
      <c r="AF717" s="171"/>
      <c r="AG717" s="171"/>
      <c r="AH717" s="171"/>
      <c r="AI717" s="171"/>
      <c r="AJ717" s="171"/>
      <c r="AK717" s="171"/>
      <c r="AL717" s="171"/>
      <c r="AM717" s="171"/>
    </row>
    <row r="718" spans="1:39" x14ac:dyDescent="0.15">
      <c r="B718" s="196"/>
      <c r="C718" s="196"/>
      <c r="D718" s="196"/>
      <c r="E718" s="196"/>
      <c r="F718" s="196"/>
      <c r="G718" s="196"/>
      <c r="H718" s="196"/>
      <c r="I718" s="196"/>
      <c r="J718" s="196"/>
      <c r="K718" s="64"/>
      <c r="L718" s="196"/>
      <c r="M718" s="196"/>
      <c r="N718" s="196"/>
      <c r="O718" s="196"/>
      <c r="P718" s="196"/>
      <c r="Q718" s="196"/>
      <c r="R718" s="196"/>
      <c r="S718" s="196"/>
      <c r="T718" s="196"/>
      <c r="U718" s="196"/>
      <c r="V718" s="196"/>
      <c r="W718" s="196"/>
      <c r="X718" s="196"/>
      <c r="Y718" s="196"/>
      <c r="Z718" s="196"/>
      <c r="AA718" s="64"/>
      <c r="AD718" s="196"/>
      <c r="AE718" s="196"/>
      <c r="AF718" s="196"/>
      <c r="AG718" s="196"/>
      <c r="AH718" s="196"/>
      <c r="AI718" s="196"/>
      <c r="AJ718" s="196"/>
      <c r="AK718" s="196"/>
      <c r="AL718" s="196"/>
      <c r="AM718" s="196"/>
    </row>
    <row r="719" spans="1:39" x14ac:dyDescent="0.15">
      <c r="B719" s="196"/>
      <c r="C719" s="196"/>
      <c r="D719" s="196"/>
      <c r="E719" s="196"/>
      <c r="F719" s="196"/>
      <c r="G719" s="196"/>
      <c r="H719" s="196"/>
      <c r="I719" s="196"/>
      <c r="J719" s="196"/>
      <c r="K719" s="64"/>
      <c r="L719" s="196"/>
      <c r="M719" s="196"/>
      <c r="N719" s="196"/>
      <c r="O719" s="196"/>
      <c r="P719" s="196"/>
      <c r="Q719" s="196"/>
      <c r="R719" s="196"/>
      <c r="S719" s="196"/>
      <c r="T719" s="196"/>
      <c r="U719" s="196"/>
      <c r="V719" s="196"/>
      <c r="W719" s="196"/>
      <c r="X719" s="196"/>
      <c r="Y719" s="196"/>
      <c r="Z719" s="196"/>
      <c r="AA719" s="64"/>
      <c r="AD719" s="196"/>
      <c r="AE719" s="196"/>
      <c r="AF719" s="196"/>
      <c r="AG719" s="196"/>
      <c r="AH719" s="196"/>
      <c r="AI719" s="196"/>
      <c r="AJ719" s="196"/>
      <c r="AK719" s="196"/>
      <c r="AL719" s="196"/>
      <c r="AM719" s="196"/>
    </row>
    <row r="720" spans="1:39" x14ac:dyDescent="0.15">
      <c r="K720" s="64"/>
    </row>
    <row r="721" spans="1:41" ht="16.5" customHeight="1" x14ac:dyDescent="0.15">
      <c r="A721" s="80" t="s">
        <v>62</v>
      </c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</row>
    <row r="722" spans="1:41" ht="16.5" customHeight="1" x14ac:dyDescent="0.15">
      <c r="A722" s="81"/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</row>
    <row r="723" spans="1:41" ht="14.25" thickBot="1" x14ac:dyDescent="0.2"/>
    <row r="724" spans="1:41" ht="26.1" customHeight="1" thickTop="1" x14ac:dyDescent="0.15">
      <c r="A724" s="280">
        <f>IF('内訳10％(お客様控)'!A724&gt;0,'内訳10％(お客様控)'!A724,"　")</f>
        <v>5</v>
      </c>
      <c r="B724" s="281"/>
      <c r="C724" s="284" t="s">
        <v>0</v>
      </c>
      <c r="D724" s="281">
        <f>IF('内訳10％(お客様控)'!D724&gt;0,'内訳10％(お客様控)'!D724,"　")</f>
        <v>10</v>
      </c>
      <c r="E724" s="281"/>
      <c r="F724" s="284" t="s">
        <v>1</v>
      </c>
      <c r="G724" s="281">
        <f>IF('内訳10％(お客様控)'!G724&gt;0,'内訳10％(お客様控)'!G724,"　")</f>
        <v>31</v>
      </c>
      <c r="H724" s="281"/>
      <c r="I724" s="286" t="s">
        <v>2</v>
      </c>
      <c r="K724" s="55"/>
      <c r="L724" s="53"/>
      <c r="M724" s="53"/>
      <c r="N724" s="288">
        <f>IF('内訳10％(お客様控)'!N724&gt;0,'内訳10％(お客様控)'!N724,"　")</f>
        <v>10</v>
      </c>
      <c r="O724" s="288"/>
      <c r="P724" s="288"/>
      <c r="Q724" s="284" t="s">
        <v>1</v>
      </c>
      <c r="R724" s="284" t="s">
        <v>7</v>
      </c>
      <c r="S724" s="53"/>
      <c r="T724" s="53"/>
      <c r="U724" s="54"/>
      <c r="W724" s="269" t="s">
        <v>21</v>
      </c>
      <c r="X724" s="270"/>
      <c r="Y724" s="270"/>
      <c r="Z724" s="270"/>
      <c r="AA724" s="270"/>
      <c r="AB724" s="271" t="str">
        <f>IF('内訳10％(お客様控)'!AB724&gt;0,'内訳10％(お客様控)'!AB724,"　")</f>
        <v>000111</v>
      </c>
      <c r="AC724" s="272"/>
      <c r="AD724" s="272"/>
      <c r="AE724" s="272"/>
      <c r="AF724" s="272"/>
      <c r="AG724" s="272"/>
      <c r="AH724" s="272"/>
      <c r="AI724" s="272"/>
      <c r="AJ724" s="272"/>
      <c r="AK724" s="272"/>
      <c r="AL724" s="272"/>
      <c r="AM724" s="273"/>
    </row>
    <row r="725" spans="1:41" ht="26.1" customHeight="1" thickBot="1" x14ac:dyDescent="0.2">
      <c r="A725" s="282"/>
      <c r="B725" s="283"/>
      <c r="C725" s="285"/>
      <c r="D725" s="283"/>
      <c r="E725" s="283"/>
      <c r="F725" s="285"/>
      <c r="G725" s="283"/>
      <c r="H725" s="283"/>
      <c r="I725" s="287"/>
      <c r="K725" s="56"/>
      <c r="L725" s="57"/>
      <c r="M725" s="57"/>
      <c r="N725" s="289"/>
      <c r="O725" s="289"/>
      <c r="P725" s="289"/>
      <c r="Q725" s="290"/>
      <c r="R725" s="290"/>
      <c r="S725" s="57"/>
      <c r="T725" s="57"/>
      <c r="U725" s="58"/>
      <c r="W725" s="274" t="s">
        <v>49</v>
      </c>
      <c r="X725" s="275"/>
      <c r="Y725" s="275"/>
      <c r="Z725" s="327" t="str">
        <f>IF('内訳10％(お客様控)'!Z725&gt;0,'内訳10％(お客様控)'!Z725,"　")</f>
        <v>T1111111111111</v>
      </c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3"/>
    </row>
    <row r="726" spans="1:41" ht="17.25" customHeight="1" thickTop="1" thickBot="1" x14ac:dyDescent="0.2">
      <c r="A726" s="59" t="s">
        <v>139</v>
      </c>
      <c r="I726" s="60"/>
      <c r="W726" s="276" t="s">
        <v>22</v>
      </c>
      <c r="X726" s="277"/>
      <c r="Y726" s="62"/>
      <c r="Z726" s="278" t="str">
        <f>IF('内訳10％(お客様控)'!Z726&gt;0,'内訳10％(お客様控)'!Z726,"　")</f>
        <v>270-2225</v>
      </c>
      <c r="AA726" s="278"/>
      <c r="AB726" s="279"/>
      <c r="AC726" s="61"/>
      <c r="AD726" s="62"/>
      <c r="AE726" s="62"/>
      <c r="AF726" s="62"/>
      <c r="AG726" s="62"/>
      <c r="AH726" s="62"/>
      <c r="AI726" s="62"/>
      <c r="AJ726" s="62"/>
      <c r="AK726" s="62"/>
      <c r="AL726" s="62"/>
      <c r="AM726" s="63"/>
      <c r="AO726" s="64"/>
    </row>
    <row r="727" spans="1:41" ht="17.25" customHeight="1" thickTop="1" x14ac:dyDescent="0.15">
      <c r="A727" s="59"/>
      <c r="B727" s="107" t="str">
        <f>'内訳10％(お客様控)'!B727</f>
        <v>製造管理部</v>
      </c>
      <c r="C727" s="326"/>
      <c r="D727" s="326"/>
      <c r="E727" s="326"/>
      <c r="F727" s="326"/>
      <c r="G727" s="326"/>
      <c r="I727" s="60"/>
      <c r="K727" s="261" t="s">
        <v>8</v>
      </c>
      <c r="L727" s="264" t="str">
        <f>IF('内訳10％(お客様控)'!L727&gt;0,'内訳10％(お客様控)'!L727,"　")</f>
        <v>三井住友</v>
      </c>
      <c r="M727" s="265"/>
      <c r="N727" s="265"/>
      <c r="O727" s="266" t="s">
        <v>32</v>
      </c>
      <c r="P727" s="267"/>
      <c r="Q727" s="264" t="str">
        <f>IF('内訳10％(お客様控)'!Q727&gt;0,'内訳10％(お客様控)'!Q727,"　")</f>
        <v>松戸</v>
      </c>
      <c r="R727" s="265"/>
      <c r="S727" s="265"/>
      <c r="T727" s="266" t="s">
        <v>4</v>
      </c>
      <c r="U727" s="268"/>
      <c r="W727" s="239" t="s">
        <v>12</v>
      </c>
      <c r="X727" s="240"/>
      <c r="Z727" s="241" t="str">
        <f>IF('内訳10％(お客様控)'!Z727&gt;0,'内訳10％(お客様控)'!Z727,"　")</f>
        <v>千葉県松戸市東松戸2-20-1</v>
      </c>
      <c r="AA727" s="241"/>
      <c r="AB727" s="242"/>
      <c r="AC727" s="242"/>
      <c r="AD727" s="242"/>
      <c r="AE727" s="242"/>
      <c r="AF727" s="242"/>
      <c r="AG727" s="242"/>
      <c r="AH727" s="242"/>
      <c r="AI727" s="242"/>
      <c r="AJ727" s="242"/>
      <c r="AK727" s="242"/>
      <c r="AL727" s="242"/>
      <c r="AM727" s="243"/>
    </row>
    <row r="728" spans="1:41" ht="17.25" customHeight="1" x14ac:dyDescent="0.15">
      <c r="A728" s="59"/>
      <c r="B728" s="326"/>
      <c r="C728" s="326"/>
      <c r="D728" s="326"/>
      <c r="E728" s="326"/>
      <c r="F728" s="326"/>
      <c r="G728" s="326"/>
      <c r="H728" s="52" t="s">
        <v>3</v>
      </c>
      <c r="I728" s="60"/>
      <c r="K728" s="262"/>
      <c r="L728" s="255" t="s">
        <v>9</v>
      </c>
      <c r="M728" s="256"/>
      <c r="N728" s="257"/>
      <c r="O728" s="258" t="str">
        <f>IF('内訳10％(お客様控)'!O728&gt;0,'内訳10％(お客様控)'!O728,"　")</f>
        <v>当座</v>
      </c>
      <c r="P728" s="259"/>
      <c r="Q728" s="259"/>
      <c r="R728" s="259"/>
      <c r="S728" s="259"/>
      <c r="T728" s="259"/>
      <c r="U728" s="260"/>
      <c r="W728" s="239" t="s">
        <v>13</v>
      </c>
      <c r="X728" s="240"/>
      <c r="Z728" s="241" t="str">
        <f>IF('内訳10％(お客様控)'!Z728&gt;0,'内訳10％(お客様控)'!Z728,"　")</f>
        <v>Ｃ－プロダクト株式会社</v>
      </c>
      <c r="AA728" s="241"/>
      <c r="AB728" s="241"/>
      <c r="AC728" s="241"/>
      <c r="AD728" s="241"/>
      <c r="AE728" s="241"/>
      <c r="AF728" s="241"/>
      <c r="AG728" s="241"/>
      <c r="AH728" s="241"/>
      <c r="AI728" s="241"/>
      <c r="AJ728" s="241"/>
      <c r="AK728" s="241"/>
      <c r="AL728" s="34" t="s">
        <v>60</v>
      </c>
      <c r="AM728" s="60"/>
    </row>
    <row r="729" spans="1:41" ht="17.25" customHeight="1" x14ac:dyDescent="0.15">
      <c r="A729" s="59"/>
      <c r="I729" s="60"/>
      <c r="K729" s="262"/>
      <c r="L729" s="255" t="s">
        <v>10</v>
      </c>
      <c r="M729" s="256"/>
      <c r="N729" s="257"/>
      <c r="O729" s="311">
        <f>IF('内訳10％(お客様控)'!O729&gt;0,'内訳10％(お客様控)'!O729,"　")</f>
        <v>1234567</v>
      </c>
      <c r="P729" s="312"/>
      <c r="Q729" s="312"/>
      <c r="R729" s="312"/>
      <c r="S729" s="312"/>
      <c r="T729" s="312"/>
      <c r="U729" s="313"/>
      <c r="W729" s="239" t="s">
        <v>23</v>
      </c>
      <c r="X729" s="240"/>
      <c r="Z729" s="241" t="str">
        <f>IF('内訳10％(お客様控)'!Z729&gt;0,'内訳10％(お客様控)'!Z729,"　")</f>
        <v>047-311-0171</v>
      </c>
      <c r="AA729" s="241"/>
      <c r="AB729" s="242"/>
      <c r="AC729" s="242"/>
      <c r="AD729" s="242"/>
      <c r="AE729" s="242"/>
      <c r="AF729" s="242"/>
      <c r="AG729" s="242"/>
      <c r="AH729" s="242"/>
      <c r="AI729" s="242"/>
      <c r="AJ729" s="242"/>
      <c r="AK729" s="242"/>
      <c r="AL729" s="242"/>
      <c r="AM729" s="243"/>
    </row>
    <row r="730" spans="1:41" ht="17.25" customHeight="1" thickBot="1" x14ac:dyDescent="0.2">
      <c r="A730" s="56"/>
      <c r="B730" s="57" t="s">
        <v>4</v>
      </c>
      <c r="C730" s="57"/>
      <c r="D730" s="57" t="s">
        <v>5</v>
      </c>
      <c r="E730" s="57"/>
      <c r="F730" s="57"/>
      <c r="G730" s="57" t="s">
        <v>6</v>
      </c>
      <c r="H730" s="57"/>
      <c r="I730" s="58"/>
      <c r="K730" s="263"/>
      <c r="L730" s="244" t="s">
        <v>11</v>
      </c>
      <c r="M730" s="245"/>
      <c r="N730" s="246"/>
      <c r="O730" s="306" t="str">
        <f>IF('内訳10％(お客様控)'!O730&gt;0,'内訳10％(お客様控)'!O730,"　")</f>
        <v>C-プロダクト（カ</v>
      </c>
      <c r="P730" s="324"/>
      <c r="Q730" s="324"/>
      <c r="R730" s="324"/>
      <c r="S730" s="324"/>
      <c r="T730" s="324"/>
      <c r="U730" s="325"/>
      <c r="W730" s="250" t="s">
        <v>24</v>
      </c>
      <c r="X730" s="251"/>
      <c r="Y730" s="57"/>
      <c r="Z730" s="252" t="str">
        <f>IF('内訳10％(お客様控)'!Z730&gt;0,'内訳10％(お客様控)'!Z730,"　")</f>
        <v>047-311-0170</v>
      </c>
      <c r="AA730" s="252"/>
      <c r="AB730" s="253"/>
      <c r="AC730" s="253"/>
      <c r="AD730" s="253"/>
      <c r="AE730" s="253"/>
      <c r="AF730" s="253"/>
      <c r="AG730" s="253"/>
      <c r="AH730" s="253"/>
      <c r="AI730" s="253"/>
      <c r="AJ730" s="253"/>
      <c r="AK730" s="253"/>
      <c r="AL730" s="253"/>
      <c r="AM730" s="254"/>
    </row>
    <row r="731" spans="1:41" ht="14.25" thickTop="1" x14ac:dyDescent="0.15">
      <c r="E731" s="1" t="s">
        <v>25</v>
      </c>
      <c r="AL731" s="1"/>
    </row>
    <row r="732" spans="1:41" ht="17.25" x14ac:dyDescent="0.15">
      <c r="A732" s="52" t="s">
        <v>14</v>
      </c>
      <c r="R732" s="10" t="s">
        <v>87</v>
      </c>
      <c r="S732"/>
      <c r="T732" s="2"/>
      <c r="U732" s="2"/>
      <c r="V732" s="2"/>
      <c r="W732" s="2"/>
      <c r="X732" s="2"/>
      <c r="Y732" s="2"/>
    </row>
    <row r="733" spans="1:41" ht="8.25" customHeight="1" thickBot="1" x14ac:dyDescent="0.2"/>
    <row r="734" spans="1:41" ht="24" customHeight="1" thickTop="1" x14ac:dyDescent="0.15">
      <c r="A734" s="232" t="s">
        <v>16</v>
      </c>
      <c r="B734" s="233"/>
      <c r="C734" s="233"/>
      <c r="D734" s="233"/>
      <c r="E734" s="234"/>
      <c r="F734" s="65" t="s">
        <v>17</v>
      </c>
      <c r="G734" s="66" t="s">
        <v>2</v>
      </c>
      <c r="H734" s="235" t="s">
        <v>43</v>
      </c>
      <c r="I734" s="236"/>
      <c r="J734" s="236"/>
      <c r="K734" s="236"/>
      <c r="L734" s="236"/>
      <c r="M734" s="236"/>
      <c r="N734" s="236"/>
      <c r="O734" s="236"/>
      <c r="P734" s="236"/>
      <c r="Q734" s="236" t="s">
        <v>18</v>
      </c>
      <c r="R734" s="236"/>
      <c r="S734" s="236" t="s">
        <v>26</v>
      </c>
      <c r="T734" s="236"/>
      <c r="U734" s="236" t="s">
        <v>31</v>
      </c>
      <c r="V734" s="237"/>
      <c r="W734" s="237"/>
      <c r="X734" s="236" t="s">
        <v>19</v>
      </c>
      <c r="Y734" s="236"/>
      <c r="Z734" s="236"/>
      <c r="AA734" s="236"/>
      <c r="AB734" s="236"/>
      <c r="AC734" s="238"/>
      <c r="AD734" s="238"/>
      <c r="AE734" s="226" t="s">
        <v>20</v>
      </c>
      <c r="AF734" s="227"/>
      <c r="AG734" s="228"/>
      <c r="AI734" s="229" t="s">
        <v>36</v>
      </c>
      <c r="AJ734" s="230"/>
      <c r="AK734" s="230"/>
      <c r="AL734" s="230"/>
      <c r="AM734" s="231"/>
    </row>
    <row r="735" spans="1:41" ht="24" customHeight="1" x14ac:dyDescent="0.15">
      <c r="A735" s="319">
        <f>'内訳10％(お客様控)'!A735</f>
        <v>0</v>
      </c>
      <c r="B735" s="317"/>
      <c r="C735" s="317"/>
      <c r="D735" s="317"/>
      <c r="E735" s="320"/>
      <c r="F735" s="73">
        <f>'内訳10％(お客様控)'!F735</f>
        <v>0</v>
      </c>
      <c r="G735" s="72">
        <f>'内訳10％(お客様控)'!G735</f>
        <v>0</v>
      </c>
      <c r="H735" s="321">
        <f>'内訳10％(お客様控)'!H735</f>
        <v>0</v>
      </c>
      <c r="I735" s="317"/>
      <c r="J735" s="317"/>
      <c r="K735" s="317"/>
      <c r="L735" s="317"/>
      <c r="M735" s="317"/>
      <c r="N735" s="317"/>
      <c r="O735" s="317"/>
      <c r="P735" s="317"/>
      <c r="Q735" s="219" t="str">
        <f>IF('内訳10％(お客様控)'!Q735=0,"",'内訳10％(お客様控)'!Q735)</f>
        <v/>
      </c>
      <c r="R735" s="219"/>
      <c r="S735" s="322">
        <f>'内訳10％(お客様控)'!S735</f>
        <v>0</v>
      </c>
      <c r="T735" s="323"/>
      <c r="U735" s="222" t="str">
        <f>IF('内訳10％(お客様控)'!U735=0,"",'内訳10％(お客様控)'!U735)</f>
        <v/>
      </c>
      <c r="V735" s="223"/>
      <c r="W735" s="223"/>
      <c r="X735" s="224">
        <f>'内訳10％(お客様控)'!X735</f>
        <v>0</v>
      </c>
      <c r="Y735" s="224"/>
      <c r="Z735" s="224"/>
      <c r="AA735" s="224"/>
      <c r="AB735" s="224"/>
      <c r="AC735" s="225"/>
      <c r="AD735" s="225"/>
      <c r="AE735" s="316">
        <f>'内訳10％(お客様控)'!AE735</f>
        <v>0</v>
      </c>
      <c r="AF735" s="317"/>
      <c r="AG735" s="318"/>
      <c r="AI735" s="206"/>
      <c r="AJ735" s="207"/>
      <c r="AK735" s="207"/>
      <c r="AL735" s="208"/>
      <c r="AM735" s="209"/>
    </row>
    <row r="736" spans="1:41" ht="24" customHeight="1" x14ac:dyDescent="0.15">
      <c r="A736" s="319">
        <f>'内訳10％(お客様控)'!A736</f>
        <v>0</v>
      </c>
      <c r="B736" s="317"/>
      <c r="C736" s="317"/>
      <c r="D736" s="317"/>
      <c r="E736" s="320"/>
      <c r="F736" s="73">
        <f>'内訳10％(お客様控)'!F736</f>
        <v>0</v>
      </c>
      <c r="G736" s="72">
        <f>'内訳10％(お客様控)'!G736</f>
        <v>0</v>
      </c>
      <c r="H736" s="321">
        <f>'内訳10％(お客様控)'!H736</f>
        <v>0</v>
      </c>
      <c r="I736" s="317"/>
      <c r="J736" s="317"/>
      <c r="K736" s="317"/>
      <c r="L736" s="317"/>
      <c r="M736" s="317"/>
      <c r="N736" s="317"/>
      <c r="O736" s="317"/>
      <c r="P736" s="317"/>
      <c r="Q736" s="219" t="str">
        <f>IF('内訳10％(お客様控)'!Q736=0,"",'内訳10％(お客様控)'!Q736)</f>
        <v/>
      </c>
      <c r="R736" s="219"/>
      <c r="S736" s="322">
        <f>'内訳10％(お客様控)'!S736</f>
        <v>0</v>
      </c>
      <c r="T736" s="323"/>
      <c r="U736" s="222" t="str">
        <f>IF('内訳10％(お客様控)'!U736=0,"",'内訳10％(お客様控)'!U736)</f>
        <v/>
      </c>
      <c r="V736" s="223"/>
      <c r="W736" s="223"/>
      <c r="X736" s="224">
        <f>'内訳10％(お客様控)'!X736</f>
        <v>0</v>
      </c>
      <c r="Y736" s="224"/>
      <c r="Z736" s="224"/>
      <c r="AA736" s="224"/>
      <c r="AB736" s="224"/>
      <c r="AC736" s="225"/>
      <c r="AD736" s="225"/>
      <c r="AE736" s="316">
        <f>'内訳10％(お客様控)'!AE736</f>
        <v>0</v>
      </c>
      <c r="AF736" s="317"/>
      <c r="AG736" s="318"/>
      <c r="AI736" s="206"/>
      <c r="AJ736" s="207"/>
      <c r="AK736" s="207"/>
      <c r="AL736" s="208"/>
      <c r="AM736" s="209"/>
    </row>
    <row r="737" spans="1:39" ht="24" customHeight="1" x14ac:dyDescent="0.15">
      <c r="A737" s="319">
        <f>'内訳10％(お客様控)'!A737</f>
        <v>0</v>
      </c>
      <c r="B737" s="317"/>
      <c r="C737" s="317"/>
      <c r="D737" s="317"/>
      <c r="E737" s="320"/>
      <c r="F737" s="73">
        <f>'内訳10％(お客様控)'!F737</f>
        <v>0</v>
      </c>
      <c r="G737" s="72">
        <f>'内訳10％(お客様控)'!G737</f>
        <v>0</v>
      </c>
      <c r="H737" s="321">
        <f>'内訳10％(お客様控)'!H737</f>
        <v>0</v>
      </c>
      <c r="I737" s="317"/>
      <c r="J737" s="317"/>
      <c r="K737" s="317"/>
      <c r="L737" s="317"/>
      <c r="M737" s="317"/>
      <c r="N737" s="317"/>
      <c r="O737" s="317"/>
      <c r="P737" s="317"/>
      <c r="Q737" s="219" t="str">
        <f>IF('内訳10％(お客様控)'!Q737=0,"",'内訳10％(お客様控)'!Q737)</f>
        <v/>
      </c>
      <c r="R737" s="219"/>
      <c r="S737" s="322">
        <f>'内訳10％(お客様控)'!S737</f>
        <v>0</v>
      </c>
      <c r="T737" s="323"/>
      <c r="U737" s="222" t="str">
        <f>IF('内訳10％(お客様控)'!U737=0,"",'内訳10％(お客様控)'!U737)</f>
        <v/>
      </c>
      <c r="V737" s="223"/>
      <c r="W737" s="223"/>
      <c r="X737" s="224">
        <f>'内訳10％(お客様控)'!X737</f>
        <v>0</v>
      </c>
      <c r="Y737" s="224"/>
      <c r="Z737" s="224"/>
      <c r="AA737" s="224"/>
      <c r="AB737" s="224"/>
      <c r="AC737" s="225"/>
      <c r="AD737" s="225"/>
      <c r="AE737" s="316">
        <f>'内訳10％(お客様控)'!AE737</f>
        <v>0</v>
      </c>
      <c r="AF737" s="317"/>
      <c r="AG737" s="318"/>
      <c r="AI737" s="206"/>
      <c r="AJ737" s="207"/>
      <c r="AK737" s="207"/>
      <c r="AL737" s="208"/>
      <c r="AM737" s="209"/>
    </row>
    <row r="738" spans="1:39" ht="24" customHeight="1" x14ac:dyDescent="0.15">
      <c r="A738" s="319">
        <f>'内訳10％(お客様控)'!A738</f>
        <v>0</v>
      </c>
      <c r="B738" s="317"/>
      <c r="C738" s="317"/>
      <c r="D738" s="317"/>
      <c r="E738" s="320"/>
      <c r="F738" s="73">
        <f>'内訳10％(お客様控)'!F738</f>
        <v>0</v>
      </c>
      <c r="G738" s="72">
        <f>'内訳10％(お客様控)'!G738</f>
        <v>0</v>
      </c>
      <c r="H738" s="321">
        <f>'内訳10％(お客様控)'!H738</f>
        <v>0</v>
      </c>
      <c r="I738" s="317"/>
      <c r="J738" s="317"/>
      <c r="K738" s="317"/>
      <c r="L738" s="317"/>
      <c r="M738" s="317"/>
      <c r="N738" s="317"/>
      <c r="O738" s="317"/>
      <c r="P738" s="317"/>
      <c r="Q738" s="219" t="str">
        <f>IF('内訳10％(お客様控)'!Q738=0,"",'内訳10％(お客様控)'!Q738)</f>
        <v/>
      </c>
      <c r="R738" s="219"/>
      <c r="S738" s="322">
        <f>'内訳10％(お客様控)'!S738</f>
        <v>0</v>
      </c>
      <c r="T738" s="323"/>
      <c r="U738" s="222" t="str">
        <f>IF('内訳10％(お客様控)'!U738=0,"",'内訳10％(お客様控)'!U738)</f>
        <v/>
      </c>
      <c r="V738" s="223"/>
      <c r="W738" s="223"/>
      <c r="X738" s="224">
        <f>'内訳10％(お客様控)'!X738</f>
        <v>0</v>
      </c>
      <c r="Y738" s="224"/>
      <c r="Z738" s="224"/>
      <c r="AA738" s="224"/>
      <c r="AB738" s="224"/>
      <c r="AC738" s="225"/>
      <c r="AD738" s="225"/>
      <c r="AE738" s="316">
        <f>'内訳10％(お客様控)'!AE738</f>
        <v>0</v>
      </c>
      <c r="AF738" s="317"/>
      <c r="AG738" s="318"/>
      <c r="AI738" s="206"/>
      <c r="AJ738" s="207"/>
      <c r="AK738" s="207"/>
      <c r="AL738" s="208"/>
      <c r="AM738" s="209"/>
    </row>
    <row r="739" spans="1:39" ht="24" customHeight="1" x14ac:dyDescent="0.15">
      <c r="A739" s="319">
        <f>'内訳10％(お客様控)'!A739</f>
        <v>0</v>
      </c>
      <c r="B739" s="317"/>
      <c r="C739" s="317"/>
      <c r="D739" s="317"/>
      <c r="E739" s="320"/>
      <c r="F739" s="73">
        <f>'内訳10％(お客様控)'!F739</f>
        <v>0</v>
      </c>
      <c r="G739" s="72">
        <f>'内訳10％(お客様控)'!G739</f>
        <v>0</v>
      </c>
      <c r="H739" s="321">
        <f>'内訳10％(お客様控)'!H739</f>
        <v>0</v>
      </c>
      <c r="I739" s="317"/>
      <c r="J739" s="317"/>
      <c r="K739" s="317"/>
      <c r="L739" s="317"/>
      <c r="M739" s="317"/>
      <c r="N739" s="317"/>
      <c r="O739" s="317"/>
      <c r="P739" s="317"/>
      <c r="Q739" s="219" t="str">
        <f>IF('内訳10％(お客様控)'!Q739=0,"",'内訳10％(お客様控)'!Q739)</f>
        <v/>
      </c>
      <c r="R739" s="219"/>
      <c r="S739" s="322">
        <f>'内訳10％(お客様控)'!S739</f>
        <v>0</v>
      </c>
      <c r="T739" s="323"/>
      <c r="U739" s="222" t="str">
        <f>IF('内訳10％(お客様控)'!U739=0,"",'内訳10％(お客様控)'!U739)</f>
        <v/>
      </c>
      <c r="V739" s="223"/>
      <c r="W739" s="223"/>
      <c r="X739" s="224">
        <f>'内訳10％(お客様控)'!X739</f>
        <v>0</v>
      </c>
      <c r="Y739" s="224"/>
      <c r="Z739" s="224"/>
      <c r="AA739" s="224"/>
      <c r="AB739" s="224"/>
      <c r="AC739" s="225"/>
      <c r="AD739" s="225"/>
      <c r="AE739" s="316">
        <f>'内訳10％(お客様控)'!AE739</f>
        <v>0</v>
      </c>
      <c r="AF739" s="317"/>
      <c r="AG739" s="318"/>
      <c r="AI739" s="206"/>
      <c r="AJ739" s="207"/>
      <c r="AK739" s="207"/>
      <c r="AL739" s="208"/>
      <c r="AM739" s="209"/>
    </row>
    <row r="740" spans="1:39" ht="24" customHeight="1" x14ac:dyDescent="0.15">
      <c r="A740" s="319">
        <f>'内訳10％(お客様控)'!A740</f>
        <v>0</v>
      </c>
      <c r="B740" s="317"/>
      <c r="C740" s="317"/>
      <c r="D740" s="317"/>
      <c r="E740" s="320"/>
      <c r="F740" s="73">
        <f>'内訳10％(お客様控)'!F740</f>
        <v>0</v>
      </c>
      <c r="G740" s="72">
        <f>'内訳10％(お客様控)'!G740</f>
        <v>0</v>
      </c>
      <c r="H740" s="321">
        <f>'内訳10％(お客様控)'!H740</f>
        <v>0</v>
      </c>
      <c r="I740" s="317"/>
      <c r="J740" s="317"/>
      <c r="K740" s="317"/>
      <c r="L740" s="317"/>
      <c r="M740" s="317"/>
      <c r="N740" s="317"/>
      <c r="O740" s="317"/>
      <c r="P740" s="317"/>
      <c r="Q740" s="219" t="str">
        <f>IF('内訳10％(お客様控)'!Q740=0,"",'内訳10％(お客様控)'!Q740)</f>
        <v/>
      </c>
      <c r="R740" s="219"/>
      <c r="S740" s="322">
        <f>'内訳10％(お客様控)'!S740</f>
        <v>0</v>
      </c>
      <c r="T740" s="323"/>
      <c r="U740" s="222" t="str">
        <f>IF('内訳10％(お客様控)'!U740=0,"",'内訳10％(お客様控)'!U740)</f>
        <v/>
      </c>
      <c r="V740" s="223"/>
      <c r="W740" s="223"/>
      <c r="X740" s="224">
        <f>'内訳10％(お客様控)'!X740</f>
        <v>0</v>
      </c>
      <c r="Y740" s="224"/>
      <c r="Z740" s="224"/>
      <c r="AA740" s="224"/>
      <c r="AB740" s="224"/>
      <c r="AC740" s="225"/>
      <c r="AD740" s="225"/>
      <c r="AE740" s="316">
        <f>'内訳10％(お客様控)'!AE740</f>
        <v>0</v>
      </c>
      <c r="AF740" s="317"/>
      <c r="AG740" s="318"/>
      <c r="AI740" s="206"/>
      <c r="AJ740" s="207"/>
      <c r="AK740" s="207"/>
      <c r="AL740" s="208"/>
      <c r="AM740" s="209"/>
    </row>
    <row r="741" spans="1:39" ht="24" customHeight="1" x14ac:dyDescent="0.15">
      <c r="A741" s="319">
        <f>'内訳10％(お客様控)'!A741</f>
        <v>0</v>
      </c>
      <c r="B741" s="317"/>
      <c r="C741" s="317"/>
      <c r="D741" s="317"/>
      <c r="E741" s="320"/>
      <c r="F741" s="73">
        <f>'内訳10％(お客様控)'!F741</f>
        <v>0</v>
      </c>
      <c r="G741" s="72">
        <f>'内訳10％(お客様控)'!G741</f>
        <v>0</v>
      </c>
      <c r="H741" s="321">
        <f>'内訳10％(お客様控)'!H741</f>
        <v>0</v>
      </c>
      <c r="I741" s="317"/>
      <c r="J741" s="317"/>
      <c r="K741" s="317"/>
      <c r="L741" s="317"/>
      <c r="M741" s="317"/>
      <c r="N741" s="317"/>
      <c r="O741" s="317"/>
      <c r="P741" s="317"/>
      <c r="Q741" s="219" t="str">
        <f>IF('内訳10％(お客様控)'!Q741=0,"",'内訳10％(お客様控)'!Q741)</f>
        <v/>
      </c>
      <c r="R741" s="219"/>
      <c r="S741" s="322">
        <f>'内訳10％(お客様控)'!S741</f>
        <v>0</v>
      </c>
      <c r="T741" s="323"/>
      <c r="U741" s="222" t="str">
        <f>IF('内訳10％(お客様控)'!U741=0,"",'内訳10％(お客様控)'!U741)</f>
        <v/>
      </c>
      <c r="V741" s="223"/>
      <c r="W741" s="223"/>
      <c r="X741" s="224">
        <f>'内訳10％(お客様控)'!X741</f>
        <v>0</v>
      </c>
      <c r="Y741" s="224"/>
      <c r="Z741" s="224"/>
      <c r="AA741" s="224"/>
      <c r="AB741" s="224"/>
      <c r="AC741" s="225"/>
      <c r="AD741" s="225"/>
      <c r="AE741" s="316">
        <f>'内訳10％(お客様控)'!AE741</f>
        <v>0</v>
      </c>
      <c r="AF741" s="317"/>
      <c r="AG741" s="318"/>
      <c r="AI741" s="206"/>
      <c r="AJ741" s="207"/>
      <c r="AK741" s="207"/>
      <c r="AL741" s="208"/>
      <c r="AM741" s="209"/>
    </row>
    <row r="742" spans="1:39" ht="24" customHeight="1" x14ac:dyDescent="0.15">
      <c r="A742" s="319">
        <f>'内訳10％(お客様控)'!A742</f>
        <v>0</v>
      </c>
      <c r="B742" s="317"/>
      <c r="C742" s="317"/>
      <c r="D742" s="317"/>
      <c r="E742" s="320"/>
      <c r="F742" s="73">
        <f>'内訳10％(お客様控)'!F742</f>
        <v>0</v>
      </c>
      <c r="G742" s="72">
        <f>'内訳10％(お客様控)'!G742</f>
        <v>0</v>
      </c>
      <c r="H742" s="321">
        <f>'内訳10％(お客様控)'!H742</f>
        <v>0</v>
      </c>
      <c r="I742" s="317"/>
      <c r="J742" s="317"/>
      <c r="K742" s="317"/>
      <c r="L742" s="317"/>
      <c r="M742" s="317"/>
      <c r="N742" s="317"/>
      <c r="O742" s="317"/>
      <c r="P742" s="317"/>
      <c r="Q742" s="219" t="str">
        <f>IF('内訳10％(お客様控)'!Q742=0,"",'内訳10％(お客様控)'!Q742)</f>
        <v/>
      </c>
      <c r="R742" s="219"/>
      <c r="S742" s="322">
        <f>'内訳10％(お客様控)'!S742</f>
        <v>0</v>
      </c>
      <c r="T742" s="323"/>
      <c r="U742" s="222" t="str">
        <f>IF('内訳10％(お客様控)'!U742=0,"",'内訳10％(お客様控)'!U742)</f>
        <v/>
      </c>
      <c r="V742" s="223"/>
      <c r="W742" s="223"/>
      <c r="X742" s="224">
        <f>'内訳10％(お客様控)'!X742</f>
        <v>0</v>
      </c>
      <c r="Y742" s="224"/>
      <c r="Z742" s="224"/>
      <c r="AA742" s="224"/>
      <c r="AB742" s="224"/>
      <c r="AC742" s="225"/>
      <c r="AD742" s="225"/>
      <c r="AE742" s="316">
        <f>'内訳10％(お客様控)'!AE742</f>
        <v>0</v>
      </c>
      <c r="AF742" s="317"/>
      <c r="AG742" s="318"/>
      <c r="AI742" s="206"/>
      <c r="AJ742" s="207"/>
      <c r="AK742" s="207"/>
      <c r="AL742" s="208"/>
      <c r="AM742" s="209"/>
    </row>
    <row r="743" spans="1:39" ht="24" customHeight="1" x14ac:dyDescent="0.15">
      <c r="A743" s="319">
        <f>'内訳10％(お客様控)'!A743</f>
        <v>0</v>
      </c>
      <c r="B743" s="317"/>
      <c r="C743" s="317"/>
      <c r="D743" s="317"/>
      <c r="E743" s="320"/>
      <c r="F743" s="73">
        <f>'内訳10％(お客様控)'!F743</f>
        <v>0</v>
      </c>
      <c r="G743" s="72">
        <f>'内訳10％(お客様控)'!G743</f>
        <v>0</v>
      </c>
      <c r="H743" s="321">
        <f>'内訳10％(お客様控)'!H743</f>
        <v>0</v>
      </c>
      <c r="I743" s="317"/>
      <c r="J743" s="317"/>
      <c r="K743" s="317"/>
      <c r="L743" s="317"/>
      <c r="M743" s="317"/>
      <c r="N743" s="317"/>
      <c r="O743" s="317"/>
      <c r="P743" s="317"/>
      <c r="Q743" s="219" t="str">
        <f>IF('内訳10％(お客様控)'!Q743=0,"",'内訳10％(お客様控)'!Q743)</f>
        <v/>
      </c>
      <c r="R743" s="219"/>
      <c r="S743" s="322">
        <f>'内訳10％(お客様控)'!S743</f>
        <v>0</v>
      </c>
      <c r="T743" s="323"/>
      <c r="U743" s="222" t="str">
        <f>IF('内訳10％(お客様控)'!U743=0,"",'内訳10％(お客様控)'!U743)</f>
        <v/>
      </c>
      <c r="V743" s="223"/>
      <c r="W743" s="223"/>
      <c r="X743" s="224">
        <f>'内訳10％(お客様控)'!X743</f>
        <v>0</v>
      </c>
      <c r="Y743" s="224"/>
      <c r="Z743" s="224"/>
      <c r="AA743" s="224"/>
      <c r="AB743" s="224"/>
      <c r="AC743" s="225"/>
      <c r="AD743" s="225"/>
      <c r="AE743" s="316">
        <f>'内訳10％(お客様控)'!AE743</f>
        <v>0</v>
      </c>
      <c r="AF743" s="317"/>
      <c r="AG743" s="318"/>
      <c r="AI743" s="206"/>
      <c r="AJ743" s="207"/>
      <c r="AK743" s="207"/>
      <c r="AL743" s="208"/>
      <c r="AM743" s="209"/>
    </row>
    <row r="744" spans="1:39" ht="24" customHeight="1" x14ac:dyDescent="0.15">
      <c r="A744" s="319">
        <f>'内訳10％(お客様控)'!A744</f>
        <v>0</v>
      </c>
      <c r="B744" s="317"/>
      <c r="C744" s="317"/>
      <c r="D744" s="317"/>
      <c r="E744" s="320"/>
      <c r="F744" s="73">
        <f>'内訳10％(お客様控)'!F744</f>
        <v>0</v>
      </c>
      <c r="G744" s="72">
        <f>'内訳10％(お客様控)'!G744</f>
        <v>0</v>
      </c>
      <c r="H744" s="321">
        <f>'内訳10％(お客様控)'!H744</f>
        <v>0</v>
      </c>
      <c r="I744" s="317"/>
      <c r="J744" s="317"/>
      <c r="K744" s="317"/>
      <c r="L744" s="317"/>
      <c r="M744" s="317"/>
      <c r="N744" s="317"/>
      <c r="O744" s="317"/>
      <c r="P744" s="317"/>
      <c r="Q744" s="219" t="str">
        <f>IF('内訳10％(お客様控)'!Q744=0,"",'内訳10％(お客様控)'!Q744)</f>
        <v/>
      </c>
      <c r="R744" s="219"/>
      <c r="S744" s="322">
        <f>'内訳10％(お客様控)'!S744</f>
        <v>0</v>
      </c>
      <c r="T744" s="323"/>
      <c r="U744" s="222" t="str">
        <f>IF('内訳10％(お客様控)'!U744=0,"",'内訳10％(お客様控)'!U744)</f>
        <v/>
      </c>
      <c r="V744" s="223"/>
      <c r="W744" s="223"/>
      <c r="X744" s="224">
        <f>'内訳10％(お客様控)'!X744</f>
        <v>0</v>
      </c>
      <c r="Y744" s="224"/>
      <c r="Z744" s="224"/>
      <c r="AA744" s="224"/>
      <c r="AB744" s="224"/>
      <c r="AC744" s="225"/>
      <c r="AD744" s="225"/>
      <c r="AE744" s="316">
        <f>'内訳10％(お客様控)'!AE744</f>
        <v>0</v>
      </c>
      <c r="AF744" s="317"/>
      <c r="AG744" s="318"/>
      <c r="AI744" s="206"/>
      <c r="AJ744" s="207"/>
      <c r="AK744" s="207"/>
      <c r="AL744" s="208"/>
      <c r="AM744" s="209"/>
    </row>
    <row r="745" spans="1:39" ht="24" customHeight="1" x14ac:dyDescent="0.15">
      <c r="A745" s="319">
        <f>'内訳10％(お客様控)'!A745</f>
        <v>0</v>
      </c>
      <c r="B745" s="317"/>
      <c r="C745" s="317"/>
      <c r="D745" s="317"/>
      <c r="E745" s="320"/>
      <c r="F745" s="73">
        <f>'内訳10％(お客様控)'!F745</f>
        <v>0</v>
      </c>
      <c r="G745" s="72">
        <f>'内訳10％(お客様控)'!G745</f>
        <v>0</v>
      </c>
      <c r="H745" s="321">
        <f>'内訳10％(お客様控)'!H745</f>
        <v>0</v>
      </c>
      <c r="I745" s="317"/>
      <c r="J745" s="317"/>
      <c r="K745" s="317"/>
      <c r="L745" s="317"/>
      <c r="M745" s="317"/>
      <c r="N745" s="317"/>
      <c r="O745" s="317"/>
      <c r="P745" s="317"/>
      <c r="Q745" s="219" t="str">
        <f>IF('内訳10％(お客様控)'!Q745=0,"",'内訳10％(お客様控)'!Q745)</f>
        <v/>
      </c>
      <c r="R745" s="219"/>
      <c r="S745" s="322">
        <f>'内訳10％(お客様控)'!S745</f>
        <v>0</v>
      </c>
      <c r="T745" s="323"/>
      <c r="U745" s="222" t="str">
        <f>IF('内訳10％(お客様控)'!U745=0,"",'内訳10％(お客様控)'!U745)</f>
        <v/>
      </c>
      <c r="V745" s="223"/>
      <c r="W745" s="223"/>
      <c r="X745" s="224">
        <f>'内訳10％(お客様控)'!X745</f>
        <v>0</v>
      </c>
      <c r="Y745" s="224"/>
      <c r="Z745" s="224"/>
      <c r="AA745" s="224"/>
      <c r="AB745" s="224"/>
      <c r="AC745" s="225"/>
      <c r="AD745" s="225"/>
      <c r="AE745" s="316">
        <f>'内訳10％(お客様控)'!AE745</f>
        <v>0</v>
      </c>
      <c r="AF745" s="317"/>
      <c r="AG745" s="318"/>
      <c r="AI745" s="206"/>
      <c r="AJ745" s="207"/>
      <c r="AK745" s="207"/>
      <c r="AL745" s="208"/>
      <c r="AM745" s="209"/>
    </row>
    <row r="746" spans="1:39" ht="24" customHeight="1" x14ac:dyDescent="0.15">
      <c r="A746" s="319">
        <f>'内訳10％(お客様控)'!A746</f>
        <v>0</v>
      </c>
      <c r="B746" s="317"/>
      <c r="C746" s="317"/>
      <c r="D746" s="317"/>
      <c r="E746" s="320"/>
      <c r="F746" s="73">
        <f>'内訳10％(お客様控)'!F746</f>
        <v>0</v>
      </c>
      <c r="G746" s="72">
        <f>'内訳10％(お客様控)'!G746</f>
        <v>0</v>
      </c>
      <c r="H746" s="321">
        <f>'内訳10％(お客様控)'!H746</f>
        <v>0</v>
      </c>
      <c r="I746" s="317"/>
      <c r="J746" s="317"/>
      <c r="K746" s="317"/>
      <c r="L746" s="317"/>
      <c r="M746" s="317"/>
      <c r="N746" s="317"/>
      <c r="O746" s="317"/>
      <c r="P746" s="317"/>
      <c r="Q746" s="219" t="str">
        <f>IF('内訳10％(お客様控)'!Q746=0,"",'内訳10％(お客様控)'!Q746)</f>
        <v/>
      </c>
      <c r="R746" s="219"/>
      <c r="S746" s="322">
        <f>'内訳10％(お客様控)'!S746</f>
        <v>0</v>
      </c>
      <c r="T746" s="323"/>
      <c r="U746" s="222" t="str">
        <f>IF('内訳10％(お客様控)'!U746=0,"",'内訳10％(お客様控)'!U746)</f>
        <v/>
      </c>
      <c r="V746" s="223"/>
      <c r="W746" s="223"/>
      <c r="X746" s="224">
        <f>'内訳10％(お客様控)'!X746</f>
        <v>0</v>
      </c>
      <c r="Y746" s="224"/>
      <c r="Z746" s="224"/>
      <c r="AA746" s="224"/>
      <c r="AB746" s="224"/>
      <c r="AC746" s="225"/>
      <c r="AD746" s="225"/>
      <c r="AE746" s="316">
        <f>'内訳10％(お客様控)'!AE746</f>
        <v>0</v>
      </c>
      <c r="AF746" s="317"/>
      <c r="AG746" s="318"/>
      <c r="AI746" s="206"/>
      <c r="AJ746" s="207"/>
      <c r="AK746" s="207"/>
      <c r="AL746" s="208"/>
      <c r="AM746" s="209"/>
    </row>
    <row r="747" spans="1:39" ht="24" customHeight="1" x14ac:dyDescent="0.15">
      <c r="A747" s="319">
        <f>'内訳10％(お客様控)'!A747</f>
        <v>0</v>
      </c>
      <c r="B747" s="317"/>
      <c r="C747" s="317"/>
      <c r="D747" s="317"/>
      <c r="E747" s="320"/>
      <c r="F747" s="73">
        <f>'内訳10％(お客様控)'!F747</f>
        <v>0</v>
      </c>
      <c r="G747" s="72">
        <f>'内訳10％(お客様控)'!G747</f>
        <v>0</v>
      </c>
      <c r="H747" s="321">
        <f>'内訳10％(お客様控)'!H747</f>
        <v>0</v>
      </c>
      <c r="I747" s="317"/>
      <c r="J747" s="317"/>
      <c r="K747" s="317"/>
      <c r="L747" s="317"/>
      <c r="M747" s="317"/>
      <c r="N747" s="317"/>
      <c r="O747" s="317"/>
      <c r="P747" s="317"/>
      <c r="Q747" s="219" t="str">
        <f>IF('内訳10％(お客様控)'!Q747=0,"",'内訳10％(お客様控)'!Q747)</f>
        <v/>
      </c>
      <c r="R747" s="219"/>
      <c r="S747" s="322">
        <f>'内訳10％(お客様控)'!S747</f>
        <v>0</v>
      </c>
      <c r="T747" s="323"/>
      <c r="U747" s="222" t="str">
        <f>IF('内訳10％(お客様控)'!U747=0,"",'内訳10％(お客様控)'!U747)</f>
        <v/>
      </c>
      <c r="V747" s="223"/>
      <c r="W747" s="223"/>
      <c r="X747" s="224">
        <f>'内訳10％(お客様控)'!X747</f>
        <v>0</v>
      </c>
      <c r="Y747" s="224"/>
      <c r="Z747" s="224"/>
      <c r="AA747" s="224"/>
      <c r="AB747" s="224"/>
      <c r="AC747" s="225"/>
      <c r="AD747" s="225"/>
      <c r="AE747" s="316">
        <f>'内訳10％(お客様控)'!AE747</f>
        <v>0</v>
      </c>
      <c r="AF747" s="317"/>
      <c r="AG747" s="318"/>
      <c r="AI747" s="206"/>
      <c r="AJ747" s="207"/>
      <c r="AK747" s="207"/>
      <c r="AL747" s="208"/>
      <c r="AM747" s="209"/>
    </row>
    <row r="748" spans="1:39" ht="24" customHeight="1" x14ac:dyDescent="0.15">
      <c r="A748" s="319">
        <f>'内訳10％(お客様控)'!A748</f>
        <v>0</v>
      </c>
      <c r="B748" s="317"/>
      <c r="C748" s="317"/>
      <c r="D748" s="317"/>
      <c r="E748" s="320"/>
      <c r="F748" s="73">
        <f>'内訳10％(お客様控)'!F748</f>
        <v>0</v>
      </c>
      <c r="G748" s="72">
        <f>'内訳10％(お客様控)'!G748</f>
        <v>0</v>
      </c>
      <c r="H748" s="321">
        <f>'内訳10％(お客様控)'!H748</f>
        <v>0</v>
      </c>
      <c r="I748" s="317"/>
      <c r="J748" s="317"/>
      <c r="K748" s="317"/>
      <c r="L748" s="317"/>
      <c r="M748" s="317"/>
      <c r="N748" s="317"/>
      <c r="O748" s="317"/>
      <c r="P748" s="317"/>
      <c r="Q748" s="219" t="str">
        <f>IF('内訳10％(お客様控)'!Q748=0,"",'内訳10％(お客様控)'!Q748)</f>
        <v/>
      </c>
      <c r="R748" s="219"/>
      <c r="S748" s="322">
        <f>'内訳10％(お客様控)'!S748</f>
        <v>0</v>
      </c>
      <c r="T748" s="323"/>
      <c r="U748" s="222" t="str">
        <f>IF('内訳10％(お客様控)'!U748=0,"",'内訳10％(お客様控)'!U748)</f>
        <v/>
      </c>
      <c r="V748" s="223"/>
      <c r="W748" s="223"/>
      <c r="X748" s="224">
        <f>'内訳10％(お客様控)'!X748</f>
        <v>0</v>
      </c>
      <c r="Y748" s="224"/>
      <c r="Z748" s="224"/>
      <c r="AA748" s="224"/>
      <c r="AB748" s="224"/>
      <c r="AC748" s="225"/>
      <c r="AD748" s="225"/>
      <c r="AE748" s="316">
        <f>'内訳10％(お客様控)'!AE748</f>
        <v>0</v>
      </c>
      <c r="AF748" s="317"/>
      <c r="AG748" s="318"/>
      <c r="AI748" s="206"/>
      <c r="AJ748" s="207"/>
      <c r="AK748" s="207"/>
      <c r="AL748" s="208"/>
      <c r="AM748" s="209"/>
    </row>
    <row r="749" spans="1:39" ht="24" customHeight="1" thickBot="1" x14ac:dyDescent="0.2">
      <c r="A749" s="319">
        <f>'内訳10％(お客様控)'!A749</f>
        <v>0</v>
      </c>
      <c r="B749" s="317"/>
      <c r="C749" s="317"/>
      <c r="D749" s="317"/>
      <c r="E749" s="320"/>
      <c r="F749" s="73">
        <f>'内訳10％(お客様控)'!F749</f>
        <v>0</v>
      </c>
      <c r="G749" s="72">
        <f>'内訳10％(お客様控)'!G749</f>
        <v>0</v>
      </c>
      <c r="H749" s="321">
        <f>'内訳10％(お客様控)'!H749</f>
        <v>0</v>
      </c>
      <c r="I749" s="317"/>
      <c r="J749" s="317"/>
      <c r="K749" s="317"/>
      <c r="L749" s="317"/>
      <c r="M749" s="317"/>
      <c r="N749" s="317"/>
      <c r="O749" s="317"/>
      <c r="P749" s="317"/>
      <c r="Q749" s="219" t="str">
        <f>IF('内訳10％(お客様控)'!Q749=0,"",'内訳10％(お客様控)'!Q749)</f>
        <v/>
      </c>
      <c r="R749" s="219"/>
      <c r="S749" s="322">
        <f>'内訳10％(お客様控)'!S749</f>
        <v>0</v>
      </c>
      <c r="T749" s="323"/>
      <c r="U749" s="222" t="str">
        <f>IF('内訳10％(お客様控)'!U749=0,"",'内訳10％(お客様控)'!U749)</f>
        <v/>
      </c>
      <c r="V749" s="223"/>
      <c r="W749" s="223"/>
      <c r="X749" s="224">
        <f>'内訳10％(お客様控)'!X749</f>
        <v>0</v>
      </c>
      <c r="Y749" s="224"/>
      <c r="Z749" s="224"/>
      <c r="AA749" s="224"/>
      <c r="AB749" s="224"/>
      <c r="AC749" s="225"/>
      <c r="AD749" s="225"/>
      <c r="AE749" s="316">
        <f>'内訳10％(お客様控)'!AE749</f>
        <v>0</v>
      </c>
      <c r="AF749" s="317"/>
      <c r="AG749" s="318"/>
      <c r="AI749" s="206"/>
      <c r="AJ749" s="207"/>
      <c r="AK749" s="207"/>
      <c r="AL749" s="208"/>
      <c r="AM749" s="209"/>
    </row>
    <row r="750" spans="1:39" ht="24" customHeight="1" thickTop="1" thickBot="1" x14ac:dyDescent="0.2">
      <c r="A750" s="197"/>
      <c r="B750" s="198"/>
      <c r="C750" s="198"/>
      <c r="D750" s="198"/>
      <c r="E750" s="199"/>
      <c r="F750" s="70"/>
      <c r="G750" s="69"/>
      <c r="H750" s="200" t="s">
        <v>63</v>
      </c>
      <c r="I750" s="201"/>
      <c r="J750" s="201"/>
      <c r="K750" s="201"/>
      <c r="L750" s="201"/>
      <c r="M750" s="201"/>
      <c r="N750" s="201"/>
      <c r="O750" s="201"/>
      <c r="P750" s="201"/>
      <c r="Q750" s="200"/>
      <c r="R750" s="200"/>
      <c r="S750" s="200"/>
      <c r="T750" s="200"/>
      <c r="U750" s="200"/>
      <c r="V750" s="200"/>
      <c r="W750" s="200"/>
      <c r="X750" s="202">
        <f>'内訳10％(お客様控)'!X750</f>
        <v>0</v>
      </c>
      <c r="Y750" s="202"/>
      <c r="Z750" s="202"/>
      <c r="AA750" s="202"/>
      <c r="AB750" s="202"/>
      <c r="AC750" s="203"/>
      <c r="AD750" s="203"/>
      <c r="AE750" s="204"/>
      <c r="AF750" s="198"/>
      <c r="AG750" s="205"/>
      <c r="AI750" s="206"/>
      <c r="AJ750" s="207"/>
      <c r="AK750" s="207"/>
      <c r="AL750" s="208"/>
      <c r="AM750" s="209"/>
    </row>
    <row r="751" spans="1:39" ht="14.25" thickTop="1" x14ac:dyDescent="0.15"/>
    <row r="752" spans="1:39" ht="15.75" customHeight="1" x14ac:dyDescent="0.15">
      <c r="A752" s="52" t="s">
        <v>30</v>
      </c>
      <c r="W752" s="71"/>
      <c r="X752" s="20"/>
      <c r="Y752" s="172" t="s">
        <v>37</v>
      </c>
      <c r="Z752" s="173"/>
      <c r="AA752" s="173"/>
      <c r="AB752" s="173"/>
      <c r="AC752" s="174"/>
      <c r="AD752" s="210" t="s">
        <v>28</v>
      </c>
      <c r="AE752" s="211"/>
      <c r="AF752" s="211"/>
      <c r="AG752" s="211"/>
      <c r="AH752" s="212"/>
      <c r="AI752" s="210" t="s">
        <v>27</v>
      </c>
      <c r="AJ752" s="211"/>
      <c r="AK752" s="211"/>
      <c r="AL752" s="211"/>
      <c r="AM752" s="212"/>
    </row>
    <row r="753" spans="1:39" ht="16.5" customHeight="1" x14ac:dyDescent="0.15">
      <c r="B753" s="16" t="s">
        <v>132</v>
      </c>
      <c r="Y753" s="187"/>
      <c r="Z753" s="188"/>
      <c r="AA753" s="188"/>
      <c r="AB753" s="188"/>
      <c r="AC753" s="188"/>
      <c r="AD753" s="187"/>
      <c r="AE753" s="188"/>
      <c r="AF753" s="188"/>
      <c r="AG753" s="188"/>
      <c r="AH753" s="193"/>
      <c r="AI753" s="187"/>
      <c r="AJ753" s="188"/>
      <c r="AK753" s="188"/>
      <c r="AL753" s="188"/>
      <c r="AM753" s="193"/>
    </row>
    <row r="754" spans="1:39" ht="16.5" customHeight="1" x14ac:dyDescent="0.15">
      <c r="B754" s="3" t="s">
        <v>47</v>
      </c>
      <c r="Y754" s="189"/>
      <c r="Z754" s="190"/>
      <c r="AA754" s="190"/>
      <c r="AB754" s="190"/>
      <c r="AC754" s="190"/>
      <c r="AD754" s="189"/>
      <c r="AE754" s="190"/>
      <c r="AF754" s="190"/>
      <c r="AG754" s="190"/>
      <c r="AH754" s="194"/>
      <c r="AI754" s="189"/>
      <c r="AJ754" s="190"/>
      <c r="AK754" s="190"/>
      <c r="AL754" s="190"/>
      <c r="AM754" s="194"/>
    </row>
    <row r="755" spans="1:39" ht="16.5" customHeight="1" x14ac:dyDescent="0.15">
      <c r="B755" s="3" t="s">
        <v>50</v>
      </c>
      <c r="C755" s="23"/>
      <c r="D755" s="23"/>
      <c r="E755" s="23"/>
      <c r="F755" s="23"/>
      <c r="G755" s="23"/>
      <c r="H755" s="23"/>
      <c r="I755" s="23"/>
      <c r="J755" s="23"/>
      <c r="K755" s="23"/>
      <c r="Y755" s="189"/>
      <c r="Z755" s="190"/>
      <c r="AA755" s="190"/>
      <c r="AB755" s="190"/>
      <c r="AC755" s="190"/>
      <c r="AD755" s="189"/>
      <c r="AE755" s="190"/>
      <c r="AF755" s="190"/>
      <c r="AG755" s="190"/>
      <c r="AH755" s="194"/>
      <c r="AI755" s="189"/>
      <c r="AJ755" s="190"/>
      <c r="AK755" s="190"/>
      <c r="AL755" s="190"/>
      <c r="AM755" s="194"/>
    </row>
    <row r="756" spans="1:39" ht="16.5" customHeight="1" x14ac:dyDescent="0.15">
      <c r="B756" s="3" t="s">
        <v>58</v>
      </c>
      <c r="Y756" s="191"/>
      <c r="Z756" s="192"/>
      <c r="AA756" s="192"/>
      <c r="AB756" s="192"/>
      <c r="AC756" s="192"/>
      <c r="AD756" s="191"/>
      <c r="AE756" s="192"/>
      <c r="AF756" s="192"/>
      <c r="AG756" s="192"/>
      <c r="AH756" s="195"/>
      <c r="AI756" s="191"/>
      <c r="AJ756" s="192"/>
      <c r="AK756" s="192"/>
      <c r="AL756" s="192"/>
      <c r="AM756" s="195"/>
    </row>
    <row r="757" spans="1:39" ht="16.5" customHeight="1" x14ac:dyDescent="0.15">
      <c r="B757" s="17" t="s">
        <v>59</v>
      </c>
    </row>
    <row r="758" spans="1:39" ht="16.5" customHeight="1" x14ac:dyDescent="0.15">
      <c r="B758" s="17"/>
      <c r="AD758" s="64"/>
      <c r="AE758"/>
      <c r="AF758"/>
      <c r="AG758"/>
      <c r="AH758"/>
      <c r="AI758"/>
      <c r="AJ758"/>
      <c r="AK758"/>
      <c r="AL758"/>
      <c r="AM758"/>
    </row>
    <row r="759" spans="1:39" ht="16.5" customHeight="1" x14ac:dyDescent="0.15">
      <c r="B759" s="3"/>
      <c r="AE759"/>
      <c r="AF759"/>
      <c r="AG759"/>
      <c r="AH759"/>
      <c r="AI759"/>
      <c r="AJ759"/>
      <c r="AK759"/>
      <c r="AL759"/>
      <c r="AM759"/>
    </row>
    <row r="760" spans="1:39" ht="16.5" customHeight="1" x14ac:dyDescent="0.15">
      <c r="B760" s="196" t="s">
        <v>34</v>
      </c>
      <c r="C760" s="196"/>
      <c r="D760" s="196"/>
      <c r="E760" s="196"/>
      <c r="F760" s="196"/>
      <c r="G760" s="196"/>
      <c r="H760" s="196"/>
      <c r="I760" s="196"/>
      <c r="J760" s="196"/>
      <c r="L760" s="196" t="s">
        <v>35</v>
      </c>
      <c r="M760" s="196"/>
      <c r="N760" s="196"/>
      <c r="O760" s="196"/>
      <c r="P760" s="196"/>
      <c r="Q760" s="196"/>
      <c r="R760" s="196"/>
      <c r="S760" s="196"/>
      <c r="T760" s="196"/>
      <c r="U760" s="196"/>
      <c r="V760" s="196"/>
      <c r="W760" s="196"/>
      <c r="X760" s="196"/>
      <c r="Y760" s="196"/>
      <c r="Z760" s="196"/>
      <c r="AA760" s="64"/>
      <c r="AD760"/>
      <c r="AE760"/>
      <c r="AF760"/>
      <c r="AG760"/>
      <c r="AH760"/>
      <c r="AI760"/>
      <c r="AJ760"/>
      <c r="AK760"/>
      <c r="AL760"/>
      <c r="AM760"/>
    </row>
    <row r="761" spans="1:39" x14ac:dyDescent="0.15">
      <c r="B761" s="196"/>
      <c r="C761" s="196"/>
      <c r="D761" s="196"/>
      <c r="E761" s="196"/>
      <c r="F761" s="196"/>
      <c r="G761" s="196"/>
      <c r="H761" s="196"/>
      <c r="I761" s="196"/>
      <c r="J761" s="196"/>
      <c r="L761" s="196"/>
      <c r="M761" s="196"/>
      <c r="N761" s="196"/>
      <c r="O761" s="196"/>
      <c r="P761" s="196"/>
      <c r="Q761" s="196"/>
      <c r="R761" s="196"/>
      <c r="S761" s="196"/>
      <c r="T761" s="196"/>
      <c r="U761" s="196"/>
      <c r="V761" s="196"/>
      <c r="W761" s="196"/>
      <c r="X761" s="196"/>
      <c r="Y761" s="196"/>
      <c r="Z761" s="196"/>
      <c r="AA761" s="64"/>
    </row>
    <row r="762" spans="1:39" x14ac:dyDescent="0.15">
      <c r="B762" s="196"/>
      <c r="C762" s="196"/>
      <c r="D762" s="196"/>
      <c r="E762" s="196"/>
      <c r="F762" s="196"/>
      <c r="G762" s="196"/>
      <c r="H762" s="196"/>
      <c r="I762" s="196"/>
      <c r="J762" s="196"/>
      <c r="K762" s="64"/>
      <c r="L762" s="196"/>
      <c r="M762" s="196"/>
      <c r="N762" s="196"/>
      <c r="O762" s="196"/>
      <c r="P762" s="196"/>
      <c r="Q762" s="196"/>
      <c r="R762" s="196"/>
      <c r="S762" s="196"/>
      <c r="T762" s="196"/>
      <c r="U762" s="196"/>
      <c r="V762" s="196"/>
      <c r="W762" s="196"/>
      <c r="X762" s="196"/>
      <c r="Y762" s="196"/>
      <c r="Z762" s="196"/>
      <c r="AA762" s="64"/>
      <c r="AD762" s="196" t="s">
        <v>29</v>
      </c>
      <c r="AE762" s="171"/>
      <c r="AF762" s="171"/>
      <c r="AG762" s="171"/>
      <c r="AH762" s="171"/>
      <c r="AI762" s="171"/>
      <c r="AJ762" s="171"/>
      <c r="AK762" s="171"/>
      <c r="AL762" s="171"/>
      <c r="AM762" s="171"/>
    </row>
    <row r="763" spans="1:39" x14ac:dyDescent="0.15">
      <c r="B763" s="196"/>
      <c r="C763" s="196"/>
      <c r="D763" s="196"/>
      <c r="E763" s="196"/>
      <c r="F763" s="196"/>
      <c r="G763" s="196"/>
      <c r="H763" s="196"/>
      <c r="I763" s="196"/>
      <c r="J763" s="196"/>
      <c r="K763" s="64"/>
      <c r="L763" s="196"/>
      <c r="M763" s="196"/>
      <c r="N763" s="196"/>
      <c r="O763" s="196"/>
      <c r="P763" s="196"/>
      <c r="Q763" s="196"/>
      <c r="R763" s="196"/>
      <c r="S763" s="196"/>
      <c r="T763" s="196"/>
      <c r="U763" s="196"/>
      <c r="V763" s="196"/>
      <c r="W763" s="196"/>
      <c r="X763" s="196"/>
      <c r="Y763" s="196"/>
      <c r="Z763" s="196"/>
      <c r="AA763" s="64"/>
      <c r="AD763" s="196"/>
      <c r="AE763" s="196"/>
      <c r="AF763" s="196"/>
      <c r="AG763" s="196"/>
      <c r="AH763" s="196"/>
      <c r="AI763" s="196"/>
      <c r="AJ763" s="196"/>
      <c r="AK763" s="196"/>
      <c r="AL763" s="196"/>
      <c r="AM763" s="196"/>
    </row>
    <row r="764" spans="1:39" x14ac:dyDescent="0.15">
      <c r="B764" s="196"/>
      <c r="C764" s="196"/>
      <c r="D764" s="196"/>
      <c r="E764" s="196"/>
      <c r="F764" s="196"/>
      <c r="G764" s="196"/>
      <c r="H764" s="196"/>
      <c r="I764" s="196"/>
      <c r="J764" s="196"/>
      <c r="K764" s="64"/>
      <c r="L764" s="196"/>
      <c r="M764" s="196"/>
      <c r="N764" s="196"/>
      <c r="O764" s="196"/>
      <c r="P764" s="196"/>
      <c r="Q764" s="196"/>
      <c r="R764" s="196"/>
      <c r="S764" s="196"/>
      <c r="T764" s="196"/>
      <c r="U764" s="196"/>
      <c r="V764" s="196"/>
      <c r="W764" s="196"/>
      <c r="X764" s="196"/>
      <c r="Y764" s="196"/>
      <c r="Z764" s="196"/>
      <c r="AA764" s="64"/>
      <c r="AD764" s="196"/>
      <c r="AE764" s="196"/>
      <c r="AF764" s="196"/>
      <c r="AG764" s="196"/>
      <c r="AH764" s="196"/>
      <c r="AI764" s="196"/>
      <c r="AJ764" s="196"/>
      <c r="AK764" s="196"/>
      <c r="AL764" s="196"/>
      <c r="AM764" s="196"/>
    </row>
    <row r="765" spans="1:39" x14ac:dyDescent="0.15">
      <c r="K765" s="64"/>
    </row>
    <row r="766" spans="1:39" ht="16.5" customHeight="1" x14ac:dyDescent="0.15">
      <c r="A766" s="80" t="s">
        <v>62</v>
      </c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</row>
    <row r="767" spans="1:39" ht="16.5" customHeight="1" x14ac:dyDescent="0.15">
      <c r="A767" s="81"/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</row>
    <row r="768" spans="1:39" ht="14.25" thickBot="1" x14ac:dyDescent="0.2"/>
    <row r="769" spans="1:41" ht="26.1" customHeight="1" thickTop="1" x14ac:dyDescent="0.15">
      <c r="A769" s="280">
        <f>IF('内訳10％(お客様控)'!A769&gt;0,'内訳10％(お客様控)'!A769,"　")</f>
        <v>5</v>
      </c>
      <c r="B769" s="281"/>
      <c r="C769" s="284" t="s">
        <v>0</v>
      </c>
      <c r="D769" s="281">
        <f>IF('内訳10％(お客様控)'!D769&gt;0,'内訳10％(お客様控)'!D769,"　")</f>
        <v>10</v>
      </c>
      <c r="E769" s="281"/>
      <c r="F769" s="284" t="s">
        <v>1</v>
      </c>
      <c r="G769" s="281">
        <f>IF('内訳10％(お客様控)'!G769&gt;0,'内訳10％(お客様控)'!G769,"　")</f>
        <v>31</v>
      </c>
      <c r="H769" s="281"/>
      <c r="I769" s="286" t="s">
        <v>2</v>
      </c>
      <c r="K769" s="55"/>
      <c r="L769" s="53"/>
      <c r="M769" s="53"/>
      <c r="N769" s="288">
        <f>IF('内訳10％(お客様控)'!N769&gt;0,'内訳10％(お客様控)'!N769,"　")</f>
        <v>10</v>
      </c>
      <c r="O769" s="288"/>
      <c r="P769" s="288"/>
      <c r="Q769" s="284" t="s">
        <v>1</v>
      </c>
      <c r="R769" s="284" t="s">
        <v>7</v>
      </c>
      <c r="S769" s="53"/>
      <c r="T769" s="53"/>
      <c r="U769" s="54"/>
      <c r="W769" s="269" t="s">
        <v>21</v>
      </c>
      <c r="X769" s="270"/>
      <c r="Y769" s="270"/>
      <c r="Z769" s="270"/>
      <c r="AA769" s="270"/>
      <c r="AB769" s="271" t="str">
        <f>IF('内訳10％(お客様控)'!AB769&gt;0,'内訳10％(お客様控)'!AB769,"　")</f>
        <v>000111</v>
      </c>
      <c r="AC769" s="272"/>
      <c r="AD769" s="272"/>
      <c r="AE769" s="272"/>
      <c r="AF769" s="272"/>
      <c r="AG769" s="272"/>
      <c r="AH769" s="272"/>
      <c r="AI769" s="272"/>
      <c r="AJ769" s="272"/>
      <c r="AK769" s="272"/>
      <c r="AL769" s="272"/>
      <c r="AM769" s="273"/>
    </row>
    <row r="770" spans="1:41" ht="26.1" customHeight="1" thickBot="1" x14ac:dyDescent="0.2">
      <c r="A770" s="282"/>
      <c r="B770" s="283"/>
      <c r="C770" s="285"/>
      <c r="D770" s="283"/>
      <c r="E770" s="283"/>
      <c r="F770" s="285"/>
      <c r="G770" s="283"/>
      <c r="H770" s="283"/>
      <c r="I770" s="287"/>
      <c r="K770" s="56"/>
      <c r="L770" s="57"/>
      <c r="M770" s="57"/>
      <c r="N770" s="289"/>
      <c r="O770" s="289"/>
      <c r="P770" s="289"/>
      <c r="Q770" s="290"/>
      <c r="R770" s="290"/>
      <c r="S770" s="57"/>
      <c r="T770" s="57"/>
      <c r="U770" s="58"/>
      <c r="W770" s="274" t="s">
        <v>49</v>
      </c>
      <c r="X770" s="275"/>
      <c r="Y770" s="275"/>
      <c r="Z770" s="327" t="str">
        <f>IF('内訳10％(お客様控)'!Z770&gt;0,'内訳10％(お客様控)'!Z770,"　")</f>
        <v>T1111111111111</v>
      </c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3"/>
    </row>
    <row r="771" spans="1:41" ht="17.25" customHeight="1" thickTop="1" thickBot="1" x14ac:dyDescent="0.2">
      <c r="A771" s="59" t="s">
        <v>139</v>
      </c>
      <c r="I771" s="60"/>
      <c r="W771" s="276" t="s">
        <v>22</v>
      </c>
      <c r="X771" s="277"/>
      <c r="Y771" s="62"/>
      <c r="Z771" s="278" t="str">
        <f>IF('内訳10％(お客様控)'!Z771&gt;0,'内訳10％(お客様控)'!Z771,"　")</f>
        <v>270-2225</v>
      </c>
      <c r="AA771" s="278"/>
      <c r="AB771" s="279"/>
      <c r="AC771" s="61"/>
      <c r="AD771" s="62"/>
      <c r="AE771" s="62"/>
      <c r="AF771" s="62"/>
      <c r="AG771" s="62"/>
      <c r="AH771" s="62"/>
      <c r="AI771" s="62"/>
      <c r="AJ771" s="62"/>
      <c r="AK771" s="62"/>
      <c r="AL771" s="62"/>
      <c r="AM771" s="63"/>
      <c r="AO771" s="64"/>
    </row>
    <row r="772" spans="1:41" ht="17.25" customHeight="1" thickTop="1" x14ac:dyDescent="0.15">
      <c r="A772" s="59"/>
      <c r="B772" s="107" t="str">
        <f>'内訳10％(お客様控)'!B772</f>
        <v>製造管理部</v>
      </c>
      <c r="C772" s="326"/>
      <c r="D772" s="326"/>
      <c r="E772" s="326"/>
      <c r="F772" s="326"/>
      <c r="G772" s="326"/>
      <c r="I772" s="60"/>
      <c r="K772" s="261" t="s">
        <v>8</v>
      </c>
      <c r="L772" s="264" t="str">
        <f>IF('内訳10％(お客様控)'!L772&gt;0,'内訳10％(お客様控)'!L772,"　")</f>
        <v>三井住友</v>
      </c>
      <c r="M772" s="265"/>
      <c r="N772" s="265"/>
      <c r="O772" s="266" t="s">
        <v>32</v>
      </c>
      <c r="P772" s="267"/>
      <c r="Q772" s="264" t="str">
        <f>IF('内訳10％(お客様控)'!Q772&gt;0,'内訳10％(お客様控)'!Q772,"　")</f>
        <v>松戸</v>
      </c>
      <c r="R772" s="265"/>
      <c r="S772" s="265"/>
      <c r="T772" s="266" t="s">
        <v>4</v>
      </c>
      <c r="U772" s="268"/>
      <c r="W772" s="239" t="s">
        <v>12</v>
      </c>
      <c r="X772" s="240"/>
      <c r="Z772" s="241" t="str">
        <f>IF('内訳10％(お客様控)'!Z772&gt;0,'内訳10％(お客様控)'!Z772,"　")</f>
        <v>千葉県松戸市東松戸2-20-1</v>
      </c>
      <c r="AA772" s="241"/>
      <c r="AB772" s="242"/>
      <c r="AC772" s="242"/>
      <c r="AD772" s="242"/>
      <c r="AE772" s="242"/>
      <c r="AF772" s="242"/>
      <c r="AG772" s="242"/>
      <c r="AH772" s="242"/>
      <c r="AI772" s="242"/>
      <c r="AJ772" s="242"/>
      <c r="AK772" s="242"/>
      <c r="AL772" s="242"/>
      <c r="AM772" s="243"/>
    </row>
    <row r="773" spans="1:41" ht="17.25" customHeight="1" x14ac:dyDescent="0.15">
      <c r="A773" s="59"/>
      <c r="B773" s="326"/>
      <c r="C773" s="326"/>
      <c r="D773" s="326"/>
      <c r="E773" s="326"/>
      <c r="F773" s="326"/>
      <c r="G773" s="326"/>
      <c r="H773" s="52" t="s">
        <v>3</v>
      </c>
      <c r="I773" s="60"/>
      <c r="K773" s="262"/>
      <c r="L773" s="255" t="s">
        <v>9</v>
      </c>
      <c r="M773" s="256"/>
      <c r="N773" s="257"/>
      <c r="O773" s="258" t="str">
        <f>IF('内訳10％(お客様控)'!O773&gt;0,'内訳10％(お客様控)'!O773,"　")</f>
        <v>当座</v>
      </c>
      <c r="P773" s="259"/>
      <c r="Q773" s="259"/>
      <c r="R773" s="259"/>
      <c r="S773" s="259"/>
      <c r="T773" s="259"/>
      <c r="U773" s="260"/>
      <c r="W773" s="239" t="s">
        <v>13</v>
      </c>
      <c r="X773" s="240"/>
      <c r="Z773" s="241" t="str">
        <f>IF('内訳10％(お客様控)'!Z773&gt;0,'内訳10％(お客様控)'!Z773,"　")</f>
        <v>Ｃ－プロダクト株式会社</v>
      </c>
      <c r="AA773" s="241"/>
      <c r="AB773" s="241"/>
      <c r="AC773" s="241"/>
      <c r="AD773" s="241"/>
      <c r="AE773" s="241"/>
      <c r="AF773" s="241"/>
      <c r="AG773" s="241"/>
      <c r="AH773" s="241"/>
      <c r="AI773" s="241"/>
      <c r="AJ773" s="241"/>
      <c r="AK773" s="241"/>
      <c r="AL773" s="34" t="s">
        <v>60</v>
      </c>
      <c r="AM773" s="60"/>
    </row>
    <row r="774" spans="1:41" ht="17.25" customHeight="1" x14ac:dyDescent="0.15">
      <c r="A774" s="59"/>
      <c r="I774" s="60"/>
      <c r="K774" s="262"/>
      <c r="L774" s="255" t="s">
        <v>10</v>
      </c>
      <c r="M774" s="256"/>
      <c r="N774" s="257"/>
      <c r="O774" s="311">
        <f>IF('内訳10％(お客様控)'!O774&gt;0,'内訳10％(お客様控)'!O774,"　")</f>
        <v>1234567</v>
      </c>
      <c r="P774" s="312"/>
      <c r="Q774" s="312"/>
      <c r="R774" s="312"/>
      <c r="S774" s="312"/>
      <c r="T774" s="312"/>
      <c r="U774" s="313"/>
      <c r="W774" s="239" t="s">
        <v>23</v>
      </c>
      <c r="X774" s="240"/>
      <c r="Z774" s="241" t="str">
        <f>IF('内訳10％(お客様控)'!Z774&gt;0,'内訳10％(お客様控)'!Z774,"　")</f>
        <v>047-311-0171</v>
      </c>
      <c r="AA774" s="241"/>
      <c r="AB774" s="242"/>
      <c r="AC774" s="242"/>
      <c r="AD774" s="242"/>
      <c r="AE774" s="242"/>
      <c r="AF774" s="242"/>
      <c r="AG774" s="242"/>
      <c r="AH774" s="242"/>
      <c r="AI774" s="242"/>
      <c r="AJ774" s="242"/>
      <c r="AK774" s="242"/>
      <c r="AL774" s="242"/>
      <c r="AM774" s="243"/>
    </row>
    <row r="775" spans="1:41" ht="17.25" customHeight="1" thickBot="1" x14ac:dyDescent="0.2">
      <c r="A775" s="56"/>
      <c r="B775" s="57" t="s">
        <v>4</v>
      </c>
      <c r="C775" s="57"/>
      <c r="D775" s="57" t="s">
        <v>5</v>
      </c>
      <c r="E775" s="57"/>
      <c r="F775" s="57"/>
      <c r="G775" s="57" t="s">
        <v>6</v>
      </c>
      <c r="H775" s="57"/>
      <c r="I775" s="58"/>
      <c r="K775" s="263"/>
      <c r="L775" s="244" t="s">
        <v>11</v>
      </c>
      <c r="M775" s="245"/>
      <c r="N775" s="246"/>
      <c r="O775" s="306" t="str">
        <f>IF('内訳10％(お客様控)'!O775&gt;0,'内訳10％(お客様控)'!O775,"　")</f>
        <v>C-プロダクト（カ</v>
      </c>
      <c r="P775" s="324"/>
      <c r="Q775" s="324"/>
      <c r="R775" s="324"/>
      <c r="S775" s="324"/>
      <c r="T775" s="324"/>
      <c r="U775" s="325"/>
      <c r="W775" s="250" t="s">
        <v>24</v>
      </c>
      <c r="X775" s="251"/>
      <c r="Y775" s="57"/>
      <c r="Z775" s="252" t="str">
        <f>IF('内訳10％(お客様控)'!Z775&gt;0,'内訳10％(お客様控)'!Z775,"　")</f>
        <v>047-311-0170</v>
      </c>
      <c r="AA775" s="252"/>
      <c r="AB775" s="253"/>
      <c r="AC775" s="253"/>
      <c r="AD775" s="253"/>
      <c r="AE775" s="253"/>
      <c r="AF775" s="253"/>
      <c r="AG775" s="253"/>
      <c r="AH775" s="253"/>
      <c r="AI775" s="253"/>
      <c r="AJ775" s="253"/>
      <c r="AK775" s="253"/>
      <c r="AL775" s="253"/>
      <c r="AM775" s="254"/>
    </row>
    <row r="776" spans="1:41" ht="14.25" thickTop="1" x14ac:dyDescent="0.15">
      <c r="E776" s="1" t="s">
        <v>25</v>
      </c>
      <c r="AL776" s="1"/>
    </row>
    <row r="777" spans="1:41" ht="17.25" x14ac:dyDescent="0.15">
      <c r="A777" s="52" t="s">
        <v>14</v>
      </c>
      <c r="R777" s="10" t="s">
        <v>87</v>
      </c>
      <c r="S777"/>
      <c r="T777" s="2"/>
      <c r="U777" s="2"/>
      <c r="V777" s="2"/>
      <c r="W777" s="2"/>
      <c r="X777" s="2"/>
      <c r="Y777" s="2"/>
    </row>
    <row r="778" spans="1:41" ht="8.25" customHeight="1" thickBot="1" x14ac:dyDescent="0.2"/>
    <row r="779" spans="1:41" ht="24" customHeight="1" thickTop="1" x14ac:dyDescent="0.15">
      <c r="A779" s="232" t="s">
        <v>16</v>
      </c>
      <c r="B779" s="233"/>
      <c r="C779" s="233"/>
      <c r="D779" s="233"/>
      <c r="E779" s="234"/>
      <c r="F779" s="65" t="s">
        <v>17</v>
      </c>
      <c r="G779" s="66" t="s">
        <v>2</v>
      </c>
      <c r="H779" s="235" t="s">
        <v>43</v>
      </c>
      <c r="I779" s="236"/>
      <c r="J779" s="236"/>
      <c r="K779" s="236"/>
      <c r="L779" s="236"/>
      <c r="M779" s="236"/>
      <c r="N779" s="236"/>
      <c r="O779" s="236"/>
      <c r="P779" s="236"/>
      <c r="Q779" s="236" t="s">
        <v>18</v>
      </c>
      <c r="R779" s="236"/>
      <c r="S779" s="236" t="s">
        <v>26</v>
      </c>
      <c r="T779" s="236"/>
      <c r="U779" s="236" t="s">
        <v>31</v>
      </c>
      <c r="V779" s="237"/>
      <c r="W779" s="237"/>
      <c r="X779" s="236" t="s">
        <v>19</v>
      </c>
      <c r="Y779" s="236"/>
      <c r="Z779" s="236"/>
      <c r="AA779" s="236"/>
      <c r="AB779" s="236"/>
      <c r="AC779" s="238"/>
      <c r="AD779" s="238"/>
      <c r="AE779" s="226" t="s">
        <v>20</v>
      </c>
      <c r="AF779" s="227"/>
      <c r="AG779" s="228"/>
      <c r="AI779" s="229" t="s">
        <v>36</v>
      </c>
      <c r="AJ779" s="230"/>
      <c r="AK779" s="230"/>
      <c r="AL779" s="230"/>
      <c r="AM779" s="231"/>
    </row>
    <row r="780" spans="1:41" ht="24" customHeight="1" x14ac:dyDescent="0.15">
      <c r="A780" s="319">
        <f>'内訳10％(お客様控)'!A780</f>
        <v>0</v>
      </c>
      <c r="B780" s="317"/>
      <c r="C780" s="317"/>
      <c r="D780" s="317"/>
      <c r="E780" s="320"/>
      <c r="F780" s="73">
        <f>'内訳10％(お客様控)'!F780</f>
        <v>0</v>
      </c>
      <c r="G780" s="72">
        <f>'内訳10％(お客様控)'!G780</f>
        <v>0</v>
      </c>
      <c r="H780" s="321">
        <f>'内訳10％(お客様控)'!H780</f>
        <v>0</v>
      </c>
      <c r="I780" s="317"/>
      <c r="J780" s="317"/>
      <c r="K780" s="317"/>
      <c r="L780" s="317"/>
      <c r="M780" s="317"/>
      <c r="N780" s="317"/>
      <c r="O780" s="317"/>
      <c r="P780" s="317"/>
      <c r="Q780" s="219" t="str">
        <f>IF('内訳10％(お客様控)'!Q780=0,"",'内訳10％(お客様控)'!Q780)</f>
        <v/>
      </c>
      <c r="R780" s="219"/>
      <c r="S780" s="322">
        <f>'内訳10％(お客様控)'!S780</f>
        <v>0</v>
      </c>
      <c r="T780" s="323"/>
      <c r="U780" s="222" t="str">
        <f>IF('内訳10％(お客様控)'!U780=0,"",'内訳10％(お客様控)'!U780)</f>
        <v/>
      </c>
      <c r="V780" s="223"/>
      <c r="W780" s="223"/>
      <c r="X780" s="224">
        <f>'内訳10％(お客様控)'!X780</f>
        <v>0</v>
      </c>
      <c r="Y780" s="224"/>
      <c r="Z780" s="224"/>
      <c r="AA780" s="224"/>
      <c r="AB780" s="224"/>
      <c r="AC780" s="225"/>
      <c r="AD780" s="225"/>
      <c r="AE780" s="316">
        <f>'内訳10％(お客様控)'!AE780</f>
        <v>0</v>
      </c>
      <c r="AF780" s="317"/>
      <c r="AG780" s="318"/>
      <c r="AI780" s="206"/>
      <c r="AJ780" s="207"/>
      <c r="AK780" s="207"/>
      <c r="AL780" s="208"/>
      <c r="AM780" s="209"/>
    </row>
    <row r="781" spans="1:41" ht="24" customHeight="1" x14ac:dyDescent="0.15">
      <c r="A781" s="319">
        <f>'内訳10％(お客様控)'!A781</f>
        <v>0</v>
      </c>
      <c r="B781" s="317"/>
      <c r="C781" s="317"/>
      <c r="D781" s="317"/>
      <c r="E781" s="320"/>
      <c r="F781" s="73">
        <f>'内訳10％(お客様控)'!F781</f>
        <v>0</v>
      </c>
      <c r="G781" s="72">
        <f>'内訳10％(お客様控)'!G781</f>
        <v>0</v>
      </c>
      <c r="H781" s="321">
        <f>'内訳10％(お客様控)'!H781</f>
        <v>0</v>
      </c>
      <c r="I781" s="317"/>
      <c r="J781" s="317"/>
      <c r="K781" s="317"/>
      <c r="L781" s="317"/>
      <c r="M781" s="317"/>
      <c r="N781" s="317"/>
      <c r="O781" s="317"/>
      <c r="P781" s="317"/>
      <c r="Q781" s="219" t="str">
        <f>IF('内訳10％(お客様控)'!Q781=0,"",'内訳10％(お客様控)'!Q781)</f>
        <v/>
      </c>
      <c r="R781" s="219"/>
      <c r="S781" s="322">
        <f>'内訳10％(お客様控)'!S781</f>
        <v>0</v>
      </c>
      <c r="T781" s="323"/>
      <c r="U781" s="222" t="str">
        <f>IF('内訳10％(お客様控)'!U781=0,"",'内訳10％(お客様控)'!U781)</f>
        <v/>
      </c>
      <c r="V781" s="223"/>
      <c r="W781" s="223"/>
      <c r="X781" s="224">
        <f>'内訳10％(お客様控)'!X781</f>
        <v>0</v>
      </c>
      <c r="Y781" s="224"/>
      <c r="Z781" s="224"/>
      <c r="AA781" s="224"/>
      <c r="AB781" s="224"/>
      <c r="AC781" s="225"/>
      <c r="AD781" s="225"/>
      <c r="AE781" s="316">
        <f>'内訳10％(お客様控)'!AE781</f>
        <v>0</v>
      </c>
      <c r="AF781" s="317"/>
      <c r="AG781" s="318"/>
      <c r="AI781" s="206"/>
      <c r="AJ781" s="207"/>
      <c r="AK781" s="207"/>
      <c r="AL781" s="208"/>
      <c r="AM781" s="209"/>
    </row>
    <row r="782" spans="1:41" ht="24" customHeight="1" x14ac:dyDescent="0.15">
      <c r="A782" s="319">
        <f>'内訳10％(お客様控)'!A782</f>
        <v>0</v>
      </c>
      <c r="B782" s="317"/>
      <c r="C782" s="317"/>
      <c r="D782" s="317"/>
      <c r="E782" s="320"/>
      <c r="F782" s="73">
        <f>'内訳10％(お客様控)'!F782</f>
        <v>0</v>
      </c>
      <c r="G782" s="72">
        <f>'内訳10％(お客様控)'!G782</f>
        <v>0</v>
      </c>
      <c r="H782" s="321">
        <f>'内訳10％(お客様控)'!H782</f>
        <v>0</v>
      </c>
      <c r="I782" s="317"/>
      <c r="J782" s="317"/>
      <c r="K782" s="317"/>
      <c r="L782" s="317"/>
      <c r="M782" s="317"/>
      <c r="N782" s="317"/>
      <c r="O782" s="317"/>
      <c r="P782" s="317"/>
      <c r="Q782" s="219" t="str">
        <f>IF('内訳10％(お客様控)'!Q782=0,"",'内訳10％(お客様控)'!Q782)</f>
        <v/>
      </c>
      <c r="R782" s="219"/>
      <c r="S782" s="322">
        <f>'内訳10％(お客様控)'!S782</f>
        <v>0</v>
      </c>
      <c r="T782" s="323"/>
      <c r="U782" s="222" t="str">
        <f>IF('内訳10％(お客様控)'!U782=0,"",'内訳10％(お客様控)'!U782)</f>
        <v/>
      </c>
      <c r="V782" s="223"/>
      <c r="W782" s="223"/>
      <c r="X782" s="224">
        <f>'内訳10％(お客様控)'!X782</f>
        <v>0</v>
      </c>
      <c r="Y782" s="224"/>
      <c r="Z782" s="224"/>
      <c r="AA782" s="224"/>
      <c r="AB782" s="224"/>
      <c r="AC782" s="225"/>
      <c r="AD782" s="225"/>
      <c r="AE782" s="316">
        <f>'内訳10％(お客様控)'!AE782</f>
        <v>0</v>
      </c>
      <c r="AF782" s="317"/>
      <c r="AG782" s="318"/>
      <c r="AI782" s="206"/>
      <c r="AJ782" s="207"/>
      <c r="AK782" s="207"/>
      <c r="AL782" s="208"/>
      <c r="AM782" s="209"/>
    </row>
    <row r="783" spans="1:41" ht="24" customHeight="1" x14ac:dyDescent="0.15">
      <c r="A783" s="319">
        <f>'内訳10％(お客様控)'!A783</f>
        <v>0</v>
      </c>
      <c r="B783" s="317"/>
      <c r="C783" s="317"/>
      <c r="D783" s="317"/>
      <c r="E783" s="320"/>
      <c r="F783" s="73">
        <f>'内訳10％(お客様控)'!F783</f>
        <v>0</v>
      </c>
      <c r="G783" s="72">
        <f>'内訳10％(お客様控)'!G783</f>
        <v>0</v>
      </c>
      <c r="H783" s="321">
        <f>'内訳10％(お客様控)'!H783</f>
        <v>0</v>
      </c>
      <c r="I783" s="317"/>
      <c r="J783" s="317"/>
      <c r="K783" s="317"/>
      <c r="L783" s="317"/>
      <c r="M783" s="317"/>
      <c r="N783" s="317"/>
      <c r="O783" s="317"/>
      <c r="P783" s="317"/>
      <c r="Q783" s="219" t="str">
        <f>IF('内訳10％(お客様控)'!Q783=0,"",'内訳10％(お客様控)'!Q783)</f>
        <v/>
      </c>
      <c r="R783" s="219"/>
      <c r="S783" s="322">
        <f>'内訳10％(お客様控)'!S783</f>
        <v>0</v>
      </c>
      <c r="T783" s="323"/>
      <c r="U783" s="222" t="str">
        <f>IF('内訳10％(お客様控)'!U783=0,"",'内訳10％(お客様控)'!U783)</f>
        <v/>
      </c>
      <c r="V783" s="223"/>
      <c r="W783" s="223"/>
      <c r="X783" s="224">
        <f>'内訳10％(お客様控)'!X783</f>
        <v>0</v>
      </c>
      <c r="Y783" s="224"/>
      <c r="Z783" s="224"/>
      <c r="AA783" s="224"/>
      <c r="AB783" s="224"/>
      <c r="AC783" s="225"/>
      <c r="AD783" s="225"/>
      <c r="AE783" s="316">
        <f>'内訳10％(お客様控)'!AE783</f>
        <v>0</v>
      </c>
      <c r="AF783" s="317"/>
      <c r="AG783" s="318"/>
      <c r="AI783" s="206"/>
      <c r="AJ783" s="207"/>
      <c r="AK783" s="207"/>
      <c r="AL783" s="208"/>
      <c r="AM783" s="209"/>
    </row>
    <row r="784" spans="1:41" ht="24" customHeight="1" x14ac:dyDescent="0.15">
      <c r="A784" s="319">
        <f>'内訳10％(お客様控)'!A784</f>
        <v>0</v>
      </c>
      <c r="B784" s="317"/>
      <c r="C784" s="317"/>
      <c r="D784" s="317"/>
      <c r="E784" s="320"/>
      <c r="F784" s="73">
        <f>'内訳10％(お客様控)'!F784</f>
        <v>0</v>
      </c>
      <c r="G784" s="72">
        <f>'内訳10％(お客様控)'!G784</f>
        <v>0</v>
      </c>
      <c r="H784" s="321">
        <f>'内訳10％(お客様控)'!H784</f>
        <v>0</v>
      </c>
      <c r="I784" s="317"/>
      <c r="J784" s="317"/>
      <c r="K784" s="317"/>
      <c r="L784" s="317"/>
      <c r="M784" s="317"/>
      <c r="N784" s="317"/>
      <c r="O784" s="317"/>
      <c r="P784" s="317"/>
      <c r="Q784" s="219" t="str">
        <f>IF('内訳10％(お客様控)'!Q784=0,"",'内訳10％(お客様控)'!Q784)</f>
        <v/>
      </c>
      <c r="R784" s="219"/>
      <c r="S784" s="322">
        <f>'内訳10％(お客様控)'!S784</f>
        <v>0</v>
      </c>
      <c r="T784" s="323"/>
      <c r="U784" s="222" t="str">
        <f>IF('内訳10％(お客様控)'!U784=0,"",'内訳10％(お客様控)'!U784)</f>
        <v/>
      </c>
      <c r="V784" s="223"/>
      <c r="W784" s="223"/>
      <c r="X784" s="224">
        <f>'内訳10％(お客様控)'!X784</f>
        <v>0</v>
      </c>
      <c r="Y784" s="224"/>
      <c r="Z784" s="224"/>
      <c r="AA784" s="224"/>
      <c r="AB784" s="224"/>
      <c r="AC784" s="225"/>
      <c r="AD784" s="225"/>
      <c r="AE784" s="316">
        <f>'内訳10％(お客様控)'!AE784</f>
        <v>0</v>
      </c>
      <c r="AF784" s="317"/>
      <c r="AG784" s="318"/>
      <c r="AI784" s="206"/>
      <c r="AJ784" s="207"/>
      <c r="AK784" s="207"/>
      <c r="AL784" s="208"/>
      <c r="AM784" s="209"/>
    </row>
    <row r="785" spans="1:39" ht="24" customHeight="1" x14ac:dyDescent="0.15">
      <c r="A785" s="319">
        <f>'内訳10％(お客様控)'!A785</f>
        <v>0</v>
      </c>
      <c r="B785" s="317"/>
      <c r="C785" s="317"/>
      <c r="D785" s="317"/>
      <c r="E785" s="320"/>
      <c r="F785" s="73">
        <f>'内訳10％(お客様控)'!F785</f>
        <v>0</v>
      </c>
      <c r="G785" s="72">
        <f>'内訳10％(お客様控)'!G785</f>
        <v>0</v>
      </c>
      <c r="H785" s="321">
        <f>'内訳10％(お客様控)'!H785</f>
        <v>0</v>
      </c>
      <c r="I785" s="317"/>
      <c r="J785" s="317"/>
      <c r="K785" s="317"/>
      <c r="L785" s="317"/>
      <c r="M785" s="317"/>
      <c r="N785" s="317"/>
      <c r="O785" s="317"/>
      <c r="P785" s="317"/>
      <c r="Q785" s="219" t="str">
        <f>IF('内訳10％(お客様控)'!Q785=0,"",'内訳10％(お客様控)'!Q785)</f>
        <v/>
      </c>
      <c r="R785" s="219"/>
      <c r="S785" s="322">
        <f>'内訳10％(お客様控)'!S785</f>
        <v>0</v>
      </c>
      <c r="T785" s="323"/>
      <c r="U785" s="222" t="str">
        <f>IF('内訳10％(お客様控)'!U785=0,"",'内訳10％(お客様控)'!U785)</f>
        <v/>
      </c>
      <c r="V785" s="223"/>
      <c r="W785" s="223"/>
      <c r="X785" s="224">
        <f>'内訳10％(お客様控)'!X785</f>
        <v>0</v>
      </c>
      <c r="Y785" s="224"/>
      <c r="Z785" s="224"/>
      <c r="AA785" s="224"/>
      <c r="AB785" s="224"/>
      <c r="AC785" s="225"/>
      <c r="AD785" s="225"/>
      <c r="AE785" s="316">
        <f>'内訳10％(お客様控)'!AE785</f>
        <v>0</v>
      </c>
      <c r="AF785" s="317"/>
      <c r="AG785" s="318"/>
      <c r="AI785" s="206"/>
      <c r="AJ785" s="207"/>
      <c r="AK785" s="207"/>
      <c r="AL785" s="208"/>
      <c r="AM785" s="209"/>
    </row>
    <row r="786" spans="1:39" ht="24" customHeight="1" x14ac:dyDescent="0.15">
      <c r="A786" s="319">
        <f>'内訳10％(お客様控)'!A786</f>
        <v>0</v>
      </c>
      <c r="B786" s="317"/>
      <c r="C786" s="317"/>
      <c r="D786" s="317"/>
      <c r="E786" s="320"/>
      <c r="F786" s="73">
        <f>'内訳10％(お客様控)'!F786</f>
        <v>0</v>
      </c>
      <c r="G786" s="72">
        <f>'内訳10％(お客様控)'!G786</f>
        <v>0</v>
      </c>
      <c r="H786" s="321">
        <f>'内訳10％(お客様控)'!H786</f>
        <v>0</v>
      </c>
      <c r="I786" s="317"/>
      <c r="J786" s="317"/>
      <c r="K786" s="317"/>
      <c r="L786" s="317"/>
      <c r="M786" s="317"/>
      <c r="N786" s="317"/>
      <c r="O786" s="317"/>
      <c r="P786" s="317"/>
      <c r="Q786" s="219" t="str">
        <f>IF('内訳10％(お客様控)'!Q786=0,"",'内訳10％(お客様控)'!Q786)</f>
        <v/>
      </c>
      <c r="R786" s="219"/>
      <c r="S786" s="322">
        <f>'内訳10％(お客様控)'!S786</f>
        <v>0</v>
      </c>
      <c r="T786" s="323"/>
      <c r="U786" s="222" t="str">
        <f>IF('内訳10％(お客様控)'!U786=0,"",'内訳10％(お客様控)'!U786)</f>
        <v/>
      </c>
      <c r="V786" s="223"/>
      <c r="W786" s="223"/>
      <c r="X786" s="224">
        <f>'内訳10％(お客様控)'!X786</f>
        <v>0</v>
      </c>
      <c r="Y786" s="224"/>
      <c r="Z786" s="224"/>
      <c r="AA786" s="224"/>
      <c r="AB786" s="224"/>
      <c r="AC786" s="225"/>
      <c r="AD786" s="225"/>
      <c r="AE786" s="316">
        <f>'内訳10％(お客様控)'!AE786</f>
        <v>0</v>
      </c>
      <c r="AF786" s="317"/>
      <c r="AG786" s="318"/>
      <c r="AI786" s="206"/>
      <c r="AJ786" s="207"/>
      <c r="AK786" s="207"/>
      <c r="AL786" s="208"/>
      <c r="AM786" s="209"/>
    </row>
    <row r="787" spans="1:39" ht="24" customHeight="1" x14ac:dyDescent="0.15">
      <c r="A787" s="319">
        <f>'内訳10％(お客様控)'!A787</f>
        <v>0</v>
      </c>
      <c r="B787" s="317"/>
      <c r="C787" s="317"/>
      <c r="D787" s="317"/>
      <c r="E787" s="320"/>
      <c r="F787" s="73">
        <f>'内訳10％(お客様控)'!F787</f>
        <v>0</v>
      </c>
      <c r="G787" s="72">
        <f>'内訳10％(お客様控)'!G787</f>
        <v>0</v>
      </c>
      <c r="H787" s="321">
        <f>'内訳10％(お客様控)'!H787</f>
        <v>0</v>
      </c>
      <c r="I787" s="317"/>
      <c r="J787" s="317"/>
      <c r="K787" s="317"/>
      <c r="L787" s="317"/>
      <c r="M787" s="317"/>
      <c r="N787" s="317"/>
      <c r="O787" s="317"/>
      <c r="P787" s="317"/>
      <c r="Q787" s="219" t="str">
        <f>IF('内訳10％(お客様控)'!Q787=0,"",'内訳10％(お客様控)'!Q787)</f>
        <v/>
      </c>
      <c r="R787" s="219"/>
      <c r="S787" s="322">
        <f>'内訳10％(お客様控)'!S787</f>
        <v>0</v>
      </c>
      <c r="T787" s="323"/>
      <c r="U787" s="222" t="str">
        <f>IF('内訳10％(お客様控)'!U787=0,"",'内訳10％(お客様控)'!U787)</f>
        <v/>
      </c>
      <c r="V787" s="223"/>
      <c r="W787" s="223"/>
      <c r="X787" s="224">
        <f>'内訳10％(お客様控)'!X787</f>
        <v>0</v>
      </c>
      <c r="Y787" s="224"/>
      <c r="Z787" s="224"/>
      <c r="AA787" s="224"/>
      <c r="AB787" s="224"/>
      <c r="AC787" s="225"/>
      <c r="AD787" s="225"/>
      <c r="AE787" s="316">
        <f>'内訳10％(お客様控)'!AE787</f>
        <v>0</v>
      </c>
      <c r="AF787" s="317"/>
      <c r="AG787" s="318"/>
      <c r="AI787" s="206"/>
      <c r="AJ787" s="207"/>
      <c r="AK787" s="207"/>
      <c r="AL787" s="208"/>
      <c r="AM787" s="209"/>
    </row>
    <row r="788" spans="1:39" ht="24" customHeight="1" x14ac:dyDescent="0.15">
      <c r="A788" s="319">
        <f>'内訳10％(お客様控)'!A788</f>
        <v>0</v>
      </c>
      <c r="B788" s="317"/>
      <c r="C788" s="317"/>
      <c r="D788" s="317"/>
      <c r="E788" s="320"/>
      <c r="F788" s="73">
        <f>'内訳10％(お客様控)'!F788</f>
        <v>0</v>
      </c>
      <c r="G788" s="72">
        <f>'内訳10％(お客様控)'!G788</f>
        <v>0</v>
      </c>
      <c r="H788" s="321">
        <f>'内訳10％(お客様控)'!H788</f>
        <v>0</v>
      </c>
      <c r="I788" s="317"/>
      <c r="J788" s="317"/>
      <c r="K788" s="317"/>
      <c r="L788" s="317"/>
      <c r="M788" s="317"/>
      <c r="N788" s="317"/>
      <c r="O788" s="317"/>
      <c r="P788" s="317"/>
      <c r="Q788" s="219" t="str">
        <f>IF('内訳10％(お客様控)'!Q788=0,"",'内訳10％(お客様控)'!Q788)</f>
        <v/>
      </c>
      <c r="R788" s="219"/>
      <c r="S788" s="322">
        <f>'内訳10％(お客様控)'!S788</f>
        <v>0</v>
      </c>
      <c r="T788" s="323"/>
      <c r="U788" s="222" t="str">
        <f>IF('内訳10％(お客様控)'!U788=0,"",'内訳10％(お客様控)'!U788)</f>
        <v/>
      </c>
      <c r="V788" s="223"/>
      <c r="W788" s="223"/>
      <c r="X788" s="224">
        <f>'内訳10％(お客様控)'!X788</f>
        <v>0</v>
      </c>
      <c r="Y788" s="224"/>
      <c r="Z788" s="224"/>
      <c r="AA788" s="224"/>
      <c r="AB788" s="224"/>
      <c r="AC788" s="225"/>
      <c r="AD788" s="225"/>
      <c r="AE788" s="316">
        <f>'内訳10％(お客様控)'!AE788</f>
        <v>0</v>
      </c>
      <c r="AF788" s="317"/>
      <c r="AG788" s="318"/>
      <c r="AI788" s="206"/>
      <c r="AJ788" s="207"/>
      <c r="AK788" s="207"/>
      <c r="AL788" s="208"/>
      <c r="AM788" s="209"/>
    </row>
    <row r="789" spans="1:39" ht="24" customHeight="1" x14ac:dyDescent="0.15">
      <c r="A789" s="319">
        <f>'内訳10％(お客様控)'!A789</f>
        <v>0</v>
      </c>
      <c r="B789" s="317"/>
      <c r="C789" s="317"/>
      <c r="D789" s="317"/>
      <c r="E789" s="320"/>
      <c r="F789" s="73">
        <f>'内訳10％(お客様控)'!F789</f>
        <v>0</v>
      </c>
      <c r="G789" s="72">
        <f>'内訳10％(お客様控)'!G789</f>
        <v>0</v>
      </c>
      <c r="H789" s="321">
        <f>'内訳10％(お客様控)'!H789</f>
        <v>0</v>
      </c>
      <c r="I789" s="317"/>
      <c r="J789" s="317"/>
      <c r="K789" s="317"/>
      <c r="L789" s="317"/>
      <c r="M789" s="317"/>
      <c r="N789" s="317"/>
      <c r="O789" s="317"/>
      <c r="P789" s="317"/>
      <c r="Q789" s="219" t="str">
        <f>IF('内訳10％(お客様控)'!Q789=0,"",'内訳10％(お客様控)'!Q789)</f>
        <v/>
      </c>
      <c r="R789" s="219"/>
      <c r="S789" s="322">
        <f>'内訳10％(お客様控)'!S789</f>
        <v>0</v>
      </c>
      <c r="T789" s="323"/>
      <c r="U789" s="222" t="str">
        <f>IF('内訳10％(お客様控)'!U789=0,"",'内訳10％(お客様控)'!U789)</f>
        <v/>
      </c>
      <c r="V789" s="223"/>
      <c r="W789" s="223"/>
      <c r="X789" s="224">
        <f>'内訳10％(お客様控)'!X789</f>
        <v>0</v>
      </c>
      <c r="Y789" s="224"/>
      <c r="Z789" s="224"/>
      <c r="AA789" s="224"/>
      <c r="AB789" s="224"/>
      <c r="AC789" s="225"/>
      <c r="AD789" s="225"/>
      <c r="AE789" s="316">
        <f>'内訳10％(お客様控)'!AE789</f>
        <v>0</v>
      </c>
      <c r="AF789" s="317"/>
      <c r="AG789" s="318"/>
      <c r="AI789" s="206"/>
      <c r="AJ789" s="207"/>
      <c r="AK789" s="207"/>
      <c r="AL789" s="208"/>
      <c r="AM789" s="209"/>
    </row>
    <row r="790" spans="1:39" ht="24" customHeight="1" x14ac:dyDescent="0.15">
      <c r="A790" s="319">
        <f>'内訳10％(お客様控)'!A790</f>
        <v>0</v>
      </c>
      <c r="B790" s="317"/>
      <c r="C790" s="317"/>
      <c r="D790" s="317"/>
      <c r="E790" s="320"/>
      <c r="F790" s="73">
        <f>'内訳10％(お客様控)'!F790</f>
        <v>0</v>
      </c>
      <c r="G790" s="72">
        <f>'内訳10％(お客様控)'!G790</f>
        <v>0</v>
      </c>
      <c r="H790" s="321">
        <f>'内訳10％(お客様控)'!H790</f>
        <v>0</v>
      </c>
      <c r="I790" s="317"/>
      <c r="J790" s="317"/>
      <c r="K790" s="317"/>
      <c r="L790" s="317"/>
      <c r="M790" s="317"/>
      <c r="N790" s="317"/>
      <c r="O790" s="317"/>
      <c r="P790" s="317"/>
      <c r="Q790" s="219" t="str">
        <f>IF('内訳10％(お客様控)'!Q790=0,"",'内訳10％(お客様控)'!Q790)</f>
        <v/>
      </c>
      <c r="R790" s="219"/>
      <c r="S790" s="322">
        <f>'内訳10％(お客様控)'!S790</f>
        <v>0</v>
      </c>
      <c r="T790" s="323"/>
      <c r="U790" s="222" t="str">
        <f>IF('内訳10％(お客様控)'!U790=0,"",'内訳10％(お客様控)'!U790)</f>
        <v/>
      </c>
      <c r="V790" s="223"/>
      <c r="W790" s="223"/>
      <c r="X790" s="224">
        <f>'内訳10％(お客様控)'!X790</f>
        <v>0</v>
      </c>
      <c r="Y790" s="224"/>
      <c r="Z790" s="224"/>
      <c r="AA790" s="224"/>
      <c r="AB790" s="224"/>
      <c r="AC790" s="225"/>
      <c r="AD790" s="225"/>
      <c r="AE790" s="316">
        <f>'内訳10％(お客様控)'!AE790</f>
        <v>0</v>
      </c>
      <c r="AF790" s="317"/>
      <c r="AG790" s="318"/>
      <c r="AI790" s="206"/>
      <c r="AJ790" s="207"/>
      <c r="AK790" s="207"/>
      <c r="AL790" s="208"/>
      <c r="AM790" s="209"/>
    </row>
    <row r="791" spans="1:39" ht="24" customHeight="1" x14ac:dyDescent="0.15">
      <c r="A791" s="319">
        <f>'内訳10％(お客様控)'!A791</f>
        <v>0</v>
      </c>
      <c r="B791" s="317"/>
      <c r="C791" s="317"/>
      <c r="D791" s="317"/>
      <c r="E791" s="320"/>
      <c r="F791" s="73">
        <f>'内訳10％(お客様控)'!F791</f>
        <v>0</v>
      </c>
      <c r="G791" s="72">
        <f>'内訳10％(お客様控)'!G791</f>
        <v>0</v>
      </c>
      <c r="H791" s="321">
        <f>'内訳10％(お客様控)'!H791</f>
        <v>0</v>
      </c>
      <c r="I791" s="317"/>
      <c r="J791" s="317"/>
      <c r="K791" s="317"/>
      <c r="L791" s="317"/>
      <c r="M791" s="317"/>
      <c r="N791" s="317"/>
      <c r="O791" s="317"/>
      <c r="P791" s="317"/>
      <c r="Q791" s="219" t="str">
        <f>IF('内訳10％(お客様控)'!Q791=0,"",'内訳10％(お客様控)'!Q791)</f>
        <v/>
      </c>
      <c r="R791" s="219"/>
      <c r="S791" s="322">
        <f>'内訳10％(お客様控)'!S791</f>
        <v>0</v>
      </c>
      <c r="T791" s="323"/>
      <c r="U791" s="222" t="str">
        <f>IF('内訳10％(お客様控)'!U791=0,"",'内訳10％(お客様控)'!U791)</f>
        <v/>
      </c>
      <c r="V791" s="223"/>
      <c r="W791" s="223"/>
      <c r="X791" s="224">
        <f>'内訳10％(お客様控)'!X791</f>
        <v>0</v>
      </c>
      <c r="Y791" s="224"/>
      <c r="Z791" s="224"/>
      <c r="AA791" s="224"/>
      <c r="AB791" s="224"/>
      <c r="AC791" s="225"/>
      <c r="AD791" s="225"/>
      <c r="AE791" s="316">
        <f>'内訳10％(お客様控)'!AE791</f>
        <v>0</v>
      </c>
      <c r="AF791" s="317"/>
      <c r="AG791" s="318"/>
      <c r="AI791" s="206"/>
      <c r="AJ791" s="207"/>
      <c r="AK791" s="207"/>
      <c r="AL791" s="208"/>
      <c r="AM791" s="209"/>
    </row>
    <row r="792" spans="1:39" ht="24" customHeight="1" x14ac:dyDescent="0.15">
      <c r="A792" s="319">
        <f>'内訳10％(お客様控)'!A792</f>
        <v>0</v>
      </c>
      <c r="B792" s="317"/>
      <c r="C792" s="317"/>
      <c r="D792" s="317"/>
      <c r="E792" s="320"/>
      <c r="F792" s="73">
        <f>'内訳10％(お客様控)'!F792</f>
        <v>0</v>
      </c>
      <c r="G792" s="72">
        <f>'内訳10％(お客様控)'!G792</f>
        <v>0</v>
      </c>
      <c r="H792" s="321">
        <f>'内訳10％(お客様控)'!H792</f>
        <v>0</v>
      </c>
      <c r="I792" s="317"/>
      <c r="J792" s="317"/>
      <c r="K792" s="317"/>
      <c r="L792" s="317"/>
      <c r="M792" s="317"/>
      <c r="N792" s="317"/>
      <c r="O792" s="317"/>
      <c r="P792" s="317"/>
      <c r="Q792" s="219" t="str">
        <f>IF('内訳10％(お客様控)'!Q792=0,"",'内訳10％(お客様控)'!Q792)</f>
        <v/>
      </c>
      <c r="R792" s="219"/>
      <c r="S792" s="322">
        <f>'内訳10％(お客様控)'!S792</f>
        <v>0</v>
      </c>
      <c r="T792" s="323"/>
      <c r="U792" s="222" t="str">
        <f>IF('内訳10％(お客様控)'!U792=0,"",'内訳10％(お客様控)'!U792)</f>
        <v/>
      </c>
      <c r="V792" s="223"/>
      <c r="W792" s="223"/>
      <c r="X792" s="224">
        <f>'内訳10％(お客様控)'!X792</f>
        <v>0</v>
      </c>
      <c r="Y792" s="224"/>
      <c r="Z792" s="224"/>
      <c r="AA792" s="224"/>
      <c r="AB792" s="224"/>
      <c r="AC792" s="225"/>
      <c r="AD792" s="225"/>
      <c r="AE792" s="316">
        <f>'内訳10％(お客様控)'!AE792</f>
        <v>0</v>
      </c>
      <c r="AF792" s="317"/>
      <c r="AG792" s="318"/>
      <c r="AI792" s="206"/>
      <c r="AJ792" s="207"/>
      <c r="AK792" s="207"/>
      <c r="AL792" s="208"/>
      <c r="AM792" s="209"/>
    </row>
    <row r="793" spans="1:39" ht="24" customHeight="1" x14ac:dyDescent="0.15">
      <c r="A793" s="319">
        <f>'内訳10％(お客様控)'!A793</f>
        <v>0</v>
      </c>
      <c r="B793" s="317"/>
      <c r="C793" s="317"/>
      <c r="D793" s="317"/>
      <c r="E793" s="320"/>
      <c r="F793" s="73">
        <f>'内訳10％(お客様控)'!F793</f>
        <v>0</v>
      </c>
      <c r="G793" s="72">
        <f>'内訳10％(お客様控)'!G793</f>
        <v>0</v>
      </c>
      <c r="H793" s="321">
        <f>'内訳10％(お客様控)'!H793</f>
        <v>0</v>
      </c>
      <c r="I793" s="317"/>
      <c r="J793" s="317"/>
      <c r="K793" s="317"/>
      <c r="L793" s="317"/>
      <c r="M793" s="317"/>
      <c r="N793" s="317"/>
      <c r="O793" s="317"/>
      <c r="P793" s="317"/>
      <c r="Q793" s="219" t="str">
        <f>IF('内訳10％(お客様控)'!Q793=0,"",'内訳10％(お客様控)'!Q793)</f>
        <v/>
      </c>
      <c r="R793" s="219"/>
      <c r="S793" s="322">
        <f>'内訳10％(お客様控)'!S793</f>
        <v>0</v>
      </c>
      <c r="T793" s="323"/>
      <c r="U793" s="222" t="str">
        <f>IF('内訳10％(お客様控)'!U793=0,"",'内訳10％(お客様控)'!U793)</f>
        <v/>
      </c>
      <c r="V793" s="223"/>
      <c r="W793" s="223"/>
      <c r="X793" s="224">
        <f>'内訳10％(お客様控)'!X793</f>
        <v>0</v>
      </c>
      <c r="Y793" s="224"/>
      <c r="Z793" s="224"/>
      <c r="AA793" s="224"/>
      <c r="AB793" s="224"/>
      <c r="AC793" s="225"/>
      <c r="AD793" s="225"/>
      <c r="AE793" s="316">
        <f>'内訳10％(お客様控)'!AE793</f>
        <v>0</v>
      </c>
      <c r="AF793" s="317"/>
      <c r="AG793" s="318"/>
      <c r="AI793" s="206"/>
      <c r="AJ793" s="207"/>
      <c r="AK793" s="207"/>
      <c r="AL793" s="208"/>
      <c r="AM793" s="209"/>
    </row>
    <row r="794" spans="1:39" ht="24" customHeight="1" thickBot="1" x14ac:dyDescent="0.2">
      <c r="A794" s="319">
        <f>'内訳10％(お客様控)'!A794</f>
        <v>0</v>
      </c>
      <c r="B794" s="317"/>
      <c r="C794" s="317"/>
      <c r="D794" s="317"/>
      <c r="E794" s="320"/>
      <c r="F794" s="73">
        <f>'内訳10％(お客様控)'!F794</f>
        <v>0</v>
      </c>
      <c r="G794" s="72">
        <f>'内訳10％(お客様控)'!G794</f>
        <v>0</v>
      </c>
      <c r="H794" s="321">
        <f>'内訳10％(お客様控)'!H794</f>
        <v>0</v>
      </c>
      <c r="I794" s="317"/>
      <c r="J794" s="317"/>
      <c r="K794" s="317"/>
      <c r="L794" s="317"/>
      <c r="M794" s="317"/>
      <c r="N794" s="317"/>
      <c r="O794" s="317"/>
      <c r="P794" s="317"/>
      <c r="Q794" s="219" t="str">
        <f>IF('内訳10％(お客様控)'!Q794=0,"",'内訳10％(お客様控)'!Q794)</f>
        <v/>
      </c>
      <c r="R794" s="219"/>
      <c r="S794" s="322">
        <f>'内訳10％(お客様控)'!S794</f>
        <v>0</v>
      </c>
      <c r="T794" s="323"/>
      <c r="U794" s="222" t="str">
        <f>IF('内訳10％(お客様控)'!U794=0,"",'内訳10％(お客様控)'!U794)</f>
        <v/>
      </c>
      <c r="V794" s="223"/>
      <c r="W794" s="223"/>
      <c r="X794" s="224">
        <f>'内訳10％(お客様控)'!X794</f>
        <v>0</v>
      </c>
      <c r="Y794" s="224"/>
      <c r="Z794" s="224"/>
      <c r="AA794" s="224"/>
      <c r="AB794" s="224"/>
      <c r="AC794" s="225"/>
      <c r="AD794" s="225"/>
      <c r="AE794" s="316">
        <f>'内訳10％(お客様控)'!AE794</f>
        <v>0</v>
      </c>
      <c r="AF794" s="317"/>
      <c r="AG794" s="318"/>
      <c r="AI794" s="206"/>
      <c r="AJ794" s="207"/>
      <c r="AK794" s="207"/>
      <c r="AL794" s="208"/>
      <c r="AM794" s="209"/>
    </row>
    <row r="795" spans="1:39" ht="24" customHeight="1" thickTop="1" thickBot="1" x14ac:dyDescent="0.2">
      <c r="A795" s="197"/>
      <c r="B795" s="198"/>
      <c r="C795" s="198"/>
      <c r="D795" s="198"/>
      <c r="E795" s="199"/>
      <c r="F795" s="70"/>
      <c r="G795" s="69"/>
      <c r="H795" s="200" t="s">
        <v>63</v>
      </c>
      <c r="I795" s="201"/>
      <c r="J795" s="201"/>
      <c r="K795" s="201"/>
      <c r="L795" s="201"/>
      <c r="M795" s="201"/>
      <c r="N795" s="201"/>
      <c r="O795" s="201"/>
      <c r="P795" s="201"/>
      <c r="Q795" s="200"/>
      <c r="R795" s="200"/>
      <c r="S795" s="200"/>
      <c r="T795" s="200"/>
      <c r="U795" s="200"/>
      <c r="V795" s="200"/>
      <c r="W795" s="200"/>
      <c r="X795" s="202">
        <f>'内訳10％(お客様控)'!X795</f>
        <v>0</v>
      </c>
      <c r="Y795" s="202"/>
      <c r="Z795" s="202"/>
      <c r="AA795" s="202"/>
      <c r="AB795" s="202"/>
      <c r="AC795" s="203"/>
      <c r="AD795" s="203"/>
      <c r="AE795" s="204"/>
      <c r="AF795" s="198"/>
      <c r="AG795" s="205"/>
      <c r="AI795" s="206"/>
      <c r="AJ795" s="207"/>
      <c r="AK795" s="207"/>
      <c r="AL795" s="208"/>
      <c r="AM795" s="209"/>
    </row>
    <row r="796" spans="1:39" ht="14.25" thickTop="1" x14ac:dyDescent="0.15"/>
    <row r="797" spans="1:39" ht="15.75" customHeight="1" x14ac:dyDescent="0.15">
      <c r="A797" s="52" t="s">
        <v>30</v>
      </c>
      <c r="W797" s="71"/>
      <c r="X797" s="20"/>
      <c r="Y797" s="172" t="s">
        <v>37</v>
      </c>
      <c r="Z797" s="173"/>
      <c r="AA797" s="173"/>
      <c r="AB797" s="173"/>
      <c r="AC797" s="174"/>
      <c r="AD797" s="210" t="s">
        <v>28</v>
      </c>
      <c r="AE797" s="211"/>
      <c r="AF797" s="211"/>
      <c r="AG797" s="211"/>
      <c r="AH797" s="212"/>
      <c r="AI797" s="210" t="s">
        <v>27</v>
      </c>
      <c r="AJ797" s="211"/>
      <c r="AK797" s="211"/>
      <c r="AL797" s="211"/>
      <c r="AM797" s="212"/>
    </row>
    <row r="798" spans="1:39" ht="16.5" customHeight="1" x14ac:dyDescent="0.15">
      <c r="B798" s="16" t="s">
        <v>132</v>
      </c>
      <c r="Y798" s="187"/>
      <c r="Z798" s="188"/>
      <c r="AA798" s="188"/>
      <c r="AB798" s="188"/>
      <c r="AC798" s="188"/>
      <c r="AD798" s="187"/>
      <c r="AE798" s="188"/>
      <c r="AF798" s="188"/>
      <c r="AG798" s="188"/>
      <c r="AH798" s="193"/>
      <c r="AI798" s="187"/>
      <c r="AJ798" s="188"/>
      <c r="AK798" s="188"/>
      <c r="AL798" s="188"/>
      <c r="AM798" s="193"/>
    </row>
    <row r="799" spans="1:39" ht="16.5" customHeight="1" x14ac:dyDescent="0.15">
      <c r="B799" s="3" t="s">
        <v>47</v>
      </c>
      <c r="Y799" s="189"/>
      <c r="Z799" s="190"/>
      <c r="AA799" s="190"/>
      <c r="AB799" s="190"/>
      <c r="AC799" s="190"/>
      <c r="AD799" s="189"/>
      <c r="AE799" s="190"/>
      <c r="AF799" s="190"/>
      <c r="AG799" s="190"/>
      <c r="AH799" s="194"/>
      <c r="AI799" s="189"/>
      <c r="AJ799" s="190"/>
      <c r="AK799" s="190"/>
      <c r="AL799" s="190"/>
      <c r="AM799" s="194"/>
    </row>
    <row r="800" spans="1:39" ht="16.5" customHeight="1" x14ac:dyDescent="0.15">
      <c r="B800" s="3" t="s">
        <v>50</v>
      </c>
      <c r="C800" s="23"/>
      <c r="D800" s="23"/>
      <c r="E800" s="23"/>
      <c r="F800" s="23"/>
      <c r="G800" s="23"/>
      <c r="H800" s="23"/>
      <c r="I800" s="23"/>
      <c r="J800" s="23"/>
      <c r="K800" s="23"/>
      <c r="Y800" s="189"/>
      <c r="Z800" s="190"/>
      <c r="AA800" s="190"/>
      <c r="AB800" s="190"/>
      <c r="AC800" s="190"/>
      <c r="AD800" s="189"/>
      <c r="AE800" s="190"/>
      <c r="AF800" s="190"/>
      <c r="AG800" s="190"/>
      <c r="AH800" s="194"/>
      <c r="AI800" s="189"/>
      <c r="AJ800" s="190"/>
      <c r="AK800" s="190"/>
      <c r="AL800" s="190"/>
      <c r="AM800" s="194"/>
    </row>
    <row r="801" spans="1:41" ht="16.5" customHeight="1" x14ac:dyDescent="0.15">
      <c r="B801" s="3" t="s">
        <v>58</v>
      </c>
      <c r="Y801" s="191"/>
      <c r="Z801" s="192"/>
      <c r="AA801" s="192"/>
      <c r="AB801" s="192"/>
      <c r="AC801" s="192"/>
      <c r="AD801" s="191"/>
      <c r="AE801" s="192"/>
      <c r="AF801" s="192"/>
      <c r="AG801" s="192"/>
      <c r="AH801" s="195"/>
      <c r="AI801" s="191"/>
      <c r="AJ801" s="192"/>
      <c r="AK801" s="192"/>
      <c r="AL801" s="192"/>
      <c r="AM801" s="195"/>
    </row>
    <row r="802" spans="1:41" ht="16.5" customHeight="1" x14ac:dyDescent="0.15">
      <c r="B802" s="17" t="s">
        <v>59</v>
      </c>
    </row>
    <row r="803" spans="1:41" ht="16.5" customHeight="1" x14ac:dyDescent="0.15">
      <c r="B803" s="17"/>
      <c r="AD803" s="64"/>
      <c r="AE803"/>
      <c r="AF803"/>
      <c r="AG803"/>
      <c r="AH803"/>
      <c r="AI803"/>
      <c r="AJ803"/>
      <c r="AK803"/>
      <c r="AL803"/>
      <c r="AM803"/>
    </row>
    <row r="804" spans="1:41" ht="16.5" customHeight="1" x14ac:dyDescent="0.15">
      <c r="B804" s="3"/>
      <c r="AE804"/>
      <c r="AF804"/>
      <c r="AG804"/>
      <c r="AH804"/>
      <c r="AI804"/>
      <c r="AJ804"/>
      <c r="AK804"/>
      <c r="AL804"/>
      <c r="AM804"/>
    </row>
    <row r="805" spans="1:41" ht="16.5" customHeight="1" x14ac:dyDescent="0.15">
      <c r="B805" s="196" t="s">
        <v>34</v>
      </c>
      <c r="C805" s="196"/>
      <c r="D805" s="196"/>
      <c r="E805" s="196"/>
      <c r="F805" s="196"/>
      <c r="G805" s="196"/>
      <c r="H805" s="196"/>
      <c r="I805" s="196"/>
      <c r="J805" s="196"/>
      <c r="L805" s="196" t="s">
        <v>35</v>
      </c>
      <c r="M805" s="196"/>
      <c r="N805" s="196"/>
      <c r="O805" s="196"/>
      <c r="P805" s="196"/>
      <c r="Q805" s="196"/>
      <c r="R805" s="196"/>
      <c r="S805" s="196"/>
      <c r="T805" s="196"/>
      <c r="U805" s="196"/>
      <c r="V805" s="196"/>
      <c r="W805" s="196"/>
      <c r="X805" s="196"/>
      <c r="Y805" s="196"/>
      <c r="Z805" s="196"/>
      <c r="AA805" s="64"/>
      <c r="AD805"/>
      <c r="AE805"/>
      <c r="AF805"/>
      <c r="AG805"/>
      <c r="AH805"/>
      <c r="AI805"/>
      <c r="AJ805"/>
      <c r="AK805"/>
      <c r="AL805"/>
      <c r="AM805"/>
    </row>
    <row r="806" spans="1:41" x14ac:dyDescent="0.15">
      <c r="B806" s="196"/>
      <c r="C806" s="196"/>
      <c r="D806" s="196"/>
      <c r="E806" s="196"/>
      <c r="F806" s="196"/>
      <c r="G806" s="196"/>
      <c r="H806" s="196"/>
      <c r="I806" s="196"/>
      <c r="J806" s="196"/>
      <c r="L806" s="196"/>
      <c r="M806" s="196"/>
      <c r="N806" s="196"/>
      <c r="O806" s="196"/>
      <c r="P806" s="196"/>
      <c r="Q806" s="196"/>
      <c r="R806" s="196"/>
      <c r="S806" s="196"/>
      <c r="T806" s="196"/>
      <c r="U806" s="196"/>
      <c r="V806" s="196"/>
      <c r="W806" s="196"/>
      <c r="X806" s="196"/>
      <c r="Y806" s="196"/>
      <c r="Z806" s="196"/>
      <c r="AA806" s="64"/>
    </row>
    <row r="807" spans="1:41" x14ac:dyDescent="0.15">
      <c r="B807" s="196"/>
      <c r="C807" s="196"/>
      <c r="D807" s="196"/>
      <c r="E807" s="196"/>
      <c r="F807" s="196"/>
      <c r="G807" s="196"/>
      <c r="H807" s="196"/>
      <c r="I807" s="196"/>
      <c r="J807" s="196"/>
      <c r="K807" s="64"/>
      <c r="L807" s="196"/>
      <c r="M807" s="196"/>
      <c r="N807" s="196"/>
      <c r="O807" s="196"/>
      <c r="P807" s="196"/>
      <c r="Q807" s="196"/>
      <c r="R807" s="196"/>
      <c r="S807" s="196"/>
      <c r="T807" s="196"/>
      <c r="U807" s="196"/>
      <c r="V807" s="196"/>
      <c r="W807" s="196"/>
      <c r="X807" s="196"/>
      <c r="Y807" s="196"/>
      <c r="Z807" s="196"/>
      <c r="AA807" s="64"/>
      <c r="AD807" s="196" t="s">
        <v>29</v>
      </c>
      <c r="AE807" s="171"/>
      <c r="AF807" s="171"/>
      <c r="AG807" s="171"/>
      <c r="AH807" s="171"/>
      <c r="AI807" s="171"/>
      <c r="AJ807" s="171"/>
      <c r="AK807" s="171"/>
      <c r="AL807" s="171"/>
      <c r="AM807" s="171"/>
    </row>
    <row r="808" spans="1:41" x14ac:dyDescent="0.15">
      <c r="B808" s="196"/>
      <c r="C808" s="196"/>
      <c r="D808" s="196"/>
      <c r="E808" s="196"/>
      <c r="F808" s="196"/>
      <c r="G808" s="196"/>
      <c r="H808" s="196"/>
      <c r="I808" s="196"/>
      <c r="J808" s="196"/>
      <c r="K808" s="64"/>
      <c r="L808" s="196"/>
      <c r="M808" s="196"/>
      <c r="N808" s="196"/>
      <c r="O808" s="196"/>
      <c r="P808" s="196"/>
      <c r="Q808" s="196"/>
      <c r="R808" s="196"/>
      <c r="S808" s="196"/>
      <c r="T808" s="196"/>
      <c r="U808" s="196"/>
      <c r="V808" s="196"/>
      <c r="W808" s="196"/>
      <c r="X808" s="196"/>
      <c r="Y808" s="196"/>
      <c r="Z808" s="196"/>
      <c r="AA808" s="64"/>
      <c r="AD808" s="196"/>
      <c r="AE808" s="196"/>
      <c r="AF808" s="196"/>
      <c r="AG808" s="196"/>
      <c r="AH808" s="196"/>
      <c r="AI808" s="196"/>
      <c r="AJ808" s="196"/>
      <c r="AK808" s="196"/>
      <c r="AL808" s="196"/>
      <c r="AM808" s="196"/>
    </row>
    <row r="809" spans="1:41" x14ac:dyDescent="0.15">
      <c r="B809" s="196"/>
      <c r="C809" s="196"/>
      <c r="D809" s="196"/>
      <c r="E809" s="196"/>
      <c r="F809" s="196"/>
      <c r="G809" s="196"/>
      <c r="H809" s="196"/>
      <c r="I809" s="196"/>
      <c r="J809" s="196"/>
      <c r="K809" s="64"/>
      <c r="L809" s="196"/>
      <c r="M809" s="196"/>
      <c r="N809" s="196"/>
      <c r="O809" s="196"/>
      <c r="P809" s="196"/>
      <c r="Q809" s="196"/>
      <c r="R809" s="196"/>
      <c r="S809" s="196"/>
      <c r="T809" s="196"/>
      <c r="U809" s="196"/>
      <c r="V809" s="196"/>
      <c r="W809" s="196"/>
      <c r="X809" s="196"/>
      <c r="Y809" s="196"/>
      <c r="Z809" s="196"/>
      <c r="AA809" s="64"/>
      <c r="AD809" s="196"/>
      <c r="AE809" s="196"/>
      <c r="AF809" s="196"/>
      <c r="AG809" s="196"/>
      <c r="AH809" s="196"/>
      <c r="AI809" s="196"/>
      <c r="AJ809" s="196"/>
      <c r="AK809" s="196"/>
      <c r="AL809" s="196"/>
      <c r="AM809" s="196"/>
    </row>
    <row r="810" spans="1:41" x14ac:dyDescent="0.15">
      <c r="K810" s="64"/>
    </row>
    <row r="811" spans="1:41" ht="16.5" customHeight="1" x14ac:dyDescent="0.15">
      <c r="A811" s="80" t="s">
        <v>62</v>
      </c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</row>
    <row r="812" spans="1:41" ht="16.5" customHeight="1" x14ac:dyDescent="0.15">
      <c r="A812" s="81"/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</row>
    <row r="813" spans="1:41" ht="14.25" thickBot="1" x14ac:dyDescent="0.2"/>
    <row r="814" spans="1:41" ht="26.1" customHeight="1" thickTop="1" x14ac:dyDescent="0.15">
      <c r="A814" s="280">
        <f>IF('内訳10％(お客様控)'!A814&gt;0,'内訳10％(お客様控)'!A814,"　")</f>
        <v>5</v>
      </c>
      <c r="B814" s="281"/>
      <c r="C814" s="284" t="s">
        <v>0</v>
      </c>
      <c r="D814" s="281">
        <f>IF('内訳10％(お客様控)'!D814&gt;0,'内訳10％(お客様控)'!D814,"　")</f>
        <v>10</v>
      </c>
      <c r="E814" s="281"/>
      <c r="F814" s="284" t="s">
        <v>1</v>
      </c>
      <c r="G814" s="281">
        <f>IF('内訳10％(お客様控)'!G814&gt;0,'内訳10％(お客様控)'!G814,"　")</f>
        <v>31</v>
      </c>
      <c r="H814" s="281"/>
      <c r="I814" s="286" t="s">
        <v>2</v>
      </c>
      <c r="K814" s="55"/>
      <c r="L814" s="53"/>
      <c r="M814" s="53"/>
      <c r="N814" s="288">
        <f>IF('内訳10％(お客様控)'!N814&gt;0,'内訳10％(お客様控)'!N814,"　")</f>
        <v>10</v>
      </c>
      <c r="O814" s="288"/>
      <c r="P814" s="288"/>
      <c r="Q814" s="284" t="s">
        <v>1</v>
      </c>
      <c r="R814" s="284" t="s">
        <v>7</v>
      </c>
      <c r="S814" s="53"/>
      <c r="T814" s="53"/>
      <c r="U814" s="54"/>
      <c r="W814" s="269" t="s">
        <v>21</v>
      </c>
      <c r="X814" s="270"/>
      <c r="Y814" s="270"/>
      <c r="Z814" s="270"/>
      <c r="AA814" s="270"/>
      <c r="AB814" s="271" t="str">
        <f>IF('内訳10％(お客様控)'!AB814&gt;0,'内訳10％(お客様控)'!AB814,"　")</f>
        <v>000111</v>
      </c>
      <c r="AC814" s="272"/>
      <c r="AD814" s="272"/>
      <c r="AE814" s="272"/>
      <c r="AF814" s="272"/>
      <c r="AG814" s="272"/>
      <c r="AH814" s="272"/>
      <c r="AI814" s="272"/>
      <c r="AJ814" s="272"/>
      <c r="AK814" s="272"/>
      <c r="AL814" s="272"/>
      <c r="AM814" s="273"/>
    </row>
    <row r="815" spans="1:41" ht="26.1" customHeight="1" thickBot="1" x14ac:dyDescent="0.2">
      <c r="A815" s="282"/>
      <c r="B815" s="283"/>
      <c r="C815" s="285"/>
      <c r="D815" s="283"/>
      <c r="E815" s="283"/>
      <c r="F815" s="285"/>
      <c r="G815" s="283"/>
      <c r="H815" s="283"/>
      <c r="I815" s="287"/>
      <c r="K815" s="56"/>
      <c r="L815" s="57"/>
      <c r="M815" s="57"/>
      <c r="N815" s="289"/>
      <c r="O815" s="289"/>
      <c r="P815" s="289"/>
      <c r="Q815" s="290"/>
      <c r="R815" s="290"/>
      <c r="S815" s="57"/>
      <c r="T815" s="57"/>
      <c r="U815" s="58"/>
      <c r="W815" s="274" t="s">
        <v>49</v>
      </c>
      <c r="X815" s="275"/>
      <c r="Y815" s="275"/>
      <c r="Z815" s="327" t="str">
        <f>IF('内訳10％(お客様控)'!Z815&gt;0,'内訳10％(お客様控)'!Z815,"　")</f>
        <v>T1111111111111</v>
      </c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3"/>
    </row>
    <row r="816" spans="1:41" ht="17.25" customHeight="1" thickTop="1" thickBot="1" x14ac:dyDescent="0.2">
      <c r="A816" s="59" t="s">
        <v>139</v>
      </c>
      <c r="I816" s="60"/>
      <c r="W816" s="276" t="s">
        <v>22</v>
      </c>
      <c r="X816" s="277"/>
      <c r="Y816" s="62"/>
      <c r="Z816" s="278" t="str">
        <f>IF('内訳10％(お客様控)'!Z816&gt;0,'内訳10％(お客様控)'!Z816,"　")</f>
        <v>270-2225</v>
      </c>
      <c r="AA816" s="278"/>
      <c r="AB816" s="279"/>
      <c r="AC816" s="61"/>
      <c r="AD816" s="62"/>
      <c r="AE816" s="62"/>
      <c r="AF816" s="62"/>
      <c r="AG816" s="62"/>
      <c r="AH816" s="62"/>
      <c r="AI816" s="62"/>
      <c r="AJ816" s="62"/>
      <c r="AK816" s="62"/>
      <c r="AL816" s="62"/>
      <c r="AM816" s="63"/>
      <c r="AO816" s="64"/>
    </row>
    <row r="817" spans="1:39" ht="17.25" customHeight="1" thickTop="1" x14ac:dyDescent="0.15">
      <c r="A817" s="59"/>
      <c r="B817" s="107" t="str">
        <f>'内訳10％(お客様控)'!B817</f>
        <v>製造管理部</v>
      </c>
      <c r="C817" s="326"/>
      <c r="D817" s="326"/>
      <c r="E817" s="326"/>
      <c r="F817" s="326"/>
      <c r="G817" s="326"/>
      <c r="I817" s="60"/>
      <c r="K817" s="261" t="s">
        <v>8</v>
      </c>
      <c r="L817" s="264" t="str">
        <f>IF('内訳10％(お客様控)'!L817&gt;0,'内訳10％(お客様控)'!L817,"　")</f>
        <v>三井住友</v>
      </c>
      <c r="M817" s="265"/>
      <c r="N817" s="265"/>
      <c r="O817" s="266" t="s">
        <v>32</v>
      </c>
      <c r="P817" s="267"/>
      <c r="Q817" s="264" t="str">
        <f>IF('内訳10％(お客様控)'!Q817&gt;0,'内訳10％(お客様控)'!Q817,"　")</f>
        <v>松戸</v>
      </c>
      <c r="R817" s="265"/>
      <c r="S817" s="265"/>
      <c r="T817" s="266" t="s">
        <v>4</v>
      </c>
      <c r="U817" s="268"/>
      <c r="W817" s="239" t="s">
        <v>12</v>
      </c>
      <c r="X817" s="240"/>
      <c r="Z817" s="241" t="str">
        <f>IF('内訳10％(お客様控)'!Z817&gt;0,'内訳10％(お客様控)'!Z817,"　")</f>
        <v>千葉県松戸市東松戸2-20-1</v>
      </c>
      <c r="AA817" s="241"/>
      <c r="AB817" s="242"/>
      <c r="AC817" s="242"/>
      <c r="AD817" s="242"/>
      <c r="AE817" s="242"/>
      <c r="AF817" s="242"/>
      <c r="AG817" s="242"/>
      <c r="AH817" s="242"/>
      <c r="AI817" s="242"/>
      <c r="AJ817" s="242"/>
      <c r="AK817" s="242"/>
      <c r="AL817" s="242"/>
      <c r="AM817" s="243"/>
    </row>
    <row r="818" spans="1:39" ht="17.25" customHeight="1" x14ac:dyDescent="0.15">
      <c r="A818" s="59"/>
      <c r="B818" s="326"/>
      <c r="C818" s="326"/>
      <c r="D818" s="326"/>
      <c r="E818" s="326"/>
      <c r="F818" s="326"/>
      <c r="G818" s="326"/>
      <c r="H818" s="52" t="s">
        <v>3</v>
      </c>
      <c r="I818" s="60"/>
      <c r="K818" s="262"/>
      <c r="L818" s="255" t="s">
        <v>9</v>
      </c>
      <c r="M818" s="256"/>
      <c r="N818" s="257"/>
      <c r="O818" s="258" t="str">
        <f>IF('内訳10％(お客様控)'!O818&gt;0,'内訳10％(お客様控)'!O818,"　")</f>
        <v>当座</v>
      </c>
      <c r="P818" s="259"/>
      <c r="Q818" s="259"/>
      <c r="R818" s="259"/>
      <c r="S818" s="259"/>
      <c r="T818" s="259"/>
      <c r="U818" s="260"/>
      <c r="W818" s="239" t="s">
        <v>13</v>
      </c>
      <c r="X818" s="240"/>
      <c r="Z818" s="241" t="str">
        <f>IF('内訳10％(お客様控)'!Z818&gt;0,'内訳10％(お客様控)'!Z818,"　")</f>
        <v>Ｃ－プロダクト株式会社</v>
      </c>
      <c r="AA818" s="241"/>
      <c r="AB818" s="241"/>
      <c r="AC818" s="241"/>
      <c r="AD818" s="241"/>
      <c r="AE818" s="241"/>
      <c r="AF818" s="241"/>
      <c r="AG818" s="241"/>
      <c r="AH818" s="241"/>
      <c r="AI818" s="241"/>
      <c r="AJ818" s="241"/>
      <c r="AK818" s="241"/>
      <c r="AL818" s="34" t="s">
        <v>60</v>
      </c>
      <c r="AM818" s="60"/>
    </row>
    <row r="819" spans="1:39" ht="17.25" customHeight="1" x14ac:dyDescent="0.15">
      <c r="A819" s="59"/>
      <c r="I819" s="60"/>
      <c r="K819" s="262"/>
      <c r="L819" s="255" t="s">
        <v>10</v>
      </c>
      <c r="M819" s="256"/>
      <c r="N819" s="257"/>
      <c r="O819" s="311">
        <f>IF('内訳10％(お客様控)'!O819&gt;0,'内訳10％(お客様控)'!O819,"　")</f>
        <v>1234567</v>
      </c>
      <c r="P819" s="312"/>
      <c r="Q819" s="312"/>
      <c r="R819" s="312"/>
      <c r="S819" s="312"/>
      <c r="T819" s="312"/>
      <c r="U819" s="313"/>
      <c r="W819" s="239" t="s">
        <v>23</v>
      </c>
      <c r="X819" s="240"/>
      <c r="Z819" s="241" t="str">
        <f>IF('内訳10％(お客様控)'!Z819&gt;0,'内訳10％(お客様控)'!Z819,"　")</f>
        <v>047-311-0171</v>
      </c>
      <c r="AA819" s="241"/>
      <c r="AB819" s="242"/>
      <c r="AC819" s="242"/>
      <c r="AD819" s="242"/>
      <c r="AE819" s="242"/>
      <c r="AF819" s="242"/>
      <c r="AG819" s="242"/>
      <c r="AH819" s="242"/>
      <c r="AI819" s="242"/>
      <c r="AJ819" s="242"/>
      <c r="AK819" s="242"/>
      <c r="AL819" s="242"/>
      <c r="AM819" s="243"/>
    </row>
    <row r="820" spans="1:39" ht="17.25" customHeight="1" thickBot="1" x14ac:dyDescent="0.2">
      <c r="A820" s="56"/>
      <c r="B820" s="57" t="s">
        <v>4</v>
      </c>
      <c r="C820" s="57"/>
      <c r="D820" s="57" t="s">
        <v>5</v>
      </c>
      <c r="E820" s="57"/>
      <c r="F820" s="57"/>
      <c r="G820" s="57" t="s">
        <v>6</v>
      </c>
      <c r="H820" s="57"/>
      <c r="I820" s="58"/>
      <c r="K820" s="263"/>
      <c r="L820" s="244" t="s">
        <v>11</v>
      </c>
      <c r="M820" s="245"/>
      <c r="N820" s="246"/>
      <c r="O820" s="306" t="str">
        <f>IF('内訳10％(お客様控)'!O820&gt;0,'内訳10％(お客様控)'!O820,"　")</f>
        <v>C-プロダクト（カ</v>
      </c>
      <c r="P820" s="324"/>
      <c r="Q820" s="324"/>
      <c r="R820" s="324"/>
      <c r="S820" s="324"/>
      <c r="T820" s="324"/>
      <c r="U820" s="325"/>
      <c r="W820" s="250" t="s">
        <v>24</v>
      </c>
      <c r="X820" s="251"/>
      <c r="Y820" s="57"/>
      <c r="Z820" s="252" t="str">
        <f>IF('内訳10％(お客様控)'!Z820&gt;0,'内訳10％(お客様控)'!Z820,"　")</f>
        <v>047-311-0170</v>
      </c>
      <c r="AA820" s="252"/>
      <c r="AB820" s="253"/>
      <c r="AC820" s="253"/>
      <c r="AD820" s="253"/>
      <c r="AE820" s="253"/>
      <c r="AF820" s="253"/>
      <c r="AG820" s="253"/>
      <c r="AH820" s="253"/>
      <c r="AI820" s="253"/>
      <c r="AJ820" s="253"/>
      <c r="AK820" s="253"/>
      <c r="AL820" s="253"/>
      <c r="AM820" s="254"/>
    </row>
    <row r="821" spans="1:39" ht="14.25" thickTop="1" x14ac:dyDescent="0.15">
      <c r="E821" s="1" t="s">
        <v>25</v>
      </c>
      <c r="AL821" s="1"/>
    </row>
    <row r="822" spans="1:39" ht="17.25" x14ac:dyDescent="0.15">
      <c r="A822" s="52" t="s">
        <v>14</v>
      </c>
      <c r="R822" s="10" t="s">
        <v>87</v>
      </c>
      <c r="S822"/>
      <c r="T822" s="2"/>
      <c r="U822" s="2"/>
      <c r="V822" s="2"/>
      <c r="W822" s="2"/>
      <c r="X822" s="2"/>
      <c r="Y822" s="2"/>
    </row>
    <row r="823" spans="1:39" ht="8.25" customHeight="1" thickBot="1" x14ac:dyDescent="0.2"/>
    <row r="824" spans="1:39" ht="24" customHeight="1" thickTop="1" x14ac:dyDescent="0.15">
      <c r="A824" s="232" t="s">
        <v>16</v>
      </c>
      <c r="B824" s="233"/>
      <c r="C824" s="233"/>
      <c r="D824" s="233"/>
      <c r="E824" s="234"/>
      <c r="F824" s="65" t="s">
        <v>17</v>
      </c>
      <c r="G824" s="66" t="s">
        <v>2</v>
      </c>
      <c r="H824" s="235" t="s">
        <v>43</v>
      </c>
      <c r="I824" s="236"/>
      <c r="J824" s="236"/>
      <c r="K824" s="236"/>
      <c r="L824" s="236"/>
      <c r="M824" s="236"/>
      <c r="N824" s="236"/>
      <c r="O824" s="236"/>
      <c r="P824" s="236"/>
      <c r="Q824" s="236" t="s">
        <v>18</v>
      </c>
      <c r="R824" s="236"/>
      <c r="S824" s="236" t="s">
        <v>26</v>
      </c>
      <c r="T824" s="236"/>
      <c r="U824" s="236" t="s">
        <v>31</v>
      </c>
      <c r="V824" s="237"/>
      <c r="W824" s="237"/>
      <c r="X824" s="236" t="s">
        <v>19</v>
      </c>
      <c r="Y824" s="236"/>
      <c r="Z824" s="236"/>
      <c r="AA824" s="236"/>
      <c r="AB824" s="236"/>
      <c r="AC824" s="238"/>
      <c r="AD824" s="238"/>
      <c r="AE824" s="226" t="s">
        <v>20</v>
      </c>
      <c r="AF824" s="227"/>
      <c r="AG824" s="228"/>
      <c r="AI824" s="229" t="s">
        <v>36</v>
      </c>
      <c r="AJ824" s="230"/>
      <c r="AK824" s="230"/>
      <c r="AL824" s="230"/>
      <c r="AM824" s="231"/>
    </row>
    <row r="825" spans="1:39" ht="24" customHeight="1" x14ac:dyDescent="0.15">
      <c r="A825" s="319">
        <f>'内訳10％(お客様控)'!A825</f>
        <v>0</v>
      </c>
      <c r="B825" s="317"/>
      <c r="C825" s="317"/>
      <c r="D825" s="317"/>
      <c r="E825" s="320"/>
      <c r="F825" s="73">
        <f>'内訳10％(お客様控)'!F825</f>
        <v>0</v>
      </c>
      <c r="G825" s="72">
        <f>'内訳10％(お客様控)'!G825</f>
        <v>0</v>
      </c>
      <c r="H825" s="321">
        <f>'内訳10％(お客様控)'!H825</f>
        <v>0</v>
      </c>
      <c r="I825" s="317"/>
      <c r="J825" s="317"/>
      <c r="K825" s="317"/>
      <c r="L825" s="317"/>
      <c r="M825" s="317"/>
      <c r="N825" s="317"/>
      <c r="O825" s="317"/>
      <c r="P825" s="317"/>
      <c r="Q825" s="219" t="str">
        <f>IF('内訳10％(お客様控)'!Q825=0,"",'内訳10％(お客様控)'!Q825)</f>
        <v/>
      </c>
      <c r="R825" s="219"/>
      <c r="S825" s="322">
        <f>'内訳10％(お客様控)'!S825</f>
        <v>0</v>
      </c>
      <c r="T825" s="323"/>
      <c r="U825" s="222" t="str">
        <f>IF('内訳10％(お客様控)'!U825=0,"",'内訳10％(お客様控)'!U825)</f>
        <v/>
      </c>
      <c r="V825" s="223"/>
      <c r="W825" s="223"/>
      <c r="X825" s="224">
        <f>'内訳10％(お客様控)'!X825</f>
        <v>0</v>
      </c>
      <c r="Y825" s="224"/>
      <c r="Z825" s="224"/>
      <c r="AA825" s="224"/>
      <c r="AB825" s="224"/>
      <c r="AC825" s="225"/>
      <c r="AD825" s="225"/>
      <c r="AE825" s="316">
        <f>'内訳10％(お客様控)'!AE825</f>
        <v>0</v>
      </c>
      <c r="AF825" s="317"/>
      <c r="AG825" s="318"/>
      <c r="AI825" s="206"/>
      <c r="AJ825" s="207"/>
      <c r="AK825" s="207"/>
      <c r="AL825" s="208"/>
      <c r="AM825" s="209"/>
    </row>
    <row r="826" spans="1:39" ht="24" customHeight="1" x14ac:dyDescent="0.15">
      <c r="A826" s="319">
        <f>'内訳10％(お客様控)'!A826</f>
        <v>0</v>
      </c>
      <c r="B826" s="317"/>
      <c r="C826" s="317"/>
      <c r="D826" s="317"/>
      <c r="E826" s="320"/>
      <c r="F826" s="73">
        <f>'内訳10％(お客様控)'!F826</f>
        <v>0</v>
      </c>
      <c r="G826" s="72">
        <f>'内訳10％(お客様控)'!G826</f>
        <v>0</v>
      </c>
      <c r="H826" s="321">
        <f>'内訳10％(お客様控)'!H826</f>
        <v>0</v>
      </c>
      <c r="I826" s="317"/>
      <c r="J826" s="317"/>
      <c r="K826" s="317"/>
      <c r="L826" s="317"/>
      <c r="M826" s="317"/>
      <c r="N826" s="317"/>
      <c r="O826" s="317"/>
      <c r="P826" s="317"/>
      <c r="Q826" s="219" t="str">
        <f>IF('内訳10％(お客様控)'!Q826=0,"",'内訳10％(お客様控)'!Q826)</f>
        <v/>
      </c>
      <c r="R826" s="219"/>
      <c r="S826" s="322">
        <f>'内訳10％(お客様控)'!S826</f>
        <v>0</v>
      </c>
      <c r="T826" s="323"/>
      <c r="U826" s="222" t="str">
        <f>IF('内訳10％(お客様控)'!U826=0,"",'内訳10％(お客様控)'!U826)</f>
        <v/>
      </c>
      <c r="V826" s="223"/>
      <c r="W826" s="223"/>
      <c r="X826" s="224">
        <f>'内訳10％(お客様控)'!X826</f>
        <v>0</v>
      </c>
      <c r="Y826" s="224"/>
      <c r="Z826" s="224"/>
      <c r="AA826" s="224"/>
      <c r="AB826" s="224"/>
      <c r="AC826" s="225"/>
      <c r="AD826" s="225"/>
      <c r="AE826" s="316">
        <f>'内訳10％(お客様控)'!AE826</f>
        <v>0</v>
      </c>
      <c r="AF826" s="317"/>
      <c r="AG826" s="318"/>
      <c r="AI826" s="206"/>
      <c r="AJ826" s="207"/>
      <c r="AK826" s="207"/>
      <c r="AL826" s="208"/>
      <c r="AM826" s="209"/>
    </row>
    <row r="827" spans="1:39" ht="24" customHeight="1" x14ac:dyDescent="0.15">
      <c r="A827" s="319">
        <f>'内訳10％(お客様控)'!A827</f>
        <v>0</v>
      </c>
      <c r="B827" s="317"/>
      <c r="C827" s="317"/>
      <c r="D827" s="317"/>
      <c r="E827" s="320"/>
      <c r="F827" s="73">
        <f>'内訳10％(お客様控)'!F827</f>
        <v>0</v>
      </c>
      <c r="G827" s="72">
        <f>'内訳10％(お客様控)'!G827</f>
        <v>0</v>
      </c>
      <c r="H827" s="321">
        <f>'内訳10％(お客様控)'!H827</f>
        <v>0</v>
      </c>
      <c r="I827" s="317"/>
      <c r="J827" s="317"/>
      <c r="K827" s="317"/>
      <c r="L827" s="317"/>
      <c r="M827" s="317"/>
      <c r="N827" s="317"/>
      <c r="O827" s="317"/>
      <c r="P827" s="317"/>
      <c r="Q827" s="219" t="str">
        <f>IF('内訳10％(お客様控)'!Q827=0,"",'内訳10％(お客様控)'!Q827)</f>
        <v/>
      </c>
      <c r="R827" s="219"/>
      <c r="S827" s="322">
        <f>'内訳10％(お客様控)'!S827</f>
        <v>0</v>
      </c>
      <c r="T827" s="323"/>
      <c r="U827" s="222" t="str">
        <f>IF('内訳10％(お客様控)'!U827=0,"",'内訳10％(お客様控)'!U827)</f>
        <v/>
      </c>
      <c r="V827" s="223"/>
      <c r="W827" s="223"/>
      <c r="X827" s="224">
        <f>'内訳10％(お客様控)'!X827</f>
        <v>0</v>
      </c>
      <c r="Y827" s="224"/>
      <c r="Z827" s="224"/>
      <c r="AA827" s="224"/>
      <c r="AB827" s="224"/>
      <c r="AC827" s="225"/>
      <c r="AD827" s="225"/>
      <c r="AE827" s="316">
        <f>'内訳10％(お客様控)'!AE827</f>
        <v>0</v>
      </c>
      <c r="AF827" s="317"/>
      <c r="AG827" s="318"/>
      <c r="AI827" s="206"/>
      <c r="AJ827" s="207"/>
      <c r="AK827" s="207"/>
      <c r="AL827" s="208"/>
      <c r="AM827" s="209"/>
    </row>
    <row r="828" spans="1:39" ht="24" customHeight="1" x14ac:dyDescent="0.15">
      <c r="A828" s="319">
        <f>'内訳10％(お客様控)'!A828</f>
        <v>0</v>
      </c>
      <c r="B828" s="317"/>
      <c r="C828" s="317"/>
      <c r="D828" s="317"/>
      <c r="E828" s="320"/>
      <c r="F828" s="73">
        <f>'内訳10％(お客様控)'!F828</f>
        <v>0</v>
      </c>
      <c r="G828" s="72">
        <f>'内訳10％(お客様控)'!G828</f>
        <v>0</v>
      </c>
      <c r="H828" s="321">
        <f>'内訳10％(お客様控)'!H828</f>
        <v>0</v>
      </c>
      <c r="I828" s="317"/>
      <c r="J828" s="317"/>
      <c r="K828" s="317"/>
      <c r="L828" s="317"/>
      <c r="M828" s="317"/>
      <c r="N828" s="317"/>
      <c r="O828" s="317"/>
      <c r="P828" s="317"/>
      <c r="Q828" s="219" t="str">
        <f>IF('内訳10％(お客様控)'!Q828=0,"",'内訳10％(お客様控)'!Q828)</f>
        <v/>
      </c>
      <c r="R828" s="219"/>
      <c r="S828" s="322">
        <f>'内訳10％(お客様控)'!S828</f>
        <v>0</v>
      </c>
      <c r="T828" s="323"/>
      <c r="U828" s="222" t="str">
        <f>IF('内訳10％(お客様控)'!U828=0,"",'内訳10％(お客様控)'!U828)</f>
        <v/>
      </c>
      <c r="V828" s="223"/>
      <c r="W828" s="223"/>
      <c r="X828" s="224">
        <f>'内訳10％(お客様控)'!X828</f>
        <v>0</v>
      </c>
      <c r="Y828" s="224"/>
      <c r="Z828" s="224"/>
      <c r="AA828" s="224"/>
      <c r="AB828" s="224"/>
      <c r="AC828" s="225"/>
      <c r="AD828" s="225"/>
      <c r="AE828" s="316">
        <f>'内訳10％(お客様控)'!AE828</f>
        <v>0</v>
      </c>
      <c r="AF828" s="317"/>
      <c r="AG828" s="318"/>
      <c r="AI828" s="206"/>
      <c r="AJ828" s="207"/>
      <c r="AK828" s="207"/>
      <c r="AL828" s="208"/>
      <c r="AM828" s="209"/>
    </row>
    <row r="829" spans="1:39" ht="24" customHeight="1" x14ac:dyDescent="0.15">
      <c r="A829" s="319">
        <f>'内訳10％(お客様控)'!A829</f>
        <v>0</v>
      </c>
      <c r="B829" s="317"/>
      <c r="C829" s="317"/>
      <c r="D829" s="317"/>
      <c r="E829" s="320"/>
      <c r="F829" s="73">
        <f>'内訳10％(お客様控)'!F829</f>
        <v>0</v>
      </c>
      <c r="G829" s="72">
        <f>'内訳10％(お客様控)'!G829</f>
        <v>0</v>
      </c>
      <c r="H829" s="321">
        <f>'内訳10％(お客様控)'!H829</f>
        <v>0</v>
      </c>
      <c r="I829" s="317"/>
      <c r="J829" s="317"/>
      <c r="K829" s="317"/>
      <c r="L829" s="317"/>
      <c r="M829" s="317"/>
      <c r="N829" s="317"/>
      <c r="O829" s="317"/>
      <c r="P829" s="317"/>
      <c r="Q829" s="219" t="str">
        <f>IF('内訳10％(お客様控)'!Q829=0,"",'内訳10％(お客様控)'!Q829)</f>
        <v/>
      </c>
      <c r="R829" s="219"/>
      <c r="S829" s="322">
        <f>'内訳10％(お客様控)'!S829</f>
        <v>0</v>
      </c>
      <c r="T829" s="323"/>
      <c r="U829" s="222" t="str">
        <f>IF('内訳10％(お客様控)'!U829=0,"",'内訳10％(お客様控)'!U829)</f>
        <v/>
      </c>
      <c r="V829" s="223"/>
      <c r="W829" s="223"/>
      <c r="X829" s="224">
        <f>'内訳10％(お客様控)'!X829</f>
        <v>0</v>
      </c>
      <c r="Y829" s="224"/>
      <c r="Z829" s="224"/>
      <c r="AA829" s="224"/>
      <c r="AB829" s="224"/>
      <c r="AC829" s="225"/>
      <c r="AD829" s="225"/>
      <c r="AE829" s="316">
        <f>'内訳10％(お客様控)'!AE829</f>
        <v>0</v>
      </c>
      <c r="AF829" s="317"/>
      <c r="AG829" s="318"/>
      <c r="AI829" s="206"/>
      <c r="AJ829" s="207"/>
      <c r="AK829" s="207"/>
      <c r="AL829" s="208"/>
      <c r="AM829" s="209"/>
    </row>
    <row r="830" spans="1:39" ht="24" customHeight="1" x14ac:dyDescent="0.15">
      <c r="A830" s="319">
        <f>'内訳10％(お客様控)'!A830</f>
        <v>0</v>
      </c>
      <c r="B830" s="317"/>
      <c r="C830" s="317"/>
      <c r="D830" s="317"/>
      <c r="E830" s="320"/>
      <c r="F830" s="73">
        <f>'内訳10％(お客様控)'!F830</f>
        <v>0</v>
      </c>
      <c r="G830" s="72">
        <f>'内訳10％(お客様控)'!G830</f>
        <v>0</v>
      </c>
      <c r="H830" s="321">
        <f>'内訳10％(お客様控)'!H830</f>
        <v>0</v>
      </c>
      <c r="I830" s="317"/>
      <c r="J830" s="317"/>
      <c r="K830" s="317"/>
      <c r="L830" s="317"/>
      <c r="M830" s="317"/>
      <c r="N830" s="317"/>
      <c r="O830" s="317"/>
      <c r="P830" s="317"/>
      <c r="Q830" s="219" t="str">
        <f>IF('内訳10％(お客様控)'!Q830=0,"",'内訳10％(お客様控)'!Q830)</f>
        <v/>
      </c>
      <c r="R830" s="219"/>
      <c r="S830" s="322">
        <f>'内訳10％(お客様控)'!S830</f>
        <v>0</v>
      </c>
      <c r="T830" s="323"/>
      <c r="U830" s="222" t="str">
        <f>IF('内訳10％(お客様控)'!U830=0,"",'内訳10％(お客様控)'!U830)</f>
        <v/>
      </c>
      <c r="V830" s="223"/>
      <c r="W830" s="223"/>
      <c r="X830" s="224">
        <f>'内訳10％(お客様控)'!X830</f>
        <v>0</v>
      </c>
      <c r="Y830" s="224"/>
      <c r="Z830" s="224"/>
      <c r="AA830" s="224"/>
      <c r="AB830" s="224"/>
      <c r="AC830" s="225"/>
      <c r="AD830" s="225"/>
      <c r="AE830" s="316">
        <f>'内訳10％(お客様控)'!AE830</f>
        <v>0</v>
      </c>
      <c r="AF830" s="317"/>
      <c r="AG830" s="318"/>
      <c r="AI830" s="206"/>
      <c r="AJ830" s="207"/>
      <c r="AK830" s="207"/>
      <c r="AL830" s="208"/>
      <c r="AM830" s="209"/>
    </row>
    <row r="831" spans="1:39" ht="24" customHeight="1" x14ac:dyDescent="0.15">
      <c r="A831" s="319">
        <f>'内訳10％(お客様控)'!A831</f>
        <v>0</v>
      </c>
      <c r="B831" s="317"/>
      <c r="C831" s="317"/>
      <c r="D831" s="317"/>
      <c r="E831" s="320"/>
      <c r="F831" s="73">
        <f>'内訳10％(お客様控)'!F831</f>
        <v>0</v>
      </c>
      <c r="G831" s="72">
        <f>'内訳10％(お客様控)'!G831</f>
        <v>0</v>
      </c>
      <c r="H831" s="321">
        <f>'内訳10％(お客様控)'!H831</f>
        <v>0</v>
      </c>
      <c r="I831" s="317"/>
      <c r="J831" s="317"/>
      <c r="K831" s="317"/>
      <c r="L831" s="317"/>
      <c r="M831" s="317"/>
      <c r="N831" s="317"/>
      <c r="O831" s="317"/>
      <c r="P831" s="317"/>
      <c r="Q831" s="219" t="str">
        <f>IF('内訳10％(お客様控)'!Q831=0,"",'内訳10％(お客様控)'!Q831)</f>
        <v/>
      </c>
      <c r="R831" s="219"/>
      <c r="S831" s="322">
        <f>'内訳10％(お客様控)'!S831</f>
        <v>0</v>
      </c>
      <c r="T831" s="323"/>
      <c r="U831" s="222" t="str">
        <f>IF('内訳10％(お客様控)'!U831=0,"",'内訳10％(お客様控)'!U831)</f>
        <v/>
      </c>
      <c r="V831" s="223"/>
      <c r="W831" s="223"/>
      <c r="X831" s="224">
        <f>'内訳10％(お客様控)'!X831</f>
        <v>0</v>
      </c>
      <c r="Y831" s="224"/>
      <c r="Z831" s="224"/>
      <c r="AA831" s="224"/>
      <c r="AB831" s="224"/>
      <c r="AC831" s="225"/>
      <c r="AD831" s="225"/>
      <c r="AE831" s="316">
        <f>'内訳10％(お客様控)'!AE831</f>
        <v>0</v>
      </c>
      <c r="AF831" s="317"/>
      <c r="AG831" s="318"/>
      <c r="AI831" s="206"/>
      <c r="AJ831" s="207"/>
      <c r="AK831" s="207"/>
      <c r="AL831" s="208"/>
      <c r="AM831" s="209"/>
    </row>
    <row r="832" spans="1:39" ht="24" customHeight="1" x14ac:dyDescent="0.15">
      <c r="A832" s="319">
        <f>'内訳10％(お客様控)'!A832</f>
        <v>0</v>
      </c>
      <c r="B832" s="317"/>
      <c r="C832" s="317"/>
      <c r="D832" s="317"/>
      <c r="E832" s="320"/>
      <c r="F832" s="73">
        <f>'内訳10％(お客様控)'!F832</f>
        <v>0</v>
      </c>
      <c r="G832" s="72">
        <f>'内訳10％(お客様控)'!G832</f>
        <v>0</v>
      </c>
      <c r="H832" s="321">
        <f>'内訳10％(お客様控)'!H832</f>
        <v>0</v>
      </c>
      <c r="I832" s="317"/>
      <c r="J832" s="317"/>
      <c r="K832" s="317"/>
      <c r="L832" s="317"/>
      <c r="M832" s="317"/>
      <c r="N832" s="317"/>
      <c r="O832" s="317"/>
      <c r="P832" s="317"/>
      <c r="Q832" s="219" t="str">
        <f>IF('内訳10％(お客様控)'!Q832=0,"",'内訳10％(お客様控)'!Q832)</f>
        <v/>
      </c>
      <c r="R832" s="219"/>
      <c r="S832" s="322">
        <f>'内訳10％(お客様控)'!S832</f>
        <v>0</v>
      </c>
      <c r="T832" s="323"/>
      <c r="U832" s="222" t="str">
        <f>IF('内訳10％(お客様控)'!U832=0,"",'内訳10％(お客様控)'!U832)</f>
        <v/>
      </c>
      <c r="V832" s="223"/>
      <c r="W832" s="223"/>
      <c r="X832" s="224">
        <f>'内訳10％(お客様控)'!X832</f>
        <v>0</v>
      </c>
      <c r="Y832" s="224"/>
      <c r="Z832" s="224"/>
      <c r="AA832" s="224"/>
      <c r="AB832" s="224"/>
      <c r="AC832" s="225"/>
      <c r="AD832" s="225"/>
      <c r="AE832" s="316">
        <f>'内訳10％(お客様控)'!AE832</f>
        <v>0</v>
      </c>
      <c r="AF832" s="317"/>
      <c r="AG832" s="318"/>
      <c r="AI832" s="206"/>
      <c r="AJ832" s="207"/>
      <c r="AK832" s="207"/>
      <c r="AL832" s="208"/>
      <c r="AM832" s="209"/>
    </row>
    <row r="833" spans="1:39" ht="24" customHeight="1" x14ac:dyDescent="0.15">
      <c r="A833" s="319">
        <f>'内訳10％(お客様控)'!A833</f>
        <v>0</v>
      </c>
      <c r="B833" s="317"/>
      <c r="C833" s="317"/>
      <c r="D833" s="317"/>
      <c r="E833" s="320"/>
      <c r="F833" s="73">
        <f>'内訳10％(お客様控)'!F833</f>
        <v>0</v>
      </c>
      <c r="G833" s="72">
        <f>'内訳10％(お客様控)'!G833</f>
        <v>0</v>
      </c>
      <c r="H833" s="321">
        <f>'内訳10％(お客様控)'!H833</f>
        <v>0</v>
      </c>
      <c r="I833" s="317"/>
      <c r="J833" s="317"/>
      <c r="K833" s="317"/>
      <c r="L833" s="317"/>
      <c r="M833" s="317"/>
      <c r="N833" s="317"/>
      <c r="O833" s="317"/>
      <c r="P833" s="317"/>
      <c r="Q833" s="219" t="str">
        <f>IF('内訳10％(お客様控)'!Q833=0,"",'内訳10％(お客様控)'!Q833)</f>
        <v/>
      </c>
      <c r="R833" s="219"/>
      <c r="S833" s="322">
        <f>'内訳10％(お客様控)'!S833</f>
        <v>0</v>
      </c>
      <c r="T833" s="323"/>
      <c r="U833" s="222" t="str">
        <f>IF('内訳10％(お客様控)'!U833=0,"",'内訳10％(お客様控)'!U833)</f>
        <v/>
      </c>
      <c r="V833" s="223"/>
      <c r="W833" s="223"/>
      <c r="X833" s="224">
        <f>'内訳10％(お客様控)'!X833</f>
        <v>0</v>
      </c>
      <c r="Y833" s="224"/>
      <c r="Z833" s="224"/>
      <c r="AA833" s="224"/>
      <c r="AB833" s="224"/>
      <c r="AC833" s="225"/>
      <c r="AD833" s="225"/>
      <c r="AE833" s="316">
        <f>'内訳10％(お客様控)'!AE833</f>
        <v>0</v>
      </c>
      <c r="AF833" s="317"/>
      <c r="AG833" s="318"/>
      <c r="AI833" s="206"/>
      <c r="AJ833" s="207"/>
      <c r="AK833" s="207"/>
      <c r="AL833" s="208"/>
      <c r="AM833" s="209"/>
    </row>
    <row r="834" spans="1:39" ht="24" customHeight="1" x14ac:dyDescent="0.15">
      <c r="A834" s="319">
        <f>'内訳10％(お客様控)'!A834</f>
        <v>0</v>
      </c>
      <c r="B834" s="317"/>
      <c r="C834" s="317"/>
      <c r="D834" s="317"/>
      <c r="E834" s="320"/>
      <c r="F834" s="73">
        <f>'内訳10％(お客様控)'!F834</f>
        <v>0</v>
      </c>
      <c r="G834" s="72">
        <f>'内訳10％(お客様控)'!G834</f>
        <v>0</v>
      </c>
      <c r="H834" s="321">
        <f>'内訳10％(お客様控)'!H834</f>
        <v>0</v>
      </c>
      <c r="I834" s="317"/>
      <c r="J834" s="317"/>
      <c r="K834" s="317"/>
      <c r="L834" s="317"/>
      <c r="M834" s="317"/>
      <c r="N834" s="317"/>
      <c r="O834" s="317"/>
      <c r="P834" s="317"/>
      <c r="Q834" s="219" t="str">
        <f>IF('内訳10％(お客様控)'!Q834=0,"",'内訳10％(お客様控)'!Q834)</f>
        <v/>
      </c>
      <c r="R834" s="219"/>
      <c r="S834" s="322">
        <f>'内訳10％(お客様控)'!S834</f>
        <v>0</v>
      </c>
      <c r="T834" s="323"/>
      <c r="U834" s="222" t="str">
        <f>IF('内訳10％(お客様控)'!U834=0,"",'内訳10％(お客様控)'!U834)</f>
        <v/>
      </c>
      <c r="V834" s="223"/>
      <c r="W834" s="223"/>
      <c r="X834" s="224">
        <f>'内訳10％(お客様控)'!X834</f>
        <v>0</v>
      </c>
      <c r="Y834" s="224"/>
      <c r="Z834" s="224"/>
      <c r="AA834" s="224"/>
      <c r="AB834" s="224"/>
      <c r="AC834" s="225"/>
      <c r="AD834" s="225"/>
      <c r="AE834" s="316">
        <f>'内訳10％(お客様控)'!AE834</f>
        <v>0</v>
      </c>
      <c r="AF834" s="317"/>
      <c r="AG834" s="318"/>
      <c r="AI834" s="206"/>
      <c r="AJ834" s="207"/>
      <c r="AK834" s="207"/>
      <c r="AL834" s="208"/>
      <c r="AM834" s="209"/>
    </row>
    <row r="835" spans="1:39" ht="24" customHeight="1" x14ac:dyDescent="0.15">
      <c r="A835" s="319">
        <f>'内訳10％(お客様控)'!A835</f>
        <v>0</v>
      </c>
      <c r="B835" s="317"/>
      <c r="C835" s="317"/>
      <c r="D835" s="317"/>
      <c r="E835" s="320"/>
      <c r="F835" s="73">
        <f>'内訳10％(お客様控)'!F835</f>
        <v>0</v>
      </c>
      <c r="G835" s="72">
        <f>'内訳10％(お客様控)'!G835</f>
        <v>0</v>
      </c>
      <c r="H835" s="321">
        <f>'内訳10％(お客様控)'!H835</f>
        <v>0</v>
      </c>
      <c r="I835" s="317"/>
      <c r="J835" s="317"/>
      <c r="K835" s="317"/>
      <c r="L835" s="317"/>
      <c r="M835" s="317"/>
      <c r="N835" s="317"/>
      <c r="O835" s="317"/>
      <c r="P835" s="317"/>
      <c r="Q835" s="219" t="str">
        <f>IF('内訳10％(お客様控)'!Q835=0,"",'内訳10％(お客様控)'!Q835)</f>
        <v/>
      </c>
      <c r="R835" s="219"/>
      <c r="S835" s="322">
        <f>'内訳10％(お客様控)'!S835</f>
        <v>0</v>
      </c>
      <c r="T835" s="323"/>
      <c r="U835" s="222" t="str">
        <f>IF('内訳10％(お客様控)'!U835=0,"",'内訳10％(お客様控)'!U835)</f>
        <v/>
      </c>
      <c r="V835" s="223"/>
      <c r="W835" s="223"/>
      <c r="X835" s="224">
        <f>'内訳10％(お客様控)'!X835</f>
        <v>0</v>
      </c>
      <c r="Y835" s="224"/>
      <c r="Z835" s="224"/>
      <c r="AA835" s="224"/>
      <c r="AB835" s="224"/>
      <c r="AC835" s="225"/>
      <c r="AD835" s="225"/>
      <c r="AE835" s="316">
        <f>'内訳10％(お客様控)'!AE835</f>
        <v>0</v>
      </c>
      <c r="AF835" s="317"/>
      <c r="AG835" s="318"/>
      <c r="AI835" s="206"/>
      <c r="AJ835" s="207"/>
      <c r="AK835" s="207"/>
      <c r="AL835" s="208"/>
      <c r="AM835" s="209"/>
    </row>
    <row r="836" spans="1:39" ht="24" customHeight="1" x14ac:dyDescent="0.15">
      <c r="A836" s="319">
        <f>'内訳10％(お客様控)'!A836</f>
        <v>0</v>
      </c>
      <c r="B836" s="317"/>
      <c r="C836" s="317"/>
      <c r="D836" s="317"/>
      <c r="E836" s="320"/>
      <c r="F836" s="73">
        <f>'内訳10％(お客様控)'!F836</f>
        <v>0</v>
      </c>
      <c r="G836" s="72">
        <f>'内訳10％(お客様控)'!G836</f>
        <v>0</v>
      </c>
      <c r="H836" s="321">
        <f>'内訳10％(お客様控)'!H836</f>
        <v>0</v>
      </c>
      <c r="I836" s="317"/>
      <c r="J836" s="317"/>
      <c r="K836" s="317"/>
      <c r="L836" s="317"/>
      <c r="M836" s="317"/>
      <c r="N836" s="317"/>
      <c r="O836" s="317"/>
      <c r="P836" s="317"/>
      <c r="Q836" s="219" t="str">
        <f>IF('内訳10％(お客様控)'!Q836=0,"",'内訳10％(お客様控)'!Q836)</f>
        <v/>
      </c>
      <c r="R836" s="219"/>
      <c r="S836" s="322">
        <f>'内訳10％(お客様控)'!S836</f>
        <v>0</v>
      </c>
      <c r="T836" s="323"/>
      <c r="U836" s="222" t="str">
        <f>IF('内訳10％(お客様控)'!U836=0,"",'内訳10％(お客様控)'!U836)</f>
        <v/>
      </c>
      <c r="V836" s="223"/>
      <c r="W836" s="223"/>
      <c r="X836" s="224">
        <f>'内訳10％(お客様控)'!X836</f>
        <v>0</v>
      </c>
      <c r="Y836" s="224"/>
      <c r="Z836" s="224"/>
      <c r="AA836" s="224"/>
      <c r="AB836" s="224"/>
      <c r="AC836" s="225"/>
      <c r="AD836" s="225"/>
      <c r="AE836" s="316">
        <f>'内訳10％(お客様控)'!AE836</f>
        <v>0</v>
      </c>
      <c r="AF836" s="317"/>
      <c r="AG836" s="318"/>
      <c r="AI836" s="206"/>
      <c r="AJ836" s="207"/>
      <c r="AK836" s="207"/>
      <c r="AL836" s="208"/>
      <c r="AM836" s="209"/>
    </row>
    <row r="837" spans="1:39" ht="24" customHeight="1" x14ac:dyDescent="0.15">
      <c r="A837" s="319">
        <f>'内訳10％(お客様控)'!A837</f>
        <v>0</v>
      </c>
      <c r="B837" s="317"/>
      <c r="C837" s="317"/>
      <c r="D837" s="317"/>
      <c r="E837" s="320"/>
      <c r="F837" s="73">
        <f>'内訳10％(お客様控)'!F837</f>
        <v>0</v>
      </c>
      <c r="G837" s="72">
        <f>'内訳10％(お客様控)'!G837</f>
        <v>0</v>
      </c>
      <c r="H837" s="321">
        <f>'内訳10％(お客様控)'!H837</f>
        <v>0</v>
      </c>
      <c r="I837" s="317"/>
      <c r="J837" s="317"/>
      <c r="K837" s="317"/>
      <c r="L837" s="317"/>
      <c r="M837" s="317"/>
      <c r="N837" s="317"/>
      <c r="O837" s="317"/>
      <c r="P837" s="317"/>
      <c r="Q837" s="219" t="str">
        <f>IF('内訳10％(お客様控)'!Q837=0,"",'内訳10％(お客様控)'!Q837)</f>
        <v/>
      </c>
      <c r="R837" s="219"/>
      <c r="S837" s="322">
        <f>'内訳10％(お客様控)'!S837</f>
        <v>0</v>
      </c>
      <c r="T837" s="323"/>
      <c r="U837" s="222" t="str">
        <f>IF('内訳10％(お客様控)'!U837=0,"",'内訳10％(お客様控)'!U837)</f>
        <v/>
      </c>
      <c r="V837" s="223"/>
      <c r="W837" s="223"/>
      <c r="X837" s="224">
        <f>'内訳10％(お客様控)'!X837</f>
        <v>0</v>
      </c>
      <c r="Y837" s="224"/>
      <c r="Z837" s="224"/>
      <c r="AA837" s="224"/>
      <c r="AB837" s="224"/>
      <c r="AC837" s="225"/>
      <c r="AD837" s="225"/>
      <c r="AE837" s="316">
        <f>'内訳10％(お客様控)'!AE837</f>
        <v>0</v>
      </c>
      <c r="AF837" s="317"/>
      <c r="AG837" s="318"/>
      <c r="AI837" s="206"/>
      <c r="AJ837" s="207"/>
      <c r="AK837" s="207"/>
      <c r="AL837" s="208"/>
      <c r="AM837" s="209"/>
    </row>
    <row r="838" spans="1:39" ht="24" customHeight="1" x14ac:dyDescent="0.15">
      <c r="A838" s="319">
        <f>'内訳10％(お客様控)'!A838</f>
        <v>0</v>
      </c>
      <c r="B838" s="317"/>
      <c r="C838" s="317"/>
      <c r="D838" s="317"/>
      <c r="E838" s="320"/>
      <c r="F838" s="73">
        <f>'内訳10％(お客様控)'!F838</f>
        <v>0</v>
      </c>
      <c r="G838" s="72">
        <f>'内訳10％(お客様控)'!G838</f>
        <v>0</v>
      </c>
      <c r="H838" s="321">
        <f>'内訳10％(お客様控)'!H838</f>
        <v>0</v>
      </c>
      <c r="I838" s="317"/>
      <c r="J838" s="317"/>
      <c r="K838" s="317"/>
      <c r="L838" s="317"/>
      <c r="M838" s="317"/>
      <c r="N838" s="317"/>
      <c r="O838" s="317"/>
      <c r="P838" s="317"/>
      <c r="Q838" s="219" t="str">
        <f>IF('内訳10％(お客様控)'!Q838=0,"",'内訳10％(お客様控)'!Q838)</f>
        <v/>
      </c>
      <c r="R838" s="219"/>
      <c r="S838" s="322">
        <f>'内訳10％(お客様控)'!S838</f>
        <v>0</v>
      </c>
      <c r="T838" s="323"/>
      <c r="U838" s="222" t="str">
        <f>IF('内訳10％(お客様控)'!U838=0,"",'内訳10％(お客様控)'!U838)</f>
        <v/>
      </c>
      <c r="V838" s="223"/>
      <c r="W838" s="223"/>
      <c r="X838" s="224">
        <f>'内訳10％(お客様控)'!X838</f>
        <v>0</v>
      </c>
      <c r="Y838" s="224"/>
      <c r="Z838" s="224"/>
      <c r="AA838" s="224"/>
      <c r="AB838" s="224"/>
      <c r="AC838" s="225"/>
      <c r="AD838" s="225"/>
      <c r="AE838" s="316">
        <f>'内訳10％(お客様控)'!AE838</f>
        <v>0</v>
      </c>
      <c r="AF838" s="317"/>
      <c r="AG838" s="318"/>
      <c r="AI838" s="206"/>
      <c r="AJ838" s="207"/>
      <c r="AK838" s="207"/>
      <c r="AL838" s="208"/>
      <c r="AM838" s="209"/>
    </row>
    <row r="839" spans="1:39" ht="24" customHeight="1" thickBot="1" x14ac:dyDescent="0.2">
      <c r="A839" s="319">
        <f>'内訳10％(お客様控)'!A839</f>
        <v>0</v>
      </c>
      <c r="B839" s="317"/>
      <c r="C839" s="317"/>
      <c r="D839" s="317"/>
      <c r="E839" s="320"/>
      <c r="F839" s="73">
        <f>'内訳10％(お客様控)'!F839</f>
        <v>0</v>
      </c>
      <c r="G839" s="72">
        <f>'内訳10％(お客様控)'!G839</f>
        <v>0</v>
      </c>
      <c r="H839" s="321">
        <f>'内訳10％(お客様控)'!H839</f>
        <v>0</v>
      </c>
      <c r="I839" s="317"/>
      <c r="J839" s="317"/>
      <c r="K839" s="317"/>
      <c r="L839" s="317"/>
      <c r="M839" s="317"/>
      <c r="N839" s="317"/>
      <c r="O839" s="317"/>
      <c r="P839" s="317"/>
      <c r="Q839" s="219" t="str">
        <f>IF('内訳10％(お客様控)'!Q839=0,"",'内訳10％(お客様控)'!Q839)</f>
        <v/>
      </c>
      <c r="R839" s="219"/>
      <c r="S839" s="322">
        <f>'内訳10％(お客様控)'!S839</f>
        <v>0</v>
      </c>
      <c r="T839" s="323"/>
      <c r="U839" s="222" t="str">
        <f>IF('内訳10％(お客様控)'!U839=0,"",'内訳10％(お客様控)'!U839)</f>
        <v/>
      </c>
      <c r="V839" s="223"/>
      <c r="W839" s="223"/>
      <c r="X839" s="224">
        <f>'内訳10％(お客様控)'!X839</f>
        <v>0</v>
      </c>
      <c r="Y839" s="224"/>
      <c r="Z839" s="224"/>
      <c r="AA839" s="224"/>
      <c r="AB839" s="224"/>
      <c r="AC839" s="225"/>
      <c r="AD839" s="225"/>
      <c r="AE839" s="316">
        <f>'内訳10％(お客様控)'!AE839</f>
        <v>0</v>
      </c>
      <c r="AF839" s="317"/>
      <c r="AG839" s="318"/>
      <c r="AI839" s="206"/>
      <c r="AJ839" s="207"/>
      <c r="AK839" s="207"/>
      <c r="AL839" s="208"/>
      <c r="AM839" s="209"/>
    </row>
    <row r="840" spans="1:39" ht="24" customHeight="1" thickTop="1" thickBot="1" x14ac:dyDescent="0.2">
      <c r="A840" s="197"/>
      <c r="B840" s="198"/>
      <c r="C840" s="198"/>
      <c r="D840" s="198"/>
      <c r="E840" s="199"/>
      <c r="F840" s="70"/>
      <c r="G840" s="69"/>
      <c r="H840" s="200" t="s">
        <v>63</v>
      </c>
      <c r="I840" s="201"/>
      <c r="J840" s="201"/>
      <c r="K840" s="201"/>
      <c r="L840" s="201"/>
      <c r="M840" s="201"/>
      <c r="N840" s="201"/>
      <c r="O840" s="201"/>
      <c r="P840" s="201"/>
      <c r="Q840" s="200"/>
      <c r="R840" s="200"/>
      <c r="S840" s="200"/>
      <c r="T840" s="200"/>
      <c r="U840" s="200"/>
      <c r="V840" s="200"/>
      <c r="W840" s="200"/>
      <c r="X840" s="202">
        <f>'内訳10％(お客様控)'!X840</f>
        <v>0</v>
      </c>
      <c r="Y840" s="202"/>
      <c r="Z840" s="202"/>
      <c r="AA840" s="202"/>
      <c r="AB840" s="202"/>
      <c r="AC840" s="203"/>
      <c r="AD840" s="203"/>
      <c r="AE840" s="204"/>
      <c r="AF840" s="198"/>
      <c r="AG840" s="205"/>
      <c r="AI840" s="206"/>
      <c r="AJ840" s="207"/>
      <c r="AK840" s="207"/>
      <c r="AL840" s="208"/>
      <c r="AM840" s="209"/>
    </row>
    <row r="841" spans="1:39" ht="14.25" thickTop="1" x14ac:dyDescent="0.15"/>
    <row r="842" spans="1:39" ht="15.75" customHeight="1" x14ac:dyDescent="0.15">
      <c r="A842" s="52" t="s">
        <v>30</v>
      </c>
      <c r="W842" s="71"/>
      <c r="X842" s="20"/>
      <c r="Y842" s="172" t="s">
        <v>37</v>
      </c>
      <c r="Z842" s="173"/>
      <c r="AA842" s="173"/>
      <c r="AB842" s="173"/>
      <c r="AC842" s="174"/>
      <c r="AD842" s="210" t="s">
        <v>28</v>
      </c>
      <c r="AE842" s="211"/>
      <c r="AF842" s="211"/>
      <c r="AG842" s="211"/>
      <c r="AH842" s="212"/>
      <c r="AI842" s="210" t="s">
        <v>27</v>
      </c>
      <c r="AJ842" s="211"/>
      <c r="AK842" s="211"/>
      <c r="AL842" s="211"/>
      <c r="AM842" s="212"/>
    </row>
    <row r="843" spans="1:39" ht="16.5" customHeight="1" x14ac:dyDescent="0.15">
      <c r="B843" s="16" t="s">
        <v>132</v>
      </c>
      <c r="Y843" s="187"/>
      <c r="Z843" s="188"/>
      <c r="AA843" s="188"/>
      <c r="AB843" s="188"/>
      <c r="AC843" s="188"/>
      <c r="AD843" s="187"/>
      <c r="AE843" s="188"/>
      <c r="AF843" s="188"/>
      <c r="AG843" s="188"/>
      <c r="AH843" s="193"/>
      <c r="AI843" s="187"/>
      <c r="AJ843" s="188"/>
      <c r="AK843" s="188"/>
      <c r="AL843" s="188"/>
      <c r="AM843" s="193"/>
    </row>
    <row r="844" spans="1:39" ht="16.5" customHeight="1" x14ac:dyDescent="0.15">
      <c r="B844" s="3" t="s">
        <v>47</v>
      </c>
      <c r="Y844" s="189"/>
      <c r="Z844" s="190"/>
      <c r="AA844" s="190"/>
      <c r="AB844" s="190"/>
      <c r="AC844" s="190"/>
      <c r="AD844" s="189"/>
      <c r="AE844" s="190"/>
      <c r="AF844" s="190"/>
      <c r="AG844" s="190"/>
      <c r="AH844" s="194"/>
      <c r="AI844" s="189"/>
      <c r="AJ844" s="190"/>
      <c r="AK844" s="190"/>
      <c r="AL844" s="190"/>
      <c r="AM844" s="194"/>
    </row>
    <row r="845" spans="1:39" ht="16.5" customHeight="1" x14ac:dyDescent="0.15">
      <c r="B845" s="3" t="s">
        <v>50</v>
      </c>
      <c r="C845" s="23"/>
      <c r="D845" s="23"/>
      <c r="E845" s="23"/>
      <c r="F845" s="23"/>
      <c r="G845" s="23"/>
      <c r="H845" s="23"/>
      <c r="I845" s="23"/>
      <c r="J845" s="23"/>
      <c r="K845" s="23"/>
      <c r="Y845" s="189"/>
      <c r="Z845" s="190"/>
      <c r="AA845" s="190"/>
      <c r="AB845" s="190"/>
      <c r="AC845" s="190"/>
      <c r="AD845" s="189"/>
      <c r="AE845" s="190"/>
      <c r="AF845" s="190"/>
      <c r="AG845" s="190"/>
      <c r="AH845" s="194"/>
      <c r="AI845" s="189"/>
      <c r="AJ845" s="190"/>
      <c r="AK845" s="190"/>
      <c r="AL845" s="190"/>
      <c r="AM845" s="194"/>
    </row>
    <row r="846" spans="1:39" ht="16.5" customHeight="1" x14ac:dyDescent="0.15">
      <c r="B846" s="3" t="s">
        <v>58</v>
      </c>
      <c r="Y846" s="191"/>
      <c r="Z846" s="192"/>
      <c r="AA846" s="192"/>
      <c r="AB846" s="192"/>
      <c r="AC846" s="192"/>
      <c r="AD846" s="191"/>
      <c r="AE846" s="192"/>
      <c r="AF846" s="192"/>
      <c r="AG846" s="192"/>
      <c r="AH846" s="195"/>
      <c r="AI846" s="191"/>
      <c r="AJ846" s="192"/>
      <c r="AK846" s="192"/>
      <c r="AL846" s="192"/>
      <c r="AM846" s="195"/>
    </row>
    <row r="847" spans="1:39" ht="16.5" customHeight="1" x14ac:dyDescent="0.15">
      <c r="B847" s="17" t="s">
        <v>59</v>
      </c>
    </row>
    <row r="848" spans="1:39" ht="16.5" customHeight="1" x14ac:dyDescent="0.15">
      <c r="B848" s="17"/>
      <c r="AD848" s="64"/>
      <c r="AE848"/>
      <c r="AF848"/>
      <c r="AG848"/>
      <c r="AH848"/>
      <c r="AI848"/>
      <c r="AJ848"/>
      <c r="AK848"/>
      <c r="AL848"/>
      <c r="AM848"/>
    </row>
    <row r="849" spans="1:41" ht="16.5" customHeight="1" x14ac:dyDescent="0.15">
      <c r="B849" s="3"/>
      <c r="AE849"/>
      <c r="AF849"/>
      <c r="AG849"/>
      <c r="AH849"/>
      <c r="AI849"/>
      <c r="AJ849"/>
      <c r="AK849"/>
      <c r="AL849"/>
      <c r="AM849"/>
    </row>
    <row r="850" spans="1:41" ht="16.5" customHeight="1" x14ac:dyDescent="0.15">
      <c r="B850" s="196" t="s">
        <v>34</v>
      </c>
      <c r="C850" s="196"/>
      <c r="D850" s="196"/>
      <c r="E850" s="196"/>
      <c r="F850" s="196"/>
      <c r="G850" s="196"/>
      <c r="H850" s="196"/>
      <c r="I850" s="196"/>
      <c r="J850" s="196"/>
      <c r="L850" s="196" t="s">
        <v>35</v>
      </c>
      <c r="M850" s="196"/>
      <c r="N850" s="196"/>
      <c r="O850" s="196"/>
      <c r="P850" s="196"/>
      <c r="Q850" s="196"/>
      <c r="R850" s="196"/>
      <c r="S850" s="196"/>
      <c r="T850" s="196"/>
      <c r="U850" s="196"/>
      <c r="V850" s="196"/>
      <c r="W850" s="196"/>
      <c r="X850" s="196"/>
      <c r="Y850" s="196"/>
      <c r="Z850" s="196"/>
      <c r="AA850" s="64"/>
      <c r="AD850"/>
      <c r="AE850"/>
      <c r="AF850"/>
      <c r="AG850"/>
      <c r="AH850"/>
      <c r="AI850"/>
      <c r="AJ850"/>
      <c r="AK850"/>
      <c r="AL850"/>
      <c r="AM850"/>
    </row>
    <row r="851" spans="1:41" x14ac:dyDescent="0.15">
      <c r="B851" s="196"/>
      <c r="C851" s="196"/>
      <c r="D851" s="196"/>
      <c r="E851" s="196"/>
      <c r="F851" s="196"/>
      <c r="G851" s="196"/>
      <c r="H851" s="196"/>
      <c r="I851" s="196"/>
      <c r="J851" s="196"/>
      <c r="L851" s="196"/>
      <c r="M851" s="196"/>
      <c r="N851" s="196"/>
      <c r="O851" s="196"/>
      <c r="P851" s="196"/>
      <c r="Q851" s="196"/>
      <c r="R851" s="196"/>
      <c r="S851" s="196"/>
      <c r="T851" s="196"/>
      <c r="U851" s="196"/>
      <c r="V851" s="196"/>
      <c r="W851" s="196"/>
      <c r="X851" s="196"/>
      <c r="Y851" s="196"/>
      <c r="Z851" s="196"/>
      <c r="AA851" s="64"/>
    </row>
    <row r="852" spans="1:41" x14ac:dyDescent="0.15">
      <c r="B852" s="196"/>
      <c r="C852" s="196"/>
      <c r="D852" s="196"/>
      <c r="E852" s="196"/>
      <c r="F852" s="196"/>
      <c r="G852" s="196"/>
      <c r="H852" s="196"/>
      <c r="I852" s="196"/>
      <c r="J852" s="196"/>
      <c r="K852" s="64"/>
      <c r="L852" s="196"/>
      <c r="M852" s="196"/>
      <c r="N852" s="196"/>
      <c r="O852" s="196"/>
      <c r="P852" s="196"/>
      <c r="Q852" s="196"/>
      <c r="R852" s="196"/>
      <c r="S852" s="196"/>
      <c r="T852" s="196"/>
      <c r="U852" s="196"/>
      <c r="V852" s="196"/>
      <c r="W852" s="196"/>
      <c r="X852" s="196"/>
      <c r="Y852" s="196"/>
      <c r="Z852" s="196"/>
      <c r="AA852" s="64"/>
      <c r="AD852" s="196" t="s">
        <v>29</v>
      </c>
      <c r="AE852" s="171"/>
      <c r="AF852" s="171"/>
      <c r="AG852" s="171"/>
      <c r="AH852" s="171"/>
      <c r="AI852" s="171"/>
      <c r="AJ852" s="171"/>
      <c r="AK852" s="171"/>
      <c r="AL852" s="171"/>
      <c r="AM852" s="171"/>
    </row>
    <row r="853" spans="1:41" x14ac:dyDescent="0.15">
      <c r="B853" s="196"/>
      <c r="C853" s="196"/>
      <c r="D853" s="196"/>
      <c r="E853" s="196"/>
      <c r="F853" s="196"/>
      <c r="G853" s="196"/>
      <c r="H853" s="196"/>
      <c r="I853" s="196"/>
      <c r="J853" s="196"/>
      <c r="K853" s="64"/>
      <c r="L853" s="196"/>
      <c r="M853" s="196"/>
      <c r="N853" s="196"/>
      <c r="O853" s="196"/>
      <c r="P853" s="196"/>
      <c r="Q853" s="196"/>
      <c r="R853" s="196"/>
      <c r="S853" s="196"/>
      <c r="T853" s="196"/>
      <c r="U853" s="196"/>
      <c r="V853" s="196"/>
      <c r="W853" s="196"/>
      <c r="X853" s="196"/>
      <c r="Y853" s="196"/>
      <c r="Z853" s="196"/>
      <c r="AA853" s="64"/>
      <c r="AD853" s="196"/>
      <c r="AE853" s="196"/>
      <c r="AF853" s="196"/>
      <c r="AG853" s="196"/>
      <c r="AH853" s="196"/>
      <c r="AI853" s="196"/>
      <c r="AJ853" s="196"/>
      <c r="AK853" s="196"/>
      <c r="AL853" s="196"/>
      <c r="AM853" s="196"/>
    </row>
    <row r="854" spans="1:41" x14ac:dyDescent="0.15">
      <c r="B854" s="196"/>
      <c r="C854" s="196"/>
      <c r="D854" s="196"/>
      <c r="E854" s="196"/>
      <c r="F854" s="196"/>
      <c r="G854" s="196"/>
      <c r="H854" s="196"/>
      <c r="I854" s="196"/>
      <c r="J854" s="196"/>
      <c r="K854" s="64"/>
      <c r="L854" s="196"/>
      <c r="M854" s="196"/>
      <c r="N854" s="196"/>
      <c r="O854" s="196"/>
      <c r="P854" s="196"/>
      <c r="Q854" s="196"/>
      <c r="R854" s="196"/>
      <c r="S854" s="196"/>
      <c r="T854" s="196"/>
      <c r="U854" s="196"/>
      <c r="V854" s="196"/>
      <c r="W854" s="196"/>
      <c r="X854" s="196"/>
      <c r="Y854" s="196"/>
      <c r="Z854" s="196"/>
      <c r="AA854" s="64"/>
      <c r="AD854" s="196"/>
      <c r="AE854" s="196"/>
      <c r="AF854" s="196"/>
      <c r="AG854" s="196"/>
      <c r="AH854" s="196"/>
      <c r="AI854" s="196"/>
      <c r="AJ854" s="196"/>
      <c r="AK854" s="196"/>
      <c r="AL854" s="196"/>
      <c r="AM854" s="196"/>
    </row>
    <row r="855" spans="1:41" x14ac:dyDescent="0.15">
      <c r="K855" s="64"/>
    </row>
    <row r="856" spans="1:41" ht="16.5" customHeight="1" x14ac:dyDescent="0.15">
      <c r="A856" s="80" t="s">
        <v>62</v>
      </c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</row>
    <row r="857" spans="1:41" ht="16.5" customHeight="1" x14ac:dyDescent="0.15">
      <c r="A857" s="81"/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</row>
    <row r="858" spans="1:41" ht="14.25" thickBot="1" x14ac:dyDescent="0.2"/>
    <row r="859" spans="1:41" ht="26.1" customHeight="1" thickTop="1" x14ac:dyDescent="0.15">
      <c r="A859" s="280">
        <f>IF('内訳10％(お客様控)'!A859&gt;0,'内訳10％(お客様控)'!A859,"　")</f>
        <v>5</v>
      </c>
      <c r="B859" s="281"/>
      <c r="C859" s="284" t="s">
        <v>0</v>
      </c>
      <c r="D859" s="281">
        <f>IF('内訳10％(お客様控)'!D859&gt;0,'内訳10％(お客様控)'!D859,"　")</f>
        <v>10</v>
      </c>
      <c r="E859" s="281"/>
      <c r="F859" s="284" t="s">
        <v>1</v>
      </c>
      <c r="G859" s="281">
        <f>IF('内訳10％(お客様控)'!G859&gt;0,'内訳10％(お客様控)'!G859,"　")</f>
        <v>31</v>
      </c>
      <c r="H859" s="281"/>
      <c r="I859" s="286" t="s">
        <v>2</v>
      </c>
      <c r="K859" s="55"/>
      <c r="L859" s="53"/>
      <c r="M859" s="53"/>
      <c r="N859" s="288">
        <f>IF('内訳10％(お客様控)'!N859&gt;0,'内訳10％(お客様控)'!N859,"　")</f>
        <v>10</v>
      </c>
      <c r="O859" s="288"/>
      <c r="P859" s="288"/>
      <c r="Q859" s="284" t="s">
        <v>1</v>
      </c>
      <c r="R859" s="284" t="s">
        <v>7</v>
      </c>
      <c r="S859" s="53"/>
      <c r="T859" s="53"/>
      <c r="U859" s="54"/>
      <c r="W859" s="269" t="s">
        <v>21</v>
      </c>
      <c r="X859" s="270"/>
      <c r="Y859" s="270"/>
      <c r="Z859" s="270"/>
      <c r="AA859" s="270"/>
      <c r="AB859" s="271" t="str">
        <f>IF('内訳10％(お客様控)'!AB859&gt;0,'内訳10％(お客様控)'!AB859,"　")</f>
        <v>000111</v>
      </c>
      <c r="AC859" s="272"/>
      <c r="AD859" s="272"/>
      <c r="AE859" s="272"/>
      <c r="AF859" s="272"/>
      <c r="AG859" s="272"/>
      <c r="AH859" s="272"/>
      <c r="AI859" s="272"/>
      <c r="AJ859" s="272"/>
      <c r="AK859" s="272"/>
      <c r="AL859" s="272"/>
      <c r="AM859" s="273"/>
    </row>
    <row r="860" spans="1:41" ht="26.1" customHeight="1" thickBot="1" x14ac:dyDescent="0.2">
      <c r="A860" s="282"/>
      <c r="B860" s="283"/>
      <c r="C860" s="285"/>
      <c r="D860" s="283"/>
      <c r="E860" s="283"/>
      <c r="F860" s="285"/>
      <c r="G860" s="283"/>
      <c r="H860" s="283"/>
      <c r="I860" s="287"/>
      <c r="K860" s="56"/>
      <c r="L860" s="57"/>
      <c r="M860" s="57"/>
      <c r="N860" s="289"/>
      <c r="O860" s="289"/>
      <c r="P860" s="289"/>
      <c r="Q860" s="290"/>
      <c r="R860" s="290"/>
      <c r="S860" s="57"/>
      <c r="T860" s="57"/>
      <c r="U860" s="58"/>
      <c r="W860" s="274" t="s">
        <v>49</v>
      </c>
      <c r="X860" s="275"/>
      <c r="Y860" s="275"/>
      <c r="Z860" s="327" t="str">
        <f>IF('内訳10％(お客様控)'!Z860&gt;0,'内訳10％(お客様控)'!Z860,"　")</f>
        <v>T1111111111111</v>
      </c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3"/>
    </row>
    <row r="861" spans="1:41" ht="17.25" customHeight="1" thickTop="1" thickBot="1" x14ac:dyDescent="0.2">
      <c r="A861" s="59" t="s">
        <v>139</v>
      </c>
      <c r="I861" s="60"/>
      <c r="W861" s="276" t="s">
        <v>22</v>
      </c>
      <c r="X861" s="277"/>
      <c r="Y861" s="62"/>
      <c r="Z861" s="278" t="str">
        <f>IF('内訳10％(お客様控)'!Z861&gt;0,'内訳10％(お客様控)'!Z861,"　")</f>
        <v>270-2225</v>
      </c>
      <c r="AA861" s="278"/>
      <c r="AB861" s="279"/>
      <c r="AC861" s="61"/>
      <c r="AD861" s="62"/>
      <c r="AE861" s="62"/>
      <c r="AF861" s="62"/>
      <c r="AG861" s="62"/>
      <c r="AH861" s="62"/>
      <c r="AI861" s="62"/>
      <c r="AJ861" s="62"/>
      <c r="AK861" s="62"/>
      <c r="AL861" s="62"/>
      <c r="AM861" s="63"/>
      <c r="AO861" s="64"/>
    </row>
    <row r="862" spans="1:41" ht="17.25" customHeight="1" thickTop="1" x14ac:dyDescent="0.15">
      <c r="A862" s="59"/>
      <c r="B862" s="107" t="str">
        <f>'内訳10％(お客様控)'!B862</f>
        <v>製造管理部</v>
      </c>
      <c r="C862" s="326"/>
      <c r="D862" s="326"/>
      <c r="E862" s="326"/>
      <c r="F862" s="326"/>
      <c r="G862" s="326"/>
      <c r="I862" s="60"/>
      <c r="K862" s="261" t="s">
        <v>8</v>
      </c>
      <c r="L862" s="264" t="str">
        <f>IF('内訳10％(お客様控)'!L862&gt;0,'内訳10％(お客様控)'!L862,"　")</f>
        <v>三井住友</v>
      </c>
      <c r="M862" s="265"/>
      <c r="N862" s="265"/>
      <c r="O862" s="266" t="s">
        <v>32</v>
      </c>
      <c r="P862" s="267"/>
      <c r="Q862" s="264" t="str">
        <f>IF('内訳10％(お客様控)'!Q862&gt;0,'内訳10％(お客様控)'!Q862,"　")</f>
        <v>松戸</v>
      </c>
      <c r="R862" s="265"/>
      <c r="S862" s="265"/>
      <c r="T862" s="266" t="s">
        <v>4</v>
      </c>
      <c r="U862" s="268"/>
      <c r="W862" s="239" t="s">
        <v>12</v>
      </c>
      <c r="X862" s="240"/>
      <c r="Z862" s="241" t="str">
        <f>IF('内訳10％(お客様控)'!Z862&gt;0,'内訳10％(お客様控)'!Z862,"　")</f>
        <v>千葉県松戸市東松戸2-20-1</v>
      </c>
      <c r="AA862" s="241"/>
      <c r="AB862" s="242"/>
      <c r="AC862" s="242"/>
      <c r="AD862" s="242"/>
      <c r="AE862" s="242"/>
      <c r="AF862" s="242"/>
      <c r="AG862" s="242"/>
      <c r="AH862" s="242"/>
      <c r="AI862" s="242"/>
      <c r="AJ862" s="242"/>
      <c r="AK862" s="242"/>
      <c r="AL862" s="242"/>
      <c r="AM862" s="243"/>
    </row>
    <row r="863" spans="1:41" ht="17.25" customHeight="1" x14ac:dyDescent="0.15">
      <c r="A863" s="59"/>
      <c r="B863" s="326"/>
      <c r="C863" s="326"/>
      <c r="D863" s="326"/>
      <c r="E863" s="326"/>
      <c r="F863" s="326"/>
      <c r="G863" s="326"/>
      <c r="H863" s="52" t="s">
        <v>3</v>
      </c>
      <c r="I863" s="60"/>
      <c r="K863" s="262"/>
      <c r="L863" s="255" t="s">
        <v>9</v>
      </c>
      <c r="M863" s="256"/>
      <c r="N863" s="257"/>
      <c r="O863" s="258" t="str">
        <f>IF('内訳10％(お客様控)'!O863&gt;0,'内訳10％(お客様控)'!O863,"　")</f>
        <v>当座</v>
      </c>
      <c r="P863" s="259"/>
      <c r="Q863" s="259"/>
      <c r="R863" s="259"/>
      <c r="S863" s="259"/>
      <c r="T863" s="259"/>
      <c r="U863" s="260"/>
      <c r="W863" s="239" t="s">
        <v>13</v>
      </c>
      <c r="X863" s="240"/>
      <c r="Z863" s="241" t="str">
        <f>IF('内訳10％(お客様控)'!Z863&gt;0,'内訳10％(お客様控)'!Z863,"　")</f>
        <v>Ｃ－プロダクト株式会社</v>
      </c>
      <c r="AA863" s="241"/>
      <c r="AB863" s="241"/>
      <c r="AC863" s="241"/>
      <c r="AD863" s="241"/>
      <c r="AE863" s="241"/>
      <c r="AF863" s="241"/>
      <c r="AG863" s="241"/>
      <c r="AH863" s="241"/>
      <c r="AI863" s="241"/>
      <c r="AJ863" s="241"/>
      <c r="AK863" s="241"/>
      <c r="AL863" s="34" t="s">
        <v>60</v>
      </c>
      <c r="AM863" s="60"/>
    </row>
    <row r="864" spans="1:41" ht="17.25" customHeight="1" x14ac:dyDescent="0.15">
      <c r="A864" s="59"/>
      <c r="I864" s="60"/>
      <c r="K864" s="262"/>
      <c r="L864" s="255" t="s">
        <v>10</v>
      </c>
      <c r="M864" s="256"/>
      <c r="N864" s="257"/>
      <c r="O864" s="311">
        <f>IF('内訳10％(お客様控)'!O864&gt;0,'内訳10％(お客様控)'!O864,"　")</f>
        <v>1234567</v>
      </c>
      <c r="P864" s="312"/>
      <c r="Q864" s="312"/>
      <c r="R864" s="312"/>
      <c r="S864" s="312"/>
      <c r="T864" s="312"/>
      <c r="U864" s="313"/>
      <c r="W864" s="239" t="s">
        <v>23</v>
      </c>
      <c r="X864" s="240"/>
      <c r="Z864" s="241" t="str">
        <f>IF('内訳10％(お客様控)'!Z864&gt;0,'内訳10％(お客様控)'!Z864,"　")</f>
        <v>047-311-0171</v>
      </c>
      <c r="AA864" s="241"/>
      <c r="AB864" s="242"/>
      <c r="AC864" s="242"/>
      <c r="AD864" s="242"/>
      <c r="AE864" s="242"/>
      <c r="AF864" s="242"/>
      <c r="AG864" s="242"/>
      <c r="AH864" s="242"/>
      <c r="AI864" s="242"/>
      <c r="AJ864" s="242"/>
      <c r="AK864" s="242"/>
      <c r="AL864" s="242"/>
      <c r="AM864" s="243"/>
    </row>
    <row r="865" spans="1:39" ht="17.25" customHeight="1" thickBot="1" x14ac:dyDescent="0.2">
      <c r="A865" s="56"/>
      <c r="B865" s="57" t="s">
        <v>4</v>
      </c>
      <c r="C865" s="57"/>
      <c r="D865" s="57" t="s">
        <v>5</v>
      </c>
      <c r="E865" s="57"/>
      <c r="F865" s="57"/>
      <c r="G865" s="57" t="s">
        <v>6</v>
      </c>
      <c r="H865" s="57"/>
      <c r="I865" s="58"/>
      <c r="K865" s="263"/>
      <c r="L865" s="244" t="s">
        <v>11</v>
      </c>
      <c r="M865" s="245"/>
      <c r="N865" s="246"/>
      <c r="O865" s="306" t="str">
        <f>IF('内訳10％(お客様控)'!O865&gt;0,'内訳10％(お客様控)'!O865,"　")</f>
        <v>C-プロダクト（カ</v>
      </c>
      <c r="P865" s="324"/>
      <c r="Q865" s="324"/>
      <c r="R865" s="324"/>
      <c r="S865" s="324"/>
      <c r="T865" s="324"/>
      <c r="U865" s="325"/>
      <c r="W865" s="250" t="s">
        <v>24</v>
      </c>
      <c r="X865" s="251"/>
      <c r="Y865" s="57"/>
      <c r="Z865" s="252" t="str">
        <f>IF('内訳10％(お客様控)'!Z865&gt;0,'内訳10％(お客様控)'!Z865,"　")</f>
        <v>047-311-0170</v>
      </c>
      <c r="AA865" s="252"/>
      <c r="AB865" s="253"/>
      <c r="AC865" s="253"/>
      <c r="AD865" s="253"/>
      <c r="AE865" s="253"/>
      <c r="AF865" s="253"/>
      <c r="AG865" s="253"/>
      <c r="AH865" s="253"/>
      <c r="AI865" s="253"/>
      <c r="AJ865" s="253"/>
      <c r="AK865" s="253"/>
      <c r="AL865" s="253"/>
      <c r="AM865" s="254"/>
    </row>
    <row r="866" spans="1:39" ht="14.25" thickTop="1" x14ac:dyDescent="0.15">
      <c r="E866" s="1" t="s">
        <v>25</v>
      </c>
      <c r="AL866" s="1"/>
    </row>
    <row r="867" spans="1:39" ht="17.25" x14ac:dyDescent="0.15">
      <c r="A867" s="52" t="s">
        <v>14</v>
      </c>
      <c r="R867" s="10" t="s">
        <v>87</v>
      </c>
      <c r="S867"/>
      <c r="T867" s="2"/>
      <c r="U867" s="2"/>
      <c r="V867" s="2"/>
      <c r="W867" s="2"/>
      <c r="X867" s="2"/>
      <c r="Y867" s="2"/>
    </row>
    <row r="868" spans="1:39" ht="8.25" customHeight="1" thickBot="1" x14ac:dyDescent="0.2"/>
    <row r="869" spans="1:39" ht="24" customHeight="1" thickTop="1" x14ac:dyDescent="0.15">
      <c r="A869" s="232" t="s">
        <v>16</v>
      </c>
      <c r="B869" s="233"/>
      <c r="C869" s="233"/>
      <c r="D869" s="233"/>
      <c r="E869" s="234"/>
      <c r="F869" s="65" t="s">
        <v>17</v>
      </c>
      <c r="G869" s="66" t="s">
        <v>2</v>
      </c>
      <c r="H869" s="235" t="s">
        <v>43</v>
      </c>
      <c r="I869" s="236"/>
      <c r="J869" s="236"/>
      <c r="K869" s="236"/>
      <c r="L869" s="236"/>
      <c r="M869" s="236"/>
      <c r="N869" s="236"/>
      <c r="O869" s="236"/>
      <c r="P869" s="236"/>
      <c r="Q869" s="236" t="s">
        <v>18</v>
      </c>
      <c r="R869" s="236"/>
      <c r="S869" s="236" t="s">
        <v>26</v>
      </c>
      <c r="T869" s="236"/>
      <c r="U869" s="236" t="s">
        <v>31</v>
      </c>
      <c r="V869" s="237"/>
      <c r="W869" s="237"/>
      <c r="X869" s="236" t="s">
        <v>19</v>
      </c>
      <c r="Y869" s="236"/>
      <c r="Z869" s="236"/>
      <c r="AA869" s="236"/>
      <c r="AB869" s="236"/>
      <c r="AC869" s="238"/>
      <c r="AD869" s="238"/>
      <c r="AE869" s="226" t="s">
        <v>20</v>
      </c>
      <c r="AF869" s="227"/>
      <c r="AG869" s="228"/>
      <c r="AI869" s="229" t="s">
        <v>36</v>
      </c>
      <c r="AJ869" s="230"/>
      <c r="AK869" s="230"/>
      <c r="AL869" s="230"/>
      <c r="AM869" s="231"/>
    </row>
    <row r="870" spans="1:39" ht="24" customHeight="1" x14ac:dyDescent="0.15">
      <c r="A870" s="319">
        <f>'内訳10％(お客様控)'!A870</f>
        <v>0</v>
      </c>
      <c r="B870" s="317"/>
      <c r="C870" s="317"/>
      <c r="D870" s="317"/>
      <c r="E870" s="320"/>
      <c r="F870" s="73">
        <f>'内訳10％(お客様控)'!F870</f>
        <v>0</v>
      </c>
      <c r="G870" s="72">
        <f>'内訳10％(お客様控)'!G870</f>
        <v>0</v>
      </c>
      <c r="H870" s="321">
        <f>'内訳10％(お客様控)'!H870</f>
        <v>0</v>
      </c>
      <c r="I870" s="317"/>
      <c r="J870" s="317"/>
      <c r="K870" s="317"/>
      <c r="L870" s="317"/>
      <c r="M870" s="317"/>
      <c r="N870" s="317"/>
      <c r="O870" s="317"/>
      <c r="P870" s="317"/>
      <c r="Q870" s="219" t="str">
        <f>IF('内訳10％(お客様控)'!Q870=0,"",'内訳10％(お客様控)'!Q870)</f>
        <v/>
      </c>
      <c r="R870" s="219"/>
      <c r="S870" s="322">
        <f>'内訳10％(お客様控)'!S870</f>
        <v>0</v>
      </c>
      <c r="T870" s="323"/>
      <c r="U870" s="222" t="str">
        <f>IF('内訳10％(お客様控)'!U870=0,"",'内訳10％(お客様控)'!U870)</f>
        <v/>
      </c>
      <c r="V870" s="223"/>
      <c r="W870" s="223"/>
      <c r="X870" s="224">
        <f>'内訳10％(お客様控)'!X870</f>
        <v>0</v>
      </c>
      <c r="Y870" s="224"/>
      <c r="Z870" s="224"/>
      <c r="AA870" s="224"/>
      <c r="AB870" s="224"/>
      <c r="AC870" s="225"/>
      <c r="AD870" s="225"/>
      <c r="AE870" s="316">
        <f>'内訳10％(お客様控)'!AE870</f>
        <v>0</v>
      </c>
      <c r="AF870" s="317"/>
      <c r="AG870" s="318"/>
      <c r="AI870" s="206"/>
      <c r="AJ870" s="207"/>
      <c r="AK870" s="207"/>
      <c r="AL870" s="208"/>
      <c r="AM870" s="209"/>
    </row>
    <row r="871" spans="1:39" ht="24" customHeight="1" x14ac:dyDescent="0.15">
      <c r="A871" s="319">
        <f>'内訳10％(お客様控)'!A871</f>
        <v>0</v>
      </c>
      <c r="B871" s="317"/>
      <c r="C871" s="317"/>
      <c r="D871" s="317"/>
      <c r="E871" s="320"/>
      <c r="F871" s="73">
        <f>'内訳10％(お客様控)'!F871</f>
        <v>0</v>
      </c>
      <c r="G871" s="72">
        <f>'内訳10％(お客様控)'!G871</f>
        <v>0</v>
      </c>
      <c r="H871" s="321">
        <f>'内訳10％(お客様控)'!H871</f>
        <v>0</v>
      </c>
      <c r="I871" s="317"/>
      <c r="J871" s="317"/>
      <c r="K871" s="317"/>
      <c r="L871" s="317"/>
      <c r="M871" s="317"/>
      <c r="N871" s="317"/>
      <c r="O871" s="317"/>
      <c r="P871" s="317"/>
      <c r="Q871" s="219" t="str">
        <f>IF('内訳10％(お客様控)'!Q871=0,"",'内訳10％(お客様控)'!Q871)</f>
        <v/>
      </c>
      <c r="R871" s="219"/>
      <c r="S871" s="322">
        <f>'内訳10％(お客様控)'!S871</f>
        <v>0</v>
      </c>
      <c r="T871" s="323"/>
      <c r="U871" s="222" t="str">
        <f>IF('内訳10％(お客様控)'!U871=0,"",'内訳10％(お客様控)'!U871)</f>
        <v/>
      </c>
      <c r="V871" s="223"/>
      <c r="W871" s="223"/>
      <c r="X871" s="224">
        <f>'内訳10％(お客様控)'!X871</f>
        <v>0</v>
      </c>
      <c r="Y871" s="224"/>
      <c r="Z871" s="224"/>
      <c r="AA871" s="224"/>
      <c r="AB871" s="224"/>
      <c r="AC871" s="225"/>
      <c r="AD871" s="225"/>
      <c r="AE871" s="316">
        <f>'内訳10％(お客様控)'!AE871</f>
        <v>0</v>
      </c>
      <c r="AF871" s="317"/>
      <c r="AG871" s="318"/>
      <c r="AI871" s="206"/>
      <c r="AJ871" s="207"/>
      <c r="AK871" s="207"/>
      <c r="AL871" s="208"/>
      <c r="AM871" s="209"/>
    </row>
    <row r="872" spans="1:39" ht="24" customHeight="1" x14ac:dyDescent="0.15">
      <c r="A872" s="319">
        <f>'内訳10％(お客様控)'!A872</f>
        <v>0</v>
      </c>
      <c r="B872" s="317"/>
      <c r="C872" s="317"/>
      <c r="D872" s="317"/>
      <c r="E872" s="320"/>
      <c r="F872" s="73">
        <f>'内訳10％(お客様控)'!F872</f>
        <v>0</v>
      </c>
      <c r="G872" s="72">
        <f>'内訳10％(お客様控)'!G872</f>
        <v>0</v>
      </c>
      <c r="H872" s="321">
        <f>'内訳10％(お客様控)'!H872</f>
        <v>0</v>
      </c>
      <c r="I872" s="317"/>
      <c r="J872" s="317"/>
      <c r="K872" s="317"/>
      <c r="L872" s="317"/>
      <c r="M872" s="317"/>
      <c r="N872" s="317"/>
      <c r="O872" s="317"/>
      <c r="P872" s="317"/>
      <c r="Q872" s="219" t="str">
        <f>IF('内訳10％(お客様控)'!Q872=0,"",'内訳10％(お客様控)'!Q872)</f>
        <v/>
      </c>
      <c r="R872" s="219"/>
      <c r="S872" s="322">
        <f>'内訳10％(お客様控)'!S872</f>
        <v>0</v>
      </c>
      <c r="T872" s="323"/>
      <c r="U872" s="222" t="str">
        <f>IF('内訳10％(お客様控)'!U872=0,"",'内訳10％(お客様控)'!U872)</f>
        <v/>
      </c>
      <c r="V872" s="223"/>
      <c r="W872" s="223"/>
      <c r="X872" s="224">
        <f>'内訳10％(お客様控)'!X872</f>
        <v>0</v>
      </c>
      <c r="Y872" s="224"/>
      <c r="Z872" s="224"/>
      <c r="AA872" s="224"/>
      <c r="AB872" s="224"/>
      <c r="AC872" s="225"/>
      <c r="AD872" s="225"/>
      <c r="AE872" s="316">
        <f>'内訳10％(お客様控)'!AE872</f>
        <v>0</v>
      </c>
      <c r="AF872" s="317"/>
      <c r="AG872" s="318"/>
      <c r="AI872" s="206"/>
      <c r="AJ872" s="207"/>
      <c r="AK872" s="207"/>
      <c r="AL872" s="208"/>
      <c r="AM872" s="209"/>
    </row>
    <row r="873" spans="1:39" ht="24" customHeight="1" x14ac:dyDescent="0.15">
      <c r="A873" s="319">
        <f>'内訳10％(お客様控)'!A873</f>
        <v>0</v>
      </c>
      <c r="B873" s="317"/>
      <c r="C873" s="317"/>
      <c r="D873" s="317"/>
      <c r="E873" s="320"/>
      <c r="F873" s="73">
        <f>'内訳10％(お客様控)'!F873</f>
        <v>0</v>
      </c>
      <c r="G873" s="72">
        <f>'内訳10％(お客様控)'!G873</f>
        <v>0</v>
      </c>
      <c r="H873" s="321">
        <f>'内訳10％(お客様控)'!H873</f>
        <v>0</v>
      </c>
      <c r="I873" s="317"/>
      <c r="J873" s="317"/>
      <c r="K873" s="317"/>
      <c r="L873" s="317"/>
      <c r="M873" s="317"/>
      <c r="N873" s="317"/>
      <c r="O873" s="317"/>
      <c r="P873" s="317"/>
      <c r="Q873" s="219" t="str">
        <f>IF('内訳10％(お客様控)'!Q873=0,"",'内訳10％(お客様控)'!Q873)</f>
        <v/>
      </c>
      <c r="R873" s="219"/>
      <c r="S873" s="322">
        <f>'内訳10％(お客様控)'!S873</f>
        <v>0</v>
      </c>
      <c r="T873" s="323"/>
      <c r="U873" s="222" t="str">
        <f>IF('内訳10％(お客様控)'!U873=0,"",'内訳10％(お客様控)'!U873)</f>
        <v/>
      </c>
      <c r="V873" s="223"/>
      <c r="W873" s="223"/>
      <c r="X873" s="224">
        <f>'内訳10％(お客様控)'!X873</f>
        <v>0</v>
      </c>
      <c r="Y873" s="224"/>
      <c r="Z873" s="224"/>
      <c r="AA873" s="224"/>
      <c r="AB873" s="224"/>
      <c r="AC873" s="225"/>
      <c r="AD873" s="225"/>
      <c r="AE873" s="316">
        <f>'内訳10％(お客様控)'!AE873</f>
        <v>0</v>
      </c>
      <c r="AF873" s="317"/>
      <c r="AG873" s="318"/>
      <c r="AI873" s="206"/>
      <c r="AJ873" s="207"/>
      <c r="AK873" s="207"/>
      <c r="AL873" s="208"/>
      <c r="AM873" s="209"/>
    </row>
    <row r="874" spans="1:39" ht="24" customHeight="1" x14ac:dyDescent="0.15">
      <c r="A874" s="319">
        <f>'内訳10％(お客様控)'!A874</f>
        <v>0</v>
      </c>
      <c r="B874" s="317"/>
      <c r="C874" s="317"/>
      <c r="D874" s="317"/>
      <c r="E874" s="320"/>
      <c r="F874" s="73">
        <f>'内訳10％(お客様控)'!F874</f>
        <v>0</v>
      </c>
      <c r="G874" s="72">
        <f>'内訳10％(お客様控)'!G874</f>
        <v>0</v>
      </c>
      <c r="H874" s="321">
        <f>'内訳10％(お客様控)'!H874</f>
        <v>0</v>
      </c>
      <c r="I874" s="317"/>
      <c r="J874" s="317"/>
      <c r="K874" s="317"/>
      <c r="L874" s="317"/>
      <c r="M874" s="317"/>
      <c r="N874" s="317"/>
      <c r="O874" s="317"/>
      <c r="P874" s="317"/>
      <c r="Q874" s="219" t="str">
        <f>IF('内訳10％(お客様控)'!Q874=0,"",'内訳10％(お客様控)'!Q874)</f>
        <v/>
      </c>
      <c r="R874" s="219"/>
      <c r="S874" s="322">
        <f>'内訳10％(お客様控)'!S874</f>
        <v>0</v>
      </c>
      <c r="T874" s="323"/>
      <c r="U874" s="222" t="str">
        <f>IF('内訳10％(お客様控)'!U874=0,"",'内訳10％(お客様控)'!U874)</f>
        <v/>
      </c>
      <c r="V874" s="223"/>
      <c r="W874" s="223"/>
      <c r="X874" s="224">
        <f>'内訳10％(お客様控)'!X874</f>
        <v>0</v>
      </c>
      <c r="Y874" s="224"/>
      <c r="Z874" s="224"/>
      <c r="AA874" s="224"/>
      <c r="AB874" s="224"/>
      <c r="AC874" s="225"/>
      <c r="AD874" s="225"/>
      <c r="AE874" s="316">
        <f>'内訳10％(お客様控)'!AE874</f>
        <v>0</v>
      </c>
      <c r="AF874" s="317"/>
      <c r="AG874" s="318"/>
      <c r="AI874" s="206"/>
      <c r="AJ874" s="207"/>
      <c r="AK874" s="207"/>
      <c r="AL874" s="208"/>
      <c r="AM874" s="209"/>
    </row>
    <row r="875" spans="1:39" ht="24" customHeight="1" x14ac:dyDescent="0.15">
      <c r="A875" s="319">
        <f>'内訳10％(お客様控)'!A875</f>
        <v>0</v>
      </c>
      <c r="B875" s="317"/>
      <c r="C875" s="317"/>
      <c r="D875" s="317"/>
      <c r="E875" s="320"/>
      <c r="F875" s="73">
        <f>'内訳10％(お客様控)'!F875</f>
        <v>0</v>
      </c>
      <c r="G875" s="72">
        <f>'内訳10％(お客様控)'!G875</f>
        <v>0</v>
      </c>
      <c r="H875" s="321">
        <f>'内訳10％(お客様控)'!H875</f>
        <v>0</v>
      </c>
      <c r="I875" s="317"/>
      <c r="J875" s="317"/>
      <c r="K875" s="317"/>
      <c r="L875" s="317"/>
      <c r="M875" s="317"/>
      <c r="N875" s="317"/>
      <c r="O875" s="317"/>
      <c r="P875" s="317"/>
      <c r="Q875" s="219" t="str">
        <f>IF('内訳10％(お客様控)'!Q875=0,"",'内訳10％(お客様控)'!Q875)</f>
        <v/>
      </c>
      <c r="R875" s="219"/>
      <c r="S875" s="322">
        <f>'内訳10％(お客様控)'!S875</f>
        <v>0</v>
      </c>
      <c r="T875" s="323"/>
      <c r="U875" s="222" t="str">
        <f>IF('内訳10％(お客様控)'!U875=0,"",'内訳10％(お客様控)'!U875)</f>
        <v/>
      </c>
      <c r="V875" s="223"/>
      <c r="W875" s="223"/>
      <c r="X875" s="224">
        <f>'内訳10％(お客様控)'!X875</f>
        <v>0</v>
      </c>
      <c r="Y875" s="224"/>
      <c r="Z875" s="224"/>
      <c r="AA875" s="224"/>
      <c r="AB875" s="224"/>
      <c r="AC875" s="225"/>
      <c r="AD875" s="225"/>
      <c r="AE875" s="316">
        <f>'内訳10％(お客様控)'!AE875</f>
        <v>0</v>
      </c>
      <c r="AF875" s="317"/>
      <c r="AG875" s="318"/>
      <c r="AI875" s="206"/>
      <c r="AJ875" s="207"/>
      <c r="AK875" s="207"/>
      <c r="AL875" s="208"/>
      <c r="AM875" s="209"/>
    </row>
    <row r="876" spans="1:39" ht="24" customHeight="1" x14ac:dyDescent="0.15">
      <c r="A876" s="319">
        <f>'内訳10％(お客様控)'!A876</f>
        <v>0</v>
      </c>
      <c r="B876" s="317"/>
      <c r="C876" s="317"/>
      <c r="D876" s="317"/>
      <c r="E876" s="320"/>
      <c r="F876" s="73">
        <f>'内訳10％(お客様控)'!F876</f>
        <v>0</v>
      </c>
      <c r="G876" s="72">
        <f>'内訳10％(お客様控)'!G876</f>
        <v>0</v>
      </c>
      <c r="H876" s="321">
        <f>'内訳10％(お客様控)'!H876</f>
        <v>0</v>
      </c>
      <c r="I876" s="317"/>
      <c r="J876" s="317"/>
      <c r="K876" s="317"/>
      <c r="L876" s="317"/>
      <c r="M876" s="317"/>
      <c r="N876" s="317"/>
      <c r="O876" s="317"/>
      <c r="P876" s="317"/>
      <c r="Q876" s="219" t="str">
        <f>IF('内訳10％(お客様控)'!Q876=0,"",'内訳10％(お客様控)'!Q876)</f>
        <v/>
      </c>
      <c r="R876" s="219"/>
      <c r="S876" s="322">
        <f>'内訳10％(お客様控)'!S876</f>
        <v>0</v>
      </c>
      <c r="T876" s="323"/>
      <c r="U876" s="222" t="str">
        <f>IF('内訳10％(お客様控)'!U876=0,"",'内訳10％(お客様控)'!U876)</f>
        <v/>
      </c>
      <c r="V876" s="223"/>
      <c r="W876" s="223"/>
      <c r="X876" s="224">
        <f>'内訳10％(お客様控)'!X876</f>
        <v>0</v>
      </c>
      <c r="Y876" s="224"/>
      <c r="Z876" s="224"/>
      <c r="AA876" s="224"/>
      <c r="AB876" s="224"/>
      <c r="AC876" s="225"/>
      <c r="AD876" s="225"/>
      <c r="AE876" s="316">
        <f>'内訳10％(お客様控)'!AE876</f>
        <v>0</v>
      </c>
      <c r="AF876" s="317"/>
      <c r="AG876" s="318"/>
      <c r="AI876" s="206"/>
      <c r="AJ876" s="207"/>
      <c r="AK876" s="207"/>
      <c r="AL876" s="208"/>
      <c r="AM876" s="209"/>
    </row>
    <row r="877" spans="1:39" ht="24" customHeight="1" x14ac:dyDescent="0.15">
      <c r="A877" s="319">
        <f>'内訳10％(お客様控)'!A877</f>
        <v>0</v>
      </c>
      <c r="B877" s="317"/>
      <c r="C877" s="317"/>
      <c r="D877" s="317"/>
      <c r="E877" s="320"/>
      <c r="F877" s="73">
        <f>'内訳10％(お客様控)'!F877</f>
        <v>0</v>
      </c>
      <c r="G877" s="72">
        <f>'内訳10％(お客様控)'!G877</f>
        <v>0</v>
      </c>
      <c r="H877" s="321">
        <f>'内訳10％(お客様控)'!H877</f>
        <v>0</v>
      </c>
      <c r="I877" s="317"/>
      <c r="J877" s="317"/>
      <c r="K877" s="317"/>
      <c r="L877" s="317"/>
      <c r="M877" s="317"/>
      <c r="N877" s="317"/>
      <c r="O877" s="317"/>
      <c r="P877" s="317"/>
      <c r="Q877" s="219" t="str">
        <f>IF('内訳10％(お客様控)'!Q877=0,"",'内訳10％(お客様控)'!Q877)</f>
        <v/>
      </c>
      <c r="R877" s="219"/>
      <c r="S877" s="322">
        <f>'内訳10％(お客様控)'!S877</f>
        <v>0</v>
      </c>
      <c r="T877" s="323"/>
      <c r="U877" s="222" t="str">
        <f>IF('内訳10％(お客様控)'!U877=0,"",'内訳10％(お客様控)'!U877)</f>
        <v/>
      </c>
      <c r="V877" s="223"/>
      <c r="W877" s="223"/>
      <c r="X877" s="224">
        <f>'内訳10％(お客様控)'!X877</f>
        <v>0</v>
      </c>
      <c r="Y877" s="224"/>
      <c r="Z877" s="224"/>
      <c r="AA877" s="224"/>
      <c r="AB877" s="224"/>
      <c r="AC877" s="225"/>
      <c r="AD877" s="225"/>
      <c r="AE877" s="316">
        <f>'内訳10％(お客様控)'!AE877</f>
        <v>0</v>
      </c>
      <c r="AF877" s="317"/>
      <c r="AG877" s="318"/>
      <c r="AI877" s="206"/>
      <c r="AJ877" s="207"/>
      <c r="AK877" s="207"/>
      <c r="AL877" s="208"/>
      <c r="AM877" s="209"/>
    </row>
    <row r="878" spans="1:39" ht="24" customHeight="1" x14ac:dyDescent="0.15">
      <c r="A878" s="319">
        <f>'内訳10％(お客様控)'!A878</f>
        <v>0</v>
      </c>
      <c r="B878" s="317"/>
      <c r="C878" s="317"/>
      <c r="D878" s="317"/>
      <c r="E878" s="320"/>
      <c r="F878" s="73">
        <f>'内訳10％(お客様控)'!F878</f>
        <v>0</v>
      </c>
      <c r="G878" s="72">
        <f>'内訳10％(お客様控)'!G878</f>
        <v>0</v>
      </c>
      <c r="H878" s="321">
        <f>'内訳10％(お客様控)'!H878</f>
        <v>0</v>
      </c>
      <c r="I878" s="317"/>
      <c r="J878" s="317"/>
      <c r="K878" s="317"/>
      <c r="L878" s="317"/>
      <c r="M878" s="317"/>
      <c r="N878" s="317"/>
      <c r="O878" s="317"/>
      <c r="P878" s="317"/>
      <c r="Q878" s="219" t="str">
        <f>IF('内訳10％(お客様控)'!Q878=0,"",'内訳10％(お客様控)'!Q878)</f>
        <v/>
      </c>
      <c r="R878" s="219"/>
      <c r="S878" s="322">
        <f>'内訳10％(お客様控)'!S878</f>
        <v>0</v>
      </c>
      <c r="T878" s="323"/>
      <c r="U878" s="222" t="str">
        <f>IF('内訳10％(お客様控)'!U878=0,"",'内訳10％(お客様控)'!U878)</f>
        <v/>
      </c>
      <c r="V878" s="223"/>
      <c r="W878" s="223"/>
      <c r="X878" s="224">
        <f>'内訳10％(お客様控)'!X878</f>
        <v>0</v>
      </c>
      <c r="Y878" s="224"/>
      <c r="Z878" s="224"/>
      <c r="AA878" s="224"/>
      <c r="AB878" s="224"/>
      <c r="AC878" s="225"/>
      <c r="AD878" s="225"/>
      <c r="AE878" s="316">
        <f>'内訳10％(お客様控)'!AE878</f>
        <v>0</v>
      </c>
      <c r="AF878" s="317"/>
      <c r="AG878" s="318"/>
      <c r="AI878" s="206"/>
      <c r="AJ878" s="207"/>
      <c r="AK878" s="207"/>
      <c r="AL878" s="208"/>
      <c r="AM878" s="209"/>
    </row>
    <row r="879" spans="1:39" ht="24" customHeight="1" x14ac:dyDescent="0.15">
      <c r="A879" s="319">
        <f>'内訳10％(お客様控)'!A879</f>
        <v>0</v>
      </c>
      <c r="B879" s="317"/>
      <c r="C879" s="317"/>
      <c r="D879" s="317"/>
      <c r="E879" s="320"/>
      <c r="F879" s="73">
        <f>'内訳10％(お客様控)'!F879</f>
        <v>0</v>
      </c>
      <c r="G879" s="72">
        <f>'内訳10％(お客様控)'!G879</f>
        <v>0</v>
      </c>
      <c r="H879" s="321">
        <f>'内訳10％(お客様控)'!H879</f>
        <v>0</v>
      </c>
      <c r="I879" s="317"/>
      <c r="J879" s="317"/>
      <c r="K879" s="317"/>
      <c r="L879" s="317"/>
      <c r="M879" s="317"/>
      <c r="N879" s="317"/>
      <c r="O879" s="317"/>
      <c r="P879" s="317"/>
      <c r="Q879" s="219" t="str">
        <f>IF('内訳10％(お客様控)'!Q879=0,"",'内訳10％(お客様控)'!Q879)</f>
        <v/>
      </c>
      <c r="R879" s="219"/>
      <c r="S879" s="322">
        <f>'内訳10％(お客様控)'!S879</f>
        <v>0</v>
      </c>
      <c r="T879" s="323"/>
      <c r="U879" s="222" t="str">
        <f>IF('内訳10％(お客様控)'!U879=0,"",'内訳10％(お客様控)'!U879)</f>
        <v/>
      </c>
      <c r="V879" s="223"/>
      <c r="W879" s="223"/>
      <c r="X879" s="224">
        <f>'内訳10％(お客様控)'!X879</f>
        <v>0</v>
      </c>
      <c r="Y879" s="224"/>
      <c r="Z879" s="224"/>
      <c r="AA879" s="224"/>
      <c r="AB879" s="224"/>
      <c r="AC879" s="225"/>
      <c r="AD879" s="225"/>
      <c r="AE879" s="316">
        <f>'内訳10％(お客様控)'!AE879</f>
        <v>0</v>
      </c>
      <c r="AF879" s="317"/>
      <c r="AG879" s="318"/>
      <c r="AI879" s="206"/>
      <c r="AJ879" s="207"/>
      <c r="AK879" s="207"/>
      <c r="AL879" s="208"/>
      <c r="AM879" s="209"/>
    </row>
    <row r="880" spans="1:39" ht="24" customHeight="1" x14ac:dyDescent="0.15">
      <c r="A880" s="319">
        <f>'内訳10％(お客様控)'!A880</f>
        <v>0</v>
      </c>
      <c r="B880" s="317"/>
      <c r="C880" s="317"/>
      <c r="D880" s="317"/>
      <c r="E880" s="320"/>
      <c r="F880" s="73">
        <f>'内訳10％(お客様控)'!F880</f>
        <v>0</v>
      </c>
      <c r="G880" s="72">
        <f>'内訳10％(お客様控)'!G880</f>
        <v>0</v>
      </c>
      <c r="H880" s="321">
        <f>'内訳10％(お客様控)'!H880</f>
        <v>0</v>
      </c>
      <c r="I880" s="317"/>
      <c r="J880" s="317"/>
      <c r="K880" s="317"/>
      <c r="L880" s="317"/>
      <c r="M880" s="317"/>
      <c r="N880" s="317"/>
      <c r="O880" s="317"/>
      <c r="P880" s="317"/>
      <c r="Q880" s="219" t="str">
        <f>IF('内訳10％(お客様控)'!Q880=0,"",'内訳10％(お客様控)'!Q880)</f>
        <v/>
      </c>
      <c r="R880" s="219"/>
      <c r="S880" s="322">
        <f>'内訳10％(お客様控)'!S880</f>
        <v>0</v>
      </c>
      <c r="T880" s="323"/>
      <c r="U880" s="222" t="str">
        <f>IF('内訳10％(お客様控)'!U880=0,"",'内訳10％(お客様控)'!U880)</f>
        <v/>
      </c>
      <c r="V880" s="223"/>
      <c r="W880" s="223"/>
      <c r="X880" s="224">
        <f>'内訳10％(お客様控)'!X880</f>
        <v>0</v>
      </c>
      <c r="Y880" s="224"/>
      <c r="Z880" s="224"/>
      <c r="AA880" s="224"/>
      <c r="AB880" s="224"/>
      <c r="AC880" s="225"/>
      <c r="AD880" s="225"/>
      <c r="AE880" s="316">
        <f>'内訳10％(お客様控)'!AE880</f>
        <v>0</v>
      </c>
      <c r="AF880" s="317"/>
      <c r="AG880" s="318"/>
      <c r="AI880" s="206"/>
      <c r="AJ880" s="207"/>
      <c r="AK880" s="207"/>
      <c r="AL880" s="208"/>
      <c r="AM880" s="209"/>
    </row>
    <row r="881" spans="1:39" ht="24" customHeight="1" x14ac:dyDescent="0.15">
      <c r="A881" s="319">
        <f>'内訳10％(お客様控)'!A881</f>
        <v>0</v>
      </c>
      <c r="B881" s="317"/>
      <c r="C881" s="317"/>
      <c r="D881" s="317"/>
      <c r="E881" s="320"/>
      <c r="F881" s="73">
        <f>'内訳10％(お客様控)'!F881</f>
        <v>0</v>
      </c>
      <c r="G881" s="72">
        <f>'内訳10％(お客様控)'!G881</f>
        <v>0</v>
      </c>
      <c r="H881" s="321">
        <f>'内訳10％(お客様控)'!H881</f>
        <v>0</v>
      </c>
      <c r="I881" s="317"/>
      <c r="J881" s="317"/>
      <c r="K881" s="317"/>
      <c r="L881" s="317"/>
      <c r="M881" s="317"/>
      <c r="N881" s="317"/>
      <c r="O881" s="317"/>
      <c r="P881" s="317"/>
      <c r="Q881" s="219" t="str">
        <f>IF('内訳10％(お客様控)'!Q881=0,"",'内訳10％(お客様控)'!Q881)</f>
        <v/>
      </c>
      <c r="R881" s="219"/>
      <c r="S881" s="322">
        <f>'内訳10％(お客様控)'!S881</f>
        <v>0</v>
      </c>
      <c r="T881" s="323"/>
      <c r="U881" s="222" t="str">
        <f>IF('内訳10％(お客様控)'!U881=0,"",'内訳10％(お客様控)'!U881)</f>
        <v/>
      </c>
      <c r="V881" s="223"/>
      <c r="W881" s="223"/>
      <c r="X881" s="224">
        <f>'内訳10％(お客様控)'!X881</f>
        <v>0</v>
      </c>
      <c r="Y881" s="224"/>
      <c r="Z881" s="224"/>
      <c r="AA881" s="224"/>
      <c r="AB881" s="224"/>
      <c r="AC881" s="225"/>
      <c r="AD881" s="225"/>
      <c r="AE881" s="316">
        <f>'内訳10％(お客様控)'!AE881</f>
        <v>0</v>
      </c>
      <c r="AF881" s="317"/>
      <c r="AG881" s="318"/>
      <c r="AI881" s="206"/>
      <c r="AJ881" s="207"/>
      <c r="AK881" s="207"/>
      <c r="AL881" s="208"/>
      <c r="AM881" s="209"/>
    </row>
    <row r="882" spans="1:39" ht="24" customHeight="1" x14ac:dyDescent="0.15">
      <c r="A882" s="319">
        <f>'内訳10％(お客様控)'!A882</f>
        <v>0</v>
      </c>
      <c r="B882" s="317"/>
      <c r="C882" s="317"/>
      <c r="D882" s="317"/>
      <c r="E882" s="320"/>
      <c r="F882" s="73">
        <f>'内訳10％(お客様控)'!F882</f>
        <v>0</v>
      </c>
      <c r="G882" s="72">
        <f>'内訳10％(お客様控)'!G882</f>
        <v>0</v>
      </c>
      <c r="H882" s="321">
        <f>'内訳10％(お客様控)'!H882</f>
        <v>0</v>
      </c>
      <c r="I882" s="317"/>
      <c r="J882" s="317"/>
      <c r="K882" s="317"/>
      <c r="L882" s="317"/>
      <c r="M882" s="317"/>
      <c r="N882" s="317"/>
      <c r="O882" s="317"/>
      <c r="P882" s="317"/>
      <c r="Q882" s="219" t="str">
        <f>IF('内訳10％(お客様控)'!Q882=0,"",'内訳10％(お客様控)'!Q882)</f>
        <v/>
      </c>
      <c r="R882" s="219"/>
      <c r="S882" s="322">
        <f>'内訳10％(お客様控)'!S882</f>
        <v>0</v>
      </c>
      <c r="T882" s="323"/>
      <c r="U882" s="222" t="str">
        <f>IF('内訳10％(お客様控)'!U882=0,"",'内訳10％(お客様控)'!U882)</f>
        <v/>
      </c>
      <c r="V882" s="223"/>
      <c r="W882" s="223"/>
      <c r="X882" s="224">
        <f>'内訳10％(お客様控)'!X882</f>
        <v>0</v>
      </c>
      <c r="Y882" s="224"/>
      <c r="Z882" s="224"/>
      <c r="AA882" s="224"/>
      <c r="AB882" s="224"/>
      <c r="AC882" s="225"/>
      <c r="AD882" s="225"/>
      <c r="AE882" s="316">
        <f>'内訳10％(お客様控)'!AE882</f>
        <v>0</v>
      </c>
      <c r="AF882" s="317"/>
      <c r="AG882" s="318"/>
      <c r="AI882" s="206"/>
      <c r="AJ882" s="207"/>
      <c r="AK882" s="207"/>
      <c r="AL882" s="208"/>
      <c r="AM882" s="209"/>
    </row>
    <row r="883" spans="1:39" ht="24" customHeight="1" x14ac:dyDescent="0.15">
      <c r="A883" s="319">
        <f>'内訳10％(お客様控)'!A883</f>
        <v>0</v>
      </c>
      <c r="B883" s="317"/>
      <c r="C883" s="317"/>
      <c r="D883" s="317"/>
      <c r="E883" s="320"/>
      <c r="F883" s="73">
        <f>'内訳10％(お客様控)'!F883</f>
        <v>0</v>
      </c>
      <c r="G883" s="72">
        <f>'内訳10％(お客様控)'!G883</f>
        <v>0</v>
      </c>
      <c r="H883" s="321">
        <f>'内訳10％(お客様控)'!H883</f>
        <v>0</v>
      </c>
      <c r="I883" s="317"/>
      <c r="J883" s="317"/>
      <c r="K883" s="317"/>
      <c r="L883" s="317"/>
      <c r="M883" s="317"/>
      <c r="N883" s="317"/>
      <c r="O883" s="317"/>
      <c r="P883" s="317"/>
      <c r="Q883" s="219" t="str">
        <f>IF('内訳10％(お客様控)'!Q883=0,"",'内訳10％(お客様控)'!Q883)</f>
        <v/>
      </c>
      <c r="R883" s="219"/>
      <c r="S883" s="322">
        <f>'内訳10％(お客様控)'!S883</f>
        <v>0</v>
      </c>
      <c r="T883" s="323"/>
      <c r="U883" s="222" t="str">
        <f>IF('内訳10％(お客様控)'!U883=0,"",'内訳10％(お客様控)'!U883)</f>
        <v/>
      </c>
      <c r="V883" s="223"/>
      <c r="W883" s="223"/>
      <c r="X883" s="224">
        <f>'内訳10％(お客様控)'!X883</f>
        <v>0</v>
      </c>
      <c r="Y883" s="224"/>
      <c r="Z883" s="224"/>
      <c r="AA883" s="224"/>
      <c r="AB883" s="224"/>
      <c r="AC883" s="225"/>
      <c r="AD883" s="225"/>
      <c r="AE883" s="316">
        <f>'内訳10％(お客様控)'!AE883</f>
        <v>0</v>
      </c>
      <c r="AF883" s="317"/>
      <c r="AG883" s="318"/>
      <c r="AI883" s="206"/>
      <c r="AJ883" s="207"/>
      <c r="AK883" s="207"/>
      <c r="AL883" s="208"/>
      <c r="AM883" s="209"/>
    </row>
    <row r="884" spans="1:39" ht="24" customHeight="1" thickBot="1" x14ac:dyDescent="0.2">
      <c r="A884" s="319">
        <f>'内訳10％(お客様控)'!A884</f>
        <v>0</v>
      </c>
      <c r="B884" s="317"/>
      <c r="C884" s="317"/>
      <c r="D884" s="317"/>
      <c r="E884" s="320"/>
      <c r="F884" s="73">
        <f>'内訳10％(お客様控)'!F884</f>
        <v>0</v>
      </c>
      <c r="G884" s="72">
        <f>'内訳10％(お客様控)'!G884</f>
        <v>0</v>
      </c>
      <c r="H884" s="321">
        <f>'内訳10％(お客様控)'!H884</f>
        <v>0</v>
      </c>
      <c r="I884" s="317"/>
      <c r="J884" s="317"/>
      <c r="K884" s="317"/>
      <c r="L884" s="317"/>
      <c r="M884" s="317"/>
      <c r="N884" s="317"/>
      <c r="O884" s="317"/>
      <c r="P884" s="317"/>
      <c r="Q884" s="219" t="str">
        <f>IF('内訳10％(お客様控)'!Q884=0,"",'内訳10％(お客様控)'!Q884)</f>
        <v/>
      </c>
      <c r="R884" s="219"/>
      <c r="S884" s="322">
        <f>'内訳10％(お客様控)'!S884</f>
        <v>0</v>
      </c>
      <c r="T884" s="323"/>
      <c r="U884" s="222" t="str">
        <f>IF('内訳10％(お客様控)'!U884=0,"",'内訳10％(お客様控)'!U884)</f>
        <v/>
      </c>
      <c r="V884" s="223"/>
      <c r="W884" s="223"/>
      <c r="X884" s="224">
        <f>'内訳10％(お客様控)'!X884</f>
        <v>0</v>
      </c>
      <c r="Y884" s="224"/>
      <c r="Z884" s="224"/>
      <c r="AA884" s="224"/>
      <c r="AB884" s="224"/>
      <c r="AC884" s="225"/>
      <c r="AD884" s="225"/>
      <c r="AE884" s="316">
        <f>'内訳10％(お客様控)'!AE884</f>
        <v>0</v>
      </c>
      <c r="AF884" s="317"/>
      <c r="AG884" s="318"/>
      <c r="AI884" s="206"/>
      <c r="AJ884" s="207"/>
      <c r="AK884" s="207"/>
      <c r="AL884" s="208"/>
      <c r="AM884" s="209"/>
    </row>
    <row r="885" spans="1:39" ht="24" customHeight="1" thickTop="1" thickBot="1" x14ac:dyDescent="0.2">
      <c r="A885" s="197"/>
      <c r="B885" s="198"/>
      <c r="C885" s="198"/>
      <c r="D885" s="198"/>
      <c r="E885" s="199"/>
      <c r="F885" s="70"/>
      <c r="G885" s="69"/>
      <c r="H885" s="200" t="s">
        <v>63</v>
      </c>
      <c r="I885" s="201"/>
      <c r="J885" s="201"/>
      <c r="K885" s="201"/>
      <c r="L885" s="201"/>
      <c r="M885" s="201"/>
      <c r="N885" s="201"/>
      <c r="O885" s="201"/>
      <c r="P885" s="201"/>
      <c r="Q885" s="200"/>
      <c r="R885" s="200"/>
      <c r="S885" s="200"/>
      <c r="T885" s="200"/>
      <c r="U885" s="200"/>
      <c r="V885" s="200"/>
      <c r="W885" s="200"/>
      <c r="X885" s="202">
        <f>'内訳10％(お客様控)'!X885</f>
        <v>0</v>
      </c>
      <c r="Y885" s="202"/>
      <c r="Z885" s="202"/>
      <c r="AA885" s="202"/>
      <c r="AB885" s="202"/>
      <c r="AC885" s="203"/>
      <c r="AD885" s="203"/>
      <c r="AE885" s="204"/>
      <c r="AF885" s="198"/>
      <c r="AG885" s="205"/>
      <c r="AI885" s="206"/>
      <c r="AJ885" s="207"/>
      <c r="AK885" s="207"/>
      <c r="AL885" s="208"/>
      <c r="AM885" s="209"/>
    </row>
    <row r="886" spans="1:39" ht="14.25" thickTop="1" x14ac:dyDescent="0.15"/>
    <row r="887" spans="1:39" ht="15.75" customHeight="1" x14ac:dyDescent="0.15">
      <c r="A887" s="52" t="s">
        <v>30</v>
      </c>
      <c r="W887" s="71"/>
      <c r="X887" s="20"/>
      <c r="Y887" s="172" t="s">
        <v>37</v>
      </c>
      <c r="Z887" s="173"/>
      <c r="AA887" s="173"/>
      <c r="AB887" s="173"/>
      <c r="AC887" s="174"/>
      <c r="AD887" s="210" t="s">
        <v>28</v>
      </c>
      <c r="AE887" s="211"/>
      <c r="AF887" s="211"/>
      <c r="AG887" s="211"/>
      <c r="AH887" s="212"/>
      <c r="AI887" s="210" t="s">
        <v>27</v>
      </c>
      <c r="AJ887" s="211"/>
      <c r="AK887" s="211"/>
      <c r="AL887" s="211"/>
      <c r="AM887" s="212"/>
    </row>
    <row r="888" spans="1:39" ht="16.5" customHeight="1" x14ac:dyDescent="0.15">
      <c r="B888" s="16" t="s">
        <v>132</v>
      </c>
      <c r="Y888" s="187"/>
      <c r="Z888" s="188"/>
      <c r="AA888" s="188"/>
      <c r="AB888" s="188"/>
      <c r="AC888" s="188"/>
      <c r="AD888" s="187"/>
      <c r="AE888" s="188"/>
      <c r="AF888" s="188"/>
      <c r="AG888" s="188"/>
      <c r="AH888" s="193"/>
      <c r="AI888" s="187"/>
      <c r="AJ888" s="188"/>
      <c r="AK888" s="188"/>
      <c r="AL888" s="188"/>
      <c r="AM888" s="193"/>
    </row>
    <row r="889" spans="1:39" ht="16.5" customHeight="1" x14ac:dyDescent="0.15">
      <c r="B889" s="3" t="s">
        <v>47</v>
      </c>
      <c r="Y889" s="189"/>
      <c r="Z889" s="190"/>
      <c r="AA889" s="190"/>
      <c r="AB889" s="190"/>
      <c r="AC889" s="190"/>
      <c r="AD889" s="189"/>
      <c r="AE889" s="190"/>
      <c r="AF889" s="190"/>
      <c r="AG889" s="190"/>
      <c r="AH889" s="194"/>
      <c r="AI889" s="189"/>
      <c r="AJ889" s="190"/>
      <c r="AK889" s="190"/>
      <c r="AL889" s="190"/>
      <c r="AM889" s="194"/>
    </row>
    <row r="890" spans="1:39" ht="16.5" customHeight="1" x14ac:dyDescent="0.15">
      <c r="B890" s="3" t="s">
        <v>50</v>
      </c>
      <c r="C890" s="23"/>
      <c r="D890" s="23"/>
      <c r="E890" s="23"/>
      <c r="F890" s="23"/>
      <c r="G890" s="23"/>
      <c r="H890" s="23"/>
      <c r="I890" s="23"/>
      <c r="J890" s="23"/>
      <c r="K890" s="23"/>
      <c r="Y890" s="189"/>
      <c r="Z890" s="190"/>
      <c r="AA890" s="190"/>
      <c r="AB890" s="190"/>
      <c r="AC890" s="190"/>
      <c r="AD890" s="189"/>
      <c r="AE890" s="190"/>
      <c r="AF890" s="190"/>
      <c r="AG890" s="190"/>
      <c r="AH890" s="194"/>
      <c r="AI890" s="189"/>
      <c r="AJ890" s="190"/>
      <c r="AK890" s="190"/>
      <c r="AL890" s="190"/>
      <c r="AM890" s="194"/>
    </row>
    <row r="891" spans="1:39" ht="16.5" customHeight="1" x14ac:dyDescent="0.15">
      <c r="B891" s="3" t="s">
        <v>58</v>
      </c>
      <c r="Y891" s="191"/>
      <c r="Z891" s="192"/>
      <c r="AA891" s="192"/>
      <c r="AB891" s="192"/>
      <c r="AC891" s="192"/>
      <c r="AD891" s="191"/>
      <c r="AE891" s="192"/>
      <c r="AF891" s="192"/>
      <c r="AG891" s="192"/>
      <c r="AH891" s="195"/>
      <c r="AI891" s="191"/>
      <c r="AJ891" s="192"/>
      <c r="AK891" s="192"/>
      <c r="AL891" s="192"/>
      <c r="AM891" s="195"/>
    </row>
    <row r="892" spans="1:39" ht="16.5" customHeight="1" x14ac:dyDescent="0.15">
      <c r="B892" s="17" t="s">
        <v>59</v>
      </c>
    </row>
    <row r="893" spans="1:39" ht="16.5" customHeight="1" x14ac:dyDescent="0.15">
      <c r="B893" s="17"/>
      <c r="AD893" s="64"/>
      <c r="AE893"/>
      <c r="AF893"/>
      <c r="AG893"/>
      <c r="AH893"/>
      <c r="AI893"/>
      <c r="AJ893"/>
      <c r="AK893"/>
      <c r="AL893"/>
      <c r="AM893"/>
    </row>
    <row r="894" spans="1:39" ht="16.5" customHeight="1" x14ac:dyDescent="0.15">
      <c r="B894" s="3"/>
      <c r="AE894"/>
      <c r="AF894"/>
      <c r="AG894"/>
      <c r="AH894"/>
      <c r="AI894"/>
      <c r="AJ894"/>
      <c r="AK894"/>
      <c r="AL894"/>
      <c r="AM894"/>
    </row>
    <row r="895" spans="1:39" ht="16.5" customHeight="1" x14ac:dyDescent="0.15">
      <c r="B895" s="196" t="s">
        <v>34</v>
      </c>
      <c r="C895" s="196"/>
      <c r="D895" s="196"/>
      <c r="E895" s="196"/>
      <c r="F895" s="196"/>
      <c r="G895" s="196"/>
      <c r="H895" s="196"/>
      <c r="I895" s="196"/>
      <c r="J895" s="196"/>
      <c r="L895" s="196" t="s">
        <v>35</v>
      </c>
      <c r="M895" s="196"/>
      <c r="N895" s="196"/>
      <c r="O895" s="196"/>
      <c r="P895" s="196"/>
      <c r="Q895" s="196"/>
      <c r="R895" s="196"/>
      <c r="S895" s="196"/>
      <c r="T895" s="196"/>
      <c r="U895" s="196"/>
      <c r="V895" s="196"/>
      <c r="W895" s="196"/>
      <c r="X895" s="196"/>
      <c r="Y895" s="196"/>
      <c r="Z895" s="196"/>
      <c r="AA895" s="64"/>
      <c r="AD895"/>
      <c r="AE895"/>
      <c r="AF895"/>
      <c r="AG895"/>
      <c r="AH895"/>
      <c r="AI895"/>
      <c r="AJ895"/>
      <c r="AK895"/>
      <c r="AL895"/>
      <c r="AM895"/>
    </row>
    <row r="896" spans="1:39" x14ac:dyDescent="0.15">
      <c r="B896" s="196"/>
      <c r="C896" s="196"/>
      <c r="D896" s="196"/>
      <c r="E896" s="196"/>
      <c r="F896" s="196"/>
      <c r="G896" s="196"/>
      <c r="H896" s="196"/>
      <c r="I896" s="196"/>
      <c r="J896" s="196"/>
      <c r="L896" s="196"/>
      <c r="M896" s="196"/>
      <c r="N896" s="196"/>
      <c r="O896" s="196"/>
      <c r="P896" s="196"/>
      <c r="Q896" s="196"/>
      <c r="R896" s="196"/>
      <c r="S896" s="196"/>
      <c r="T896" s="196"/>
      <c r="U896" s="196"/>
      <c r="V896" s="196"/>
      <c r="W896" s="196"/>
      <c r="X896" s="196"/>
      <c r="Y896" s="196"/>
      <c r="Z896" s="196"/>
      <c r="AA896" s="64"/>
    </row>
    <row r="897" spans="1:41" x14ac:dyDescent="0.15">
      <c r="B897" s="196"/>
      <c r="C897" s="196"/>
      <c r="D897" s="196"/>
      <c r="E897" s="196"/>
      <c r="F897" s="196"/>
      <c r="G897" s="196"/>
      <c r="H897" s="196"/>
      <c r="I897" s="196"/>
      <c r="J897" s="196"/>
      <c r="K897" s="64"/>
      <c r="L897" s="196"/>
      <c r="M897" s="196"/>
      <c r="N897" s="196"/>
      <c r="O897" s="196"/>
      <c r="P897" s="196"/>
      <c r="Q897" s="196"/>
      <c r="R897" s="196"/>
      <c r="S897" s="196"/>
      <c r="T897" s="196"/>
      <c r="U897" s="196"/>
      <c r="V897" s="196"/>
      <c r="W897" s="196"/>
      <c r="X897" s="196"/>
      <c r="Y897" s="196"/>
      <c r="Z897" s="196"/>
      <c r="AA897" s="64"/>
      <c r="AD897" s="196" t="s">
        <v>29</v>
      </c>
      <c r="AE897" s="171"/>
      <c r="AF897" s="171"/>
      <c r="AG897" s="171"/>
      <c r="AH897" s="171"/>
      <c r="AI897" s="171"/>
      <c r="AJ897" s="171"/>
      <c r="AK897" s="171"/>
      <c r="AL897" s="171"/>
      <c r="AM897" s="171"/>
    </row>
    <row r="898" spans="1:41" x14ac:dyDescent="0.15">
      <c r="B898" s="196"/>
      <c r="C898" s="196"/>
      <c r="D898" s="196"/>
      <c r="E898" s="196"/>
      <c r="F898" s="196"/>
      <c r="G898" s="196"/>
      <c r="H898" s="196"/>
      <c r="I898" s="196"/>
      <c r="J898" s="196"/>
      <c r="K898" s="64"/>
      <c r="L898" s="196"/>
      <c r="M898" s="196"/>
      <c r="N898" s="196"/>
      <c r="O898" s="196"/>
      <c r="P898" s="196"/>
      <c r="Q898" s="196"/>
      <c r="R898" s="196"/>
      <c r="S898" s="196"/>
      <c r="T898" s="196"/>
      <c r="U898" s="196"/>
      <c r="V898" s="196"/>
      <c r="W898" s="196"/>
      <c r="X898" s="196"/>
      <c r="Y898" s="196"/>
      <c r="Z898" s="196"/>
      <c r="AA898" s="64"/>
      <c r="AD898" s="196"/>
      <c r="AE898" s="196"/>
      <c r="AF898" s="196"/>
      <c r="AG898" s="196"/>
      <c r="AH898" s="196"/>
      <c r="AI898" s="196"/>
      <c r="AJ898" s="196"/>
      <c r="AK898" s="196"/>
      <c r="AL898" s="196"/>
      <c r="AM898" s="196"/>
    </row>
    <row r="899" spans="1:41" x14ac:dyDescent="0.15">
      <c r="B899" s="196"/>
      <c r="C899" s="196"/>
      <c r="D899" s="196"/>
      <c r="E899" s="196"/>
      <c r="F899" s="196"/>
      <c r="G899" s="196"/>
      <c r="H899" s="196"/>
      <c r="I899" s="196"/>
      <c r="J899" s="196"/>
      <c r="K899" s="64"/>
      <c r="L899" s="196"/>
      <c r="M899" s="196"/>
      <c r="N899" s="196"/>
      <c r="O899" s="196"/>
      <c r="P899" s="196"/>
      <c r="Q899" s="196"/>
      <c r="R899" s="196"/>
      <c r="S899" s="196"/>
      <c r="T899" s="196"/>
      <c r="U899" s="196"/>
      <c r="V899" s="196"/>
      <c r="W899" s="196"/>
      <c r="X899" s="196"/>
      <c r="Y899" s="196"/>
      <c r="Z899" s="196"/>
      <c r="AA899" s="64"/>
      <c r="AD899" s="196"/>
      <c r="AE899" s="196"/>
      <c r="AF899" s="196"/>
      <c r="AG899" s="196"/>
      <c r="AH899" s="196"/>
      <c r="AI899" s="196"/>
      <c r="AJ899" s="196"/>
      <c r="AK899" s="196"/>
      <c r="AL899" s="196"/>
      <c r="AM899" s="196"/>
    </row>
    <row r="900" spans="1:41" x14ac:dyDescent="0.15">
      <c r="K900" s="64"/>
    </row>
    <row r="901" spans="1:41" ht="16.5" customHeight="1" x14ac:dyDescent="0.15">
      <c r="A901" s="80" t="s">
        <v>62</v>
      </c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</row>
    <row r="902" spans="1:41" ht="16.5" customHeight="1" x14ac:dyDescent="0.15">
      <c r="A902" s="81"/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</row>
    <row r="903" spans="1:41" ht="14.25" thickBot="1" x14ac:dyDescent="0.2"/>
    <row r="904" spans="1:41" ht="26.1" customHeight="1" thickTop="1" x14ac:dyDescent="0.15">
      <c r="A904" s="280">
        <f>IF('内訳10％(お客様控)'!A904&gt;0,'内訳10％(お客様控)'!A904,"　")</f>
        <v>5</v>
      </c>
      <c r="B904" s="281"/>
      <c r="C904" s="284" t="s">
        <v>0</v>
      </c>
      <c r="D904" s="281">
        <f>IF('内訳10％(お客様控)'!D904&gt;0,'内訳10％(お客様控)'!D904,"　")</f>
        <v>10</v>
      </c>
      <c r="E904" s="281"/>
      <c r="F904" s="284" t="s">
        <v>1</v>
      </c>
      <c r="G904" s="281">
        <f>IF('内訳10％(お客様控)'!G904&gt;0,'内訳10％(お客様控)'!G904,"　")</f>
        <v>31</v>
      </c>
      <c r="H904" s="281"/>
      <c r="I904" s="286" t="s">
        <v>2</v>
      </c>
      <c r="K904" s="55"/>
      <c r="L904" s="53"/>
      <c r="M904" s="53"/>
      <c r="N904" s="288">
        <f>IF('内訳10％(お客様控)'!N904&gt;0,'内訳10％(お客様控)'!N904,"　")</f>
        <v>10</v>
      </c>
      <c r="O904" s="288"/>
      <c r="P904" s="288"/>
      <c r="Q904" s="284" t="s">
        <v>1</v>
      </c>
      <c r="R904" s="284" t="s">
        <v>7</v>
      </c>
      <c r="S904" s="53"/>
      <c r="T904" s="53"/>
      <c r="U904" s="54"/>
      <c r="W904" s="269" t="s">
        <v>21</v>
      </c>
      <c r="X904" s="270"/>
      <c r="Y904" s="270"/>
      <c r="Z904" s="270"/>
      <c r="AA904" s="270"/>
      <c r="AB904" s="271" t="str">
        <f>IF('内訳10％(お客様控)'!AB904&gt;0,'内訳10％(お客様控)'!AB904,"　")</f>
        <v>000111</v>
      </c>
      <c r="AC904" s="272"/>
      <c r="AD904" s="272"/>
      <c r="AE904" s="272"/>
      <c r="AF904" s="272"/>
      <c r="AG904" s="272"/>
      <c r="AH904" s="272"/>
      <c r="AI904" s="272"/>
      <c r="AJ904" s="272"/>
      <c r="AK904" s="272"/>
      <c r="AL904" s="272"/>
      <c r="AM904" s="273"/>
    </row>
    <row r="905" spans="1:41" ht="26.1" customHeight="1" thickBot="1" x14ac:dyDescent="0.2">
      <c r="A905" s="282"/>
      <c r="B905" s="283"/>
      <c r="C905" s="285"/>
      <c r="D905" s="283"/>
      <c r="E905" s="283"/>
      <c r="F905" s="285"/>
      <c r="G905" s="283"/>
      <c r="H905" s="283"/>
      <c r="I905" s="287"/>
      <c r="K905" s="56"/>
      <c r="L905" s="57"/>
      <c r="M905" s="57"/>
      <c r="N905" s="289"/>
      <c r="O905" s="289"/>
      <c r="P905" s="289"/>
      <c r="Q905" s="290"/>
      <c r="R905" s="290"/>
      <c r="S905" s="57"/>
      <c r="T905" s="57"/>
      <c r="U905" s="58"/>
      <c r="W905" s="274" t="s">
        <v>49</v>
      </c>
      <c r="X905" s="275"/>
      <c r="Y905" s="275"/>
      <c r="Z905" s="327" t="str">
        <f>IF('内訳10％(お客様控)'!Z905&gt;0,'内訳10％(お客様控)'!Z905,"　")</f>
        <v>T1111111111111</v>
      </c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3"/>
    </row>
    <row r="906" spans="1:41" ht="17.25" customHeight="1" thickTop="1" thickBot="1" x14ac:dyDescent="0.2">
      <c r="A906" s="59" t="s">
        <v>139</v>
      </c>
      <c r="I906" s="60"/>
      <c r="W906" s="276" t="s">
        <v>22</v>
      </c>
      <c r="X906" s="277"/>
      <c r="Y906" s="62"/>
      <c r="Z906" s="278" t="str">
        <f>IF('内訳10％(お客様控)'!Z906&gt;0,'内訳10％(お客様控)'!Z906,"　")</f>
        <v>270-2225</v>
      </c>
      <c r="AA906" s="278"/>
      <c r="AB906" s="279"/>
      <c r="AC906" s="61"/>
      <c r="AD906" s="62"/>
      <c r="AE906" s="62"/>
      <c r="AF906" s="62"/>
      <c r="AG906" s="62"/>
      <c r="AH906" s="62"/>
      <c r="AI906" s="62"/>
      <c r="AJ906" s="62"/>
      <c r="AK906" s="62"/>
      <c r="AL906" s="62"/>
      <c r="AM906" s="63"/>
      <c r="AO906" s="64"/>
    </row>
    <row r="907" spans="1:41" ht="17.25" customHeight="1" thickTop="1" x14ac:dyDescent="0.15">
      <c r="A907" s="59"/>
      <c r="B907" s="107" t="str">
        <f>'内訳10％(お客様控)'!B907</f>
        <v>製造管理部</v>
      </c>
      <c r="C907" s="326"/>
      <c r="D907" s="326"/>
      <c r="E907" s="326"/>
      <c r="F907" s="326"/>
      <c r="G907" s="326"/>
      <c r="I907" s="60"/>
      <c r="K907" s="261" t="s">
        <v>8</v>
      </c>
      <c r="L907" s="264" t="str">
        <f>IF('内訳10％(お客様控)'!L907&gt;0,'内訳10％(お客様控)'!L907,"　")</f>
        <v>三井住友</v>
      </c>
      <c r="M907" s="265"/>
      <c r="N907" s="265"/>
      <c r="O907" s="266" t="s">
        <v>32</v>
      </c>
      <c r="P907" s="267"/>
      <c r="Q907" s="264" t="str">
        <f>IF('内訳10％(お客様控)'!Q907&gt;0,'内訳10％(お客様控)'!Q907,"　")</f>
        <v>松戸</v>
      </c>
      <c r="R907" s="265"/>
      <c r="S907" s="265"/>
      <c r="T907" s="266" t="s">
        <v>4</v>
      </c>
      <c r="U907" s="268"/>
      <c r="W907" s="239" t="s">
        <v>12</v>
      </c>
      <c r="X907" s="240"/>
      <c r="Z907" s="241" t="str">
        <f>IF('内訳10％(お客様控)'!Z907&gt;0,'内訳10％(お客様控)'!Z907,"　")</f>
        <v>千葉県松戸市東松戸2-20-1</v>
      </c>
      <c r="AA907" s="241"/>
      <c r="AB907" s="242"/>
      <c r="AC907" s="242"/>
      <c r="AD907" s="242"/>
      <c r="AE907" s="242"/>
      <c r="AF907" s="242"/>
      <c r="AG907" s="242"/>
      <c r="AH907" s="242"/>
      <c r="AI907" s="242"/>
      <c r="AJ907" s="242"/>
      <c r="AK907" s="242"/>
      <c r="AL907" s="242"/>
      <c r="AM907" s="243"/>
    </row>
    <row r="908" spans="1:41" ht="17.25" customHeight="1" x14ac:dyDescent="0.15">
      <c r="A908" s="59"/>
      <c r="B908" s="326"/>
      <c r="C908" s="326"/>
      <c r="D908" s="326"/>
      <c r="E908" s="326"/>
      <c r="F908" s="326"/>
      <c r="G908" s="326"/>
      <c r="H908" s="52" t="s">
        <v>3</v>
      </c>
      <c r="I908" s="60"/>
      <c r="K908" s="262"/>
      <c r="L908" s="255" t="s">
        <v>9</v>
      </c>
      <c r="M908" s="256"/>
      <c r="N908" s="257"/>
      <c r="O908" s="258" t="str">
        <f>IF('内訳10％(お客様控)'!O908&gt;0,'内訳10％(お客様控)'!O908,"　")</f>
        <v>当座</v>
      </c>
      <c r="P908" s="259"/>
      <c r="Q908" s="259"/>
      <c r="R908" s="259"/>
      <c r="S908" s="259"/>
      <c r="T908" s="259"/>
      <c r="U908" s="260"/>
      <c r="W908" s="239" t="s">
        <v>13</v>
      </c>
      <c r="X908" s="240"/>
      <c r="Z908" s="241" t="str">
        <f>IF('内訳10％(お客様控)'!Z908&gt;0,'内訳10％(お客様控)'!Z908,"　")</f>
        <v>Ｃ－プロダクト株式会社</v>
      </c>
      <c r="AA908" s="241"/>
      <c r="AB908" s="241"/>
      <c r="AC908" s="241"/>
      <c r="AD908" s="241"/>
      <c r="AE908" s="241"/>
      <c r="AF908" s="241"/>
      <c r="AG908" s="241"/>
      <c r="AH908" s="241"/>
      <c r="AI908" s="241"/>
      <c r="AJ908" s="241"/>
      <c r="AK908" s="241"/>
      <c r="AL908" s="34" t="s">
        <v>60</v>
      </c>
      <c r="AM908" s="60"/>
    </row>
    <row r="909" spans="1:41" ht="17.25" customHeight="1" x14ac:dyDescent="0.15">
      <c r="A909" s="59"/>
      <c r="I909" s="60"/>
      <c r="K909" s="262"/>
      <c r="L909" s="255" t="s">
        <v>10</v>
      </c>
      <c r="M909" s="256"/>
      <c r="N909" s="257"/>
      <c r="O909" s="311">
        <f>IF('内訳10％(お客様控)'!O909&gt;0,'内訳10％(お客様控)'!O909,"　")</f>
        <v>1234567</v>
      </c>
      <c r="P909" s="312"/>
      <c r="Q909" s="312"/>
      <c r="R909" s="312"/>
      <c r="S909" s="312"/>
      <c r="T909" s="312"/>
      <c r="U909" s="313"/>
      <c r="W909" s="239" t="s">
        <v>23</v>
      </c>
      <c r="X909" s="240"/>
      <c r="Z909" s="241" t="str">
        <f>IF('内訳10％(お客様控)'!Z909&gt;0,'内訳10％(お客様控)'!Z909,"　")</f>
        <v>047-311-0171</v>
      </c>
      <c r="AA909" s="241"/>
      <c r="AB909" s="242"/>
      <c r="AC909" s="242"/>
      <c r="AD909" s="242"/>
      <c r="AE909" s="242"/>
      <c r="AF909" s="242"/>
      <c r="AG909" s="242"/>
      <c r="AH909" s="242"/>
      <c r="AI909" s="242"/>
      <c r="AJ909" s="242"/>
      <c r="AK909" s="242"/>
      <c r="AL909" s="242"/>
      <c r="AM909" s="243"/>
    </row>
    <row r="910" spans="1:41" ht="17.25" customHeight="1" thickBot="1" x14ac:dyDescent="0.2">
      <c r="A910" s="56"/>
      <c r="B910" s="57" t="s">
        <v>4</v>
      </c>
      <c r="C910" s="57"/>
      <c r="D910" s="57" t="s">
        <v>5</v>
      </c>
      <c r="E910" s="57"/>
      <c r="F910" s="57"/>
      <c r="G910" s="57" t="s">
        <v>6</v>
      </c>
      <c r="H910" s="57"/>
      <c r="I910" s="58"/>
      <c r="K910" s="263"/>
      <c r="L910" s="244" t="s">
        <v>11</v>
      </c>
      <c r="M910" s="245"/>
      <c r="N910" s="246"/>
      <c r="O910" s="306" t="str">
        <f>IF('内訳10％(お客様控)'!O910&gt;0,'内訳10％(お客様控)'!O910,"　")</f>
        <v>C-プロダクト（カ</v>
      </c>
      <c r="P910" s="324"/>
      <c r="Q910" s="324"/>
      <c r="R910" s="324"/>
      <c r="S910" s="324"/>
      <c r="T910" s="324"/>
      <c r="U910" s="325"/>
      <c r="W910" s="250" t="s">
        <v>24</v>
      </c>
      <c r="X910" s="251"/>
      <c r="Y910" s="57"/>
      <c r="Z910" s="252" t="str">
        <f>IF('内訳10％(お客様控)'!Z910&gt;0,'内訳10％(お客様控)'!Z910,"　")</f>
        <v>047-311-0170</v>
      </c>
      <c r="AA910" s="252"/>
      <c r="AB910" s="253"/>
      <c r="AC910" s="253"/>
      <c r="AD910" s="253"/>
      <c r="AE910" s="253"/>
      <c r="AF910" s="253"/>
      <c r="AG910" s="253"/>
      <c r="AH910" s="253"/>
      <c r="AI910" s="253"/>
      <c r="AJ910" s="253"/>
      <c r="AK910" s="253"/>
      <c r="AL910" s="253"/>
      <c r="AM910" s="254"/>
    </row>
    <row r="911" spans="1:41" ht="14.25" thickTop="1" x14ac:dyDescent="0.15">
      <c r="E911" s="1" t="s">
        <v>25</v>
      </c>
      <c r="AL911" s="1"/>
    </row>
    <row r="912" spans="1:41" ht="17.25" x14ac:dyDescent="0.15">
      <c r="A912" s="52" t="s">
        <v>14</v>
      </c>
      <c r="R912" s="10" t="s">
        <v>87</v>
      </c>
      <c r="S912"/>
      <c r="T912" s="2"/>
      <c r="U912" s="2"/>
      <c r="V912" s="2"/>
      <c r="W912" s="2"/>
      <c r="X912" s="2"/>
      <c r="Y912" s="2"/>
    </row>
    <row r="913" spans="1:39" ht="8.25" customHeight="1" thickBot="1" x14ac:dyDescent="0.2"/>
    <row r="914" spans="1:39" ht="24" customHeight="1" thickTop="1" x14ac:dyDescent="0.15">
      <c r="A914" s="232" t="s">
        <v>16</v>
      </c>
      <c r="B914" s="233"/>
      <c r="C914" s="233"/>
      <c r="D914" s="233"/>
      <c r="E914" s="234"/>
      <c r="F914" s="65" t="s">
        <v>17</v>
      </c>
      <c r="G914" s="66" t="s">
        <v>2</v>
      </c>
      <c r="H914" s="235" t="s">
        <v>43</v>
      </c>
      <c r="I914" s="236"/>
      <c r="J914" s="236"/>
      <c r="K914" s="236"/>
      <c r="L914" s="236"/>
      <c r="M914" s="236"/>
      <c r="N914" s="236"/>
      <c r="O914" s="236"/>
      <c r="P914" s="236"/>
      <c r="Q914" s="236" t="s">
        <v>18</v>
      </c>
      <c r="R914" s="236"/>
      <c r="S914" s="236" t="s">
        <v>26</v>
      </c>
      <c r="T914" s="236"/>
      <c r="U914" s="236" t="s">
        <v>31</v>
      </c>
      <c r="V914" s="237"/>
      <c r="W914" s="237"/>
      <c r="X914" s="236" t="s">
        <v>19</v>
      </c>
      <c r="Y914" s="236"/>
      <c r="Z914" s="236"/>
      <c r="AA914" s="236"/>
      <c r="AB914" s="236"/>
      <c r="AC914" s="238"/>
      <c r="AD914" s="238"/>
      <c r="AE914" s="226" t="s">
        <v>20</v>
      </c>
      <c r="AF914" s="227"/>
      <c r="AG914" s="228"/>
      <c r="AI914" s="229" t="s">
        <v>36</v>
      </c>
      <c r="AJ914" s="230"/>
      <c r="AK914" s="230"/>
      <c r="AL914" s="230"/>
      <c r="AM914" s="231"/>
    </row>
    <row r="915" spans="1:39" ht="24" customHeight="1" x14ac:dyDescent="0.15">
      <c r="A915" s="319">
        <f>'内訳10％(お客様控)'!A915</f>
        <v>0</v>
      </c>
      <c r="B915" s="317"/>
      <c r="C915" s="317"/>
      <c r="D915" s="317"/>
      <c r="E915" s="320"/>
      <c r="F915" s="73">
        <f>'内訳10％(お客様控)'!F915</f>
        <v>0</v>
      </c>
      <c r="G915" s="72">
        <f>'内訳10％(お客様控)'!G915</f>
        <v>0</v>
      </c>
      <c r="H915" s="321">
        <f>'内訳10％(お客様控)'!H915</f>
        <v>0</v>
      </c>
      <c r="I915" s="317"/>
      <c r="J915" s="317"/>
      <c r="K915" s="317"/>
      <c r="L915" s="317"/>
      <c r="M915" s="317"/>
      <c r="N915" s="317"/>
      <c r="O915" s="317"/>
      <c r="P915" s="317"/>
      <c r="Q915" s="219" t="str">
        <f>IF('内訳10％(お客様控)'!Q915=0,"",'内訳10％(お客様控)'!Q915)</f>
        <v/>
      </c>
      <c r="R915" s="219"/>
      <c r="S915" s="322">
        <f>'内訳10％(お客様控)'!S915</f>
        <v>0</v>
      </c>
      <c r="T915" s="323"/>
      <c r="U915" s="222" t="str">
        <f>IF('内訳10％(お客様控)'!U915=0,"",'内訳10％(お客様控)'!U915)</f>
        <v/>
      </c>
      <c r="V915" s="223"/>
      <c r="W915" s="223"/>
      <c r="X915" s="224">
        <f>'内訳10％(お客様控)'!X915</f>
        <v>0</v>
      </c>
      <c r="Y915" s="224"/>
      <c r="Z915" s="224"/>
      <c r="AA915" s="224"/>
      <c r="AB915" s="224"/>
      <c r="AC915" s="225"/>
      <c r="AD915" s="225"/>
      <c r="AE915" s="316">
        <f>'内訳10％(お客様控)'!AE915</f>
        <v>0</v>
      </c>
      <c r="AF915" s="317"/>
      <c r="AG915" s="318"/>
      <c r="AI915" s="206"/>
      <c r="AJ915" s="207"/>
      <c r="AK915" s="207"/>
      <c r="AL915" s="208"/>
      <c r="AM915" s="209"/>
    </row>
    <row r="916" spans="1:39" ht="24" customHeight="1" x14ac:dyDescent="0.15">
      <c r="A916" s="319">
        <f>'内訳10％(お客様控)'!A916</f>
        <v>0</v>
      </c>
      <c r="B916" s="317"/>
      <c r="C916" s="317"/>
      <c r="D916" s="317"/>
      <c r="E916" s="320"/>
      <c r="F916" s="73">
        <f>'内訳10％(お客様控)'!F916</f>
        <v>0</v>
      </c>
      <c r="G916" s="72">
        <f>'内訳10％(お客様控)'!G916</f>
        <v>0</v>
      </c>
      <c r="H916" s="321">
        <f>'内訳10％(お客様控)'!H916</f>
        <v>0</v>
      </c>
      <c r="I916" s="317"/>
      <c r="J916" s="317"/>
      <c r="K916" s="317"/>
      <c r="L916" s="317"/>
      <c r="M916" s="317"/>
      <c r="N916" s="317"/>
      <c r="O916" s="317"/>
      <c r="P916" s="317"/>
      <c r="Q916" s="219" t="str">
        <f>IF('内訳10％(お客様控)'!Q916=0,"",'内訳10％(お客様控)'!Q916)</f>
        <v/>
      </c>
      <c r="R916" s="219"/>
      <c r="S916" s="322">
        <f>'内訳10％(お客様控)'!S916</f>
        <v>0</v>
      </c>
      <c r="T916" s="323"/>
      <c r="U916" s="222" t="str">
        <f>IF('内訳10％(お客様控)'!U916=0,"",'内訳10％(お客様控)'!U916)</f>
        <v/>
      </c>
      <c r="V916" s="223"/>
      <c r="W916" s="223"/>
      <c r="X916" s="224">
        <f>'内訳10％(お客様控)'!X916</f>
        <v>0</v>
      </c>
      <c r="Y916" s="224"/>
      <c r="Z916" s="224"/>
      <c r="AA916" s="224"/>
      <c r="AB916" s="224"/>
      <c r="AC916" s="225"/>
      <c r="AD916" s="225"/>
      <c r="AE916" s="316">
        <f>'内訳10％(お客様控)'!AE916</f>
        <v>0</v>
      </c>
      <c r="AF916" s="317"/>
      <c r="AG916" s="318"/>
      <c r="AI916" s="206"/>
      <c r="AJ916" s="207"/>
      <c r="AK916" s="207"/>
      <c r="AL916" s="208"/>
      <c r="AM916" s="209"/>
    </row>
    <row r="917" spans="1:39" ht="24" customHeight="1" x14ac:dyDescent="0.15">
      <c r="A917" s="319">
        <f>'内訳10％(お客様控)'!A917</f>
        <v>0</v>
      </c>
      <c r="B917" s="317"/>
      <c r="C917" s="317"/>
      <c r="D917" s="317"/>
      <c r="E917" s="320"/>
      <c r="F917" s="73">
        <f>'内訳10％(お客様控)'!F917</f>
        <v>0</v>
      </c>
      <c r="G917" s="72">
        <f>'内訳10％(お客様控)'!G917</f>
        <v>0</v>
      </c>
      <c r="H917" s="321">
        <f>'内訳10％(お客様控)'!H917</f>
        <v>0</v>
      </c>
      <c r="I917" s="317"/>
      <c r="J917" s="317"/>
      <c r="K917" s="317"/>
      <c r="L917" s="317"/>
      <c r="M917" s="317"/>
      <c r="N917" s="317"/>
      <c r="O917" s="317"/>
      <c r="P917" s="317"/>
      <c r="Q917" s="219" t="str">
        <f>IF('内訳10％(お客様控)'!Q917=0,"",'内訳10％(お客様控)'!Q917)</f>
        <v/>
      </c>
      <c r="R917" s="219"/>
      <c r="S917" s="322">
        <f>'内訳10％(お客様控)'!S917</f>
        <v>0</v>
      </c>
      <c r="T917" s="323"/>
      <c r="U917" s="222" t="str">
        <f>IF('内訳10％(お客様控)'!U917=0,"",'内訳10％(お客様控)'!U917)</f>
        <v/>
      </c>
      <c r="V917" s="223"/>
      <c r="W917" s="223"/>
      <c r="X917" s="224">
        <f>'内訳10％(お客様控)'!X917</f>
        <v>0</v>
      </c>
      <c r="Y917" s="224"/>
      <c r="Z917" s="224"/>
      <c r="AA917" s="224"/>
      <c r="AB917" s="224"/>
      <c r="AC917" s="225"/>
      <c r="AD917" s="225"/>
      <c r="AE917" s="316">
        <f>'内訳10％(お客様控)'!AE917</f>
        <v>0</v>
      </c>
      <c r="AF917" s="317"/>
      <c r="AG917" s="318"/>
      <c r="AI917" s="206"/>
      <c r="AJ917" s="207"/>
      <c r="AK917" s="207"/>
      <c r="AL917" s="208"/>
      <c r="AM917" s="209"/>
    </row>
    <row r="918" spans="1:39" ht="24" customHeight="1" x14ac:dyDescent="0.15">
      <c r="A918" s="319">
        <f>'内訳10％(お客様控)'!A918</f>
        <v>0</v>
      </c>
      <c r="B918" s="317"/>
      <c r="C918" s="317"/>
      <c r="D918" s="317"/>
      <c r="E918" s="320"/>
      <c r="F918" s="73">
        <f>'内訳10％(お客様控)'!F918</f>
        <v>0</v>
      </c>
      <c r="G918" s="72">
        <f>'内訳10％(お客様控)'!G918</f>
        <v>0</v>
      </c>
      <c r="H918" s="321">
        <f>'内訳10％(お客様控)'!H918</f>
        <v>0</v>
      </c>
      <c r="I918" s="317"/>
      <c r="J918" s="317"/>
      <c r="K918" s="317"/>
      <c r="L918" s="317"/>
      <c r="M918" s="317"/>
      <c r="N918" s="317"/>
      <c r="O918" s="317"/>
      <c r="P918" s="317"/>
      <c r="Q918" s="219" t="str">
        <f>IF('内訳10％(お客様控)'!Q918=0,"",'内訳10％(お客様控)'!Q918)</f>
        <v/>
      </c>
      <c r="R918" s="219"/>
      <c r="S918" s="322">
        <f>'内訳10％(お客様控)'!S918</f>
        <v>0</v>
      </c>
      <c r="T918" s="323"/>
      <c r="U918" s="222" t="str">
        <f>IF('内訳10％(お客様控)'!U918=0,"",'内訳10％(お客様控)'!U918)</f>
        <v/>
      </c>
      <c r="V918" s="223"/>
      <c r="W918" s="223"/>
      <c r="X918" s="224">
        <f>'内訳10％(お客様控)'!X918</f>
        <v>0</v>
      </c>
      <c r="Y918" s="224"/>
      <c r="Z918" s="224"/>
      <c r="AA918" s="224"/>
      <c r="AB918" s="224"/>
      <c r="AC918" s="225"/>
      <c r="AD918" s="225"/>
      <c r="AE918" s="316">
        <f>'内訳10％(お客様控)'!AE918</f>
        <v>0</v>
      </c>
      <c r="AF918" s="317"/>
      <c r="AG918" s="318"/>
      <c r="AI918" s="206"/>
      <c r="AJ918" s="207"/>
      <c r="AK918" s="207"/>
      <c r="AL918" s="208"/>
      <c r="AM918" s="209"/>
    </row>
    <row r="919" spans="1:39" ht="24" customHeight="1" x14ac:dyDescent="0.15">
      <c r="A919" s="319">
        <f>'内訳10％(お客様控)'!A919</f>
        <v>0</v>
      </c>
      <c r="B919" s="317"/>
      <c r="C919" s="317"/>
      <c r="D919" s="317"/>
      <c r="E919" s="320"/>
      <c r="F919" s="73">
        <f>'内訳10％(お客様控)'!F919</f>
        <v>0</v>
      </c>
      <c r="G919" s="72">
        <f>'内訳10％(お客様控)'!G919</f>
        <v>0</v>
      </c>
      <c r="H919" s="321">
        <f>'内訳10％(お客様控)'!H919</f>
        <v>0</v>
      </c>
      <c r="I919" s="317"/>
      <c r="J919" s="317"/>
      <c r="K919" s="317"/>
      <c r="L919" s="317"/>
      <c r="M919" s="317"/>
      <c r="N919" s="317"/>
      <c r="O919" s="317"/>
      <c r="P919" s="317"/>
      <c r="Q919" s="219" t="str">
        <f>IF('内訳10％(お客様控)'!Q919=0,"",'内訳10％(お客様控)'!Q919)</f>
        <v/>
      </c>
      <c r="R919" s="219"/>
      <c r="S919" s="322">
        <f>'内訳10％(お客様控)'!S919</f>
        <v>0</v>
      </c>
      <c r="T919" s="323"/>
      <c r="U919" s="222" t="str">
        <f>IF('内訳10％(お客様控)'!U919=0,"",'内訳10％(お客様控)'!U919)</f>
        <v/>
      </c>
      <c r="V919" s="223"/>
      <c r="W919" s="223"/>
      <c r="X919" s="224">
        <f>'内訳10％(お客様控)'!X919</f>
        <v>0</v>
      </c>
      <c r="Y919" s="224"/>
      <c r="Z919" s="224"/>
      <c r="AA919" s="224"/>
      <c r="AB919" s="224"/>
      <c r="AC919" s="225"/>
      <c r="AD919" s="225"/>
      <c r="AE919" s="316">
        <f>'内訳10％(お客様控)'!AE919</f>
        <v>0</v>
      </c>
      <c r="AF919" s="317"/>
      <c r="AG919" s="318"/>
      <c r="AI919" s="206"/>
      <c r="AJ919" s="207"/>
      <c r="AK919" s="207"/>
      <c r="AL919" s="208"/>
      <c r="AM919" s="209"/>
    </row>
    <row r="920" spans="1:39" ht="24" customHeight="1" x14ac:dyDescent="0.15">
      <c r="A920" s="319">
        <f>'内訳10％(お客様控)'!A920</f>
        <v>0</v>
      </c>
      <c r="B920" s="317"/>
      <c r="C920" s="317"/>
      <c r="D920" s="317"/>
      <c r="E920" s="320"/>
      <c r="F920" s="73">
        <f>'内訳10％(お客様控)'!F920</f>
        <v>0</v>
      </c>
      <c r="G920" s="72">
        <f>'内訳10％(お客様控)'!G920</f>
        <v>0</v>
      </c>
      <c r="H920" s="321">
        <f>'内訳10％(お客様控)'!H920</f>
        <v>0</v>
      </c>
      <c r="I920" s="317"/>
      <c r="J920" s="317"/>
      <c r="K920" s="317"/>
      <c r="L920" s="317"/>
      <c r="M920" s="317"/>
      <c r="N920" s="317"/>
      <c r="O920" s="317"/>
      <c r="P920" s="317"/>
      <c r="Q920" s="219" t="str">
        <f>IF('内訳10％(お客様控)'!Q920=0,"",'内訳10％(お客様控)'!Q920)</f>
        <v/>
      </c>
      <c r="R920" s="219"/>
      <c r="S920" s="322">
        <f>'内訳10％(お客様控)'!S920</f>
        <v>0</v>
      </c>
      <c r="T920" s="323"/>
      <c r="U920" s="222" t="str">
        <f>IF('内訳10％(お客様控)'!U920=0,"",'内訳10％(お客様控)'!U920)</f>
        <v/>
      </c>
      <c r="V920" s="223"/>
      <c r="W920" s="223"/>
      <c r="X920" s="224">
        <f>'内訳10％(お客様控)'!X920</f>
        <v>0</v>
      </c>
      <c r="Y920" s="224"/>
      <c r="Z920" s="224"/>
      <c r="AA920" s="224"/>
      <c r="AB920" s="224"/>
      <c r="AC920" s="225"/>
      <c r="AD920" s="225"/>
      <c r="AE920" s="316">
        <f>'内訳10％(お客様控)'!AE920</f>
        <v>0</v>
      </c>
      <c r="AF920" s="317"/>
      <c r="AG920" s="318"/>
      <c r="AI920" s="206"/>
      <c r="AJ920" s="207"/>
      <c r="AK920" s="207"/>
      <c r="AL920" s="208"/>
      <c r="AM920" s="209"/>
    </row>
    <row r="921" spans="1:39" ht="24" customHeight="1" x14ac:dyDescent="0.15">
      <c r="A921" s="319">
        <f>'内訳10％(お客様控)'!A921</f>
        <v>0</v>
      </c>
      <c r="B921" s="317"/>
      <c r="C921" s="317"/>
      <c r="D921" s="317"/>
      <c r="E921" s="320"/>
      <c r="F921" s="73">
        <f>'内訳10％(お客様控)'!F921</f>
        <v>0</v>
      </c>
      <c r="G921" s="72">
        <f>'内訳10％(お客様控)'!G921</f>
        <v>0</v>
      </c>
      <c r="H921" s="321">
        <f>'内訳10％(お客様控)'!H921</f>
        <v>0</v>
      </c>
      <c r="I921" s="317"/>
      <c r="J921" s="317"/>
      <c r="K921" s="317"/>
      <c r="L921" s="317"/>
      <c r="M921" s="317"/>
      <c r="N921" s="317"/>
      <c r="O921" s="317"/>
      <c r="P921" s="317"/>
      <c r="Q921" s="219" t="str">
        <f>IF('内訳10％(お客様控)'!Q921=0,"",'内訳10％(お客様控)'!Q921)</f>
        <v/>
      </c>
      <c r="R921" s="219"/>
      <c r="S921" s="322">
        <f>'内訳10％(お客様控)'!S921</f>
        <v>0</v>
      </c>
      <c r="T921" s="323"/>
      <c r="U921" s="222" t="str">
        <f>IF('内訳10％(お客様控)'!U921=0,"",'内訳10％(お客様控)'!U921)</f>
        <v/>
      </c>
      <c r="V921" s="223"/>
      <c r="W921" s="223"/>
      <c r="X921" s="224">
        <f>'内訳10％(お客様控)'!X921</f>
        <v>0</v>
      </c>
      <c r="Y921" s="224"/>
      <c r="Z921" s="224"/>
      <c r="AA921" s="224"/>
      <c r="AB921" s="224"/>
      <c r="AC921" s="225"/>
      <c r="AD921" s="225"/>
      <c r="AE921" s="316">
        <f>'内訳10％(お客様控)'!AE921</f>
        <v>0</v>
      </c>
      <c r="AF921" s="317"/>
      <c r="AG921" s="318"/>
      <c r="AI921" s="206"/>
      <c r="AJ921" s="207"/>
      <c r="AK921" s="207"/>
      <c r="AL921" s="208"/>
      <c r="AM921" s="209"/>
    </row>
    <row r="922" spans="1:39" ht="24" customHeight="1" x14ac:dyDescent="0.15">
      <c r="A922" s="319">
        <f>'内訳10％(お客様控)'!A922</f>
        <v>0</v>
      </c>
      <c r="B922" s="317"/>
      <c r="C922" s="317"/>
      <c r="D922" s="317"/>
      <c r="E922" s="320"/>
      <c r="F922" s="73">
        <f>'内訳10％(お客様控)'!F922</f>
        <v>0</v>
      </c>
      <c r="G922" s="72">
        <f>'内訳10％(お客様控)'!G922</f>
        <v>0</v>
      </c>
      <c r="H922" s="321">
        <f>'内訳10％(お客様控)'!H922</f>
        <v>0</v>
      </c>
      <c r="I922" s="317"/>
      <c r="J922" s="317"/>
      <c r="K922" s="317"/>
      <c r="L922" s="317"/>
      <c r="M922" s="317"/>
      <c r="N922" s="317"/>
      <c r="O922" s="317"/>
      <c r="P922" s="317"/>
      <c r="Q922" s="219" t="str">
        <f>IF('内訳10％(お客様控)'!Q922=0,"",'内訳10％(お客様控)'!Q922)</f>
        <v/>
      </c>
      <c r="R922" s="219"/>
      <c r="S922" s="322">
        <f>'内訳10％(お客様控)'!S922</f>
        <v>0</v>
      </c>
      <c r="T922" s="323"/>
      <c r="U922" s="222" t="str">
        <f>IF('内訳10％(お客様控)'!U922=0,"",'内訳10％(お客様控)'!U922)</f>
        <v/>
      </c>
      <c r="V922" s="223"/>
      <c r="W922" s="223"/>
      <c r="X922" s="224">
        <f>'内訳10％(お客様控)'!X922</f>
        <v>0</v>
      </c>
      <c r="Y922" s="224"/>
      <c r="Z922" s="224"/>
      <c r="AA922" s="224"/>
      <c r="AB922" s="224"/>
      <c r="AC922" s="225"/>
      <c r="AD922" s="225"/>
      <c r="AE922" s="316">
        <f>'内訳10％(お客様控)'!AE922</f>
        <v>0</v>
      </c>
      <c r="AF922" s="317"/>
      <c r="AG922" s="318"/>
      <c r="AI922" s="206"/>
      <c r="AJ922" s="207"/>
      <c r="AK922" s="207"/>
      <c r="AL922" s="208"/>
      <c r="AM922" s="209"/>
    </row>
    <row r="923" spans="1:39" ht="24" customHeight="1" x14ac:dyDescent="0.15">
      <c r="A923" s="319">
        <f>'内訳10％(お客様控)'!A923</f>
        <v>0</v>
      </c>
      <c r="B923" s="317"/>
      <c r="C923" s="317"/>
      <c r="D923" s="317"/>
      <c r="E923" s="320"/>
      <c r="F923" s="73">
        <f>'内訳10％(お客様控)'!F923</f>
        <v>0</v>
      </c>
      <c r="G923" s="72">
        <f>'内訳10％(お客様控)'!G923</f>
        <v>0</v>
      </c>
      <c r="H923" s="321">
        <f>'内訳10％(お客様控)'!H923</f>
        <v>0</v>
      </c>
      <c r="I923" s="317"/>
      <c r="J923" s="317"/>
      <c r="K923" s="317"/>
      <c r="L923" s="317"/>
      <c r="M923" s="317"/>
      <c r="N923" s="317"/>
      <c r="O923" s="317"/>
      <c r="P923" s="317"/>
      <c r="Q923" s="219" t="str">
        <f>IF('内訳10％(お客様控)'!Q923=0,"",'内訳10％(お客様控)'!Q923)</f>
        <v/>
      </c>
      <c r="R923" s="219"/>
      <c r="S923" s="322">
        <f>'内訳10％(お客様控)'!S923</f>
        <v>0</v>
      </c>
      <c r="T923" s="323"/>
      <c r="U923" s="222" t="str">
        <f>IF('内訳10％(お客様控)'!U923=0,"",'内訳10％(お客様控)'!U923)</f>
        <v/>
      </c>
      <c r="V923" s="223"/>
      <c r="W923" s="223"/>
      <c r="X923" s="224">
        <f>'内訳10％(お客様控)'!X923</f>
        <v>0</v>
      </c>
      <c r="Y923" s="224"/>
      <c r="Z923" s="224"/>
      <c r="AA923" s="224"/>
      <c r="AB923" s="224"/>
      <c r="AC923" s="225"/>
      <c r="AD923" s="225"/>
      <c r="AE923" s="316">
        <f>'内訳10％(お客様控)'!AE923</f>
        <v>0</v>
      </c>
      <c r="AF923" s="317"/>
      <c r="AG923" s="318"/>
      <c r="AI923" s="206"/>
      <c r="AJ923" s="207"/>
      <c r="AK923" s="207"/>
      <c r="AL923" s="208"/>
      <c r="AM923" s="209"/>
    </row>
    <row r="924" spans="1:39" ht="24" customHeight="1" x14ac:dyDescent="0.15">
      <c r="A924" s="319">
        <f>'内訳10％(お客様控)'!A924</f>
        <v>0</v>
      </c>
      <c r="B924" s="317"/>
      <c r="C924" s="317"/>
      <c r="D924" s="317"/>
      <c r="E924" s="320"/>
      <c r="F924" s="73">
        <f>'内訳10％(お客様控)'!F924</f>
        <v>0</v>
      </c>
      <c r="G924" s="72">
        <f>'内訳10％(お客様控)'!G924</f>
        <v>0</v>
      </c>
      <c r="H924" s="321">
        <f>'内訳10％(お客様控)'!H924</f>
        <v>0</v>
      </c>
      <c r="I924" s="317"/>
      <c r="J924" s="317"/>
      <c r="K924" s="317"/>
      <c r="L924" s="317"/>
      <c r="M924" s="317"/>
      <c r="N924" s="317"/>
      <c r="O924" s="317"/>
      <c r="P924" s="317"/>
      <c r="Q924" s="219" t="str">
        <f>IF('内訳10％(お客様控)'!Q924=0,"",'内訳10％(お客様控)'!Q924)</f>
        <v/>
      </c>
      <c r="R924" s="219"/>
      <c r="S924" s="322">
        <f>'内訳10％(お客様控)'!S924</f>
        <v>0</v>
      </c>
      <c r="T924" s="323"/>
      <c r="U924" s="222" t="str">
        <f>IF('内訳10％(お客様控)'!U924=0,"",'内訳10％(お客様控)'!U924)</f>
        <v/>
      </c>
      <c r="V924" s="223"/>
      <c r="W924" s="223"/>
      <c r="X924" s="224">
        <f>'内訳10％(お客様控)'!X924</f>
        <v>0</v>
      </c>
      <c r="Y924" s="224"/>
      <c r="Z924" s="224"/>
      <c r="AA924" s="224"/>
      <c r="AB924" s="224"/>
      <c r="AC924" s="225"/>
      <c r="AD924" s="225"/>
      <c r="AE924" s="316">
        <f>'内訳10％(お客様控)'!AE924</f>
        <v>0</v>
      </c>
      <c r="AF924" s="317"/>
      <c r="AG924" s="318"/>
      <c r="AI924" s="206"/>
      <c r="AJ924" s="207"/>
      <c r="AK924" s="207"/>
      <c r="AL924" s="208"/>
      <c r="AM924" s="209"/>
    </row>
    <row r="925" spans="1:39" ht="24" customHeight="1" x14ac:dyDescent="0.15">
      <c r="A925" s="319">
        <f>'内訳10％(お客様控)'!A925</f>
        <v>0</v>
      </c>
      <c r="B925" s="317"/>
      <c r="C925" s="317"/>
      <c r="D925" s="317"/>
      <c r="E925" s="320"/>
      <c r="F925" s="73">
        <f>'内訳10％(お客様控)'!F925</f>
        <v>0</v>
      </c>
      <c r="G925" s="72">
        <f>'内訳10％(お客様控)'!G925</f>
        <v>0</v>
      </c>
      <c r="H925" s="321">
        <f>'内訳10％(お客様控)'!H925</f>
        <v>0</v>
      </c>
      <c r="I925" s="317"/>
      <c r="J925" s="317"/>
      <c r="K925" s="317"/>
      <c r="L925" s="317"/>
      <c r="M925" s="317"/>
      <c r="N925" s="317"/>
      <c r="O925" s="317"/>
      <c r="P925" s="317"/>
      <c r="Q925" s="219" t="str">
        <f>IF('内訳10％(お客様控)'!Q925=0,"",'内訳10％(お客様控)'!Q925)</f>
        <v/>
      </c>
      <c r="R925" s="219"/>
      <c r="S925" s="322">
        <f>'内訳10％(お客様控)'!S925</f>
        <v>0</v>
      </c>
      <c r="T925" s="323"/>
      <c r="U925" s="222" t="str">
        <f>IF('内訳10％(お客様控)'!U925=0,"",'内訳10％(お客様控)'!U925)</f>
        <v/>
      </c>
      <c r="V925" s="223"/>
      <c r="W925" s="223"/>
      <c r="X925" s="224">
        <f>'内訳10％(お客様控)'!X925</f>
        <v>0</v>
      </c>
      <c r="Y925" s="224"/>
      <c r="Z925" s="224"/>
      <c r="AA925" s="224"/>
      <c r="AB925" s="224"/>
      <c r="AC925" s="225"/>
      <c r="AD925" s="225"/>
      <c r="AE925" s="316">
        <f>'内訳10％(お客様控)'!AE925</f>
        <v>0</v>
      </c>
      <c r="AF925" s="317"/>
      <c r="AG925" s="318"/>
      <c r="AI925" s="206"/>
      <c r="AJ925" s="207"/>
      <c r="AK925" s="207"/>
      <c r="AL925" s="208"/>
      <c r="AM925" s="209"/>
    </row>
    <row r="926" spans="1:39" ht="24" customHeight="1" x14ac:dyDescent="0.15">
      <c r="A926" s="319">
        <f>'内訳10％(お客様控)'!A926</f>
        <v>0</v>
      </c>
      <c r="B926" s="317"/>
      <c r="C926" s="317"/>
      <c r="D926" s="317"/>
      <c r="E926" s="320"/>
      <c r="F926" s="73">
        <f>'内訳10％(お客様控)'!F926</f>
        <v>0</v>
      </c>
      <c r="G926" s="72">
        <f>'内訳10％(お客様控)'!G926</f>
        <v>0</v>
      </c>
      <c r="H926" s="321">
        <f>'内訳10％(お客様控)'!H926</f>
        <v>0</v>
      </c>
      <c r="I926" s="317"/>
      <c r="J926" s="317"/>
      <c r="K926" s="317"/>
      <c r="L926" s="317"/>
      <c r="M926" s="317"/>
      <c r="N926" s="317"/>
      <c r="O926" s="317"/>
      <c r="P926" s="317"/>
      <c r="Q926" s="219" t="str">
        <f>IF('内訳10％(お客様控)'!Q926=0,"",'内訳10％(お客様控)'!Q926)</f>
        <v/>
      </c>
      <c r="R926" s="219"/>
      <c r="S926" s="322">
        <f>'内訳10％(お客様控)'!S926</f>
        <v>0</v>
      </c>
      <c r="T926" s="323"/>
      <c r="U926" s="222" t="str">
        <f>IF('内訳10％(お客様控)'!U926=0,"",'内訳10％(お客様控)'!U926)</f>
        <v/>
      </c>
      <c r="V926" s="223"/>
      <c r="W926" s="223"/>
      <c r="X926" s="224">
        <f>'内訳10％(お客様控)'!X926</f>
        <v>0</v>
      </c>
      <c r="Y926" s="224"/>
      <c r="Z926" s="224"/>
      <c r="AA926" s="224"/>
      <c r="AB926" s="224"/>
      <c r="AC926" s="225"/>
      <c r="AD926" s="225"/>
      <c r="AE926" s="316">
        <f>'内訳10％(お客様控)'!AE926</f>
        <v>0</v>
      </c>
      <c r="AF926" s="317"/>
      <c r="AG926" s="318"/>
      <c r="AI926" s="206"/>
      <c r="AJ926" s="207"/>
      <c r="AK926" s="207"/>
      <c r="AL926" s="208"/>
      <c r="AM926" s="209"/>
    </row>
    <row r="927" spans="1:39" ht="24" customHeight="1" x14ac:dyDescent="0.15">
      <c r="A927" s="319">
        <f>'内訳10％(お客様控)'!A927</f>
        <v>0</v>
      </c>
      <c r="B927" s="317"/>
      <c r="C927" s="317"/>
      <c r="D927" s="317"/>
      <c r="E927" s="320"/>
      <c r="F927" s="73">
        <f>'内訳10％(お客様控)'!F927</f>
        <v>0</v>
      </c>
      <c r="G927" s="72">
        <f>'内訳10％(お客様控)'!G927</f>
        <v>0</v>
      </c>
      <c r="H927" s="321">
        <f>'内訳10％(お客様控)'!H927</f>
        <v>0</v>
      </c>
      <c r="I927" s="317"/>
      <c r="J927" s="317"/>
      <c r="K927" s="317"/>
      <c r="L927" s="317"/>
      <c r="M927" s="317"/>
      <c r="N927" s="317"/>
      <c r="O927" s="317"/>
      <c r="P927" s="317"/>
      <c r="Q927" s="219" t="str">
        <f>IF('内訳10％(お客様控)'!Q927=0,"",'内訳10％(お客様控)'!Q927)</f>
        <v/>
      </c>
      <c r="R927" s="219"/>
      <c r="S927" s="322">
        <f>'内訳10％(お客様控)'!S927</f>
        <v>0</v>
      </c>
      <c r="T927" s="323"/>
      <c r="U927" s="222" t="str">
        <f>IF('内訳10％(お客様控)'!U927=0,"",'内訳10％(お客様控)'!U927)</f>
        <v/>
      </c>
      <c r="V927" s="223"/>
      <c r="W927" s="223"/>
      <c r="X927" s="224">
        <f>'内訳10％(お客様控)'!X927</f>
        <v>0</v>
      </c>
      <c r="Y927" s="224"/>
      <c r="Z927" s="224"/>
      <c r="AA927" s="224"/>
      <c r="AB927" s="224"/>
      <c r="AC927" s="225"/>
      <c r="AD927" s="225"/>
      <c r="AE927" s="316">
        <f>'内訳10％(お客様控)'!AE927</f>
        <v>0</v>
      </c>
      <c r="AF927" s="317"/>
      <c r="AG927" s="318"/>
      <c r="AI927" s="206"/>
      <c r="AJ927" s="207"/>
      <c r="AK927" s="207"/>
      <c r="AL927" s="208"/>
      <c r="AM927" s="209"/>
    </row>
    <row r="928" spans="1:39" ht="24" customHeight="1" x14ac:dyDescent="0.15">
      <c r="A928" s="319">
        <f>'内訳10％(お客様控)'!A928</f>
        <v>0</v>
      </c>
      <c r="B928" s="317"/>
      <c r="C928" s="317"/>
      <c r="D928" s="317"/>
      <c r="E928" s="320"/>
      <c r="F928" s="73">
        <f>'内訳10％(お客様控)'!F928</f>
        <v>0</v>
      </c>
      <c r="G928" s="72">
        <f>'内訳10％(お客様控)'!G928</f>
        <v>0</v>
      </c>
      <c r="H928" s="321">
        <f>'内訳10％(お客様控)'!H928</f>
        <v>0</v>
      </c>
      <c r="I928" s="317"/>
      <c r="J928" s="317"/>
      <c r="K928" s="317"/>
      <c r="L928" s="317"/>
      <c r="M928" s="317"/>
      <c r="N928" s="317"/>
      <c r="O928" s="317"/>
      <c r="P928" s="317"/>
      <c r="Q928" s="219" t="str">
        <f>IF('内訳10％(お客様控)'!Q928=0,"",'内訳10％(お客様控)'!Q928)</f>
        <v/>
      </c>
      <c r="R928" s="219"/>
      <c r="S928" s="322">
        <f>'内訳10％(お客様控)'!S928</f>
        <v>0</v>
      </c>
      <c r="T928" s="323"/>
      <c r="U928" s="222" t="str">
        <f>IF('内訳10％(お客様控)'!U928=0,"",'内訳10％(お客様控)'!U928)</f>
        <v/>
      </c>
      <c r="V928" s="223"/>
      <c r="W928" s="223"/>
      <c r="X928" s="224">
        <f>'内訳10％(お客様控)'!X928</f>
        <v>0</v>
      </c>
      <c r="Y928" s="224"/>
      <c r="Z928" s="224"/>
      <c r="AA928" s="224"/>
      <c r="AB928" s="224"/>
      <c r="AC928" s="225"/>
      <c r="AD928" s="225"/>
      <c r="AE928" s="316">
        <f>'内訳10％(お客様控)'!AE928</f>
        <v>0</v>
      </c>
      <c r="AF928" s="317"/>
      <c r="AG928" s="318"/>
      <c r="AI928" s="206"/>
      <c r="AJ928" s="207"/>
      <c r="AK928" s="207"/>
      <c r="AL928" s="208"/>
      <c r="AM928" s="209"/>
    </row>
    <row r="929" spans="1:39" ht="24" customHeight="1" thickBot="1" x14ac:dyDescent="0.2">
      <c r="A929" s="319">
        <f>'内訳10％(お客様控)'!A929</f>
        <v>0</v>
      </c>
      <c r="B929" s="317"/>
      <c r="C929" s="317"/>
      <c r="D929" s="317"/>
      <c r="E929" s="320"/>
      <c r="F929" s="73">
        <f>'内訳10％(お客様控)'!F929</f>
        <v>0</v>
      </c>
      <c r="G929" s="72">
        <f>'内訳10％(お客様控)'!G929</f>
        <v>0</v>
      </c>
      <c r="H929" s="321">
        <f>'内訳10％(お客様控)'!H929</f>
        <v>0</v>
      </c>
      <c r="I929" s="317"/>
      <c r="J929" s="317"/>
      <c r="K929" s="317"/>
      <c r="L929" s="317"/>
      <c r="M929" s="317"/>
      <c r="N929" s="317"/>
      <c r="O929" s="317"/>
      <c r="P929" s="317"/>
      <c r="Q929" s="219" t="str">
        <f>IF('内訳10％(お客様控)'!Q929=0,"",'内訳10％(お客様控)'!Q929)</f>
        <v/>
      </c>
      <c r="R929" s="219"/>
      <c r="S929" s="322">
        <f>'内訳10％(お客様控)'!S929</f>
        <v>0</v>
      </c>
      <c r="T929" s="323"/>
      <c r="U929" s="222" t="str">
        <f>IF('内訳10％(お客様控)'!U929=0,"",'内訳10％(お客様控)'!U929)</f>
        <v/>
      </c>
      <c r="V929" s="223"/>
      <c r="W929" s="223"/>
      <c r="X929" s="224">
        <f>'内訳10％(お客様控)'!X929</f>
        <v>0</v>
      </c>
      <c r="Y929" s="224"/>
      <c r="Z929" s="224"/>
      <c r="AA929" s="224"/>
      <c r="AB929" s="224"/>
      <c r="AC929" s="225"/>
      <c r="AD929" s="225"/>
      <c r="AE929" s="316">
        <f>'内訳10％(お客様控)'!AE929</f>
        <v>0</v>
      </c>
      <c r="AF929" s="317"/>
      <c r="AG929" s="318"/>
      <c r="AI929" s="206"/>
      <c r="AJ929" s="207"/>
      <c r="AK929" s="207"/>
      <c r="AL929" s="208"/>
      <c r="AM929" s="209"/>
    </row>
    <row r="930" spans="1:39" ht="24" customHeight="1" thickTop="1" thickBot="1" x14ac:dyDescent="0.2">
      <c r="A930" s="197"/>
      <c r="B930" s="198"/>
      <c r="C930" s="198"/>
      <c r="D930" s="198"/>
      <c r="E930" s="199"/>
      <c r="F930" s="70"/>
      <c r="G930" s="69"/>
      <c r="H930" s="200" t="s">
        <v>63</v>
      </c>
      <c r="I930" s="201"/>
      <c r="J930" s="201"/>
      <c r="K930" s="201"/>
      <c r="L930" s="201"/>
      <c r="M930" s="201"/>
      <c r="N930" s="201"/>
      <c r="O930" s="201"/>
      <c r="P930" s="201"/>
      <c r="Q930" s="200"/>
      <c r="R930" s="200"/>
      <c r="S930" s="200"/>
      <c r="T930" s="200"/>
      <c r="U930" s="200"/>
      <c r="V930" s="200"/>
      <c r="W930" s="200"/>
      <c r="X930" s="202">
        <f>'内訳10％(お客様控)'!X930</f>
        <v>0</v>
      </c>
      <c r="Y930" s="202"/>
      <c r="Z930" s="202"/>
      <c r="AA930" s="202"/>
      <c r="AB930" s="202"/>
      <c r="AC930" s="203"/>
      <c r="AD930" s="203"/>
      <c r="AE930" s="204"/>
      <c r="AF930" s="198"/>
      <c r="AG930" s="205"/>
      <c r="AI930" s="206"/>
      <c r="AJ930" s="207"/>
      <c r="AK930" s="207"/>
      <c r="AL930" s="208"/>
      <c r="AM930" s="209"/>
    </row>
    <row r="931" spans="1:39" ht="14.25" thickTop="1" x14ac:dyDescent="0.15"/>
    <row r="932" spans="1:39" ht="15.75" customHeight="1" x14ac:dyDescent="0.15">
      <c r="A932" s="52" t="s">
        <v>30</v>
      </c>
      <c r="W932" s="71"/>
      <c r="X932" s="20"/>
      <c r="Y932" s="172" t="s">
        <v>37</v>
      </c>
      <c r="Z932" s="173"/>
      <c r="AA932" s="173"/>
      <c r="AB932" s="173"/>
      <c r="AC932" s="174"/>
      <c r="AD932" s="210" t="s">
        <v>28</v>
      </c>
      <c r="AE932" s="211"/>
      <c r="AF932" s="211"/>
      <c r="AG932" s="211"/>
      <c r="AH932" s="212"/>
      <c r="AI932" s="210" t="s">
        <v>27</v>
      </c>
      <c r="AJ932" s="211"/>
      <c r="AK932" s="211"/>
      <c r="AL932" s="211"/>
      <c r="AM932" s="212"/>
    </row>
    <row r="933" spans="1:39" ht="16.5" customHeight="1" x14ac:dyDescent="0.15">
      <c r="B933" s="16" t="s">
        <v>132</v>
      </c>
      <c r="Y933" s="187"/>
      <c r="Z933" s="188"/>
      <c r="AA933" s="188"/>
      <c r="AB933" s="188"/>
      <c r="AC933" s="188"/>
      <c r="AD933" s="187"/>
      <c r="AE933" s="188"/>
      <c r="AF933" s="188"/>
      <c r="AG933" s="188"/>
      <c r="AH933" s="193"/>
      <c r="AI933" s="187"/>
      <c r="AJ933" s="188"/>
      <c r="AK933" s="188"/>
      <c r="AL933" s="188"/>
      <c r="AM933" s="193"/>
    </row>
    <row r="934" spans="1:39" ht="16.5" customHeight="1" x14ac:dyDescent="0.15">
      <c r="B934" s="3" t="s">
        <v>47</v>
      </c>
      <c r="Y934" s="189"/>
      <c r="Z934" s="190"/>
      <c r="AA934" s="190"/>
      <c r="AB934" s="190"/>
      <c r="AC934" s="190"/>
      <c r="AD934" s="189"/>
      <c r="AE934" s="190"/>
      <c r="AF934" s="190"/>
      <c r="AG934" s="190"/>
      <c r="AH934" s="194"/>
      <c r="AI934" s="189"/>
      <c r="AJ934" s="190"/>
      <c r="AK934" s="190"/>
      <c r="AL934" s="190"/>
      <c r="AM934" s="194"/>
    </row>
    <row r="935" spans="1:39" ht="16.5" customHeight="1" x14ac:dyDescent="0.15">
      <c r="B935" s="3" t="s">
        <v>50</v>
      </c>
      <c r="C935" s="23"/>
      <c r="D935" s="23"/>
      <c r="E935" s="23"/>
      <c r="F935" s="23"/>
      <c r="G935" s="23"/>
      <c r="H935" s="23"/>
      <c r="I935" s="23"/>
      <c r="J935" s="23"/>
      <c r="K935" s="23"/>
      <c r="Y935" s="189"/>
      <c r="Z935" s="190"/>
      <c r="AA935" s="190"/>
      <c r="AB935" s="190"/>
      <c r="AC935" s="190"/>
      <c r="AD935" s="189"/>
      <c r="AE935" s="190"/>
      <c r="AF935" s="190"/>
      <c r="AG935" s="190"/>
      <c r="AH935" s="194"/>
      <c r="AI935" s="189"/>
      <c r="AJ935" s="190"/>
      <c r="AK935" s="190"/>
      <c r="AL935" s="190"/>
      <c r="AM935" s="194"/>
    </row>
    <row r="936" spans="1:39" ht="16.5" customHeight="1" x14ac:dyDescent="0.15">
      <c r="B936" s="3" t="s">
        <v>58</v>
      </c>
      <c r="Y936" s="191"/>
      <c r="Z936" s="192"/>
      <c r="AA936" s="192"/>
      <c r="AB936" s="192"/>
      <c r="AC936" s="192"/>
      <c r="AD936" s="191"/>
      <c r="AE936" s="192"/>
      <c r="AF936" s="192"/>
      <c r="AG936" s="192"/>
      <c r="AH936" s="195"/>
      <c r="AI936" s="191"/>
      <c r="AJ936" s="192"/>
      <c r="AK936" s="192"/>
      <c r="AL936" s="192"/>
      <c r="AM936" s="195"/>
    </row>
    <row r="937" spans="1:39" ht="16.5" customHeight="1" x14ac:dyDescent="0.15">
      <c r="B937" s="17" t="s">
        <v>59</v>
      </c>
    </row>
    <row r="938" spans="1:39" ht="16.5" customHeight="1" x14ac:dyDescent="0.15">
      <c r="B938" s="17"/>
      <c r="AD938" s="64"/>
      <c r="AE938"/>
      <c r="AF938"/>
      <c r="AG938"/>
      <c r="AH938"/>
      <c r="AI938"/>
      <c r="AJ938"/>
      <c r="AK938"/>
      <c r="AL938"/>
      <c r="AM938"/>
    </row>
    <row r="939" spans="1:39" ht="16.5" customHeight="1" x14ac:dyDescent="0.15">
      <c r="B939" s="3"/>
      <c r="AE939"/>
      <c r="AF939"/>
      <c r="AG939"/>
      <c r="AH939"/>
      <c r="AI939"/>
      <c r="AJ939"/>
      <c r="AK939"/>
      <c r="AL939"/>
      <c r="AM939"/>
    </row>
    <row r="940" spans="1:39" ht="16.5" customHeight="1" x14ac:dyDescent="0.15">
      <c r="B940" s="196" t="s">
        <v>34</v>
      </c>
      <c r="C940" s="196"/>
      <c r="D940" s="196"/>
      <c r="E940" s="196"/>
      <c r="F940" s="196"/>
      <c r="G940" s="196"/>
      <c r="H940" s="196"/>
      <c r="I940" s="196"/>
      <c r="J940" s="196"/>
      <c r="L940" s="196" t="s">
        <v>35</v>
      </c>
      <c r="M940" s="196"/>
      <c r="N940" s="196"/>
      <c r="O940" s="196"/>
      <c r="P940" s="196"/>
      <c r="Q940" s="196"/>
      <c r="R940" s="196"/>
      <c r="S940" s="196"/>
      <c r="T940" s="196"/>
      <c r="U940" s="196"/>
      <c r="V940" s="196"/>
      <c r="W940" s="196"/>
      <c r="X940" s="196"/>
      <c r="Y940" s="196"/>
      <c r="Z940" s="196"/>
      <c r="AA940" s="64"/>
      <c r="AD940"/>
      <c r="AE940"/>
      <c r="AF940"/>
      <c r="AG940"/>
      <c r="AH940"/>
      <c r="AI940"/>
      <c r="AJ940"/>
      <c r="AK940"/>
      <c r="AL940"/>
      <c r="AM940"/>
    </row>
    <row r="941" spans="1:39" x14ac:dyDescent="0.15">
      <c r="B941" s="196"/>
      <c r="C941" s="196"/>
      <c r="D941" s="196"/>
      <c r="E941" s="196"/>
      <c r="F941" s="196"/>
      <c r="G941" s="196"/>
      <c r="H941" s="196"/>
      <c r="I941" s="196"/>
      <c r="J941" s="196"/>
      <c r="L941" s="196"/>
      <c r="M941" s="196"/>
      <c r="N941" s="196"/>
      <c r="O941" s="196"/>
      <c r="P941" s="196"/>
      <c r="Q941" s="196"/>
      <c r="R941" s="196"/>
      <c r="S941" s="196"/>
      <c r="T941" s="196"/>
      <c r="U941" s="196"/>
      <c r="V941" s="196"/>
      <c r="W941" s="196"/>
      <c r="X941" s="196"/>
      <c r="Y941" s="196"/>
      <c r="Z941" s="196"/>
      <c r="AA941" s="64"/>
    </row>
    <row r="942" spans="1:39" x14ac:dyDescent="0.15">
      <c r="B942" s="196"/>
      <c r="C942" s="196"/>
      <c r="D942" s="196"/>
      <c r="E942" s="196"/>
      <c r="F942" s="196"/>
      <c r="G942" s="196"/>
      <c r="H942" s="196"/>
      <c r="I942" s="196"/>
      <c r="J942" s="196"/>
      <c r="K942" s="64"/>
      <c r="L942" s="196"/>
      <c r="M942" s="196"/>
      <c r="N942" s="196"/>
      <c r="O942" s="196"/>
      <c r="P942" s="196"/>
      <c r="Q942" s="196"/>
      <c r="R942" s="196"/>
      <c r="S942" s="196"/>
      <c r="T942" s="196"/>
      <c r="U942" s="196"/>
      <c r="V942" s="196"/>
      <c r="W942" s="196"/>
      <c r="X942" s="196"/>
      <c r="Y942" s="196"/>
      <c r="Z942" s="196"/>
      <c r="AA942" s="64"/>
      <c r="AD942" s="196" t="s">
        <v>29</v>
      </c>
      <c r="AE942" s="171"/>
      <c r="AF942" s="171"/>
      <c r="AG942" s="171"/>
      <c r="AH942" s="171"/>
      <c r="AI942" s="171"/>
      <c r="AJ942" s="171"/>
      <c r="AK942" s="171"/>
      <c r="AL942" s="171"/>
      <c r="AM942" s="171"/>
    </row>
    <row r="943" spans="1:39" x14ac:dyDescent="0.15">
      <c r="B943" s="196"/>
      <c r="C943" s="196"/>
      <c r="D943" s="196"/>
      <c r="E943" s="196"/>
      <c r="F943" s="196"/>
      <c r="G943" s="196"/>
      <c r="H943" s="196"/>
      <c r="I943" s="196"/>
      <c r="J943" s="196"/>
      <c r="K943" s="64"/>
      <c r="L943" s="196"/>
      <c r="M943" s="196"/>
      <c r="N943" s="196"/>
      <c r="O943" s="196"/>
      <c r="P943" s="196"/>
      <c r="Q943" s="196"/>
      <c r="R943" s="196"/>
      <c r="S943" s="196"/>
      <c r="T943" s="196"/>
      <c r="U943" s="196"/>
      <c r="V943" s="196"/>
      <c r="W943" s="196"/>
      <c r="X943" s="196"/>
      <c r="Y943" s="196"/>
      <c r="Z943" s="196"/>
      <c r="AA943" s="64"/>
      <c r="AD943" s="196"/>
      <c r="AE943" s="196"/>
      <c r="AF943" s="196"/>
      <c r="AG943" s="196"/>
      <c r="AH943" s="196"/>
      <c r="AI943" s="196"/>
      <c r="AJ943" s="196"/>
      <c r="AK943" s="196"/>
      <c r="AL943" s="196"/>
      <c r="AM943" s="196"/>
    </row>
    <row r="944" spans="1:39" x14ac:dyDescent="0.15">
      <c r="B944" s="196"/>
      <c r="C944" s="196"/>
      <c r="D944" s="196"/>
      <c r="E944" s="196"/>
      <c r="F944" s="196"/>
      <c r="G944" s="196"/>
      <c r="H944" s="196"/>
      <c r="I944" s="196"/>
      <c r="J944" s="196"/>
      <c r="K944" s="64"/>
      <c r="L944" s="196"/>
      <c r="M944" s="196"/>
      <c r="N944" s="196"/>
      <c r="O944" s="196"/>
      <c r="P944" s="196"/>
      <c r="Q944" s="196"/>
      <c r="R944" s="196"/>
      <c r="S944" s="196"/>
      <c r="T944" s="196"/>
      <c r="U944" s="196"/>
      <c r="V944" s="196"/>
      <c r="W944" s="196"/>
      <c r="X944" s="196"/>
      <c r="Y944" s="196"/>
      <c r="Z944" s="196"/>
      <c r="AA944" s="64"/>
      <c r="AD944" s="196"/>
      <c r="AE944" s="196"/>
      <c r="AF944" s="196"/>
      <c r="AG944" s="196"/>
      <c r="AH944" s="196"/>
      <c r="AI944" s="196"/>
      <c r="AJ944" s="196"/>
      <c r="AK944" s="196"/>
      <c r="AL944" s="196"/>
      <c r="AM944" s="196"/>
    </row>
    <row r="945" spans="1:41" x14ac:dyDescent="0.15">
      <c r="K945" s="64"/>
    </row>
    <row r="946" spans="1:41" ht="16.5" customHeight="1" x14ac:dyDescent="0.15">
      <c r="A946" s="80" t="s">
        <v>62</v>
      </c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</row>
    <row r="947" spans="1:41" ht="16.5" customHeight="1" x14ac:dyDescent="0.15">
      <c r="A947" s="81"/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</row>
    <row r="948" spans="1:41" ht="14.25" thickBot="1" x14ac:dyDescent="0.2"/>
    <row r="949" spans="1:41" ht="26.1" customHeight="1" thickTop="1" x14ac:dyDescent="0.15">
      <c r="A949" s="280">
        <f>IF('内訳10％(お客様控)'!A949&gt;0,'内訳10％(お客様控)'!A949,"　")</f>
        <v>5</v>
      </c>
      <c r="B949" s="281"/>
      <c r="C949" s="284" t="s">
        <v>0</v>
      </c>
      <c r="D949" s="281">
        <f>IF('内訳10％(お客様控)'!D949&gt;0,'内訳10％(お客様控)'!D949,"　")</f>
        <v>10</v>
      </c>
      <c r="E949" s="281"/>
      <c r="F949" s="284" t="s">
        <v>1</v>
      </c>
      <c r="G949" s="281">
        <f>IF('内訳10％(お客様控)'!G949&gt;0,'内訳10％(お客様控)'!G949,"　")</f>
        <v>31</v>
      </c>
      <c r="H949" s="281"/>
      <c r="I949" s="286" t="s">
        <v>2</v>
      </c>
      <c r="K949" s="55"/>
      <c r="L949" s="53"/>
      <c r="M949" s="53"/>
      <c r="N949" s="288">
        <f>IF('内訳10％(お客様控)'!N949&gt;0,'内訳10％(お客様控)'!N949,"　")</f>
        <v>10</v>
      </c>
      <c r="O949" s="288"/>
      <c r="P949" s="288"/>
      <c r="Q949" s="284" t="s">
        <v>1</v>
      </c>
      <c r="R949" s="284" t="s">
        <v>7</v>
      </c>
      <c r="S949" s="53"/>
      <c r="T949" s="53"/>
      <c r="U949" s="54"/>
      <c r="W949" s="269" t="s">
        <v>21</v>
      </c>
      <c r="X949" s="270"/>
      <c r="Y949" s="270"/>
      <c r="Z949" s="270"/>
      <c r="AA949" s="270"/>
      <c r="AB949" s="271" t="str">
        <f>IF('内訳10％(お客様控)'!AB949&gt;0,'内訳10％(お客様控)'!AB949,"　")</f>
        <v>000111</v>
      </c>
      <c r="AC949" s="272"/>
      <c r="AD949" s="272"/>
      <c r="AE949" s="272"/>
      <c r="AF949" s="272"/>
      <c r="AG949" s="272"/>
      <c r="AH949" s="272"/>
      <c r="AI949" s="272"/>
      <c r="AJ949" s="272"/>
      <c r="AK949" s="272"/>
      <c r="AL949" s="272"/>
      <c r="AM949" s="273"/>
    </row>
    <row r="950" spans="1:41" ht="26.1" customHeight="1" thickBot="1" x14ac:dyDescent="0.2">
      <c r="A950" s="282"/>
      <c r="B950" s="283"/>
      <c r="C950" s="285"/>
      <c r="D950" s="283"/>
      <c r="E950" s="283"/>
      <c r="F950" s="285"/>
      <c r="G950" s="283"/>
      <c r="H950" s="283"/>
      <c r="I950" s="287"/>
      <c r="K950" s="56"/>
      <c r="L950" s="57"/>
      <c r="M950" s="57"/>
      <c r="N950" s="289"/>
      <c r="O950" s="289"/>
      <c r="P950" s="289"/>
      <c r="Q950" s="290"/>
      <c r="R950" s="290"/>
      <c r="S950" s="57"/>
      <c r="T950" s="57"/>
      <c r="U950" s="58"/>
      <c r="W950" s="274" t="s">
        <v>49</v>
      </c>
      <c r="X950" s="275"/>
      <c r="Y950" s="275"/>
      <c r="Z950" s="327" t="str">
        <f>IF('内訳10％(お客様控)'!Z950&gt;0,'内訳10％(お客様控)'!Z950,"　")</f>
        <v>T1111111111111</v>
      </c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3"/>
    </row>
    <row r="951" spans="1:41" ht="17.25" customHeight="1" thickTop="1" thickBot="1" x14ac:dyDescent="0.2">
      <c r="A951" s="59" t="s">
        <v>139</v>
      </c>
      <c r="I951" s="60"/>
      <c r="W951" s="276" t="s">
        <v>22</v>
      </c>
      <c r="X951" s="277"/>
      <c r="Y951" s="62"/>
      <c r="Z951" s="278" t="str">
        <f>IF('内訳10％(お客様控)'!Z951&gt;0,'内訳10％(お客様控)'!Z951,"　")</f>
        <v>270-2225</v>
      </c>
      <c r="AA951" s="278"/>
      <c r="AB951" s="279"/>
      <c r="AC951" s="61"/>
      <c r="AD951" s="62"/>
      <c r="AE951" s="62"/>
      <c r="AF951" s="62"/>
      <c r="AG951" s="62"/>
      <c r="AH951" s="62"/>
      <c r="AI951" s="62"/>
      <c r="AJ951" s="62"/>
      <c r="AK951" s="62"/>
      <c r="AL951" s="62"/>
      <c r="AM951" s="63"/>
      <c r="AO951" s="64"/>
    </row>
    <row r="952" spans="1:41" ht="17.25" customHeight="1" thickTop="1" x14ac:dyDescent="0.15">
      <c r="A952" s="59"/>
      <c r="B952" s="107" t="str">
        <f>'内訳10％(お客様控)'!B952</f>
        <v>製造管理部</v>
      </c>
      <c r="C952" s="326"/>
      <c r="D952" s="326"/>
      <c r="E952" s="326"/>
      <c r="F952" s="326"/>
      <c r="G952" s="326"/>
      <c r="I952" s="60"/>
      <c r="K952" s="261" t="s">
        <v>8</v>
      </c>
      <c r="L952" s="264" t="str">
        <f>IF('内訳10％(お客様控)'!L952&gt;0,'内訳10％(お客様控)'!L952,"　")</f>
        <v>三井住友</v>
      </c>
      <c r="M952" s="265"/>
      <c r="N952" s="265"/>
      <c r="O952" s="266" t="s">
        <v>32</v>
      </c>
      <c r="P952" s="267"/>
      <c r="Q952" s="264" t="str">
        <f>IF('内訳10％(お客様控)'!Q952&gt;0,'内訳10％(お客様控)'!Q952,"　")</f>
        <v>松戸</v>
      </c>
      <c r="R952" s="265"/>
      <c r="S952" s="265"/>
      <c r="T952" s="266" t="s">
        <v>4</v>
      </c>
      <c r="U952" s="268"/>
      <c r="W952" s="239" t="s">
        <v>12</v>
      </c>
      <c r="X952" s="240"/>
      <c r="Z952" s="241" t="str">
        <f>IF('内訳10％(お客様控)'!Z952&gt;0,'内訳10％(お客様控)'!Z952,"　")</f>
        <v>千葉県松戸市東松戸2-20-1</v>
      </c>
      <c r="AA952" s="241"/>
      <c r="AB952" s="242"/>
      <c r="AC952" s="242"/>
      <c r="AD952" s="242"/>
      <c r="AE952" s="242"/>
      <c r="AF952" s="242"/>
      <c r="AG952" s="242"/>
      <c r="AH952" s="242"/>
      <c r="AI952" s="242"/>
      <c r="AJ952" s="242"/>
      <c r="AK952" s="242"/>
      <c r="AL952" s="242"/>
      <c r="AM952" s="243"/>
    </row>
    <row r="953" spans="1:41" ht="17.25" customHeight="1" x14ac:dyDescent="0.15">
      <c r="A953" s="59"/>
      <c r="B953" s="326"/>
      <c r="C953" s="326"/>
      <c r="D953" s="326"/>
      <c r="E953" s="326"/>
      <c r="F953" s="326"/>
      <c r="G953" s="326"/>
      <c r="H953" s="52" t="s">
        <v>3</v>
      </c>
      <c r="I953" s="60"/>
      <c r="K953" s="262"/>
      <c r="L953" s="255" t="s">
        <v>9</v>
      </c>
      <c r="M953" s="256"/>
      <c r="N953" s="257"/>
      <c r="O953" s="258" t="str">
        <f>IF('内訳10％(お客様控)'!O953&gt;0,'内訳10％(お客様控)'!O953,"　")</f>
        <v>当座</v>
      </c>
      <c r="P953" s="259"/>
      <c r="Q953" s="259"/>
      <c r="R953" s="259"/>
      <c r="S953" s="259"/>
      <c r="T953" s="259"/>
      <c r="U953" s="260"/>
      <c r="W953" s="239" t="s">
        <v>13</v>
      </c>
      <c r="X953" s="240"/>
      <c r="Z953" s="241" t="str">
        <f>IF('内訳10％(お客様控)'!Z953&gt;0,'内訳10％(お客様控)'!Z953,"　")</f>
        <v>Ｃ－プロダクト株式会社</v>
      </c>
      <c r="AA953" s="241"/>
      <c r="AB953" s="241"/>
      <c r="AC953" s="241"/>
      <c r="AD953" s="241"/>
      <c r="AE953" s="241"/>
      <c r="AF953" s="241"/>
      <c r="AG953" s="241"/>
      <c r="AH953" s="241"/>
      <c r="AI953" s="241"/>
      <c r="AJ953" s="241"/>
      <c r="AK953" s="241"/>
      <c r="AL953" s="34" t="s">
        <v>60</v>
      </c>
      <c r="AM953" s="60"/>
    </row>
    <row r="954" spans="1:41" ht="17.25" customHeight="1" x14ac:dyDescent="0.15">
      <c r="A954" s="59"/>
      <c r="I954" s="60"/>
      <c r="K954" s="262"/>
      <c r="L954" s="255" t="s">
        <v>10</v>
      </c>
      <c r="M954" s="256"/>
      <c r="N954" s="257"/>
      <c r="O954" s="311">
        <f>IF('内訳10％(お客様控)'!O954&gt;0,'内訳10％(お客様控)'!O954,"　")</f>
        <v>1234567</v>
      </c>
      <c r="P954" s="312"/>
      <c r="Q954" s="312"/>
      <c r="R954" s="312"/>
      <c r="S954" s="312"/>
      <c r="T954" s="312"/>
      <c r="U954" s="313"/>
      <c r="W954" s="239" t="s">
        <v>23</v>
      </c>
      <c r="X954" s="240"/>
      <c r="Z954" s="241" t="str">
        <f>IF('内訳10％(お客様控)'!Z954&gt;0,'内訳10％(お客様控)'!Z954,"　")</f>
        <v>047-311-0171</v>
      </c>
      <c r="AA954" s="241"/>
      <c r="AB954" s="242"/>
      <c r="AC954" s="242"/>
      <c r="AD954" s="242"/>
      <c r="AE954" s="242"/>
      <c r="AF954" s="242"/>
      <c r="AG954" s="242"/>
      <c r="AH954" s="242"/>
      <c r="AI954" s="242"/>
      <c r="AJ954" s="242"/>
      <c r="AK954" s="242"/>
      <c r="AL954" s="242"/>
      <c r="AM954" s="243"/>
    </row>
    <row r="955" spans="1:41" ht="17.25" customHeight="1" thickBot="1" x14ac:dyDescent="0.2">
      <c r="A955" s="56"/>
      <c r="B955" s="57" t="s">
        <v>4</v>
      </c>
      <c r="C955" s="57"/>
      <c r="D955" s="57" t="s">
        <v>5</v>
      </c>
      <c r="E955" s="57"/>
      <c r="F955" s="57"/>
      <c r="G955" s="57" t="s">
        <v>6</v>
      </c>
      <c r="H955" s="57"/>
      <c r="I955" s="58"/>
      <c r="K955" s="263"/>
      <c r="L955" s="244" t="s">
        <v>11</v>
      </c>
      <c r="M955" s="245"/>
      <c r="N955" s="246"/>
      <c r="O955" s="306" t="str">
        <f>IF('内訳10％(お客様控)'!O955&gt;0,'内訳10％(お客様控)'!O955,"　")</f>
        <v>C-プロダクト（カ</v>
      </c>
      <c r="P955" s="324"/>
      <c r="Q955" s="324"/>
      <c r="R955" s="324"/>
      <c r="S955" s="324"/>
      <c r="T955" s="324"/>
      <c r="U955" s="325"/>
      <c r="W955" s="250" t="s">
        <v>24</v>
      </c>
      <c r="X955" s="251"/>
      <c r="Y955" s="57"/>
      <c r="Z955" s="252" t="str">
        <f>IF('内訳10％(お客様控)'!Z955&gt;0,'内訳10％(お客様控)'!Z955,"　")</f>
        <v>047-311-0170</v>
      </c>
      <c r="AA955" s="252"/>
      <c r="AB955" s="253"/>
      <c r="AC955" s="253"/>
      <c r="AD955" s="253"/>
      <c r="AE955" s="253"/>
      <c r="AF955" s="253"/>
      <c r="AG955" s="253"/>
      <c r="AH955" s="253"/>
      <c r="AI955" s="253"/>
      <c r="AJ955" s="253"/>
      <c r="AK955" s="253"/>
      <c r="AL955" s="253"/>
      <c r="AM955" s="254"/>
    </row>
    <row r="956" spans="1:41" ht="14.25" thickTop="1" x14ac:dyDescent="0.15">
      <c r="E956" s="1" t="s">
        <v>25</v>
      </c>
      <c r="AL956" s="1"/>
    </row>
    <row r="957" spans="1:41" ht="17.25" x14ac:dyDescent="0.15">
      <c r="A957" s="52" t="s">
        <v>14</v>
      </c>
      <c r="R957" s="10" t="s">
        <v>87</v>
      </c>
      <c r="S957"/>
      <c r="T957" s="2"/>
      <c r="U957" s="2"/>
      <c r="V957" s="2"/>
      <c r="W957" s="2"/>
      <c r="X957" s="2"/>
      <c r="Y957" s="2"/>
    </row>
    <row r="958" spans="1:41" ht="8.25" customHeight="1" thickBot="1" x14ac:dyDescent="0.2"/>
    <row r="959" spans="1:41" ht="24" customHeight="1" thickTop="1" x14ac:dyDescent="0.15">
      <c r="A959" s="232" t="s">
        <v>16</v>
      </c>
      <c r="B959" s="233"/>
      <c r="C959" s="233"/>
      <c r="D959" s="233"/>
      <c r="E959" s="234"/>
      <c r="F959" s="65" t="s">
        <v>17</v>
      </c>
      <c r="G959" s="66" t="s">
        <v>2</v>
      </c>
      <c r="H959" s="235" t="s">
        <v>43</v>
      </c>
      <c r="I959" s="236"/>
      <c r="J959" s="236"/>
      <c r="K959" s="236"/>
      <c r="L959" s="236"/>
      <c r="M959" s="236"/>
      <c r="N959" s="236"/>
      <c r="O959" s="236"/>
      <c r="P959" s="236"/>
      <c r="Q959" s="236" t="s">
        <v>18</v>
      </c>
      <c r="R959" s="236"/>
      <c r="S959" s="236" t="s">
        <v>26</v>
      </c>
      <c r="T959" s="236"/>
      <c r="U959" s="236" t="s">
        <v>31</v>
      </c>
      <c r="V959" s="237"/>
      <c r="W959" s="237"/>
      <c r="X959" s="236" t="s">
        <v>19</v>
      </c>
      <c r="Y959" s="236"/>
      <c r="Z959" s="236"/>
      <c r="AA959" s="236"/>
      <c r="AB959" s="236"/>
      <c r="AC959" s="238"/>
      <c r="AD959" s="238"/>
      <c r="AE959" s="226" t="s">
        <v>20</v>
      </c>
      <c r="AF959" s="227"/>
      <c r="AG959" s="228"/>
      <c r="AI959" s="229" t="s">
        <v>36</v>
      </c>
      <c r="AJ959" s="230"/>
      <c r="AK959" s="230"/>
      <c r="AL959" s="230"/>
      <c r="AM959" s="231"/>
    </row>
    <row r="960" spans="1:41" ht="24" customHeight="1" x14ac:dyDescent="0.15">
      <c r="A960" s="319">
        <f>'内訳10％(お客様控)'!A960</f>
        <v>0</v>
      </c>
      <c r="B960" s="317"/>
      <c r="C960" s="317"/>
      <c r="D960" s="317"/>
      <c r="E960" s="320"/>
      <c r="F960" s="73">
        <f>'内訳10％(お客様控)'!F960</f>
        <v>0</v>
      </c>
      <c r="G960" s="72">
        <f>'内訳10％(お客様控)'!G960</f>
        <v>0</v>
      </c>
      <c r="H960" s="321">
        <f>'内訳10％(お客様控)'!H960</f>
        <v>0</v>
      </c>
      <c r="I960" s="317"/>
      <c r="J960" s="317"/>
      <c r="K960" s="317"/>
      <c r="L960" s="317"/>
      <c r="M960" s="317"/>
      <c r="N960" s="317"/>
      <c r="O960" s="317"/>
      <c r="P960" s="317"/>
      <c r="Q960" s="219" t="str">
        <f>IF('内訳10％(お客様控)'!Q960=0,"",'内訳10％(お客様控)'!Q960)</f>
        <v/>
      </c>
      <c r="R960" s="219"/>
      <c r="S960" s="322">
        <f>'内訳10％(お客様控)'!S960</f>
        <v>0</v>
      </c>
      <c r="T960" s="323"/>
      <c r="U960" s="222" t="str">
        <f>IF('内訳10％(お客様控)'!U960=0,"",'内訳10％(お客様控)'!U960)</f>
        <v/>
      </c>
      <c r="V960" s="223"/>
      <c r="W960" s="223"/>
      <c r="X960" s="224">
        <f>'内訳10％(お客様控)'!X960</f>
        <v>0</v>
      </c>
      <c r="Y960" s="224"/>
      <c r="Z960" s="224"/>
      <c r="AA960" s="224"/>
      <c r="AB960" s="224"/>
      <c r="AC960" s="225"/>
      <c r="AD960" s="225"/>
      <c r="AE960" s="316">
        <f>'内訳10％(お客様控)'!AE960</f>
        <v>0</v>
      </c>
      <c r="AF960" s="317"/>
      <c r="AG960" s="318"/>
      <c r="AI960" s="206"/>
      <c r="AJ960" s="207"/>
      <c r="AK960" s="207"/>
      <c r="AL960" s="208"/>
      <c r="AM960" s="209"/>
    </row>
    <row r="961" spans="1:39" ht="24" customHeight="1" x14ac:dyDescent="0.15">
      <c r="A961" s="319">
        <f>'内訳10％(お客様控)'!A961</f>
        <v>0</v>
      </c>
      <c r="B961" s="317"/>
      <c r="C961" s="317"/>
      <c r="D961" s="317"/>
      <c r="E961" s="320"/>
      <c r="F961" s="73">
        <f>'内訳10％(お客様控)'!F961</f>
        <v>0</v>
      </c>
      <c r="G961" s="72">
        <f>'内訳10％(お客様控)'!G961</f>
        <v>0</v>
      </c>
      <c r="H961" s="321">
        <f>'内訳10％(お客様控)'!H961</f>
        <v>0</v>
      </c>
      <c r="I961" s="317"/>
      <c r="J961" s="317"/>
      <c r="K961" s="317"/>
      <c r="L961" s="317"/>
      <c r="M961" s="317"/>
      <c r="N961" s="317"/>
      <c r="O961" s="317"/>
      <c r="P961" s="317"/>
      <c r="Q961" s="219" t="str">
        <f>IF('内訳10％(お客様控)'!Q961=0,"",'内訳10％(お客様控)'!Q961)</f>
        <v/>
      </c>
      <c r="R961" s="219"/>
      <c r="S961" s="322">
        <f>'内訳10％(お客様控)'!S961</f>
        <v>0</v>
      </c>
      <c r="T961" s="323"/>
      <c r="U961" s="222" t="str">
        <f>IF('内訳10％(お客様控)'!U961=0,"",'内訳10％(お客様控)'!U961)</f>
        <v/>
      </c>
      <c r="V961" s="223"/>
      <c r="W961" s="223"/>
      <c r="X961" s="224">
        <f>'内訳10％(お客様控)'!X961</f>
        <v>0</v>
      </c>
      <c r="Y961" s="224"/>
      <c r="Z961" s="224"/>
      <c r="AA961" s="224"/>
      <c r="AB961" s="224"/>
      <c r="AC961" s="225"/>
      <c r="AD961" s="225"/>
      <c r="AE961" s="316">
        <f>'内訳10％(お客様控)'!AE961</f>
        <v>0</v>
      </c>
      <c r="AF961" s="317"/>
      <c r="AG961" s="318"/>
      <c r="AI961" s="206"/>
      <c r="AJ961" s="207"/>
      <c r="AK961" s="207"/>
      <c r="AL961" s="208"/>
      <c r="AM961" s="209"/>
    </row>
    <row r="962" spans="1:39" ht="24" customHeight="1" x14ac:dyDescent="0.15">
      <c r="A962" s="319">
        <f>'内訳10％(お客様控)'!A962</f>
        <v>0</v>
      </c>
      <c r="B962" s="317"/>
      <c r="C962" s="317"/>
      <c r="D962" s="317"/>
      <c r="E962" s="320"/>
      <c r="F962" s="73">
        <f>'内訳10％(お客様控)'!F962</f>
        <v>0</v>
      </c>
      <c r="G962" s="72">
        <f>'内訳10％(お客様控)'!G962</f>
        <v>0</v>
      </c>
      <c r="H962" s="321">
        <f>'内訳10％(お客様控)'!H962</f>
        <v>0</v>
      </c>
      <c r="I962" s="317"/>
      <c r="J962" s="317"/>
      <c r="K962" s="317"/>
      <c r="L962" s="317"/>
      <c r="M962" s="317"/>
      <c r="N962" s="317"/>
      <c r="O962" s="317"/>
      <c r="P962" s="317"/>
      <c r="Q962" s="219" t="str">
        <f>IF('内訳10％(お客様控)'!Q962=0,"",'内訳10％(お客様控)'!Q962)</f>
        <v/>
      </c>
      <c r="R962" s="219"/>
      <c r="S962" s="322">
        <f>'内訳10％(お客様控)'!S962</f>
        <v>0</v>
      </c>
      <c r="T962" s="323"/>
      <c r="U962" s="222" t="str">
        <f>IF('内訳10％(お客様控)'!U962=0,"",'内訳10％(お客様控)'!U962)</f>
        <v/>
      </c>
      <c r="V962" s="223"/>
      <c r="W962" s="223"/>
      <c r="X962" s="224">
        <f>'内訳10％(お客様控)'!X962</f>
        <v>0</v>
      </c>
      <c r="Y962" s="224"/>
      <c r="Z962" s="224"/>
      <c r="AA962" s="224"/>
      <c r="AB962" s="224"/>
      <c r="AC962" s="225"/>
      <c r="AD962" s="225"/>
      <c r="AE962" s="316">
        <f>'内訳10％(お客様控)'!AE962</f>
        <v>0</v>
      </c>
      <c r="AF962" s="317"/>
      <c r="AG962" s="318"/>
      <c r="AI962" s="206"/>
      <c r="AJ962" s="207"/>
      <c r="AK962" s="207"/>
      <c r="AL962" s="208"/>
      <c r="AM962" s="209"/>
    </row>
    <row r="963" spans="1:39" ht="24" customHeight="1" x14ac:dyDescent="0.15">
      <c r="A963" s="319">
        <f>'内訳10％(お客様控)'!A963</f>
        <v>0</v>
      </c>
      <c r="B963" s="317"/>
      <c r="C963" s="317"/>
      <c r="D963" s="317"/>
      <c r="E963" s="320"/>
      <c r="F963" s="73">
        <f>'内訳10％(お客様控)'!F963</f>
        <v>0</v>
      </c>
      <c r="G963" s="72">
        <f>'内訳10％(お客様控)'!G963</f>
        <v>0</v>
      </c>
      <c r="H963" s="321">
        <f>'内訳10％(お客様控)'!H963</f>
        <v>0</v>
      </c>
      <c r="I963" s="317"/>
      <c r="J963" s="317"/>
      <c r="K963" s="317"/>
      <c r="L963" s="317"/>
      <c r="M963" s="317"/>
      <c r="N963" s="317"/>
      <c r="O963" s="317"/>
      <c r="P963" s="317"/>
      <c r="Q963" s="219" t="str">
        <f>IF('内訳10％(お客様控)'!Q963=0,"",'内訳10％(お客様控)'!Q963)</f>
        <v/>
      </c>
      <c r="R963" s="219"/>
      <c r="S963" s="322">
        <f>'内訳10％(お客様控)'!S963</f>
        <v>0</v>
      </c>
      <c r="T963" s="323"/>
      <c r="U963" s="222" t="str">
        <f>IF('内訳10％(お客様控)'!U963=0,"",'内訳10％(お客様控)'!U963)</f>
        <v/>
      </c>
      <c r="V963" s="223"/>
      <c r="W963" s="223"/>
      <c r="X963" s="224">
        <f>'内訳10％(お客様控)'!X963</f>
        <v>0</v>
      </c>
      <c r="Y963" s="224"/>
      <c r="Z963" s="224"/>
      <c r="AA963" s="224"/>
      <c r="AB963" s="224"/>
      <c r="AC963" s="225"/>
      <c r="AD963" s="225"/>
      <c r="AE963" s="316">
        <f>'内訳10％(お客様控)'!AE963</f>
        <v>0</v>
      </c>
      <c r="AF963" s="317"/>
      <c r="AG963" s="318"/>
      <c r="AI963" s="206"/>
      <c r="AJ963" s="207"/>
      <c r="AK963" s="207"/>
      <c r="AL963" s="208"/>
      <c r="AM963" s="209"/>
    </row>
    <row r="964" spans="1:39" ht="24" customHeight="1" x14ac:dyDescent="0.15">
      <c r="A964" s="319">
        <f>'内訳10％(お客様控)'!A964</f>
        <v>0</v>
      </c>
      <c r="B964" s="317"/>
      <c r="C964" s="317"/>
      <c r="D964" s="317"/>
      <c r="E964" s="320"/>
      <c r="F964" s="73">
        <f>'内訳10％(お客様控)'!F964</f>
        <v>0</v>
      </c>
      <c r="G964" s="72">
        <f>'内訳10％(お客様控)'!G964</f>
        <v>0</v>
      </c>
      <c r="H964" s="321">
        <f>'内訳10％(お客様控)'!H964</f>
        <v>0</v>
      </c>
      <c r="I964" s="317"/>
      <c r="J964" s="317"/>
      <c r="K964" s="317"/>
      <c r="L964" s="317"/>
      <c r="M964" s="317"/>
      <c r="N964" s="317"/>
      <c r="O964" s="317"/>
      <c r="P964" s="317"/>
      <c r="Q964" s="219" t="str">
        <f>IF('内訳10％(お客様控)'!Q964=0,"",'内訳10％(お客様控)'!Q964)</f>
        <v/>
      </c>
      <c r="R964" s="219"/>
      <c r="S964" s="322">
        <f>'内訳10％(お客様控)'!S964</f>
        <v>0</v>
      </c>
      <c r="T964" s="323"/>
      <c r="U964" s="222" t="str">
        <f>IF('内訳10％(お客様控)'!U964=0,"",'内訳10％(お客様控)'!U964)</f>
        <v/>
      </c>
      <c r="V964" s="223"/>
      <c r="W964" s="223"/>
      <c r="X964" s="224">
        <f>'内訳10％(お客様控)'!X964</f>
        <v>0</v>
      </c>
      <c r="Y964" s="224"/>
      <c r="Z964" s="224"/>
      <c r="AA964" s="224"/>
      <c r="AB964" s="224"/>
      <c r="AC964" s="225"/>
      <c r="AD964" s="225"/>
      <c r="AE964" s="316">
        <f>'内訳10％(お客様控)'!AE964</f>
        <v>0</v>
      </c>
      <c r="AF964" s="317"/>
      <c r="AG964" s="318"/>
      <c r="AI964" s="206"/>
      <c r="AJ964" s="207"/>
      <c r="AK964" s="207"/>
      <c r="AL964" s="208"/>
      <c r="AM964" s="209"/>
    </row>
    <row r="965" spans="1:39" ht="24" customHeight="1" x14ac:dyDescent="0.15">
      <c r="A965" s="319">
        <f>'内訳10％(お客様控)'!A965</f>
        <v>0</v>
      </c>
      <c r="B965" s="317"/>
      <c r="C965" s="317"/>
      <c r="D965" s="317"/>
      <c r="E965" s="320"/>
      <c r="F965" s="73">
        <f>'内訳10％(お客様控)'!F965</f>
        <v>0</v>
      </c>
      <c r="G965" s="72">
        <f>'内訳10％(お客様控)'!G965</f>
        <v>0</v>
      </c>
      <c r="H965" s="321">
        <f>'内訳10％(お客様控)'!H965</f>
        <v>0</v>
      </c>
      <c r="I965" s="317"/>
      <c r="J965" s="317"/>
      <c r="K965" s="317"/>
      <c r="L965" s="317"/>
      <c r="M965" s="317"/>
      <c r="N965" s="317"/>
      <c r="O965" s="317"/>
      <c r="P965" s="317"/>
      <c r="Q965" s="219" t="str">
        <f>IF('内訳10％(お客様控)'!Q965=0,"",'内訳10％(お客様控)'!Q965)</f>
        <v/>
      </c>
      <c r="R965" s="219"/>
      <c r="S965" s="322">
        <f>'内訳10％(お客様控)'!S965</f>
        <v>0</v>
      </c>
      <c r="T965" s="323"/>
      <c r="U965" s="222" t="str">
        <f>IF('内訳10％(お客様控)'!U965=0,"",'内訳10％(お客様控)'!U965)</f>
        <v/>
      </c>
      <c r="V965" s="223"/>
      <c r="W965" s="223"/>
      <c r="X965" s="224">
        <f>'内訳10％(お客様控)'!X965</f>
        <v>0</v>
      </c>
      <c r="Y965" s="224"/>
      <c r="Z965" s="224"/>
      <c r="AA965" s="224"/>
      <c r="AB965" s="224"/>
      <c r="AC965" s="225"/>
      <c r="AD965" s="225"/>
      <c r="AE965" s="316">
        <f>'内訳10％(お客様控)'!AE965</f>
        <v>0</v>
      </c>
      <c r="AF965" s="317"/>
      <c r="AG965" s="318"/>
      <c r="AI965" s="206"/>
      <c r="AJ965" s="207"/>
      <c r="AK965" s="207"/>
      <c r="AL965" s="208"/>
      <c r="AM965" s="209"/>
    </row>
    <row r="966" spans="1:39" ht="24" customHeight="1" x14ac:dyDescent="0.15">
      <c r="A966" s="319">
        <f>'内訳10％(お客様控)'!A966</f>
        <v>0</v>
      </c>
      <c r="B966" s="317"/>
      <c r="C966" s="317"/>
      <c r="D966" s="317"/>
      <c r="E966" s="320"/>
      <c r="F966" s="73">
        <f>'内訳10％(お客様控)'!F966</f>
        <v>0</v>
      </c>
      <c r="G966" s="72">
        <f>'内訳10％(お客様控)'!G966</f>
        <v>0</v>
      </c>
      <c r="H966" s="321">
        <f>'内訳10％(お客様控)'!H966</f>
        <v>0</v>
      </c>
      <c r="I966" s="317"/>
      <c r="J966" s="317"/>
      <c r="K966" s="317"/>
      <c r="L966" s="317"/>
      <c r="M966" s="317"/>
      <c r="N966" s="317"/>
      <c r="O966" s="317"/>
      <c r="P966" s="317"/>
      <c r="Q966" s="219" t="str">
        <f>IF('内訳10％(お客様控)'!Q966=0,"",'内訳10％(お客様控)'!Q966)</f>
        <v/>
      </c>
      <c r="R966" s="219"/>
      <c r="S966" s="322">
        <f>'内訳10％(お客様控)'!S966</f>
        <v>0</v>
      </c>
      <c r="T966" s="323"/>
      <c r="U966" s="222" t="str">
        <f>IF('内訳10％(お客様控)'!U966=0,"",'内訳10％(お客様控)'!U966)</f>
        <v/>
      </c>
      <c r="V966" s="223"/>
      <c r="W966" s="223"/>
      <c r="X966" s="224">
        <f>'内訳10％(お客様控)'!X966</f>
        <v>0</v>
      </c>
      <c r="Y966" s="224"/>
      <c r="Z966" s="224"/>
      <c r="AA966" s="224"/>
      <c r="AB966" s="224"/>
      <c r="AC966" s="225"/>
      <c r="AD966" s="225"/>
      <c r="AE966" s="316">
        <f>'内訳10％(お客様控)'!AE966</f>
        <v>0</v>
      </c>
      <c r="AF966" s="317"/>
      <c r="AG966" s="318"/>
      <c r="AI966" s="206"/>
      <c r="AJ966" s="207"/>
      <c r="AK966" s="207"/>
      <c r="AL966" s="208"/>
      <c r="AM966" s="209"/>
    </row>
    <row r="967" spans="1:39" ht="24" customHeight="1" x14ac:dyDescent="0.15">
      <c r="A967" s="319">
        <f>'内訳10％(お客様控)'!A967</f>
        <v>0</v>
      </c>
      <c r="B967" s="317"/>
      <c r="C967" s="317"/>
      <c r="D967" s="317"/>
      <c r="E967" s="320"/>
      <c r="F967" s="73">
        <f>'内訳10％(お客様控)'!F967</f>
        <v>0</v>
      </c>
      <c r="G967" s="72">
        <f>'内訳10％(お客様控)'!G967</f>
        <v>0</v>
      </c>
      <c r="H967" s="321">
        <f>'内訳10％(お客様控)'!H967</f>
        <v>0</v>
      </c>
      <c r="I967" s="317"/>
      <c r="J967" s="317"/>
      <c r="K967" s="317"/>
      <c r="L967" s="317"/>
      <c r="M967" s="317"/>
      <c r="N967" s="317"/>
      <c r="O967" s="317"/>
      <c r="P967" s="317"/>
      <c r="Q967" s="219" t="str">
        <f>IF('内訳10％(お客様控)'!Q967=0,"",'内訳10％(お客様控)'!Q967)</f>
        <v/>
      </c>
      <c r="R967" s="219"/>
      <c r="S967" s="322">
        <f>'内訳10％(お客様控)'!S967</f>
        <v>0</v>
      </c>
      <c r="T967" s="323"/>
      <c r="U967" s="222" t="str">
        <f>IF('内訳10％(お客様控)'!U967=0,"",'内訳10％(お客様控)'!U967)</f>
        <v/>
      </c>
      <c r="V967" s="223"/>
      <c r="W967" s="223"/>
      <c r="X967" s="224">
        <f>'内訳10％(お客様控)'!X967</f>
        <v>0</v>
      </c>
      <c r="Y967" s="224"/>
      <c r="Z967" s="224"/>
      <c r="AA967" s="224"/>
      <c r="AB967" s="224"/>
      <c r="AC967" s="225"/>
      <c r="AD967" s="225"/>
      <c r="AE967" s="316">
        <f>'内訳10％(お客様控)'!AE967</f>
        <v>0</v>
      </c>
      <c r="AF967" s="317"/>
      <c r="AG967" s="318"/>
      <c r="AI967" s="206"/>
      <c r="AJ967" s="207"/>
      <c r="AK967" s="207"/>
      <c r="AL967" s="208"/>
      <c r="AM967" s="209"/>
    </row>
    <row r="968" spans="1:39" ht="24" customHeight="1" x14ac:dyDescent="0.15">
      <c r="A968" s="319">
        <f>'内訳10％(お客様控)'!A968</f>
        <v>0</v>
      </c>
      <c r="B968" s="317"/>
      <c r="C968" s="317"/>
      <c r="D968" s="317"/>
      <c r="E968" s="320"/>
      <c r="F968" s="73">
        <f>'内訳10％(お客様控)'!F968</f>
        <v>0</v>
      </c>
      <c r="G968" s="72">
        <f>'内訳10％(お客様控)'!G968</f>
        <v>0</v>
      </c>
      <c r="H968" s="321">
        <f>'内訳10％(お客様控)'!H968</f>
        <v>0</v>
      </c>
      <c r="I968" s="317"/>
      <c r="J968" s="317"/>
      <c r="K968" s="317"/>
      <c r="L968" s="317"/>
      <c r="M968" s="317"/>
      <c r="N968" s="317"/>
      <c r="O968" s="317"/>
      <c r="P968" s="317"/>
      <c r="Q968" s="219" t="str">
        <f>IF('内訳10％(お客様控)'!Q968=0,"",'内訳10％(お客様控)'!Q968)</f>
        <v/>
      </c>
      <c r="R968" s="219"/>
      <c r="S968" s="322">
        <f>'内訳10％(お客様控)'!S968</f>
        <v>0</v>
      </c>
      <c r="T968" s="323"/>
      <c r="U968" s="222" t="str">
        <f>IF('内訳10％(お客様控)'!U968=0,"",'内訳10％(お客様控)'!U968)</f>
        <v/>
      </c>
      <c r="V968" s="223"/>
      <c r="W968" s="223"/>
      <c r="X968" s="224">
        <f>'内訳10％(お客様控)'!X968</f>
        <v>0</v>
      </c>
      <c r="Y968" s="224"/>
      <c r="Z968" s="224"/>
      <c r="AA968" s="224"/>
      <c r="AB968" s="224"/>
      <c r="AC968" s="225"/>
      <c r="AD968" s="225"/>
      <c r="AE968" s="316">
        <f>'内訳10％(お客様控)'!AE968</f>
        <v>0</v>
      </c>
      <c r="AF968" s="317"/>
      <c r="AG968" s="318"/>
      <c r="AI968" s="206"/>
      <c r="AJ968" s="207"/>
      <c r="AK968" s="207"/>
      <c r="AL968" s="208"/>
      <c r="AM968" s="209"/>
    </row>
    <row r="969" spans="1:39" ht="24" customHeight="1" x14ac:dyDescent="0.15">
      <c r="A969" s="319">
        <f>'内訳10％(お客様控)'!A969</f>
        <v>0</v>
      </c>
      <c r="B969" s="317"/>
      <c r="C969" s="317"/>
      <c r="D969" s="317"/>
      <c r="E969" s="320"/>
      <c r="F969" s="73">
        <f>'内訳10％(お客様控)'!F969</f>
        <v>0</v>
      </c>
      <c r="G969" s="72">
        <f>'内訳10％(お客様控)'!G969</f>
        <v>0</v>
      </c>
      <c r="H969" s="321">
        <f>'内訳10％(お客様控)'!H969</f>
        <v>0</v>
      </c>
      <c r="I969" s="317"/>
      <c r="J969" s="317"/>
      <c r="K969" s="317"/>
      <c r="L969" s="317"/>
      <c r="M969" s="317"/>
      <c r="N969" s="317"/>
      <c r="O969" s="317"/>
      <c r="P969" s="317"/>
      <c r="Q969" s="219" t="str">
        <f>IF('内訳10％(お客様控)'!Q969=0,"",'内訳10％(お客様控)'!Q969)</f>
        <v/>
      </c>
      <c r="R969" s="219"/>
      <c r="S969" s="322">
        <f>'内訳10％(お客様控)'!S969</f>
        <v>0</v>
      </c>
      <c r="T969" s="323"/>
      <c r="U969" s="222" t="str">
        <f>IF('内訳10％(お客様控)'!U969=0,"",'内訳10％(お客様控)'!U969)</f>
        <v/>
      </c>
      <c r="V969" s="223"/>
      <c r="W969" s="223"/>
      <c r="X969" s="224">
        <f>'内訳10％(お客様控)'!X969</f>
        <v>0</v>
      </c>
      <c r="Y969" s="224"/>
      <c r="Z969" s="224"/>
      <c r="AA969" s="224"/>
      <c r="AB969" s="224"/>
      <c r="AC969" s="225"/>
      <c r="AD969" s="225"/>
      <c r="AE969" s="316">
        <f>'内訳10％(お客様控)'!AE969</f>
        <v>0</v>
      </c>
      <c r="AF969" s="317"/>
      <c r="AG969" s="318"/>
      <c r="AI969" s="206"/>
      <c r="AJ969" s="207"/>
      <c r="AK969" s="207"/>
      <c r="AL969" s="208"/>
      <c r="AM969" s="209"/>
    </row>
    <row r="970" spans="1:39" ht="24" customHeight="1" x14ac:dyDescent="0.15">
      <c r="A970" s="319">
        <f>'内訳10％(お客様控)'!A970</f>
        <v>0</v>
      </c>
      <c r="B970" s="317"/>
      <c r="C970" s="317"/>
      <c r="D970" s="317"/>
      <c r="E970" s="320"/>
      <c r="F970" s="73">
        <f>'内訳10％(お客様控)'!F970</f>
        <v>0</v>
      </c>
      <c r="G970" s="72">
        <f>'内訳10％(お客様控)'!G970</f>
        <v>0</v>
      </c>
      <c r="H970" s="321">
        <f>'内訳10％(お客様控)'!H970</f>
        <v>0</v>
      </c>
      <c r="I970" s="317"/>
      <c r="J970" s="317"/>
      <c r="K970" s="317"/>
      <c r="L970" s="317"/>
      <c r="M970" s="317"/>
      <c r="N970" s="317"/>
      <c r="O970" s="317"/>
      <c r="P970" s="317"/>
      <c r="Q970" s="219" t="str">
        <f>IF('内訳10％(お客様控)'!Q970=0,"",'内訳10％(お客様控)'!Q970)</f>
        <v/>
      </c>
      <c r="R970" s="219"/>
      <c r="S970" s="322">
        <f>'内訳10％(お客様控)'!S970</f>
        <v>0</v>
      </c>
      <c r="T970" s="323"/>
      <c r="U970" s="222" t="str">
        <f>IF('内訳10％(お客様控)'!U970=0,"",'内訳10％(お客様控)'!U970)</f>
        <v/>
      </c>
      <c r="V970" s="223"/>
      <c r="W970" s="223"/>
      <c r="X970" s="224">
        <f>'内訳10％(お客様控)'!X970</f>
        <v>0</v>
      </c>
      <c r="Y970" s="224"/>
      <c r="Z970" s="224"/>
      <c r="AA970" s="224"/>
      <c r="AB970" s="224"/>
      <c r="AC970" s="225"/>
      <c r="AD970" s="225"/>
      <c r="AE970" s="316">
        <f>'内訳10％(お客様控)'!AE970</f>
        <v>0</v>
      </c>
      <c r="AF970" s="317"/>
      <c r="AG970" s="318"/>
      <c r="AI970" s="206"/>
      <c r="AJ970" s="207"/>
      <c r="AK970" s="207"/>
      <c r="AL970" s="208"/>
      <c r="AM970" s="209"/>
    </row>
    <row r="971" spans="1:39" ht="24" customHeight="1" x14ac:dyDescent="0.15">
      <c r="A971" s="319">
        <f>'内訳10％(お客様控)'!A971</f>
        <v>0</v>
      </c>
      <c r="B971" s="317"/>
      <c r="C971" s="317"/>
      <c r="D971" s="317"/>
      <c r="E971" s="320"/>
      <c r="F971" s="73">
        <f>'内訳10％(お客様控)'!F971</f>
        <v>0</v>
      </c>
      <c r="G971" s="72">
        <f>'内訳10％(お客様控)'!G971</f>
        <v>0</v>
      </c>
      <c r="H971" s="321">
        <f>'内訳10％(お客様控)'!H971</f>
        <v>0</v>
      </c>
      <c r="I971" s="317"/>
      <c r="J971" s="317"/>
      <c r="K971" s="317"/>
      <c r="L971" s="317"/>
      <c r="M971" s="317"/>
      <c r="N971" s="317"/>
      <c r="O971" s="317"/>
      <c r="P971" s="317"/>
      <c r="Q971" s="219" t="str">
        <f>IF('内訳10％(お客様控)'!Q971=0,"",'内訳10％(お客様控)'!Q971)</f>
        <v/>
      </c>
      <c r="R971" s="219"/>
      <c r="S971" s="322">
        <f>'内訳10％(お客様控)'!S971</f>
        <v>0</v>
      </c>
      <c r="T971" s="323"/>
      <c r="U971" s="222" t="str">
        <f>IF('内訳10％(お客様控)'!U971=0,"",'内訳10％(お客様控)'!U971)</f>
        <v/>
      </c>
      <c r="V971" s="223"/>
      <c r="W971" s="223"/>
      <c r="X971" s="224">
        <f>'内訳10％(お客様控)'!X971</f>
        <v>0</v>
      </c>
      <c r="Y971" s="224"/>
      <c r="Z971" s="224"/>
      <c r="AA971" s="224"/>
      <c r="AB971" s="224"/>
      <c r="AC971" s="225"/>
      <c r="AD971" s="225"/>
      <c r="AE971" s="316">
        <f>'内訳10％(お客様控)'!AE971</f>
        <v>0</v>
      </c>
      <c r="AF971" s="317"/>
      <c r="AG971" s="318"/>
      <c r="AI971" s="206"/>
      <c r="AJ971" s="207"/>
      <c r="AK971" s="207"/>
      <c r="AL971" s="208"/>
      <c r="AM971" s="209"/>
    </row>
    <row r="972" spans="1:39" ht="24" customHeight="1" x14ac:dyDescent="0.15">
      <c r="A972" s="319">
        <f>'内訳10％(お客様控)'!A972</f>
        <v>0</v>
      </c>
      <c r="B972" s="317"/>
      <c r="C972" s="317"/>
      <c r="D972" s="317"/>
      <c r="E972" s="320"/>
      <c r="F972" s="73">
        <f>'内訳10％(お客様控)'!F972</f>
        <v>0</v>
      </c>
      <c r="G972" s="72">
        <f>'内訳10％(お客様控)'!G972</f>
        <v>0</v>
      </c>
      <c r="H972" s="321">
        <f>'内訳10％(お客様控)'!H972</f>
        <v>0</v>
      </c>
      <c r="I972" s="317"/>
      <c r="J972" s="317"/>
      <c r="K972" s="317"/>
      <c r="L972" s="317"/>
      <c r="M972" s="317"/>
      <c r="N972" s="317"/>
      <c r="O972" s="317"/>
      <c r="P972" s="317"/>
      <c r="Q972" s="219" t="str">
        <f>IF('内訳10％(お客様控)'!Q972=0,"",'内訳10％(お客様控)'!Q972)</f>
        <v/>
      </c>
      <c r="R972" s="219"/>
      <c r="S972" s="322">
        <f>'内訳10％(お客様控)'!S972</f>
        <v>0</v>
      </c>
      <c r="T972" s="323"/>
      <c r="U972" s="222" t="str">
        <f>IF('内訳10％(お客様控)'!U972=0,"",'内訳10％(お客様控)'!U972)</f>
        <v/>
      </c>
      <c r="V972" s="223"/>
      <c r="W972" s="223"/>
      <c r="X972" s="224">
        <f>'内訳10％(お客様控)'!X972</f>
        <v>0</v>
      </c>
      <c r="Y972" s="224"/>
      <c r="Z972" s="224"/>
      <c r="AA972" s="224"/>
      <c r="AB972" s="224"/>
      <c r="AC972" s="225"/>
      <c r="AD972" s="225"/>
      <c r="AE972" s="316">
        <f>'内訳10％(お客様控)'!AE972</f>
        <v>0</v>
      </c>
      <c r="AF972" s="317"/>
      <c r="AG972" s="318"/>
      <c r="AI972" s="206"/>
      <c r="AJ972" s="207"/>
      <c r="AK972" s="207"/>
      <c r="AL972" s="208"/>
      <c r="AM972" s="209"/>
    </row>
    <row r="973" spans="1:39" ht="24" customHeight="1" x14ac:dyDescent="0.15">
      <c r="A973" s="319">
        <f>'内訳10％(お客様控)'!A973</f>
        <v>0</v>
      </c>
      <c r="B973" s="317"/>
      <c r="C973" s="317"/>
      <c r="D973" s="317"/>
      <c r="E973" s="320"/>
      <c r="F973" s="73">
        <f>'内訳10％(お客様控)'!F973</f>
        <v>0</v>
      </c>
      <c r="G973" s="72">
        <f>'内訳10％(お客様控)'!G973</f>
        <v>0</v>
      </c>
      <c r="H973" s="321">
        <f>'内訳10％(お客様控)'!H973</f>
        <v>0</v>
      </c>
      <c r="I973" s="317"/>
      <c r="J973" s="317"/>
      <c r="K973" s="317"/>
      <c r="L973" s="317"/>
      <c r="M973" s="317"/>
      <c r="N973" s="317"/>
      <c r="O973" s="317"/>
      <c r="P973" s="317"/>
      <c r="Q973" s="219" t="str">
        <f>IF('内訳10％(お客様控)'!Q973=0,"",'内訳10％(お客様控)'!Q973)</f>
        <v/>
      </c>
      <c r="R973" s="219"/>
      <c r="S973" s="322">
        <f>'内訳10％(お客様控)'!S973</f>
        <v>0</v>
      </c>
      <c r="T973" s="323"/>
      <c r="U973" s="222" t="str">
        <f>IF('内訳10％(お客様控)'!U973=0,"",'内訳10％(お客様控)'!U973)</f>
        <v/>
      </c>
      <c r="V973" s="223"/>
      <c r="W973" s="223"/>
      <c r="X973" s="224">
        <f>'内訳10％(お客様控)'!X973</f>
        <v>0</v>
      </c>
      <c r="Y973" s="224"/>
      <c r="Z973" s="224"/>
      <c r="AA973" s="224"/>
      <c r="AB973" s="224"/>
      <c r="AC973" s="225"/>
      <c r="AD973" s="225"/>
      <c r="AE973" s="316">
        <f>'内訳10％(お客様控)'!AE973</f>
        <v>0</v>
      </c>
      <c r="AF973" s="317"/>
      <c r="AG973" s="318"/>
      <c r="AI973" s="206"/>
      <c r="AJ973" s="207"/>
      <c r="AK973" s="207"/>
      <c r="AL973" s="208"/>
      <c r="AM973" s="209"/>
    </row>
    <row r="974" spans="1:39" ht="24" customHeight="1" thickBot="1" x14ac:dyDescent="0.2">
      <c r="A974" s="319">
        <f>'内訳10％(お客様控)'!A974</f>
        <v>0</v>
      </c>
      <c r="B974" s="317"/>
      <c r="C974" s="317"/>
      <c r="D974" s="317"/>
      <c r="E974" s="320"/>
      <c r="F974" s="73">
        <f>'内訳10％(お客様控)'!F974</f>
        <v>0</v>
      </c>
      <c r="G974" s="72">
        <f>'内訳10％(お客様控)'!G974</f>
        <v>0</v>
      </c>
      <c r="H974" s="321">
        <f>'内訳10％(お客様控)'!H974</f>
        <v>0</v>
      </c>
      <c r="I974" s="317"/>
      <c r="J974" s="317"/>
      <c r="K974" s="317"/>
      <c r="L974" s="317"/>
      <c r="M974" s="317"/>
      <c r="N974" s="317"/>
      <c r="O974" s="317"/>
      <c r="P974" s="317"/>
      <c r="Q974" s="219" t="str">
        <f>IF('内訳10％(お客様控)'!Q974=0,"",'内訳10％(お客様控)'!Q974)</f>
        <v/>
      </c>
      <c r="R974" s="219"/>
      <c r="S974" s="322">
        <f>'内訳10％(お客様控)'!S974</f>
        <v>0</v>
      </c>
      <c r="T974" s="323"/>
      <c r="U974" s="222" t="str">
        <f>IF('内訳10％(お客様控)'!U974=0,"",'内訳10％(お客様控)'!U974)</f>
        <v/>
      </c>
      <c r="V974" s="223"/>
      <c r="W974" s="223"/>
      <c r="X974" s="224">
        <f>'内訳10％(お客様控)'!X974</f>
        <v>0</v>
      </c>
      <c r="Y974" s="224"/>
      <c r="Z974" s="224"/>
      <c r="AA974" s="224"/>
      <c r="AB974" s="224"/>
      <c r="AC974" s="225"/>
      <c r="AD974" s="225"/>
      <c r="AE974" s="316">
        <f>'内訳10％(お客様控)'!AE974</f>
        <v>0</v>
      </c>
      <c r="AF974" s="317"/>
      <c r="AG974" s="318"/>
      <c r="AI974" s="206"/>
      <c r="AJ974" s="207"/>
      <c r="AK974" s="207"/>
      <c r="AL974" s="208"/>
      <c r="AM974" s="209"/>
    </row>
    <row r="975" spans="1:39" ht="24" customHeight="1" thickTop="1" thickBot="1" x14ac:dyDescent="0.2">
      <c r="A975" s="197"/>
      <c r="B975" s="198"/>
      <c r="C975" s="198"/>
      <c r="D975" s="198"/>
      <c r="E975" s="199"/>
      <c r="F975" s="70"/>
      <c r="G975" s="69"/>
      <c r="H975" s="200" t="s">
        <v>63</v>
      </c>
      <c r="I975" s="201"/>
      <c r="J975" s="201"/>
      <c r="K975" s="201"/>
      <c r="L975" s="201"/>
      <c r="M975" s="201"/>
      <c r="N975" s="201"/>
      <c r="O975" s="201"/>
      <c r="P975" s="201"/>
      <c r="Q975" s="200"/>
      <c r="R975" s="200"/>
      <c r="S975" s="200"/>
      <c r="T975" s="200"/>
      <c r="U975" s="200"/>
      <c r="V975" s="200"/>
      <c r="W975" s="200"/>
      <c r="X975" s="202">
        <f>'内訳10％(お客様控)'!X975</f>
        <v>0</v>
      </c>
      <c r="Y975" s="202"/>
      <c r="Z975" s="202"/>
      <c r="AA975" s="202"/>
      <c r="AB975" s="202"/>
      <c r="AC975" s="203"/>
      <c r="AD975" s="203"/>
      <c r="AE975" s="204"/>
      <c r="AF975" s="198"/>
      <c r="AG975" s="205"/>
      <c r="AI975" s="206"/>
      <c r="AJ975" s="207"/>
      <c r="AK975" s="207"/>
      <c r="AL975" s="208"/>
      <c r="AM975" s="209"/>
    </row>
    <row r="976" spans="1:39" ht="14.25" thickTop="1" x14ac:dyDescent="0.15"/>
    <row r="977" spans="1:39" ht="15.75" customHeight="1" x14ac:dyDescent="0.15">
      <c r="A977" s="52" t="s">
        <v>30</v>
      </c>
      <c r="W977" s="71"/>
      <c r="X977" s="20"/>
      <c r="Y977" s="172" t="s">
        <v>37</v>
      </c>
      <c r="Z977" s="173"/>
      <c r="AA977" s="173"/>
      <c r="AB977" s="173"/>
      <c r="AC977" s="174"/>
      <c r="AD977" s="210" t="s">
        <v>28</v>
      </c>
      <c r="AE977" s="211"/>
      <c r="AF977" s="211"/>
      <c r="AG977" s="211"/>
      <c r="AH977" s="212"/>
      <c r="AI977" s="210" t="s">
        <v>27</v>
      </c>
      <c r="AJ977" s="211"/>
      <c r="AK977" s="211"/>
      <c r="AL977" s="211"/>
      <c r="AM977" s="212"/>
    </row>
    <row r="978" spans="1:39" ht="16.5" customHeight="1" x14ac:dyDescent="0.15">
      <c r="B978" s="16" t="s">
        <v>132</v>
      </c>
      <c r="Y978" s="187"/>
      <c r="Z978" s="188"/>
      <c r="AA978" s="188"/>
      <c r="AB978" s="188"/>
      <c r="AC978" s="188"/>
      <c r="AD978" s="187"/>
      <c r="AE978" s="188"/>
      <c r="AF978" s="188"/>
      <c r="AG978" s="188"/>
      <c r="AH978" s="193"/>
      <c r="AI978" s="187"/>
      <c r="AJ978" s="188"/>
      <c r="AK978" s="188"/>
      <c r="AL978" s="188"/>
      <c r="AM978" s="193"/>
    </row>
    <row r="979" spans="1:39" ht="16.5" customHeight="1" x14ac:dyDescent="0.15">
      <c r="B979" s="3" t="s">
        <v>47</v>
      </c>
      <c r="Y979" s="189"/>
      <c r="Z979" s="190"/>
      <c r="AA979" s="190"/>
      <c r="AB979" s="190"/>
      <c r="AC979" s="190"/>
      <c r="AD979" s="189"/>
      <c r="AE979" s="190"/>
      <c r="AF979" s="190"/>
      <c r="AG979" s="190"/>
      <c r="AH979" s="194"/>
      <c r="AI979" s="189"/>
      <c r="AJ979" s="190"/>
      <c r="AK979" s="190"/>
      <c r="AL979" s="190"/>
      <c r="AM979" s="194"/>
    </row>
    <row r="980" spans="1:39" ht="16.5" customHeight="1" x14ac:dyDescent="0.15">
      <c r="B980" s="3" t="s">
        <v>50</v>
      </c>
      <c r="C980" s="23"/>
      <c r="D980" s="23"/>
      <c r="E980" s="23"/>
      <c r="F980" s="23"/>
      <c r="G980" s="23"/>
      <c r="H980" s="23"/>
      <c r="I980" s="23"/>
      <c r="J980" s="23"/>
      <c r="K980" s="23"/>
      <c r="Y980" s="189"/>
      <c r="Z980" s="190"/>
      <c r="AA980" s="190"/>
      <c r="AB980" s="190"/>
      <c r="AC980" s="190"/>
      <c r="AD980" s="189"/>
      <c r="AE980" s="190"/>
      <c r="AF980" s="190"/>
      <c r="AG980" s="190"/>
      <c r="AH980" s="194"/>
      <c r="AI980" s="189"/>
      <c r="AJ980" s="190"/>
      <c r="AK980" s="190"/>
      <c r="AL980" s="190"/>
      <c r="AM980" s="194"/>
    </row>
    <row r="981" spans="1:39" ht="16.5" customHeight="1" x14ac:dyDescent="0.15">
      <c r="B981" s="3" t="s">
        <v>58</v>
      </c>
      <c r="Y981" s="191"/>
      <c r="Z981" s="192"/>
      <c r="AA981" s="192"/>
      <c r="AB981" s="192"/>
      <c r="AC981" s="192"/>
      <c r="AD981" s="191"/>
      <c r="AE981" s="192"/>
      <c r="AF981" s="192"/>
      <c r="AG981" s="192"/>
      <c r="AH981" s="195"/>
      <c r="AI981" s="191"/>
      <c r="AJ981" s="192"/>
      <c r="AK981" s="192"/>
      <c r="AL981" s="192"/>
      <c r="AM981" s="195"/>
    </row>
    <row r="982" spans="1:39" ht="16.5" customHeight="1" x14ac:dyDescent="0.15">
      <c r="B982" s="17" t="s">
        <v>59</v>
      </c>
    </row>
    <row r="983" spans="1:39" ht="16.5" customHeight="1" x14ac:dyDescent="0.15">
      <c r="B983" s="17"/>
      <c r="AD983" s="64"/>
      <c r="AE983"/>
      <c r="AF983"/>
      <c r="AG983"/>
      <c r="AH983"/>
      <c r="AI983"/>
      <c r="AJ983"/>
      <c r="AK983"/>
      <c r="AL983"/>
      <c r="AM983"/>
    </row>
    <row r="984" spans="1:39" ht="16.5" customHeight="1" x14ac:dyDescent="0.15">
      <c r="B984" s="3"/>
      <c r="AE984"/>
      <c r="AF984"/>
      <c r="AG984"/>
      <c r="AH984"/>
      <c r="AI984"/>
      <c r="AJ984"/>
      <c r="AK984"/>
      <c r="AL984"/>
      <c r="AM984"/>
    </row>
    <row r="985" spans="1:39" ht="16.5" customHeight="1" x14ac:dyDescent="0.15">
      <c r="B985" s="196" t="s">
        <v>34</v>
      </c>
      <c r="C985" s="196"/>
      <c r="D985" s="196"/>
      <c r="E985" s="196"/>
      <c r="F985" s="196"/>
      <c r="G985" s="196"/>
      <c r="H985" s="196"/>
      <c r="I985" s="196"/>
      <c r="J985" s="196"/>
      <c r="L985" s="196" t="s">
        <v>35</v>
      </c>
      <c r="M985" s="196"/>
      <c r="N985" s="196"/>
      <c r="O985" s="196"/>
      <c r="P985" s="196"/>
      <c r="Q985" s="196"/>
      <c r="R985" s="196"/>
      <c r="S985" s="196"/>
      <c r="T985" s="196"/>
      <c r="U985" s="196"/>
      <c r="V985" s="196"/>
      <c r="W985" s="196"/>
      <c r="X985" s="196"/>
      <c r="Y985" s="196"/>
      <c r="Z985" s="196"/>
      <c r="AA985" s="64"/>
      <c r="AD985"/>
      <c r="AE985"/>
      <c r="AF985"/>
      <c r="AG985"/>
      <c r="AH985"/>
      <c r="AI985"/>
      <c r="AJ985"/>
      <c r="AK985"/>
      <c r="AL985"/>
      <c r="AM985"/>
    </row>
    <row r="986" spans="1:39" x14ac:dyDescent="0.15">
      <c r="B986" s="196"/>
      <c r="C986" s="196"/>
      <c r="D986" s="196"/>
      <c r="E986" s="196"/>
      <c r="F986" s="196"/>
      <c r="G986" s="196"/>
      <c r="H986" s="196"/>
      <c r="I986" s="196"/>
      <c r="J986" s="196"/>
      <c r="L986" s="196"/>
      <c r="M986" s="196"/>
      <c r="N986" s="196"/>
      <c r="O986" s="196"/>
      <c r="P986" s="196"/>
      <c r="Q986" s="196"/>
      <c r="R986" s="196"/>
      <c r="S986" s="196"/>
      <c r="T986" s="196"/>
      <c r="U986" s="196"/>
      <c r="V986" s="196"/>
      <c r="W986" s="196"/>
      <c r="X986" s="196"/>
      <c r="Y986" s="196"/>
      <c r="Z986" s="196"/>
      <c r="AA986" s="64"/>
    </row>
    <row r="987" spans="1:39" x14ac:dyDescent="0.15">
      <c r="B987" s="196"/>
      <c r="C987" s="196"/>
      <c r="D987" s="196"/>
      <c r="E987" s="196"/>
      <c r="F987" s="196"/>
      <c r="G987" s="196"/>
      <c r="H987" s="196"/>
      <c r="I987" s="196"/>
      <c r="J987" s="196"/>
      <c r="K987" s="64"/>
      <c r="L987" s="196"/>
      <c r="M987" s="196"/>
      <c r="N987" s="196"/>
      <c r="O987" s="196"/>
      <c r="P987" s="196"/>
      <c r="Q987" s="196"/>
      <c r="R987" s="196"/>
      <c r="S987" s="196"/>
      <c r="T987" s="196"/>
      <c r="U987" s="196"/>
      <c r="V987" s="196"/>
      <c r="W987" s="196"/>
      <c r="X987" s="196"/>
      <c r="Y987" s="196"/>
      <c r="Z987" s="196"/>
      <c r="AA987" s="64"/>
      <c r="AD987" s="196" t="s">
        <v>29</v>
      </c>
      <c r="AE987" s="171"/>
      <c r="AF987" s="171"/>
      <c r="AG987" s="171"/>
      <c r="AH987" s="171"/>
      <c r="AI987" s="171"/>
      <c r="AJ987" s="171"/>
      <c r="AK987" s="171"/>
      <c r="AL987" s="171"/>
      <c r="AM987" s="171"/>
    </row>
    <row r="988" spans="1:39" x14ac:dyDescent="0.15">
      <c r="B988" s="196"/>
      <c r="C988" s="196"/>
      <c r="D988" s="196"/>
      <c r="E988" s="196"/>
      <c r="F988" s="196"/>
      <c r="G988" s="196"/>
      <c r="H988" s="196"/>
      <c r="I988" s="196"/>
      <c r="J988" s="196"/>
      <c r="K988" s="64"/>
      <c r="L988" s="196"/>
      <c r="M988" s="196"/>
      <c r="N988" s="196"/>
      <c r="O988" s="196"/>
      <c r="P988" s="196"/>
      <c r="Q988" s="196"/>
      <c r="R988" s="196"/>
      <c r="S988" s="196"/>
      <c r="T988" s="196"/>
      <c r="U988" s="196"/>
      <c r="V988" s="196"/>
      <c r="W988" s="196"/>
      <c r="X988" s="196"/>
      <c r="Y988" s="196"/>
      <c r="Z988" s="196"/>
      <c r="AA988" s="64"/>
      <c r="AD988" s="196"/>
      <c r="AE988" s="196"/>
      <c r="AF988" s="196"/>
      <c r="AG988" s="196"/>
      <c r="AH988" s="196"/>
      <c r="AI988" s="196"/>
      <c r="AJ988" s="196"/>
      <c r="AK988" s="196"/>
      <c r="AL988" s="196"/>
      <c r="AM988" s="196"/>
    </row>
    <row r="989" spans="1:39" x14ac:dyDescent="0.15">
      <c r="B989" s="196"/>
      <c r="C989" s="196"/>
      <c r="D989" s="196"/>
      <c r="E989" s="196"/>
      <c r="F989" s="196"/>
      <c r="G989" s="196"/>
      <c r="H989" s="196"/>
      <c r="I989" s="196"/>
      <c r="J989" s="196"/>
      <c r="K989" s="64"/>
      <c r="L989" s="196"/>
      <c r="M989" s="196"/>
      <c r="N989" s="196"/>
      <c r="O989" s="196"/>
      <c r="P989" s="196"/>
      <c r="Q989" s="196"/>
      <c r="R989" s="196"/>
      <c r="S989" s="196"/>
      <c r="T989" s="196"/>
      <c r="U989" s="196"/>
      <c r="V989" s="196"/>
      <c r="W989" s="196"/>
      <c r="X989" s="196"/>
      <c r="Y989" s="196"/>
      <c r="Z989" s="196"/>
      <c r="AA989" s="64"/>
      <c r="AD989" s="196"/>
      <c r="AE989" s="196"/>
      <c r="AF989" s="196"/>
      <c r="AG989" s="196"/>
      <c r="AH989" s="196"/>
      <c r="AI989" s="196"/>
      <c r="AJ989" s="196"/>
      <c r="AK989" s="196"/>
      <c r="AL989" s="196"/>
      <c r="AM989" s="196"/>
    </row>
    <row r="990" spans="1:39" x14ac:dyDescent="0.15">
      <c r="K990" s="64"/>
    </row>
    <row r="991" spans="1:39" ht="16.5" customHeight="1" x14ac:dyDescent="0.15">
      <c r="A991" s="80" t="s">
        <v>62</v>
      </c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</row>
    <row r="992" spans="1:39" ht="16.5" customHeight="1" x14ac:dyDescent="0.15">
      <c r="A992" s="81"/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</row>
    <row r="993" spans="1:41" ht="14.25" thickBot="1" x14ac:dyDescent="0.2"/>
    <row r="994" spans="1:41" ht="26.1" customHeight="1" thickTop="1" x14ac:dyDescent="0.15">
      <c r="A994" s="280">
        <f>IF('内訳10％(お客様控)'!A994&gt;0,'内訳10％(お客様控)'!A994,"　")</f>
        <v>5</v>
      </c>
      <c r="B994" s="281"/>
      <c r="C994" s="284" t="s">
        <v>0</v>
      </c>
      <c r="D994" s="281">
        <f>IF('内訳10％(お客様控)'!D994&gt;0,'内訳10％(お客様控)'!D994,"　")</f>
        <v>10</v>
      </c>
      <c r="E994" s="281"/>
      <c r="F994" s="284" t="s">
        <v>1</v>
      </c>
      <c r="G994" s="281">
        <f>IF('内訳10％(お客様控)'!G994&gt;0,'内訳10％(お客様控)'!G994,"　")</f>
        <v>31</v>
      </c>
      <c r="H994" s="281"/>
      <c r="I994" s="286" t="s">
        <v>2</v>
      </c>
      <c r="K994" s="55"/>
      <c r="L994" s="53"/>
      <c r="M994" s="53"/>
      <c r="N994" s="288">
        <f>IF('内訳10％(お客様控)'!N994&gt;0,'内訳10％(お客様控)'!N994,"　")</f>
        <v>10</v>
      </c>
      <c r="O994" s="288"/>
      <c r="P994" s="288"/>
      <c r="Q994" s="284" t="s">
        <v>1</v>
      </c>
      <c r="R994" s="284" t="s">
        <v>7</v>
      </c>
      <c r="S994" s="53"/>
      <c r="T994" s="53"/>
      <c r="U994" s="54"/>
      <c r="W994" s="269" t="s">
        <v>21</v>
      </c>
      <c r="X994" s="270"/>
      <c r="Y994" s="270"/>
      <c r="Z994" s="270"/>
      <c r="AA994" s="270"/>
      <c r="AB994" s="271" t="str">
        <f>IF('内訳10％(お客様控)'!AB994&gt;0,'内訳10％(お客様控)'!AB994,"　")</f>
        <v>000111</v>
      </c>
      <c r="AC994" s="272"/>
      <c r="AD994" s="272"/>
      <c r="AE994" s="272"/>
      <c r="AF994" s="272"/>
      <c r="AG994" s="272"/>
      <c r="AH994" s="272"/>
      <c r="AI994" s="272"/>
      <c r="AJ994" s="272"/>
      <c r="AK994" s="272"/>
      <c r="AL994" s="272"/>
      <c r="AM994" s="273"/>
    </row>
    <row r="995" spans="1:41" ht="26.1" customHeight="1" thickBot="1" x14ac:dyDescent="0.2">
      <c r="A995" s="282"/>
      <c r="B995" s="283"/>
      <c r="C995" s="285"/>
      <c r="D995" s="283"/>
      <c r="E995" s="283"/>
      <c r="F995" s="285"/>
      <c r="G995" s="283"/>
      <c r="H995" s="283"/>
      <c r="I995" s="287"/>
      <c r="K995" s="56"/>
      <c r="L995" s="57"/>
      <c r="M995" s="57"/>
      <c r="N995" s="289"/>
      <c r="O995" s="289"/>
      <c r="P995" s="289"/>
      <c r="Q995" s="290"/>
      <c r="R995" s="290"/>
      <c r="S995" s="57"/>
      <c r="T995" s="57"/>
      <c r="U995" s="58"/>
      <c r="W995" s="274" t="s">
        <v>49</v>
      </c>
      <c r="X995" s="275"/>
      <c r="Y995" s="275"/>
      <c r="Z995" s="327" t="str">
        <f>IF('内訳10％(お客様控)'!Z995&gt;0,'内訳10％(お客様控)'!Z995,"　")</f>
        <v>T1111111111111</v>
      </c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3"/>
    </row>
    <row r="996" spans="1:41" ht="17.25" customHeight="1" thickTop="1" thickBot="1" x14ac:dyDescent="0.2">
      <c r="A996" s="59" t="s">
        <v>139</v>
      </c>
      <c r="I996" s="60"/>
      <c r="W996" s="276" t="s">
        <v>22</v>
      </c>
      <c r="X996" s="277"/>
      <c r="Y996" s="62"/>
      <c r="Z996" s="278" t="str">
        <f>IF('内訳10％(お客様控)'!Z996&gt;0,'内訳10％(お客様控)'!Z996,"　")</f>
        <v>270-2225</v>
      </c>
      <c r="AA996" s="278"/>
      <c r="AB996" s="279"/>
      <c r="AC996" s="61"/>
      <c r="AD996" s="62"/>
      <c r="AE996" s="62"/>
      <c r="AF996" s="62"/>
      <c r="AG996" s="62"/>
      <c r="AH996" s="62"/>
      <c r="AI996" s="62"/>
      <c r="AJ996" s="62"/>
      <c r="AK996" s="62"/>
      <c r="AL996" s="62"/>
      <c r="AM996" s="63"/>
      <c r="AO996" s="64"/>
    </row>
    <row r="997" spans="1:41" ht="17.25" customHeight="1" thickTop="1" x14ac:dyDescent="0.15">
      <c r="A997" s="59"/>
      <c r="B997" s="107" t="str">
        <f>'内訳10％(お客様控)'!B997</f>
        <v>製造管理部</v>
      </c>
      <c r="C997" s="326"/>
      <c r="D997" s="326"/>
      <c r="E997" s="326"/>
      <c r="F997" s="326"/>
      <c r="G997" s="326"/>
      <c r="I997" s="60"/>
      <c r="K997" s="261" t="s">
        <v>8</v>
      </c>
      <c r="L997" s="264" t="str">
        <f>IF('内訳10％(お客様控)'!L997&gt;0,'内訳10％(お客様控)'!L997,"　")</f>
        <v>三井住友</v>
      </c>
      <c r="M997" s="265"/>
      <c r="N997" s="265"/>
      <c r="O997" s="266" t="s">
        <v>32</v>
      </c>
      <c r="P997" s="267"/>
      <c r="Q997" s="264" t="str">
        <f>IF('内訳10％(お客様控)'!Q997&gt;0,'内訳10％(お客様控)'!Q997,"　")</f>
        <v>松戸</v>
      </c>
      <c r="R997" s="265"/>
      <c r="S997" s="265"/>
      <c r="T997" s="266" t="s">
        <v>4</v>
      </c>
      <c r="U997" s="268"/>
      <c r="W997" s="239" t="s">
        <v>12</v>
      </c>
      <c r="X997" s="240"/>
      <c r="Z997" s="241" t="str">
        <f>IF('内訳10％(お客様控)'!Z997&gt;0,'内訳10％(お客様控)'!Z997,"　")</f>
        <v>千葉県松戸市東松戸2-20-1</v>
      </c>
      <c r="AA997" s="241"/>
      <c r="AB997" s="242"/>
      <c r="AC997" s="242"/>
      <c r="AD997" s="242"/>
      <c r="AE997" s="242"/>
      <c r="AF997" s="242"/>
      <c r="AG997" s="242"/>
      <c r="AH997" s="242"/>
      <c r="AI997" s="242"/>
      <c r="AJ997" s="242"/>
      <c r="AK997" s="242"/>
      <c r="AL997" s="242"/>
      <c r="AM997" s="243"/>
    </row>
    <row r="998" spans="1:41" ht="17.25" customHeight="1" x14ac:dyDescent="0.15">
      <c r="A998" s="59"/>
      <c r="B998" s="326"/>
      <c r="C998" s="326"/>
      <c r="D998" s="326"/>
      <c r="E998" s="326"/>
      <c r="F998" s="326"/>
      <c r="G998" s="326"/>
      <c r="H998" s="52" t="s">
        <v>3</v>
      </c>
      <c r="I998" s="60"/>
      <c r="K998" s="262"/>
      <c r="L998" s="255" t="s">
        <v>9</v>
      </c>
      <c r="M998" s="256"/>
      <c r="N998" s="257"/>
      <c r="O998" s="258" t="str">
        <f>IF('内訳10％(お客様控)'!O998&gt;0,'内訳10％(お客様控)'!O998,"　")</f>
        <v>当座</v>
      </c>
      <c r="P998" s="259"/>
      <c r="Q998" s="259"/>
      <c r="R998" s="259"/>
      <c r="S998" s="259"/>
      <c r="T998" s="259"/>
      <c r="U998" s="260"/>
      <c r="W998" s="239" t="s">
        <v>13</v>
      </c>
      <c r="X998" s="240"/>
      <c r="Z998" s="241" t="str">
        <f>IF('内訳10％(お客様控)'!Z998&gt;0,'内訳10％(お客様控)'!Z998,"　")</f>
        <v>Ｃ－プロダクト株式会社</v>
      </c>
      <c r="AA998" s="241"/>
      <c r="AB998" s="241"/>
      <c r="AC998" s="241"/>
      <c r="AD998" s="241"/>
      <c r="AE998" s="241"/>
      <c r="AF998" s="241"/>
      <c r="AG998" s="241"/>
      <c r="AH998" s="241"/>
      <c r="AI998" s="241"/>
      <c r="AJ998" s="241"/>
      <c r="AK998" s="241"/>
      <c r="AL998" s="34" t="s">
        <v>60</v>
      </c>
      <c r="AM998" s="60"/>
    </row>
    <row r="999" spans="1:41" ht="17.25" customHeight="1" x14ac:dyDescent="0.15">
      <c r="A999" s="59"/>
      <c r="I999" s="60"/>
      <c r="K999" s="262"/>
      <c r="L999" s="255" t="s">
        <v>10</v>
      </c>
      <c r="M999" s="256"/>
      <c r="N999" s="257"/>
      <c r="O999" s="311">
        <f>IF('内訳10％(お客様控)'!O999&gt;0,'内訳10％(お客様控)'!O999,"　")</f>
        <v>1234567</v>
      </c>
      <c r="P999" s="312"/>
      <c r="Q999" s="312"/>
      <c r="R999" s="312"/>
      <c r="S999" s="312"/>
      <c r="T999" s="312"/>
      <c r="U999" s="313"/>
      <c r="W999" s="239" t="s">
        <v>23</v>
      </c>
      <c r="X999" s="240"/>
      <c r="Z999" s="241" t="str">
        <f>IF('内訳10％(お客様控)'!Z999&gt;0,'内訳10％(お客様控)'!Z999,"　")</f>
        <v>047-311-0171</v>
      </c>
      <c r="AA999" s="241"/>
      <c r="AB999" s="242"/>
      <c r="AC999" s="242"/>
      <c r="AD999" s="242"/>
      <c r="AE999" s="242"/>
      <c r="AF999" s="242"/>
      <c r="AG999" s="242"/>
      <c r="AH999" s="242"/>
      <c r="AI999" s="242"/>
      <c r="AJ999" s="242"/>
      <c r="AK999" s="242"/>
      <c r="AL999" s="242"/>
      <c r="AM999" s="243"/>
    </row>
    <row r="1000" spans="1:41" ht="17.25" customHeight="1" thickBot="1" x14ac:dyDescent="0.2">
      <c r="A1000" s="56"/>
      <c r="B1000" s="57" t="s">
        <v>4</v>
      </c>
      <c r="C1000" s="57"/>
      <c r="D1000" s="57" t="s">
        <v>5</v>
      </c>
      <c r="E1000" s="57"/>
      <c r="F1000" s="57"/>
      <c r="G1000" s="57" t="s">
        <v>6</v>
      </c>
      <c r="H1000" s="57"/>
      <c r="I1000" s="58"/>
      <c r="K1000" s="263"/>
      <c r="L1000" s="244" t="s">
        <v>11</v>
      </c>
      <c r="M1000" s="245"/>
      <c r="N1000" s="246"/>
      <c r="O1000" s="306" t="str">
        <f>IF('内訳10％(お客様控)'!O1000&gt;0,'内訳10％(お客様控)'!O1000,"　")</f>
        <v>C-プロダクト（カ</v>
      </c>
      <c r="P1000" s="324"/>
      <c r="Q1000" s="324"/>
      <c r="R1000" s="324"/>
      <c r="S1000" s="324"/>
      <c r="T1000" s="324"/>
      <c r="U1000" s="325"/>
      <c r="W1000" s="250" t="s">
        <v>24</v>
      </c>
      <c r="X1000" s="251"/>
      <c r="Y1000" s="57"/>
      <c r="Z1000" s="252" t="str">
        <f>IF('内訳10％(お客様控)'!Z1000&gt;0,'内訳10％(お客様控)'!Z1000,"　")</f>
        <v>047-311-0170</v>
      </c>
      <c r="AA1000" s="252"/>
      <c r="AB1000" s="253"/>
      <c r="AC1000" s="253"/>
      <c r="AD1000" s="253"/>
      <c r="AE1000" s="253"/>
      <c r="AF1000" s="253"/>
      <c r="AG1000" s="253"/>
      <c r="AH1000" s="253"/>
      <c r="AI1000" s="253"/>
      <c r="AJ1000" s="253"/>
      <c r="AK1000" s="253"/>
      <c r="AL1000" s="253"/>
      <c r="AM1000" s="254"/>
    </row>
    <row r="1001" spans="1:41" ht="14.25" thickTop="1" x14ac:dyDescent="0.15">
      <c r="E1001" s="1" t="s">
        <v>25</v>
      </c>
      <c r="AL1001" s="1"/>
    </row>
    <row r="1002" spans="1:41" ht="17.25" x14ac:dyDescent="0.15">
      <c r="A1002" s="52" t="s">
        <v>14</v>
      </c>
      <c r="R1002" s="10" t="s">
        <v>87</v>
      </c>
      <c r="S1002"/>
      <c r="T1002" s="2"/>
      <c r="U1002" s="2"/>
      <c r="V1002" s="2"/>
      <c r="W1002" s="2"/>
      <c r="X1002" s="2"/>
      <c r="Y1002" s="2"/>
    </row>
    <row r="1003" spans="1:41" ht="8.25" customHeight="1" thickBot="1" x14ac:dyDescent="0.2"/>
    <row r="1004" spans="1:41" ht="24" customHeight="1" thickTop="1" x14ac:dyDescent="0.15">
      <c r="A1004" s="232" t="s">
        <v>16</v>
      </c>
      <c r="B1004" s="233"/>
      <c r="C1004" s="233"/>
      <c r="D1004" s="233"/>
      <c r="E1004" s="234"/>
      <c r="F1004" s="65" t="s">
        <v>17</v>
      </c>
      <c r="G1004" s="66" t="s">
        <v>2</v>
      </c>
      <c r="H1004" s="235" t="s">
        <v>43</v>
      </c>
      <c r="I1004" s="236"/>
      <c r="J1004" s="236"/>
      <c r="K1004" s="236"/>
      <c r="L1004" s="236"/>
      <c r="M1004" s="236"/>
      <c r="N1004" s="236"/>
      <c r="O1004" s="236"/>
      <c r="P1004" s="236"/>
      <c r="Q1004" s="236" t="s">
        <v>18</v>
      </c>
      <c r="R1004" s="236"/>
      <c r="S1004" s="236" t="s">
        <v>26</v>
      </c>
      <c r="T1004" s="236"/>
      <c r="U1004" s="236" t="s">
        <v>31</v>
      </c>
      <c r="V1004" s="237"/>
      <c r="W1004" s="237"/>
      <c r="X1004" s="236" t="s">
        <v>19</v>
      </c>
      <c r="Y1004" s="236"/>
      <c r="Z1004" s="236"/>
      <c r="AA1004" s="236"/>
      <c r="AB1004" s="236"/>
      <c r="AC1004" s="238"/>
      <c r="AD1004" s="238"/>
      <c r="AE1004" s="226" t="s">
        <v>20</v>
      </c>
      <c r="AF1004" s="227"/>
      <c r="AG1004" s="228"/>
      <c r="AI1004" s="229" t="s">
        <v>36</v>
      </c>
      <c r="AJ1004" s="230"/>
      <c r="AK1004" s="230"/>
      <c r="AL1004" s="230"/>
      <c r="AM1004" s="231"/>
    </row>
    <row r="1005" spans="1:41" ht="24" customHeight="1" x14ac:dyDescent="0.15">
      <c r="A1005" s="319">
        <f>'内訳10％(お客様控)'!A1005</f>
        <v>0</v>
      </c>
      <c r="B1005" s="317"/>
      <c r="C1005" s="317"/>
      <c r="D1005" s="317"/>
      <c r="E1005" s="320"/>
      <c r="F1005" s="73">
        <f>'内訳10％(お客様控)'!F1005</f>
        <v>0</v>
      </c>
      <c r="G1005" s="72">
        <f>'内訳10％(お客様控)'!G1005</f>
        <v>0</v>
      </c>
      <c r="H1005" s="321">
        <f>'内訳10％(お客様控)'!H1005</f>
        <v>0</v>
      </c>
      <c r="I1005" s="317"/>
      <c r="J1005" s="317"/>
      <c r="K1005" s="317"/>
      <c r="L1005" s="317"/>
      <c r="M1005" s="317"/>
      <c r="N1005" s="317"/>
      <c r="O1005" s="317"/>
      <c r="P1005" s="317"/>
      <c r="Q1005" s="219" t="str">
        <f>IF('内訳10％(お客様控)'!Q1005=0,"",'内訳10％(お客様控)'!Q1005)</f>
        <v/>
      </c>
      <c r="R1005" s="219"/>
      <c r="S1005" s="322">
        <f>'内訳10％(お客様控)'!S1005</f>
        <v>0</v>
      </c>
      <c r="T1005" s="323"/>
      <c r="U1005" s="222" t="str">
        <f>IF('内訳10％(お客様控)'!U1005=0,"",'内訳10％(お客様控)'!U1005)</f>
        <v/>
      </c>
      <c r="V1005" s="223"/>
      <c r="W1005" s="223"/>
      <c r="X1005" s="224">
        <f>'内訳10％(お客様控)'!X1005</f>
        <v>0</v>
      </c>
      <c r="Y1005" s="224"/>
      <c r="Z1005" s="224"/>
      <c r="AA1005" s="224"/>
      <c r="AB1005" s="224"/>
      <c r="AC1005" s="225"/>
      <c r="AD1005" s="225"/>
      <c r="AE1005" s="316">
        <f>'内訳10％(お客様控)'!AE1005</f>
        <v>0</v>
      </c>
      <c r="AF1005" s="317"/>
      <c r="AG1005" s="318"/>
      <c r="AI1005" s="206"/>
      <c r="AJ1005" s="207"/>
      <c r="AK1005" s="207"/>
      <c r="AL1005" s="208"/>
      <c r="AM1005" s="209"/>
    </row>
    <row r="1006" spans="1:41" ht="24" customHeight="1" x14ac:dyDescent="0.15">
      <c r="A1006" s="319">
        <f>'内訳10％(お客様控)'!A1006</f>
        <v>0</v>
      </c>
      <c r="B1006" s="317"/>
      <c r="C1006" s="317"/>
      <c r="D1006" s="317"/>
      <c r="E1006" s="320"/>
      <c r="F1006" s="73">
        <f>'内訳10％(お客様控)'!F1006</f>
        <v>0</v>
      </c>
      <c r="G1006" s="72">
        <f>'内訳10％(お客様控)'!G1006</f>
        <v>0</v>
      </c>
      <c r="H1006" s="321">
        <f>'内訳10％(お客様控)'!H1006</f>
        <v>0</v>
      </c>
      <c r="I1006" s="317"/>
      <c r="J1006" s="317"/>
      <c r="K1006" s="317"/>
      <c r="L1006" s="317"/>
      <c r="M1006" s="317"/>
      <c r="N1006" s="317"/>
      <c r="O1006" s="317"/>
      <c r="P1006" s="317"/>
      <c r="Q1006" s="219" t="str">
        <f>IF('内訳10％(お客様控)'!Q1006=0,"",'内訳10％(お客様控)'!Q1006)</f>
        <v/>
      </c>
      <c r="R1006" s="219"/>
      <c r="S1006" s="322">
        <f>'内訳10％(お客様控)'!S1006</f>
        <v>0</v>
      </c>
      <c r="T1006" s="323"/>
      <c r="U1006" s="222" t="str">
        <f>IF('内訳10％(お客様控)'!U1006=0,"",'内訳10％(お客様控)'!U1006)</f>
        <v/>
      </c>
      <c r="V1006" s="223"/>
      <c r="W1006" s="223"/>
      <c r="X1006" s="224">
        <f>'内訳10％(お客様控)'!X1006</f>
        <v>0</v>
      </c>
      <c r="Y1006" s="224"/>
      <c r="Z1006" s="224"/>
      <c r="AA1006" s="224"/>
      <c r="AB1006" s="224"/>
      <c r="AC1006" s="225"/>
      <c r="AD1006" s="225"/>
      <c r="AE1006" s="316">
        <f>'内訳10％(お客様控)'!AE1006</f>
        <v>0</v>
      </c>
      <c r="AF1006" s="317"/>
      <c r="AG1006" s="318"/>
      <c r="AI1006" s="206"/>
      <c r="AJ1006" s="207"/>
      <c r="AK1006" s="207"/>
      <c r="AL1006" s="208"/>
      <c r="AM1006" s="209"/>
    </row>
    <row r="1007" spans="1:41" ht="24" customHeight="1" x14ac:dyDescent="0.15">
      <c r="A1007" s="319">
        <f>'内訳10％(お客様控)'!A1007</f>
        <v>0</v>
      </c>
      <c r="B1007" s="317"/>
      <c r="C1007" s="317"/>
      <c r="D1007" s="317"/>
      <c r="E1007" s="320"/>
      <c r="F1007" s="73">
        <f>'内訳10％(お客様控)'!F1007</f>
        <v>0</v>
      </c>
      <c r="G1007" s="72">
        <f>'内訳10％(お客様控)'!G1007</f>
        <v>0</v>
      </c>
      <c r="H1007" s="321">
        <f>'内訳10％(お客様控)'!H1007</f>
        <v>0</v>
      </c>
      <c r="I1007" s="317"/>
      <c r="J1007" s="317"/>
      <c r="K1007" s="317"/>
      <c r="L1007" s="317"/>
      <c r="M1007" s="317"/>
      <c r="N1007" s="317"/>
      <c r="O1007" s="317"/>
      <c r="P1007" s="317"/>
      <c r="Q1007" s="219" t="str">
        <f>IF('内訳10％(お客様控)'!Q1007=0,"",'内訳10％(お客様控)'!Q1007)</f>
        <v/>
      </c>
      <c r="R1007" s="219"/>
      <c r="S1007" s="322">
        <f>'内訳10％(お客様控)'!S1007</f>
        <v>0</v>
      </c>
      <c r="T1007" s="323"/>
      <c r="U1007" s="222" t="str">
        <f>IF('内訳10％(お客様控)'!U1007=0,"",'内訳10％(お客様控)'!U1007)</f>
        <v/>
      </c>
      <c r="V1007" s="223"/>
      <c r="W1007" s="223"/>
      <c r="X1007" s="224">
        <f>'内訳10％(お客様控)'!X1007</f>
        <v>0</v>
      </c>
      <c r="Y1007" s="224"/>
      <c r="Z1007" s="224"/>
      <c r="AA1007" s="224"/>
      <c r="AB1007" s="224"/>
      <c r="AC1007" s="225"/>
      <c r="AD1007" s="225"/>
      <c r="AE1007" s="316">
        <f>'内訳10％(お客様控)'!AE1007</f>
        <v>0</v>
      </c>
      <c r="AF1007" s="317"/>
      <c r="AG1007" s="318"/>
      <c r="AI1007" s="206"/>
      <c r="AJ1007" s="207"/>
      <c r="AK1007" s="207"/>
      <c r="AL1007" s="208"/>
      <c r="AM1007" s="209"/>
    </row>
    <row r="1008" spans="1:41" ht="24" customHeight="1" x14ac:dyDescent="0.15">
      <c r="A1008" s="319">
        <f>'内訳10％(お客様控)'!A1008</f>
        <v>0</v>
      </c>
      <c r="B1008" s="317"/>
      <c r="C1008" s="317"/>
      <c r="D1008" s="317"/>
      <c r="E1008" s="320"/>
      <c r="F1008" s="73">
        <f>'内訳10％(お客様控)'!F1008</f>
        <v>0</v>
      </c>
      <c r="G1008" s="72">
        <f>'内訳10％(お客様控)'!G1008</f>
        <v>0</v>
      </c>
      <c r="H1008" s="321">
        <f>'内訳10％(お客様控)'!H1008</f>
        <v>0</v>
      </c>
      <c r="I1008" s="317"/>
      <c r="J1008" s="317"/>
      <c r="K1008" s="317"/>
      <c r="L1008" s="317"/>
      <c r="M1008" s="317"/>
      <c r="N1008" s="317"/>
      <c r="O1008" s="317"/>
      <c r="P1008" s="317"/>
      <c r="Q1008" s="219" t="str">
        <f>IF('内訳10％(お客様控)'!Q1008=0,"",'内訳10％(お客様控)'!Q1008)</f>
        <v/>
      </c>
      <c r="R1008" s="219"/>
      <c r="S1008" s="322">
        <f>'内訳10％(お客様控)'!S1008</f>
        <v>0</v>
      </c>
      <c r="T1008" s="323"/>
      <c r="U1008" s="222" t="str">
        <f>IF('内訳10％(お客様控)'!U1008=0,"",'内訳10％(お客様控)'!U1008)</f>
        <v/>
      </c>
      <c r="V1008" s="223"/>
      <c r="W1008" s="223"/>
      <c r="X1008" s="224">
        <f>'内訳10％(お客様控)'!X1008</f>
        <v>0</v>
      </c>
      <c r="Y1008" s="224"/>
      <c r="Z1008" s="224"/>
      <c r="AA1008" s="224"/>
      <c r="AB1008" s="224"/>
      <c r="AC1008" s="225"/>
      <c r="AD1008" s="225"/>
      <c r="AE1008" s="316">
        <f>'内訳10％(お客様控)'!AE1008</f>
        <v>0</v>
      </c>
      <c r="AF1008" s="317"/>
      <c r="AG1008" s="318"/>
      <c r="AI1008" s="206"/>
      <c r="AJ1008" s="207"/>
      <c r="AK1008" s="207"/>
      <c r="AL1008" s="208"/>
      <c r="AM1008" s="209"/>
    </row>
    <row r="1009" spans="1:39" ht="24" customHeight="1" x14ac:dyDescent="0.15">
      <c r="A1009" s="319">
        <f>'内訳10％(お客様控)'!A1009</f>
        <v>0</v>
      </c>
      <c r="B1009" s="317"/>
      <c r="C1009" s="317"/>
      <c r="D1009" s="317"/>
      <c r="E1009" s="320"/>
      <c r="F1009" s="73">
        <f>'内訳10％(お客様控)'!F1009</f>
        <v>0</v>
      </c>
      <c r="G1009" s="72">
        <f>'内訳10％(お客様控)'!G1009</f>
        <v>0</v>
      </c>
      <c r="H1009" s="321">
        <f>'内訳10％(お客様控)'!H1009</f>
        <v>0</v>
      </c>
      <c r="I1009" s="317"/>
      <c r="J1009" s="317"/>
      <c r="K1009" s="317"/>
      <c r="L1009" s="317"/>
      <c r="M1009" s="317"/>
      <c r="N1009" s="317"/>
      <c r="O1009" s="317"/>
      <c r="P1009" s="317"/>
      <c r="Q1009" s="219" t="str">
        <f>IF('内訳10％(お客様控)'!Q1009=0,"",'内訳10％(お客様控)'!Q1009)</f>
        <v/>
      </c>
      <c r="R1009" s="219"/>
      <c r="S1009" s="322">
        <f>'内訳10％(お客様控)'!S1009</f>
        <v>0</v>
      </c>
      <c r="T1009" s="323"/>
      <c r="U1009" s="222" t="str">
        <f>IF('内訳10％(お客様控)'!U1009=0,"",'内訳10％(お客様控)'!U1009)</f>
        <v/>
      </c>
      <c r="V1009" s="223"/>
      <c r="W1009" s="223"/>
      <c r="X1009" s="224">
        <f>'内訳10％(お客様控)'!X1009</f>
        <v>0</v>
      </c>
      <c r="Y1009" s="224"/>
      <c r="Z1009" s="224"/>
      <c r="AA1009" s="224"/>
      <c r="AB1009" s="224"/>
      <c r="AC1009" s="225"/>
      <c r="AD1009" s="225"/>
      <c r="AE1009" s="316">
        <f>'内訳10％(お客様控)'!AE1009</f>
        <v>0</v>
      </c>
      <c r="AF1009" s="317"/>
      <c r="AG1009" s="318"/>
      <c r="AI1009" s="206"/>
      <c r="AJ1009" s="207"/>
      <c r="AK1009" s="207"/>
      <c r="AL1009" s="208"/>
      <c r="AM1009" s="209"/>
    </row>
    <row r="1010" spans="1:39" ht="24" customHeight="1" x14ac:dyDescent="0.15">
      <c r="A1010" s="319">
        <f>'内訳10％(お客様控)'!A1010</f>
        <v>0</v>
      </c>
      <c r="B1010" s="317"/>
      <c r="C1010" s="317"/>
      <c r="D1010" s="317"/>
      <c r="E1010" s="320"/>
      <c r="F1010" s="73">
        <f>'内訳10％(お客様控)'!F1010</f>
        <v>0</v>
      </c>
      <c r="G1010" s="72">
        <f>'内訳10％(お客様控)'!G1010</f>
        <v>0</v>
      </c>
      <c r="H1010" s="321">
        <f>'内訳10％(お客様控)'!H1010</f>
        <v>0</v>
      </c>
      <c r="I1010" s="317"/>
      <c r="J1010" s="317"/>
      <c r="K1010" s="317"/>
      <c r="L1010" s="317"/>
      <c r="M1010" s="317"/>
      <c r="N1010" s="317"/>
      <c r="O1010" s="317"/>
      <c r="P1010" s="317"/>
      <c r="Q1010" s="219" t="str">
        <f>IF('内訳10％(お客様控)'!Q1010=0,"",'内訳10％(お客様控)'!Q1010)</f>
        <v/>
      </c>
      <c r="R1010" s="219"/>
      <c r="S1010" s="322">
        <f>'内訳10％(お客様控)'!S1010</f>
        <v>0</v>
      </c>
      <c r="T1010" s="323"/>
      <c r="U1010" s="222" t="str">
        <f>IF('内訳10％(お客様控)'!U1010=0,"",'内訳10％(お客様控)'!U1010)</f>
        <v/>
      </c>
      <c r="V1010" s="223"/>
      <c r="W1010" s="223"/>
      <c r="X1010" s="224">
        <f>'内訳10％(お客様控)'!X1010</f>
        <v>0</v>
      </c>
      <c r="Y1010" s="224"/>
      <c r="Z1010" s="224"/>
      <c r="AA1010" s="224"/>
      <c r="AB1010" s="224"/>
      <c r="AC1010" s="225"/>
      <c r="AD1010" s="225"/>
      <c r="AE1010" s="316">
        <f>'内訳10％(お客様控)'!AE1010</f>
        <v>0</v>
      </c>
      <c r="AF1010" s="317"/>
      <c r="AG1010" s="318"/>
      <c r="AI1010" s="206"/>
      <c r="AJ1010" s="207"/>
      <c r="AK1010" s="207"/>
      <c r="AL1010" s="208"/>
      <c r="AM1010" s="209"/>
    </row>
    <row r="1011" spans="1:39" ht="24" customHeight="1" x14ac:dyDescent="0.15">
      <c r="A1011" s="319">
        <f>'内訳10％(お客様控)'!A1011</f>
        <v>0</v>
      </c>
      <c r="B1011" s="317"/>
      <c r="C1011" s="317"/>
      <c r="D1011" s="317"/>
      <c r="E1011" s="320"/>
      <c r="F1011" s="73">
        <f>'内訳10％(お客様控)'!F1011</f>
        <v>0</v>
      </c>
      <c r="G1011" s="72">
        <f>'内訳10％(お客様控)'!G1011</f>
        <v>0</v>
      </c>
      <c r="H1011" s="321">
        <f>'内訳10％(お客様控)'!H1011</f>
        <v>0</v>
      </c>
      <c r="I1011" s="317"/>
      <c r="J1011" s="317"/>
      <c r="K1011" s="317"/>
      <c r="L1011" s="317"/>
      <c r="M1011" s="317"/>
      <c r="N1011" s="317"/>
      <c r="O1011" s="317"/>
      <c r="P1011" s="317"/>
      <c r="Q1011" s="219" t="str">
        <f>IF('内訳10％(お客様控)'!Q1011=0,"",'内訳10％(お客様控)'!Q1011)</f>
        <v/>
      </c>
      <c r="R1011" s="219"/>
      <c r="S1011" s="322">
        <f>'内訳10％(お客様控)'!S1011</f>
        <v>0</v>
      </c>
      <c r="T1011" s="323"/>
      <c r="U1011" s="222" t="str">
        <f>IF('内訳10％(お客様控)'!U1011=0,"",'内訳10％(お客様控)'!U1011)</f>
        <v/>
      </c>
      <c r="V1011" s="223"/>
      <c r="W1011" s="223"/>
      <c r="X1011" s="224">
        <f>'内訳10％(お客様控)'!X1011</f>
        <v>0</v>
      </c>
      <c r="Y1011" s="224"/>
      <c r="Z1011" s="224"/>
      <c r="AA1011" s="224"/>
      <c r="AB1011" s="224"/>
      <c r="AC1011" s="225"/>
      <c r="AD1011" s="225"/>
      <c r="AE1011" s="316">
        <f>'内訳10％(お客様控)'!AE1011</f>
        <v>0</v>
      </c>
      <c r="AF1011" s="317"/>
      <c r="AG1011" s="318"/>
      <c r="AI1011" s="206"/>
      <c r="AJ1011" s="207"/>
      <c r="AK1011" s="207"/>
      <c r="AL1011" s="208"/>
      <c r="AM1011" s="209"/>
    </row>
    <row r="1012" spans="1:39" ht="24" customHeight="1" x14ac:dyDescent="0.15">
      <c r="A1012" s="319">
        <f>'内訳10％(お客様控)'!A1012</f>
        <v>0</v>
      </c>
      <c r="B1012" s="317"/>
      <c r="C1012" s="317"/>
      <c r="D1012" s="317"/>
      <c r="E1012" s="320"/>
      <c r="F1012" s="73">
        <f>'内訳10％(お客様控)'!F1012</f>
        <v>0</v>
      </c>
      <c r="G1012" s="72">
        <f>'内訳10％(お客様控)'!G1012</f>
        <v>0</v>
      </c>
      <c r="H1012" s="321">
        <f>'内訳10％(お客様控)'!H1012</f>
        <v>0</v>
      </c>
      <c r="I1012" s="317"/>
      <c r="J1012" s="317"/>
      <c r="K1012" s="317"/>
      <c r="L1012" s="317"/>
      <c r="M1012" s="317"/>
      <c r="N1012" s="317"/>
      <c r="O1012" s="317"/>
      <c r="P1012" s="317"/>
      <c r="Q1012" s="219" t="str">
        <f>IF('内訳10％(お客様控)'!Q1012=0,"",'内訳10％(お客様控)'!Q1012)</f>
        <v/>
      </c>
      <c r="R1012" s="219"/>
      <c r="S1012" s="322">
        <f>'内訳10％(お客様控)'!S1012</f>
        <v>0</v>
      </c>
      <c r="T1012" s="323"/>
      <c r="U1012" s="222" t="str">
        <f>IF('内訳10％(お客様控)'!U1012=0,"",'内訳10％(お客様控)'!U1012)</f>
        <v/>
      </c>
      <c r="V1012" s="223"/>
      <c r="W1012" s="223"/>
      <c r="X1012" s="224">
        <f>'内訳10％(お客様控)'!X1012</f>
        <v>0</v>
      </c>
      <c r="Y1012" s="224"/>
      <c r="Z1012" s="224"/>
      <c r="AA1012" s="224"/>
      <c r="AB1012" s="224"/>
      <c r="AC1012" s="225"/>
      <c r="AD1012" s="225"/>
      <c r="AE1012" s="316">
        <f>'内訳10％(お客様控)'!AE1012</f>
        <v>0</v>
      </c>
      <c r="AF1012" s="317"/>
      <c r="AG1012" s="318"/>
      <c r="AI1012" s="206"/>
      <c r="AJ1012" s="207"/>
      <c r="AK1012" s="207"/>
      <c r="AL1012" s="208"/>
      <c r="AM1012" s="209"/>
    </row>
    <row r="1013" spans="1:39" ht="24" customHeight="1" x14ac:dyDescent="0.15">
      <c r="A1013" s="319">
        <f>'内訳10％(お客様控)'!A1013</f>
        <v>0</v>
      </c>
      <c r="B1013" s="317"/>
      <c r="C1013" s="317"/>
      <c r="D1013" s="317"/>
      <c r="E1013" s="320"/>
      <c r="F1013" s="73">
        <f>'内訳10％(お客様控)'!F1013</f>
        <v>0</v>
      </c>
      <c r="G1013" s="72">
        <f>'内訳10％(お客様控)'!G1013</f>
        <v>0</v>
      </c>
      <c r="H1013" s="321">
        <f>'内訳10％(お客様控)'!H1013</f>
        <v>0</v>
      </c>
      <c r="I1013" s="317"/>
      <c r="J1013" s="317"/>
      <c r="K1013" s="317"/>
      <c r="L1013" s="317"/>
      <c r="M1013" s="317"/>
      <c r="N1013" s="317"/>
      <c r="O1013" s="317"/>
      <c r="P1013" s="317"/>
      <c r="Q1013" s="219" t="str">
        <f>IF('内訳10％(お客様控)'!Q1013=0,"",'内訳10％(お客様控)'!Q1013)</f>
        <v/>
      </c>
      <c r="R1013" s="219"/>
      <c r="S1013" s="322">
        <f>'内訳10％(お客様控)'!S1013</f>
        <v>0</v>
      </c>
      <c r="T1013" s="323"/>
      <c r="U1013" s="222" t="str">
        <f>IF('内訳10％(お客様控)'!U1013=0,"",'内訳10％(お客様控)'!U1013)</f>
        <v/>
      </c>
      <c r="V1013" s="223"/>
      <c r="W1013" s="223"/>
      <c r="X1013" s="224">
        <f>'内訳10％(お客様控)'!X1013</f>
        <v>0</v>
      </c>
      <c r="Y1013" s="224"/>
      <c r="Z1013" s="224"/>
      <c r="AA1013" s="224"/>
      <c r="AB1013" s="224"/>
      <c r="AC1013" s="225"/>
      <c r="AD1013" s="225"/>
      <c r="AE1013" s="316">
        <f>'内訳10％(お客様控)'!AE1013</f>
        <v>0</v>
      </c>
      <c r="AF1013" s="317"/>
      <c r="AG1013" s="318"/>
      <c r="AI1013" s="206"/>
      <c r="AJ1013" s="207"/>
      <c r="AK1013" s="207"/>
      <c r="AL1013" s="208"/>
      <c r="AM1013" s="209"/>
    </row>
    <row r="1014" spans="1:39" ht="24" customHeight="1" x14ac:dyDescent="0.15">
      <c r="A1014" s="319">
        <f>'内訳10％(お客様控)'!A1014</f>
        <v>0</v>
      </c>
      <c r="B1014" s="317"/>
      <c r="C1014" s="317"/>
      <c r="D1014" s="317"/>
      <c r="E1014" s="320"/>
      <c r="F1014" s="73">
        <f>'内訳10％(お客様控)'!F1014</f>
        <v>0</v>
      </c>
      <c r="G1014" s="72">
        <f>'内訳10％(お客様控)'!G1014</f>
        <v>0</v>
      </c>
      <c r="H1014" s="321">
        <f>'内訳10％(お客様控)'!H1014</f>
        <v>0</v>
      </c>
      <c r="I1014" s="317"/>
      <c r="J1014" s="317"/>
      <c r="K1014" s="317"/>
      <c r="L1014" s="317"/>
      <c r="M1014" s="317"/>
      <c r="N1014" s="317"/>
      <c r="O1014" s="317"/>
      <c r="P1014" s="317"/>
      <c r="Q1014" s="219" t="str">
        <f>IF('内訳10％(お客様控)'!Q1014=0,"",'内訳10％(お客様控)'!Q1014)</f>
        <v/>
      </c>
      <c r="R1014" s="219"/>
      <c r="S1014" s="322">
        <f>'内訳10％(お客様控)'!S1014</f>
        <v>0</v>
      </c>
      <c r="T1014" s="323"/>
      <c r="U1014" s="222" t="str">
        <f>IF('内訳10％(お客様控)'!U1014=0,"",'内訳10％(お客様控)'!U1014)</f>
        <v/>
      </c>
      <c r="V1014" s="223"/>
      <c r="W1014" s="223"/>
      <c r="X1014" s="224">
        <f>'内訳10％(お客様控)'!X1014</f>
        <v>0</v>
      </c>
      <c r="Y1014" s="224"/>
      <c r="Z1014" s="224"/>
      <c r="AA1014" s="224"/>
      <c r="AB1014" s="224"/>
      <c r="AC1014" s="225"/>
      <c r="AD1014" s="225"/>
      <c r="AE1014" s="316">
        <f>'内訳10％(お客様控)'!AE1014</f>
        <v>0</v>
      </c>
      <c r="AF1014" s="317"/>
      <c r="AG1014" s="318"/>
      <c r="AI1014" s="206"/>
      <c r="AJ1014" s="207"/>
      <c r="AK1014" s="207"/>
      <c r="AL1014" s="208"/>
      <c r="AM1014" s="209"/>
    </row>
    <row r="1015" spans="1:39" ht="24" customHeight="1" x14ac:dyDescent="0.15">
      <c r="A1015" s="319">
        <f>'内訳10％(お客様控)'!A1015</f>
        <v>0</v>
      </c>
      <c r="B1015" s="317"/>
      <c r="C1015" s="317"/>
      <c r="D1015" s="317"/>
      <c r="E1015" s="320"/>
      <c r="F1015" s="73">
        <f>'内訳10％(お客様控)'!F1015</f>
        <v>0</v>
      </c>
      <c r="G1015" s="72">
        <f>'内訳10％(お客様控)'!G1015</f>
        <v>0</v>
      </c>
      <c r="H1015" s="321">
        <f>'内訳10％(お客様控)'!H1015</f>
        <v>0</v>
      </c>
      <c r="I1015" s="317"/>
      <c r="J1015" s="317"/>
      <c r="K1015" s="317"/>
      <c r="L1015" s="317"/>
      <c r="M1015" s="317"/>
      <c r="N1015" s="317"/>
      <c r="O1015" s="317"/>
      <c r="P1015" s="317"/>
      <c r="Q1015" s="219" t="str">
        <f>IF('内訳10％(お客様控)'!Q1015=0,"",'内訳10％(お客様控)'!Q1015)</f>
        <v/>
      </c>
      <c r="R1015" s="219"/>
      <c r="S1015" s="322">
        <f>'内訳10％(お客様控)'!S1015</f>
        <v>0</v>
      </c>
      <c r="T1015" s="323"/>
      <c r="U1015" s="222" t="str">
        <f>IF('内訳10％(お客様控)'!U1015=0,"",'内訳10％(お客様控)'!U1015)</f>
        <v/>
      </c>
      <c r="V1015" s="223"/>
      <c r="W1015" s="223"/>
      <c r="X1015" s="224">
        <f>'内訳10％(お客様控)'!X1015</f>
        <v>0</v>
      </c>
      <c r="Y1015" s="224"/>
      <c r="Z1015" s="224"/>
      <c r="AA1015" s="224"/>
      <c r="AB1015" s="224"/>
      <c r="AC1015" s="225"/>
      <c r="AD1015" s="225"/>
      <c r="AE1015" s="316">
        <f>'内訳10％(お客様控)'!AE1015</f>
        <v>0</v>
      </c>
      <c r="AF1015" s="317"/>
      <c r="AG1015" s="318"/>
      <c r="AI1015" s="206"/>
      <c r="AJ1015" s="207"/>
      <c r="AK1015" s="207"/>
      <c r="AL1015" s="208"/>
      <c r="AM1015" s="209"/>
    </row>
    <row r="1016" spans="1:39" ht="24" customHeight="1" x14ac:dyDescent="0.15">
      <c r="A1016" s="319">
        <f>'内訳10％(お客様控)'!A1016</f>
        <v>0</v>
      </c>
      <c r="B1016" s="317"/>
      <c r="C1016" s="317"/>
      <c r="D1016" s="317"/>
      <c r="E1016" s="320"/>
      <c r="F1016" s="73">
        <f>'内訳10％(お客様控)'!F1016</f>
        <v>0</v>
      </c>
      <c r="G1016" s="72">
        <f>'内訳10％(お客様控)'!G1016</f>
        <v>0</v>
      </c>
      <c r="H1016" s="321">
        <f>'内訳10％(お客様控)'!H1016</f>
        <v>0</v>
      </c>
      <c r="I1016" s="317"/>
      <c r="J1016" s="317"/>
      <c r="K1016" s="317"/>
      <c r="L1016" s="317"/>
      <c r="M1016" s="317"/>
      <c r="N1016" s="317"/>
      <c r="O1016" s="317"/>
      <c r="P1016" s="317"/>
      <c r="Q1016" s="219" t="str">
        <f>IF('内訳10％(お客様控)'!Q1016=0,"",'内訳10％(お客様控)'!Q1016)</f>
        <v/>
      </c>
      <c r="R1016" s="219"/>
      <c r="S1016" s="322">
        <f>'内訳10％(お客様控)'!S1016</f>
        <v>0</v>
      </c>
      <c r="T1016" s="323"/>
      <c r="U1016" s="222" t="str">
        <f>IF('内訳10％(お客様控)'!U1016=0,"",'内訳10％(お客様控)'!U1016)</f>
        <v/>
      </c>
      <c r="V1016" s="223"/>
      <c r="W1016" s="223"/>
      <c r="X1016" s="224">
        <f>'内訳10％(お客様控)'!X1016</f>
        <v>0</v>
      </c>
      <c r="Y1016" s="224"/>
      <c r="Z1016" s="224"/>
      <c r="AA1016" s="224"/>
      <c r="AB1016" s="224"/>
      <c r="AC1016" s="225"/>
      <c r="AD1016" s="225"/>
      <c r="AE1016" s="316">
        <f>'内訳10％(お客様控)'!AE1016</f>
        <v>0</v>
      </c>
      <c r="AF1016" s="317"/>
      <c r="AG1016" s="318"/>
      <c r="AI1016" s="206"/>
      <c r="AJ1016" s="207"/>
      <c r="AK1016" s="207"/>
      <c r="AL1016" s="208"/>
      <c r="AM1016" s="209"/>
    </row>
    <row r="1017" spans="1:39" ht="24" customHeight="1" x14ac:dyDescent="0.15">
      <c r="A1017" s="319">
        <f>'内訳10％(お客様控)'!A1017</f>
        <v>0</v>
      </c>
      <c r="B1017" s="317"/>
      <c r="C1017" s="317"/>
      <c r="D1017" s="317"/>
      <c r="E1017" s="320"/>
      <c r="F1017" s="73">
        <f>'内訳10％(お客様控)'!F1017</f>
        <v>0</v>
      </c>
      <c r="G1017" s="72">
        <f>'内訳10％(お客様控)'!G1017</f>
        <v>0</v>
      </c>
      <c r="H1017" s="321">
        <f>'内訳10％(お客様控)'!H1017</f>
        <v>0</v>
      </c>
      <c r="I1017" s="317"/>
      <c r="J1017" s="317"/>
      <c r="K1017" s="317"/>
      <c r="L1017" s="317"/>
      <c r="M1017" s="317"/>
      <c r="N1017" s="317"/>
      <c r="O1017" s="317"/>
      <c r="P1017" s="317"/>
      <c r="Q1017" s="219" t="str">
        <f>IF('内訳10％(お客様控)'!Q1017=0,"",'内訳10％(お客様控)'!Q1017)</f>
        <v/>
      </c>
      <c r="R1017" s="219"/>
      <c r="S1017" s="322">
        <f>'内訳10％(お客様控)'!S1017</f>
        <v>0</v>
      </c>
      <c r="T1017" s="323"/>
      <c r="U1017" s="222" t="str">
        <f>IF('内訳10％(お客様控)'!U1017=0,"",'内訳10％(お客様控)'!U1017)</f>
        <v/>
      </c>
      <c r="V1017" s="223"/>
      <c r="W1017" s="223"/>
      <c r="X1017" s="224">
        <f>'内訳10％(お客様控)'!X1017</f>
        <v>0</v>
      </c>
      <c r="Y1017" s="224"/>
      <c r="Z1017" s="224"/>
      <c r="AA1017" s="224"/>
      <c r="AB1017" s="224"/>
      <c r="AC1017" s="225"/>
      <c r="AD1017" s="225"/>
      <c r="AE1017" s="316">
        <f>'内訳10％(お客様控)'!AE1017</f>
        <v>0</v>
      </c>
      <c r="AF1017" s="317"/>
      <c r="AG1017" s="318"/>
      <c r="AI1017" s="206"/>
      <c r="AJ1017" s="207"/>
      <c r="AK1017" s="207"/>
      <c r="AL1017" s="208"/>
      <c r="AM1017" s="209"/>
    </row>
    <row r="1018" spans="1:39" ht="24" customHeight="1" x14ac:dyDescent="0.15">
      <c r="A1018" s="319">
        <f>'内訳10％(お客様控)'!A1018</f>
        <v>0</v>
      </c>
      <c r="B1018" s="317"/>
      <c r="C1018" s="317"/>
      <c r="D1018" s="317"/>
      <c r="E1018" s="320"/>
      <c r="F1018" s="73">
        <f>'内訳10％(お客様控)'!F1018</f>
        <v>0</v>
      </c>
      <c r="G1018" s="72">
        <f>'内訳10％(お客様控)'!G1018</f>
        <v>0</v>
      </c>
      <c r="H1018" s="321">
        <f>'内訳10％(お客様控)'!H1018</f>
        <v>0</v>
      </c>
      <c r="I1018" s="317"/>
      <c r="J1018" s="317"/>
      <c r="K1018" s="317"/>
      <c r="L1018" s="317"/>
      <c r="M1018" s="317"/>
      <c r="N1018" s="317"/>
      <c r="O1018" s="317"/>
      <c r="P1018" s="317"/>
      <c r="Q1018" s="219" t="str">
        <f>IF('内訳10％(お客様控)'!Q1018=0,"",'内訳10％(お客様控)'!Q1018)</f>
        <v/>
      </c>
      <c r="R1018" s="219"/>
      <c r="S1018" s="322">
        <f>'内訳10％(お客様控)'!S1018</f>
        <v>0</v>
      </c>
      <c r="T1018" s="323"/>
      <c r="U1018" s="222" t="str">
        <f>IF('内訳10％(お客様控)'!U1018=0,"",'内訳10％(お客様控)'!U1018)</f>
        <v/>
      </c>
      <c r="V1018" s="223"/>
      <c r="W1018" s="223"/>
      <c r="X1018" s="224">
        <f>'内訳10％(お客様控)'!X1018</f>
        <v>0</v>
      </c>
      <c r="Y1018" s="224"/>
      <c r="Z1018" s="224"/>
      <c r="AA1018" s="224"/>
      <c r="AB1018" s="224"/>
      <c r="AC1018" s="225"/>
      <c r="AD1018" s="225"/>
      <c r="AE1018" s="316">
        <f>'内訳10％(お客様控)'!AE1018</f>
        <v>0</v>
      </c>
      <c r="AF1018" s="317"/>
      <c r="AG1018" s="318"/>
      <c r="AI1018" s="206"/>
      <c r="AJ1018" s="207"/>
      <c r="AK1018" s="207"/>
      <c r="AL1018" s="208"/>
      <c r="AM1018" s="209"/>
    </row>
    <row r="1019" spans="1:39" ht="24" customHeight="1" thickBot="1" x14ac:dyDescent="0.2">
      <c r="A1019" s="319">
        <f>'内訳10％(お客様控)'!A1019</f>
        <v>0</v>
      </c>
      <c r="B1019" s="317"/>
      <c r="C1019" s="317"/>
      <c r="D1019" s="317"/>
      <c r="E1019" s="320"/>
      <c r="F1019" s="73">
        <f>'内訳10％(お客様控)'!F1019</f>
        <v>0</v>
      </c>
      <c r="G1019" s="72">
        <f>'内訳10％(お客様控)'!G1019</f>
        <v>0</v>
      </c>
      <c r="H1019" s="321">
        <f>'内訳10％(お客様控)'!H1019</f>
        <v>0</v>
      </c>
      <c r="I1019" s="317"/>
      <c r="J1019" s="317"/>
      <c r="K1019" s="317"/>
      <c r="L1019" s="317"/>
      <c r="M1019" s="317"/>
      <c r="N1019" s="317"/>
      <c r="O1019" s="317"/>
      <c r="P1019" s="317"/>
      <c r="Q1019" s="219" t="str">
        <f>IF('内訳10％(お客様控)'!Q1019=0,"",'内訳10％(お客様控)'!Q1019)</f>
        <v/>
      </c>
      <c r="R1019" s="219"/>
      <c r="S1019" s="322">
        <f>'内訳10％(お客様控)'!S1019</f>
        <v>0</v>
      </c>
      <c r="T1019" s="323"/>
      <c r="U1019" s="222" t="str">
        <f>IF('内訳10％(お客様控)'!U1019=0,"",'内訳10％(お客様控)'!U1019)</f>
        <v/>
      </c>
      <c r="V1019" s="223"/>
      <c r="W1019" s="223"/>
      <c r="X1019" s="224">
        <f>'内訳10％(お客様控)'!X1019</f>
        <v>0</v>
      </c>
      <c r="Y1019" s="224"/>
      <c r="Z1019" s="224"/>
      <c r="AA1019" s="224"/>
      <c r="AB1019" s="224"/>
      <c r="AC1019" s="225"/>
      <c r="AD1019" s="225"/>
      <c r="AE1019" s="316">
        <f>'内訳10％(お客様控)'!AE1019</f>
        <v>0</v>
      </c>
      <c r="AF1019" s="317"/>
      <c r="AG1019" s="318"/>
      <c r="AI1019" s="206"/>
      <c r="AJ1019" s="207"/>
      <c r="AK1019" s="207"/>
      <c r="AL1019" s="208"/>
      <c r="AM1019" s="209"/>
    </row>
    <row r="1020" spans="1:39" ht="24" customHeight="1" thickTop="1" thickBot="1" x14ac:dyDescent="0.2">
      <c r="A1020" s="197"/>
      <c r="B1020" s="198"/>
      <c r="C1020" s="198"/>
      <c r="D1020" s="198"/>
      <c r="E1020" s="199"/>
      <c r="F1020" s="70"/>
      <c r="G1020" s="69"/>
      <c r="H1020" s="200" t="s">
        <v>63</v>
      </c>
      <c r="I1020" s="201"/>
      <c r="J1020" s="201"/>
      <c r="K1020" s="201"/>
      <c r="L1020" s="201"/>
      <c r="M1020" s="201"/>
      <c r="N1020" s="201"/>
      <c r="O1020" s="201"/>
      <c r="P1020" s="201"/>
      <c r="Q1020" s="200"/>
      <c r="R1020" s="200"/>
      <c r="S1020" s="200"/>
      <c r="T1020" s="200"/>
      <c r="U1020" s="200"/>
      <c r="V1020" s="200"/>
      <c r="W1020" s="200"/>
      <c r="X1020" s="202">
        <f>'内訳10％(お客様控)'!X1020</f>
        <v>0</v>
      </c>
      <c r="Y1020" s="202"/>
      <c r="Z1020" s="202"/>
      <c r="AA1020" s="202"/>
      <c r="AB1020" s="202"/>
      <c r="AC1020" s="203"/>
      <c r="AD1020" s="203"/>
      <c r="AE1020" s="204"/>
      <c r="AF1020" s="198"/>
      <c r="AG1020" s="205"/>
      <c r="AI1020" s="206"/>
      <c r="AJ1020" s="207"/>
      <c r="AK1020" s="207"/>
      <c r="AL1020" s="208"/>
      <c r="AM1020" s="209"/>
    </row>
    <row r="1021" spans="1:39" ht="14.25" thickTop="1" x14ac:dyDescent="0.15"/>
    <row r="1022" spans="1:39" ht="15.75" customHeight="1" x14ac:dyDescent="0.15">
      <c r="A1022" s="52" t="s">
        <v>30</v>
      </c>
      <c r="W1022" s="71"/>
      <c r="X1022" s="20"/>
      <c r="Y1022" s="172" t="s">
        <v>37</v>
      </c>
      <c r="Z1022" s="173"/>
      <c r="AA1022" s="173"/>
      <c r="AB1022" s="173"/>
      <c r="AC1022" s="174"/>
      <c r="AD1022" s="210" t="s">
        <v>28</v>
      </c>
      <c r="AE1022" s="211"/>
      <c r="AF1022" s="211"/>
      <c r="AG1022" s="211"/>
      <c r="AH1022" s="212"/>
      <c r="AI1022" s="210" t="s">
        <v>27</v>
      </c>
      <c r="AJ1022" s="211"/>
      <c r="AK1022" s="211"/>
      <c r="AL1022" s="211"/>
      <c r="AM1022" s="212"/>
    </row>
    <row r="1023" spans="1:39" ht="16.5" customHeight="1" x14ac:dyDescent="0.15">
      <c r="B1023" s="16" t="s">
        <v>132</v>
      </c>
      <c r="Y1023" s="187"/>
      <c r="Z1023" s="188"/>
      <c r="AA1023" s="188"/>
      <c r="AB1023" s="188"/>
      <c r="AC1023" s="188"/>
      <c r="AD1023" s="187"/>
      <c r="AE1023" s="188"/>
      <c r="AF1023" s="188"/>
      <c r="AG1023" s="188"/>
      <c r="AH1023" s="193"/>
      <c r="AI1023" s="187"/>
      <c r="AJ1023" s="188"/>
      <c r="AK1023" s="188"/>
      <c r="AL1023" s="188"/>
      <c r="AM1023" s="193"/>
    </row>
    <row r="1024" spans="1:39" ht="16.5" customHeight="1" x14ac:dyDescent="0.15">
      <c r="B1024" s="3" t="s">
        <v>47</v>
      </c>
      <c r="Y1024" s="189"/>
      <c r="Z1024" s="190"/>
      <c r="AA1024" s="190"/>
      <c r="AB1024" s="190"/>
      <c r="AC1024" s="190"/>
      <c r="AD1024" s="189"/>
      <c r="AE1024" s="190"/>
      <c r="AF1024" s="190"/>
      <c r="AG1024" s="190"/>
      <c r="AH1024" s="194"/>
      <c r="AI1024" s="189"/>
      <c r="AJ1024" s="190"/>
      <c r="AK1024" s="190"/>
      <c r="AL1024" s="190"/>
      <c r="AM1024" s="194"/>
    </row>
    <row r="1025" spans="1:39" ht="16.5" customHeight="1" x14ac:dyDescent="0.15">
      <c r="B1025" s="3" t="s">
        <v>50</v>
      </c>
      <c r="C1025" s="23"/>
      <c r="D1025" s="23"/>
      <c r="E1025" s="23"/>
      <c r="F1025" s="23"/>
      <c r="G1025" s="23"/>
      <c r="H1025" s="23"/>
      <c r="I1025" s="23"/>
      <c r="J1025" s="23"/>
      <c r="K1025" s="23"/>
      <c r="Y1025" s="189"/>
      <c r="Z1025" s="190"/>
      <c r="AA1025" s="190"/>
      <c r="AB1025" s="190"/>
      <c r="AC1025" s="190"/>
      <c r="AD1025" s="189"/>
      <c r="AE1025" s="190"/>
      <c r="AF1025" s="190"/>
      <c r="AG1025" s="190"/>
      <c r="AH1025" s="194"/>
      <c r="AI1025" s="189"/>
      <c r="AJ1025" s="190"/>
      <c r="AK1025" s="190"/>
      <c r="AL1025" s="190"/>
      <c r="AM1025" s="194"/>
    </row>
    <row r="1026" spans="1:39" ht="16.5" customHeight="1" x14ac:dyDescent="0.15">
      <c r="B1026" s="3" t="s">
        <v>58</v>
      </c>
      <c r="Y1026" s="191"/>
      <c r="Z1026" s="192"/>
      <c r="AA1026" s="192"/>
      <c r="AB1026" s="192"/>
      <c r="AC1026" s="192"/>
      <c r="AD1026" s="191"/>
      <c r="AE1026" s="192"/>
      <c r="AF1026" s="192"/>
      <c r="AG1026" s="192"/>
      <c r="AH1026" s="195"/>
      <c r="AI1026" s="191"/>
      <c r="AJ1026" s="192"/>
      <c r="AK1026" s="192"/>
      <c r="AL1026" s="192"/>
      <c r="AM1026" s="195"/>
    </row>
    <row r="1027" spans="1:39" ht="16.5" customHeight="1" x14ac:dyDescent="0.15">
      <c r="B1027" s="17" t="s">
        <v>59</v>
      </c>
    </row>
    <row r="1028" spans="1:39" ht="16.5" customHeight="1" x14ac:dyDescent="0.15">
      <c r="B1028" s="17"/>
      <c r="AD1028" s="64"/>
      <c r="AE1028"/>
      <c r="AF1028"/>
      <c r="AG1028"/>
      <c r="AH1028"/>
      <c r="AI1028"/>
      <c r="AJ1028"/>
      <c r="AK1028"/>
      <c r="AL1028"/>
      <c r="AM1028"/>
    </row>
    <row r="1029" spans="1:39" ht="16.5" customHeight="1" x14ac:dyDescent="0.15">
      <c r="B1029" s="3"/>
      <c r="AE1029"/>
      <c r="AF1029"/>
      <c r="AG1029"/>
      <c r="AH1029"/>
      <c r="AI1029"/>
      <c r="AJ1029"/>
      <c r="AK1029"/>
      <c r="AL1029"/>
      <c r="AM1029"/>
    </row>
    <row r="1030" spans="1:39" ht="16.5" customHeight="1" x14ac:dyDescent="0.15">
      <c r="B1030" s="196" t="s">
        <v>34</v>
      </c>
      <c r="C1030" s="196"/>
      <c r="D1030" s="196"/>
      <c r="E1030" s="196"/>
      <c r="F1030" s="196"/>
      <c r="G1030" s="196"/>
      <c r="H1030" s="196"/>
      <c r="I1030" s="196"/>
      <c r="J1030" s="196"/>
      <c r="L1030" s="196" t="s">
        <v>35</v>
      </c>
      <c r="M1030" s="196"/>
      <c r="N1030" s="196"/>
      <c r="O1030" s="196"/>
      <c r="P1030" s="196"/>
      <c r="Q1030" s="196"/>
      <c r="R1030" s="196"/>
      <c r="S1030" s="196"/>
      <c r="T1030" s="196"/>
      <c r="U1030" s="196"/>
      <c r="V1030" s="196"/>
      <c r="W1030" s="196"/>
      <c r="X1030" s="196"/>
      <c r="Y1030" s="196"/>
      <c r="Z1030" s="196"/>
      <c r="AA1030" s="64"/>
      <c r="AD1030"/>
      <c r="AE1030"/>
      <c r="AF1030"/>
      <c r="AG1030"/>
      <c r="AH1030"/>
      <c r="AI1030"/>
      <c r="AJ1030"/>
      <c r="AK1030"/>
      <c r="AL1030"/>
      <c r="AM1030"/>
    </row>
    <row r="1031" spans="1:39" x14ac:dyDescent="0.15">
      <c r="B1031" s="196"/>
      <c r="C1031" s="196"/>
      <c r="D1031" s="196"/>
      <c r="E1031" s="196"/>
      <c r="F1031" s="196"/>
      <c r="G1031" s="196"/>
      <c r="H1031" s="196"/>
      <c r="I1031" s="196"/>
      <c r="J1031" s="196"/>
      <c r="L1031" s="196"/>
      <c r="M1031" s="196"/>
      <c r="N1031" s="196"/>
      <c r="O1031" s="196"/>
      <c r="P1031" s="196"/>
      <c r="Q1031" s="196"/>
      <c r="R1031" s="196"/>
      <c r="S1031" s="196"/>
      <c r="T1031" s="196"/>
      <c r="U1031" s="196"/>
      <c r="V1031" s="196"/>
      <c r="W1031" s="196"/>
      <c r="X1031" s="196"/>
      <c r="Y1031" s="196"/>
      <c r="Z1031" s="196"/>
      <c r="AA1031" s="64"/>
    </row>
    <row r="1032" spans="1:39" x14ac:dyDescent="0.15">
      <c r="B1032" s="196"/>
      <c r="C1032" s="196"/>
      <c r="D1032" s="196"/>
      <c r="E1032" s="196"/>
      <c r="F1032" s="196"/>
      <c r="G1032" s="196"/>
      <c r="H1032" s="196"/>
      <c r="I1032" s="196"/>
      <c r="J1032" s="196"/>
      <c r="K1032" s="64"/>
      <c r="L1032" s="196"/>
      <c r="M1032" s="196"/>
      <c r="N1032" s="196"/>
      <c r="O1032" s="196"/>
      <c r="P1032" s="196"/>
      <c r="Q1032" s="196"/>
      <c r="R1032" s="196"/>
      <c r="S1032" s="196"/>
      <c r="T1032" s="196"/>
      <c r="U1032" s="196"/>
      <c r="V1032" s="196"/>
      <c r="W1032" s="196"/>
      <c r="X1032" s="196"/>
      <c r="Y1032" s="196"/>
      <c r="Z1032" s="196"/>
      <c r="AA1032" s="64"/>
      <c r="AD1032" s="196" t="s">
        <v>29</v>
      </c>
      <c r="AE1032" s="171"/>
      <c r="AF1032" s="171"/>
      <c r="AG1032" s="171"/>
      <c r="AH1032" s="171"/>
      <c r="AI1032" s="171"/>
      <c r="AJ1032" s="171"/>
      <c r="AK1032" s="171"/>
      <c r="AL1032" s="171"/>
      <c r="AM1032" s="171"/>
    </row>
    <row r="1033" spans="1:39" x14ac:dyDescent="0.15">
      <c r="B1033" s="196"/>
      <c r="C1033" s="196"/>
      <c r="D1033" s="196"/>
      <c r="E1033" s="196"/>
      <c r="F1033" s="196"/>
      <c r="G1033" s="196"/>
      <c r="H1033" s="196"/>
      <c r="I1033" s="196"/>
      <c r="J1033" s="196"/>
      <c r="K1033" s="64"/>
      <c r="L1033" s="196"/>
      <c r="M1033" s="196"/>
      <c r="N1033" s="196"/>
      <c r="O1033" s="196"/>
      <c r="P1033" s="196"/>
      <c r="Q1033" s="196"/>
      <c r="R1033" s="196"/>
      <c r="S1033" s="196"/>
      <c r="T1033" s="196"/>
      <c r="U1033" s="196"/>
      <c r="V1033" s="196"/>
      <c r="W1033" s="196"/>
      <c r="X1033" s="196"/>
      <c r="Y1033" s="196"/>
      <c r="Z1033" s="196"/>
      <c r="AA1033" s="64"/>
      <c r="AD1033" s="196"/>
      <c r="AE1033" s="196"/>
      <c r="AF1033" s="196"/>
      <c r="AG1033" s="196"/>
      <c r="AH1033" s="196"/>
      <c r="AI1033" s="196"/>
      <c r="AJ1033" s="196"/>
      <c r="AK1033" s="196"/>
      <c r="AL1033" s="196"/>
      <c r="AM1033" s="196"/>
    </row>
    <row r="1034" spans="1:39" x14ac:dyDescent="0.15">
      <c r="B1034" s="196"/>
      <c r="C1034" s="196"/>
      <c r="D1034" s="196"/>
      <c r="E1034" s="196"/>
      <c r="F1034" s="196"/>
      <c r="G1034" s="196"/>
      <c r="H1034" s="196"/>
      <c r="I1034" s="196"/>
      <c r="J1034" s="196"/>
      <c r="K1034" s="64"/>
      <c r="L1034" s="196"/>
      <c r="M1034" s="196"/>
      <c r="N1034" s="196"/>
      <c r="O1034" s="196"/>
      <c r="P1034" s="196"/>
      <c r="Q1034" s="196"/>
      <c r="R1034" s="196"/>
      <c r="S1034" s="196"/>
      <c r="T1034" s="196"/>
      <c r="U1034" s="196"/>
      <c r="V1034" s="196"/>
      <c r="W1034" s="196"/>
      <c r="X1034" s="196"/>
      <c r="Y1034" s="196"/>
      <c r="Z1034" s="196"/>
      <c r="AA1034" s="64"/>
      <c r="AD1034" s="196"/>
      <c r="AE1034" s="196"/>
      <c r="AF1034" s="196"/>
      <c r="AG1034" s="196"/>
      <c r="AH1034" s="196"/>
      <c r="AI1034" s="196"/>
      <c r="AJ1034" s="196"/>
      <c r="AK1034" s="196"/>
      <c r="AL1034" s="196"/>
      <c r="AM1034" s="196"/>
    </row>
    <row r="1035" spans="1:39" x14ac:dyDescent="0.15">
      <c r="K1035" s="64"/>
    </row>
    <row r="1036" spans="1:39" ht="16.5" customHeight="1" x14ac:dyDescent="0.15">
      <c r="A1036" s="80" t="s">
        <v>62</v>
      </c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</row>
    <row r="1037" spans="1:39" ht="16.5" customHeight="1" x14ac:dyDescent="0.15">
      <c r="A1037" s="81"/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</row>
    <row r="1038" spans="1:39" ht="14.25" thickBot="1" x14ac:dyDescent="0.2"/>
    <row r="1039" spans="1:39" ht="26.1" customHeight="1" thickTop="1" x14ac:dyDescent="0.15">
      <c r="A1039" s="280">
        <f>IF('内訳10％(お客様控)'!A1039&gt;0,'内訳10％(お客様控)'!A1039,"　")</f>
        <v>5</v>
      </c>
      <c r="B1039" s="281"/>
      <c r="C1039" s="284" t="s">
        <v>0</v>
      </c>
      <c r="D1039" s="281">
        <f>IF('内訳10％(お客様控)'!D1039&gt;0,'内訳10％(お客様控)'!D1039,"　")</f>
        <v>10</v>
      </c>
      <c r="E1039" s="281"/>
      <c r="F1039" s="284" t="s">
        <v>1</v>
      </c>
      <c r="G1039" s="281">
        <f>IF('内訳10％(お客様控)'!G1039&gt;0,'内訳10％(お客様控)'!G1039,"　")</f>
        <v>31</v>
      </c>
      <c r="H1039" s="281"/>
      <c r="I1039" s="286" t="s">
        <v>2</v>
      </c>
      <c r="K1039" s="55"/>
      <c r="L1039" s="53"/>
      <c r="M1039" s="53"/>
      <c r="N1039" s="288">
        <f>IF('内訳10％(お客様控)'!N1039&gt;0,'内訳10％(お客様控)'!N1039,"　")</f>
        <v>10</v>
      </c>
      <c r="O1039" s="288"/>
      <c r="P1039" s="288"/>
      <c r="Q1039" s="284" t="s">
        <v>1</v>
      </c>
      <c r="R1039" s="284" t="s">
        <v>7</v>
      </c>
      <c r="S1039" s="53"/>
      <c r="T1039" s="53"/>
      <c r="U1039" s="54"/>
      <c r="W1039" s="269" t="s">
        <v>21</v>
      </c>
      <c r="X1039" s="270"/>
      <c r="Y1039" s="270"/>
      <c r="Z1039" s="270"/>
      <c r="AA1039" s="270"/>
      <c r="AB1039" s="271" t="str">
        <f>IF('内訳10％(お客様控)'!AB1039&gt;0,'内訳10％(お客様控)'!AB1039,"　")</f>
        <v>000111</v>
      </c>
      <c r="AC1039" s="272"/>
      <c r="AD1039" s="272"/>
      <c r="AE1039" s="272"/>
      <c r="AF1039" s="272"/>
      <c r="AG1039" s="272"/>
      <c r="AH1039" s="272"/>
      <c r="AI1039" s="272"/>
      <c r="AJ1039" s="272"/>
      <c r="AK1039" s="272"/>
      <c r="AL1039" s="272"/>
      <c r="AM1039" s="273"/>
    </row>
    <row r="1040" spans="1:39" ht="26.1" customHeight="1" thickBot="1" x14ac:dyDescent="0.2">
      <c r="A1040" s="282"/>
      <c r="B1040" s="283"/>
      <c r="C1040" s="285"/>
      <c r="D1040" s="283"/>
      <c r="E1040" s="283"/>
      <c r="F1040" s="285"/>
      <c r="G1040" s="283"/>
      <c r="H1040" s="283"/>
      <c r="I1040" s="287"/>
      <c r="K1040" s="56"/>
      <c r="L1040" s="57"/>
      <c r="M1040" s="57"/>
      <c r="N1040" s="289"/>
      <c r="O1040" s="289"/>
      <c r="P1040" s="289"/>
      <c r="Q1040" s="290"/>
      <c r="R1040" s="290"/>
      <c r="S1040" s="57"/>
      <c r="T1040" s="57"/>
      <c r="U1040" s="58"/>
      <c r="W1040" s="274" t="s">
        <v>49</v>
      </c>
      <c r="X1040" s="275"/>
      <c r="Y1040" s="275"/>
      <c r="Z1040" s="327" t="str">
        <f>IF('内訳10％(お客様控)'!Z1040&gt;0,'内訳10％(お客様控)'!Z1040,"　")</f>
        <v>T1111111111111</v>
      </c>
      <c r="AA1040" s="292"/>
      <c r="AB1040" s="292"/>
      <c r="AC1040" s="292"/>
      <c r="AD1040" s="292"/>
      <c r="AE1040" s="292"/>
      <c r="AF1040" s="292"/>
      <c r="AG1040" s="292"/>
      <c r="AH1040" s="292"/>
      <c r="AI1040" s="292"/>
      <c r="AJ1040" s="292"/>
      <c r="AK1040" s="292"/>
      <c r="AL1040" s="292"/>
      <c r="AM1040" s="293"/>
    </row>
    <row r="1041" spans="1:41" ht="17.25" customHeight="1" thickTop="1" thickBot="1" x14ac:dyDescent="0.2">
      <c r="A1041" s="59" t="s">
        <v>139</v>
      </c>
      <c r="I1041" s="60"/>
      <c r="W1041" s="276" t="s">
        <v>22</v>
      </c>
      <c r="X1041" s="277"/>
      <c r="Y1041" s="62"/>
      <c r="Z1041" s="278" t="str">
        <f>IF('内訳10％(お客様控)'!Z1041&gt;0,'内訳10％(お客様控)'!Z1041,"　")</f>
        <v>270-2225</v>
      </c>
      <c r="AA1041" s="278"/>
      <c r="AB1041" s="279"/>
      <c r="AC1041" s="61"/>
      <c r="AD1041" s="62"/>
      <c r="AE1041" s="62"/>
      <c r="AF1041" s="62"/>
      <c r="AG1041" s="62"/>
      <c r="AH1041" s="62"/>
      <c r="AI1041" s="62"/>
      <c r="AJ1041" s="62"/>
      <c r="AK1041" s="62"/>
      <c r="AL1041" s="62"/>
      <c r="AM1041" s="63"/>
      <c r="AO1041" s="64"/>
    </row>
    <row r="1042" spans="1:41" ht="17.25" customHeight="1" thickTop="1" x14ac:dyDescent="0.15">
      <c r="A1042" s="59"/>
      <c r="B1042" s="107" t="str">
        <f>'内訳10％(お客様控)'!B1042</f>
        <v>製造管理部</v>
      </c>
      <c r="C1042" s="326"/>
      <c r="D1042" s="326"/>
      <c r="E1042" s="326"/>
      <c r="F1042" s="326"/>
      <c r="G1042" s="326"/>
      <c r="I1042" s="60"/>
      <c r="K1042" s="261" t="s">
        <v>8</v>
      </c>
      <c r="L1042" s="264" t="str">
        <f>IF('内訳10％(お客様控)'!L1042&gt;0,'内訳10％(お客様控)'!L1042,"　")</f>
        <v>三井住友</v>
      </c>
      <c r="M1042" s="265"/>
      <c r="N1042" s="265"/>
      <c r="O1042" s="266" t="s">
        <v>32</v>
      </c>
      <c r="P1042" s="267"/>
      <c r="Q1042" s="264" t="str">
        <f>IF('内訳10％(お客様控)'!Q1042&gt;0,'内訳10％(お客様控)'!Q1042,"　")</f>
        <v>松戸</v>
      </c>
      <c r="R1042" s="265"/>
      <c r="S1042" s="265"/>
      <c r="T1042" s="266" t="s">
        <v>4</v>
      </c>
      <c r="U1042" s="268"/>
      <c r="W1042" s="239" t="s">
        <v>12</v>
      </c>
      <c r="X1042" s="240"/>
      <c r="Z1042" s="241" t="str">
        <f>IF('内訳10％(お客様控)'!Z1042&gt;0,'内訳10％(お客様控)'!Z1042,"　")</f>
        <v>千葉県松戸市東松戸2-20-1</v>
      </c>
      <c r="AA1042" s="241"/>
      <c r="AB1042" s="242"/>
      <c r="AC1042" s="242"/>
      <c r="AD1042" s="242"/>
      <c r="AE1042" s="242"/>
      <c r="AF1042" s="242"/>
      <c r="AG1042" s="242"/>
      <c r="AH1042" s="242"/>
      <c r="AI1042" s="242"/>
      <c r="AJ1042" s="242"/>
      <c r="AK1042" s="242"/>
      <c r="AL1042" s="242"/>
      <c r="AM1042" s="243"/>
    </row>
    <row r="1043" spans="1:41" ht="17.25" customHeight="1" x14ac:dyDescent="0.15">
      <c r="A1043" s="59"/>
      <c r="B1043" s="326"/>
      <c r="C1043" s="326"/>
      <c r="D1043" s="326"/>
      <c r="E1043" s="326"/>
      <c r="F1043" s="326"/>
      <c r="G1043" s="326"/>
      <c r="H1043" s="52" t="s">
        <v>3</v>
      </c>
      <c r="I1043" s="60"/>
      <c r="K1043" s="262"/>
      <c r="L1043" s="255" t="s">
        <v>9</v>
      </c>
      <c r="M1043" s="256"/>
      <c r="N1043" s="257"/>
      <c r="O1043" s="258" t="str">
        <f>IF('内訳10％(お客様控)'!O1043&gt;0,'内訳10％(お客様控)'!O1043,"　")</f>
        <v>当座</v>
      </c>
      <c r="P1043" s="259"/>
      <c r="Q1043" s="259"/>
      <c r="R1043" s="259"/>
      <c r="S1043" s="259"/>
      <c r="T1043" s="259"/>
      <c r="U1043" s="260"/>
      <c r="W1043" s="239" t="s">
        <v>13</v>
      </c>
      <c r="X1043" s="240"/>
      <c r="Z1043" s="241" t="str">
        <f>IF('内訳10％(お客様控)'!Z1043&gt;0,'内訳10％(お客様控)'!Z1043,"　")</f>
        <v>Ｃ－プロダクト株式会社</v>
      </c>
      <c r="AA1043" s="241"/>
      <c r="AB1043" s="241"/>
      <c r="AC1043" s="241"/>
      <c r="AD1043" s="241"/>
      <c r="AE1043" s="241"/>
      <c r="AF1043" s="241"/>
      <c r="AG1043" s="241"/>
      <c r="AH1043" s="241"/>
      <c r="AI1043" s="241"/>
      <c r="AJ1043" s="241"/>
      <c r="AK1043" s="241"/>
      <c r="AL1043" s="34" t="s">
        <v>60</v>
      </c>
      <c r="AM1043" s="60"/>
    </row>
    <row r="1044" spans="1:41" ht="17.25" customHeight="1" x14ac:dyDescent="0.15">
      <c r="A1044" s="59"/>
      <c r="I1044" s="60"/>
      <c r="K1044" s="262"/>
      <c r="L1044" s="255" t="s">
        <v>10</v>
      </c>
      <c r="M1044" s="256"/>
      <c r="N1044" s="257"/>
      <c r="O1044" s="311">
        <f>IF('内訳10％(お客様控)'!O1044&gt;0,'内訳10％(お客様控)'!O1044,"　")</f>
        <v>1234567</v>
      </c>
      <c r="P1044" s="312"/>
      <c r="Q1044" s="312"/>
      <c r="R1044" s="312"/>
      <c r="S1044" s="312"/>
      <c r="T1044" s="312"/>
      <c r="U1044" s="313"/>
      <c r="W1044" s="239" t="s">
        <v>23</v>
      </c>
      <c r="X1044" s="240"/>
      <c r="Z1044" s="241" t="str">
        <f>IF('内訳10％(お客様控)'!Z1044&gt;0,'内訳10％(お客様控)'!Z1044,"　")</f>
        <v>047-311-0171</v>
      </c>
      <c r="AA1044" s="241"/>
      <c r="AB1044" s="242"/>
      <c r="AC1044" s="242"/>
      <c r="AD1044" s="242"/>
      <c r="AE1044" s="242"/>
      <c r="AF1044" s="242"/>
      <c r="AG1044" s="242"/>
      <c r="AH1044" s="242"/>
      <c r="AI1044" s="242"/>
      <c r="AJ1044" s="242"/>
      <c r="AK1044" s="242"/>
      <c r="AL1044" s="242"/>
      <c r="AM1044" s="243"/>
    </row>
    <row r="1045" spans="1:41" ht="17.25" customHeight="1" thickBot="1" x14ac:dyDescent="0.2">
      <c r="A1045" s="56"/>
      <c r="B1045" s="57" t="s">
        <v>4</v>
      </c>
      <c r="C1045" s="57"/>
      <c r="D1045" s="57" t="s">
        <v>5</v>
      </c>
      <c r="E1045" s="57"/>
      <c r="F1045" s="57"/>
      <c r="G1045" s="57" t="s">
        <v>6</v>
      </c>
      <c r="H1045" s="57"/>
      <c r="I1045" s="58"/>
      <c r="K1045" s="263"/>
      <c r="L1045" s="244" t="s">
        <v>11</v>
      </c>
      <c r="M1045" s="245"/>
      <c r="N1045" s="246"/>
      <c r="O1045" s="306" t="str">
        <f>IF('内訳10％(お客様控)'!O1045&gt;0,'内訳10％(お客様控)'!O1045,"　")</f>
        <v>C-プロダクト（カ</v>
      </c>
      <c r="P1045" s="324"/>
      <c r="Q1045" s="324"/>
      <c r="R1045" s="324"/>
      <c r="S1045" s="324"/>
      <c r="T1045" s="324"/>
      <c r="U1045" s="325"/>
      <c r="W1045" s="250" t="s">
        <v>24</v>
      </c>
      <c r="X1045" s="251"/>
      <c r="Y1045" s="57"/>
      <c r="Z1045" s="252" t="str">
        <f>IF('内訳10％(お客様控)'!Z1045&gt;0,'内訳10％(お客様控)'!Z1045,"　")</f>
        <v>047-311-0170</v>
      </c>
      <c r="AA1045" s="252"/>
      <c r="AB1045" s="253"/>
      <c r="AC1045" s="253"/>
      <c r="AD1045" s="253"/>
      <c r="AE1045" s="253"/>
      <c r="AF1045" s="253"/>
      <c r="AG1045" s="253"/>
      <c r="AH1045" s="253"/>
      <c r="AI1045" s="253"/>
      <c r="AJ1045" s="253"/>
      <c r="AK1045" s="253"/>
      <c r="AL1045" s="253"/>
      <c r="AM1045" s="254"/>
    </row>
    <row r="1046" spans="1:41" ht="14.25" thickTop="1" x14ac:dyDescent="0.15">
      <c r="E1046" s="1" t="s">
        <v>25</v>
      </c>
      <c r="AL1046" s="1"/>
    </row>
    <row r="1047" spans="1:41" ht="17.25" x14ac:dyDescent="0.15">
      <c r="A1047" s="52" t="s">
        <v>14</v>
      </c>
      <c r="R1047" s="10" t="s">
        <v>87</v>
      </c>
      <c r="S1047"/>
      <c r="T1047" s="2"/>
      <c r="U1047" s="2"/>
      <c r="V1047" s="2"/>
      <c r="W1047" s="2"/>
      <c r="X1047" s="2"/>
      <c r="Y1047" s="2"/>
    </row>
    <row r="1048" spans="1:41" ht="8.25" customHeight="1" thickBot="1" x14ac:dyDescent="0.2"/>
    <row r="1049" spans="1:41" ht="24" customHeight="1" thickTop="1" x14ac:dyDescent="0.15">
      <c r="A1049" s="232" t="s">
        <v>16</v>
      </c>
      <c r="B1049" s="233"/>
      <c r="C1049" s="233"/>
      <c r="D1049" s="233"/>
      <c r="E1049" s="234"/>
      <c r="F1049" s="65" t="s">
        <v>17</v>
      </c>
      <c r="G1049" s="66" t="s">
        <v>2</v>
      </c>
      <c r="H1049" s="235" t="s">
        <v>43</v>
      </c>
      <c r="I1049" s="236"/>
      <c r="J1049" s="236"/>
      <c r="K1049" s="236"/>
      <c r="L1049" s="236"/>
      <c r="M1049" s="236"/>
      <c r="N1049" s="236"/>
      <c r="O1049" s="236"/>
      <c r="P1049" s="236"/>
      <c r="Q1049" s="236" t="s">
        <v>18</v>
      </c>
      <c r="R1049" s="236"/>
      <c r="S1049" s="236" t="s">
        <v>26</v>
      </c>
      <c r="T1049" s="236"/>
      <c r="U1049" s="236" t="s">
        <v>31</v>
      </c>
      <c r="V1049" s="237"/>
      <c r="W1049" s="237"/>
      <c r="X1049" s="236" t="s">
        <v>19</v>
      </c>
      <c r="Y1049" s="236"/>
      <c r="Z1049" s="236"/>
      <c r="AA1049" s="236"/>
      <c r="AB1049" s="236"/>
      <c r="AC1049" s="238"/>
      <c r="AD1049" s="238"/>
      <c r="AE1049" s="226" t="s">
        <v>20</v>
      </c>
      <c r="AF1049" s="227"/>
      <c r="AG1049" s="228"/>
      <c r="AI1049" s="229" t="s">
        <v>36</v>
      </c>
      <c r="AJ1049" s="230"/>
      <c r="AK1049" s="230"/>
      <c r="AL1049" s="230"/>
      <c r="AM1049" s="231"/>
    </row>
    <row r="1050" spans="1:41" ht="24" customHeight="1" x14ac:dyDescent="0.15">
      <c r="A1050" s="319">
        <f>'内訳10％(お客様控)'!A1050</f>
        <v>0</v>
      </c>
      <c r="B1050" s="317"/>
      <c r="C1050" s="317"/>
      <c r="D1050" s="317"/>
      <c r="E1050" s="320"/>
      <c r="F1050" s="73">
        <f>'内訳10％(お客様控)'!F1050</f>
        <v>0</v>
      </c>
      <c r="G1050" s="72">
        <f>'内訳10％(お客様控)'!G1050</f>
        <v>0</v>
      </c>
      <c r="H1050" s="321">
        <f>'内訳10％(お客様控)'!H1050</f>
        <v>0</v>
      </c>
      <c r="I1050" s="317"/>
      <c r="J1050" s="317"/>
      <c r="K1050" s="317"/>
      <c r="L1050" s="317"/>
      <c r="M1050" s="317"/>
      <c r="N1050" s="317"/>
      <c r="O1050" s="317"/>
      <c r="P1050" s="317"/>
      <c r="Q1050" s="219" t="str">
        <f>IF('内訳10％(お客様控)'!Q1050=0,"",'内訳10％(お客様控)'!Q1050)</f>
        <v/>
      </c>
      <c r="R1050" s="219"/>
      <c r="S1050" s="322">
        <f>'内訳10％(お客様控)'!S1050</f>
        <v>0</v>
      </c>
      <c r="T1050" s="323"/>
      <c r="U1050" s="222" t="str">
        <f>IF('内訳10％(お客様控)'!U1050=0,"",'内訳10％(お客様控)'!U1050)</f>
        <v/>
      </c>
      <c r="V1050" s="223"/>
      <c r="W1050" s="223"/>
      <c r="X1050" s="224">
        <f>'内訳10％(お客様控)'!X1050</f>
        <v>0</v>
      </c>
      <c r="Y1050" s="224"/>
      <c r="Z1050" s="224"/>
      <c r="AA1050" s="224"/>
      <c r="AB1050" s="224"/>
      <c r="AC1050" s="225"/>
      <c r="AD1050" s="225"/>
      <c r="AE1050" s="316">
        <f>'内訳10％(お客様控)'!AE1050</f>
        <v>0</v>
      </c>
      <c r="AF1050" s="317"/>
      <c r="AG1050" s="318"/>
      <c r="AI1050" s="206"/>
      <c r="AJ1050" s="207"/>
      <c r="AK1050" s="207"/>
      <c r="AL1050" s="208"/>
      <c r="AM1050" s="209"/>
    </row>
    <row r="1051" spans="1:41" ht="24" customHeight="1" x14ac:dyDescent="0.15">
      <c r="A1051" s="319">
        <f>'内訳10％(お客様控)'!A1051</f>
        <v>0</v>
      </c>
      <c r="B1051" s="317"/>
      <c r="C1051" s="317"/>
      <c r="D1051" s="317"/>
      <c r="E1051" s="320"/>
      <c r="F1051" s="73">
        <f>'内訳10％(お客様控)'!F1051</f>
        <v>0</v>
      </c>
      <c r="G1051" s="72">
        <f>'内訳10％(お客様控)'!G1051</f>
        <v>0</v>
      </c>
      <c r="H1051" s="321">
        <f>'内訳10％(お客様控)'!H1051</f>
        <v>0</v>
      </c>
      <c r="I1051" s="317"/>
      <c r="J1051" s="317"/>
      <c r="K1051" s="317"/>
      <c r="L1051" s="317"/>
      <c r="M1051" s="317"/>
      <c r="N1051" s="317"/>
      <c r="O1051" s="317"/>
      <c r="P1051" s="317"/>
      <c r="Q1051" s="219" t="str">
        <f>IF('内訳10％(お客様控)'!Q1051=0,"",'内訳10％(お客様控)'!Q1051)</f>
        <v/>
      </c>
      <c r="R1051" s="219"/>
      <c r="S1051" s="322">
        <f>'内訳10％(お客様控)'!S1051</f>
        <v>0</v>
      </c>
      <c r="T1051" s="323"/>
      <c r="U1051" s="222" t="str">
        <f>IF('内訳10％(お客様控)'!U1051=0,"",'内訳10％(お客様控)'!U1051)</f>
        <v/>
      </c>
      <c r="V1051" s="223"/>
      <c r="W1051" s="223"/>
      <c r="X1051" s="224">
        <f>'内訳10％(お客様控)'!X1051</f>
        <v>0</v>
      </c>
      <c r="Y1051" s="224"/>
      <c r="Z1051" s="224"/>
      <c r="AA1051" s="224"/>
      <c r="AB1051" s="224"/>
      <c r="AC1051" s="225"/>
      <c r="AD1051" s="225"/>
      <c r="AE1051" s="316">
        <f>'内訳10％(お客様控)'!AE1051</f>
        <v>0</v>
      </c>
      <c r="AF1051" s="317"/>
      <c r="AG1051" s="318"/>
      <c r="AI1051" s="206"/>
      <c r="AJ1051" s="207"/>
      <c r="AK1051" s="207"/>
      <c r="AL1051" s="208"/>
      <c r="AM1051" s="209"/>
    </row>
    <row r="1052" spans="1:41" ht="24" customHeight="1" x14ac:dyDescent="0.15">
      <c r="A1052" s="319">
        <f>'内訳10％(お客様控)'!A1052</f>
        <v>0</v>
      </c>
      <c r="B1052" s="317"/>
      <c r="C1052" s="317"/>
      <c r="D1052" s="317"/>
      <c r="E1052" s="320"/>
      <c r="F1052" s="73">
        <f>'内訳10％(お客様控)'!F1052</f>
        <v>0</v>
      </c>
      <c r="G1052" s="72">
        <f>'内訳10％(お客様控)'!G1052</f>
        <v>0</v>
      </c>
      <c r="H1052" s="321">
        <f>'内訳10％(お客様控)'!H1052</f>
        <v>0</v>
      </c>
      <c r="I1052" s="317"/>
      <c r="J1052" s="317"/>
      <c r="K1052" s="317"/>
      <c r="L1052" s="317"/>
      <c r="M1052" s="317"/>
      <c r="N1052" s="317"/>
      <c r="O1052" s="317"/>
      <c r="P1052" s="317"/>
      <c r="Q1052" s="219" t="str">
        <f>IF('内訳10％(お客様控)'!Q1052=0,"",'内訳10％(お客様控)'!Q1052)</f>
        <v/>
      </c>
      <c r="R1052" s="219"/>
      <c r="S1052" s="322">
        <f>'内訳10％(お客様控)'!S1052</f>
        <v>0</v>
      </c>
      <c r="T1052" s="323"/>
      <c r="U1052" s="222" t="str">
        <f>IF('内訳10％(お客様控)'!U1052=0,"",'内訳10％(お客様控)'!U1052)</f>
        <v/>
      </c>
      <c r="V1052" s="223"/>
      <c r="W1052" s="223"/>
      <c r="X1052" s="224">
        <f>'内訳10％(お客様控)'!X1052</f>
        <v>0</v>
      </c>
      <c r="Y1052" s="224"/>
      <c r="Z1052" s="224"/>
      <c r="AA1052" s="224"/>
      <c r="AB1052" s="224"/>
      <c r="AC1052" s="225"/>
      <c r="AD1052" s="225"/>
      <c r="AE1052" s="316">
        <f>'内訳10％(お客様控)'!AE1052</f>
        <v>0</v>
      </c>
      <c r="AF1052" s="317"/>
      <c r="AG1052" s="318"/>
      <c r="AI1052" s="206"/>
      <c r="AJ1052" s="207"/>
      <c r="AK1052" s="207"/>
      <c r="AL1052" s="208"/>
      <c r="AM1052" s="209"/>
    </row>
    <row r="1053" spans="1:41" ht="24" customHeight="1" x14ac:dyDescent="0.15">
      <c r="A1053" s="319">
        <f>'内訳10％(お客様控)'!A1053</f>
        <v>0</v>
      </c>
      <c r="B1053" s="317"/>
      <c r="C1053" s="317"/>
      <c r="D1053" s="317"/>
      <c r="E1053" s="320"/>
      <c r="F1053" s="73">
        <f>'内訳10％(お客様控)'!F1053</f>
        <v>0</v>
      </c>
      <c r="G1053" s="72">
        <f>'内訳10％(お客様控)'!G1053</f>
        <v>0</v>
      </c>
      <c r="H1053" s="321">
        <f>'内訳10％(お客様控)'!H1053</f>
        <v>0</v>
      </c>
      <c r="I1053" s="317"/>
      <c r="J1053" s="317"/>
      <c r="K1053" s="317"/>
      <c r="L1053" s="317"/>
      <c r="M1053" s="317"/>
      <c r="N1053" s="317"/>
      <c r="O1053" s="317"/>
      <c r="P1053" s="317"/>
      <c r="Q1053" s="219" t="str">
        <f>IF('内訳10％(お客様控)'!Q1053=0,"",'内訳10％(お客様控)'!Q1053)</f>
        <v/>
      </c>
      <c r="R1053" s="219"/>
      <c r="S1053" s="322">
        <f>'内訳10％(お客様控)'!S1053</f>
        <v>0</v>
      </c>
      <c r="T1053" s="323"/>
      <c r="U1053" s="222" t="str">
        <f>IF('内訳10％(お客様控)'!U1053=0,"",'内訳10％(お客様控)'!U1053)</f>
        <v/>
      </c>
      <c r="V1053" s="223"/>
      <c r="W1053" s="223"/>
      <c r="X1053" s="224">
        <f>'内訳10％(お客様控)'!X1053</f>
        <v>0</v>
      </c>
      <c r="Y1053" s="224"/>
      <c r="Z1053" s="224"/>
      <c r="AA1053" s="224"/>
      <c r="AB1053" s="224"/>
      <c r="AC1053" s="225"/>
      <c r="AD1053" s="225"/>
      <c r="AE1053" s="316">
        <f>'内訳10％(お客様控)'!AE1053</f>
        <v>0</v>
      </c>
      <c r="AF1053" s="317"/>
      <c r="AG1053" s="318"/>
      <c r="AI1053" s="206"/>
      <c r="AJ1053" s="207"/>
      <c r="AK1053" s="207"/>
      <c r="AL1053" s="208"/>
      <c r="AM1053" s="209"/>
    </row>
    <row r="1054" spans="1:41" ht="24" customHeight="1" x14ac:dyDescent="0.15">
      <c r="A1054" s="319">
        <f>'内訳10％(お客様控)'!A1054</f>
        <v>0</v>
      </c>
      <c r="B1054" s="317"/>
      <c r="C1054" s="317"/>
      <c r="D1054" s="317"/>
      <c r="E1054" s="320"/>
      <c r="F1054" s="73">
        <f>'内訳10％(お客様控)'!F1054</f>
        <v>0</v>
      </c>
      <c r="G1054" s="72">
        <f>'内訳10％(お客様控)'!G1054</f>
        <v>0</v>
      </c>
      <c r="H1054" s="321">
        <f>'内訳10％(お客様控)'!H1054</f>
        <v>0</v>
      </c>
      <c r="I1054" s="317"/>
      <c r="J1054" s="317"/>
      <c r="K1054" s="317"/>
      <c r="L1054" s="317"/>
      <c r="M1054" s="317"/>
      <c r="N1054" s="317"/>
      <c r="O1054" s="317"/>
      <c r="P1054" s="317"/>
      <c r="Q1054" s="219" t="str">
        <f>IF('内訳10％(お客様控)'!Q1054=0,"",'内訳10％(お客様控)'!Q1054)</f>
        <v/>
      </c>
      <c r="R1054" s="219"/>
      <c r="S1054" s="322">
        <f>'内訳10％(お客様控)'!S1054</f>
        <v>0</v>
      </c>
      <c r="T1054" s="323"/>
      <c r="U1054" s="222" t="str">
        <f>IF('内訳10％(お客様控)'!U1054=0,"",'内訳10％(お客様控)'!U1054)</f>
        <v/>
      </c>
      <c r="V1054" s="223"/>
      <c r="W1054" s="223"/>
      <c r="X1054" s="224">
        <f>'内訳10％(お客様控)'!X1054</f>
        <v>0</v>
      </c>
      <c r="Y1054" s="224"/>
      <c r="Z1054" s="224"/>
      <c r="AA1054" s="224"/>
      <c r="AB1054" s="224"/>
      <c r="AC1054" s="225"/>
      <c r="AD1054" s="225"/>
      <c r="AE1054" s="316">
        <f>'内訳10％(お客様控)'!AE1054</f>
        <v>0</v>
      </c>
      <c r="AF1054" s="317"/>
      <c r="AG1054" s="318"/>
      <c r="AI1054" s="206"/>
      <c r="AJ1054" s="207"/>
      <c r="AK1054" s="207"/>
      <c r="AL1054" s="208"/>
      <c r="AM1054" s="209"/>
    </row>
    <row r="1055" spans="1:41" ht="24" customHeight="1" x14ac:dyDescent="0.15">
      <c r="A1055" s="319">
        <f>'内訳10％(お客様控)'!A1055</f>
        <v>0</v>
      </c>
      <c r="B1055" s="317"/>
      <c r="C1055" s="317"/>
      <c r="D1055" s="317"/>
      <c r="E1055" s="320"/>
      <c r="F1055" s="73">
        <f>'内訳10％(お客様控)'!F1055</f>
        <v>0</v>
      </c>
      <c r="G1055" s="72">
        <f>'内訳10％(お客様控)'!G1055</f>
        <v>0</v>
      </c>
      <c r="H1055" s="321">
        <f>'内訳10％(お客様控)'!H1055</f>
        <v>0</v>
      </c>
      <c r="I1055" s="317"/>
      <c r="J1055" s="317"/>
      <c r="K1055" s="317"/>
      <c r="L1055" s="317"/>
      <c r="M1055" s="317"/>
      <c r="N1055" s="317"/>
      <c r="O1055" s="317"/>
      <c r="P1055" s="317"/>
      <c r="Q1055" s="219" t="str">
        <f>IF('内訳10％(お客様控)'!Q1055=0,"",'内訳10％(お客様控)'!Q1055)</f>
        <v/>
      </c>
      <c r="R1055" s="219"/>
      <c r="S1055" s="322">
        <f>'内訳10％(お客様控)'!S1055</f>
        <v>0</v>
      </c>
      <c r="T1055" s="323"/>
      <c r="U1055" s="222" t="str">
        <f>IF('内訳10％(お客様控)'!U1055=0,"",'内訳10％(お客様控)'!U1055)</f>
        <v/>
      </c>
      <c r="V1055" s="223"/>
      <c r="W1055" s="223"/>
      <c r="X1055" s="224">
        <f>'内訳10％(お客様控)'!X1055</f>
        <v>0</v>
      </c>
      <c r="Y1055" s="224"/>
      <c r="Z1055" s="224"/>
      <c r="AA1055" s="224"/>
      <c r="AB1055" s="224"/>
      <c r="AC1055" s="225"/>
      <c r="AD1055" s="225"/>
      <c r="AE1055" s="316">
        <f>'内訳10％(お客様控)'!AE1055</f>
        <v>0</v>
      </c>
      <c r="AF1055" s="317"/>
      <c r="AG1055" s="318"/>
      <c r="AI1055" s="206"/>
      <c r="AJ1055" s="207"/>
      <c r="AK1055" s="207"/>
      <c r="AL1055" s="208"/>
      <c r="AM1055" s="209"/>
    </row>
    <row r="1056" spans="1:41" ht="24" customHeight="1" x14ac:dyDescent="0.15">
      <c r="A1056" s="319">
        <f>'内訳10％(お客様控)'!A1056</f>
        <v>0</v>
      </c>
      <c r="B1056" s="317"/>
      <c r="C1056" s="317"/>
      <c r="D1056" s="317"/>
      <c r="E1056" s="320"/>
      <c r="F1056" s="73">
        <f>'内訳10％(お客様控)'!F1056</f>
        <v>0</v>
      </c>
      <c r="G1056" s="72">
        <f>'内訳10％(お客様控)'!G1056</f>
        <v>0</v>
      </c>
      <c r="H1056" s="321">
        <f>'内訳10％(お客様控)'!H1056</f>
        <v>0</v>
      </c>
      <c r="I1056" s="317"/>
      <c r="J1056" s="317"/>
      <c r="K1056" s="317"/>
      <c r="L1056" s="317"/>
      <c r="M1056" s="317"/>
      <c r="N1056" s="317"/>
      <c r="O1056" s="317"/>
      <c r="P1056" s="317"/>
      <c r="Q1056" s="219" t="str">
        <f>IF('内訳10％(お客様控)'!Q1056=0,"",'内訳10％(お客様控)'!Q1056)</f>
        <v/>
      </c>
      <c r="R1056" s="219"/>
      <c r="S1056" s="322">
        <f>'内訳10％(お客様控)'!S1056</f>
        <v>0</v>
      </c>
      <c r="T1056" s="323"/>
      <c r="U1056" s="222" t="str">
        <f>IF('内訳10％(お客様控)'!U1056=0,"",'内訳10％(お客様控)'!U1056)</f>
        <v/>
      </c>
      <c r="V1056" s="223"/>
      <c r="W1056" s="223"/>
      <c r="X1056" s="224">
        <f>'内訳10％(お客様控)'!X1056</f>
        <v>0</v>
      </c>
      <c r="Y1056" s="224"/>
      <c r="Z1056" s="224"/>
      <c r="AA1056" s="224"/>
      <c r="AB1056" s="224"/>
      <c r="AC1056" s="225"/>
      <c r="AD1056" s="225"/>
      <c r="AE1056" s="316">
        <f>'内訳10％(お客様控)'!AE1056</f>
        <v>0</v>
      </c>
      <c r="AF1056" s="317"/>
      <c r="AG1056" s="318"/>
      <c r="AI1056" s="206"/>
      <c r="AJ1056" s="207"/>
      <c r="AK1056" s="207"/>
      <c r="AL1056" s="208"/>
      <c r="AM1056" s="209"/>
    </row>
    <row r="1057" spans="1:39" ht="24" customHeight="1" x14ac:dyDescent="0.15">
      <c r="A1057" s="319">
        <f>'内訳10％(お客様控)'!A1057</f>
        <v>0</v>
      </c>
      <c r="B1057" s="317"/>
      <c r="C1057" s="317"/>
      <c r="D1057" s="317"/>
      <c r="E1057" s="320"/>
      <c r="F1057" s="73">
        <f>'内訳10％(お客様控)'!F1057</f>
        <v>0</v>
      </c>
      <c r="G1057" s="72">
        <f>'内訳10％(お客様控)'!G1057</f>
        <v>0</v>
      </c>
      <c r="H1057" s="321">
        <f>'内訳10％(お客様控)'!H1057</f>
        <v>0</v>
      </c>
      <c r="I1057" s="317"/>
      <c r="J1057" s="317"/>
      <c r="K1057" s="317"/>
      <c r="L1057" s="317"/>
      <c r="M1057" s="317"/>
      <c r="N1057" s="317"/>
      <c r="O1057" s="317"/>
      <c r="P1057" s="317"/>
      <c r="Q1057" s="219" t="str">
        <f>IF('内訳10％(お客様控)'!Q1057=0,"",'内訳10％(お客様控)'!Q1057)</f>
        <v/>
      </c>
      <c r="R1057" s="219"/>
      <c r="S1057" s="322">
        <f>'内訳10％(お客様控)'!S1057</f>
        <v>0</v>
      </c>
      <c r="T1057" s="323"/>
      <c r="U1057" s="222" t="str">
        <f>IF('内訳10％(お客様控)'!U1057=0,"",'内訳10％(お客様控)'!U1057)</f>
        <v/>
      </c>
      <c r="V1057" s="223"/>
      <c r="W1057" s="223"/>
      <c r="X1057" s="224">
        <f>'内訳10％(お客様控)'!X1057</f>
        <v>0</v>
      </c>
      <c r="Y1057" s="224"/>
      <c r="Z1057" s="224"/>
      <c r="AA1057" s="224"/>
      <c r="AB1057" s="224"/>
      <c r="AC1057" s="225"/>
      <c r="AD1057" s="225"/>
      <c r="AE1057" s="316">
        <f>'内訳10％(お客様控)'!AE1057</f>
        <v>0</v>
      </c>
      <c r="AF1057" s="317"/>
      <c r="AG1057" s="318"/>
      <c r="AI1057" s="206"/>
      <c r="AJ1057" s="207"/>
      <c r="AK1057" s="207"/>
      <c r="AL1057" s="208"/>
      <c r="AM1057" s="209"/>
    </row>
    <row r="1058" spans="1:39" ht="24" customHeight="1" x14ac:dyDescent="0.15">
      <c r="A1058" s="319">
        <f>'内訳10％(お客様控)'!A1058</f>
        <v>0</v>
      </c>
      <c r="B1058" s="317"/>
      <c r="C1058" s="317"/>
      <c r="D1058" s="317"/>
      <c r="E1058" s="320"/>
      <c r="F1058" s="73">
        <f>'内訳10％(お客様控)'!F1058</f>
        <v>0</v>
      </c>
      <c r="G1058" s="72">
        <f>'内訳10％(お客様控)'!G1058</f>
        <v>0</v>
      </c>
      <c r="H1058" s="321">
        <f>'内訳10％(お客様控)'!H1058</f>
        <v>0</v>
      </c>
      <c r="I1058" s="317"/>
      <c r="J1058" s="317"/>
      <c r="K1058" s="317"/>
      <c r="L1058" s="317"/>
      <c r="M1058" s="317"/>
      <c r="N1058" s="317"/>
      <c r="O1058" s="317"/>
      <c r="P1058" s="317"/>
      <c r="Q1058" s="219" t="str">
        <f>IF('内訳10％(お客様控)'!Q1058=0,"",'内訳10％(お客様控)'!Q1058)</f>
        <v/>
      </c>
      <c r="R1058" s="219"/>
      <c r="S1058" s="322">
        <f>'内訳10％(お客様控)'!S1058</f>
        <v>0</v>
      </c>
      <c r="T1058" s="323"/>
      <c r="U1058" s="222" t="str">
        <f>IF('内訳10％(お客様控)'!U1058=0,"",'内訳10％(お客様控)'!U1058)</f>
        <v/>
      </c>
      <c r="V1058" s="223"/>
      <c r="W1058" s="223"/>
      <c r="X1058" s="224">
        <f>'内訳10％(お客様控)'!X1058</f>
        <v>0</v>
      </c>
      <c r="Y1058" s="224"/>
      <c r="Z1058" s="224"/>
      <c r="AA1058" s="224"/>
      <c r="AB1058" s="224"/>
      <c r="AC1058" s="225"/>
      <c r="AD1058" s="225"/>
      <c r="AE1058" s="316">
        <f>'内訳10％(お客様控)'!AE1058</f>
        <v>0</v>
      </c>
      <c r="AF1058" s="317"/>
      <c r="AG1058" s="318"/>
      <c r="AI1058" s="206"/>
      <c r="AJ1058" s="207"/>
      <c r="AK1058" s="207"/>
      <c r="AL1058" s="208"/>
      <c r="AM1058" s="209"/>
    </row>
    <row r="1059" spans="1:39" ht="24" customHeight="1" x14ac:dyDescent="0.15">
      <c r="A1059" s="319">
        <f>'内訳10％(お客様控)'!A1059</f>
        <v>0</v>
      </c>
      <c r="B1059" s="317"/>
      <c r="C1059" s="317"/>
      <c r="D1059" s="317"/>
      <c r="E1059" s="320"/>
      <c r="F1059" s="73">
        <f>'内訳10％(お客様控)'!F1059</f>
        <v>0</v>
      </c>
      <c r="G1059" s="72">
        <f>'内訳10％(お客様控)'!G1059</f>
        <v>0</v>
      </c>
      <c r="H1059" s="321">
        <f>'内訳10％(お客様控)'!H1059</f>
        <v>0</v>
      </c>
      <c r="I1059" s="317"/>
      <c r="J1059" s="317"/>
      <c r="K1059" s="317"/>
      <c r="L1059" s="317"/>
      <c r="M1059" s="317"/>
      <c r="N1059" s="317"/>
      <c r="O1059" s="317"/>
      <c r="P1059" s="317"/>
      <c r="Q1059" s="219" t="str">
        <f>IF('内訳10％(お客様控)'!Q1059=0,"",'内訳10％(お客様控)'!Q1059)</f>
        <v/>
      </c>
      <c r="R1059" s="219"/>
      <c r="S1059" s="322">
        <f>'内訳10％(お客様控)'!S1059</f>
        <v>0</v>
      </c>
      <c r="T1059" s="323"/>
      <c r="U1059" s="222" t="str">
        <f>IF('内訳10％(お客様控)'!U1059=0,"",'内訳10％(お客様控)'!U1059)</f>
        <v/>
      </c>
      <c r="V1059" s="223"/>
      <c r="W1059" s="223"/>
      <c r="X1059" s="224">
        <f>'内訳10％(お客様控)'!X1059</f>
        <v>0</v>
      </c>
      <c r="Y1059" s="224"/>
      <c r="Z1059" s="224"/>
      <c r="AA1059" s="224"/>
      <c r="AB1059" s="224"/>
      <c r="AC1059" s="225"/>
      <c r="AD1059" s="225"/>
      <c r="AE1059" s="316">
        <f>'内訳10％(お客様控)'!AE1059</f>
        <v>0</v>
      </c>
      <c r="AF1059" s="317"/>
      <c r="AG1059" s="318"/>
      <c r="AI1059" s="206"/>
      <c r="AJ1059" s="207"/>
      <c r="AK1059" s="207"/>
      <c r="AL1059" s="208"/>
      <c r="AM1059" s="209"/>
    </row>
    <row r="1060" spans="1:39" ht="24" customHeight="1" x14ac:dyDescent="0.15">
      <c r="A1060" s="319">
        <f>'内訳10％(お客様控)'!A1060</f>
        <v>0</v>
      </c>
      <c r="B1060" s="317"/>
      <c r="C1060" s="317"/>
      <c r="D1060" s="317"/>
      <c r="E1060" s="320"/>
      <c r="F1060" s="73">
        <f>'内訳10％(お客様控)'!F1060</f>
        <v>0</v>
      </c>
      <c r="G1060" s="72">
        <f>'内訳10％(お客様控)'!G1060</f>
        <v>0</v>
      </c>
      <c r="H1060" s="321">
        <f>'内訳10％(お客様控)'!H1060</f>
        <v>0</v>
      </c>
      <c r="I1060" s="317"/>
      <c r="J1060" s="317"/>
      <c r="K1060" s="317"/>
      <c r="L1060" s="317"/>
      <c r="M1060" s="317"/>
      <c r="N1060" s="317"/>
      <c r="O1060" s="317"/>
      <c r="P1060" s="317"/>
      <c r="Q1060" s="219" t="str">
        <f>IF('内訳10％(お客様控)'!Q1060=0,"",'内訳10％(お客様控)'!Q1060)</f>
        <v/>
      </c>
      <c r="R1060" s="219"/>
      <c r="S1060" s="322">
        <f>'内訳10％(お客様控)'!S1060</f>
        <v>0</v>
      </c>
      <c r="T1060" s="323"/>
      <c r="U1060" s="222" t="str">
        <f>IF('内訳10％(お客様控)'!U1060=0,"",'内訳10％(お客様控)'!U1060)</f>
        <v/>
      </c>
      <c r="V1060" s="223"/>
      <c r="W1060" s="223"/>
      <c r="X1060" s="224">
        <f>'内訳10％(お客様控)'!X1060</f>
        <v>0</v>
      </c>
      <c r="Y1060" s="224"/>
      <c r="Z1060" s="224"/>
      <c r="AA1060" s="224"/>
      <c r="AB1060" s="224"/>
      <c r="AC1060" s="225"/>
      <c r="AD1060" s="225"/>
      <c r="AE1060" s="316">
        <f>'内訳10％(お客様控)'!AE1060</f>
        <v>0</v>
      </c>
      <c r="AF1060" s="317"/>
      <c r="AG1060" s="318"/>
      <c r="AI1060" s="206"/>
      <c r="AJ1060" s="207"/>
      <c r="AK1060" s="207"/>
      <c r="AL1060" s="208"/>
      <c r="AM1060" s="209"/>
    </row>
    <row r="1061" spans="1:39" ht="24" customHeight="1" x14ac:dyDescent="0.15">
      <c r="A1061" s="319">
        <f>'内訳10％(お客様控)'!A1061</f>
        <v>0</v>
      </c>
      <c r="B1061" s="317"/>
      <c r="C1061" s="317"/>
      <c r="D1061" s="317"/>
      <c r="E1061" s="320"/>
      <c r="F1061" s="73">
        <f>'内訳10％(お客様控)'!F1061</f>
        <v>0</v>
      </c>
      <c r="G1061" s="72">
        <f>'内訳10％(お客様控)'!G1061</f>
        <v>0</v>
      </c>
      <c r="H1061" s="321">
        <f>'内訳10％(お客様控)'!H1061</f>
        <v>0</v>
      </c>
      <c r="I1061" s="317"/>
      <c r="J1061" s="317"/>
      <c r="K1061" s="317"/>
      <c r="L1061" s="317"/>
      <c r="M1061" s="317"/>
      <c r="N1061" s="317"/>
      <c r="O1061" s="317"/>
      <c r="P1061" s="317"/>
      <c r="Q1061" s="219" t="str">
        <f>IF('内訳10％(お客様控)'!Q1061=0,"",'内訳10％(お客様控)'!Q1061)</f>
        <v/>
      </c>
      <c r="R1061" s="219"/>
      <c r="S1061" s="322">
        <f>'内訳10％(お客様控)'!S1061</f>
        <v>0</v>
      </c>
      <c r="T1061" s="323"/>
      <c r="U1061" s="222" t="str">
        <f>IF('内訳10％(お客様控)'!U1061=0,"",'内訳10％(お客様控)'!U1061)</f>
        <v/>
      </c>
      <c r="V1061" s="223"/>
      <c r="W1061" s="223"/>
      <c r="X1061" s="224">
        <f>'内訳10％(お客様控)'!X1061</f>
        <v>0</v>
      </c>
      <c r="Y1061" s="224"/>
      <c r="Z1061" s="224"/>
      <c r="AA1061" s="224"/>
      <c r="AB1061" s="224"/>
      <c r="AC1061" s="225"/>
      <c r="AD1061" s="225"/>
      <c r="AE1061" s="316">
        <f>'内訳10％(お客様控)'!AE1061</f>
        <v>0</v>
      </c>
      <c r="AF1061" s="317"/>
      <c r="AG1061" s="318"/>
      <c r="AI1061" s="206"/>
      <c r="AJ1061" s="207"/>
      <c r="AK1061" s="207"/>
      <c r="AL1061" s="208"/>
      <c r="AM1061" s="209"/>
    </row>
    <row r="1062" spans="1:39" ht="24" customHeight="1" x14ac:dyDescent="0.15">
      <c r="A1062" s="319">
        <f>'内訳10％(お客様控)'!A1062</f>
        <v>0</v>
      </c>
      <c r="B1062" s="317"/>
      <c r="C1062" s="317"/>
      <c r="D1062" s="317"/>
      <c r="E1062" s="320"/>
      <c r="F1062" s="73">
        <f>'内訳10％(お客様控)'!F1062</f>
        <v>0</v>
      </c>
      <c r="G1062" s="72">
        <f>'内訳10％(お客様控)'!G1062</f>
        <v>0</v>
      </c>
      <c r="H1062" s="321">
        <f>'内訳10％(お客様控)'!H1062</f>
        <v>0</v>
      </c>
      <c r="I1062" s="317"/>
      <c r="J1062" s="317"/>
      <c r="K1062" s="317"/>
      <c r="L1062" s="317"/>
      <c r="M1062" s="317"/>
      <c r="N1062" s="317"/>
      <c r="O1062" s="317"/>
      <c r="P1062" s="317"/>
      <c r="Q1062" s="219" t="str">
        <f>IF('内訳10％(お客様控)'!Q1062=0,"",'内訳10％(お客様控)'!Q1062)</f>
        <v/>
      </c>
      <c r="R1062" s="219"/>
      <c r="S1062" s="322">
        <f>'内訳10％(お客様控)'!S1062</f>
        <v>0</v>
      </c>
      <c r="T1062" s="323"/>
      <c r="U1062" s="222" t="str">
        <f>IF('内訳10％(お客様控)'!U1062=0,"",'内訳10％(お客様控)'!U1062)</f>
        <v/>
      </c>
      <c r="V1062" s="223"/>
      <c r="W1062" s="223"/>
      <c r="X1062" s="224">
        <f>'内訳10％(お客様控)'!X1062</f>
        <v>0</v>
      </c>
      <c r="Y1062" s="224"/>
      <c r="Z1062" s="224"/>
      <c r="AA1062" s="224"/>
      <c r="AB1062" s="224"/>
      <c r="AC1062" s="225"/>
      <c r="AD1062" s="225"/>
      <c r="AE1062" s="316">
        <f>'内訳10％(お客様控)'!AE1062</f>
        <v>0</v>
      </c>
      <c r="AF1062" s="317"/>
      <c r="AG1062" s="318"/>
      <c r="AI1062" s="206"/>
      <c r="AJ1062" s="207"/>
      <c r="AK1062" s="207"/>
      <c r="AL1062" s="208"/>
      <c r="AM1062" s="209"/>
    </row>
    <row r="1063" spans="1:39" ht="24" customHeight="1" x14ac:dyDescent="0.15">
      <c r="A1063" s="319">
        <f>'内訳10％(お客様控)'!A1063</f>
        <v>0</v>
      </c>
      <c r="B1063" s="317"/>
      <c r="C1063" s="317"/>
      <c r="D1063" s="317"/>
      <c r="E1063" s="320"/>
      <c r="F1063" s="73">
        <f>'内訳10％(お客様控)'!F1063</f>
        <v>0</v>
      </c>
      <c r="G1063" s="72">
        <f>'内訳10％(お客様控)'!G1063</f>
        <v>0</v>
      </c>
      <c r="H1063" s="321">
        <f>'内訳10％(お客様控)'!H1063</f>
        <v>0</v>
      </c>
      <c r="I1063" s="317"/>
      <c r="J1063" s="317"/>
      <c r="K1063" s="317"/>
      <c r="L1063" s="317"/>
      <c r="M1063" s="317"/>
      <c r="N1063" s="317"/>
      <c r="O1063" s="317"/>
      <c r="P1063" s="317"/>
      <c r="Q1063" s="219" t="str">
        <f>IF('内訳10％(お客様控)'!Q1063=0,"",'内訳10％(お客様控)'!Q1063)</f>
        <v/>
      </c>
      <c r="R1063" s="219"/>
      <c r="S1063" s="322">
        <f>'内訳10％(お客様控)'!S1063</f>
        <v>0</v>
      </c>
      <c r="T1063" s="323"/>
      <c r="U1063" s="222" t="str">
        <f>IF('内訳10％(お客様控)'!U1063=0,"",'内訳10％(お客様控)'!U1063)</f>
        <v/>
      </c>
      <c r="V1063" s="223"/>
      <c r="W1063" s="223"/>
      <c r="X1063" s="224">
        <f>'内訳10％(お客様控)'!X1063</f>
        <v>0</v>
      </c>
      <c r="Y1063" s="224"/>
      <c r="Z1063" s="224"/>
      <c r="AA1063" s="224"/>
      <c r="AB1063" s="224"/>
      <c r="AC1063" s="225"/>
      <c r="AD1063" s="225"/>
      <c r="AE1063" s="316">
        <f>'内訳10％(お客様控)'!AE1063</f>
        <v>0</v>
      </c>
      <c r="AF1063" s="317"/>
      <c r="AG1063" s="318"/>
      <c r="AI1063" s="206"/>
      <c r="AJ1063" s="207"/>
      <c r="AK1063" s="207"/>
      <c r="AL1063" s="208"/>
      <c r="AM1063" s="209"/>
    </row>
    <row r="1064" spans="1:39" ht="24" customHeight="1" thickBot="1" x14ac:dyDescent="0.2">
      <c r="A1064" s="319">
        <f>'内訳10％(お客様控)'!A1064</f>
        <v>0</v>
      </c>
      <c r="B1064" s="317"/>
      <c r="C1064" s="317"/>
      <c r="D1064" s="317"/>
      <c r="E1064" s="320"/>
      <c r="F1064" s="73">
        <f>'内訳10％(お客様控)'!F1064</f>
        <v>0</v>
      </c>
      <c r="G1064" s="72">
        <f>'内訳10％(お客様控)'!G1064</f>
        <v>0</v>
      </c>
      <c r="H1064" s="321">
        <f>'内訳10％(お客様控)'!H1064</f>
        <v>0</v>
      </c>
      <c r="I1064" s="317"/>
      <c r="J1064" s="317"/>
      <c r="K1064" s="317"/>
      <c r="L1064" s="317"/>
      <c r="M1064" s="317"/>
      <c r="N1064" s="317"/>
      <c r="O1064" s="317"/>
      <c r="P1064" s="317"/>
      <c r="Q1064" s="219" t="str">
        <f>IF('内訳10％(お客様控)'!Q1064=0,"",'内訳10％(お客様控)'!Q1064)</f>
        <v/>
      </c>
      <c r="R1064" s="219"/>
      <c r="S1064" s="322">
        <f>'内訳10％(お客様控)'!S1064</f>
        <v>0</v>
      </c>
      <c r="T1064" s="323"/>
      <c r="U1064" s="222" t="str">
        <f>IF('内訳10％(お客様控)'!U1064=0,"",'内訳10％(お客様控)'!U1064)</f>
        <v/>
      </c>
      <c r="V1064" s="223"/>
      <c r="W1064" s="223"/>
      <c r="X1064" s="224">
        <f>'内訳10％(お客様控)'!X1064</f>
        <v>0</v>
      </c>
      <c r="Y1064" s="224"/>
      <c r="Z1064" s="224"/>
      <c r="AA1064" s="224"/>
      <c r="AB1064" s="224"/>
      <c r="AC1064" s="225"/>
      <c r="AD1064" s="225"/>
      <c r="AE1064" s="316">
        <f>'内訳10％(お客様控)'!AE1064</f>
        <v>0</v>
      </c>
      <c r="AF1064" s="317"/>
      <c r="AG1064" s="318"/>
      <c r="AI1064" s="206"/>
      <c r="AJ1064" s="207"/>
      <c r="AK1064" s="207"/>
      <c r="AL1064" s="208"/>
      <c r="AM1064" s="209"/>
    </row>
    <row r="1065" spans="1:39" ht="24" customHeight="1" thickTop="1" thickBot="1" x14ac:dyDescent="0.2">
      <c r="A1065" s="197"/>
      <c r="B1065" s="198"/>
      <c r="C1065" s="198"/>
      <c r="D1065" s="198"/>
      <c r="E1065" s="199"/>
      <c r="F1065" s="70"/>
      <c r="G1065" s="69"/>
      <c r="H1065" s="200" t="s">
        <v>63</v>
      </c>
      <c r="I1065" s="201"/>
      <c r="J1065" s="201"/>
      <c r="K1065" s="201"/>
      <c r="L1065" s="201"/>
      <c r="M1065" s="201"/>
      <c r="N1065" s="201"/>
      <c r="O1065" s="201"/>
      <c r="P1065" s="201"/>
      <c r="Q1065" s="200"/>
      <c r="R1065" s="200"/>
      <c r="S1065" s="200"/>
      <c r="T1065" s="200"/>
      <c r="U1065" s="200"/>
      <c r="V1065" s="200"/>
      <c r="W1065" s="200"/>
      <c r="X1065" s="202">
        <f>'内訳10％(お客様控)'!X1065</f>
        <v>0</v>
      </c>
      <c r="Y1065" s="202"/>
      <c r="Z1065" s="202"/>
      <c r="AA1065" s="202"/>
      <c r="AB1065" s="202"/>
      <c r="AC1065" s="203"/>
      <c r="AD1065" s="203"/>
      <c r="AE1065" s="204"/>
      <c r="AF1065" s="198"/>
      <c r="AG1065" s="205"/>
      <c r="AI1065" s="206"/>
      <c r="AJ1065" s="207"/>
      <c r="AK1065" s="207"/>
      <c r="AL1065" s="208"/>
      <c r="AM1065" s="209"/>
    </row>
    <row r="1066" spans="1:39" ht="14.25" thickTop="1" x14ac:dyDescent="0.15"/>
    <row r="1067" spans="1:39" ht="15.75" customHeight="1" x14ac:dyDescent="0.15">
      <c r="A1067" s="52" t="s">
        <v>30</v>
      </c>
      <c r="W1067" s="71"/>
      <c r="X1067" s="20"/>
      <c r="Y1067" s="172" t="s">
        <v>37</v>
      </c>
      <c r="Z1067" s="173"/>
      <c r="AA1067" s="173"/>
      <c r="AB1067" s="173"/>
      <c r="AC1067" s="174"/>
      <c r="AD1067" s="210" t="s">
        <v>28</v>
      </c>
      <c r="AE1067" s="211"/>
      <c r="AF1067" s="211"/>
      <c r="AG1067" s="211"/>
      <c r="AH1067" s="212"/>
      <c r="AI1067" s="210" t="s">
        <v>27</v>
      </c>
      <c r="AJ1067" s="211"/>
      <c r="AK1067" s="211"/>
      <c r="AL1067" s="211"/>
      <c r="AM1067" s="212"/>
    </row>
    <row r="1068" spans="1:39" ht="16.5" customHeight="1" x14ac:dyDescent="0.15">
      <c r="B1068" s="16" t="s">
        <v>132</v>
      </c>
      <c r="Y1068" s="187"/>
      <c r="Z1068" s="188"/>
      <c r="AA1068" s="188"/>
      <c r="AB1068" s="188"/>
      <c r="AC1068" s="188"/>
      <c r="AD1068" s="187"/>
      <c r="AE1068" s="188"/>
      <c r="AF1068" s="188"/>
      <c r="AG1068" s="188"/>
      <c r="AH1068" s="193"/>
      <c r="AI1068" s="187"/>
      <c r="AJ1068" s="188"/>
      <c r="AK1068" s="188"/>
      <c r="AL1068" s="188"/>
      <c r="AM1068" s="193"/>
    </row>
    <row r="1069" spans="1:39" ht="16.5" customHeight="1" x14ac:dyDescent="0.15">
      <c r="B1069" s="3" t="s">
        <v>47</v>
      </c>
      <c r="Y1069" s="189"/>
      <c r="Z1069" s="190"/>
      <c r="AA1069" s="190"/>
      <c r="AB1069" s="190"/>
      <c r="AC1069" s="190"/>
      <c r="AD1069" s="189"/>
      <c r="AE1069" s="190"/>
      <c r="AF1069" s="190"/>
      <c r="AG1069" s="190"/>
      <c r="AH1069" s="194"/>
      <c r="AI1069" s="189"/>
      <c r="AJ1069" s="190"/>
      <c r="AK1069" s="190"/>
      <c r="AL1069" s="190"/>
      <c r="AM1069" s="194"/>
    </row>
    <row r="1070" spans="1:39" ht="16.5" customHeight="1" x14ac:dyDescent="0.15">
      <c r="B1070" s="3" t="s">
        <v>50</v>
      </c>
      <c r="C1070" s="23"/>
      <c r="D1070" s="23"/>
      <c r="E1070" s="23"/>
      <c r="F1070" s="23"/>
      <c r="G1070" s="23"/>
      <c r="H1070" s="23"/>
      <c r="I1070" s="23"/>
      <c r="J1070" s="23"/>
      <c r="K1070" s="23"/>
      <c r="Y1070" s="189"/>
      <c r="Z1070" s="190"/>
      <c r="AA1070" s="190"/>
      <c r="AB1070" s="190"/>
      <c r="AC1070" s="190"/>
      <c r="AD1070" s="189"/>
      <c r="AE1070" s="190"/>
      <c r="AF1070" s="190"/>
      <c r="AG1070" s="190"/>
      <c r="AH1070" s="194"/>
      <c r="AI1070" s="189"/>
      <c r="AJ1070" s="190"/>
      <c r="AK1070" s="190"/>
      <c r="AL1070" s="190"/>
      <c r="AM1070" s="194"/>
    </row>
    <row r="1071" spans="1:39" ht="16.5" customHeight="1" x14ac:dyDescent="0.15">
      <c r="B1071" s="3" t="s">
        <v>58</v>
      </c>
      <c r="Y1071" s="191"/>
      <c r="Z1071" s="192"/>
      <c r="AA1071" s="192"/>
      <c r="AB1071" s="192"/>
      <c r="AC1071" s="192"/>
      <c r="AD1071" s="191"/>
      <c r="AE1071" s="192"/>
      <c r="AF1071" s="192"/>
      <c r="AG1071" s="192"/>
      <c r="AH1071" s="195"/>
      <c r="AI1071" s="191"/>
      <c r="AJ1071" s="192"/>
      <c r="AK1071" s="192"/>
      <c r="AL1071" s="192"/>
      <c r="AM1071" s="195"/>
    </row>
    <row r="1072" spans="1:39" ht="16.5" customHeight="1" x14ac:dyDescent="0.15">
      <c r="B1072" s="17" t="s">
        <v>59</v>
      </c>
    </row>
    <row r="1073" spans="1:41" ht="16.5" customHeight="1" x14ac:dyDescent="0.15">
      <c r="B1073" s="17"/>
      <c r="AD1073" s="64"/>
      <c r="AE1073"/>
      <c r="AF1073"/>
      <c r="AG1073"/>
      <c r="AH1073"/>
      <c r="AI1073"/>
      <c r="AJ1073"/>
      <c r="AK1073"/>
      <c r="AL1073"/>
      <c r="AM1073"/>
    </row>
    <row r="1074" spans="1:41" ht="16.5" customHeight="1" x14ac:dyDescent="0.15">
      <c r="B1074" s="3"/>
      <c r="AE1074"/>
      <c r="AF1074"/>
      <c r="AG1074"/>
      <c r="AH1074"/>
      <c r="AI1074"/>
      <c r="AJ1074"/>
      <c r="AK1074"/>
      <c r="AL1074"/>
      <c r="AM1074"/>
    </row>
    <row r="1075" spans="1:41" ht="16.5" customHeight="1" x14ac:dyDescent="0.15">
      <c r="B1075" s="196" t="s">
        <v>34</v>
      </c>
      <c r="C1075" s="196"/>
      <c r="D1075" s="196"/>
      <c r="E1075" s="196"/>
      <c r="F1075" s="196"/>
      <c r="G1075" s="196"/>
      <c r="H1075" s="196"/>
      <c r="I1075" s="196"/>
      <c r="J1075" s="196"/>
      <c r="L1075" s="196" t="s">
        <v>35</v>
      </c>
      <c r="M1075" s="196"/>
      <c r="N1075" s="196"/>
      <c r="O1075" s="196"/>
      <c r="P1075" s="196"/>
      <c r="Q1075" s="196"/>
      <c r="R1075" s="196"/>
      <c r="S1075" s="196"/>
      <c r="T1075" s="196"/>
      <c r="U1075" s="196"/>
      <c r="V1075" s="196"/>
      <c r="W1075" s="196"/>
      <c r="X1075" s="196"/>
      <c r="Y1075" s="196"/>
      <c r="Z1075" s="196"/>
      <c r="AA1075" s="64"/>
      <c r="AD1075"/>
      <c r="AE1075"/>
      <c r="AF1075"/>
      <c r="AG1075"/>
      <c r="AH1075"/>
      <c r="AI1075"/>
      <c r="AJ1075"/>
      <c r="AK1075"/>
      <c r="AL1075"/>
      <c r="AM1075"/>
    </row>
    <row r="1076" spans="1:41" x14ac:dyDescent="0.15">
      <c r="B1076" s="196"/>
      <c r="C1076" s="196"/>
      <c r="D1076" s="196"/>
      <c r="E1076" s="196"/>
      <c r="F1076" s="196"/>
      <c r="G1076" s="196"/>
      <c r="H1076" s="196"/>
      <c r="I1076" s="196"/>
      <c r="J1076" s="196"/>
      <c r="L1076" s="196"/>
      <c r="M1076" s="196"/>
      <c r="N1076" s="196"/>
      <c r="O1076" s="196"/>
      <c r="P1076" s="196"/>
      <c r="Q1076" s="196"/>
      <c r="R1076" s="196"/>
      <c r="S1076" s="196"/>
      <c r="T1076" s="196"/>
      <c r="U1076" s="196"/>
      <c r="V1076" s="196"/>
      <c r="W1076" s="196"/>
      <c r="X1076" s="196"/>
      <c r="Y1076" s="196"/>
      <c r="Z1076" s="196"/>
      <c r="AA1076" s="64"/>
    </row>
    <row r="1077" spans="1:41" x14ac:dyDescent="0.15">
      <c r="B1077" s="196"/>
      <c r="C1077" s="196"/>
      <c r="D1077" s="196"/>
      <c r="E1077" s="196"/>
      <c r="F1077" s="196"/>
      <c r="G1077" s="196"/>
      <c r="H1077" s="196"/>
      <c r="I1077" s="196"/>
      <c r="J1077" s="196"/>
      <c r="K1077" s="64"/>
      <c r="L1077" s="196"/>
      <c r="M1077" s="196"/>
      <c r="N1077" s="196"/>
      <c r="O1077" s="196"/>
      <c r="P1077" s="196"/>
      <c r="Q1077" s="196"/>
      <c r="R1077" s="196"/>
      <c r="S1077" s="196"/>
      <c r="T1077" s="196"/>
      <c r="U1077" s="196"/>
      <c r="V1077" s="196"/>
      <c r="W1077" s="196"/>
      <c r="X1077" s="196"/>
      <c r="Y1077" s="196"/>
      <c r="Z1077" s="196"/>
      <c r="AA1077" s="64"/>
      <c r="AD1077" s="196" t="s">
        <v>29</v>
      </c>
      <c r="AE1077" s="171"/>
      <c r="AF1077" s="171"/>
      <c r="AG1077" s="171"/>
      <c r="AH1077" s="171"/>
      <c r="AI1077" s="171"/>
      <c r="AJ1077" s="171"/>
      <c r="AK1077" s="171"/>
      <c r="AL1077" s="171"/>
      <c r="AM1077" s="171"/>
    </row>
    <row r="1078" spans="1:41" x14ac:dyDescent="0.15">
      <c r="B1078" s="196"/>
      <c r="C1078" s="196"/>
      <c r="D1078" s="196"/>
      <c r="E1078" s="196"/>
      <c r="F1078" s="196"/>
      <c r="G1078" s="196"/>
      <c r="H1078" s="196"/>
      <c r="I1078" s="196"/>
      <c r="J1078" s="196"/>
      <c r="K1078" s="64"/>
      <c r="L1078" s="196"/>
      <c r="M1078" s="196"/>
      <c r="N1078" s="196"/>
      <c r="O1078" s="196"/>
      <c r="P1078" s="196"/>
      <c r="Q1078" s="196"/>
      <c r="R1078" s="196"/>
      <c r="S1078" s="196"/>
      <c r="T1078" s="196"/>
      <c r="U1078" s="196"/>
      <c r="V1078" s="196"/>
      <c r="W1078" s="196"/>
      <c r="X1078" s="196"/>
      <c r="Y1078" s="196"/>
      <c r="Z1078" s="196"/>
      <c r="AA1078" s="64"/>
      <c r="AD1078" s="196"/>
      <c r="AE1078" s="196"/>
      <c r="AF1078" s="196"/>
      <c r="AG1078" s="196"/>
      <c r="AH1078" s="196"/>
      <c r="AI1078" s="196"/>
      <c r="AJ1078" s="196"/>
      <c r="AK1078" s="196"/>
      <c r="AL1078" s="196"/>
      <c r="AM1078" s="196"/>
    </row>
    <row r="1079" spans="1:41" x14ac:dyDescent="0.15">
      <c r="B1079" s="196"/>
      <c r="C1079" s="196"/>
      <c r="D1079" s="196"/>
      <c r="E1079" s="196"/>
      <c r="F1079" s="196"/>
      <c r="G1079" s="196"/>
      <c r="H1079" s="196"/>
      <c r="I1079" s="196"/>
      <c r="J1079" s="196"/>
      <c r="K1079" s="64"/>
      <c r="L1079" s="196"/>
      <c r="M1079" s="196"/>
      <c r="N1079" s="196"/>
      <c r="O1079" s="196"/>
      <c r="P1079" s="196"/>
      <c r="Q1079" s="196"/>
      <c r="R1079" s="196"/>
      <c r="S1079" s="196"/>
      <c r="T1079" s="196"/>
      <c r="U1079" s="196"/>
      <c r="V1079" s="196"/>
      <c r="W1079" s="196"/>
      <c r="X1079" s="196"/>
      <c r="Y1079" s="196"/>
      <c r="Z1079" s="196"/>
      <c r="AA1079" s="64"/>
      <c r="AD1079" s="196"/>
      <c r="AE1079" s="196"/>
      <c r="AF1079" s="196"/>
      <c r="AG1079" s="196"/>
      <c r="AH1079" s="196"/>
      <c r="AI1079" s="196"/>
      <c r="AJ1079" s="196"/>
      <c r="AK1079" s="196"/>
      <c r="AL1079" s="196"/>
      <c r="AM1079" s="196"/>
    </row>
    <row r="1080" spans="1:41" x14ac:dyDescent="0.15">
      <c r="K1080" s="64"/>
    </row>
    <row r="1081" spans="1:41" ht="16.5" customHeight="1" x14ac:dyDescent="0.15">
      <c r="A1081" s="80" t="s">
        <v>62</v>
      </c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</row>
    <row r="1082" spans="1:41" ht="16.5" customHeight="1" x14ac:dyDescent="0.15">
      <c r="A1082" s="81"/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</row>
    <row r="1083" spans="1:41" ht="14.25" thickBot="1" x14ac:dyDescent="0.2"/>
    <row r="1084" spans="1:41" ht="26.1" customHeight="1" thickTop="1" x14ac:dyDescent="0.15">
      <c r="A1084" s="280">
        <f>IF('内訳10％(お客様控)'!A1084&gt;0,'内訳10％(お客様控)'!A1084,"　")</f>
        <v>5</v>
      </c>
      <c r="B1084" s="281"/>
      <c r="C1084" s="284" t="s">
        <v>0</v>
      </c>
      <c r="D1084" s="281">
        <f>IF('内訳10％(お客様控)'!D1084&gt;0,'内訳10％(お客様控)'!D1084,"　")</f>
        <v>10</v>
      </c>
      <c r="E1084" s="281"/>
      <c r="F1084" s="284" t="s">
        <v>1</v>
      </c>
      <c r="G1084" s="281">
        <f>IF('内訳10％(お客様控)'!G1084&gt;0,'内訳10％(お客様控)'!G1084,"　")</f>
        <v>31</v>
      </c>
      <c r="H1084" s="281"/>
      <c r="I1084" s="286" t="s">
        <v>2</v>
      </c>
      <c r="K1084" s="55"/>
      <c r="L1084" s="53"/>
      <c r="M1084" s="53"/>
      <c r="N1084" s="288">
        <f>IF('内訳10％(お客様控)'!N1084&gt;0,'内訳10％(お客様控)'!N1084,"　")</f>
        <v>10</v>
      </c>
      <c r="O1084" s="288"/>
      <c r="P1084" s="288"/>
      <c r="Q1084" s="284" t="s">
        <v>1</v>
      </c>
      <c r="R1084" s="284" t="s">
        <v>7</v>
      </c>
      <c r="S1084" s="53"/>
      <c r="T1084" s="53"/>
      <c r="U1084" s="54"/>
      <c r="W1084" s="269" t="s">
        <v>21</v>
      </c>
      <c r="X1084" s="270"/>
      <c r="Y1084" s="270"/>
      <c r="Z1084" s="270"/>
      <c r="AA1084" s="270"/>
      <c r="AB1084" s="271" t="str">
        <f>IF('内訳10％(お客様控)'!AB1084&gt;0,'内訳10％(お客様控)'!AB1084,"　")</f>
        <v>000111</v>
      </c>
      <c r="AC1084" s="272"/>
      <c r="AD1084" s="272"/>
      <c r="AE1084" s="272"/>
      <c r="AF1084" s="272"/>
      <c r="AG1084" s="272"/>
      <c r="AH1084" s="272"/>
      <c r="AI1084" s="272"/>
      <c r="AJ1084" s="272"/>
      <c r="AK1084" s="272"/>
      <c r="AL1084" s="272"/>
      <c r="AM1084" s="273"/>
    </row>
    <row r="1085" spans="1:41" ht="26.1" customHeight="1" thickBot="1" x14ac:dyDescent="0.2">
      <c r="A1085" s="282"/>
      <c r="B1085" s="283"/>
      <c r="C1085" s="285"/>
      <c r="D1085" s="283"/>
      <c r="E1085" s="283"/>
      <c r="F1085" s="285"/>
      <c r="G1085" s="283"/>
      <c r="H1085" s="283"/>
      <c r="I1085" s="287"/>
      <c r="K1085" s="56"/>
      <c r="L1085" s="57"/>
      <c r="M1085" s="57"/>
      <c r="N1085" s="289"/>
      <c r="O1085" s="289"/>
      <c r="P1085" s="289"/>
      <c r="Q1085" s="290"/>
      <c r="R1085" s="290"/>
      <c r="S1085" s="57"/>
      <c r="T1085" s="57"/>
      <c r="U1085" s="58"/>
      <c r="W1085" s="274" t="s">
        <v>49</v>
      </c>
      <c r="X1085" s="275"/>
      <c r="Y1085" s="275"/>
      <c r="Z1085" s="327" t="str">
        <f>IF('内訳10％(お客様控)'!Z1085&gt;0,'内訳10％(お客様控)'!Z1085,"　")</f>
        <v>T1111111111111</v>
      </c>
      <c r="AA1085" s="292"/>
      <c r="AB1085" s="292"/>
      <c r="AC1085" s="292"/>
      <c r="AD1085" s="292"/>
      <c r="AE1085" s="292"/>
      <c r="AF1085" s="292"/>
      <c r="AG1085" s="292"/>
      <c r="AH1085" s="292"/>
      <c r="AI1085" s="292"/>
      <c r="AJ1085" s="292"/>
      <c r="AK1085" s="292"/>
      <c r="AL1085" s="292"/>
      <c r="AM1085" s="293"/>
    </row>
    <row r="1086" spans="1:41" ht="17.25" customHeight="1" thickTop="1" thickBot="1" x14ac:dyDescent="0.2">
      <c r="A1086" s="59" t="s">
        <v>139</v>
      </c>
      <c r="I1086" s="60"/>
      <c r="W1086" s="276" t="s">
        <v>22</v>
      </c>
      <c r="X1086" s="277"/>
      <c r="Y1086" s="62"/>
      <c r="Z1086" s="278" t="str">
        <f>IF('内訳10％(お客様控)'!Z1086&gt;0,'内訳10％(お客様控)'!Z1086,"　")</f>
        <v>270-2225</v>
      </c>
      <c r="AA1086" s="278"/>
      <c r="AB1086" s="279"/>
      <c r="AC1086" s="61"/>
      <c r="AD1086" s="62"/>
      <c r="AE1086" s="62"/>
      <c r="AF1086" s="62"/>
      <c r="AG1086" s="62"/>
      <c r="AH1086" s="62"/>
      <c r="AI1086" s="62"/>
      <c r="AJ1086" s="62"/>
      <c r="AK1086" s="62"/>
      <c r="AL1086" s="62"/>
      <c r="AM1086" s="63"/>
      <c r="AO1086" s="64"/>
    </row>
    <row r="1087" spans="1:41" ht="17.25" customHeight="1" thickTop="1" x14ac:dyDescent="0.15">
      <c r="A1087" s="59"/>
      <c r="B1087" s="107" t="str">
        <f>'内訳10％(お客様控)'!B1087</f>
        <v>製造管理部</v>
      </c>
      <c r="C1087" s="326"/>
      <c r="D1087" s="326"/>
      <c r="E1087" s="326"/>
      <c r="F1087" s="326"/>
      <c r="G1087" s="326"/>
      <c r="I1087" s="60"/>
      <c r="K1087" s="261" t="s">
        <v>8</v>
      </c>
      <c r="L1087" s="264" t="str">
        <f>IF('内訳10％(お客様控)'!L1087&gt;0,'内訳10％(お客様控)'!L1087,"　")</f>
        <v>三井住友</v>
      </c>
      <c r="M1087" s="265"/>
      <c r="N1087" s="265"/>
      <c r="O1087" s="266" t="s">
        <v>32</v>
      </c>
      <c r="P1087" s="267"/>
      <c r="Q1087" s="264" t="str">
        <f>IF('内訳10％(お客様控)'!Q1087&gt;0,'内訳10％(お客様控)'!Q1087,"　")</f>
        <v>松戸</v>
      </c>
      <c r="R1087" s="265"/>
      <c r="S1087" s="265"/>
      <c r="T1087" s="266" t="s">
        <v>4</v>
      </c>
      <c r="U1087" s="268"/>
      <c r="W1087" s="239" t="s">
        <v>12</v>
      </c>
      <c r="X1087" s="240"/>
      <c r="Z1087" s="241" t="str">
        <f>IF('内訳10％(お客様控)'!Z1087&gt;0,'内訳10％(お客様控)'!Z1087,"　")</f>
        <v>千葉県松戸市東松戸2-20-1</v>
      </c>
      <c r="AA1087" s="241"/>
      <c r="AB1087" s="242"/>
      <c r="AC1087" s="242"/>
      <c r="AD1087" s="242"/>
      <c r="AE1087" s="242"/>
      <c r="AF1087" s="242"/>
      <c r="AG1087" s="242"/>
      <c r="AH1087" s="242"/>
      <c r="AI1087" s="242"/>
      <c r="AJ1087" s="242"/>
      <c r="AK1087" s="242"/>
      <c r="AL1087" s="242"/>
      <c r="AM1087" s="243"/>
    </row>
    <row r="1088" spans="1:41" ht="17.25" customHeight="1" x14ac:dyDescent="0.15">
      <c r="A1088" s="59"/>
      <c r="B1088" s="326"/>
      <c r="C1088" s="326"/>
      <c r="D1088" s="326"/>
      <c r="E1088" s="326"/>
      <c r="F1088" s="326"/>
      <c r="G1088" s="326"/>
      <c r="H1088" s="52" t="s">
        <v>3</v>
      </c>
      <c r="I1088" s="60"/>
      <c r="K1088" s="262"/>
      <c r="L1088" s="255" t="s">
        <v>9</v>
      </c>
      <c r="M1088" s="256"/>
      <c r="N1088" s="257"/>
      <c r="O1088" s="258" t="str">
        <f>IF('内訳10％(お客様控)'!O1088&gt;0,'内訳10％(お客様控)'!O1088,"　")</f>
        <v>当座</v>
      </c>
      <c r="P1088" s="259"/>
      <c r="Q1088" s="259"/>
      <c r="R1088" s="259"/>
      <c r="S1088" s="259"/>
      <c r="T1088" s="259"/>
      <c r="U1088" s="260"/>
      <c r="W1088" s="239" t="s">
        <v>13</v>
      </c>
      <c r="X1088" s="240"/>
      <c r="Z1088" s="241" t="str">
        <f>IF('内訳10％(お客様控)'!Z1088&gt;0,'内訳10％(お客様控)'!Z1088,"　")</f>
        <v>Ｃ－プロダクト株式会社</v>
      </c>
      <c r="AA1088" s="241"/>
      <c r="AB1088" s="241"/>
      <c r="AC1088" s="241"/>
      <c r="AD1088" s="241"/>
      <c r="AE1088" s="241"/>
      <c r="AF1088" s="241"/>
      <c r="AG1088" s="241"/>
      <c r="AH1088" s="241"/>
      <c r="AI1088" s="241"/>
      <c r="AJ1088" s="241"/>
      <c r="AK1088" s="241"/>
      <c r="AL1088" s="34" t="s">
        <v>60</v>
      </c>
      <c r="AM1088" s="60"/>
    </row>
    <row r="1089" spans="1:39" ht="17.25" customHeight="1" x14ac:dyDescent="0.15">
      <c r="A1089" s="59"/>
      <c r="I1089" s="60"/>
      <c r="K1089" s="262"/>
      <c r="L1089" s="255" t="s">
        <v>10</v>
      </c>
      <c r="M1089" s="256"/>
      <c r="N1089" s="257"/>
      <c r="O1089" s="311">
        <f>IF('内訳10％(お客様控)'!O1089&gt;0,'内訳10％(お客様控)'!O1089,"　")</f>
        <v>1234567</v>
      </c>
      <c r="P1089" s="312"/>
      <c r="Q1089" s="312"/>
      <c r="R1089" s="312"/>
      <c r="S1089" s="312"/>
      <c r="T1089" s="312"/>
      <c r="U1089" s="313"/>
      <c r="W1089" s="239" t="s">
        <v>23</v>
      </c>
      <c r="X1089" s="240"/>
      <c r="Z1089" s="241" t="str">
        <f>IF('内訳10％(お客様控)'!Z1089&gt;0,'内訳10％(お客様控)'!Z1089,"　")</f>
        <v>047-311-0171</v>
      </c>
      <c r="AA1089" s="241"/>
      <c r="AB1089" s="242"/>
      <c r="AC1089" s="242"/>
      <c r="AD1089" s="242"/>
      <c r="AE1089" s="242"/>
      <c r="AF1089" s="242"/>
      <c r="AG1089" s="242"/>
      <c r="AH1089" s="242"/>
      <c r="AI1089" s="242"/>
      <c r="AJ1089" s="242"/>
      <c r="AK1089" s="242"/>
      <c r="AL1089" s="242"/>
      <c r="AM1089" s="243"/>
    </row>
    <row r="1090" spans="1:39" ht="17.25" customHeight="1" thickBot="1" x14ac:dyDescent="0.2">
      <c r="A1090" s="56"/>
      <c r="B1090" s="57" t="s">
        <v>4</v>
      </c>
      <c r="C1090" s="57"/>
      <c r="D1090" s="57" t="s">
        <v>5</v>
      </c>
      <c r="E1090" s="57"/>
      <c r="F1090" s="57"/>
      <c r="G1090" s="57" t="s">
        <v>6</v>
      </c>
      <c r="H1090" s="57"/>
      <c r="I1090" s="58"/>
      <c r="K1090" s="263"/>
      <c r="L1090" s="244" t="s">
        <v>11</v>
      </c>
      <c r="M1090" s="245"/>
      <c r="N1090" s="246"/>
      <c r="O1090" s="306" t="str">
        <f>IF('内訳10％(お客様控)'!O1090&gt;0,'内訳10％(お客様控)'!O1090,"　")</f>
        <v>C-プロダクト（カ</v>
      </c>
      <c r="P1090" s="324"/>
      <c r="Q1090" s="324"/>
      <c r="R1090" s="324"/>
      <c r="S1090" s="324"/>
      <c r="T1090" s="324"/>
      <c r="U1090" s="325"/>
      <c r="W1090" s="250" t="s">
        <v>24</v>
      </c>
      <c r="X1090" s="251"/>
      <c r="Y1090" s="57"/>
      <c r="Z1090" s="252" t="str">
        <f>IF('内訳10％(お客様控)'!Z1090&gt;0,'内訳10％(お客様控)'!Z1090,"　")</f>
        <v>047-311-0170</v>
      </c>
      <c r="AA1090" s="252"/>
      <c r="AB1090" s="253"/>
      <c r="AC1090" s="253"/>
      <c r="AD1090" s="253"/>
      <c r="AE1090" s="253"/>
      <c r="AF1090" s="253"/>
      <c r="AG1090" s="253"/>
      <c r="AH1090" s="253"/>
      <c r="AI1090" s="253"/>
      <c r="AJ1090" s="253"/>
      <c r="AK1090" s="253"/>
      <c r="AL1090" s="253"/>
      <c r="AM1090" s="254"/>
    </row>
    <row r="1091" spans="1:39" ht="14.25" thickTop="1" x14ac:dyDescent="0.15">
      <c r="E1091" s="1" t="s">
        <v>25</v>
      </c>
      <c r="AL1091" s="1"/>
    </row>
    <row r="1092" spans="1:39" ht="17.25" x14ac:dyDescent="0.15">
      <c r="A1092" s="52" t="s">
        <v>14</v>
      </c>
      <c r="R1092" s="10" t="s">
        <v>87</v>
      </c>
      <c r="S1092"/>
      <c r="T1092" s="2"/>
      <c r="U1092" s="2"/>
      <c r="V1092" s="2"/>
      <c r="W1092" s="2"/>
      <c r="X1092" s="2"/>
      <c r="Y1092" s="2"/>
    </row>
    <row r="1093" spans="1:39" ht="8.25" customHeight="1" thickBot="1" x14ac:dyDescent="0.2"/>
    <row r="1094" spans="1:39" ht="24" customHeight="1" thickTop="1" x14ac:dyDescent="0.15">
      <c r="A1094" s="232" t="s">
        <v>16</v>
      </c>
      <c r="B1094" s="233"/>
      <c r="C1094" s="233"/>
      <c r="D1094" s="233"/>
      <c r="E1094" s="234"/>
      <c r="F1094" s="65" t="s">
        <v>17</v>
      </c>
      <c r="G1094" s="66" t="s">
        <v>2</v>
      </c>
      <c r="H1094" s="235" t="s">
        <v>43</v>
      </c>
      <c r="I1094" s="236"/>
      <c r="J1094" s="236"/>
      <c r="K1094" s="236"/>
      <c r="L1094" s="236"/>
      <c r="M1094" s="236"/>
      <c r="N1094" s="236"/>
      <c r="O1094" s="236"/>
      <c r="P1094" s="236"/>
      <c r="Q1094" s="236" t="s">
        <v>18</v>
      </c>
      <c r="R1094" s="236"/>
      <c r="S1094" s="236" t="s">
        <v>26</v>
      </c>
      <c r="T1094" s="236"/>
      <c r="U1094" s="236" t="s">
        <v>31</v>
      </c>
      <c r="V1094" s="237"/>
      <c r="W1094" s="237"/>
      <c r="X1094" s="236" t="s">
        <v>19</v>
      </c>
      <c r="Y1094" s="236"/>
      <c r="Z1094" s="236"/>
      <c r="AA1094" s="236"/>
      <c r="AB1094" s="236"/>
      <c r="AC1094" s="238"/>
      <c r="AD1094" s="238"/>
      <c r="AE1094" s="226" t="s">
        <v>20</v>
      </c>
      <c r="AF1094" s="227"/>
      <c r="AG1094" s="228"/>
      <c r="AI1094" s="229" t="s">
        <v>36</v>
      </c>
      <c r="AJ1094" s="230"/>
      <c r="AK1094" s="230"/>
      <c r="AL1094" s="230"/>
      <c r="AM1094" s="231"/>
    </row>
    <row r="1095" spans="1:39" ht="24" customHeight="1" x14ac:dyDescent="0.15">
      <c r="A1095" s="319">
        <f>'内訳10％(お客様控)'!A1095</f>
        <v>0</v>
      </c>
      <c r="B1095" s="317"/>
      <c r="C1095" s="317"/>
      <c r="D1095" s="317"/>
      <c r="E1095" s="320"/>
      <c r="F1095" s="73">
        <f>'内訳10％(お客様控)'!F1095</f>
        <v>0</v>
      </c>
      <c r="G1095" s="72">
        <f>'内訳10％(お客様控)'!G1095</f>
        <v>0</v>
      </c>
      <c r="H1095" s="321">
        <f>'内訳10％(お客様控)'!H1095</f>
        <v>0</v>
      </c>
      <c r="I1095" s="317"/>
      <c r="J1095" s="317"/>
      <c r="K1095" s="317"/>
      <c r="L1095" s="317"/>
      <c r="M1095" s="317"/>
      <c r="N1095" s="317"/>
      <c r="O1095" s="317"/>
      <c r="P1095" s="317"/>
      <c r="Q1095" s="219" t="str">
        <f>IF('内訳10％(お客様控)'!Q1095=0,"",'内訳10％(お客様控)'!Q1095)</f>
        <v/>
      </c>
      <c r="R1095" s="219"/>
      <c r="S1095" s="322">
        <f>'内訳10％(お客様控)'!S1095</f>
        <v>0</v>
      </c>
      <c r="T1095" s="323"/>
      <c r="U1095" s="222" t="str">
        <f>IF('内訳10％(お客様控)'!U1095=0,"",'内訳10％(お客様控)'!U1095)</f>
        <v/>
      </c>
      <c r="V1095" s="223"/>
      <c r="W1095" s="223"/>
      <c r="X1095" s="224">
        <f>'内訳10％(お客様控)'!X1095</f>
        <v>0</v>
      </c>
      <c r="Y1095" s="224"/>
      <c r="Z1095" s="224"/>
      <c r="AA1095" s="224"/>
      <c r="AB1095" s="224"/>
      <c r="AC1095" s="225"/>
      <c r="AD1095" s="225"/>
      <c r="AE1095" s="316">
        <f>'内訳10％(お客様控)'!AE1095</f>
        <v>0</v>
      </c>
      <c r="AF1095" s="317"/>
      <c r="AG1095" s="318"/>
      <c r="AI1095" s="206"/>
      <c r="AJ1095" s="207"/>
      <c r="AK1095" s="207"/>
      <c r="AL1095" s="208"/>
      <c r="AM1095" s="209"/>
    </row>
    <row r="1096" spans="1:39" ht="24" customHeight="1" x14ac:dyDescent="0.15">
      <c r="A1096" s="319">
        <f>'内訳10％(お客様控)'!A1096</f>
        <v>0</v>
      </c>
      <c r="B1096" s="317"/>
      <c r="C1096" s="317"/>
      <c r="D1096" s="317"/>
      <c r="E1096" s="320"/>
      <c r="F1096" s="73">
        <f>'内訳10％(お客様控)'!F1096</f>
        <v>0</v>
      </c>
      <c r="G1096" s="72">
        <f>'内訳10％(お客様控)'!G1096</f>
        <v>0</v>
      </c>
      <c r="H1096" s="321">
        <f>'内訳10％(お客様控)'!H1096</f>
        <v>0</v>
      </c>
      <c r="I1096" s="317"/>
      <c r="J1096" s="317"/>
      <c r="K1096" s="317"/>
      <c r="L1096" s="317"/>
      <c r="M1096" s="317"/>
      <c r="N1096" s="317"/>
      <c r="O1096" s="317"/>
      <c r="P1096" s="317"/>
      <c r="Q1096" s="219" t="str">
        <f>IF('内訳10％(お客様控)'!Q1096=0,"",'内訳10％(お客様控)'!Q1096)</f>
        <v/>
      </c>
      <c r="R1096" s="219"/>
      <c r="S1096" s="322">
        <f>'内訳10％(お客様控)'!S1096</f>
        <v>0</v>
      </c>
      <c r="T1096" s="323"/>
      <c r="U1096" s="222" t="str">
        <f>IF('内訳10％(お客様控)'!U1096=0,"",'内訳10％(お客様控)'!U1096)</f>
        <v/>
      </c>
      <c r="V1096" s="223"/>
      <c r="W1096" s="223"/>
      <c r="X1096" s="224">
        <f>'内訳10％(お客様控)'!X1096</f>
        <v>0</v>
      </c>
      <c r="Y1096" s="224"/>
      <c r="Z1096" s="224"/>
      <c r="AA1096" s="224"/>
      <c r="AB1096" s="224"/>
      <c r="AC1096" s="225"/>
      <c r="AD1096" s="225"/>
      <c r="AE1096" s="316">
        <f>'内訳10％(お客様控)'!AE1096</f>
        <v>0</v>
      </c>
      <c r="AF1096" s="317"/>
      <c r="AG1096" s="318"/>
      <c r="AI1096" s="206"/>
      <c r="AJ1096" s="207"/>
      <c r="AK1096" s="207"/>
      <c r="AL1096" s="208"/>
      <c r="AM1096" s="209"/>
    </row>
    <row r="1097" spans="1:39" ht="24" customHeight="1" x14ac:dyDescent="0.15">
      <c r="A1097" s="319">
        <f>'内訳10％(お客様控)'!A1097</f>
        <v>0</v>
      </c>
      <c r="B1097" s="317"/>
      <c r="C1097" s="317"/>
      <c r="D1097" s="317"/>
      <c r="E1097" s="320"/>
      <c r="F1097" s="73">
        <f>'内訳10％(お客様控)'!F1097</f>
        <v>0</v>
      </c>
      <c r="G1097" s="72">
        <f>'内訳10％(お客様控)'!G1097</f>
        <v>0</v>
      </c>
      <c r="H1097" s="321">
        <f>'内訳10％(お客様控)'!H1097</f>
        <v>0</v>
      </c>
      <c r="I1097" s="317"/>
      <c r="J1097" s="317"/>
      <c r="K1097" s="317"/>
      <c r="L1097" s="317"/>
      <c r="M1097" s="317"/>
      <c r="N1097" s="317"/>
      <c r="O1097" s="317"/>
      <c r="P1097" s="317"/>
      <c r="Q1097" s="219" t="str">
        <f>IF('内訳10％(お客様控)'!Q1097=0,"",'内訳10％(お客様控)'!Q1097)</f>
        <v/>
      </c>
      <c r="R1097" s="219"/>
      <c r="S1097" s="322">
        <f>'内訳10％(お客様控)'!S1097</f>
        <v>0</v>
      </c>
      <c r="T1097" s="323"/>
      <c r="U1097" s="222" t="str">
        <f>IF('内訳10％(お客様控)'!U1097=0,"",'内訳10％(お客様控)'!U1097)</f>
        <v/>
      </c>
      <c r="V1097" s="223"/>
      <c r="W1097" s="223"/>
      <c r="X1097" s="224">
        <f>'内訳10％(お客様控)'!X1097</f>
        <v>0</v>
      </c>
      <c r="Y1097" s="224"/>
      <c r="Z1097" s="224"/>
      <c r="AA1097" s="224"/>
      <c r="AB1097" s="224"/>
      <c r="AC1097" s="225"/>
      <c r="AD1097" s="225"/>
      <c r="AE1097" s="316">
        <f>'内訳10％(お客様控)'!AE1097</f>
        <v>0</v>
      </c>
      <c r="AF1097" s="317"/>
      <c r="AG1097" s="318"/>
      <c r="AI1097" s="206"/>
      <c r="AJ1097" s="207"/>
      <c r="AK1097" s="207"/>
      <c r="AL1097" s="208"/>
      <c r="AM1097" s="209"/>
    </row>
    <row r="1098" spans="1:39" ht="24" customHeight="1" x14ac:dyDescent="0.15">
      <c r="A1098" s="319">
        <f>'内訳10％(お客様控)'!A1098</f>
        <v>0</v>
      </c>
      <c r="B1098" s="317"/>
      <c r="C1098" s="317"/>
      <c r="D1098" s="317"/>
      <c r="E1098" s="320"/>
      <c r="F1098" s="73">
        <f>'内訳10％(お客様控)'!F1098</f>
        <v>0</v>
      </c>
      <c r="G1098" s="72">
        <f>'内訳10％(お客様控)'!G1098</f>
        <v>0</v>
      </c>
      <c r="H1098" s="321">
        <f>'内訳10％(お客様控)'!H1098</f>
        <v>0</v>
      </c>
      <c r="I1098" s="317"/>
      <c r="J1098" s="317"/>
      <c r="K1098" s="317"/>
      <c r="L1098" s="317"/>
      <c r="M1098" s="317"/>
      <c r="N1098" s="317"/>
      <c r="O1098" s="317"/>
      <c r="P1098" s="317"/>
      <c r="Q1098" s="219" t="str">
        <f>IF('内訳10％(お客様控)'!Q1098=0,"",'内訳10％(お客様控)'!Q1098)</f>
        <v/>
      </c>
      <c r="R1098" s="219"/>
      <c r="S1098" s="322">
        <f>'内訳10％(お客様控)'!S1098</f>
        <v>0</v>
      </c>
      <c r="T1098" s="323"/>
      <c r="U1098" s="222" t="str">
        <f>IF('内訳10％(お客様控)'!U1098=0,"",'内訳10％(お客様控)'!U1098)</f>
        <v/>
      </c>
      <c r="V1098" s="223"/>
      <c r="W1098" s="223"/>
      <c r="X1098" s="224">
        <f>'内訳10％(お客様控)'!X1098</f>
        <v>0</v>
      </c>
      <c r="Y1098" s="224"/>
      <c r="Z1098" s="224"/>
      <c r="AA1098" s="224"/>
      <c r="AB1098" s="224"/>
      <c r="AC1098" s="225"/>
      <c r="AD1098" s="225"/>
      <c r="AE1098" s="316">
        <f>'内訳10％(お客様控)'!AE1098</f>
        <v>0</v>
      </c>
      <c r="AF1098" s="317"/>
      <c r="AG1098" s="318"/>
      <c r="AI1098" s="206"/>
      <c r="AJ1098" s="207"/>
      <c r="AK1098" s="207"/>
      <c r="AL1098" s="208"/>
      <c r="AM1098" s="209"/>
    </row>
    <row r="1099" spans="1:39" ht="24" customHeight="1" x14ac:dyDescent="0.15">
      <c r="A1099" s="319">
        <f>'内訳10％(お客様控)'!A1099</f>
        <v>0</v>
      </c>
      <c r="B1099" s="317"/>
      <c r="C1099" s="317"/>
      <c r="D1099" s="317"/>
      <c r="E1099" s="320"/>
      <c r="F1099" s="73">
        <f>'内訳10％(お客様控)'!F1099</f>
        <v>0</v>
      </c>
      <c r="G1099" s="72">
        <f>'内訳10％(お客様控)'!G1099</f>
        <v>0</v>
      </c>
      <c r="H1099" s="321">
        <f>'内訳10％(お客様控)'!H1099</f>
        <v>0</v>
      </c>
      <c r="I1099" s="317"/>
      <c r="J1099" s="317"/>
      <c r="K1099" s="317"/>
      <c r="L1099" s="317"/>
      <c r="M1099" s="317"/>
      <c r="N1099" s="317"/>
      <c r="O1099" s="317"/>
      <c r="P1099" s="317"/>
      <c r="Q1099" s="219" t="str">
        <f>IF('内訳10％(お客様控)'!Q1099=0,"",'内訳10％(お客様控)'!Q1099)</f>
        <v/>
      </c>
      <c r="R1099" s="219"/>
      <c r="S1099" s="322">
        <f>'内訳10％(お客様控)'!S1099</f>
        <v>0</v>
      </c>
      <c r="T1099" s="323"/>
      <c r="U1099" s="222" t="str">
        <f>IF('内訳10％(お客様控)'!U1099=0,"",'内訳10％(お客様控)'!U1099)</f>
        <v/>
      </c>
      <c r="V1099" s="223"/>
      <c r="W1099" s="223"/>
      <c r="X1099" s="224">
        <f>'内訳10％(お客様控)'!X1099</f>
        <v>0</v>
      </c>
      <c r="Y1099" s="224"/>
      <c r="Z1099" s="224"/>
      <c r="AA1099" s="224"/>
      <c r="AB1099" s="224"/>
      <c r="AC1099" s="225"/>
      <c r="AD1099" s="225"/>
      <c r="AE1099" s="316">
        <f>'内訳10％(お客様控)'!AE1099</f>
        <v>0</v>
      </c>
      <c r="AF1099" s="317"/>
      <c r="AG1099" s="318"/>
      <c r="AI1099" s="206"/>
      <c r="AJ1099" s="207"/>
      <c r="AK1099" s="207"/>
      <c r="AL1099" s="208"/>
      <c r="AM1099" s="209"/>
    </row>
    <row r="1100" spans="1:39" ht="24" customHeight="1" x14ac:dyDescent="0.15">
      <c r="A1100" s="319">
        <f>'内訳10％(お客様控)'!A1100</f>
        <v>0</v>
      </c>
      <c r="B1100" s="317"/>
      <c r="C1100" s="317"/>
      <c r="D1100" s="317"/>
      <c r="E1100" s="320"/>
      <c r="F1100" s="73">
        <f>'内訳10％(お客様控)'!F1100</f>
        <v>0</v>
      </c>
      <c r="G1100" s="72">
        <f>'内訳10％(お客様控)'!G1100</f>
        <v>0</v>
      </c>
      <c r="H1100" s="321">
        <f>'内訳10％(お客様控)'!H1100</f>
        <v>0</v>
      </c>
      <c r="I1100" s="317"/>
      <c r="J1100" s="317"/>
      <c r="K1100" s="317"/>
      <c r="L1100" s="317"/>
      <c r="M1100" s="317"/>
      <c r="N1100" s="317"/>
      <c r="O1100" s="317"/>
      <c r="P1100" s="317"/>
      <c r="Q1100" s="219" t="str">
        <f>IF('内訳10％(お客様控)'!Q1100=0,"",'内訳10％(お客様控)'!Q1100)</f>
        <v/>
      </c>
      <c r="R1100" s="219"/>
      <c r="S1100" s="322">
        <f>'内訳10％(お客様控)'!S1100</f>
        <v>0</v>
      </c>
      <c r="T1100" s="323"/>
      <c r="U1100" s="222" t="str">
        <f>IF('内訳10％(お客様控)'!U1100=0,"",'内訳10％(お客様控)'!U1100)</f>
        <v/>
      </c>
      <c r="V1100" s="223"/>
      <c r="W1100" s="223"/>
      <c r="X1100" s="224">
        <f>'内訳10％(お客様控)'!X1100</f>
        <v>0</v>
      </c>
      <c r="Y1100" s="224"/>
      <c r="Z1100" s="224"/>
      <c r="AA1100" s="224"/>
      <c r="AB1100" s="224"/>
      <c r="AC1100" s="225"/>
      <c r="AD1100" s="225"/>
      <c r="AE1100" s="316">
        <f>'内訳10％(お客様控)'!AE1100</f>
        <v>0</v>
      </c>
      <c r="AF1100" s="317"/>
      <c r="AG1100" s="318"/>
      <c r="AI1100" s="206"/>
      <c r="AJ1100" s="207"/>
      <c r="AK1100" s="207"/>
      <c r="AL1100" s="208"/>
      <c r="AM1100" s="209"/>
    </row>
    <row r="1101" spans="1:39" ht="24" customHeight="1" x14ac:dyDescent="0.15">
      <c r="A1101" s="319">
        <f>'内訳10％(お客様控)'!A1101</f>
        <v>0</v>
      </c>
      <c r="B1101" s="317"/>
      <c r="C1101" s="317"/>
      <c r="D1101" s="317"/>
      <c r="E1101" s="320"/>
      <c r="F1101" s="73">
        <f>'内訳10％(お客様控)'!F1101</f>
        <v>0</v>
      </c>
      <c r="G1101" s="72">
        <f>'内訳10％(お客様控)'!G1101</f>
        <v>0</v>
      </c>
      <c r="H1101" s="321">
        <f>'内訳10％(お客様控)'!H1101</f>
        <v>0</v>
      </c>
      <c r="I1101" s="317"/>
      <c r="J1101" s="317"/>
      <c r="K1101" s="317"/>
      <c r="L1101" s="317"/>
      <c r="M1101" s="317"/>
      <c r="N1101" s="317"/>
      <c r="O1101" s="317"/>
      <c r="P1101" s="317"/>
      <c r="Q1101" s="219" t="str">
        <f>IF('内訳10％(お客様控)'!Q1101=0,"",'内訳10％(お客様控)'!Q1101)</f>
        <v/>
      </c>
      <c r="R1101" s="219"/>
      <c r="S1101" s="322">
        <f>'内訳10％(お客様控)'!S1101</f>
        <v>0</v>
      </c>
      <c r="T1101" s="323"/>
      <c r="U1101" s="222" t="str">
        <f>IF('内訳10％(お客様控)'!U1101=0,"",'内訳10％(お客様控)'!U1101)</f>
        <v/>
      </c>
      <c r="V1101" s="223"/>
      <c r="W1101" s="223"/>
      <c r="X1101" s="224">
        <f>'内訳10％(お客様控)'!X1101</f>
        <v>0</v>
      </c>
      <c r="Y1101" s="224"/>
      <c r="Z1101" s="224"/>
      <c r="AA1101" s="224"/>
      <c r="AB1101" s="224"/>
      <c r="AC1101" s="225"/>
      <c r="AD1101" s="225"/>
      <c r="AE1101" s="316">
        <f>'内訳10％(お客様控)'!AE1101</f>
        <v>0</v>
      </c>
      <c r="AF1101" s="317"/>
      <c r="AG1101" s="318"/>
      <c r="AI1101" s="206"/>
      <c r="AJ1101" s="207"/>
      <c r="AK1101" s="207"/>
      <c r="AL1101" s="208"/>
      <c r="AM1101" s="209"/>
    </row>
    <row r="1102" spans="1:39" ht="24" customHeight="1" x14ac:dyDescent="0.15">
      <c r="A1102" s="319">
        <f>'内訳10％(お客様控)'!A1102</f>
        <v>0</v>
      </c>
      <c r="B1102" s="317"/>
      <c r="C1102" s="317"/>
      <c r="D1102" s="317"/>
      <c r="E1102" s="320"/>
      <c r="F1102" s="73">
        <f>'内訳10％(お客様控)'!F1102</f>
        <v>0</v>
      </c>
      <c r="G1102" s="72">
        <f>'内訳10％(お客様控)'!G1102</f>
        <v>0</v>
      </c>
      <c r="H1102" s="321">
        <f>'内訳10％(お客様控)'!H1102</f>
        <v>0</v>
      </c>
      <c r="I1102" s="317"/>
      <c r="J1102" s="317"/>
      <c r="K1102" s="317"/>
      <c r="L1102" s="317"/>
      <c r="M1102" s="317"/>
      <c r="N1102" s="317"/>
      <c r="O1102" s="317"/>
      <c r="P1102" s="317"/>
      <c r="Q1102" s="219" t="str">
        <f>IF('内訳10％(お客様控)'!Q1102=0,"",'内訳10％(お客様控)'!Q1102)</f>
        <v/>
      </c>
      <c r="R1102" s="219"/>
      <c r="S1102" s="322">
        <f>'内訳10％(お客様控)'!S1102</f>
        <v>0</v>
      </c>
      <c r="T1102" s="323"/>
      <c r="U1102" s="222" t="str">
        <f>IF('内訳10％(お客様控)'!U1102=0,"",'内訳10％(お客様控)'!U1102)</f>
        <v/>
      </c>
      <c r="V1102" s="223"/>
      <c r="W1102" s="223"/>
      <c r="X1102" s="224">
        <f>'内訳10％(お客様控)'!X1102</f>
        <v>0</v>
      </c>
      <c r="Y1102" s="224"/>
      <c r="Z1102" s="224"/>
      <c r="AA1102" s="224"/>
      <c r="AB1102" s="224"/>
      <c r="AC1102" s="225"/>
      <c r="AD1102" s="225"/>
      <c r="AE1102" s="316">
        <f>'内訳10％(お客様控)'!AE1102</f>
        <v>0</v>
      </c>
      <c r="AF1102" s="317"/>
      <c r="AG1102" s="318"/>
      <c r="AI1102" s="206"/>
      <c r="AJ1102" s="207"/>
      <c r="AK1102" s="207"/>
      <c r="AL1102" s="208"/>
      <c r="AM1102" s="209"/>
    </row>
    <row r="1103" spans="1:39" ht="24" customHeight="1" x14ac:dyDescent="0.15">
      <c r="A1103" s="319">
        <f>'内訳10％(お客様控)'!A1103</f>
        <v>0</v>
      </c>
      <c r="B1103" s="317"/>
      <c r="C1103" s="317"/>
      <c r="D1103" s="317"/>
      <c r="E1103" s="320"/>
      <c r="F1103" s="73">
        <f>'内訳10％(お客様控)'!F1103</f>
        <v>0</v>
      </c>
      <c r="G1103" s="72">
        <f>'内訳10％(お客様控)'!G1103</f>
        <v>0</v>
      </c>
      <c r="H1103" s="321">
        <f>'内訳10％(お客様控)'!H1103</f>
        <v>0</v>
      </c>
      <c r="I1103" s="317"/>
      <c r="J1103" s="317"/>
      <c r="K1103" s="317"/>
      <c r="L1103" s="317"/>
      <c r="M1103" s="317"/>
      <c r="N1103" s="317"/>
      <c r="O1103" s="317"/>
      <c r="P1103" s="317"/>
      <c r="Q1103" s="219" t="str">
        <f>IF('内訳10％(お客様控)'!Q1103=0,"",'内訳10％(お客様控)'!Q1103)</f>
        <v/>
      </c>
      <c r="R1103" s="219"/>
      <c r="S1103" s="322">
        <f>'内訳10％(お客様控)'!S1103</f>
        <v>0</v>
      </c>
      <c r="T1103" s="323"/>
      <c r="U1103" s="222" t="str">
        <f>IF('内訳10％(お客様控)'!U1103=0,"",'内訳10％(お客様控)'!U1103)</f>
        <v/>
      </c>
      <c r="V1103" s="223"/>
      <c r="W1103" s="223"/>
      <c r="X1103" s="224">
        <f>'内訳10％(お客様控)'!X1103</f>
        <v>0</v>
      </c>
      <c r="Y1103" s="224"/>
      <c r="Z1103" s="224"/>
      <c r="AA1103" s="224"/>
      <c r="AB1103" s="224"/>
      <c r="AC1103" s="225"/>
      <c r="AD1103" s="225"/>
      <c r="AE1103" s="316">
        <f>'内訳10％(お客様控)'!AE1103</f>
        <v>0</v>
      </c>
      <c r="AF1103" s="317"/>
      <c r="AG1103" s="318"/>
      <c r="AI1103" s="206"/>
      <c r="AJ1103" s="207"/>
      <c r="AK1103" s="207"/>
      <c r="AL1103" s="208"/>
      <c r="AM1103" s="209"/>
    </row>
    <row r="1104" spans="1:39" ht="24" customHeight="1" x14ac:dyDescent="0.15">
      <c r="A1104" s="319">
        <f>'内訳10％(お客様控)'!A1104</f>
        <v>0</v>
      </c>
      <c r="B1104" s="317"/>
      <c r="C1104" s="317"/>
      <c r="D1104" s="317"/>
      <c r="E1104" s="320"/>
      <c r="F1104" s="73">
        <f>'内訳10％(お客様控)'!F1104</f>
        <v>0</v>
      </c>
      <c r="G1104" s="72">
        <f>'内訳10％(お客様控)'!G1104</f>
        <v>0</v>
      </c>
      <c r="H1104" s="321">
        <f>'内訳10％(お客様控)'!H1104</f>
        <v>0</v>
      </c>
      <c r="I1104" s="317"/>
      <c r="J1104" s="317"/>
      <c r="K1104" s="317"/>
      <c r="L1104" s="317"/>
      <c r="M1104" s="317"/>
      <c r="N1104" s="317"/>
      <c r="O1104" s="317"/>
      <c r="P1104" s="317"/>
      <c r="Q1104" s="219" t="str">
        <f>IF('内訳10％(お客様控)'!Q1104=0,"",'内訳10％(お客様控)'!Q1104)</f>
        <v/>
      </c>
      <c r="R1104" s="219"/>
      <c r="S1104" s="322">
        <f>'内訳10％(お客様控)'!S1104</f>
        <v>0</v>
      </c>
      <c r="T1104" s="323"/>
      <c r="U1104" s="222" t="str">
        <f>IF('内訳10％(お客様控)'!U1104=0,"",'内訳10％(お客様控)'!U1104)</f>
        <v/>
      </c>
      <c r="V1104" s="223"/>
      <c r="W1104" s="223"/>
      <c r="X1104" s="224">
        <f>'内訳10％(お客様控)'!X1104</f>
        <v>0</v>
      </c>
      <c r="Y1104" s="224"/>
      <c r="Z1104" s="224"/>
      <c r="AA1104" s="224"/>
      <c r="AB1104" s="224"/>
      <c r="AC1104" s="225"/>
      <c r="AD1104" s="225"/>
      <c r="AE1104" s="316">
        <f>'内訳10％(お客様控)'!AE1104</f>
        <v>0</v>
      </c>
      <c r="AF1104" s="317"/>
      <c r="AG1104" s="318"/>
      <c r="AI1104" s="206"/>
      <c r="AJ1104" s="207"/>
      <c r="AK1104" s="207"/>
      <c r="AL1104" s="208"/>
      <c r="AM1104" s="209"/>
    </row>
    <row r="1105" spans="1:39" ht="24" customHeight="1" x14ac:dyDescent="0.15">
      <c r="A1105" s="319">
        <f>'内訳10％(お客様控)'!A1105</f>
        <v>0</v>
      </c>
      <c r="B1105" s="317"/>
      <c r="C1105" s="317"/>
      <c r="D1105" s="317"/>
      <c r="E1105" s="320"/>
      <c r="F1105" s="73">
        <f>'内訳10％(お客様控)'!F1105</f>
        <v>0</v>
      </c>
      <c r="G1105" s="72">
        <f>'内訳10％(お客様控)'!G1105</f>
        <v>0</v>
      </c>
      <c r="H1105" s="321">
        <f>'内訳10％(お客様控)'!H1105</f>
        <v>0</v>
      </c>
      <c r="I1105" s="317"/>
      <c r="J1105" s="317"/>
      <c r="K1105" s="317"/>
      <c r="L1105" s="317"/>
      <c r="M1105" s="317"/>
      <c r="N1105" s="317"/>
      <c r="O1105" s="317"/>
      <c r="P1105" s="317"/>
      <c r="Q1105" s="219" t="str">
        <f>IF('内訳10％(お客様控)'!Q1105=0,"",'内訳10％(お客様控)'!Q1105)</f>
        <v/>
      </c>
      <c r="R1105" s="219"/>
      <c r="S1105" s="322">
        <f>'内訳10％(お客様控)'!S1105</f>
        <v>0</v>
      </c>
      <c r="T1105" s="323"/>
      <c r="U1105" s="222" t="str">
        <f>IF('内訳10％(お客様控)'!U1105=0,"",'内訳10％(お客様控)'!U1105)</f>
        <v/>
      </c>
      <c r="V1105" s="223"/>
      <c r="W1105" s="223"/>
      <c r="X1105" s="224">
        <f>'内訳10％(お客様控)'!X1105</f>
        <v>0</v>
      </c>
      <c r="Y1105" s="224"/>
      <c r="Z1105" s="224"/>
      <c r="AA1105" s="224"/>
      <c r="AB1105" s="224"/>
      <c r="AC1105" s="225"/>
      <c r="AD1105" s="225"/>
      <c r="AE1105" s="316">
        <f>'内訳10％(お客様控)'!AE1105</f>
        <v>0</v>
      </c>
      <c r="AF1105" s="317"/>
      <c r="AG1105" s="318"/>
      <c r="AI1105" s="206"/>
      <c r="AJ1105" s="207"/>
      <c r="AK1105" s="207"/>
      <c r="AL1105" s="208"/>
      <c r="AM1105" s="209"/>
    </row>
    <row r="1106" spans="1:39" ht="24" customHeight="1" x14ac:dyDescent="0.15">
      <c r="A1106" s="319">
        <f>'内訳10％(お客様控)'!A1106</f>
        <v>0</v>
      </c>
      <c r="B1106" s="317"/>
      <c r="C1106" s="317"/>
      <c r="D1106" s="317"/>
      <c r="E1106" s="320"/>
      <c r="F1106" s="73">
        <f>'内訳10％(お客様控)'!F1106</f>
        <v>0</v>
      </c>
      <c r="G1106" s="72">
        <f>'内訳10％(お客様控)'!G1106</f>
        <v>0</v>
      </c>
      <c r="H1106" s="321">
        <f>'内訳10％(お客様控)'!H1106</f>
        <v>0</v>
      </c>
      <c r="I1106" s="317"/>
      <c r="J1106" s="317"/>
      <c r="K1106" s="317"/>
      <c r="L1106" s="317"/>
      <c r="M1106" s="317"/>
      <c r="N1106" s="317"/>
      <c r="O1106" s="317"/>
      <c r="P1106" s="317"/>
      <c r="Q1106" s="219" t="str">
        <f>IF('内訳10％(お客様控)'!Q1106=0,"",'内訳10％(お客様控)'!Q1106)</f>
        <v/>
      </c>
      <c r="R1106" s="219"/>
      <c r="S1106" s="322">
        <f>'内訳10％(お客様控)'!S1106</f>
        <v>0</v>
      </c>
      <c r="T1106" s="323"/>
      <c r="U1106" s="222" t="str">
        <f>IF('内訳10％(お客様控)'!U1106=0,"",'内訳10％(お客様控)'!U1106)</f>
        <v/>
      </c>
      <c r="V1106" s="223"/>
      <c r="W1106" s="223"/>
      <c r="X1106" s="224">
        <f>'内訳10％(お客様控)'!X1106</f>
        <v>0</v>
      </c>
      <c r="Y1106" s="224"/>
      <c r="Z1106" s="224"/>
      <c r="AA1106" s="224"/>
      <c r="AB1106" s="224"/>
      <c r="AC1106" s="225"/>
      <c r="AD1106" s="225"/>
      <c r="AE1106" s="316">
        <f>'内訳10％(お客様控)'!AE1106</f>
        <v>0</v>
      </c>
      <c r="AF1106" s="317"/>
      <c r="AG1106" s="318"/>
      <c r="AI1106" s="206"/>
      <c r="AJ1106" s="207"/>
      <c r="AK1106" s="207"/>
      <c r="AL1106" s="208"/>
      <c r="AM1106" s="209"/>
    </row>
    <row r="1107" spans="1:39" ht="24" customHeight="1" x14ac:dyDescent="0.15">
      <c r="A1107" s="319">
        <f>'内訳10％(お客様控)'!A1107</f>
        <v>0</v>
      </c>
      <c r="B1107" s="317"/>
      <c r="C1107" s="317"/>
      <c r="D1107" s="317"/>
      <c r="E1107" s="320"/>
      <c r="F1107" s="73">
        <f>'内訳10％(お客様控)'!F1107</f>
        <v>0</v>
      </c>
      <c r="G1107" s="72">
        <f>'内訳10％(お客様控)'!G1107</f>
        <v>0</v>
      </c>
      <c r="H1107" s="321">
        <f>'内訳10％(お客様控)'!H1107</f>
        <v>0</v>
      </c>
      <c r="I1107" s="317"/>
      <c r="J1107" s="317"/>
      <c r="K1107" s="317"/>
      <c r="L1107" s="317"/>
      <c r="M1107" s="317"/>
      <c r="N1107" s="317"/>
      <c r="O1107" s="317"/>
      <c r="P1107" s="317"/>
      <c r="Q1107" s="219" t="str">
        <f>IF('内訳10％(お客様控)'!Q1107=0,"",'内訳10％(お客様控)'!Q1107)</f>
        <v/>
      </c>
      <c r="R1107" s="219"/>
      <c r="S1107" s="322">
        <f>'内訳10％(お客様控)'!S1107</f>
        <v>0</v>
      </c>
      <c r="T1107" s="323"/>
      <c r="U1107" s="222" t="str">
        <f>IF('内訳10％(お客様控)'!U1107=0,"",'内訳10％(お客様控)'!U1107)</f>
        <v/>
      </c>
      <c r="V1107" s="223"/>
      <c r="W1107" s="223"/>
      <c r="X1107" s="224">
        <f>'内訳10％(お客様控)'!X1107</f>
        <v>0</v>
      </c>
      <c r="Y1107" s="224"/>
      <c r="Z1107" s="224"/>
      <c r="AA1107" s="224"/>
      <c r="AB1107" s="224"/>
      <c r="AC1107" s="225"/>
      <c r="AD1107" s="225"/>
      <c r="AE1107" s="316">
        <f>'内訳10％(お客様控)'!AE1107</f>
        <v>0</v>
      </c>
      <c r="AF1107" s="317"/>
      <c r="AG1107" s="318"/>
      <c r="AI1107" s="206"/>
      <c r="AJ1107" s="207"/>
      <c r="AK1107" s="207"/>
      <c r="AL1107" s="208"/>
      <c r="AM1107" s="209"/>
    </row>
    <row r="1108" spans="1:39" ht="24" customHeight="1" x14ac:dyDescent="0.15">
      <c r="A1108" s="319">
        <f>'内訳10％(お客様控)'!A1108</f>
        <v>0</v>
      </c>
      <c r="B1108" s="317"/>
      <c r="C1108" s="317"/>
      <c r="D1108" s="317"/>
      <c r="E1108" s="320"/>
      <c r="F1108" s="73">
        <f>'内訳10％(お客様控)'!F1108</f>
        <v>0</v>
      </c>
      <c r="G1108" s="72">
        <f>'内訳10％(お客様控)'!G1108</f>
        <v>0</v>
      </c>
      <c r="H1108" s="321">
        <f>'内訳10％(お客様控)'!H1108</f>
        <v>0</v>
      </c>
      <c r="I1108" s="317"/>
      <c r="J1108" s="317"/>
      <c r="K1108" s="317"/>
      <c r="L1108" s="317"/>
      <c r="M1108" s="317"/>
      <c r="N1108" s="317"/>
      <c r="O1108" s="317"/>
      <c r="P1108" s="317"/>
      <c r="Q1108" s="219" t="str">
        <f>IF('内訳10％(お客様控)'!Q1108=0,"",'内訳10％(お客様控)'!Q1108)</f>
        <v/>
      </c>
      <c r="R1108" s="219"/>
      <c r="S1108" s="322">
        <f>'内訳10％(お客様控)'!S1108</f>
        <v>0</v>
      </c>
      <c r="T1108" s="323"/>
      <c r="U1108" s="222" t="str">
        <f>IF('内訳10％(お客様控)'!U1108=0,"",'内訳10％(お客様控)'!U1108)</f>
        <v/>
      </c>
      <c r="V1108" s="223"/>
      <c r="W1108" s="223"/>
      <c r="X1108" s="224">
        <f>'内訳10％(お客様控)'!X1108</f>
        <v>0</v>
      </c>
      <c r="Y1108" s="224"/>
      <c r="Z1108" s="224"/>
      <c r="AA1108" s="224"/>
      <c r="AB1108" s="224"/>
      <c r="AC1108" s="225"/>
      <c r="AD1108" s="225"/>
      <c r="AE1108" s="316">
        <f>'内訳10％(お客様控)'!AE1108</f>
        <v>0</v>
      </c>
      <c r="AF1108" s="317"/>
      <c r="AG1108" s="318"/>
      <c r="AI1108" s="206"/>
      <c r="AJ1108" s="207"/>
      <c r="AK1108" s="207"/>
      <c r="AL1108" s="208"/>
      <c r="AM1108" s="209"/>
    </row>
    <row r="1109" spans="1:39" ht="24" customHeight="1" thickBot="1" x14ac:dyDescent="0.2">
      <c r="A1109" s="319">
        <f>'内訳10％(お客様控)'!A1109</f>
        <v>0</v>
      </c>
      <c r="B1109" s="317"/>
      <c r="C1109" s="317"/>
      <c r="D1109" s="317"/>
      <c r="E1109" s="320"/>
      <c r="F1109" s="73">
        <f>'内訳10％(お客様控)'!F1109</f>
        <v>0</v>
      </c>
      <c r="G1109" s="72">
        <f>'内訳10％(お客様控)'!G1109</f>
        <v>0</v>
      </c>
      <c r="H1109" s="321">
        <f>'内訳10％(お客様控)'!H1109</f>
        <v>0</v>
      </c>
      <c r="I1109" s="317"/>
      <c r="J1109" s="317"/>
      <c r="K1109" s="317"/>
      <c r="L1109" s="317"/>
      <c r="M1109" s="317"/>
      <c r="N1109" s="317"/>
      <c r="O1109" s="317"/>
      <c r="P1109" s="317"/>
      <c r="Q1109" s="219" t="str">
        <f>IF('内訳10％(お客様控)'!Q1109=0,"",'内訳10％(お客様控)'!Q1109)</f>
        <v/>
      </c>
      <c r="R1109" s="219"/>
      <c r="S1109" s="322">
        <f>'内訳10％(お客様控)'!S1109</f>
        <v>0</v>
      </c>
      <c r="T1109" s="323"/>
      <c r="U1109" s="222" t="str">
        <f>IF('内訳10％(お客様控)'!U1109=0,"",'内訳10％(お客様控)'!U1109)</f>
        <v/>
      </c>
      <c r="V1109" s="223"/>
      <c r="W1109" s="223"/>
      <c r="X1109" s="224">
        <f>'内訳10％(お客様控)'!X1109</f>
        <v>0</v>
      </c>
      <c r="Y1109" s="224"/>
      <c r="Z1109" s="224"/>
      <c r="AA1109" s="224"/>
      <c r="AB1109" s="224"/>
      <c r="AC1109" s="225"/>
      <c r="AD1109" s="225"/>
      <c r="AE1109" s="316">
        <f>'内訳10％(お客様控)'!AE1109</f>
        <v>0</v>
      </c>
      <c r="AF1109" s="317"/>
      <c r="AG1109" s="318"/>
      <c r="AI1109" s="206"/>
      <c r="AJ1109" s="207"/>
      <c r="AK1109" s="207"/>
      <c r="AL1109" s="208"/>
      <c r="AM1109" s="209"/>
    </row>
    <row r="1110" spans="1:39" ht="24" customHeight="1" thickTop="1" thickBot="1" x14ac:dyDescent="0.2">
      <c r="A1110" s="197"/>
      <c r="B1110" s="198"/>
      <c r="C1110" s="198"/>
      <c r="D1110" s="198"/>
      <c r="E1110" s="199"/>
      <c r="F1110" s="70"/>
      <c r="G1110" s="69"/>
      <c r="H1110" s="200" t="s">
        <v>63</v>
      </c>
      <c r="I1110" s="201"/>
      <c r="J1110" s="201"/>
      <c r="K1110" s="201"/>
      <c r="L1110" s="201"/>
      <c r="M1110" s="201"/>
      <c r="N1110" s="201"/>
      <c r="O1110" s="201"/>
      <c r="P1110" s="201"/>
      <c r="Q1110" s="200"/>
      <c r="R1110" s="200"/>
      <c r="S1110" s="200"/>
      <c r="T1110" s="200"/>
      <c r="U1110" s="200"/>
      <c r="V1110" s="200"/>
      <c r="W1110" s="200"/>
      <c r="X1110" s="202">
        <f>'内訳10％(お客様控)'!X1110</f>
        <v>0</v>
      </c>
      <c r="Y1110" s="202"/>
      <c r="Z1110" s="202"/>
      <c r="AA1110" s="202"/>
      <c r="AB1110" s="202"/>
      <c r="AC1110" s="203"/>
      <c r="AD1110" s="203"/>
      <c r="AE1110" s="204"/>
      <c r="AF1110" s="198"/>
      <c r="AG1110" s="205"/>
      <c r="AI1110" s="206"/>
      <c r="AJ1110" s="207"/>
      <c r="AK1110" s="207"/>
      <c r="AL1110" s="208"/>
      <c r="AM1110" s="209"/>
    </row>
    <row r="1111" spans="1:39" ht="14.25" thickTop="1" x14ac:dyDescent="0.15"/>
    <row r="1112" spans="1:39" ht="15.75" customHeight="1" x14ac:dyDescent="0.15">
      <c r="A1112" s="52" t="s">
        <v>30</v>
      </c>
      <c r="W1112" s="71"/>
      <c r="X1112" s="20"/>
      <c r="Y1112" s="172" t="s">
        <v>37</v>
      </c>
      <c r="Z1112" s="173"/>
      <c r="AA1112" s="173"/>
      <c r="AB1112" s="173"/>
      <c r="AC1112" s="174"/>
      <c r="AD1112" s="210" t="s">
        <v>28</v>
      </c>
      <c r="AE1112" s="211"/>
      <c r="AF1112" s="211"/>
      <c r="AG1112" s="211"/>
      <c r="AH1112" s="212"/>
      <c r="AI1112" s="210" t="s">
        <v>27</v>
      </c>
      <c r="AJ1112" s="211"/>
      <c r="AK1112" s="211"/>
      <c r="AL1112" s="211"/>
      <c r="AM1112" s="212"/>
    </row>
    <row r="1113" spans="1:39" ht="16.5" customHeight="1" x14ac:dyDescent="0.15">
      <c r="B1113" s="16" t="s">
        <v>132</v>
      </c>
      <c r="Y1113" s="187"/>
      <c r="Z1113" s="188"/>
      <c r="AA1113" s="188"/>
      <c r="AB1113" s="188"/>
      <c r="AC1113" s="188"/>
      <c r="AD1113" s="187"/>
      <c r="AE1113" s="188"/>
      <c r="AF1113" s="188"/>
      <c r="AG1113" s="188"/>
      <c r="AH1113" s="193"/>
      <c r="AI1113" s="187"/>
      <c r="AJ1113" s="188"/>
      <c r="AK1113" s="188"/>
      <c r="AL1113" s="188"/>
      <c r="AM1113" s="193"/>
    </row>
    <row r="1114" spans="1:39" ht="16.5" customHeight="1" x14ac:dyDescent="0.15">
      <c r="B1114" s="3" t="s">
        <v>47</v>
      </c>
      <c r="Y1114" s="189"/>
      <c r="Z1114" s="190"/>
      <c r="AA1114" s="190"/>
      <c r="AB1114" s="190"/>
      <c r="AC1114" s="190"/>
      <c r="AD1114" s="189"/>
      <c r="AE1114" s="190"/>
      <c r="AF1114" s="190"/>
      <c r="AG1114" s="190"/>
      <c r="AH1114" s="194"/>
      <c r="AI1114" s="189"/>
      <c r="AJ1114" s="190"/>
      <c r="AK1114" s="190"/>
      <c r="AL1114" s="190"/>
      <c r="AM1114" s="194"/>
    </row>
    <row r="1115" spans="1:39" ht="16.5" customHeight="1" x14ac:dyDescent="0.15">
      <c r="B1115" s="3" t="s">
        <v>50</v>
      </c>
      <c r="C1115" s="23"/>
      <c r="D1115" s="23"/>
      <c r="E1115" s="23"/>
      <c r="F1115" s="23"/>
      <c r="G1115" s="23"/>
      <c r="H1115" s="23"/>
      <c r="I1115" s="23"/>
      <c r="J1115" s="23"/>
      <c r="K1115" s="23"/>
      <c r="Y1115" s="189"/>
      <c r="Z1115" s="190"/>
      <c r="AA1115" s="190"/>
      <c r="AB1115" s="190"/>
      <c r="AC1115" s="190"/>
      <c r="AD1115" s="189"/>
      <c r="AE1115" s="190"/>
      <c r="AF1115" s="190"/>
      <c r="AG1115" s="190"/>
      <c r="AH1115" s="194"/>
      <c r="AI1115" s="189"/>
      <c r="AJ1115" s="190"/>
      <c r="AK1115" s="190"/>
      <c r="AL1115" s="190"/>
      <c r="AM1115" s="194"/>
    </row>
    <row r="1116" spans="1:39" ht="16.5" customHeight="1" x14ac:dyDescent="0.15">
      <c r="B1116" s="3" t="s">
        <v>58</v>
      </c>
      <c r="Y1116" s="191"/>
      <c r="Z1116" s="192"/>
      <c r="AA1116" s="192"/>
      <c r="AB1116" s="192"/>
      <c r="AC1116" s="192"/>
      <c r="AD1116" s="191"/>
      <c r="AE1116" s="192"/>
      <c r="AF1116" s="192"/>
      <c r="AG1116" s="192"/>
      <c r="AH1116" s="195"/>
      <c r="AI1116" s="191"/>
      <c r="AJ1116" s="192"/>
      <c r="AK1116" s="192"/>
      <c r="AL1116" s="192"/>
      <c r="AM1116" s="195"/>
    </row>
    <row r="1117" spans="1:39" ht="16.5" customHeight="1" x14ac:dyDescent="0.15">
      <c r="B1117" s="17" t="s">
        <v>59</v>
      </c>
    </row>
    <row r="1118" spans="1:39" ht="16.5" customHeight="1" x14ac:dyDescent="0.15">
      <c r="B1118" s="17"/>
      <c r="AD1118" s="64"/>
      <c r="AE1118"/>
      <c r="AF1118"/>
      <c r="AG1118"/>
      <c r="AH1118"/>
      <c r="AI1118"/>
      <c r="AJ1118"/>
      <c r="AK1118"/>
      <c r="AL1118"/>
      <c r="AM1118"/>
    </row>
    <row r="1119" spans="1:39" ht="16.5" customHeight="1" x14ac:dyDescent="0.15">
      <c r="B1119" s="3"/>
      <c r="AE1119"/>
      <c r="AF1119"/>
      <c r="AG1119"/>
      <c r="AH1119"/>
      <c r="AI1119"/>
      <c r="AJ1119"/>
      <c r="AK1119"/>
      <c r="AL1119"/>
      <c r="AM1119"/>
    </row>
    <row r="1120" spans="1:39" ht="16.5" customHeight="1" x14ac:dyDescent="0.15">
      <c r="B1120" s="196" t="s">
        <v>34</v>
      </c>
      <c r="C1120" s="196"/>
      <c r="D1120" s="196"/>
      <c r="E1120" s="196"/>
      <c r="F1120" s="196"/>
      <c r="G1120" s="196"/>
      <c r="H1120" s="196"/>
      <c r="I1120" s="196"/>
      <c r="J1120" s="196"/>
      <c r="L1120" s="196" t="s">
        <v>35</v>
      </c>
      <c r="M1120" s="196"/>
      <c r="N1120" s="196"/>
      <c r="O1120" s="196"/>
      <c r="P1120" s="196"/>
      <c r="Q1120" s="196"/>
      <c r="R1120" s="196"/>
      <c r="S1120" s="196"/>
      <c r="T1120" s="196"/>
      <c r="U1120" s="196"/>
      <c r="V1120" s="196"/>
      <c r="W1120" s="196"/>
      <c r="X1120" s="196"/>
      <c r="Y1120" s="196"/>
      <c r="Z1120" s="196"/>
      <c r="AA1120" s="64"/>
      <c r="AD1120"/>
      <c r="AE1120"/>
      <c r="AF1120"/>
      <c r="AG1120"/>
      <c r="AH1120"/>
      <c r="AI1120"/>
      <c r="AJ1120"/>
      <c r="AK1120"/>
      <c r="AL1120"/>
      <c r="AM1120"/>
    </row>
    <row r="1121" spans="1:41" x14ac:dyDescent="0.15">
      <c r="B1121" s="196"/>
      <c r="C1121" s="196"/>
      <c r="D1121" s="196"/>
      <c r="E1121" s="196"/>
      <c r="F1121" s="196"/>
      <c r="G1121" s="196"/>
      <c r="H1121" s="196"/>
      <c r="I1121" s="196"/>
      <c r="J1121" s="196"/>
      <c r="L1121" s="196"/>
      <c r="M1121" s="196"/>
      <c r="N1121" s="196"/>
      <c r="O1121" s="196"/>
      <c r="P1121" s="196"/>
      <c r="Q1121" s="196"/>
      <c r="R1121" s="196"/>
      <c r="S1121" s="196"/>
      <c r="T1121" s="196"/>
      <c r="U1121" s="196"/>
      <c r="V1121" s="196"/>
      <c r="W1121" s="196"/>
      <c r="X1121" s="196"/>
      <c r="Y1121" s="196"/>
      <c r="Z1121" s="196"/>
      <c r="AA1121" s="64"/>
    </row>
    <row r="1122" spans="1:41" x14ac:dyDescent="0.15">
      <c r="B1122" s="196"/>
      <c r="C1122" s="196"/>
      <c r="D1122" s="196"/>
      <c r="E1122" s="196"/>
      <c r="F1122" s="196"/>
      <c r="G1122" s="196"/>
      <c r="H1122" s="196"/>
      <c r="I1122" s="196"/>
      <c r="J1122" s="196"/>
      <c r="K1122" s="64"/>
      <c r="L1122" s="196"/>
      <c r="M1122" s="196"/>
      <c r="N1122" s="196"/>
      <c r="O1122" s="196"/>
      <c r="P1122" s="196"/>
      <c r="Q1122" s="196"/>
      <c r="R1122" s="196"/>
      <c r="S1122" s="196"/>
      <c r="T1122" s="196"/>
      <c r="U1122" s="196"/>
      <c r="V1122" s="196"/>
      <c r="W1122" s="196"/>
      <c r="X1122" s="196"/>
      <c r="Y1122" s="196"/>
      <c r="Z1122" s="196"/>
      <c r="AA1122" s="64"/>
      <c r="AD1122" s="196" t="s">
        <v>29</v>
      </c>
      <c r="AE1122" s="171"/>
      <c r="AF1122" s="171"/>
      <c r="AG1122" s="171"/>
      <c r="AH1122" s="171"/>
      <c r="AI1122" s="171"/>
      <c r="AJ1122" s="171"/>
      <c r="AK1122" s="171"/>
      <c r="AL1122" s="171"/>
      <c r="AM1122" s="171"/>
    </row>
    <row r="1123" spans="1:41" x14ac:dyDescent="0.15">
      <c r="B1123" s="196"/>
      <c r="C1123" s="196"/>
      <c r="D1123" s="196"/>
      <c r="E1123" s="196"/>
      <c r="F1123" s="196"/>
      <c r="G1123" s="196"/>
      <c r="H1123" s="196"/>
      <c r="I1123" s="196"/>
      <c r="J1123" s="196"/>
      <c r="K1123" s="64"/>
      <c r="L1123" s="196"/>
      <c r="M1123" s="196"/>
      <c r="N1123" s="196"/>
      <c r="O1123" s="196"/>
      <c r="P1123" s="196"/>
      <c r="Q1123" s="196"/>
      <c r="R1123" s="196"/>
      <c r="S1123" s="196"/>
      <c r="T1123" s="196"/>
      <c r="U1123" s="196"/>
      <c r="V1123" s="196"/>
      <c r="W1123" s="196"/>
      <c r="X1123" s="196"/>
      <c r="Y1123" s="196"/>
      <c r="Z1123" s="196"/>
      <c r="AA1123" s="64"/>
      <c r="AD1123" s="196"/>
      <c r="AE1123" s="196"/>
      <c r="AF1123" s="196"/>
      <c r="AG1123" s="196"/>
      <c r="AH1123" s="196"/>
      <c r="AI1123" s="196"/>
      <c r="AJ1123" s="196"/>
      <c r="AK1123" s="196"/>
      <c r="AL1123" s="196"/>
      <c r="AM1123" s="196"/>
    </row>
    <row r="1124" spans="1:41" x14ac:dyDescent="0.15">
      <c r="B1124" s="196"/>
      <c r="C1124" s="196"/>
      <c r="D1124" s="196"/>
      <c r="E1124" s="196"/>
      <c r="F1124" s="196"/>
      <c r="G1124" s="196"/>
      <c r="H1124" s="196"/>
      <c r="I1124" s="196"/>
      <c r="J1124" s="196"/>
      <c r="K1124" s="64"/>
      <c r="L1124" s="196"/>
      <c r="M1124" s="196"/>
      <c r="N1124" s="196"/>
      <c r="O1124" s="196"/>
      <c r="P1124" s="196"/>
      <c r="Q1124" s="196"/>
      <c r="R1124" s="196"/>
      <c r="S1124" s="196"/>
      <c r="T1124" s="196"/>
      <c r="U1124" s="196"/>
      <c r="V1124" s="196"/>
      <c r="W1124" s="196"/>
      <c r="X1124" s="196"/>
      <c r="Y1124" s="196"/>
      <c r="Z1124" s="196"/>
      <c r="AA1124" s="64"/>
      <c r="AD1124" s="196"/>
      <c r="AE1124" s="196"/>
      <c r="AF1124" s="196"/>
      <c r="AG1124" s="196"/>
      <c r="AH1124" s="196"/>
      <c r="AI1124" s="196"/>
      <c r="AJ1124" s="196"/>
      <c r="AK1124" s="196"/>
      <c r="AL1124" s="196"/>
      <c r="AM1124" s="196"/>
    </row>
    <row r="1125" spans="1:41" x14ac:dyDescent="0.15">
      <c r="K1125" s="64"/>
    </row>
    <row r="1126" spans="1:41" ht="16.5" customHeight="1" x14ac:dyDescent="0.15">
      <c r="A1126" s="80" t="s">
        <v>62</v>
      </c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</row>
    <row r="1127" spans="1:41" ht="16.5" customHeight="1" x14ac:dyDescent="0.15">
      <c r="A1127" s="81"/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</row>
    <row r="1128" spans="1:41" ht="14.25" thickBot="1" x14ac:dyDescent="0.2"/>
    <row r="1129" spans="1:41" ht="26.1" customHeight="1" thickTop="1" x14ac:dyDescent="0.15">
      <c r="A1129" s="280">
        <f>IF('内訳10％(お客様控)'!A1129&gt;0,'内訳10％(お客様控)'!A1129,"　")</f>
        <v>5</v>
      </c>
      <c r="B1129" s="281"/>
      <c r="C1129" s="284" t="s">
        <v>0</v>
      </c>
      <c r="D1129" s="281">
        <f>IF('内訳10％(お客様控)'!D1129&gt;0,'内訳10％(お客様控)'!D1129,"　")</f>
        <v>10</v>
      </c>
      <c r="E1129" s="281"/>
      <c r="F1129" s="284" t="s">
        <v>1</v>
      </c>
      <c r="G1129" s="281">
        <f>IF('内訳10％(お客様控)'!G1129&gt;0,'内訳10％(お客様控)'!G1129,"　")</f>
        <v>31</v>
      </c>
      <c r="H1129" s="281"/>
      <c r="I1129" s="286" t="s">
        <v>2</v>
      </c>
      <c r="K1129" s="55"/>
      <c r="L1129" s="53"/>
      <c r="M1129" s="53"/>
      <c r="N1129" s="288">
        <f>IF('内訳10％(お客様控)'!N1129&gt;0,'内訳10％(お客様控)'!N1129,"　")</f>
        <v>10</v>
      </c>
      <c r="O1129" s="288"/>
      <c r="P1129" s="288"/>
      <c r="Q1129" s="284" t="s">
        <v>1</v>
      </c>
      <c r="R1129" s="284" t="s">
        <v>7</v>
      </c>
      <c r="S1129" s="53"/>
      <c r="T1129" s="53"/>
      <c r="U1129" s="54"/>
      <c r="W1129" s="269" t="s">
        <v>21</v>
      </c>
      <c r="X1129" s="270"/>
      <c r="Y1129" s="270"/>
      <c r="Z1129" s="270"/>
      <c r="AA1129" s="270"/>
      <c r="AB1129" s="271" t="str">
        <f>IF('内訳10％(お客様控)'!AB1129&gt;0,'内訳10％(お客様控)'!AB1129,"　")</f>
        <v>000111</v>
      </c>
      <c r="AC1129" s="272"/>
      <c r="AD1129" s="272"/>
      <c r="AE1129" s="272"/>
      <c r="AF1129" s="272"/>
      <c r="AG1129" s="272"/>
      <c r="AH1129" s="272"/>
      <c r="AI1129" s="272"/>
      <c r="AJ1129" s="272"/>
      <c r="AK1129" s="272"/>
      <c r="AL1129" s="272"/>
      <c r="AM1129" s="273"/>
    </row>
    <row r="1130" spans="1:41" ht="26.1" customHeight="1" thickBot="1" x14ac:dyDescent="0.2">
      <c r="A1130" s="282"/>
      <c r="B1130" s="283"/>
      <c r="C1130" s="285"/>
      <c r="D1130" s="283"/>
      <c r="E1130" s="283"/>
      <c r="F1130" s="285"/>
      <c r="G1130" s="283"/>
      <c r="H1130" s="283"/>
      <c r="I1130" s="287"/>
      <c r="K1130" s="56"/>
      <c r="L1130" s="57"/>
      <c r="M1130" s="57"/>
      <c r="N1130" s="289"/>
      <c r="O1130" s="289"/>
      <c r="P1130" s="289"/>
      <c r="Q1130" s="290"/>
      <c r="R1130" s="290"/>
      <c r="S1130" s="57"/>
      <c r="T1130" s="57"/>
      <c r="U1130" s="58"/>
      <c r="W1130" s="274" t="s">
        <v>49</v>
      </c>
      <c r="X1130" s="275"/>
      <c r="Y1130" s="275"/>
      <c r="Z1130" s="327" t="str">
        <f>IF('内訳10％(お客様控)'!Z1130&gt;0,'内訳10％(お客様控)'!Z1130,"　")</f>
        <v>T1111111111111</v>
      </c>
      <c r="AA1130" s="292"/>
      <c r="AB1130" s="292"/>
      <c r="AC1130" s="292"/>
      <c r="AD1130" s="292"/>
      <c r="AE1130" s="292"/>
      <c r="AF1130" s="292"/>
      <c r="AG1130" s="292"/>
      <c r="AH1130" s="292"/>
      <c r="AI1130" s="292"/>
      <c r="AJ1130" s="292"/>
      <c r="AK1130" s="292"/>
      <c r="AL1130" s="292"/>
      <c r="AM1130" s="293"/>
    </row>
    <row r="1131" spans="1:41" ht="17.25" customHeight="1" thickTop="1" thickBot="1" x14ac:dyDescent="0.2">
      <c r="A1131" s="59" t="s">
        <v>139</v>
      </c>
      <c r="I1131" s="60"/>
      <c r="W1131" s="276" t="s">
        <v>22</v>
      </c>
      <c r="X1131" s="277"/>
      <c r="Y1131" s="62"/>
      <c r="Z1131" s="278" t="str">
        <f>IF('内訳10％(お客様控)'!Z1131&gt;0,'内訳10％(お客様控)'!Z1131,"　")</f>
        <v>270-2225</v>
      </c>
      <c r="AA1131" s="278"/>
      <c r="AB1131" s="279"/>
      <c r="AC1131" s="61"/>
      <c r="AD1131" s="62"/>
      <c r="AE1131" s="62"/>
      <c r="AF1131" s="62"/>
      <c r="AG1131" s="62"/>
      <c r="AH1131" s="62"/>
      <c r="AI1131" s="62"/>
      <c r="AJ1131" s="62"/>
      <c r="AK1131" s="62"/>
      <c r="AL1131" s="62"/>
      <c r="AM1131" s="63"/>
      <c r="AO1131" s="64"/>
    </row>
    <row r="1132" spans="1:41" ht="17.25" customHeight="1" thickTop="1" x14ac:dyDescent="0.15">
      <c r="A1132" s="59"/>
      <c r="B1132" s="107" t="str">
        <f>'内訳10％(お客様控)'!B1132</f>
        <v>製造管理部</v>
      </c>
      <c r="C1132" s="326"/>
      <c r="D1132" s="326"/>
      <c r="E1132" s="326"/>
      <c r="F1132" s="326"/>
      <c r="G1132" s="326"/>
      <c r="I1132" s="60"/>
      <c r="K1132" s="261" t="s">
        <v>8</v>
      </c>
      <c r="L1132" s="264" t="str">
        <f>IF('内訳10％(お客様控)'!L1132&gt;0,'内訳10％(お客様控)'!L1132,"　")</f>
        <v>三井住友</v>
      </c>
      <c r="M1132" s="265"/>
      <c r="N1132" s="265"/>
      <c r="O1132" s="266" t="s">
        <v>32</v>
      </c>
      <c r="P1132" s="267"/>
      <c r="Q1132" s="264" t="str">
        <f>IF('内訳10％(お客様控)'!Q1132&gt;0,'内訳10％(お客様控)'!Q1132,"　")</f>
        <v>松戸</v>
      </c>
      <c r="R1132" s="265"/>
      <c r="S1132" s="265"/>
      <c r="T1132" s="266" t="s">
        <v>4</v>
      </c>
      <c r="U1132" s="268"/>
      <c r="W1132" s="239" t="s">
        <v>12</v>
      </c>
      <c r="X1132" s="240"/>
      <c r="Z1132" s="241" t="str">
        <f>IF('内訳10％(お客様控)'!Z1132&gt;0,'内訳10％(お客様控)'!Z1132,"　")</f>
        <v>千葉県松戸市東松戸2-20-1</v>
      </c>
      <c r="AA1132" s="241"/>
      <c r="AB1132" s="242"/>
      <c r="AC1132" s="242"/>
      <c r="AD1132" s="242"/>
      <c r="AE1132" s="242"/>
      <c r="AF1132" s="242"/>
      <c r="AG1132" s="242"/>
      <c r="AH1132" s="242"/>
      <c r="AI1132" s="242"/>
      <c r="AJ1132" s="242"/>
      <c r="AK1132" s="242"/>
      <c r="AL1132" s="242"/>
      <c r="AM1132" s="243"/>
    </row>
    <row r="1133" spans="1:41" ht="17.25" customHeight="1" x14ac:dyDescent="0.15">
      <c r="A1133" s="59"/>
      <c r="B1133" s="326"/>
      <c r="C1133" s="326"/>
      <c r="D1133" s="326"/>
      <c r="E1133" s="326"/>
      <c r="F1133" s="326"/>
      <c r="G1133" s="326"/>
      <c r="H1133" s="52" t="s">
        <v>3</v>
      </c>
      <c r="I1133" s="60"/>
      <c r="K1133" s="262"/>
      <c r="L1133" s="255" t="s">
        <v>9</v>
      </c>
      <c r="M1133" s="256"/>
      <c r="N1133" s="257"/>
      <c r="O1133" s="258" t="str">
        <f>IF('内訳10％(お客様控)'!O1133&gt;0,'内訳10％(お客様控)'!O1133,"　")</f>
        <v>当座</v>
      </c>
      <c r="P1133" s="259"/>
      <c r="Q1133" s="259"/>
      <c r="R1133" s="259"/>
      <c r="S1133" s="259"/>
      <c r="T1133" s="259"/>
      <c r="U1133" s="260"/>
      <c r="W1133" s="239" t="s">
        <v>13</v>
      </c>
      <c r="X1133" s="240"/>
      <c r="Z1133" s="241" t="str">
        <f>IF('内訳10％(お客様控)'!Z1133&gt;0,'内訳10％(お客様控)'!Z1133,"　")</f>
        <v>Ｃ－プロダクト株式会社</v>
      </c>
      <c r="AA1133" s="241"/>
      <c r="AB1133" s="241"/>
      <c r="AC1133" s="241"/>
      <c r="AD1133" s="241"/>
      <c r="AE1133" s="241"/>
      <c r="AF1133" s="241"/>
      <c r="AG1133" s="241"/>
      <c r="AH1133" s="241"/>
      <c r="AI1133" s="241"/>
      <c r="AJ1133" s="241"/>
      <c r="AK1133" s="241"/>
      <c r="AL1133" s="34" t="s">
        <v>60</v>
      </c>
      <c r="AM1133" s="60"/>
    </row>
    <row r="1134" spans="1:41" ht="17.25" customHeight="1" x14ac:dyDescent="0.15">
      <c r="A1134" s="59"/>
      <c r="I1134" s="60"/>
      <c r="K1134" s="262"/>
      <c r="L1134" s="255" t="s">
        <v>10</v>
      </c>
      <c r="M1134" s="256"/>
      <c r="N1134" s="257"/>
      <c r="O1134" s="311">
        <f>IF('内訳10％(お客様控)'!O1134&gt;0,'内訳10％(お客様控)'!O1134,"　")</f>
        <v>1234567</v>
      </c>
      <c r="P1134" s="312"/>
      <c r="Q1134" s="312"/>
      <c r="R1134" s="312"/>
      <c r="S1134" s="312"/>
      <c r="T1134" s="312"/>
      <c r="U1134" s="313"/>
      <c r="W1134" s="239" t="s">
        <v>23</v>
      </c>
      <c r="X1134" s="240"/>
      <c r="Z1134" s="241" t="str">
        <f>IF('内訳10％(お客様控)'!Z1134&gt;0,'内訳10％(お客様控)'!Z1134,"　")</f>
        <v>047-311-0171</v>
      </c>
      <c r="AA1134" s="241"/>
      <c r="AB1134" s="242"/>
      <c r="AC1134" s="242"/>
      <c r="AD1134" s="242"/>
      <c r="AE1134" s="242"/>
      <c r="AF1134" s="242"/>
      <c r="AG1134" s="242"/>
      <c r="AH1134" s="242"/>
      <c r="AI1134" s="242"/>
      <c r="AJ1134" s="242"/>
      <c r="AK1134" s="242"/>
      <c r="AL1134" s="242"/>
      <c r="AM1134" s="243"/>
    </row>
    <row r="1135" spans="1:41" ht="17.25" customHeight="1" thickBot="1" x14ac:dyDescent="0.2">
      <c r="A1135" s="56"/>
      <c r="B1135" s="57" t="s">
        <v>4</v>
      </c>
      <c r="C1135" s="57"/>
      <c r="D1135" s="57" t="s">
        <v>5</v>
      </c>
      <c r="E1135" s="57"/>
      <c r="F1135" s="57"/>
      <c r="G1135" s="57" t="s">
        <v>6</v>
      </c>
      <c r="H1135" s="57"/>
      <c r="I1135" s="58"/>
      <c r="K1135" s="263"/>
      <c r="L1135" s="244" t="s">
        <v>11</v>
      </c>
      <c r="M1135" s="245"/>
      <c r="N1135" s="246"/>
      <c r="O1135" s="306" t="str">
        <f>IF('内訳10％(お客様控)'!O1135&gt;0,'内訳10％(お客様控)'!O1135,"　")</f>
        <v>C-プロダクト（カ</v>
      </c>
      <c r="P1135" s="324"/>
      <c r="Q1135" s="324"/>
      <c r="R1135" s="324"/>
      <c r="S1135" s="324"/>
      <c r="T1135" s="324"/>
      <c r="U1135" s="325"/>
      <c r="W1135" s="250" t="s">
        <v>24</v>
      </c>
      <c r="X1135" s="251"/>
      <c r="Y1135" s="57"/>
      <c r="Z1135" s="252" t="str">
        <f>IF('内訳10％(お客様控)'!Z1135&gt;0,'内訳10％(お客様控)'!Z1135,"　")</f>
        <v>047-311-0170</v>
      </c>
      <c r="AA1135" s="252"/>
      <c r="AB1135" s="253"/>
      <c r="AC1135" s="253"/>
      <c r="AD1135" s="253"/>
      <c r="AE1135" s="253"/>
      <c r="AF1135" s="253"/>
      <c r="AG1135" s="253"/>
      <c r="AH1135" s="253"/>
      <c r="AI1135" s="253"/>
      <c r="AJ1135" s="253"/>
      <c r="AK1135" s="253"/>
      <c r="AL1135" s="253"/>
      <c r="AM1135" s="254"/>
    </row>
    <row r="1136" spans="1:41" ht="14.25" thickTop="1" x14ac:dyDescent="0.15">
      <c r="E1136" s="1" t="s">
        <v>25</v>
      </c>
      <c r="AL1136" s="1"/>
    </row>
    <row r="1137" spans="1:39" ht="17.25" x14ac:dyDescent="0.15">
      <c r="A1137" s="52" t="s">
        <v>14</v>
      </c>
      <c r="R1137" s="10" t="s">
        <v>87</v>
      </c>
      <c r="S1137"/>
      <c r="T1137" s="2"/>
      <c r="U1137" s="2"/>
      <c r="V1137" s="2"/>
      <c r="W1137" s="2"/>
      <c r="X1137" s="2"/>
      <c r="Y1137" s="2"/>
    </row>
    <row r="1138" spans="1:39" ht="8.25" customHeight="1" thickBot="1" x14ac:dyDescent="0.2"/>
    <row r="1139" spans="1:39" ht="24" customHeight="1" thickTop="1" x14ac:dyDescent="0.15">
      <c r="A1139" s="232" t="s">
        <v>16</v>
      </c>
      <c r="B1139" s="233"/>
      <c r="C1139" s="233"/>
      <c r="D1139" s="233"/>
      <c r="E1139" s="234"/>
      <c r="F1139" s="65" t="s">
        <v>17</v>
      </c>
      <c r="G1139" s="66" t="s">
        <v>2</v>
      </c>
      <c r="H1139" s="235" t="s">
        <v>43</v>
      </c>
      <c r="I1139" s="236"/>
      <c r="J1139" s="236"/>
      <c r="K1139" s="236"/>
      <c r="L1139" s="236"/>
      <c r="M1139" s="236"/>
      <c r="N1139" s="236"/>
      <c r="O1139" s="236"/>
      <c r="P1139" s="236"/>
      <c r="Q1139" s="236" t="s">
        <v>18</v>
      </c>
      <c r="R1139" s="236"/>
      <c r="S1139" s="236" t="s">
        <v>26</v>
      </c>
      <c r="T1139" s="236"/>
      <c r="U1139" s="236" t="s">
        <v>31</v>
      </c>
      <c r="V1139" s="237"/>
      <c r="W1139" s="237"/>
      <c r="X1139" s="236" t="s">
        <v>19</v>
      </c>
      <c r="Y1139" s="236"/>
      <c r="Z1139" s="236"/>
      <c r="AA1139" s="236"/>
      <c r="AB1139" s="236"/>
      <c r="AC1139" s="238"/>
      <c r="AD1139" s="238"/>
      <c r="AE1139" s="226" t="s">
        <v>20</v>
      </c>
      <c r="AF1139" s="227"/>
      <c r="AG1139" s="228"/>
      <c r="AI1139" s="229" t="s">
        <v>36</v>
      </c>
      <c r="AJ1139" s="230"/>
      <c r="AK1139" s="230"/>
      <c r="AL1139" s="230"/>
      <c r="AM1139" s="231"/>
    </row>
    <row r="1140" spans="1:39" ht="24" customHeight="1" x14ac:dyDescent="0.15">
      <c r="A1140" s="319">
        <f>'内訳10％(お客様控)'!A1140</f>
        <v>0</v>
      </c>
      <c r="B1140" s="317"/>
      <c r="C1140" s="317"/>
      <c r="D1140" s="317"/>
      <c r="E1140" s="320"/>
      <c r="F1140" s="73">
        <f>'内訳10％(お客様控)'!F1140</f>
        <v>0</v>
      </c>
      <c r="G1140" s="72">
        <f>'内訳10％(お客様控)'!G1140</f>
        <v>0</v>
      </c>
      <c r="H1140" s="321">
        <f>'内訳10％(お客様控)'!H1140</f>
        <v>0</v>
      </c>
      <c r="I1140" s="317"/>
      <c r="J1140" s="317"/>
      <c r="K1140" s="317"/>
      <c r="L1140" s="317"/>
      <c r="M1140" s="317"/>
      <c r="N1140" s="317"/>
      <c r="O1140" s="317"/>
      <c r="P1140" s="317"/>
      <c r="Q1140" s="219" t="str">
        <f>IF('内訳10％(お客様控)'!Q1140=0,"",'内訳10％(お客様控)'!Q1140)</f>
        <v/>
      </c>
      <c r="R1140" s="219"/>
      <c r="S1140" s="322">
        <f>'内訳10％(お客様控)'!S1140</f>
        <v>0</v>
      </c>
      <c r="T1140" s="323"/>
      <c r="U1140" s="222" t="str">
        <f>IF('内訳10％(お客様控)'!U1140=0,"",'内訳10％(お客様控)'!U1140)</f>
        <v/>
      </c>
      <c r="V1140" s="223"/>
      <c r="W1140" s="223"/>
      <c r="X1140" s="224">
        <f>'内訳10％(お客様控)'!X1140</f>
        <v>0</v>
      </c>
      <c r="Y1140" s="224"/>
      <c r="Z1140" s="224"/>
      <c r="AA1140" s="224"/>
      <c r="AB1140" s="224"/>
      <c r="AC1140" s="225"/>
      <c r="AD1140" s="225"/>
      <c r="AE1140" s="316">
        <f>'内訳10％(お客様控)'!AE1140</f>
        <v>0</v>
      </c>
      <c r="AF1140" s="317"/>
      <c r="AG1140" s="318"/>
      <c r="AI1140" s="206"/>
      <c r="AJ1140" s="207"/>
      <c r="AK1140" s="207"/>
      <c r="AL1140" s="208"/>
      <c r="AM1140" s="209"/>
    </row>
    <row r="1141" spans="1:39" ht="24" customHeight="1" x14ac:dyDescent="0.15">
      <c r="A1141" s="319">
        <f>'内訳10％(お客様控)'!A1141</f>
        <v>0</v>
      </c>
      <c r="B1141" s="317"/>
      <c r="C1141" s="317"/>
      <c r="D1141" s="317"/>
      <c r="E1141" s="320"/>
      <c r="F1141" s="73">
        <f>'内訳10％(お客様控)'!F1141</f>
        <v>0</v>
      </c>
      <c r="G1141" s="72">
        <f>'内訳10％(お客様控)'!G1141</f>
        <v>0</v>
      </c>
      <c r="H1141" s="321">
        <f>'内訳10％(お客様控)'!H1141</f>
        <v>0</v>
      </c>
      <c r="I1141" s="317"/>
      <c r="J1141" s="317"/>
      <c r="K1141" s="317"/>
      <c r="L1141" s="317"/>
      <c r="M1141" s="317"/>
      <c r="N1141" s="317"/>
      <c r="O1141" s="317"/>
      <c r="P1141" s="317"/>
      <c r="Q1141" s="219" t="str">
        <f>IF('内訳10％(お客様控)'!Q1141=0,"",'内訳10％(お客様控)'!Q1141)</f>
        <v/>
      </c>
      <c r="R1141" s="219"/>
      <c r="S1141" s="322">
        <f>'内訳10％(お客様控)'!S1141</f>
        <v>0</v>
      </c>
      <c r="T1141" s="323"/>
      <c r="U1141" s="222" t="str">
        <f>IF('内訳10％(お客様控)'!U1141=0,"",'内訳10％(お客様控)'!U1141)</f>
        <v/>
      </c>
      <c r="V1141" s="223"/>
      <c r="W1141" s="223"/>
      <c r="X1141" s="224">
        <f>'内訳10％(お客様控)'!X1141</f>
        <v>0</v>
      </c>
      <c r="Y1141" s="224"/>
      <c r="Z1141" s="224"/>
      <c r="AA1141" s="224"/>
      <c r="AB1141" s="224"/>
      <c r="AC1141" s="225"/>
      <c r="AD1141" s="225"/>
      <c r="AE1141" s="316">
        <f>'内訳10％(お客様控)'!AE1141</f>
        <v>0</v>
      </c>
      <c r="AF1141" s="317"/>
      <c r="AG1141" s="318"/>
      <c r="AI1141" s="206"/>
      <c r="AJ1141" s="207"/>
      <c r="AK1141" s="207"/>
      <c r="AL1141" s="208"/>
      <c r="AM1141" s="209"/>
    </row>
    <row r="1142" spans="1:39" ht="24" customHeight="1" x14ac:dyDescent="0.15">
      <c r="A1142" s="319">
        <f>'内訳10％(お客様控)'!A1142</f>
        <v>0</v>
      </c>
      <c r="B1142" s="317"/>
      <c r="C1142" s="317"/>
      <c r="D1142" s="317"/>
      <c r="E1142" s="320"/>
      <c r="F1142" s="73">
        <f>'内訳10％(お客様控)'!F1142</f>
        <v>0</v>
      </c>
      <c r="G1142" s="72">
        <f>'内訳10％(お客様控)'!G1142</f>
        <v>0</v>
      </c>
      <c r="H1142" s="321">
        <f>'内訳10％(お客様控)'!H1142</f>
        <v>0</v>
      </c>
      <c r="I1142" s="317"/>
      <c r="J1142" s="317"/>
      <c r="K1142" s="317"/>
      <c r="L1142" s="317"/>
      <c r="M1142" s="317"/>
      <c r="N1142" s="317"/>
      <c r="O1142" s="317"/>
      <c r="P1142" s="317"/>
      <c r="Q1142" s="219" t="str">
        <f>IF('内訳10％(お客様控)'!Q1142=0,"",'内訳10％(お客様控)'!Q1142)</f>
        <v/>
      </c>
      <c r="R1142" s="219"/>
      <c r="S1142" s="322">
        <f>'内訳10％(お客様控)'!S1142</f>
        <v>0</v>
      </c>
      <c r="T1142" s="323"/>
      <c r="U1142" s="222" t="str">
        <f>IF('内訳10％(お客様控)'!U1142=0,"",'内訳10％(お客様控)'!U1142)</f>
        <v/>
      </c>
      <c r="V1142" s="223"/>
      <c r="W1142" s="223"/>
      <c r="X1142" s="224">
        <f>'内訳10％(お客様控)'!X1142</f>
        <v>0</v>
      </c>
      <c r="Y1142" s="224"/>
      <c r="Z1142" s="224"/>
      <c r="AA1142" s="224"/>
      <c r="AB1142" s="224"/>
      <c r="AC1142" s="225"/>
      <c r="AD1142" s="225"/>
      <c r="AE1142" s="316">
        <f>'内訳10％(お客様控)'!AE1142</f>
        <v>0</v>
      </c>
      <c r="AF1142" s="317"/>
      <c r="AG1142" s="318"/>
      <c r="AI1142" s="206"/>
      <c r="AJ1142" s="207"/>
      <c r="AK1142" s="207"/>
      <c r="AL1142" s="208"/>
      <c r="AM1142" s="209"/>
    </row>
    <row r="1143" spans="1:39" ht="24" customHeight="1" x14ac:dyDescent="0.15">
      <c r="A1143" s="319">
        <f>'内訳10％(お客様控)'!A1143</f>
        <v>0</v>
      </c>
      <c r="B1143" s="317"/>
      <c r="C1143" s="317"/>
      <c r="D1143" s="317"/>
      <c r="E1143" s="320"/>
      <c r="F1143" s="73">
        <f>'内訳10％(お客様控)'!F1143</f>
        <v>0</v>
      </c>
      <c r="G1143" s="72">
        <f>'内訳10％(お客様控)'!G1143</f>
        <v>0</v>
      </c>
      <c r="H1143" s="321">
        <f>'内訳10％(お客様控)'!H1143</f>
        <v>0</v>
      </c>
      <c r="I1143" s="317"/>
      <c r="J1143" s="317"/>
      <c r="K1143" s="317"/>
      <c r="L1143" s="317"/>
      <c r="M1143" s="317"/>
      <c r="N1143" s="317"/>
      <c r="O1143" s="317"/>
      <c r="P1143" s="317"/>
      <c r="Q1143" s="219" t="str">
        <f>IF('内訳10％(お客様控)'!Q1143=0,"",'内訳10％(お客様控)'!Q1143)</f>
        <v/>
      </c>
      <c r="R1143" s="219"/>
      <c r="S1143" s="322">
        <f>'内訳10％(お客様控)'!S1143</f>
        <v>0</v>
      </c>
      <c r="T1143" s="323"/>
      <c r="U1143" s="222" t="str">
        <f>IF('内訳10％(お客様控)'!U1143=0,"",'内訳10％(お客様控)'!U1143)</f>
        <v/>
      </c>
      <c r="V1143" s="223"/>
      <c r="W1143" s="223"/>
      <c r="X1143" s="224">
        <f>'内訳10％(お客様控)'!X1143</f>
        <v>0</v>
      </c>
      <c r="Y1143" s="224"/>
      <c r="Z1143" s="224"/>
      <c r="AA1143" s="224"/>
      <c r="AB1143" s="224"/>
      <c r="AC1143" s="225"/>
      <c r="AD1143" s="225"/>
      <c r="AE1143" s="316">
        <f>'内訳10％(お客様控)'!AE1143</f>
        <v>0</v>
      </c>
      <c r="AF1143" s="317"/>
      <c r="AG1143" s="318"/>
      <c r="AI1143" s="206"/>
      <c r="AJ1143" s="207"/>
      <c r="AK1143" s="207"/>
      <c r="AL1143" s="208"/>
      <c r="AM1143" s="209"/>
    </row>
    <row r="1144" spans="1:39" ht="24" customHeight="1" x14ac:dyDescent="0.15">
      <c r="A1144" s="319">
        <f>'内訳10％(お客様控)'!A1144</f>
        <v>0</v>
      </c>
      <c r="B1144" s="317"/>
      <c r="C1144" s="317"/>
      <c r="D1144" s="317"/>
      <c r="E1144" s="320"/>
      <c r="F1144" s="73">
        <f>'内訳10％(お客様控)'!F1144</f>
        <v>0</v>
      </c>
      <c r="G1144" s="72">
        <f>'内訳10％(お客様控)'!G1144</f>
        <v>0</v>
      </c>
      <c r="H1144" s="321">
        <f>'内訳10％(お客様控)'!H1144</f>
        <v>0</v>
      </c>
      <c r="I1144" s="317"/>
      <c r="J1144" s="317"/>
      <c r="K1144" s="317"/>
      <c r="L1144" s="317"/>
      <c r="M1144" s="317"/>
      <c r="N1144" s="317"/>
      <c r="O1144" s="317"/>
      <c r="P1144" s="317"/>
      <c r="Q1144" s="219" t="str">
        <f>IF('内訳10％(お客様控)'!Q1144=0,"",'内訳10％(お客様控)'!Q1144)</f>
        <v/>
      </c>
      <c r="R1144" s="219"/>
      <c r="S1144" s="322">
        <f>'内訳10％(お客様控)'!S1144</f>
        <v>0</v>
      </c>
      <c r="T1144" s="323"/>
      <c r="U1144" s="222" t="str">
        <f>IF('内訳10％(お客様控)'!U1144=0,"",'内訳10％(お客様控)'!U1144)</f>
        <v/>
      </c>
      <c r="V1144" s="223"/>
      <c r="W1144" s="223"/>
      <c r="X1144" s="224">
        <f>'内訳10％(お客様控)'!X1144</f>
        <v>0</v>
      </c>
      <c r="Y1144" s="224"/>
      <c r="Z1144" s="224"/>
      <c r="AA1144" s="224"/>
      <c r="AB1144" s="224"/>
      <c r="AC1144" s="225"/>
      <c r="AD1144" s="225"/>
      <c r="AE1144" s="316">
        <f>'内訳10％(お客様控)'!AE1144</f>
        <v>0</v>
      </c>
      <c r="AF1144" s="317"/>
      <c r="AG1144" s="318"/>
      <c r="AI1144" s="206"/>
      <c r="AJ1144" s="207"/>
      <c r="AK1144" s="207"/>
      <c r="AL1144" s="208"/>
      <c r="AM1144" s="209"/>
    </row>
    <row r="1145" spans="1:39" ht="24" customHeight="1" x14ac:dyDescent="0.15">
      <c r="A1145" s="319">
        <f>'内訳10％(お客様控)'!A1145</f>
        <v>0</v>
      </c>
      <c r="B1145" s="317"/>
      <c r="C1145" s="317"/>
      <c r="D1145" s="317"/>
      <c r="E1145" s="320"/>
      <c r="F1145" s="73">
        <f>'内訳10％(お客様控)'!F1145</f>
        <v>0</v>
      </c>
      <c r="G1145" s="72">
        <f>'内訳10％(お客様控)'!G1145</f>
        <v>0</v>
      </c>
      <c r="H1145" s="321">
        <f>'内訳10％(お客様控)'!H1145</f>
        <v>0</v>
      </c>
      <c r="I1145" s="317"/>
      <c r="J1145" s="317"/>
      <c r="K1145" s="317"/>
      <c r="L1145" s="317"/>
      <c r="M1145" s="317"/>
      <c r="N1145" s="317"/>
      <c r="O1145" s="317"/>
      <c r="P1145" s="317"/>
      <c r="Q1145" s="219" t="str">
        <f>IF('内訳10％(お客様控)'!Q1145=0,"",'内訳10％(お客様控)'!Q1145)</f>
        <v/>
      </c>
      <c r="R1145" s="219"/>
      <c r="S1145" s="322">
        <f>'内訳10％(お客様控)'!S1145</f>
        <v>0</v>
      </c>
      <c r="T1145" s="323"/>
      <c r="U1145" s="222" t="str">
        <f>IF('内訳10％(お客様控)'!U1145=0,"",'内訳10％(お客様控)'!U1145)</f>
        <v/>
      </c>
      <c r="V1145" s="223"/>
      <c r="W1145" s="223"/>
      <c r="X1145" s="224">
        <f>'内訳10％(お客様控)'!X1145</f>
        <v>0</v>
      </c>
      <c r="Y1145" s="224"/>
      <c r="Z1145" s="224"/>
      <c r="AA1145" s="224"/>
      <c r="AB1145" s="224"/>
      <c r="AC1145" s="225"/>
      <c r="AD1145" s="225"/>
      <c r="AE1145" s="316">
        <f>'内訳10％(お客様控)'!AE1145</f>
        <v>0</v>
      </c>
      <c r="AF1145" s="317"/>
      <c r="AG1145" s="318"/>
      <c r="AI1145" s="206"/>
      <c r="AJ1145" s="207"/>
      <c r="AK1145" s="207"/>
      <c r="AL1145" s="208"/>
      <c r="AM1145" s="209"/>
    </row>
    <row r="1146" spans="1:39" ht="24" customHeight="1" x14ac:dyDescent="0.15">
      <c r="A1146" s="319">
        <f>'内訳10％(お客様控)'!A1146</f>
        <v>0</v>
      </c>
      <c r="B1146" s="317"/>
      <c r="C1146" s="317"/>
      <c r="D1146" s="317"/>
      <c r="E1146" s="320"/>
      <c r="F1146" s="73">
        <f>'内訳10％(お客様控)'!F1146</f>
        <v>0</v>
      </c>
      <c r="G1146" s="72">
        <f>'内訳10％(お客様控)'!G1146</f>
        <v>0</v>
      </c>
      <c r="H1146" s="321">
        <f>'内訳10％(お客様控)'!H1146</f>
        <v>0</v>
      </c>
      <c r="I1146" s="317"/>
      <c r="J1146" s="317"/>
      <c r="K1146" s="317"/>
      <c r="L1146" s="317"/>
      <c r="M1146" s="317"/>
      <c r="N1146" s="317"/>
      <c r="O1146" s="317"/>
      <c r="P1146" s="317"/>
      <c r="Q1146" s="219" t="str">
        <f>IF('内訳10％(お客様控)'!Q1146=0,"",'内訳10％(お客様控)'!Q1146)</f>
        <v/>
      </c>
      <c r="R1146" s="219"/>
      <c r="S1146" s="322">
        <f>'内訳10％(お客様控)'!S1146</f>
        <v>0</v>
      </c>
      <c r="T1146" s="323"/>
      <c r="U1146" s="222" t="str">
        <f>IF('内訳10％(お客様控)'!U1146=0,"",'内訳10％(お客様控)'!U1146)</f>
        <v/>
      </c>
      <c r="V1146" s="223"/>
      <c r="W1146" s="223"/>
      <c r="X1146" s="224">
        <f>'内訳10％(お客様控)'!X1146</f>
        <v>0</v>
      </c>
      <c r="Y1146" s="224"/>
      <c r="Z1146" s="224"/>
      <c r="AA1146" s="224"/>
      <c r="AB1146" s="224"/>
      <c r="AC1146" s="225"/>
      <c r="AD1146" s="225"/>
      <c r="AE1146" s="316">
        <f>'内訳10％(お客様控)'!AE1146</f>
        <v>0</v>
      </c>
      <c r="AF1146" s="317"/>
      <c r="AG1146" s="318"/>
      <c r="AI1146" s="206"/>
      <c r="AJ1146" s="207"/>
      <c r="AK1146" s="207"/>
      <c r="AL1146" s="208"/>
      <c r="AM1146" s="209"/>
    </row>
    <row r="1147" spans="1:39" ht="24" customHeight="1" x14ac:dyDescent="0.15">
      <c r="A1147" s="319">
        <f>'内訳10％(お客様控)'!A1147</f>
        <v>0</v>
      </c>
      <c r="B1147" s="317"/>
      <c r="C1147" s="317"/>
      <c r="D1147" s="317"/>
      <c r="E1147" s="320"/>
      <c r="F1147" s="73">
        <f>'内訳10％(お客様控)'!F1147</f>
        <v>0</v>
      </c>
      <c r="G1147" s="72">
        <f>'内訳10％(お客様控)'!G1147</f>
        <v>0</v>
      </c>
      <c r="H1147" s="321">
        <f>'内訳10％(お客様控)'!H1147</f>
        <v>0</v>
      </c>
      <c r="I1147" s="317"/>
      <c r="J1147" s="317"/>
      <c r="K1147" s="317"/>
      <c r="L1147" s="317"/>
      <c r="M1147" s="317"/>
      <c r="N1147" s="317"/>
      <c r="O1147" s="317"/>
      <c r="P1147" s="317"/>
      <c r="Q1147" s="219" t="str">
        <f>IF('内訳10％(お客様控)'!Q1147=0,"",'内訳10％(お客様控)'!Q1147)</f>
        <v/>
      </c>
      <c r="R1147" s="219"/>
      <c r="S1147" s="322">
        <f>'内訳10％(お客様控)'!S1147</f>
        <v>0</v>
      </c>
      <c r="T1147" s="323"/>
      <c r="U1147" s="222" t="str">
        <f>IF('内訳10％(お客様控)'!U1147=0,"",'内訳10％(お客様控)'!U1147)</f>
        <v/>
      </c>
      <c r="V1147" s="223"/>
      <c r="W1147" s="223"/>
      <c r="X1147" s="224">
        <f>'内訳10％(お客様控)'!X1147</f>
        <v>0</v>
      </c>
      <c r="Y1147" s="224"/>
      <c r="Z1147" s="224"/>
      <c r="AA1147" s="224"/>
      <c r="AB1147" s="224"/>
      <c r="AC1147" s="225"/>
      <c r="AD1147" s="225"/>
      <c r="AE1147" s="316">
        <f>'内訳10％(お客様控)'!AE1147</f>
        <v>0</v>
      </c>
      <c r="AF1147" s="317"/>
      <c r="AG1147" s="318"/>
      <c r="AI1147" s="206"/>
      <c r="AJ1147" s="207"/>
      <c r="AK1147" s="207"/>
      <c r="AL1147" s="208"/>
      <c r="AM1147" s="209"/>
    </row>
    <row r="1148" spans="1:39" ht="24" customHeight="1" x14ac:dyDescent="0.15">
      <c r="A1148" s="319">
        <f>'内訳10％(お客様控)'!A1148</f>
        <v>0</v>
      </c>
      <c r="B1148" s="317"/>
      <c r="C1148" s="317"/>
      <c r="D1148" s="317"/>
      <c r="E1148" s="320"/>
      <c r="F1148" s="73">
        <f>'内訳10％(お客様控)'!F1148</f>
        <v>0</v>
      </c>
      <c r="G1148" s="72">
        <f>'内訳10％(お客様控)'!G1148</f>
        <v>0</v>
      </c>
      <c r="H1148" s="321">
        <f>'内訳10％(お客様控)'!H1148</f>
        <v>0</v>
      </c>
      <c r="I1148" s="317"/>
      <c r="J1148" s="317"/>
      <c r="K1148" s="317"/>
      <c r="L1148" s="317"/>
      <c r="M1148" s="317"/>
      <c r="N1148" s="317"/>
      <c r="O1148" s="317"/>
      <c r="P1148" s="317"/>
      <c r="Q1148" s="219" t="str">
        <f>IF('内訳10％(お客様控)'!Q1148=0,"",'内訳10％(お客様控)'!Q1148)</f>
        <v/>
      </c>
      <c r="R1148" s="219"/>
      <c r="S1148" s="322">
        <f>'内訳10％(お客様控)'!S1148</f>
        <v>0</v>
      </c>
      <c r="T1148" s="323"/>
      <c r="U1148" s="222" t="str">
        <f>IF('内訳10％(お客様控)'!U1148=0,"",'内訳10％(お客様控)'!U1148)</f>
        <v/>
      </c>
      <c r="V1148" s="223"/>
      <c r="W1148" s="223"/>
      <c r="X1148" s="224">
        <f>'内訳10％(お客様控)'!X1148</f>
        <v>0</v>
      </c>
      <c r="Y1148" s="224"/>
      <c r="Z1148" s="224"/>
      <c r="AA1148" s="224"/>
      <c r="AB1148" s="224"/>
      <c r="AC1148" s="225"/>
      <c r="AD1148" s="225"/>
      <c r="AE1148" s="316">
        <f>'内訳10％(お客様控)'!AE1148</f>
        <v>0</v>
      </c>
      <c r="AF1148" s="317"/>
      <c r="AG1148" s="318"/>
      <c r="AI1148" s="206"/>
      <c r="AJ1148" s="207"/>
      <c r="AK1148" s="207"/>
      <c r="AL1148" s="208"/>
      <c r="AM1148" s="209"/>
    </row>
    <row r="1149" spans="1:39" ht="24" customHeight="1" x14ac:dyDescent="0.15">
      <c r="A1149" s="319">
        <f>'内訳10％(お客様控)'!A1149</f>
        <v>0</v>
      </c>
      <c r="B1149" s="317"/>
      <c r="C1149" s="317"/>
      <c r="D1149" s="317"/>
      <c r="E1149" s="320"/>
      <c r="F1149" s="73">
        <f>'内訳10％(お客様控)'!F1149</f>
        <v>0</v>
      </c>
      <c r="G1149" s="72">
        <f>'内訳10％(お客様控)'!G1149</f>
        <v>0</v>
      </c>
      <c r="H1149" s="321">
        <f>'内訳10％(お客様控)'!H1149</f>
        <v>0</v>
      </c>
      <c r="I1149" s="317"/>
      <c r="J1149" s="317"/>
      <c r="K1149" s="317"/>
      <c r="L1149" s="317"/>
      <c r="M1149" s="317"/>
      <c r="N1149" s="317"/>
      <c r="O1149" s="317"/>
      <c r="P1149" s="317"/>
      <c r="Q1149" s="219" t="str">
        <f>IF('内訳10％(お客様控)'!Q1149=0,"",'内訳10％(お客様控)'!Q1149)</f>
        <v/>
      </c>
      <c r="R1149" s="219"/>
      <c r="S1149" s="322">
        <f>'内訳10％(お客様控)'!S1149</f>
        <v>0</v>
      </c>
      <c r="T1149" s="323"/>
      <c r="U1149" s="222" t="str">
        <f>IF('内訳10％(お客様控)'!U1149=0,"",'内訳10％(お客様控)'!U1149)</f>
        <v/>
      </c>
      <c r="V1149" s="223"/>
      <c r="W1149" s="223"/>
      <c r="X1149" s="224">
        <f>'内訳10％(お客様控)'!X1149</f>
        <v>0</v>
      </c>
      <c r="Y1149" s="224"/>
      <c r="Z1149" s="224"/>
      <c r="AA1149" s="224"/>
      <c r="AB1149" s="224"/>
      <c r="AC1149" s="225"/>
      <c r="AD1149" s="225"/>
      <c r="AE1149" s="316">
        <f>'内訳10％(お客様控)'!AE1149</f>
        <v>0</v>
      </c>
      <c r="AF1149" s="317"/>
      <c r="AG1149" s="318"/>
      <c r="AI1149" s="206"/>
      <c r="AJ1149" s="207"/>
      <c r="AK1149" s="207"/>
      <c r="AL1149" s="208"/>
      <c r="AM1149" s="209"/>
    </row>
    <row r="1150" spans="1:39" ht="24" customHeight="1" x14ac:dyDescent="0.15">
      <c r="A1150" s="319">
        <f>'内訳10％(お客様控)'!A1150</f>
        <v>0</v>
      </c>
      <c r="B1150" s="317"/>
      <c r="C1150" s="317"/>
      <c r="D1150" s="317"/>
      <c r="E1150" s="320"/>
      <c r="F1150" s="73">
        <f>'内訳10％(お客様控)'!F1150</f>
        <v>0</v>
      </c>
      <c r="G1150" s="72">
        <f>'内訳10％(お客様控)'!G1150</f>
        <v>0</v>
      </c>
      <c r="H1150" s="321">
        <f>'内訳10％(お客様控)'!H1150</f>
        <v>0</v>
      </c>
      <c r="I1150" s="317"/>
      <c r="J1150" s="317"/>
      <c r="K1150" s="317"/>
      <c r="L1150" s="317"/>
      <c r="M1150" s="317"/>
      <c r="N1150" s="317"/>
      <c r="O1150" s="317"/>
      <c r="P1150" s="317"/>
      <c r="Q1150" s="219" t="str">
        <f>IF('内訳10％(お客様控)'!Q1150=0,"",'内訳10％(お客様控)'!Q1150)</f>
        <v/>
      </c>
      <c r="R1150" s="219"/>
      <c r="S1150" s="322">
        <f>'内訳10％(お客様控)'!S1150</f>
        <v>0</v>
      </c>
      <c r="T1150" s="323"/>
      <c r="U1150" s="222" t="str">
        <f>IF('内訳10％(お客様控)'!U1150=0,"",'内訳10％(お客様控)'!U1150)</f>
        <v/>
      </c>
      <c r="V1150" s="223"/>
      <c r="W1150" s="223"/>
      <c r="X1150" s="224">
        <f>'内訳10％(お客様控)'!X1150</f>
        <v>0</v>
      </c>
      <c r="Y1150" s="224"/>
      <c r="Z1150" s="224"/>
      <c r="AA1150" s="224"/>
      <c r="AB1150" s="224"/>
      <c r="AC1150" s="225"/>
      <c r="AD1150" s="225"/>
      <c r="AE1150" s="316">
        <f>'内訳10％(お客様控)'!AE1150</f>
        <v>0</v>
      </c>
      <c r="AF1150" s="317"/>
      <c r="AG1150" s="318"/>
      <c r="AI1150" s="206"/>
      <c r="AJ1150" s="207"/>
      <c r="AK1150" s="207"/>
      <c r="AL1150" s="208"/>
      <c r="AM1150" s="209"/>
    </row>
    <row r="1151" spans="1:39" ht="24" customHeight="1" x14ac:dyDescent="0.15">
      <c r="A1151" s="319">
        <f>'内訳10％(お客様控)'!A1151</f>
        <v>0</v>
      </c>
      <c r="B1151" s="317"/>
      <c r="C1151" s="317"/>
      <c r="D1151" s="317"/>
      <c r="E1151" s="320"/>
      <c r="F1151" s="73">
        <f>'内訳10％(お客様控)'!F1151</f>
        <v>0</v>
      </c>
      <c r="G1151" s="72">
        <f>'内訳10％(お客様控)'!G1151</f>
        <v>0</v>
      </c>
      <c r="H1151" s="321">
        <f>'内訳10％(お客様控)'!H1151</f>
        <v>0</v>
      </c>
      <c r="I1151" s="317"/>
      <c r="J1151" s="317"/>
      <c r="K1151" s="317"/>
      <c r="L1151" s="317"/>
      <c r="M1151" s="317"/>
      <c r="N1151" s="317"/>
      <c r="O1151" s="317"/>
      <c r="P1151" s="317"/>
      <c r="Q1151" s="219" t="str">
        <f>IF('内訳10％(お客様控)'!Q1151=0,"",'内訳10％(お客様控)'!Q1151)</f>
        <v/>
      </c>
      <c r="R1151" s="219"/>
      <c r="S1151" s="322">
        <f>'内訳10％(お客様控)'!S1151</f>
        <v>0</v>
      </c>
      <c r="T1151" s="323"/>
      <c r="U1151" s="222" t="str">
        <f>IF('内訳10％(お客様控)'!U1151=0,"",'内訳10％(お客様控)'!U1151)</f>
        <v/>
      </c>
      <c r="V1151" s="223"/>
      <c r="W1151" s="223"/>
      <c r="X1151" s="224">
        <f>'内訳10％(お客様控)'!X1151</f>
        <v>0</v>
      </c>
      <c r="Y1151" s="224"/>
      <c r="Z1151" s="224"/>
      <c r="AA1151" s="224"/>
      <c r="AB1151" s="224"/>
      <c r="AC1151" s="225"/>
      <c r="AD1151" s="225"/>
      <c r="AE1151" s="316">
        <f>'内訳10％(お客様控)'!AE1151</f>
        <v>0</v>
      </c>
      <c r="AF1151" s="317"/>
      <c r="AG1151" s="318"/>
      <c r="AI1151" s="206"/>
      <c r="AJ1151" s="207"/>
      <c r="AK1151" s="207"/>
      <c r="AL1151" s="208"/>
      <c r="AM1151" s="209"/>
    </row>
    <row r="1152" spans="1:39" ht="24" customHeight="1" x14ac:dyDescent="0.15">
      <c r="A1152" s="319">
        <f>'内訳10％(お客様控)'!A1152</f>
        <v>0</v>
      </c>
      <c r="B1152" s="317"/>
      <c r="C1152" s="317"/>
      <c r="D1152" s="317"/>
      <c r="E1152" s="320"/>
      <c r="F1152" s="73">
        <f>'内訳10％(お客様控)'!F1152</f>
        <v>0</v>
      </c>
      <c r="G1152" s="72">
        <f>'内訳10％(お客様控)'!G1152</f>
        <v>0</v>
      </c>
      <c r="H1152" s="321">
        <f>'内訳10％(お客様控)'!H1152</f>
        <v>0</v>
      </c>
      <c r="I1152" s="317"/>
      <c r="J1152" s="317"/>
      <c r="K1152" s="317"/>
      <c r="L1152" s="317"/>
      <c r="M1152" s="317"/>
      <c r="N1152" s="317"/>
      <c r="O1152" s="317"/>
      <c r="P1152" s="317"/>
      <c r="Q1152" s="219" t="str">
        <f>IF('内訳10％(お客様控)'!Q1152=0,"",'内訳10％(お客様控)'!Q1152)</f>
        <v/>
      </c>
      <c r="R1152" s="219"/>
      <c r="S1152" s="322">
        <f>'内訳10％(お客様控)'!S1152</f>
        <v>0</v>
      </c>
      <c r="T1152" s="323"/>
      <c r="U1152" s="222" t="str">
        <f>IF('内訳10％(お客様控)'!U1152=0,"",'内訳10％(お客様控)'!U1152)</f>
        <v/>
      </c>
      <c r="V1152" s="223"/>
      <c r="W1152" s="223"/>
      <c r="X1152" s="224">
        <f>'内訳10％(お客様控)'!X1152</f>
        <v>0</v>
      </c>
      <c r="Y1152" s="224"/>
      <c r="Z1152" s="224"/>
      <c r="AA1152" s="224"/>
      <c r="AB1152" s="224"/>
      <c r="AC1152" s="225"/>
      <c r="AD1152" s="225"/>
      <c r="AE1152" s="316">
        <f>'内訳10％(お客様控)'!AE1152</f>
        <v>0</v>
      </c>
      <c r="AF1152" s="317"/>
      <c r="AG1152" s="318"/>
      <c r="AI1152" s="206"/>
      <c r="AJ1152" s="207"/>
      <c r="AK1152" s="207"/>
      <c r="AL1152" s="208"/>
      <c r="AM1152" s="209"/>
    </row>
    <row r="1153" spans="1:39" ht="24" customHeight="1" x14ac:dyDescent="0.15">
      <c r="A1153" s="319">
        <f>'内訳10％(お客様控)'!A1153</f>
        <v>0</v>
      </c>
      <c r="B1153" s="317"/>
      <c r="C1153" s="317"/>
      <c r="D1153" s="317"/>
      <c r="E1153" s="320"/>
      <c r="F1153" s="73">
        <f>'内訳10％(お客様控)'!F1153</f>
        <v>0</v>
      </c>
      <c r="G1153" s="72">
        <f>'内訳10％(お客様控)'!G1153</f>
        <v>0</v>
      </c>
      <c r="H1153" s="321">
        <f>'内訳10％(お客様控)'!H1153</f>
        <v>0</v>
      </c>
      <c r="I1153" s="317"/>
      <c r="J1153" s="317"/>
      <c r="K1153" s="317"/>
      <c r="L1153" s="317"/>
      <c r="M1153" s="317"/>
      <c r="N1153" s="317"/>
      <c r="O1153" s="317"/>
      <c r="P1153" s="317"/>
      <c r="Q1153" s="219" t="str">
        <f>IF('内訳10％(お客様控)'!Q1153=0,"",'内訳10％(お客様控)'!Q1153)</f>
        <v/>
      </c>
      <c r="R1153" s="219"/>
      <c r="S1153" s="322">
        <f>'内訳10％(お客様控)'!S1153</f>
        <v>0</v>
      </c>
      <c r="T1153" s="323"/>
      <c r="U1153" s="222" t="str">
        <f>IF('内訳10％(お客様控)'!U1153=0,"",'内訳10％(お客様控)'!U1153)</f>
        <v/>
      </c>
      <c r="V1153" s="223"/>
      <c r="W1153" s="223"/>
      <c r="X1153" s="224">
        <f>'内訳10％(お客様控)'!X1153</f>
        <v>0</v>
      </c>
      <c r="Y1153" s="224"/>
      <c r="Z1153" s="224"/>
      <c r="AA1153" s="224"/>
      <c r="AB1153" s="224"/>
      <c r="AC1153" s="225"/>
      <c r="AD1153" s="225"/>
      <c r="AE1153" s="316">
        <f>'内訳10％(お客様控)'!AE1153</f>
        <v>0</v>
      </c>
      <c r="AF1153" s="317"/>
      <c r="AG1153" s="318"/>
      <c r="AI1153" s="206"/>
      <c r="AJ1153" s="207"/>
      <c r="AK1153" s="207"/>
      <c r="AL1153" s="208"/>
      <c r="AM1153" s="209"/>
    </row>
    <row r="1154" spans="1:39" ht="24" customHeight="1" thickBot="1" x14ac:dyDescent="0.2">
      <c r="A1154" s="319">
        <f>'内訳10％(お客様控)'!A1154</f>
        <v>0</v>
      </c>
      <c r="B1154" s="317"/>
      <c r="C1154" s="317"/>
      <c r="D1154" s="317"/>
      <c r="E1154" s="320"/>
      <c r="F1154" s="73">
        <f>'内訳10％(お客様控)'!F1154</f>
        <v>0</v>
      </c>
      <c r="G1154" s="72">
        <f>'内訳10％(お客様控)'!G1154</f>
        <v>0</v>
      </c>
      <c r="H1154" s="321">
        <f>'内訳10％(お客様控)'!H1154</f>
        <v>0</v>
      </c>
      <c r="I1154" s="317"/>
      <c r="J1154" s="317"/>
      <c r="K1154" s="317"/>
      <c r="L1154" s="317"/>
      <c r="M1154" s="317"/>
      <c r="N1154" s="317"/>
      <c r="O1154" s="317"/>
      <c r="P1154" s="317"/>
      <c r="Q1154" s="219" t="str">
        <f>IF('内訳10％(お客様控)'!Q1154=0,"",'内訳10％(お客様控)'!Q1154)</f>
        <v/>
      </c>
      <c r="R1154" s="219"/>
      <c r="S1154" s="322">
        <f>'内訳10％(お客様控)'!S1154</f>
        <v>0</v>
      </c>
      <c r="T1154" s="323"/>
      <c r="U1154" s="222" t="str">
        <f>IF('内訳10％(お客様控)'!U1154=0,"",'内訳10％(お客様控)'!U1154)</f>
        <v/>
      </c>
      <c r="V1154" s="223"/>
      <c r="W1154" s="223"/>
      <c r="X1154" s="224">
        <f>'内訳10％(お客様控)'!X1154</f>
        <v>0</v>
      </c>
      <c r="Y1154" s="224"/>
      <c r="Z1154" s="224"/>
      <c r="AA1154" s="224"/>
      <c r="AB1154" s="224"/>
      <c r="AC1154" s="225"/>
      <c r="AD1154" s="225"/>
      <c r="AE1154" s="316">
        <f>'内訳10％(お客様控)'!AE1154</f>
        <v>0</v>
      </c>
      <c r="AF1154" s="317"/>
      <c r="AG1154" s="318"/>
      <c r="AI1154" s="206"/>
      <c r="AJ1154" s="207"/>
      <c r="AK1154" s="207"/>
      <c r="AL1154" s="208"/>
      <c r="AM1154" s="209"/>
    </row>
    <row r="1155" spans="1:39" ht="24" customHeight="1" thickTop="1" thickBot="1" x14ac:dyDescent="0.2">
      <c r="A1155" s="197"/>
      <c r="B1155" s="198"/>
      <c r="C1155" s="198"/>
      <c r="D1155" s="198"/>
      <c r="E1155" s="199"/>
      <c r="F1155" s="70"/>
      <c r="G1155" s="69"/>
      <c r="H1155" s="200" t="s">
        <v>63</v>
      </c>
      <c r="I1155" s="201"/>
      <c r="J1155" s="201"/>
      <c r="K1155" s="201"/>
      <c r="L1155" s="201"/>
      <c r="M1155" s="201"/>
      <c r="N1155" s="201"/>
      <c r="O1155" s="201"/>
      <c r="P1155" s="201"/>
      <c r="Q1155" s="200"/>
      <c r="R1155" s="200"/>
      <c r="S1155" s="200"/>
      <c r="T1155" s="200"/>
      <c r="U1155" s="200"/>
      <c r="V1155" s="200"/>
      <c r="W1155" s="200"/>
      <c r="X1155" s="202">
        <f>'内訳10％(お客様控)'!X1155</f>
        <v>0</v>
      </c>
      <c r="Y1155" s="202"/>
      <c r="Z1155" s="202"/>
      <c r="AA1155" s="202"/>
      <c r="AB1155" s="202"/>
      <c r="AC1155" s="203"/>
      <c r="AD1155" s="203"/>
      <c r="AE1155" s="204"/>
      <c r="AF1155" s="198"/>
      <c r="AG1155" s="205"/>
      <c r="AI1155" s="206"/>
      <c r="AJ1155" s="207"/>
      <c r="AK1155" s="207"/>
      <c r="AL1155" s="208"/>
      <c r="AM1155" s="209"/>
    </row>
    <row r="1156" spans="1:39" ht="14.25" thickTop="1" x14ac:dyDescent="0.15"/>
    <row r="1157" spans="1:39" ht="15.75" customHeight="1" x14ac:dyDescent="0.15">
      <c r="A1157" s="52" t="s">
        <v>30</v>
      </c>
      <c r="W1157" s="71"/>
      <c r="X1157" s="20"/>
      <c r="Y1157" s="172" t="s">
        <v>37</v>
      </c>
      <c r="Z1157" s="173"/>
      <c r="AA1157" s="173"/>
      <c r="AB1157" s="173"/>
      <c r="AC1157" s="174"/>
      <c r="AD1157" s="210" t="s">
        <v>28</v>
      </c>
      <c r="AE1157" s="211"/>
      <c r="AF1157" s="211"/>
      <c r="AG1157" s="211"/>
      <c r="AH1157" s="212"/>
      <c r="AI1157" s="210" t="s">
        <v>27</v>
      </c>
      <c r="AJ1157" s="211"/>
      <c r="AK1157" s="211"/>
      <c r="AL1157" s="211"/>
      <c r="AM1157" s="212"/>
    </row>
    <row r="1158" spans="1:39" ht="16.5" customHeight="1" x14ac:dyDescent="0.15">
      <c r="B1158" s="16" t="s">
        <v>132</v>
      </c>
      <c r="Y1158" s="187"/>
      <c r="Z1158" s="188"/>
      <c r="AA1158" s="188"/>
      <c r="AB1158" s="188"/>
      <c r="AC1158" s="188"/>
      <c r="AD1158" s="187"/>
      <c r="AE1158" s="188"/>
      <c r="AF1158" s="188"/>
      <c r="AG1158" s="188"/>
      <c r="AH1158" s="193"/>
      <c r="AI1158" s="187"/>
      <c r="AJ1158" s="188"/>
      <c r="AK1158" s="188"/>
      <c r="AL1158" s="188"/>
      <c r="AM1158" s="193"/>
    </row>
    <row r="1159" spans="1:39" ht="16.5" customHeight="1" x14ac:dyDescent="0.15">
      <c r="B1159" s="3" t="s">
        <v>47</v>
      </c>
      <c r="Y1159" s="189"/>
      <c r="Z1159" s="190"/>
      <c r="AA1159" s="190"/>
      <c r="AB1159" s="190"/>
      <c r="AC1159" s="190"/>
      <c r="AD1159" s="189"/>
      <c r="AE1159" s="190"/>
      <c r="AF1159" s="190"/>
      <c r="AG1159" s="190"/>
      <c r="AH1159" s="194"/>
      <c r="AI1159" s="189"/>
      <c r="AJ1159" s="190"/>
      <c r="AK1159" s="190"/>
      <c r="AL1159" s="190"/>
      <c r="AM1159" s="194"/>
    </row>
    <row r="1160" spans="1:39" ht="16.5" customHeight="1" x14ac:dyDescent="0.15">
      <c r="B1160" s="3" t="s">
        <v>50</v>
      </c>
      <c r="C1160" s="23"/>
      <c r="D1160" s="23"/>
      <c r="E1160" s="23"/>
      <c r="F1160" s="23"/>
      <c r="G1160" s="23"/>
      <c r="H1160" s="23"/>
      <c r="I1160" s="23"/>
      <c r="J1160" s="23"/>
      <c r="K1160" s="23"/>
      <c r="Y1160" s="189"/>
      <c r="Z1160" s="190"/>
      <c r="AA1160" s="190"/>
      <c r="AB1160" s="190"/>
      <c r="AC1160" s="190"/>
      <c r="AD1160" s="189"/>
      <c r="AE1160" s="190"/>
      <c r="AF1160" s="190"/>
      <c r="AG1160" s="190"/>
      <c r="AH1160" s="194"/>
      <c r="AI1160" s="189"/>
      <c r="AJ1160" s="190"/>
      <c r="AK1160" s="190"/>
      <c r="AL1160" s="190"/>
      <c r="AM1160" s="194"/>
    </row>
    <row r="1161" spans="1:39" ht="16.5" customHeight="1" x14ac:dyDescent="0.15">
      <c r="B1161" s="3" t="s">
        <v>58</v>
      </c>
      <c r="Y1161" s="191"/>
      <c r="Z1161" s="192"/>
      <c r="AA1161" s="192"/>
      <c r="AB1161" s="192"/>
      <c r="AC1161" s="192"/>
      <c r="AD1161" s="191"/>
      <c r="AE1161" s="192"/>
      <c r="AF1161" s="192"/>
      <c r="AG1161" s="192"/>
      <c r="AH1161" s="195"/>
      <c r="AI1161" s="191"/>
      <c r="AJ1161" s="192"/>
      <c r="AK1161" s="192"/>
      <c r="AL1161" s="192"/>
      <c r="AM1161" s="195"/>
    </row>
    <row r="1162" spans="1:39" ht="16.5" customHeight="1" x14ac:dyDescent="0.15">
      <c r="B1162" s="17" t="s">
        <v>59</v>
      </c>
    </row>
    <row r="1163" spans="1:39" ht="16.5" customHeight="1" x14ac:dyDescent="0.15">
      <c r="B1163" s="17"/>
      <c r="AD1163" s="64"/>
      <c r="AE1163"/>
      <c r="AF1163"/>
      <c r="AG1163"/>
      <c r="AH1163"/>
      <c r="AI1163"/>
      <c r="AJ1163"/>
      <c r="AK1163"/>
      <c r="AL1163"/>
      <c r="AM1163"/>
    </row>
    <row r="1164" spans="1:39" ht="16.5" customHeight="1" x14ac:dyDescent="0.15">
      <c r="B1164" s="3"/>
      <c r="AE1164"/>
      <c r="AF1164"/>
      <c r="AG1164"/>
      <c r="AH1164"/>
      <c r="AI1164"/>
      <c r="AJ1164"/>
      <c r="AK1164"/>
      <c r="AL1164"/>
      <c r="AM1164"/>
    </row>
    <row r="1165" spans="1:39" ht="16.5" customHeight="1" x14ac:dyDescent="0.15">
      <c r="B1165" s="196" t="s">
        <v>34</v>
      </c>
      <c r="C1165" s="196"/>
      <c r="D1165" s="196"/>
      <c r="E1165" s="196"/>
      <c r="F1165" s="196"/>
      <c r="G1165" s="196"/>
      <c r="H1165" s="196"/>
      <c r="I1165" s="196"/>
      <c r="J1165" s="196"/>
      <c r="L1165" s="196" t="s">
        <v>35</v>
      </c>
      <c r="M1165" s="196"/>
      <c r="N1165" s="196"/>
      <c r="O1165" s="196"/>
      <c r="P1165" s="196"/>
      <c r="Q1165" s="196"/>
      <c r="R1165" s="196"/>
      <c r="S1165" s="196"/>
      <c r="T1165" s="196"/>
      <c r="U1165" s="196"/>
      <c r="V1165" s="196"/>
      <c r="W1165" s="196"/>
      <c r="X1165" s="196"/>
      <c r="Y1165" s="196"/>
      <c r="Z1165" s="196"/>
      <c r="AA1165" s="64"/>
      <c r="AD1165"/>
      <c r="AE1165"/>
      <c r="AF1165"/>
      <c r="AG1165"/>
      <c r="AH1165"/>
      <c r="AI1165"/>
      <c r="AJ1165"/>
      <c r="AK1165"/>
      <c r="AL1165"/>
      <c r="AM1165"/>
    </row>
    <row r="1166" spans="1:39" x14ac:dyDescent="0.15">
      <c r="B1166" s="196"/>
      <c r="C1166" s="196"/>
      <c r="D1166" s="196"/>
      <c r="E1166" s="196"/>
      <c r="F1166" s="196"/>
      <c r="G1166" s="196"/>
      <c r="H1166" s="196"/>
      <c r="I1166" s="196"/>
      <c r="J1166" s="196"/>
      <c r="L1166" s="196"/>
      <c r="M1166" s="196"/>
      <c r="N1166" s="196"/>
      <c r="O1166" s="196"/>
      <c r="P1166" s="196"/>
      <c r="Q1166" s="196"/>
      <c r="R1166" s="196"/>
      <c r="S1166" s="196"/>
      <c r="T1166" s="196"/>
      <c r="U1166" s="196"/>
      <c r="V1166" s="196"/>
      <c r="W1166" s="196"/>
      <c r="X1166" s="196"/>
      <c r="Y1166" s="196"/>
      <c r="Z1166" s="196"/>
      <c r="AA1166" s="64"/>
    </row>
    <row r="1167" spans="1:39" x14ac:dyDescent="0.15">
      <c r="B1167" s="196"/>
      <c r="C1167" s="196"/>
      <c r="D1167" s="196"/>
      <c r="E1167" s="196"/>
      <c r="F1167" s="196"/>
      <c r="G1167" s="196"/>
      <c r="H1167" s="196"/>
      <c r="I1167" s="196"/>
      <c r="J1167" s="196"/>
      <c r="K1167" s="64"/>
      <c r="L1167" s="196"/>
      <c r="M1167" s="196"/>
      <c r="N1167" s="196"/>
      <c r="O1167" s="196"/>
      <c r="P1167" s="196"/>
      <c r="Q1167" s="196"/>
      <c r="R1167" s="196"/>
      <c r="S1167" s="196"/>
      <c r="T1167" s="196"/>
      <c r="U1167" s="196"/>
      <c r="V1167" s="196"/>
      <c r="W1167" s="196"/>
      <c r="X1167" s="196"/>
      <c r="Y1167" s="196"/>
      <c r="Z1167" s="196"/>
      <c r="AA1167" s="64"/>
      <c r="AD1167" s="196" t="s">
        <v>29</v>
      </c>
      <c r="AE1167" s="171"/>
      <c r="AF1167" s="171"/>
      <c r="AG1167" s="171"/>
      <c r="AH1167" s="171"/>
      <c r="AI1167" s="171"/>
      <c r="AJ1167" s="171"/>
      <c r="AK1167" s="171"/>
      <c r="AL1167" s="171"/>
      <c r="AM1167" s="171"/>
    </row>
    <row r="1168" spans="1:39" x14ac:dyDescent="0.15">
      <c r="B1168" s="196"/>
      <c r="C1168" s="196"/>
      <c r="D1168" s="196"/>
      <c r="E1168" s="196"/>
      <c r="F1168" s="196"/>
      <c r="G1168" s="196"/>
      <c r="H1168" s="196"/>
      <c r="I1168" s="196"/>
      <c r="J1168" s="196"/>
      <c r="K1168" s="64"/>
      <c r="L1168" s="196"/>
      <c r="M1168" s="196"/>
      <c r="N1168" s="196"/>
      <c r="O1168" s="196"/>
      <c r="P1168" s="196"/>
      <c r="Q1168" s="196"/>
      <c r="R1168" s="196"/>
      <c r="S1168" s="196"/>
      <c r="T1168" s="196"/>
      <c r="U1168" s="196"/>
      <c r="V1168" s="196"/>
      <c r="W1168" s="196"/>
      <c r="X1168" s="196"/>
      <c r="Y1168" s="196"/>
      <c r="Z1168" s="196"/>
      <c r="AA1168" s="64"/>
      <c r="AD1168" s="196"/>
      <c r="AE1168" s="196"/>
      <c r="AF1168" s="196"/>
      <c r="AG1168" s="196"/>
      <c r="AH1168" s="196"/>
      <c r="AI1168" s="196"/>
      <c r="AJ1168" s="196"/>
      <c r="AK1168" s="196"/>
      <c r="AL1168" s="196"/>
      <c r="AM1168" s="196"/>
    </row>
    <row r="1169" spans="1:41" x14ac:dyDescent="0.15">
      <c r="B1169" s="196"/>
      <c r="C1169" s="196"/>
      <c r="D1169" s="196"/>
      <c r="E1169" s="196"/>
      <c r="F1169" s="196"/>
      <c r="G1169" s="196"/>
      <c r="H1169" s="196"/>
      <c r="I1169" s="196"/>
      <c r="J1169" s="196"/>
      <c r="K1169" s="64"/>
      <c r="L1169" s="196"/>
      <c r="M1169" s="196"/>
      <c r="N1169" s="196"/>
      <c r="O1169" s="196"/>
      <c r="P1169" s="196"/>
      <c r="Q1169" s="196"/>
      <c r="R1169" s="196"/>
      <c r="S1169" s="196"/>
      <c r="T1169" s="196"/>
      <c r="U1169" s="196"/>
      <c r="V1169" s="196"/>
      <c r="W1169" s="196"/>
      <c r="X1169" s="196"/>
      <c r="Y1169" s="196"/>
      <c r="Z1169" s="196"/>
      <c r="AA1169" s="64"/>
      <c r="AD1169" s="196"/>
      <c r="AE1169" s="196"/>
      <c r="AF1169" s="196"/>
      <c r="AG1169" s="196"/>
      <c r="AH1169" s="196"/>
      <c r="AI1169" s="196"/>
      <c r="AJ1169" s="196"/>
      <c r="AK1169" s="196"/>
      <c r="AL1169" s="196"/>
      <c r="AM1169" s="196"/>
    </row>
    <row r="1170" spans="1:41" x14ac:dyDescent="0.15">
      <c r="K1170" s="64"/>
    </row>
    <row r="1171" spans="1:41" ht="16.5" customHeight="1" x14ac:dyDescent="0.15">
      <c r="A1171" s="80" t="s">
        <v>62</v>
      </c>
      <c r="B1171" s="81"/>
      <c r="C1171" s="81"/>
      <c r="D1171" s="81"/>
      <c r="E1171" s="81"/>
      <c r="F1171" s="81"/>
      <c r="G1171" s="81"/>
      <c r="H1171" s="81"/>
      <c r="I1171" s="81"/>
      <c r="J1171" s="81"/>
      <c r="K1171" s="81"/>
      <c r="L1171" s="81"/>
      <c r="M1171" s="81"/>
      <c r="N1171" s="81"/>
      <c r="O1171" s="81"/>
      <c r="P1171" s="81"/>
      <c r="Q1171" s="81"/>
      <c r="R1171" s="81"/>
      <c r="S1171" s="81"/>
      <c r="T1171" s="81"/>
      <c r="U1171" s="81"/>
      <c r="V1171" s="81"/>
      <c r="W1171" s="81"/>
      <c r="X1171" s="81"/>
      <c r="Y1171" s="81"/>
      <c r="Z1171" s="81"/>
      <c r="AA1171" s="81"/>
      <c r="AB1171" s="81"/>
      <c r="AC1171" s="81"/>
      <c r="AD1171" s="81"/>
      <c r="AE1171" s="81"/>
      <c r="AF1171" s="81"/>
      <c r="AG1171" s="81"/>
      <c r="AH1171" s="81"/>
      <c r="AI1171" s="81"/>
      <c r="AJ1171" s="81"/>
      <c r="AK1171" s="81"/>
      <c r="AL1171" s="81"/>
      <c r="AM1171" s="81"/>
    </row>
    <row r="1172" spans="1:41" ht="16.5" customHeight="1" x14ac:dyDescent="0.15">
      <c r="A1172" s="81"/>
      <c r="B1172" s="81"/>
      <c r="C1172" s="81"/>
      <c r="D1172" s="81"/>
      <c r="E1172" s="81"/>
      <c r="F1172" s="81"/>
      <c r="G1172" s="81"/>
      <c r="H1172" s="81"/>
      <c r="I1172" s="81"/>
      <c r="J1172" s="81"/>
      <c r="K1172" s="81"/>
      <c r="L1172" s="81"/>
      <c r="M1172" s="81"/>
      <c r="N1172" s="81"/>
      <c r="O1172" s="81"/>
      <c r="P1172" s="81"/>
      <c r="Q1172" s="81"/>
      <c r="R1172" s="81"/>
      <c r="S1172" s="81"/>
      <c r="T1172" s="81"/>
      <c r="U1172" s="81"/>
      <c r="V1172" s="81"/>
      <c r="W1172" s="81"/>
      <c r="X1172" s="81"/>
      <c r="Y1172" s="81"/>
      <c r="Z1172" s="81"/>
      <c r="AA1172" s="81"/>
      <c r="AB1172" s="81"/>
      <c r="AC1172" s="81"/>
      <c r="AD1172" s="81"/>
      <c r="AE1172" s="81"/>
      <c r="AF1172" s="81"/>
      <c r="AG1172" s="81"/>
      <c r="AH1172" s="81"/>
      <c r="AI1172" s="81"/>
      <c r="AJ1172" s="81"/>
      <c r="AK1172" s="81"/>
      <c r="AL1172" s="81"/>
      <c r="AM1172" s="81"/>
    </row>
    <row r="1173" spans="1:41" ht="14.25" thickBot="1" x14ac:dyDescent="0.2"/>
    <row r="1174" spans="1:41" ht="26.1" customHeight="1" thickTop="1" x14ac:dyDescent="0.15">
      <c r="A1174" s="280">
        <f>IF('内訳10％(お客様控)'!A1174&gt;0,'内訳10％(お客様控)'!A1174,"　")</f>
        <v>5</v>
      </c>
      <c r="B1174" s="281"/>
      <c r="C1174" s="284" t="s">
        <v>0</v>
      </c>
      <c r="D1174" s="281">
        <f>IF('内訳10％(お客様控)'!D1174&gt;0,'内訳10％(お客様控)'!D1174,"　")</f>
        <v>10</v>
      </c>
      <c r="E1174" s="281"/>
      <c r="F1174" s="284" t="s">
        <v>1</v>
      </c>
      <c r="G1174" s="281">
        <f>IF('内訳10％(お客様控)'!G1174&gt;0,'内訳10％(お客様控)'!G1174,"　")</f>
        <v>31</v>
      </c>
      <c r="H1174" s="281"/>
      <c r="I1174" s="286" t="s">
        <v>2</v>
      </c>
      <c r="K1174" s="55"/>
      <c r="L1174" s="53"/>
      <c r="M1174" s="53"/>
      <c r="N1174" s="288">
        <f>IF('内訳10％(お客様控)'!N1174&gt;0,'内訳10％(お客様控)'!N1174,"　")</f>
        <v>10</v>
      </c>
      <c r="O1174" s="288"/>
      <c r="P1174" s="288"/>
      <c r="Q1174" s="284" t="s">
        <v>1</v>
      </c>
      <c r="R1174" s="284" t="s">
        <v>7</v>
      </c>
      <c r="S1174" s="53"/>
      <c r="T1174" s="53"/>
      <c r="U1174" s="54"/>
      <c r="W1174" s="269" t="s">
        <v>21</v>
      </c>
      <c r="X1174" s="270"/>
      <c r="Y1174" s="270"/>
      <c r="Z1174" s="270"/>
      <c r="AA1174" s="270"/>
      <c r="AB1174" s="271" t="str">
        <f>IF('内訳10％(お客様控)'!AB1174&gt;0,'内訳10％(お客様控)'!AB1174,"　")</f>
        <v>000111</v>
      </c>
      <c r="AC1174" s="272"/>
      <c r="AD1174" s="272"/>
      <c r="AE1174" s="272"/>
      <c r="AF1174" s="272"/>
      <c r="AG1174" s="272"/>
      <c r="AH1174" s="272"/>
      <c r="AI1174" s="272"/>
      <c r="AJ1174" s="272"/>
      <c r="AK1174" s="272"/>
      <c r="AL1174" s="272"/>
      <c r="AM1174" s="273"/>
    </row>
    <row r="1175" spans="1:41" ht="26.1" customHeight="1" thickBot="1" x14ac:dyDescent="0.2">
      <c r="A1175" s="282"/>
      <c r="B1175" s="283"/>
      <c r="C1175" s="285"/>
      <c r="D1175" s="283"/>
      <c r="E1175" s="283"/>
      <c r="F1175" s="285"/>
      <c r="G1175" s="283"/>
      <c r="H1175" s="283"/>
      <c r="I1175" s="287"/>
      <c r="K1175" s="56"/>
      <c r="L1175" s="57"/>
      <c r="M1175" s="57"/>
      <c r="N1175" s="289"/>
      <c r="O1175" s="289"/>
      <c r="P1175" s="289"/>
      <c r="Q1175" s="290"/>
      <c r="R1175" s="290"/>
      <c r="S1175" s="57"/>
      <c r="T1175" s="57"/>
      <c r="U1175" s="58"/>
      <c r="W1175" s="274" t="s">
        <v>49</v>
      </c>
      <c r="X1175" s="275"/>
      <c r="Y1175" s="275"/>
      <c r="Z1175" s="327" t="str">
        <f>IF('内訳10％(お客様控)'!Z1175&gt;0,'内訳10％(お客様控)'!Z1175,"　")</f>
        <v>T1111111111111</v>
      </c>
      <c r="AA1175" s="292"/>
      <c r="AB1175" s="292"/>
      <c r="AC1175" s="292"/>
      <c r="AD1175" s="292"/>
      <c r="AE1175" s="292"/>
      <c r="AF1175" s="292"/>
      <c r="AG1175" s="292"/>
      <c r="AH1175" s="292"/>
      <c r="AI1175" s="292"/>
      <c r="AJ1175" s="292"/>
      <c r="AK1175" s="292"/>
      <c r="AL1175" s="292"/>
      <c r="AM1175" s="293"/>
    </row>
    <row r="1176" spans="1:41" ht="17.25" customHeight="1" thickTop="1" thickBot="1" x14ac:dyDescent="0.2">
      <c r="A1176" s="59" t="s">
        <v>139</v>
      </c>
      <c r="I1176" s="60"/>
      <c r="W1176" s="276" t="s">
        <v>22</v>
      </c>
      <c r="X1176" s="277"/>
      <c r="Y1176" s="62"/>
      <c r="Z1176" s="278" t="str">
        <f>IF('内訳10％(お客様控)'!Z1176&gt;0,'内訳10％(お客様控)'!Z1176,"　")</f>
        <v>270-2225</v>
      </c>
      <c r="AA1176" s="278"/>
      <c r="AB1176" s="279"/>
      <c r="AC1176" s="61"/>
      <c r="AD1176" s="62"/>
      <c r="AE1176" s="62"/>
      <c r="AF1176" s="62"/>
      <c r="AG1176" s="62"/>
      <c r="AH1176" s="62"/>
      <c r="AI1176" s="62"/>
      <c r="AJ1176" s="62"/>
      <c r="AK1176" s="62"/>
      <c r="AL1176" s="62"/>
      <c r="AM1176" s="63"/>
      <c r="AO1176" s="64"/>
    </row>
    <row r="1177" spans="1:41" ht="17.25" customHeight="1" thickTop="1" x14ac:dyDescent="0.15">
      <c r="A1177" s="59"/>
      <c r="B1177" s="107" t="str">
        <f>'内訳10％(お客様控)'!B1177</f>
        <v>製造管理部</v>
      </c>
      <c r="C1177" s="326"/>
      <c r="D1177" s="326"/>
      <c r="E1177" s="326"/>
      <c r="F1177" s="326"/>
      <c r="G1177" s="326"/>
      <c r="I1177" s="60"/>
      <c r="K1177" s="261" t="s">
        <v>8</v>
      </c>
      <c r="L1177" s="264" t="str">
        <f>IF('内訳10％(お客様控)'!L1177&gt;0,'内訳10％(お客様控)'!L1177,"　")</f>
        <v>三井住友</v>
      </c>
      <c r="M1177" s="265"/>
      <c r="N1177" s="265"/>
      <c r="O1177" s="266" t="s">
        <v>32</v>
      </c>
      <c r="P1177" s="267"/>
      <c r="Q1177" s="264" t="str">
        <f>IF('内訳10％(お客様控)'!Q1177&gt;0,'内訳10％(お客様控)'!Q1177,"　")</f>
        <v>松戸</v>
      </c>
      <c r="R1177" s="265"/>
      <c r="S1177" s="265"/>
      <c r="T1177" s="266" t="s">
        <v>4</v>
      </c>
      <c r="U1177" s="268"/>
      <c r="W1177" s="239" t="s">
        <v>12</v>
      </c>
      <c r="X1177" s="240"/>
      <c r="Z1177" s="241" t="str">
        <f>IF('内訳10％(お客様控)'!Z1177&gt;0,'内訳10％(お客様控)'!Z1177,"　")</f>
        <v>千葉県松戸市東松戸2-20-1</v>
      </c>
      <c r="AA1177" s="241"/>
      <c r="AB1177" s="242"/>
      <c r="AC1177" s="242"/>
      <c r="AD1177" s="242"/>
      <c r="AE1177" s="242"/>
      <c r="AF1177" s="242"/>
      <c r="AG1177" s="242"/>
      <c r="AH1177" s="242"/>
      <c r="AI1177" s="242"/>
      <c r="AJ1177" s="242"/>
      <c r="AK1177" s="242"/>
      <c r="AL1177" s="242"/>
      <c r="AM1177" s="243"/>
    </row>
    <row r="1178" spans="1:41" ht="17.25" customHeight="1" x14ac:dyDescent="0.15">
      <c r="A1178" s="59"/>
      <c r="B1178" s="326"/>
      <c r="C1178" s="326"/>
      <c r="D1178" s="326"/>
      <c r="E1178" s="326"/>
      <c r="F1178" s="326"/>
      <c r="G1178" s="326"/>
      <c r="H1178" s="52" t="s">
        <v>3</v>
      </c>
      <c r="I1178" s="60"/>
      <c r="K1178" s="262"/>
      <c r="L1178" s="255" t="s">
        <v>9</v>
      </c>
      <c r="M1178" s="256"/>
      <c r="N1178" s="257"/>
      <c r="O1178" s="258" t="str">
        <f>IF('内訳10％(お客様控)'!O1178&gt;0,'内訳10％(お客様控)'!O1178,"　")</f>
        <v>当座</v>
      </c>
      <c r="P1178" s="259"/>
      <c r="Q1178" s="259"/>
      <c r="R1178" s="259"/>
      <c r="S1178" s="259"/>
      <c r="T1178" s="259"/>
      <c r="U1178" s="260"/>
      <c r="W1178" s="239" t="s">
        <v>13</v>
      </c>
      <c r="X1178" s="240"/>
      <c r="Z1178" s="241" t="str">
        <f>IF('内訳10％(お客様控)'!Z1178&gt;0,'内訳10％(お客様控)'!Z1178,"　")</f>
        <v>Ｃ－プロダクト株式会社</v>
      </c>
      <c r="AA1178" s="241"/>
      <c r="AB1178" s="241"/>
      <c r="AC1178" s="241"/>
      <c r="AD1178" s="241"/>
      <c r="AE1178" s="241"/>
      <c r="AF1178" s="241"/>
      <c r="AG1178" s="241"/>
      <c r="AH1178" s="241"/>
      <c r="AI1178" s="241"/>
      <c r="AJ1178" s="241"/>
      <c r="AK1178" s="241"/>
      <c r="AL1178" s="34" t="s">
        <v>60</v>
      </c>
      <c r="AM1178" s="60"/>
    </row>
    <row r="1179" spans="1:41" ht="17.25" customHeight="1" x14ac:dyDescent="0.15">
      <c r="A1179" s="59"/>
      <c r="I1179" s="60"/>
      <c r="K1179" s="262"/>
      <c r="L1179" s="255" t="s">
        <v>10</v>
      </c>
      <c r="M1179" s="256"/>
      <c r="N1179" s="257"/>
      <c r="O1179" s="311">
        <f>IF('内訳10％(お客様控)'!O1179&gt;0,'内訳10％(お客様控)'!O1179,"　")</f>
        <v>1234567</v>
      </c>
      <c r="P1179" s="312"/>
      <c r="Q1179" s="312"/>
      <c r="R1179" s="312"/>
      <c r="S1179" s="312"/>
      <c r="T1179" s="312"/>
      <c r="U1179" s="313"/>
      <c r="W1179" s="239" t="s">
        <v>23</v>
      </c>
      <c r="X1179" s="240"/>
      <c r="Z1179" s="241" t="str">
        <f>IF('内訳10％(お客様控)'!Z1179&gt;0,'内訳10％(お客様控)'!Z1179,"　")</f>
        <v>047-311-0171</v>
      </c>
      <c r="AA1179" s="241"/>
      <c r="AB1179" s="242"/>
      <c r="AC1179" s="242"/>
      <c r="AD1179" s="242"/>
      <c r="AE1179" s="242"/>
      <c r="AF1179" s="242"/>
      <c r="AG1179" s="242"/>
      <c r="AH1179" s="242"/>
      <c r="AI1179" s="242"/>
      <c r="AJ1179" s="242"/>
      <c r="AK1179" s="242"/>
      <c r="AL1179" s="242"/>
      <c r="AM1179" s="243"/>
    </row>
    <row r="1180" spans="1:41" ht="17.25" customHeight="1" thickBot="1" x14ac:dyDescent="0.2">
      <c r="A1180" s="56"/>
      <c r="B1180" s="57" t="s">
        <v>4</v>
      </c>
      <c r="C1180" s="57"/>
      <c r="D1180" s="57" t="s">
        <v>5</v>
      </c>
      <c r="E1180" s="57"/>
      <c r="F1180" s="57"/>
      <c r="G1180" s="57" t="s">
        <v>6</v>
      </c>
      <c r="H1180" s="57"/>
      <c r="I1180" s="58"/>
      <c r="K1180" s="263"/>
      <c r="L1180" s="244" t="s">
        <v>11</v>
      </c>
      <c r="M1180" s="245"/>
      <c r="N1180" s="246"/>
      <c r="O1180" s="306" t="str">
        <f>IF('内訳10％(お客様控)'!O1180&gt;0,'内訳10％(お客様控)'!O1180,"　")</f>
        <v>C-プロダクト（カ</v>
      </c>
      <c r="P1180" s="324"/>
      <c r="Q1180" s="324"/>
      <c r="R1180" s="324"/>
      <c r="S1180" s="324"/>
      <c r="T1180" s="324"/>
      <c r="U1180" s="325"/>
      <c r="W1180" s="250" t="s">
        <v>24</v>
      </c>
      <c r="X1180" s="251"/>
      <c r="Y1180" s="57"/>
      <c r="Z1180" s="252" t="str">
        <f>IF('内訳10％(お客様控)'!Z1180&gt;0,'内訳10％(お客様控)'!Z1180,"　")</f>
        <v>047-311-0170</v>
      </c>
      <c r="AA1180" s="252"/>
      <c r="AB1180" s="253"/>
      <c r="AC1180" s="253"/>
      <c r="AD1180" s="253"/>
      <c r="AE1180" s="253"/>
      <c r="AF1180" s="253"/>
      <c r="AG1180" s="253"/>
      <c r="AH1180" s="253"/>
      <c r="AI1180" s="253"/>
      <c r="AJ1180" s="253"/>
      <c r="AK1180" s="253"/>
      <c r="AL1180" s="253"/>
      <c r="AM1180" s="254"/>
    </row>
    <row r="1181" spans="1:41" ht="14.25" thickTop="1" x14ac:dyDescent="0.15">
      <c r="E1181" s="1" t="s">
        <v>25</v>
      </c>
      <c r="AL1181" s="1"/>
    </row>
    <row r="1182" spans="1:41" ht="17.25" x14ac:dyDescent="0.15">
      <c r="A1182" s="52" t="s">
        <v>14</v>
      </c>
      <c r="R1182" s="10" t="s">
        <v>87</v>
      </c>
      <c r="S1182"/>
      <c r="T1182" s="2"/>
      <c r="U1182" s="2"/>
      <c r="V1182" s="2"/>
      <c r="W1182" s="2"/>
      <c r="X1182" s="2"/>
      <c r="Y1182" s="2"/>
    </row>
    <row r="1183" spans="1:41" ht="8.25" customHeight="1" thickBot="1" x14ac:dyDescent="0.2"/>
    <row r="1184" spans="1:41" ht="24" customHeight="1" thickTop="1" x14ac:dyDescent="0.15">
      <c r="A1184" s="232" t="s">
        <v>16</v>
      </c>
      <c r="B1184" s="233"/>
      <c r="C1184" s="233"/>
      <c r="D1184" s="233"/>
      <c r="E1184" s="234"/>
      <c r="F1184" s="65" t="s">
        <v>17</v>
      </c>
      <c r="G1184" s="66" t="s">
        <v>2</v>
      </c>
      <c r="H1184" s="235" t="s">
        <v>43</v>
      </c>
      <c r="I1184" s="236"/>
      <c r="J1184" s="236"/>
      <c r="K1184" s="236"/>
      <c r="L1184" s="236"/>
      <c r="M1184" s="236"/>
      <c r="N1184" s="236"/>
      <c r="O1184" s="236"/>
      <c r="P1184" s="236"/>
      <c r="Q1184" s="236" t="s">
        <v>18</v>
      </c>
      <c r="R1184" s="236"/>
      <c r="S1184" s="236" t="s">
        <v>26</v>
      </c>
      <c r="T1184" s="236"/>
      <c r="U1184" s="236" t="s">
        <v>31</v>
      </c>
      <c r="V1184" s="237"/>
      <c r="W1184" s="237"/>
      <c r="X1184" s="236" t="s">
        <v>19</v>
      </c>
      <c r="Y1184" s="236"/>
      <c r="Z1184" s="236"/>
      <c r="AA1184" s="236"/>
      <c r="AB1184" s="236"/>
      <c r="AC1184" s="238"/>
      <c r="AD1184" s="238"/>
      <c r="AE1184" s="226" t="s">
        <v>20</v>
      </c>
      <c r="AF1184" s="227"/>
      <c r="AG1184" s="228"/>
      <c r="AI1184" s="229" t="s">
        <v>36</v>
      </c>
      <c r="AJ1184" s="230"/>
      <c r="AK1184" s="230"/>
      <c r="AL1184" s="230"/>
      <c r="AM1184" s="231"/>
    </row>
    <row r="1185" spans="1:39" ht="24" customHeight="1" x14ac:dyDescent="0.15">
      <c r="A1185" s="319">
        <f>'内訳10％(お客様控)'!A1185</f>
        <v>0</v>
      </c>
      <c r="B1185" s="317"/>
      <c r="C1185" s="317"/>
      <c r="D1185" s="317"/>
      <c r="E1185" s="320"/>
      <c r="F1185" s="73">
        <f>'内訳10％(お客様控)'!F1185</f>
        <v>0</v>
      </c>
      <c r="G1185" s="72">
        <f>'内訳10％(お客様控)'!G1185</f>
        <v>0</v>
      </c>
      <c r="H1185" s="321">
        <f>'内訳10％(お客様控)'!H1185</f>
        <v>0</v>
      </c>
      <c r="I1185" s="317"/>
      <c r="J1185" s="317"/>
      <c r="K1185" s="317"/>
      <c r="L1185" s="317"/>
      <c r="M1185" s="317"/>
      <c r="N1185" s="317"/>
      <c r="O1185" s="317"/>
      <c r="P1185" s="317"/>
      <c r="Q1185" s="219" t="str">
        <f>IF('内訳10％(お客様控)'!Q1185=0,"",'内訳10％(お客様控)'!Q1185)</f>
        <v/>
      </c>
      <c r="R1185" s="219"/>
      <c r="S1185" s="322">
        <f>'内訳10％(お客様控)'!S1185</f>
        <v>0</v>
      </c>
      <c r="T1185" s="323"/>
      <c r="U1185" s="222" t="str">
        <f>IF('内訳10％(お客様控)'!U1185=0,"",'内訳10％(お客様控)'!U1185)</f>
        <v/>
      </c>
      <c r="V1185" s="223"/>
      <c r="W1185" s="223"/>
      <c r="X1185" s="224">
        <f>'内訳10％(お客様控)'!X1185</f>
        <v>0</v>
      </c>
      <c r="Y1185" s="224"/>
      <c r="Z1185" s="224"/>
      <c r="AA1185" s="224"/>
      <c r="AB1185" s="224"/>
      <c r="AC1185" s="225"/>
      <c r="AD1185" s="225"/>
      <c r="AE1185" s="316">
        <f>'内訳10％(お客様控)'!AE1185</f>
        <v>0</v>
      </c>
      <c r="AF1185" s="317"/>
      <c r="AG1185" s="318"/>
      <c r="AI1185" s="206"/>
      <c r="AJ1185" s="207"/>
      <c r="AK1185" s="207"/>
      <c r="AL1185" s="208"/>
      <c r="AM1185" s="209"/>
    </row>
    <row r="1186" spans="1:39" ht="24" customHeight="1" x14ac:dyDescent="0.15">
      <c r="A1186" s="319">
        <f>'内訳10％(お客様控)'!A1186</f>
        <v>0</v>
      </c>
      <c r="B1186" s="317"/>
      <c r="C1186" s="317"/>
      <c r="D1186" s="317"/>
      <c r="E1186" s="320"/>
      <c r="F1186" s="73">
        <f>'内訳10％(お客様控)'!F1186</f>
        <v>0</v>
      </c>
      <c r="G1186" s="72">
        <f>'内訳10％(お客様控)'!G1186</f>
        <v>0</v>
      </c>
      <c r="H1186" s="321">
        <f>'内訳10％(お客様控)'!H1186</f>
        <v>0</v>
      </c>
      <c r="I1186" s="317"/>
      <c r="J1186" s="317"/>
      <c r="K1186" s="317"/>
      <c r="L1186" s="317"/>
      <c r="M1186" s="317"/>
      <c r="N1186" s="317"/>
      <c r="O1186" s="317"/>
      <c r="P1186" s="317"/>
      <c r="Q1186" s="219" t="str">
        <f>IF('内訳10％(お客様控)'!Q1186=0,"",'内訳10％(お客様控)'!Q1186)</f>
        <v/>
      </c>
      <c r="R1186" s="219"/>
      <c r="S1186" s="322">
        <f>'内訳10％(お客様控)'!S1186</f>
        <v>0</v>
      </c>
      <c r="T1186" s="323"/>
      <c r="U1186" s="222" t="str">
        <f>IF('内訳10％(お客様控)'!U1186=0,"",'内訳10％(お客様控)'!U1186)</f>
        <v/>
      </c>
      <c r="V1186" s="223"/>
      <c r="W1186" s="223"/>
      <c r="X1186" s="224">
        <f>'内訳10％(お客様控)'!X1186</f>
        <v>0</v>
      </c>
      <c r="Y1186" s="224"/>
      <c r="Z1186" s="224"/>
      <c r="AA1186" s="224"/>
      <c r="AB1186" s="224"/>
      <c r="AC1186" s="225"/>
      <c r="AD1186" s="225"/>
      <c r="AE1186" s="316">
        <f>'内訳10％(お客様控)'!AE1186</f>
        <v>0</v>
      </c>
      <c r="AF1186" s="317"/>
      <c r="AG1186" s="318"/>
      <c r="AI1186" s="206"/>
      <c r="AJ1186" s="207"/>
      <c r="AK1186" s="207"/>
      <c r="AL1186" s="208"/>
      <c r="AM1186" s="209"/>
    </row>
    <row r="1187" spans="1:39" ht="24" customHeight="1" x14ac:dyDescent="0.15">
      <c r="A1187" s="319">
        <f>'内訳10％(お客様控)'!A1187</f>
        <v>0</v>
      </c>
      <c r="B1187" s="317"/>
      <c r="C1187" s="317"/>
      <c r="D1187" s="317"/>
      <c r="E1187" s="320"/>
      <c r="F1187" s="73">
        <f>'内訳10％(お客様控)'!F1187</f>
        <v>0</v>
      </c>
      <c r="G1187" s="72">
        <f>'内訳10％(お客様控)'!G1187</f>
        <v>0</v>
      </c>
      <c r="H1187" s="321">
        <f>'内訳10％(お客様控)'!H1187</f>
        <v>0</v>
      </c>
      <c r="I1187" s="317"/>
      <c r="J1187" s="317"/>
      <c r="K1187" s="317"/>
      <c r="L1187" s="317"/>
      <c r="M1187" s="317"/>
      <c r="N1187" s="317"/>
      <c r="O1187" s="317"/>
      <c r="P1187" s="317"/>
      <c r="Q1187" s="219" t="str">
        <f>IF('内訳10％(お客様控)'!Q1187=0,"",'内訳10％(お客様控)'!Q1187)</f>
        <v/>
      </c>
      <c r="R1187" s="219"/>
      <c r="S1187" s="322">
        <f>'内訳10％(お客様控)'!S1187</f>
        <v>0</v>
      </c>
      <c r="T1187" s="323"/>
      <c r="U1187" s="222" t="str">
        <f>IF('内訳10％(お客様控)'!U1187=0,"",'内訳10％(お客様控)'!U1187)</f>
        <v/>
      </c>
      <c r="V1187" s="223"/>
      <c r="W1187" s="223"/>
      <c r="X1187" s="224">
        <f>'内訳10％(お客様控)'!X1187</f>
        <v>0</v>
      </c>
      <c r="Y1187" s="224"/>
      <c r="Z1187" s="224"/>
      <c r="AA1187" s="224"/>
      <c r="AB1187" s="224"/>
      <c r="AC1187" s="225"/>
      <c r="AD1187" s="225"/>
      <c r="AE1187" s="316">
        <f>'内訳10％(お客様控)'!AE1187</f>
        <v>0</v>
      </c>
      <c r="AF1187" s="317"/>
      <c r="AG1187" s="318"/>
      <c r="AI1187" s="206"/>
      <c r="AJ1187" s="207"/>
      <c r="AK1187" s="207"/>
      <c r="AL1187" s="208"/>
      <c r="AM1187" s="209"/>
    </row>
    <row r="1188" spans="1:39" ht="24" customHeight="1" x14ac:dyDescent="0.15">
      <c r="A1188" s="319">
        <f>'内訳10％(お客様控)'!A1188</f>
        <v>0</v>
      </c>
      <c r="B1188" s="317"/>
      <c r="C1188" s="317"/>
      <c r="D1188" s="317"/>
      <c r="E1188" s="320"/>
      <c r="F1188" s="73">
        <f>'内訳10％(お客様控)'!F1188</f>
        <v>0</v>
      </c>
      <c r="G1188" s="72">
        <f>'内訳10％(お客様控)'!G1188</f>
        <v>0</v>
      </c>
      <c r="H1188" s="321">
        <f>'内訳10％(お客様控)'!H1188</f>
        <v>0</v>
      </c>
      <c r="I1188" s="317"/>
      <c r="J1188" s="317"/>
      <c r="K1188" s="317"/>
      <c r="L1188" s="317"/>
      <c r="M1188" s="317"/>
      <c r="N1188" s="317"/>
      <c r="O1188" s="317"/>
      <c r="P1188" s="317"/>
      <c r="Q1188" s="219" t="str">
        <f>IF('内訳10％(お客様控)'!Q1188=0,"",'内訳10％(お客様控)'!Q1188)</f>
        <v/>
      </c>
      <c r="R1188" s="219"/>
      <c r="S1188" s="322">
        <f>'内訳10％(お客様控)'!S1188</f>
        <v>0</v>
      </c>
      <c r="T1188" s="323"/>
      <c r="U1188" s="222" t="str">
        <f>IF('内訳10％(お客様控)'!U1188=0,"",'内訳10％(お客様控)'!U1188)</f>
        <v/>
      </c>
      <c r="V1188" s="223"/>
      <c r="W1188" s="223"/>
      <c r="X1188" s="224">
        <f>'内訳10％(お客様控)'!X1188</f>
        <v>0</v>
      </c>
      <c r="Y1188" s="224"/>
      <c r="Z1188" s="224"/>
      <c r="AA1188" s="224"/>
      <c r="AB1188" s="224"/>
      <c r="AC1188" s="225"/>
      <c r="AD1188" s="225"/>
      <c r="AE1188" s="316">
        <f>'内訳10％(お客様控)'!AE1188</f>
        <v>0</v>
      </c>
      <c r="AF1188" s="317"/>
      <c r="AG1188" s="318"/>
      <c r="AI1188" s="206"/>
      <c r="AJ1188" s="207"/>
      <c r="AK1188" s="207"/>
      <c r="AL1188" s="208"/>
      <c r="AM1188" s="209"/>
    </row>
    <row r="1189" spans="1:39" ht="24" customHeight="1" x14ac:dyDescent="0.15">
      <c r="A1189" s="319">
        <f>'内訳10％(お客様控)'!A1189</f>
        <v>0</v>
      </c>
      <c r="B1189" s="317"/>
      <c r="C1189" s="317"/>
      <c r="D1189" s="317"/>
      <c r="E1189" s="320"/>
      <c r="F1189" s="73">
        <f>'内訳10％(お客様控)'!F1189</f>
        <v>0</v>
      </c>
      <c r="G1189" s="72">
        <f>'内訳10％(お客様控)'!G1189</f>
        <v>0</v>
      </c>
      <c r="H1189" s="321">
        <f>'内訳10％(お客様控)'!H1189</f>
        <v>0</v>
      </c>
      <c r="I1189" s="317"/>
      <c r="J1189" s="317"/>
      <c r="K1189" s="317"/>
      <c r="L1189" s="317"/>
      <c r="M1189" s="317"/>
      <c r="N1189" s="317"/>
      <c r="O1189" s="317"/>
      <c r="P1189" s="317"/>
      <c r="Q1189" s="219" t="str">
        <f>IF('内訳10％(お客様控)'!Q1189=0,"",'内訳10％(お客様控)'!Q1189)</f>
        <v/>
      </c>
      <c r="R1189" s="219"/>
      <c r="S1189" s="322">
        <f>'内訳10％(お客様控)'!S1189</f>
        <v>0</v>
      </c>
      <c r="T1189" s="323"/>
      <c r="U1189" s="222" t="str">
        <f>IF('内訳10％(お客様控)'!U1189=0,"",'内訳10％(お客様控)'!U1189)</f>
        <v/>
      </c>
      <c r="V1189" s="223"/>
      <c r="W1189" s="223"/>
      <c r="X1189" s="224">
        <f>'内訳10％(お客様控)'!X1189</f>
        <v>0</v>
      </c>
      <c r="Y1189" s="224"/>
      <c r="Z1189" s="224"/>
      <c r="AA1189" s="224"/>
      <c r="AB1189" s="224"/>
      <c r="AC1189" s="225"/>
      <c r="AD1189" s="225"/>
      <c r="AE1189" s="316">
        <f>'内訳10％(お客様控)'!AE1189</f>
        <v>0</v>
      </c>
      <c r="AF1189" s="317"/>
      <c r="AG1189" s="318"/>
      <c r="AI1189" s="206"/>
      <c r="AJ1189" s="207"/>
      <c r="AK1189" s="207"/>
      <c r="AL1189" s="208"/>
      <c r="AM1189" s="209"/>
    </row>
    <row r="1190" spans="1:39" ht="24" customHeight="1" x14ac:dyDescent="0.15">
      <c r="A1190" s="319">
        <f>'内訳10％(お客様控)'!A1190</f>
        <v>0</v>
      </c>
      <c r="B1190" s="317"/>
      <c r="C1190" s="317"/>
      <c r="D1190" s="317"/>
      <c r="E1190" s="320"/>
      <c r="F1190" s="73">
        <f>'内訳10％(お客様控)'!F1190</f>
        <v>0</v>
      </c>
      <c r="G1190" s="72">
        <f>'内訳10％(お客様控)'!G1190</f>
        <v>0</v>
      </c>
      <c r="H1190" s="321">
        <f>'内訳10％(お客様控)'!H1190</f>
        <v>0</v>
      </c>
      <c r="I1190" s="317"/>
      <c r="J1190" s="317"/>
      <c r="K1190" s="317"/>
      <c r="L1190" s="317"/>
      <c r="M1190" s="317"/>
      <c r="N1190" s="317"/>
      <c r="O1190" s="317"/>
      <c r="P1190" s="317"/>
      <c r="Q1190" s="219" t="str">
        <f>IF('内訳10％(お客様控)'!Q1190=0,"",'内訳10％(お客様控)'!Q1190)</f>
        <v/>
      </c>
      <c r="R1190" s="219"/>
      <c r="S1190" s="322">
        <f>'内訳10％(お客様控)'!S1190</f>
        <v>0</v>
      </c>
      <c r="T1190" s="323"/>
      <c r="U1190" s="222" t="str">
        <f>IF('内訳10％(お客様控)'!U1190=0,"",'内訳10％(お客様控)'!U1190)</f>
        <v/>
      </c>
      <c r="V1190" s="223"/>
      <c r="W1190" s="223"/>
      <c r="X1190" s="224">
        <f>'内訳10％(お客様控)'!X1190</f>
        <v>0</v>
      </c>
      <c r="Y1190" s="224"/>
      <c r="Z1190" s="224"/>
      <c r="AA1190" s="224"/>
      <c r="AB1190" s="224"/>
      <c r="AC1190" s="225"/>
      <c r="AD1190" s="225"/>
      <c r="AE1190" s="316">
        <f>'内訳10％(お客様控)'!AE1190</f>
        <v>0</v>
      </c>
      <c r="AF1190" s="317"/>
      <c r="AG1190" s="318"/>
      <c r="AI1190" s="206"/>
      <c r="AJ1190" s="207"/>
      <c r="AK1190" s="207"/>
      <c r="AL1190" s="208"/>
      <c r="AM1190" s="209"/>
    </row>
    <row r="1191" spans="1:39" ht="24" customHeight="1" x14ac:dyDescent="0.15">
      <c r="A1191" s="319">
        <f>'内訳10％(お客様控)'!A1191</f>
        <v>0</v>
      </c>
      <c r="B1191" s="317"/>
      <c r="C1191" s="317"/>
      <c r="D1191" s="317"/>
      <c r="E1191" s="320"/>
      <c r="F1191" s="73">
        <f>'内訳10％(お客様控)'!F1191</f>
        <v>0</v>
      </c>
      <c r="G1191" s="72">
        <f>'内訳10％(お客様控)'!G1191</f>
        <v>0</v>
      </c>
      <c r="H1191" s="321">
        <f>'内訳10％(お客様控)'!H1191</f>
        <v>0</v>
      </c>
      <c r="I1191" s="317"/>
      <c r="J1191" s="317"/>
      <c r="K1191" s="317"/>
      <c r="L1191" s="317"/>
      <c r="M1191" s="317"/>
      <c r="N1191" s="317"/>
      <c r="O1191" s="317"/>
      <c r="P1191" s="317"/>
      <c r="Q1191" s="219" t="str">
        <f>IF('内訳10％(お客様控)'!Q1191=0,"",'内訳10％(お客様控)'!Q1191)</f>
        <v/>
      </c>
      <c r="R1191" s="219"/>
      <c r="S1191" s="322">
        <f>'内訳10％(お客様控)'!S1191</f>
        <v>0</v>
      </c>
      <c r="T1191" s="323"/>
      <c r="U1191" s="222" t="str">
        <f>IF('内訳10％(お客様控)'!U1191=0,"",'内訳10％(お客様控)'!U1191)</f>
        <v/>
      </c>
      <c r="V1191" s="223"/>
      <c r="W1191" s="223"/>
      <c r="X1191" s="224">
        <f>'内訳10％(お客様控)'!X1191</f>
        <v>0</v>
      </c>
      <c r="Y1191" s="224"/>
      <c r="Z1191" s="224"/>
      <c r="AA1191" s="224"/>
      <c r="AB1191" s="224"/>
      <c r="AC1191" s="225"/>
      <c r="AD1191" s="225"/>
      <c r="AE1191" s="316">
        <f>'内訳10％(お客様控)'!AE1191</f>
        <v>0</v>
      </c>
      <c r="AF1191" s="317"/>
      <c r="AG1191" s="318"/>
      <c r="AI1191" s="206"/>
      <c r="AJ1191" s="207"/>
      <c r="AK1191" s="207"/>
      <c r="AL1191" s="208"/>
      <c r="AM1191" s="209"/>
    </row>
    <row r="1192" spans="1:39" ht="24" customHeight="1" x14ac:dyDescent="0.15">
      <c r="A1192" s="319">
        <f>'内訳10％(お客様控)'!A1192</f>
        <v>0</v>
      </c>
      <c r="B1192" s="317"/>
      <c r="C1192" s="317"/>
      <c r="D1192" s="317"/>
      <c r="E1192" s="320"/>
      <c r="F1192" s="73">
        <f>'内訳10％(お客様控)'!F1192</f>
        <v>0</v>
      </c>
      <c r="G1192" s="72">
        <f>'内訳10％(お客様控)'!G1192</f>
        <v>0</v>
      </c>
      <c r="H1192" s="321">
        <f>'内訳10％(お客様控)'!H1192</f>
        <v>0</v>
      </c>
      <c r="I1192" s="317"/>
      <c r="J1192" s="317"/>
      <c r="K1192" s="317"/>
      <c r="L1192" s="317"/>
      <c r="M1192" s="317"/>
      <c r="N1192" s="317"/>
      <c r="O1192" s="317"/>
      <c r="P1192" s="317"/>
      <c r="Q1192" s="219" t="str">
        <f>IF('内訳10％(お客様控)'!Q1192=0,"",'内訳10％(お客様控)'!Q1192)</f>
        <v/>
      </c>
      <c r="R1192" s="219"/>
      <c r="S1192" s="322">
        <f>'内訳10％(お客様控)'!S1192</f>
        <v>0</v>
      </c>
      <c r="T1192" s="323"/>
      <c r="U1192" s="222" t="str">
        <f>IF('内訳10％(お客様控)'!U1192=0,"",'内訳10％(お客様控)'!U1192)</f>
        <v/>
      </c>
      <c r="V1192" s="223"/>
      <c r="W1192" s="223"/>
      <c r="X1192" s="224">
        <f>'内訳10％(お客様控)'!X1192</f>
        <v>0</v>
      </c>
      <c r="Y1192" s="224"/>
      <c r="Z1192" s="224"/>
      <c r="AA1192" s="224"/>
      <c r="AB1192" s="224"/>
      <c r="AC1192" s="225"/>
      <c r="AD1192" s="225"/>
      <c r="AE1192" s="316">
        <f>'内訳10％(お客様控)'!AE1192</f>
        <v>0</v>
      </c>
      <c r="AF1192" s="317"/>
      <c r="AG1192" s="318"/>
      <c r="AI1192" s="206"/>
      <c r="AJ1192" s="207"/>
      <c r="AK1192" s="207"/>
      <c r="AL1192" s="208"/>
      <c r="AM1192" s="209"/>
    </row>
    <row r="1193" spans="1:39" ht="24" customHeight="1" x14ac:dyDescent="0.15">
      <c r="A1193" s="319">
        <f>'内訳10％(お客様控)'!A1193</f>
        <v>0</v>
      </c>
      <c r="B1193" s="317"/>
      <c r="C1193" s="317"/>
      <c r="D1193" s="317"/>
      <c r="E1193" s="320"/>
      <c r="F1193" s="73">
        <f>'内訳10％(お客様控)'!F1193</f>
        <v>0</v>
      </c>
      <c r="G1193" s="72">
        <f>'内訳10％(お客様控)'!G1193</f>
        <v>0</v>
      </c>
      <c r="H1193" s="321">
        <f>'内訳10％(お客様控)'!H1193</f>
        <v>0</v>
      </c>
      <c r="I1193" s="317"/>
      <c r="J1193" s="317"/>
      <c r="K1193" s="317"/>
      <c r="L1193" s="317"/>
      <c r="M1193" s="317"/>
      <c r="N1193" s="317"/>
      <c r="O1193" s="317"/>
      <c r="P1193" s="317"/>
      <c r="Q1193" s="219" t="str">
        <f>IF('内訳10％(お客様控)'!Q1193=0,"",'内訳10％(お客様控)'!Q1193)</f>
        <v/>
      </c>
      <c r="R1193" s="219"/>
      <c r="S1193" s="322">
        <f>'内訳10％(お客様控)'!S1193</f>
        <v>0</v>
      </c>
      <c r="T1193" s="323"/>
      <c r="U1193" s="222" t="str">
        <f>IF('内訳10％(お客様控)'!U1193=0,"",'内訳10％(お客様控)'!U1193)</f>
        <v/>
      </c>
      <c r="V1193" s="223"/>
      <c r="W1193" s="223"/>
      <c r="X1193" s="224">
        <f>'内訳10％(お客様控)'!X1193</f>
        <v>0</v>
      </c>
      <c r="Y1193" s="224"/>
      <c r="Z1193" s="224"/>
      <c r="AA1193" s="224"/>
      <c r="AB1193" s="224"/>
      <c r="AC1193" s="225"/>
      <c r="AD1193" s="225"/>
      <c r="AE1193" s="316">
        <f>'内訳10％(お客様控)'!AE1193</f>
        <v>0</v>
      </c>
      <c r="AF1193" s="317"/>
      <c r="AG1193" s="318"/>
      <c r="AI1193" s="206"/>
      <c r="AJ1193" s="207"/>
      <c r="AK1193" s="207"/>
      <c r="AL1193" s="208"/>
      <c r="AM1193" s="209"/>
    </row>
    <row r="1194" spans="1:39" ht="24" customHeight="1" x14ac:dyDescent="0.15">
      <c r="A1194" s="319">
        <f>'内訳10％(お客様控)'!A1194</f>
        <v>0</v>
      </c>
      <c r="B1194" s="317"/>
      <c r="C1194" s="317"/>
      <c r="D1194" s="317"/>
      <c r="E1194" s="320"/>
      <c r="F1194" s="73">
        <f>'内訳10％(お客様控)'!F1194</f>
        <v>0</v>
      </c>
      <c r="G1194" s="72">
        <f>'内訳10％(お客様控)'!G1194</f>
        <v>0</v>
      </c>
      <c r="H1194" s="321">
        <f>'内訳10％(お客様控)'!H1194</f>
        <v>0</v>
      </c>
      <c r="I1194" s="317"/>
      <c r="J1194" s="317"/>
      <c r="K1194" s="317"/>
      <c r="L1194" s="317"/>
      <c r="M1194" s="317"/>
      <c r="N1194" s="317"/>
      <c r="O1194" s="317"/>
      <c r="P1194" s="317"/>
      <c r="Q1194" s="219" t="str">
        <f>IF('内訳10％(お客様控)'!Q1194=0,"",'内訳10％(お客様控)'!Q1194)</f>
        <v/>
      </c>
      <c r="R1194" s="219"/>
      <c r="S1194" s="322">
        <f>'内訳10％(お客様控)'!S1194</f>
        <v>0</v>
      </c>
      <c r="T1194" s="323"/>
      <c r="U1194" s="222" t="str">
        <f>IF('内訳10％(お客様控)'!U1194=0,"",'内訳10％(お客様控)'!U1194)</f>
        <v/>
      </c>
      <c r="V1194" s="223"/>
      <c r="W1194" s="223"/>
      <c r="X1194" s="224">
        <f>'内訳10％(お客様控)'!X1194</f>
        <v>0</v>
      </c>
      <c r="Y1194" s="224"/>
      <c r="Z1194" s="224"/>
      <c r="AA1194" s="224"/>
      <c r="AB1194" s="224"/>
      <c r="AC1194" s="225"/>
      <c r="AD1194" s="225"/>
      <c r="AE1194" s="316">
        <f>'内訳10％(お客様控)'!AE1194</f>
        <v>0</v>
      </c>
      <c r="AF1194" s="317"/>
      <c r="AG1194" s="318"/>
      <c r="AI1194" s="206"/>
      <c r="AJ1194" s="207"/>
      <c r="AK1194" s="207"/>
      <c r="AL1194" s="208"/>
      <c r="AM1194" s="209"/>
    </row>
    <row r="1195" spans="1:39" ht="24" customHeight="1" x14ac:dyDescent="0.15">
      <c r="A1195" s="319">
        <f>'内訳10％(お客様控)'!A1195</f>
        <v>0</v>
      </c>
      <c r="B1195" s="317"/>
      <c r="C1195" s="317"/>
      <c r="D1195" s="317"/>
      <c r="E1195" s="320"/>
      <c r="F1195" s="73">
        <f>'内訳10％(お客様控)'!F1195</f>
        <v>0</v>
      </c>
      <c r="G1195" s="72">
        <f>'内訳10％(お客様控)'!G1195</f>
        <v>0</v>
      </c>
      <c r="H1195" s="321">
        <f>'内訳10％(お客様控)'!H1195</f>
        <v>0</v>
      </c>
      <c r="I1195" s="317"/>
      <c r="J1195" s="317"/>
      <c r="K1195" s="317"/>
      <c r="L1195" s="317"/>
      <c r="M1195" s="317"/>
      <c r="N1195" s="317"/>
      <c r="O1195" s="317"/>
      <c r="P1195" s="317"/>
      <c r="Q1195" s="219" t="str">
        <f>IF('内訳10％(お客様控)'!Q1195=0,"",'内訳10％(お客様控)'!Q1195)</f>
        <v/>
      </c>
      <c r="R1195" s="219"/>
      <c r="S1195" s="322">
        <f>'内訳10％(お客様控)'!S1195</f>
        <v>0</v>
      </c>
      <c r="T1195" s="323"/>
      <c r="U1195" s="222" t="str">
        <f>IF('内訳10％(お客様控)'!U1195=0,"",'内訳10％(お客様控)'!U1195)</f>
        <v/>
      </c>
      <c r="V1195" s="223"/>
      <c r="W1195" s="223"/>
      <c r="X1195" s="224">
        <f>'内訳10％(お客様控)'!X1195</f>
        <v>0</v>
      </c>
      <c r="Y1195" s="224"/>
      <c r="Z1195" s="224"/>
      <c r="AA1195" s="224"/>
      <c r="AB1195" s="224"/>
      <c r="AC1195" s="225"/>
      <c r="AD1195" s="225"/>
      <c r="AE1195" s="316">
        <f>'内訳10％(お客様控)'!AE1195</f>
        <v>0</v>
      </c>
      <c r="AF1195" s="317"/>
      <c r="AG1195" s="318"/>
      <c r="AI1195" s="206"/>
      <c r="AJ1195" s="207"/>
      <c r="AK1195" s="207"/>
      <c r="AL1195" s="208"/>
      <c r="AM1195" s="209"/>
    </row>
    <row r="1196" spans="1:39" ht="24" customHeight="1" x14ac:dyDescent="0.15">
      <c r="A1196" s="319">
        <f>'内訳10％(お客様控)'!A1196</f>
        <v>0</v>
      </c>
      <c r="B1196" s="317"/>
      <c r="C1196" s="317"/>
      <c r="D1196" s="317"/>
      <c r="E1196" s="320"/>
      <c r="F1196" s="73">
        <f>'内訳10％(お客様控)'!F1196</f>
        <v>0</v>
      </c>
      <c r="G1196" s="72">
        <f>'内訳10％(お客様控)'!G1196</f>
        <v>0</v>
      </c>
      <c r="H1196" s="321">
        <f>'内訳10％(お客様控)'!H1196</f>
        <v>0</v>
      </c>
      <c r="I1196" s="317"/>
      <c r="J1196" s="317"/>
      <c r="K1196" s="317"/>
      <c r="L1196" s="317"/>
      <c r="M1196" s="317"/>
      <c r="N1196" s="317"/>
      <c r="O1196" s="317"/>
      <c r="P1196" s="317"/>
      <c r="Q1196" s="219" t="str">
        <f>IF('内訳10％(お客様控)'!Q1196=0,"",'内訳10％(お客様控)'!Q1196)</f>
        <v/>
      </c>
      <c r="R1196" s="219"/>
      <c r="S1196" s="322">
        <f>'内訳10％(お客様控)'!S1196</f>
        <v>0</v>
      </c>
      <c r="T1196" s="323"/>
      <c r="U1196" s="222" t="str">
        <f>IF('内訳10％(お客様控)'!U1196=0,"",'内訳10％(お客様控)'!U1196)</f>
        <v/>
      </c>
      <c r="V1196" s="223"/>
      <c r="W1196" s="223"/>
      <c r="X1196" s="224">
        <f>'内訳10％(お客様控)'!X1196</f>
        <v>0</v>
      </c>
      <c r="Y1196" s="224"/>
      <c r="Z1196" s="224"/>
      <c r="AA1196" s="224"/>
      <c r="AB1196" s="224"/>
      <c r="AC1196" s="225"/>
      <c r="AD1196" s="225"/>
      <c r="AE1196" s="316">
        <f>'内訳10％(お客様控)'!AE1196</f>
        <v>0</v>
      </c>
      <c r="AF1196" s="317"/>
      <c r="AG1196" s="318"/>
      <c r="AI1196" s="206"/>
      <c r="AJ1196" s="207"/>
      <c r="AK1196" s="207"/>
      <c r="AL1196" s="208"/>
      <c r="AM1196" s="209"/>
    </row>
    <row r="1197" spans="1:39" ht="24" customHeight="1" x14ac:dyDescent="0.15">
      <c r="A1197" s="319">
        <f>'内訳10％(お客様控)'!A1197</f>
        <v>0</v>
      </c>
      <c r="B1197" s="317"/>
      <c r="C1197" s="317"/>
      <c r="D1197" s="317"/>
      <c r="E1197" s="320"/>
      <c r="F1197" s="73">
        <f>'内訳10％(お客様控)'!F1197</f>
        <v>0</v>
      </c>
      <c r="G1197" s="72">
        <f>'内訳10％(お客様控)'!G1197</f>
        <v>0</v>
      </c>
      <c r="H1197" s="321">
        <f>'内訳10％(お客様控)'!H1197</f>
        <v>0</v>
      </c>
      <c r="I1197" s="317"/>
      <c r="J1197" s="317"/>
      <c r="K1197" s="317"/>
      <c r="L1197" s="317"/>
      <c r="M1197" s="317"/>
      <c r="N1197" s="317"/>
      <c r="O1197" s="317"/>
      <c r="P1197" s="317"/>
      <c r="Q1197" s="219" t="str">
        <f>IF('内訳10％(お客様控)'!Q1197=0,"",'内訳10％(お客様控)'!Q1197)</f>
        <v/>
      </c>
      <c r="R1197" s="219"/>
      <c r="S1197" s="322">
        <f>'内訳10％(お客様控)'!S1197</f>
        <v>0</v>
      </c>
      <c r="T1197" s="323"/>
      <c r="U1197" s="222" t="str">
        <f>IF('内訳10％(お客様控)'!U1197=0,"",'内訳10％(お客様控)'!U1197)</f>
        <v/>
      </c>
      <c r="V1197" s="223"/>
      <c r="W1197" s="223"/>
      <c r="X1197" s="224">
        <f>'内訳10％(お客様控)'!X1197</f>
        <v>0</v>
      </c>
      <c r="Y1197" s="224"/>
      <c r="Z1197" s="224"/>
      <c r="AA1197" s="224"/>
      <c r="AB1197" s="224"/>
      <c r="AC1197" s="225"/>
      <c r="AD1197" s="225"/>
      <c r="AE1197" s="316">
        <f>'内訳10％(お客様控)'!AE1197</f>
        <v>0</v>
      </c>
      <c r="AF1197" s="317"/>
      <c r="AG1197" s="318"/>
      <c r="AI1197" s="206"/>
      <c r="AJ1197" s="207"/>
      <c r="AK1197" s="207"/>
      <c r="AL1197" s="208"/>
      <c r="AM1197" s="209"/>
    </row>
    <row r="1198" spans="1:39" ht="24" customHeight="1" x14ac:dyDescent="0.15">
      <c r="A1198" s="319">
        <f>'内訳10％(お客様控)'!A1198</f>
        <v>0</v>
      </c>
      <c r="B1198" s="317"/>
      <c r="C1198" s="317"/>
      <c r="D1198" s="317"/>
      <c r="E1198" s="320"/>
      <c r="F1198" s="73">
        <f>'内訳10％(お客様控)'!F1198</f>
        <v>0</v>
      </c>
      <c r="G1198" s="72">
        <f>'内訳10％(お客様控)'!G1198</f>
        <v>0</v>
      </c>
      <c r="H1198" s="321">
        <f>'内訳10％(お客様控)'!H1198</f>
        <v>0</v>
      </c>
      <c r="I1198" s="317"/>
      <c r="J1198" s="317"/>
      <c r="K1198" s="317"/>
      <c r="L1198" s="317"/>
      <c r="M1198" s="317"/>
      <c r="N1198" s="317"/>
      <c r="O1198" s="317"/>
      <c r="P1198" s="317"/>
      <c r="Q1198" s="219" t="str">
        <f>IF('内訳10％(お客様控)'!Q1198=0,"",'内訳10％(お客様控)'!Q1198)</f>
        <v/>
      </c>
      <c r="R1198" s="219"/>
      <c r="S1198" s="322">
        <f>'内訳10％(お客様控)'!S1198</f>
        <v>0</v>
      </c>
      <c r="T1198" s="323"/>
      <c r="U1198" s="222" t="str">
        <f>IF('内訳10％(お客様控)'!U1198=0,"",'内訳10％(お客様控)'!U1198)</f>
        <v/>
      </c>
      <c r="V1198" s="223"/>
      <c r="W1198" s="223"/>
      <c r="X1198" s="224">
        <f>'内訳10％(お客様控)'!X1198</f>
        <v>0</v>
      </c>
      <c r="Y1198" s="224"/>
      <c r="Z1198" s="224"/>
      <c r="AA1198" s="224"/>
      <c r="AB1198" s="224"/>
      <c r="AC1198" s="225"/>
      <c r="AD1198" s="225"/>
      <c r="AE1198" s="316">
        <f>'内訳10％(お客様控)'!AE1198</f>
        <v>0</v>
      </c>
      <c r="AF1198" s="317"/>
      <c r="AG1198" s="318"/>
      <c r="AI1198" s="206"/>
      <c r="AJ1198" s="207"/>
      <c r="AK1198" s="207"/>
      <c r="AL1198" s="208"/>
      <c r="AM1198" s="209"/>
    </row>
    <row r="1199" spans="1:39" ht="24" customHeight="1" thickBot="1" x14ac:dyDescent="0.2">
      <c r="A1199" s="319">
        <f>'内訳10％(お客様控)'!A1199</f>
        <v>0</v>
      </c>
      <c r="B1199" s="317"/>
      <c r="C1199" s="317"/>
      <c r="D1199" s="317"/>
      <c r="E1199" s="320"/>
      <c r="F1199" s="73">
        <f>'内訳10％(お客様控)'!F1199</f>
        <v>0</v>
      </c>
      <c r="G1199" s="72">
        <f>'内訳10％(お客様控)'!G1199</f>
        <v>0</v>
      </c>
      <c r="H1199" s="321">
        <f>'内訳10％(お客様控)'!H1199</f>
        <v>0</v>
      </c>
      <c r="I1199" s="317"/>
      <c r="J1199" s="317"/>
      <c r="K1199" s="317"/>
      <c r="L1199" s="317"/>
      <c r="M1199" s="317"/>
      <c r="N1199" s="317"/>
      <c r="O1199" s="317"/>
      <c r="P1199" s="317"/>
      <c r="Q1199" s="219" t="str">
        <f>IF('内訳10％(お客様控)'!Q1199=0,"",'内訳10％(お客様控)'!Q1199)</f>
        <v/>
      </c>
      <c r="R1199" s="219"/>
      <c r="S1199" s="322">
        <f>'内訳10％(お客様控)'!S1199</f>
        <v>0</v>
      </c>
      <c r="T1199" s="323"/>
      <c r="U1199" s="222" t="str">
        <f>IF('内訳10％(お客様控)'!U1199=0,"",'内訳10％(お客様控)'!U1199)</f>
        <v/>
      </c>
      <c r="V1199" s="223"/>
      <c r="W1199" s="223"/>
      <c r="X1199" s="224">
        <f>'内訳10％(お客様控)'!X1199</f>
        <v>0</v>
      </c>
      <c r="Y1199" s="224"/>
      <c r="Z1199" s="224"/>
      <c r="AA1199" s="224"/>
      <c r="AB1199" s="224"/>
      <c r="AC1199" s="225"/>
      <c r="AD1199" s="225"/>
      <c r="AE1199" s="316">
        <f>'内訳10％(お客様控)'!AE1199</f>
        <v>0</v>
      </c>
      <c r="AF1199" s="317"/>
      <c r="AG1199" s="318"/>
      <c r="AI1199" s="206"/>
      <c r="AJ1199" s="207"/>
      <c r="AK1199" s="207"/>
      <c r="AL1199" s="208"/>
      <c r="AM1199" s="209"/>
    </row>
    <row r="1200" spans="1:39" ht="24" customHeight="1" thickTop="1" thickBot="1" x14ac:dyDescent="0.2">
      <c r="A1200" s="197"/>
      <c r="B1200" s="198"/>
      <c r="C1200" s="198"/>
      <c r="D1200" s="198"/>
      <c r="E1200" s="199"/>
      <c r="F1200" s="70"/>
      <c r="G1200" s="69"/>
      <c r="H1200" s="200" t="s">
        <v>63</v>
      </c>
      <c r="I1200" s="201"/>
      <c r="J1200" s="201"/>
      <c r="K1200" s="201"/>
      <c r="L1200" s="201"/>
      <c r="M1200" s="201"/>
      <c r="N1200" s="201"/>
      <c r="O1200" s="201"/>
      <c r="P1200" s="201"/>
      <c r="Q1200" s="200"/>
      <c r="R1200" s="200"/>
      <c r="S1200" s="200"/>
      <c r="T1200" s="200"/>
      <c r="U1200" s="200"/>
      <c r="V1200" s="200"/>
      <c r="W1200" s="200"/>
      <c r="X1200" s="202">
        <f>'内訳10％(お客様控)'!X1200</f>
        <v>0</v>
      </c>
      <c r="Y1200" s="202"/>
      <c r="Z1200" s="202"/>
      <c r="AA1200" s="202"/>
      <c r="AB1200" s="202"/>
      <c r="AC1200" s="203"/>
      <c r="AD1200" s="203"/>
      <c r="AE1200" s="204"/>
      <c r="AF1200" s="198"/>
      <c r="AG1200" s="205"/>
      <c r="AI1200" s="206"/>
      <c r="AJ1200" s="207"/>
      <c r="AK1200" s="207"/>
      <c r="AL1200" s="208"/>
      <c r="AM1200" s="209"/>
    </row>
    <row r="1201" spans="1:39" ht="14.25" thickTop="1" x14ac:dyDescent="0.15"/>
    <row r="1202" spans="1:39" ht="15.75" customHeight="1" x14ac:dyDescent="0.15">
      <c r="A1202" s="52" t="s">
        <v>30</v>
      </c>
      <c r="W1202" s="71"/>
      <c r="X1202" s="20"/>
      <c r="Y1202" s="172" t="s">
        <v>37</v>
      </c>
      <c r="Z1202" s="173"/>
      <c r="AA1202" s="173"/>
      <c r="AB1202" s="173"/>
      <c r="AC1202" s="174"/>
      <c r="AD1202" s="210" t="s">
        <v>28</v>
      </c>
      <c r="AE1202" s="211"/>
      <c r="AF1202" s="211"/>
      <c r="AG1202" s="211"/>
      <c r="AH1202" s="212"/>
      <c r="AI1202" s="210" t="s">
        <v>27</v>
      </c>
      <c r="AJ1202" s="211"/>
      <c r="AK1202" s="211"/>
      <c r="AL1202" s="211"/>
      <c r="AM1202" s="212"/>
    </row>
    <row r="1203" spans="1:39" ht="16.5" customHeight="1" x14ac:dyDescent="0.15">
      <c r="B1203" s="16" t="s">
        <v>132</v>
      </c>
      <c r="Y1203" s="187"/>
      <c r="Z1203" s="188"/>
      <c r="AA1203" s="188"/>
      <c r="AB1203" s="188"/>
      <c r="AC1203" s="188"/>
      <c r="AD1203" s="187"/>
      <c r="AE1203" s="188"/>
      <c r="AF1203" s="188"/>
      <c r="AG1203" s="188"/>
      <c r="AH1203" s="193"/>
      <c r="AI1203" s="187"/>
      <c r="AJ1203" s="188"/>
      <c r="AK1203" s="188"/>
      <c r="AL1203" s="188"/>
      <c r="AM1203" s="193"/>
    </row>
    <row r="1204" spans="1:39" ht="16.5" customHeight="1" x14ac:dyDescent="0.15">
      <c r="B1204" s="3" t="s">
        <v>47</v>
      </c>
      <c r="Y1204" s="189"/>
      <c r="Z1204" s="190"/>
      <c r="AA1204" s="190"/>
      <c r="AB1204" s="190"/>
      <c r="AC1204" s="190"/>
      <c r="AD1204" s="189"/>
      <c r="AE1204" s="190"/>
      <c r="AF1204" s="190"/>
      <c r="AG1204" s="190"/>
      <c r="AH1204" s="194"/>
      <c r="AI1204" s="189"/>
      <c r="AJ1204" s="190"/>
      <c r="AK1204" s="190"/>
      <c r="AL1204" s="190"/>
      <c r="AM1204" s="194"/>
    </row>
    <row r="1205" spans="1:39" ht="16.5" customHeight="1" x14ac:dyDescent="0.15">
      <c r="B1205" s="3" t="s">
        <v>50</v>
      </c>
      <c r="C1205" s="23"/>
      <c r="D1205" s="23"/>
      <c r="E1205" s="23"/>
      <c r="F1205" s="23"/>
      <c r="G1205" s="23"/>
      <c r="H1205" s="23"/>
      <c r="I1205" s="23"/>
      <c r="J1205" s="23"/>
      <c r="K1205" s="23"/>
      <c r="Y1205" s="189"/>
      <c r="Z1205" s="190"/>
      <c r="AA1205" s="190"/>
      <c r="AB1205" s="190"/>
      <c r="AC1205" s="190"/>
      <c r="AD1205" s="189"/>
      <c r="AE1205" s="190"/>
      <c r="AF1205" s="190"/>
      <c r="AG1205" s="190"/>
      <c r="AH1205" s="194"/>
      <c r="AI1205" s="189"/>
      <c r="AJ1205" s="190"/>
      <c r="AK1205" s="190"/>
      <c r="AL1205" s="190"/>
      <c r="AM1205" s="194"/>
    </row>
    <row r="1206" spans="1:39" ht="16.5" customHeight="1" x14ac:dyDescent="0.15">
      <c r="B1206" s="3" t="s">
        <v>58</v>
      </c>
      <c r="Y1206" s="191"/>
      <c r="Z1206" s="192"/>
      <c r="AA1206" s="192"/>
      <c r="AB1206" s="192"/>
      <c r="AC1206" s="192"/>
      <c r="AD1206" s="191"/>
      <c r="AE1206" s="192"/>
      <c r="AF1206" s="192"/>
      <c r="AG1206" s="192"/>
      <c r="AH1206" s="195"/>
      <c r="AI1206" s="191"/>
      <c r="AJ1206" s="192"/>
      <c r="AK1206" s="192"/>
      <c r="AL1206" s="192"/>
      <c r="AM1206" s="195"/>
    </row>
    <row r="1207" spans="1:39" ht="16.5" customHeight="1" x14ac:dyDescent="0.15">
      <c r="B1207" s="17" t="s">
        <v>59</v>
      </c>
    </row>
    <row r="1208" spans="1:39" ht="16.5" customHeight="1" x14ac:dyDescent="0.15">
      <c r="B1208" s="17"/>
      <c r="AD1208" s="64"/>
      <c r="AE1208"/>
      <c r="AF1208"/>
      <c r="AG1208"/>
      <c r="AH1208"/>
      <c r="AI1208"/>
      <c r="AJ1208"/>
      <c r="AK1208"/>
      <c r="AL1208"/>
      <c r="AM1208"/>
    </row>
    <row r="1209" spans="1:39" ht="16.5" customHeight="1" x14ac:dyDescent="0.15">
      <c r="B1209" s="3"/>
      <c r="AE1209"/>
      <c r="AF1209"/>
      <c r="AG1209"/>
      <c r="AH1209"/>
      <c r="AI1209"/>
      <c r="AJ1209"/>
      <c r="AK1209"/>
      <c r="AL1209"/>
      <c r="AM1209"/>
    </row>
    <row r="1210" spans="1:39" ht="16.5" customHeight="1" x14ac:dyDescent="0.15">
      <c r="B1210" s="196" t="s">
        <v>34</v>
      </c>
      <c r="C1210" s="196"/>
      <c r="D1210" s="196"/>
      <c r="E1210" s="196"/>
      <c r="F1210" s="196"/>
      <c r="G1210" s="196"/>
      <c r="H1210" s="196"/>
      <c r="I1210" s="196"/>
      <c r="J1210" s="196"/>
      <c r="L1210" s="196" t="s">
        <v>35</v>
      </c>
      <c r="M1210" s="196"/>
      <c r="N1210" s="196"/>
      <c r="O1210" s="196"/>
      <c r="P1210" s="196"/>
      <c r="Q1210" s="196"/>
      <c r="R1210" s="196"/>
      <c r="S1210" s="196"/>
      <c r="T1210" s="196"/>
      <c r="U1210" s="196"/>
      <c r="V1210" s="196"/>
      <c r="W1210" s="196"/>
      <c r="X1210" s="196"/>
      <c r="Y1210" s="196"/>
      <c r="Z1210" s="196"/>
      <c r="AA1210" s="64"/>
      <c r="AD1210"/>
      <c r="AE1210"/>
      <c r="AF1210"/>
      <c r="AG1210"/>
      <c r="AH1210"/>
      <c r="AI1210"/>
      <c r="AJ1210"/>
      <c r="AK1210"/>
      <c r="AL1210"/>
      <c r="AM1210"/>
    </row>
    <row r="1211" spans="1:39" x14ac:dyDescent="0.15">
      <c r="B1211" s="196"/>
      <c r="C1211" s="196"/>
      <c r="D1211" s="196"/>
      <c r="E1211" s="196"/>
      <c r="F1211" s="196"/>
      <c r="G1211" s="196"/>
      <c r="H1211" s="196"/>
      <c r="I1211" s="196"/>
      <c r="J1211" s="196"/>
      <c r="L1211" s="196"/>
      <c r="M1211" s="196"/>
      <c r="N1211" s="196"/>
      <c r="O1211" s="196"/>
      <c r="P1211" s="196"/>
      <c r="Q1211" s="196"/>
      <c r="R1211" s="196"/>
      <c r="S1211" s="196"/>
      <c r="T1211" s="196"/>
      <c r="U1211" s="196"/>
      <c r="V1211" s="196"/>
      <c r="W1211" s="196"/>
      <c r="X1211" s="196"/>
      <c r="Y1211" s="196"/>
      <c r="Z1211" s="196"/>
      <c r="AA1211" s="64"/>
    </row>
    <row r="1212" spans="1:39" x14ac:dyDescent="0.15">
      <c r="B1212" s="196"/>
      <c r="C1212" s="196"/>
      <c r="D1212" s="196"/>
      <c r="E1212" s="196"/>
      <c r="F1212" s="196"/>
      <c r="G1212" s="196"/>
      <c r="H1212" s="196"/>
      <c r="I1212" s="196"/>
      <c r="J1212" s="196"/>
      <c r="K1212" s="64"/>
      <c r="L1212" s="196"/>
      <c r="M1212" s="196"/>
      <c r="N1212" s="196"/>
      <c r="O1212" s="196"/>
      <c r="P1212" s="196"/>
      <c r="Q1212" s="196"/>
      <c r="R1212" s="196"/>
      <c r="S1212" s="196"/>
      <c r="T1212" s="196"/>
      <c r="U1212" s="196"/>
      <c r="V1212" s="196"/>
      <c r="W1212" s="196"/>
      <c r="X1212" s="196"/>
      <c r="Y1212" s="196"/>
      <c r="Z1212" s="196"/>
      <c r="AA1212" s="64"/>
      <c r="AD1212" s="196" t="s">
        <v>29</v>
      </c>
      <c r="AE1212" s="171"/>
      <c r="AF1212" s="171"/>
      <c r="AG1212" s="171"/>
      <c r="AH1212" s="171"/>
      <c r="AI1212" s="171"/>
      <c r="AJ1212" s="171"/>
      <c r="AK1212" s="171"/>
      <c r="AL1212" s="171"/>
      <c r="AM1212" s="171"/>
    </row>
    <row r="1213" spans="1:39" x14ac:dyDescent="0.15">
      <c r="B1213" s="196"/>
      <c r="C1213" s="196"/>
      <c r="D1213" s="196"/>
      <c r="E1213" s="196"/>
      <c r="F1213" s="196"/>
      <c r="G1213" s="196"/>
      <c r="H1213" s="196"/>
      <c r="I1213" s="196"/>
      <c r="J1213" s="196"/>
      <c r="K1213" s="64"/>
      <c r="L1213" s="196"/>
      <c r="M1213" s="196"/>
      <c r="N1213" s="196"/>
      <c r="O1213" s="196"/>
      <c r="P1213" s="196"/>
      <c r="Q1213" s="196"/>
      <c r="R1213" s="196"/>
      <c r="S1213" s="196"/>
      <c r="T1213" s="196"/>
      <c r="U1213" s="196"/>
      <c r="V1213" s="196"/>
      <c r="W1213" s="196"/>
      <c r="X1213" s="196"/>
      <c r="Y1213" s="196"/>
      <c r="Z1213" s="196"/>
      <c r="AA1213" s="64"/>
      <c r="AD1213" s="196"/>
      <c r="AE1213" s="196"/>
      <c r="AF1213" s="196"/>
      <c r="AG1213" s="196"/>
      <c r="AH1213" s="196"/>
      <c r="AI1213" s="196"/>
      <c r="AJ1213" s="196"/>
      <c r="AK1213" s="196"/>
      <c r="AL1213" s="196"/>
      <c r="AM1213" s="196"/>
    </row>
    <row r="1214" spans="1:39" x14ac:dyDescent="0.15">
      <c r="B1214" s="196"/>
      <c r="C1214" s="196"/>
      <c r="D1214" s="196"/>
      <c r="E1214" s="196"/>
      <c r="F1214" s="196"/>
      <c r="G1214" s="196"/>
      <c r="H1214" s="196"/>
      <c r="I1214" s="196"/>
      <c r="J1214" s="196"/>
      <c r="K1214" s="64"/>
      <c r="L1214" s="196"/>
      <c r="M1214" s="196"/>
      <c r="N1214" s="196"/>
      <c r="O1214" s="196"/>
      <c r="P1214" s="196"/>
      <c r="Q1214" s="196"/>
      <c r="R1214" s="196"/>
      <c r="S1214" s="196"/>
      <c r="T1214" s="196"/>
      <c r="U1214" s="196"/>
      <c r="V1214" s="196"/>
      <c r="W1214" s="196"/>
      <c r="X1214" s="196"/>
      <c r="Y1214" s="196"/>
      <c r="Z1214" s="196"/>
      <c r="AA1214" s="64"/>
      <c r="AD1214" s="196"/>
      <c r="AE1214" s="196"/>
      <c r="AF1214" s="196"/>
      <c r="AG1214" s="196"/>
      <c r="AH1214" s="196"/>
      <c r="AI1214" s="196"/>
      <c r="AJ1214" s="196"/>
      <c r="AK1214" s="196"/>
      <c r="AL1214" s="196"/>
      <c r="AM1214" s="196"/>
    </row>
    <row r="1215" spans="1:39" x14ac:dyDescent="0.15">
      <c r="K1215" s="64"/>
    </row>
    <row r="1216" spans="1:39" ht="16.5" customHeight="1" x14ac:dyDescent="0.15">
      <c r="A1216" s="80" t="s">
        <v>62</v>
      </c>
      <c r="B1216" s="81"/>
      <c r="C1216" s="81"/>
      <c r="D1216" s="81"/>
      <c r="E1216" s="81"/>
      <c r="F1216" s="81"/>
      <c r="G1216" s="81"/>
      <c r="H1216" s="81"/>
      <c r="I1216" s="81"/>
      <c r="J1216" s="81"/>
      <c r="K1216" s="81"/>
      <c r="L1216" s="81"/>
      <c r="M1216" s="81"/>
      <c r="N1216" s="81"/>
      <c r="O1216" s="81"/>
      <c r="P1216" s="81"/>
      <c r="Q1216" s="81"/>
      <c r="R1216" s="81"/>
      <c r="S1216" s="81"/>
      <c r="T1216" s="81"/>
      <c r="U1216" s="81"/>
      <c r="V1216" s="81"/>
      <c r="W1216" s="81"/>
      <c r="X1216" s="81"/>
      <c r="Y1216" s="81"/>
      <c r="Z1216" s="81"/>
      <c r="AA1216" s="81"/>
      <c r="AB1216" s="81"/>
      <c r="AC1216" s="81"/>
      <c r="AD1216" s="81"/>
      <c r="AE1216" s="81"/>
      <c r="AF1216" s="81"/>
      <c r="AG1216" s="81"/>
      <c r="AH1216" s="81"/>
      <c r="AI1216" s="81"/>
      <c r="AJ1216" s="81"/>
      <c r="AK1216" s="81"/>
      <c r="AL1216" s="81"/>
      <c r="AM1216" s="81"/>
    </row>
    <row r="1217" spans="1:41" ht="16.5" customHeight="1" x14ac:dyDescent="0.15">
      <c r="A1217" s="81"/>
      <c r="B1217" s="81"/>
      <c r="C1217" s="81"/>
      <c r="D1217" s="81"/>
      <c r="E1217" s="81"/>
      <c r="F1217" s="81"/>
      <c r="G1217" s="81"/>
      <c r="H1217" s="81"/>
      <c r="I1217" s="81"/>
      <c r="J1217" s="81"/>
      <c r="K1217" s="81"/>
      <c r="L1217" s="81"/>
      <c r="M1217" s="81"/>
      <c r="N1217" s="81"/>
      <c r="O1217" s="81"/>
      <c r="P1217" s="81"/>
      <c r="Q1217" s="81"/>
      <c r="R1217" s="81"/>
      <c r="S1217" s="81"/>
      <c r="T1217" s="81"/>
      <c r="U1217" s="81"/>
      <c r="V1217" s="81"/>
      <c r="W1217" s="81"/>
      <c r="X1217" s="81"/>
      <c r="Y1217" s="81"/>
      <c r="Z1217" s="81"/>
      <c r="AA1217" s="81"/>
      <c r="AB1217" s="81"/>
      <c r="AC1217" s="81"/>
      <c r="AD1217" s="81"/>
      <c r="AE1217" s="81"/>
      <c r="AF1217" s="81"/>
      <c r="AG1217" s="81"/>
      <c r="AH1217" s="81"/>
      <c r="AI1217" s="81"/>
      <c r="AJ1217" s="81"/>
      <c r="AK1217" s="81"/>
      <c r="AL1217" s="81"/>
      <c r="AM1217" s="81"/>
    </row>
    <row r="1218" spans="1:41" ht="14.25" thickBot="1" x14ac:dyDescent="0.2"/>
    <row r="1219" spans="1:41" ht="26.1" customHeight="1" thickTop="1" x14ac:dyDescent="0.15">
      <c r="A1219" s="280">
        <f>IF('内訳10％(お客様控)'!A1219&gt;0,'内訳10％(お客様控)'!A1219,"　")</f>
        <v>5</v>
      </c>
      <c r="B1219" s="281"/>
      <c r="C1219" s="284" t="s">
        <v>0</v>
      </c>
      <c r="D1219" s="281">
        <f>IF('内訳10％(お客様控)'!D1219&gt;0,'内訳10％(お客様控)'!D1219,"　")</f>
        <v>10</v>
      </c>
      <c r="E1219" s="281"/>
      <c r="F1219" s="284" t="s">
        <v>1</v>
      </c>
      <c r="G1219" s="281">
        <f>IF('内訳10％(お客様控)'!G1219&gt;0,'内訳10％(お客様控)'!G1219,"　")</f>
        <v>31</v>
      </c>
      <c r="H1219" s="281"/>
      <c r="I1219" s="286" t="s">
        <v>2</v>
      </c>
      <c r="K1219" s="55"/>
      <c r="L1219" s="53"/>
      <c r="M1219" s="53"/>
      <c r="N1219" s="288">
        <f>IF('内訳10％(お客様控)'!N1219&gt;0,'内訳10％(お客様控)'!N1219,"　")</f>
        <v>10</v>
      </c>
      <c r="O1219" s="288"/>
      <c r="P1219" s="288"/>
      <c r="Q1219" s="284" t="s">
        <v>1</v>
      </c>
      <c r="R1219" s="284" t="s">
        <v>7</v>
      </c>
      <c r="S1219" s="53"/>
      <c r="T1219" s="53"/>
      <c r="U1219" s="54"/>
      <c r="W1219" s="269" t="s">
        <v>21</v>
      </c>
      <c r="X1219" s="270"/>
      <c r="Y1219" s="270"/>
      <c r="Z1219" s="270"/>
      <c r="AA1219" s="270"/>
      <c r="AB1219" s="271" t="str">
        <f>IF('内訳10％(お客様控)'!AB1219&gt;0,'内訳10％(お客様控)'!AB1219,"　")</f>
        <v>000111</v>
      </c>
      <c r="AC1219" s="272"/>
      <c r="AD1219" s="272"/>
      <c r="AE1219" s="272"/>
      <c r="AF1219" s="272"/>
      <c r="AG1219" s="272"/>
      <c r="AH1219" s="272"/>
      <c r="AI1219" s="272"/>
      <c r="AJ1219" s="272"/>
      <c r="AK1219" s="272"/>
      <c r="AL1219" s="272"/>
      <c r="AM1219" s="273"/>
    </row>
    <row r="1220" spans="1:41" ht="26.1" customHeight="1" thickBot="1" x14ac:dyDescent="0.2">
      <c r="A1220" s="282"/>
      <c r="B1220" s="283"/>
      <c r="C1220" s="285"/>
      <c r="D1220" s="283"/>
      <c r="E1220" s="283"/>
      <c r="F1220" s="285"/>
      <c r="G1220" s="283"/>
      <c r="H1220" s="283"/>
      <c r="I1220" s="287"/>
      <c r="K1220" s="56"/>
      <c r="L1220" s="57"/>
      <c r="M1220" s="57"/>
      <c r="N1220" s="289"/>
      <c r="O1220" s="289"/>
      <c r="P1220" s="289"/>
      <c r="Q1220" s="290"/>
      <c r="R1220" s="290"/>
      <c r="S1220" s="57"/>
      <c r="T1220" s="57"/>
      <c r="U1220" s="58"/>
      <c r="W1220" s="274" t="s">
        <v>49</v>
      </c>
      <c r="X1220" s="275"/>
      <c r="Y1220" s="275"/>
      <c r="Z1220" s="327" t="str">
        <f>IF('内訳10％(お客様控)'!Z1220&gt;0,'内訳10％(お客様控)'!Z1220,"　")</f>
        <v>T1111111111111</v>
      </c>
      <c r="AA1220" s="292"/>
      <c r="AB1220" s="292"/>
      <c r="AC1220" s="292"/>
      <c r="AD1220" s="292"/>
      <c r="AE1220" s="292"/>
      <c r="AF1220" s="292"/>
      <c r="AG1220" s="292"/>
      <c r="AH1220" s="292"/>
      <c r="AI1220" s="292"/>
      <c r="AJ1220" s="292"/>
      <c r="AK1220" s="292"/>
      <c r="AL1220" s="292"/>
      <c r="AM1220" s="293"/>
    </row>
    <row r="1221" spans="1:41" ht="17.25" customHeight="1" thickTop="1" thickBot="1" x14ac:dyDescent="0.2">
      <c r="A1221" s="59" t="s">
        <v>139</v>
      </c>
      <c r="I1221" s="60"/>
      <c r="W1221" s="276" t="s">
        <v>22</v>
      </c>
      <c r="X1221" s="277"/>
      <c r="Y1221" s="62"/>
      <c r="Z1221" s="278" t="str">
        <f>IF('内訳10％(お客様控)'!Z1221&gt;0,'内訳10％(お客様控)'!Z1221,"　")</f>
        <v>270-2225</v>
      </c>
      <c r="AA1221" s="278"/>
      <c r="AB1221" s="279"/>
      <c r="AC1221" s="61"/>
      <c r="AD1221" s="62"/>
      <c r="AE1221" s="62"/>
      <c r="AF1221" s="62"/>
      <c r="AG1221" s="62"/>
      <c r="AH1221" s="62"/>
      <c r="AI1221" s="62"/>
      <c r="AJ1221" s="62"/>
      <c r="AK1221" s="62"/>
      <c r="AL1221" s="62"/>
      <c r="AM1221" s="63"/>
      <c r="AO1221" s="64"/>
    </row>
    <row r="1222" spans="1:41" ht="17.25" customHeight="1" thickTop="1" x14ac:dyDescent="0.15">
      <c r="A1222" s="59"/>
      <c r="B1222" s="107" t="str">
        <f>'内訳10％(お客様控)'!B1222</f>
        <v>製造管理部</v>
      </c>
      <c r="C1222" s="326"/>
      <c r="D1222" s="326"/>
      <c r="E1222" s="326"/>
      <c r="F1222" s="326"/>
      <c r="G1222" s="326"/>
      <c r="I1222" s="60"/>
      <c r="K1222" s="261" t="s">
        <v>8</v>
      </c>
      <c r="L1222" s="264" t="str">
        <f>IF('内訳10％(お客様控)'!L1222&gt;0,'内訳10％(お客様控)'!L1222,"　")</f>
        <v>三井住友</v>
      </c>
      <c r="M1222" s="265"/>
      <c r="N1222" s="265"/>
      <c r="O1222" s="266" t="s">
        <v>32</v>
      </c>
      <c r="P1222" s="267"/>
      <c r="Q1222" s="264" t="str">
        <f>IF('内訳10％(お客様控)'!Q1222&gt;0,'内訳10％(お客様控)'!Q1222,"　")</f>
        <v>松戸</v>
      </c>
      <c r="R1222" s="265"/>
      <c r="S1222" s="265"/>
      <c r="T1222" s="266" t="s">
        <v>4</v>
      </c>
      <c r="U1222" s="268"/>
      <c r="W1222" s="239" t="s">
        <v>12</v>
      </c>
      <c r="X1222" s="240"/>
      <c r="Z1222" s="241" t="str">
        <f>IF('内訳10％(お客様控)'!Z1222&gt;0,'内訳10％(お客様控)'!Z1222,"　")</f>
        <v>千葉県松戸市東松戸2-20-1</v>
      </c>
      <c r="AA1222" s="241"/>
      <c r="AB1222" s="242"/>
      <c r="AC1222" s="242"/>
      <c r="AD1222" s="242"/>
      <c r="AE1222" s="242"/>
      <c r="AF1222" s="242"/>
      <c r="AG1222" s="242"/>
      <c r="AH1222" s="242"/>
      <c r="AI1222" s="242"/>
      <c r="AJ1222" s="242"/>
      <c r="AK1222" s="242"/>
      <c r="AL1222" s="242"/>
      <c r="AM1222" s="243"/>
    </row>
    <row r="1223" spans="1:41" ht="17.25" customHeight="1" x14ac:dyDescent="0.15">
      <c r="A1223" s="59"/>
      <c r="B1223" s="326"/>
      <c r="C1223" s="326"/>
      <c r="D1223" s="326"/>
      <c r="E1223" s="326"/>
      <c r="F1223" s="326"/>
      <c r="G1223" s="326"/>
      <c r="H1223" s="52" t="s">
        <v>3</v>
      </c>
      <c r="I1223" s="60"/>
      <c r="K1223" s="262"/>
      <c r="L1223" s="255" t="s">
        <v>9</v>
      </c>
      <c r="M1223" s="256"/>
      <c r="N1223" s="257"/>
      <c r="O1223" s="258" t="str">
        <f>IF('内訳10％(お客様控)'!O1223&gt;0,'内訳10％(お客様控)'!O1223,"　")</f>
        <v>当座</v>
      </c>
      <c r="P1223" s="259"/>
      <c r="Q1223" s="259"/>
      <c r="R1223" s="259"/>
      <c r="S1223" s="259"/>
      <c r="T1223" s="259"/>
      <c r="U1223" s="260"/>
      <c r="W1223" s="239" t="s">
        <v>13</v>
      </c>
      <c r="X1223" s="240"/>
      <c r="Z1223" s="241" t="str">
        <f>IF('内訳10％(お客様控)'!Z1223&gt;0,'内訳10％(お客様控)'!Z1223,"　")</f>
        <v>Ｃ－プロダクト株式会社</v>
      </c>
      <c r="AA1223" s="241"/>
      <c r="AB1223" s="241"/>
      <c r="AC1223" s="241"/>
      <c r="AD1223" s="241"/>
      <c r="AE1223" s="241"/>
      <c r="AF1223" s="241"/>
      <c r="AG1223" s="241"/>
      <c r="AH1223" s="241"/>
      <c r="AI1223" s="241"/>
      <c r="AJ1223" s="241"/>
      <c r="AK1223" s="241"/>
      <c r="AL1223" s="34" t="s">
        <v>60</v>
      </c>
      <c r="AM1223" s="60"/>
    </row>
    <row r="1224" spans="1:41" ht="17.25" customHeight="1" x14ac:dyDescent="0.15">
      <c r="A1224" s="59"/>
      <c r="I1224" s="60"/>
      <c r="K1224" s="262"/>
      <c r="L1224" s="255" t="s">
        <v>10</v>
      </c>
      <c r="M1224" s="256"/>
      <c r="N1224" s="257"/>
      <c r="O1224" s="311">
        <f>IF('内訳10％(お客様控)'!O1224&gt;0,'内訳10％(お客様控)'!O1224,"　")</f>
        <v>1234567</v>
      </c>
      <c r="P1224" s="312"/>
      <c r="Q1224" s="312"/>
      <c r="R1224" s="312"/>
      <c r="S1224" s="312"/>
      <c r="T1224" s="312"/>
      <c r="U1224" s="313"/>
      <c r="W1224" s="239" t="s">
        <v>23</v>
      </c>
      <c r="X1224" s="240"/>
      <c r="Z1224" s="241" t="str">
        <f>IF('内訳10％(お客様控)'!Z1224&gt;0,'内訳10％(お客様控)'!Z1224,"　")</f>
        <v>047-311-0171</v>
      </c>
      <c r="AA1224" s="241"/>
      <c r="AB1224" s="242"/>
      <c r="AC1224" s="242"/>
      <c r="AD1224" s="242"/>
      <c r="AE1224" s="242"/>
      <c r="AF1224" s="242"/>
      <c r="AG1224" s="242"/>
      <c r="AH1224" s="242"/>
      <c r="AI1224" s="242"/>
      <c r="AJ1224" s="242"/>
      <c r="AK1224" s="242"/>
      <c r="AL1224" s="242"/>
      <c r="AM1224" s="243"/>
    </row>
    <row r="1225" spans="1:41" ht="17.25" customHeight="1" thickBot="1" x14ac:dyDescent="0.2">
      <c r="A1225" s="56"/>
      <c r="B1225" s="57" t="s">
        <v>4</v>
      </c>
      <c r="C1225" s="57"/>
      <c r="D1225" s="57" t="s">
        <v>5</v>
      </c>
      <c r="E1225" s="57"/>
      <c r="F1225" s="57"/>
      <c r="G1225" s="57" t="s">
        <v>6</v>
      </c>
      <c r="H1225" s="57"/>
      <c r="I1225" s="58"/>
      <c r="K1225" s="263"/>
      <c r="L1225" s="244" t="s">
        <v>11</v>
      </c>
      <c r="M1225" s="245"/>
      <c r="N1225" s="246"/>
      <c r="O1225" s="306" t="str">
        <f>IF('内訳10％(お客様控)'!O1225&gt;0,'内訳10％(お客様控)'!O1225,"　")</f>
        <v>C-プロダクト（カ</v>
      </c>
      <c r="P1225" s="324"/>
      <c r="Q1225" s="324"/>
      <c r="R1225" s="324"/>
      <c r="S1225" s="324"/>
      <c r="T1225" s="324"/>
      <c r="U1225" s="325"/>
      <c r="W1225" s="250" t="s">
        <v>24</v>
      </c>
      <c r="X1225" s="251"/>
      <c r="Y1225" s="57"/>
      <c r="Z1225" s="252" t="str">
        <f>IF('内訳10％(お客様控)'!Z1225&gt;0,'内訳10％(お客様控)'!Z1225,"　")</f>
        <v>047-311-0170</v>
      </c>
      <c r="AA1225" s="252"/>
      <c r="AB1225" s="253"/>
      <c r="AC1225" s="253"/>
      <c r="AD1225" s="253"/>
      <c r="AE1225" s="253"/>
      <c r="AF1225" s="253"/>
      <c r="AG1225" s="253"/>
      <c r="AH1225" s="253"/>
      <c r="AI1225" s="253"/>
      <c r="AJ1225" s="253"/>
      <c r="AK1225" s="253"/>
      <c r="AL1225" s="253"/>
      <c r="AM1225" s="254"/>
    </row>
    <row r="1226" spans="1:41" ht="14.25" thickTop="1" x14ac:dyDescent="0.15">
      <c r="E1226" s="1" t="s">
        <v>25</v>
      </c>
      <c r="AL1226" s="1"/>
    </row>
    <row r="1227" spans="1:41" ht="17.25" x14ac:dyDescent="0.15">
      <c r="A1227" s="52" t="s">
        <v>14</v>
      </c>
      <c r="R1227" s="10" t="s">
        <v>87</v>
      </c>
      <c r="S1227"/>
      <c r="T1227" s="2"/>
      <c r="U1227" s="2"/>
      <c r="V1227" s="2"/>
      <c r="W1227" s="2"/>
      <c r="X1227" s="2"/>
      <c r="Y1227" s="2"/>
    </row>
    <row r="1228" spans="1:41" ht="8.25" customHeight="1" thickBot="1" x14ac:dyDescent="0.2"/>
    <row r="1229" spans="1:41" ht="24" customHeight="1" thickTop="1" x14ac:dyDescent="0.15">
      <c r="A1229" s="232" t="s">
        <v>16</v>
      </c>
      <c r="B1229" s="233"/>
      <c r="C1229" s="233"/>
      <c r="D1229" s="233"/>
      <c r="E1229" s="234"/>
      <c r="F1229" s="65" t="s">
        <v>17</v>
      </c>
      <c r="G1229" s="66" t="s">
        <v>2</v>
      </c>
      <c r="H1229" s="235" t="s">
        <v>43</v>
      </c>
      <c r="I1229" s="236"/>
      <c r="J1229" s="236"/>
      <c r="K1229" s="236"/>
      <c r="L1229" s="236"/>
      <c r="M1229" s="236"/>
      <c r="N1229" s="236"/>
      <c r="O1229" s="236"/>
      <c r="P1229" s="236"/>
      <c r="Q1229" s="236" t="s">
        <v>18</v>
      </c>
      <c r="R1229" s="236"/>
      <c r="S1229" s="236" t="s">
        <v>26</v>
      </c>
      <c r="T1229" s="236"/>
      <c r="U1229" s="236" t="s">
        <v>31</v>
      </c>
      <c r="V1229" s="237"/>
      <c r="W1229" s="237"/>
      <c r="X1229" s="236" t="s">
        <v>19</v>
      </c>
      <c r="Y1229" s="236"/>
      <c r="Z1229" s="236"/>
      <c r="AA1229" s="236"/>
      <c r="AB1229" s="236"/>
      <c r="AC1229" s="238"/>
      <c r="AD1229" s="238"/>
      <c r="AE1229" s="226" t="s">
        <v>20</v>
      </c>
      <c r="AF1229" s="227"/>
      <c r="AG1229" s="228"/>
      <c r="AI1229" s="229" t="s">
        <v>36</v>
      </c>
      <c r="AJ1229" s="230"/>
      <c r="AK1229" s="230"/>
      <c r="AL1229" s="230"/>
      <c r="AM1229" s="231"/>
    </row>
    <row r="1230" spans="1:41" ht="24" customHeight="1" x14ac:dyDescent="0.15">
      <c r="A1230" s="319">
        <f>'内訳10％(お客様控)'!A1230</f>
        <v>0</v>
      </c>
      <c r="B1230" s="317"/>
      <c r="C1230" s="317"/>
      <c r="D1230" s="317"/>
      <c r="E1230" s="320"/>
      <c r="F1230" s="73">
        <f>'内訳10％(お客様控)'!F1230</f>
        <v>0</v>
      </c>
      <c r="G1230" s="72">
        <f>'内訳10％(お客様控)'!G1230</f>
        <v>0</v>
      </c>
      <c r="H1230" s="321">
        <f>'内訳10％(お客様控)'!H1230</f>
        <v>0</v>
      </c>
      <c r="I1230" s="317"/>
      <c r="J1230" s="317"/>
      <c r="K1230" s="317"/>
      <c r="L1230" s="317"/>
      <c r="M1230" s="317"/>
      <c r="N1230" s="317"/>
      <c r="O1230" s="317"/>
      <c r="P1230" s="317"/>
      <c r="Q1230" s="219" t="str">
        <f>IF('内訳10％(お客様控)'!Q1230=0,"",'内訳10％(お客様控)'!Q1230)</f>
        <v/>
      </c>
      <c r="R1230" s="219"/>
      <c r="S1230" s="322">
        <f>'内訳10％(お客様控)'!S1230</f>
        <v>0</v>
      </c>
      <c r="T1230" s="323"/>
      <c r="U1230" s="222" t="str">
        <f>IF('内訳10％(お客様控)'!U1230=0,"",'内訳10％(お客様控)'!U1230)</f>
        <v/>
      </c>
      <c r="V1230" s="223"/>
      <c r="W1230" s="223"/>
      <c r="X1230" s="224">
        <f>'内訳10％(お客様控)'!X1230</f>
        <v>0</v>
      </c>
      <c r="Y1230" s="224"/>
      <c r="Z1230" s="224"/>
      <c r="AA1230" s="224"/>
      <c r="AB1230" s="224"/>
      <c r="AC1230" s="225"/>
      <c r="AD1230" s="225"/>
      <c r="AE1230" s="316">
        <f>'内訳10％(お客様控)'!AE1230</f>
        <v>0</v>
      </c>
      <c r="AF1230" s="317"/>
      <c r="AG1230" s="318"/>
      <c r="AI1230" s="206"/>
      <c r="AJ1230" s="207"/>
      <c r="AK1230" s="207"/>
      <c r="AL1230" s="208"/>
      <c r="AM1230" s="209"/>
    </row>
    <row r="1231" spans="1:41" ht="24" customHeight="1" x14ac:dyDescent="0.15">
      <c r="A1231" s="319">
        <f>'内訳10％(お客様控)'!A1231</f>
        <v>0</v>
      </c>
      <c r="B1231" s="317"/>
      <c r="C1231" s="317"/>
      <c r="D1231" s="317"/>
      <c r="E1231" s="320"/>
      <c r="F1231" s="73">
        <f>'内訳10％(お客様控)'!F1231</f>
        <v>0</v>
      </c>
      <c r="G1231" s="72">
        <f>'内訳10％(お客様控)'!G1231</f>
        <v>0</v>
      </c>
      <c r="H1231" s="321">
        <f>'内訳10％(お客様控)'!H1231</f>
        <v>0</v>
      </c>
      <c r="I1231" s="317"/>
      <c r="J1231" s="317"/>
      <c r="K1231" s="317"/>
      <c r="L1231" s="317"/>
      <c r="M1231" s="317"/>
      <c r="N1231" s="317"/>
      <c r="O1231" s="317"/>
      <c r="P1231" s="317"/>
      <c r="Q1231" s="219" t="str">
        <f>IF('内訳10％(お客様控)'!Q1231=0,"",'内訳10％(お客様控)'!Q1231)</f>
        <v/>
      </c>
      <c r="R1231" s="219"/>
      <c r="S1231" s="322">
        <f>'内訳10％(お客様控)'!S1231</f>
        <v>0</v>
      </c>
      <c r="T1231" s="323"/>
      <c r="U1231" s="222" t="str">
        <f>IF('内訳10％(お客様控)'!U1231=0,"",'内訳10％(お客様控)'!U1231)</f>
        <v/>
      </c>
      <c r="V1231" s="223"/>
      <c r="W1231" s="223"/>
      <c r="X1231" s="224">
        <f>'内訳10％(お客様控)'!X1231</f>
        <v>0</v>
      </c>
      <c r="Y1231" s="224"/>
      <c r="Z1231" s="224"/>
      <c r="AA1231" s="224"/>
      <c r="AB1231" s="224"/>
      <c r="AC1231" s="225"/>
      <c r="AD1231" s="225"/>
      <c r="AE1231" s="316">
        <f>'内訳10％(お客様控)'!AE1231</f>
        <v>0</v>
      </c>
      <c r="AF1231" s="317"/>
      <c r="AG1231" s="318"/>
      <c r="AI1231" s="206"/>
      <c r="AJ1231" s="207"/>
      <c r="AK1231" s="207"/>
      <c r="AL1231" s="208"/>
      <c r="AM1231" s="209"/>
    </row>
    <row r="1232" spans="1:41" ht="24" customHeight="1" x14ac:dyDescent="0.15">
      <c r="A1232" s="319">
        <f>'内訳10％(お客様控)'!A1232</f>
        <v>0</v>
      </c>
      <c r="B1232" s="317"/>
      <c r="C1232" s="317"/>
      <c r="D1232" s="317"/>
      <c r="E1232" s="320"/>
      <c r="F1232" s="73">
        <f>'内訳10％(お客様控)'!F1232</f>
        <v>0</v>
      </c>
      <c r="G1232" s="72">
        <f>'内訳10％(お客様控)'!G1232</f>
        <v>0</v>
      </c>
      <c r="H1232" s="321">
        <f>'内訳10％(お客様控)'!H1232</f>
        <v>0</v>
      </c>
      <c r="I1232" s="317"/>
      <c r="J1232" s="317"/>
      <c r="K1232" s="317"/>
      <c r="L1232" s="317"/>
      <c r="M1232" s="317"/>
      <c r="N1232" s="317"/>
      <c r="O1232" s="317"/>
      <c r="P1232" s="317"/>
      <c r="Q1232" s="219" t="str">
        <f>IF('内訳10％(お客様控)'!Q1232=0,"",'内訳10％(お客様控)'!Q1232)</f>
        <v/>
      </c>
      <c r="R1232" s="219"/>
      <c r="S1232" s="322">
        <f>'内訳10％(お客様控)'!S1232</f>
        <v>0</v>
      </c>
      <c r="T1232" s="323"/>
      <c r="U1232" s="222" t="str">
        <f>IF('内訳10％(お客様控)'!U1232=0,"",'内訳10％(お客様控)'!U1232)</f>
        <v/>
      </c>
      <c r="V1232" s="223"/>
      <c r="W1232" s="223"/>
      <c r="X1232" s="224">
        <f>'内訳10％(お客様控)'!X1232</f>
        <v>0</v>
      </c>
      <c r="Y1232" s="224"/>
      <c r="Z1232" s="224"/>
      <c r="AA1232" s="224"/>
      <c r="AB1232" s="224"/>
      <c r="AC1232" s="225"/>
      <c r="AD1232" s="225"/>
      <c r="AE1232" s="316">
        <f>'内訳10％(お客様控)'!AE1232</f>
        <v>0</v>
      </c>
      <c r="AF1232" s="317"/>
      <c r="AG1232" s="318"/>
      <c r="AI1232" s="206"/>
      <c r="AJ1232" s="207"/>
      <c r="AK1232" s="207"/>
      <c r="AL1232" s="208"/>
      <c r="AM1232" s="209"/>
    </row>
    <row r="1233" spans="1:39" ht="24" customHeight="1" x14ac:dyDescent="0.15">
      <c r="A1233" s="319">
        <f>'内訳10％(お客様控)'!A1233</f>
        <v>0</v>
      </c>
      <c r="B1233" s="317"/>
      <c r="C1233" s="317"/>
      <c r="D1233" s="317"/>
      <c r="E1233" s="320"/>
      <c r="F1233" s="73">
        <f>'内訳10％(お客様控)'!F1233</f>
        <v>0</v>
      </c>
      <c r="G1233" s="72">
        <f>'内訳10％(お客様控)'!G1233</f>
        <v>0</v>
      </c>
      <c r="H1233" s="321">
        <f>'内訳10％(お客様控)'!H1233</f>
        <v>0</v>
      </c>
      <c r="I1233" s="317"/>
      <c r="J1233" s="317"/>
      <c r="K1233" s="317"/>
      <c r="L1233" s="317"/>
      <c r="M1233" s="317"/>
      <c r="N1233" s="317"/>
      <c r="O1233" s="317"/>
      <c r="P1233" s="317"/>
      <c r="Q1233" s="219" t="str">
        <f>IF('内訳10％(お客様控)'!Q1233=0,"",'内訳10％(お客様控)'!Q1233)</f>
        <v/>
      </c>
      <c r="R1233" s="219"/>
      <c r="S1233" s="322">
        <f>'内訳10％(お客様控)'!S1233</f>
        <v>0</v>
      </c>
      <c r="T1233" s="323"/>
      <c r="U1233" s="222" t="str">
        <f>IF('内訳10％(お客様控)'!U1233=0,"",'内訳10％(お客様控)'!U1233)</f>
        <v/>
      </c>
      <c r="V1233" s="223"/>
      <c r="W1233" s="223"/>
      <c r="X1233" s="224">
        <f>'内訳10％(お客様控)'!X1233</f>
        <v>0</v>
      </c>
      <c r="Y1233" s="224"/>
      <c r="Z1233" s="224"/>
      <c r="AA1233" s="224"/>
      <c r="AB1233" s="224"/>
      <c r="AC1233" s="225"/>
      <c r="AD1233" s="225"/>
      <c r="AE1233" s="316">
        <f>'内訳10％(お客様控)'!AE1233</f>
        <v>0</v>
      </c>
      <c r="AF1233" s="317"/>
      <c r="AG1233" s="318"/>
      <c r="AI1233" s="206"/>
      <c r="AJ1233" s="207"/>
      <c r="AK1233" s="207"/>
      <c r="AL1233" s="208"/>
      <c r="AM1233" s="209"/>
    </row>
    <row r="1234" spans="1:39" ht="24" customHeight="1" x14ac:dyDescent="0.15">
      <c r="A1234" s="319">
        <f>'内訳10％(お客様控)'!A1234</f>
        <v>0</v>
      </c>
      <c r="B1234" s="317"/>
      <c r="C1234" s="317"/>
      <c r="D1234" s="317"/>
      <c r="E1234" s="320"/>
      <c r="F1234" s="73">
        <f>'内訳10％(お客様控)'!F1234</f>
        <v>0</v>
      </c>
      <c r="G1234" s="72">
        <f>'内訳10％(お客様控)'!G1234</f>
        <v>0</v>
      </c>
      <c r="H1234" s="321">
        <f>'内訳10％(お客様控)'!H1234</f>
        <v>0</v>
      </c>
      <c r="I1234" s="317"/>
      <c r="J1234" s="317"/>
      <c r="K1234" s="317"/>
      <c r="L1234" s="317"/>
      <c r="M1234" s="317"/>
      <c r="N1234" s="317"/>
      <c r="O1234" s="317"/>
      <c r="P1234" s="317"/>
      <c r="Q1234" s="219" t="str">
        <f>IF('内訳10％(お客様控)'!Q1234=0,"",'内訳10％(お客様控)'!Q1234)</f>
        <v/>
      </c>
      <c r="R1234" s="219"/>
      <c r="S1234" s="322">
        <f>'内訳10％(お客様控)'!S1234</f>
        <v>0</v>
      </c>
      <c r="T1234" s="323"/>
      <c r="U1234" s="222" t="str">
        <f>IF('内訳10％(お客様控)'!U1234=0,"",'内訳10％(お客様控)'!U1234)</f>
        <v/>
      </c>
      <c r="V1234" s="223"/>
      <c r="W1234" s="223"/>
      <c r="X1234" s="224">
        <f>'内訳10％(お客様控)'!X1234</f>
        <v>0</v>
      </c>
      <c r="Y1234" s="224"/>
      <c r="Z1234" s="224"/>
      <c r="AA1234" s="224"/>
      <c r="AB1234" s="224"/>
      <c r="AC1234" s="225"/>
      <c r="AD1234" s="225"/>
      <c r="AE1234" s="316">
        <f>'内訳10％(お客様控)'!AE1234</f>
        <v>0</v>
      </c>
      <c r="AF1234" s="317"/>
      <c r="AG1234" s="318"/>
      <c r="AI1234" s="206"/>
      <c r="AJ1234" s="207"/>
      <c r="AK1234" s="207"/>
      <c r="AL1234" s="208"/>
      <c r="AM1234" s="209"/>
    </row>
    <row r="1235" spans="1:39" ht="24" customHeight="1" x14ac:dyDescent="0.15">
      <c r="A1235" s="319">
        <f>'内訳10％(お客様控)'!A1235</f>
        <v>0</v>
      </c>
      <c r="B1235" s="317"/>
      <c r="C1235" s="317"/>
      <c r="D1235" s="317"/>
      <c r="E1235" s="320"/>
      <c r="F1235" s="73">
        <f>'内訳10％(お客様控)'!F1235</f>
        <v>0</v>
      </c>
      <c r="G1235" s="72">
        <f>'内訳10％(お客様控)'!G1235</f>
        <v>0</v>
      </c>
      <c r="H1235" s="321">
        <f>'内訳10％(お客様控)'!H1235</f>
        <v>0</v>
      </c>
      <c r="I1235" s="317"/>
      <c r="J1235" s="317"/>
      <c r="K1235" s="317"/>
      <c r="L1235" s="317"/>
      <c r="M1235" s="317"/>
      <c r="N1235" s="317"/>
      <c r="O1235" s="317"/>
      <c r="P1235" s="317"/>
      <c r="Q1235" s="219" t="str">
        <f>IF('内訳10％(お客様控)'!Q1235=0,"",'内訳10％(お客様控)'!Q1235)</f>
        <v/>
      </c>
      <c r="R1235" s="219"/>
      <c r="S1235" s="322">
        <f>'内訳10％(お客様控)'!S1235</f>
        <v>0</v>
      </c>
      <c r="T1235" s="323"/>
      <c r="U1235" s="222" t="str">
        <f>IF('内訳10％(お客様控)'!U1235=0,"",'内訳10％(お客様控)'!U1235)</f>
        <v/>
      </c>
      <c r="V1235" s="223"/>
      <c r="W1235" s="223"/>
      <c r="X1235" s="224">
        <f>'内訳10％(お客様控)'!X1235</f>
        <v>0</v>
      </c>
      <c r="Y1235" s="224"/>
      <c r="Z1235" s="224"/>
      <c r="AA1235" s="224"/>
      <c r="AB1235" s="224"/>
      <c r="AC1235" s="225"/>
      <c r="AD1235" s="225"/>
      <c r="AE1235" s="316">
        <f>'内訳10％(お客様控)'!AE1235</f>
        <v>0</v>
      </c>
      <c r="AF1235" s="317"/>
      <c r="AG1235" s="318"/>
      <c r="AI1235" s="206"/>
      <c r="AJ1235" s="207"/>
      <c r="AK1235" s="207"/>
      <c r="AL1235" s="208"/>
      <c r="AM1235" s="209"/>
    </row>
    <row r="1236" spans="1:39" ht="24" customHeight="1" x14ac:dyDescent="0.15">
      <c r="A1236" s="319">
        <f>'内訳10％(お客様控)'!A1236</f>
        <v>0</v>
      </c>
      <c r="B1236" s="317"/>
      <c r="C1236" s="317"/>
      <c r="D1236" s="317"/>
      <c r="E1236" s="320"/>
      <c r="F1236" s="73">
        <f>'内訳10％(お客様控)'!F1236</f>
        <v>0</v>
      </c>
      <c r="G1236" s="72">
        <f>'内訳10％(お客様控)'!G1236</f>
        <v>0</v>
      </c>
      <c r="H1236" s="321">
        <f>'内訳10％(お客様控)'!H1236</f>
        <v>0</v>
      </c>
      <c r="I1236" s="317"/>
      <c r="J1236" s="317"/>
      <c r="K1236" s="317"/>
      <c r="L1236" s="317"/>
      <c r="M1236" s="317"/>
      <c r="N1236" s="317"/>
      <c r="O1236" s="317"/>
      <c r="P1236" s="317"/>
      <c r="Q1236" s="219" t="str">
        <f>IF('内訳10％(お客様控)'!Q1236=0,"",'内訳10％(お客様控)'!Q1236)</f>
        <v/>
      </c>
      <c r="R1236" s="219"/>
      <c r="S1236" s="322">
        <f>'内訳10％(お客様控)'!S1236</f>
        <v>0</v>
      </c>
      <c r="T1236" s="323"/>
      <c r="U1236" s="222" t="str">
        <f>IF('内訳10％(お客様控)'!U1236=0,"",'内訳10％(お客様控)'!U1236)</f>
        <v/>
      </c>
      <c r="V1236" s="223"/>
      <c r="W1236" s="223"/>
      <c r="X1236" s="224">
        <f>'内訳10％(お客様控)'!X1236</f>
        <v>0</v>
      </c>
      <c r="Y1236" s="224"/>
      <c r="Z1236" s="224"/>
      <c r="AA1236" s="224"/>
      <c r="AB1236" s="224"/>
      <c r="AC1236" s="225"/>
      <c r="AD1236" s="225"/>
      <c r="AE1236" s="316">
        <f>'内訳10％(お客様控)'!AE1236</f>
        <v>0</v>
      </c>
      <c r="AF1236" s="317"/>
      <c r="AG1236" s="318"/>
      <c r="AI1236" s="206"/>
      <c r="AJ1236" s="207"/>
      <c r="AK1236" s="207"/>
      <c r="AL1236" s="208"/>
      <c r="AM1236" s="209"/>
    </row>
    <row r="1237" spans="1:39" ht="24" customHeight="1" x14ac:dyDescent="0.15">
      <c r="A1237" s="319">
        <f>'内訳10％(お客様控)'!A1237</f>
        <v>0</v>
      </c>
      <c r="B1237" s="317"/>
      <c r="C1237" s="317"/>
      <c r="D1237" s="317"/>
      <c r="E1237" s="320"/>
      <c r="F1237" s="73">
        <f>'内訳10％(お客様控)'!F1237</f>
        <v>0</v>
      </c>
      <c r="G1237" s="72">
        <f>'内訳10％(お客様控)'!G1237</f>
        <v>0</v>
      </c>
      <c r="H1237" s="321">
        <f>'内訳10％(お客様控)'!H1237</f>
        <v>0</v>
      </c>
      <c r="I1237" s="317"/>
      <c r="J1237" s="317"/>
      <c r="K1237" s="317"/>
      <c r="L1237" s="317"/>
      <c r="M1237" s="317"/>
      <c r="N1237" s="317"/>
      <c r="O1237" s="317"/>
      <c r="P1237" s="317"/>
      <c r="Q1237" s="219" t="str">
        <f>IF('内訳10％(お客様控)'!Q1237=0,"",'内訳10％(お客様控)'!Q1237)</f>
        <v/>
      </c>
      <c r="R1237" s="219"/>
      <c r="S1237" s="322">
        <f>'内訳10％(お客様控)'!S1237</f>
        <v>0</v>
      </c>
      <c r="T1237" s="323"/>
      <c r="U1237" s="222" t="str">
        <f>IF('内訳10％(お客様控)'!U1237=0,"",'内訳10％(お客様控)'!U1237)</f>
        <v/>
      </c>
      <c r="V1237" s="223"/>
      <c r="W1237" s="223"/>
      <c r="X1237" s="224">
        <f>'内訳10％(お客様控)'!X1237</f>
        <v>0</v>
      </c>
      <c r="Y1237" s="224"/>
      <c r="Z1237" s="224"/>
      <c r="AA1237" s="224"/>
      <c r="AB1237" s="224"/>
      <c r="AC1237" s="225"/>
      <c r="AD1237" s="225"/>
      <c r="AE1237" s="316">
        <f>'内訳10％(お客様控)'!AE1237</f>
        <v>0</v>
      </c>
      <c r="AF1237" s="317"/>
      <c r="AG1237" s="318"/>
      <c r="AI1237" s="206"/>
      <c r="AJ1237" s="207"/>
      <c r="AK1237" s="207"/>
      <c r="AL1237" s="208"/>
      <c r="AM1237" s="209"/>
    </row>
    <row r="1238" spans="1:39" ht="24" customHeight="1" x14ac:dyDescent="0.15">
      <c r="A1238" s="319">
        <f>'内訳10％(お客様控)'!A1238</f>
        <v>0</v>
      </c>
      <c r="B1238" s="317"/>
      <c r="C1238" s="317"/>
      <c r="D1238" s="317"/>
      <c r="E1238" s="320"/>
      <c r="F1238" s="73">
        <f>'内訳10％(お客様控)'!F1238</f>
        <v>0</v>
      </c>
      <c r="G1238" s="72">
        <f>'内訳10％(お客様控)'!G1238</f>
        <v>0</v>
      </c>
      <c r="H1238" s="321">
        <f>'内訳10％(お客様控)'!H1238</f>
        <v>0</v>
      </c>
      <c r="I1238" s="317"/>
      <c r="J1238" s="317"/>
      <c r="K1238" s="317"/>
      <c r="L1238" s="317"/>
      <c r="M1238" s="317"/>
      <c r="N1238" s="317"/>
      <c r="O1238" s="317"/>
      <c r="P1238" s="317"/>
      <c r="Q1238" s="219" t="str">
        <f>IF('内訳10％(お客様控)'!Q1238=0,"",'内訳10％(お客様控)'!Q1238)</f>
        <v/>
      </c>
      <c r="R1238" s="219"/>
      <c r="S1238" s="322">
        <f>'内訳10％(お客様控)'!S1238</f>
        <v>0</v>
      </c>
      <c r="T1238" s="323"/>
      <c r="U1238" s="222" t="str">
        <f>IF('内訳10％(お客様控)'!U1238=0,"",'内訳10％(お客様控)'!U1238)</f>
        <v/>
      </c>
      <c r="V1238" s="223"/>
      <c r="W1238" s="223"/>
      <c r="X1238" s="224">
        <f>'内訳10％(お客様控)'!X1238</f>
        <v>0</v>
      </c>
      <c r="Y1238" s="224"/>
      <c r="Z1238" s="224"/>
      <c r="AA1238" s="224"/>
      <c r="AB1238" s="224"/>
      <c r="AC1238" s="225"/>
      <c r="AD1238" s="225"/>
      <c r="AE1238" s="316">
        <f>'内訳10％(お客様控)'!AE1238</f>
        <v>0</v>
      </c>
      <c r="AF1238" s="317"/>
      <c r="AG1238" s="318"/>
      <c r="AI1238" s="206"/>
      <c r="AJ1238" s="207"/>
      <c r="AK1238" s="207"/>
      <c r="AL1238" s="208"/>
      <c r="AM1238" s="209"/>
    </row>
    <row r="1239" spans="1:39" ht="24" customHeight="1" x14ac:dyDescent="0.15">
      <c r="A1239" s="319">
        <f>'内訳10％(お客様控)'!A1239</f>
        <v>0</v>
      </c>
      <c r="B1239" s="317"/>
      <c r="C1239" s="317"/>
      <c r="D1239" s="317"/>
      <c r="E1239" s="320"/>
      <c r="F1239" s="73">
        <f>'内訳10％(お客様控)'!F1239</f>
        <v>0</v>
      </c>
      <c r="G1239" s="72">
        <f>'内訳10％(お客様控)'!G1239</f>
        <v>0</v>
      </c>
      <c r="H1239" s="321">
        <f>'内訳10％(お客様控)'!H1239</f>
        <v>0</v>
      </c>
      <c r="I1239" s="317"/>
      <c r="J1239" s="317"/>
      <c r="K1239" s="317"/>
      <c r="L1239" s="317"/>
      <c r="M1239" s="317"/>
      <c r="N1239" s="317"/>
      <c r="O1239" s="317"/>
      <c r="P1239" s="317"/>
      <c r="Q1239" s="219" t="str">
        <f>IF('内訳10％(お客様控)'!Q1239=0,"",'内訳10％(お客様控)'!Q1239)</f>
        <v/>
      </c>
      <c r="R1239" s="219"/>
      <c r="S1239" s="322">
        <f>'内訳10％(お客様控)'!S1239</f>
        <v>0</v>
      </c>
      <c r="T1239" s="323"/>
      <c r="U1239" s="222" t="str">
        <f>IF('内訳10％(お客様控)'!U1239=0,"",'内訳10％(お客様控)'!U1239)</f>
        <v/>
      </c>
      <c r="V1239" s="223"/>
      <c r="W1239" s="223"/>
      <c r="X1239" s="224">
        <f>'内訳10％(お客様控)'!X1239</f>
        <v>0</v>
      </c>
      <c r="Y1239" s="224"/>
      <c r="Z1239" s="224"/>
      <c r="AA1239" s="224"/>
      <c r="AB1239" s="224"/>
      <c r="AC1239" s="225"/>
      <c r="AD1239" s="225"/>
      <c r="AE1239" s="316">
        <f>'内訳10％(お客様控)'!AE1239</f>
        <v>0</v>
      </c>
      <c r="AF1239" s="317"/>
      <c r="AG1239" s="318"/>
      <c r="AI1239" s="206"/>
      <c r="AJ1239" s="207"/>
      <c r="AK1239" s="207"/>
      <c r="AL1239" s="208"/>
      <c r="AM1239" s="209"/>
    </row>
    <row r="1240" spans="1:39" ht="24" customHeight="1" x14ac:dyDescent="0.15">
      <c r="A1240" s="319">
        <f>'内訳10％(お客様控)'!A1240</f>
        <v>0</v>
      </c>
      <c r="B1240" s="317"/>
      <c r="C1240" s="317"/>
      <c r="D1240" s="317"/>
      <c r="E1240" s="320"/>
      <c r="F1240" s="73">
        <f>'内訳10％(お客様控)'!F1240</f>
        <v>0</v>
      </c>
      <c r="G1240" s="72">
        <f>'内訳10％(お客様控)'!G1240</f>
        <v>0</v>
      </c>
      <c r="H1240" s="321">
        <f>'内訳10％(お客様控)'!H1240</f>
        <v>0</v>
      </c>
      <c r="I1240" s="317"/>
      <c r="J1240" s="317"/>
      <c r="K1240" s="317"/>
      <c r="L1240" s="317"/>
      <c r="M1240" s="317"/>
      <c r="N1240" s="317"/>
      <c r="O1240" s="317"/>
      <c r="P1240" s="317"/>
      <c r="Q1240" s="219" t="str">
        <f>IF('内訳10％(お客様控)'!Q1240=0,"",'内訳10％(お客様控)'!Q1240)</f>
        <v/>
      </c>
      <c r="R1240" s="219"/>
      <c r="S1240" s="322">
        <f>'内訳10％(お客様控)'!S1240</f>
        <v>0</v>
      </c>
      <c r="T1240" s="323"/>
      <c r="U1240" s="222" t="str">
        <f>IF('内訳10％(お客様控)'!U1240=0,"",'内訳10％(お客様控)'!U1240)</f>
        <v/>
      </c>
      <c r="V1240" s="223"/>
      <c r="W1240" s="223"/>
      <c r="X1240" s="224">
        <f>'内訳10％(お客様控)'!X1240</f>
        <v>0</v>
      </c>
      <c r="Y1240" s="224"/>
      <c r="Z1240" s="224"/>
      <c r="AA1240" s="224"/>
      <c r="AB1240" s="224"/>
      <c r="AC1240" s="225"/>
      <c r="AD1240" s="225"/>
      <c r="AE1240" s="316">
        <f>'内訳10％(お客様控)'!AE1240</f>
        <v>0</v>
      </c>
      <c r="AF1240" s="317"/>
      <c r="AG1240" s="318"/>
      <c r="AI1240" s="206"/>
      <c r="AJ1240" s="207"/>
      <c r="AK1240" s="207"/>
      <c r="AL1240" s="208"/>
      <c r="AM1240" s="209"/>
    </row>
    <row r="1241" spans="1:39" ht="24" customHeight="1" x14ac:dyDescent="0.15">
      <c r="A1241" s="319">
        <f>'内訳10％(お客様控)'!A1241</f>
        <v>0</v>
      </c>
      <c r="B1241" s="317"/>
      <c r="C1241" s="317"/>
      <c r="D1241" s="317"/>
      <c r="E1241" s="320"/>
      <c r="F1241" s="73">
        <f>'内訳10％(お客様控)'!F1241</f>
        <v>0</v>
      </c>
      <c r="G1241" s="72">
        <f>'内訳10％(お客様控)'!G1241</f>
        <v>0</v>
      </c>
      <c r="H1241" s="321">
        <f>'内訳10％(お客様控)'!H1241</f>
        <v>0</v>
      </c>
      <c r="I1241" s="317"/>
      <c r="J1241" s="317"/>
      <c r="K1241" s="317"/>
      <c r="L1241" s="317"/>
      <c r="M1241" s="317"/>
      <c r="N1241" s="317"/>
      <c r="O1241" s="317"/>
      <c r="P1241" s="317"/>
      <c r="Q1241" s="219" t="str">
        <f>IF('内訳10％(お客様控)'!Q1241=0,"",'内訳10％(お客様控)'!Q1241)</f>
        <v/>
      </c>
      <c r="R1241" s="219"/>
      <c r="S1241" s="322">
        <f>'内訳10％(お客様控)'!S1241</f>
        <v>0</v>
      </c>
      <c r="T1241" s="323"/>
      <c r="U1241" s="222" t="str">
        <f>IF('内訳10％(お客様控)'!U1241=0,"",'内訳10％(お客様控)'!U1241)</f>
        <v/>
      </c>
      <c r="V1241" s="223"/>
      <c r="W1241" s="223"/>
      <c r="X1241" s="224">
        <f>'内訳10％(お客様控)'!X1241</f>
        <v>0</v>
      </c>
      <c r="Y1241" s="224"/>
      <c r="Z1241" s="224"/>
      <c r="AA1241" s="224"/>
      <c r="AB1241" s="224"/>
      <c r="AC1241" s="225"/>
      <c r="AD1241" s="225"/>
      <c r="AE1241" s="316">
        <f>'内訳10％(お客様控)'!AE1241</f>
        <v>0</v>
      </c>
      <c r="AF1241" s="317"/>
      <c r="AG1241" s="318"/>
      <c r="AI1241" s="206"/>
      <c r="AJ1241" s="207"/>
      <c r="AK1241" s="207"/>
      <c r="AL1241" s="208"/>
      <c r="AM1241" s="209"/>
    </row>
    <row r="1242" spans="1:39" ht="24" customHeight="1" x14ac:dyDescent="0.15">
      <c r="A1242" s="319">
        <f>'内訳10％(お客様控)'!A1242</f>
        <v>0</v>
      </c>
      <c r="B1242" s="317"/>
      <c r="C1242" s="317"/>
      <c r="D1242" s="317"/>
      <c r="E1242" s="320"/>
      <c r="F1242" s="73">
        <f>'内訳10％(お客様控)'!F1242</f>
        <v>0</v>
      </c>
      <c r="G1242" s="72">
        <f>'内訳10％(お客様控)'!G1242</f>
        <v>0</v>
      </c>
      <c r="H1242" s="321">
        <f>'内訳10％(お客様控)'!H1242</f>
        <v>0</v>
      </c>
      <c r="I1242" s="317"/>
      <c r="J1242" s="317"/>
      <c r="K1242" s="317"/>
      <c r="L1242" s="317"/>
      <c r="M1242" s="317"/>
      <c r="N1242" s="317"/>
      <c r="O1242" s="317"/>
      <c r="P1242" s="317"/>
      <c r="Q1242" s="219" t="str">
        <f>IF('内訳10％(お客様控)'!Q1242=0,"",'内訳10％(お客様控)'!Q1242)</f>
        <v/>
      </c>
      <c r="R1242" s="219"/>
      <c r="S1242" s="322">
        <f>'内訳10％(お客様控)'!S1242</f>
        <v>0</v>
      </c>
      <c r="T1242" s="323"/>
      <c r="U1242" s="222" t="str">
        <f>IF('内訳10％(お客様控)'!U1242=0,"",'内訳10％(お客様控)'!U1242)</f>
        <v/>
      </c>
      <c r="V1242" s="223"/>
      <c r="W1242" s="223"/>
      <c r="X1242" s="224">
        <f>'内訳10％(お客様控)'!X1242</f>
        <v>0</v>
      </c>
      <c r="Y1242" s="224"/>
      <c r="Z1242" s="224"/>
      <c r="AA1242" s="224"/>
      <c r="AB1242" s="224"/>
      <c r="AC1242" s="225"/>
      <c r="AD1242" s="225"/>
      <c r="AE1242" s="316">
        <f>'内訳10％(お客様控)'!AE1242</f>
        <v>0</v>
      </c>
      <c r="AF1242" s="317"/>
      <c r="AG1242" s="318"/>
      <c r="AI1242" s="206"/>
      <c r="AJ1242" s="207"/>
      <c r="AK1242" s="207"/>
      <c r="AL1242" s="208"/>
      <c r="AM1242" s="209"/>
    </row>
    <row r="1243" spans="1:39" ht="24" customHeight="1" x14ac:dyDescent="0.15">
      <c r="A1243" s="319">
        <f>'内訳10％(お客様控)'!A1243</f>
        <v>0</v>
      </c>
      <c r="B1243" s="317"/>
      <c r="C1243" s="317"/>
      <c r="D1243" s="317"/>
      <c r="E1243" s="320"/>
      <c r="F1243" s="73">
        <f>'内訳10％(お客様控)'!F1243</f>
        <v>0</v>
      </c>
      <c r="G1243" s="72">
        <f>'内訳10％(お客様控)'!G1243</f>
        <v>0</v>
      </c>
      <c r="H1243" s="321">
        <f>'内訳10％(お客様控)'!H1243</f>
        <v>0</v>
      </c>
      <c r="I1243" s="317"/>
      <c r="J1243" s="317"/>
      <c r="K1243" s="317"/>
      <c r="L1243" s="317"/>
      <c r="M1243" s="317"/>
      <c r="N1243" s="317"/>
      <c r="O1243" s="317"/>
      <c r="P1243" s="317"/>
      <c r="Q1243" s="219" t="str">
        <f>IF('内訳10％(お客様控)'!Q1243=0,"",'内訳10％(お客様控)'!Q1243)</f>
        <v/>
      </c>
      <c r="R1243" s="219"/>
      <c r="S1243" s="322">
        <f>'内訳10％(お客様控)'!S1243</f>
        <v>0</v>
      </c>
      <c r="T1243" s="323"/>
      <c r="U1243" s="222" t="str">
        <f>IF('内訳10％(お客様控)'!U1243=0,"",'内訳10％(お客様控)'!U1243)</f>
        <v/>
      </c>
      <c r="V1243" s="223"/>
      <c r="W1243" s="223"/>
      <c r="X1243" s="224">
        <f>'内訳10％(お客様控)'!X1243</f>
        <v>0</v>
      </c>
      <c r="Y1243" s="224"/>
      <c r="Z1243" s="224"/>
      <c r="AA1243" s="224"/>
      <c r="AB1243" s="224"/>
      <c r="AC1243" s="225"/>
      <c r="AD1243" s="225"/>
      <c r="AE1243" s="316">
        <f>'内訳10％(お客様控)'!AE1243</f>
        <v>0</v>
      </c>
      <c r="AF1243" s="317"/>
      <c r="AG1243" s="318"/>
      <c r="AI1243" s="206"/>
      <c r="AJ1243" s="207"/>
      <c r="AK1243" s="207"/>
      <c r="AL1243" s="208"/>
      <c r="AM1243" s="209"/>
    </row>
    <row r="1244" spans="1:39" ht="24" customHeight="1" thickBot="1" x14ac:dyDescent="0.2">
      <c r="A1244" s="319">
        <f>'内訳10％(お客様控)'!A1244</f>
        <v>0</v>
      </c>
      <c r="B1244" s="317"/>
      <c r="C1244" s="317"/>
      <c r="D1244" s="317"/>
      <c r="E1244" s="320"/>
      <c r="F1244" s="73">
        <f>'内訳10％(お客様控)'!F1244</f>
        <v>0</v>
      </c>
      <c r="G1244" s="72">
        <f>'内訳10％(お客様控)'!G1244</f>
        <v>0</v>
      </c>
      <c r="H1244" s="321">
        <f>'内訳10％(お客様控)'!H1244</f>
        <v>0</v>
      </c>
      <c r="I1244" s="317"/>
      <c r="J1244" s="317"/>
      <c r="K1244" s="317"/>
      <c r="L1244" s="317"/>
      <c r="M1244" s="317"/>
      <c r="N1244" s="317"/>
      <c r="O1244" s="317"/>
      <c r="P1244" s="317"/>
      <c r="Q1244" s="219" t="str">
        <f>IF('内訳10％(お客様控)'!Q1244=0,"",'内訳10％(お客様控)'!Q1244)</f>
        <v/>
      </c>
      <c r="R1244" s="219"/>
      <c r="S1244" s="322">
        <f>'内訳10％(お客様控)'!S1244</f>
        <v>0</v>
      </c>
      <c r="T1244" s="323"/>
      <c r="U1244" s="222" t="str">
        <f>IF('内訳10％(お客様控)'!U1244=0,"",'内訳10％(お客様控)'!U1244)</f>
        <v/>
      </c>
      <c r="V1244" s="223"/>
      <c r="W1244" s="223"/>
      <c r="X1244" s="224">
        <f>'内訳10％(お客様控)'!X1244</f>
        <v>0</v>
      </c>
      <c r="Y1244" s="224"/>
      <c r="Z1244" s="224"/>
      <c r="AA1244" s="224"/>
      <c r="AB1244" s="224"/>
      <c r="AC1244" s="225"/>
      <c r="AD1244" s="225"/>
      <c r="AE1244" s="316">
        <f>'内訳10％(お客様控)'!AE1244</f>
        <v>0</v>
      </c>
      <c r="AF1244" s="317"/>
      <c r="AG1244" s="318"/>
      <c r="AI1244" s="206"/>
      <c r="AJ1244" s="207"/>
      <c r="AK1244" s="207"/>
      <c r="AL1244" s="208"/>
      <c r="AM1244" s="209"/>
    </row>
    <row r="1245" spans="1:39" ht="24" customHeight="1" thickTop="1" thickBot="1" x14ac:dyDescent="0.2">
      <c r="A1245" s="197"/>
      <c r="B1245" s="198"/>
      <c r="C1245" s="198"/>
      <c r="D1245" s="198"/>
      <c r="E1245" s="199"/>
      <c r="F1245" s="70"/>
      <c r="G1245" s="69"/>
      <c r="H1245" s="200" t="s">
        <v>63</v>
      </c>
      <c r="I1245" s="201"/>
      <c r="J1245" s="201"/>
      <c r="K1245" s="201"/>
      <c r="L1245" s="201"/>
      <c r="M1245" s="201"/>
      <c r="N1245" s="201"/>
      <c r="O1245" s="201"/>
      <c r="P1245" s="201"/>
      <c r="Q1245" s="200"/>
      <c r="R1245" s="200"/>
      <c r="S1245" s="200"/>
      <c r="T1245" s="200"/>
      <c r="U1245" s="200"/>
      <c r="V1245" s="200"/>
      <c r="W1245" s="200"/>
      <c r="X1245" s="202">
        <f>'内訳10％(お客様控)'!X1245</f>
        <v>0</v>
      </c>
      <c r="Y1245" s="202"/>
      <c r="Z1245" s="202"/>
      <c r="AA1245" s="202"/>
      <c r="AB1245" s="202"/>
      <c r="AC1245" s="203"/>
      <c r="AD1245" s="203"/>
      <c r="AE1245" s="204"/>
      <c r="AF1245" s="198"/>
      <c r="AG1245" s="205"/>
      <c r="AI1245" s="206"/>
      <c r="AJ1245" s="207"/>
      <c r="AK1245" s="207"/>
      <c r="AL1245" s="208"/>
      <c r="AM1245" s="209"/>
    </row>
    <row r="1246" spans="1:39" ht="14.25" thickTop="1" x14ac:dyDescent="0.15"/>
    <row r="1247" spans="1:39" ht="15.75" customHeight="1" x14ac:dyDescent="0.15">
      <c r="A1247" s="52" t="s">
        <v>30</v>
      </c>
      <c r="W1247" s="71"/>
      <c r="X1247" s="20"/>
      <c r="Y1247" s="172" t="s">
        <v>37</v>
      </c>
      <c r="Z1247" s="173"/>
      <c r="AA1247" s="173"/>
      <c r="AB1247" s="173"/>
      <c r="AC1247" s="174"/>
      <c r="AD1247" s="210" t="s">
        <v>28</v>
      </c>
      <c r="AE1247" s="211"/>
      <c r="AF1247" s="211"/>
      <c r="AG1247" s="211"/>
      <c r="AH1247" s="212"/>
      <c r="AI1247" s="210" t="s">
        <v>27</v>
      </c>
      <c r="AJ1247" s="211"/>
      <c r="AK1247" s="211"/>
      <c r="AL1247" s="211"/>
      <c r="AM1247" s="212"/>
    </row>
    <row r="1248" spans="1:39" ht="16.5" customHeight="1" x14ac:dyDescent="0.15">
      <c r="B1248" s="16" t="s">
        <v>132</v>
      </c>
      <c r="Y1248" s="187"/>
      <c r="Z1248" s="188"/>
      <c r="AA1248" s="188"/>
      <c r="AB1248" s="188"/>
      <c r="AC1248" s="188"/>
      <c r="AD1248" s="187"/>
      <c r="AE1248" s="188"/>
      <c r="AF1248" s="188"/>
      <c r="AG1248" s="188"/>
      <c r="AH1248" s="193"/>
      <c r="AI1248" s="187"/>
      <c r="AJ1248" s="188"/>
      <c r="AK1248" s="188"/>
      <c r="AL1248" s="188"/>
      <c r="AM1248" s="193"/>
    </row>
    <row r="1249" spans="1:39" ht="16.5" customHeight="1" x14ac:dyDescent="0.15">
      <c r="B1249" s="3" t="s">
        <v>47</v>
      </c>
      <c r="Y1249" s="189"/>
      <c r="Z1249" s="190"/>
      <c r="AA1249" s="190"/>
      <c r="AB1249" s="190"/>
      <c r="AC1249" s="190"/>
      <c r="AD1249" s="189"/>
      <c r="AE1249" s="190"/>
      <c r="AF1249" s="190"/>
      <c r="AG1249" s="190"/>
      <c r="AH1249" s="194"/>
      <c r="AI1249" s="189"/>
      <c r="AJ1249" s="190"/>
      <c r="AK1249" s="190"/>
      <c r="AL1249" s="190"/>
      <c r="AM1249" s="194"/>
    </row>
    <row r="1250" spans="1:39" ht="16.5" customHeight="1" x14ac:dyDescent="0.15">
      <c r="B1250" s="3" t="s">
        <v>50</v>
      </c>
      <c r="C1250" s="23"/>
      <c r="D1250" s="23"/>
      <c r="E1250" s="23"/>
      <c r="F1250" s="23"/>
      <c r="G1250" s="23"/>
      <c r="H1250" s="23"/>
      <c r="I1250" s="23"/>
      <c r="J1250" s="23"/>
      <c r="K1250" s="23"/>
      <c r="Y1250" s="189"/>
      <c r="Z1250" s="190"/>
      <c r="AA1250" s="190"/>
      <c r="AB1250" s="190"/>
      <c r="AC1250" s="190"/>
      <c r="AD1250" s="189"/>
      <c r="AE1250" s="190"/>
      <c r="AF1250" s="190"/>
      <c r="AG1250" s="190"/>
      <c r="AH1250" s="194"/>
      <c r="AI1250" s="189"/>
      <c r="AJ1250" s="190"/>
      <c r="AK1250" s="190"/>
      <c r="AL1250" s="190"/>
      <c r="AM1250" s="194"/>
    </row>
    <row r="1251" spans="1:39" ht="16.5" customHeight="1" x14ac:dyDescent="0.15">
      <c r="B1251" s="3" t="s">
        <v>58</v>
      </c>
      <c r="Y1251" s="191"/>
      <c r="Z1251" s="192"/>
      <c r="AA1251" s="192"/>
      <c r="AB1251" s="192"/>
      <c r="AC1251" s="192"/>
      <c r="AD1251" s="191"/>
      <c r="AE1251" s="192"/>
      <c r="AF1251" s="192"/>
      <c r="AG1251" s="192"/>
      <c r="AH1251" s="195"/>
      <c r="AI1251" s="191"/>
      <c r="AJ1251" s="192"/>
      <c r="AK1251" s="192"/>
      <c r="AL1251" s="192"/>
      <c r="AM1251" s="195"/>
    </row>
    <row r="1252" spans="1:39" ht="16.5" customHeight="1" x14ac:dyDescent="0.15">
      <c r="B1252" s="17" t="s">
        <v>59</v>
      </c>
    </row>
    <row r="1253" spans="1:39" ht="16.5" customHeight="1" x14ac:dyDescent="0.15">
      <c r="B1253" s="17"/>
      <c r="AD1253" s="64"/>
      <c r="AE1253"/>
      <c r="AF1253"/>
      <c r="AG1253"/>
      <c r="AH1253"/>
      <c r="AI1253"/>
      <c r="AJ1253"/>
      <c r="AK1253"/>
      <c r="AL1253"/>
      <c r="AM1253"/>
    </row>
    <row r="1254" spans="1:39" ht="16.5" customHeight="1" x14ac:dyDescent="0.15">
      <c r="B1254" s="3"/>
      <c r="AE1254"/>
      <c r="AF1254"/>
      <c r="AG1254"/>
      <c r="AH1254"/>
      <c r="AI1254"/>
      <c r="AJ1254"/>
      <c r="AK1254"/>
      <c r="AL1254"/>
      <c r="AM1254"/>
    </row>
    <row r="1255" spans="1:39" ht="16.5" customHeight="1" x14ac:dyDescent="0.15">
      <c r="B1255" s="196" t="s">
        <v>34</v>
      </c>
      <c r="C1255" s="196"/>
      <c r="D1255" s="196"/>
      <c r="E1255" s="196"/>
      <c r="F1255" s="196"/>
      <c r="G1255" s="196"/>
      <c r="H1255" s="196"/>
      <c r="I1255" s="196"/>
      <c r="J1255" s="196"/>
      <c r="L1255" s="196" t="s">
        <v>35</v>
      </c>
      <c r="M1255" s="196"/>
      <c r="N1255" s="196"/>
      <c r="O1255" s="196"/>
      <c r="P1255" s="196"/>
      <c r="Q1255" s="196"/>
      <c r="R1255" s="196"/>
      <c r="S1255" s="196"/>
      <c r="T1255" s="196"/>
      <c r="U1255" s="196"/>
      <c r="V1255" s="196"/>
      <c r="W1255" s="196"/>
      <c r="X1255" s="196"/>
      <c r="Y1255" s="196"/>
      <c r="Z1255" s="196"/>
      <c r="AA1255" s="64"/>
      <c r="AD1255"/>
      <c r="AE1255"/>
      <c r="AF1255"/>
      <c r="AG1255"/>
      <c r="AH1255"/>
      <c r="AI1255"/>
      <c r="AJ1255"/>
      <c r="AK1255"/>
      <c r="AL1255"/>
      <c r="AM1255"/>
    </row>
    <row r="1256" spans="1:39" x14ac:dyDescent="0.15">
      <c r="B1256" s="196"/>
      <c r="C1256" s="196"/>
      <c r="D1256" s="196"/>
      <c r="E1256" s="196"/>
      <c r="F1256" s="196"/>
      <c r="G1256" s="196"/>
      <c r="H1256" s="196"/>
      <c r="I1256" s="196"/>
      <c r="J1256" s="196"/>
      <c r="L1256" s="196"/>
      <c r="M1256" s="196"/>
      <c r="N1256" s="196"/>
      <c r="O1256" s="196"/>
      <c r="P1256" s="196"/>
      <c r="Q1256" s="196"/>
      <c r="R1256" s="196"/>
      <c r="S1256" s="196"/>
      <c r="T1256" s="196"/>
      <c r="U1256" s="196"/>
      <c r="V1256" s="196"/>
      <c r="W1256" s="196"/>
      <c r="X1256" s="196"/>
      <c r="Y1256" s="196"/>
      <c r="Z1256" s="196"/>
      <c r="AA1256" s="64"/>
    </row>
    <row r="1257" spans="1:39" x14ac:dyDescent="0.15">
      <c r="B1257" s="196"/>
      <c r="C1257" s="196"/>
      <c r="D1257" s="196"/>
      <c r="E1257" s="196"/>
      <c r="F1257" s="196"/>
      <c r="G1257" s="196"/>
      <c r="H1257" s="196"/>
      <c r="I1257" s="196"/>
      <c r="J1257" s="196"/>
      <c r="K1257" s="64"/>
      <c r="L1257" s="196"/>
      <c r="M1257" s="196"/>
      <c r="N1257" s="196"/>
      <c r="O1257" s="196"/>
      <c r="P1257" s="196"/>
      <c r="Q1257" s="196"/>
      <c r="R1257" s="196"/>
      <c r="S1257" s="196"/>
      <c r="T1257" s="196"/>
      <c r="U1257" s="196"/>
      <c r="V1257" s="196"/>
      <c r="W1257" s="196"/>
      <c r="X1257" s="196"/>
      <c r="Y1257" s="196"/>
      <c r="Z1257" s="196"/>
      <c r="AA1257" s="64"/>
      <c r="AD1257" s="196" t="s">
        <v>29</v>
      </c>
      <c r="AE1257" s="171"/>
      <c r="AF1257" s="171"/>
      <c r="AG1257" s="171"/>
      <c r="AH1257" s="171"/>
      <c r="AI1257" s="171"/>
      <c r="AJ1257" s="171"/>
      <c r="AK1257" s="171"/>
      <c r="AL1257" s="171"/>
      <c r="AM1257" s="171"/>
    </row>
    <row r="1258" spans="1:39" x14ac:dyDescent="0.15">
      <c r="B1258" s="196"/>
      <c r="C1258" s="196"/>
      <c r="D1258" s="196"/>
      <c r="E1258" s="196"/>
      <c r="F1258" s="196"/>
      <c r="G1258" s="196"/>
      <c r="H1258" s="196"/>
      <c r="I1258" s="196"/>
      <c r="J1258" s="196"/>
      <c r="K1258" s="64"/>
      <c r="L1258" s="196"/>
      <c r="M1258" s="196"/>
      <c r="N1258" s="196"/>
      <c r="O1258" s="196"/>
      <c r="P1258" s="196"/>
      <c r="Q1258" s="196"/>
      <c r="R1258" s="196"/>
      <c r="S1258" s="196"/>
      <c r="T1258" s="196"/>
      <c r="U1258" s="196"/>
      <c r="V1258" s="196"/>
      <c r="W1258" s="196"/>
      <c r="X1258" s="196"/>
      <c r="Y1258" s="196"/>
      <c r="Z1258" s="196"/>
      <c r="AA1258" s="64"/>
      <c r="AD1258" s="196"/>
      <c r="AE1258" s="196"/>
      <c r="AF1258" s="196"/>
      <c r="AG1258" s="196"/>
      <c r="AH1258" s="196"/>
      <c r="AI1258" s="196"/>
      <c r="AJ1258" s="196"/>
      <c r="AK1258" s="196"/>
      <c r="AL1258" s="196"/>
      <c r="AM1258" s="196"/>
    </row>
    <row r="1259" spans="1:39" x14ac:dyDescent="0.15">
      <c r="B1259" s="196"/>
      <c r="C1259" s="196"/>
      <c r="D1259" s="196"/>
      <c r="E1259" s="196"/>
      <c r="F1259" s="196"/>
      <c r="G1259" s="196"/>
      <c r="H1259" s="196"/>
      <c r="I1259" s="196"/>
      <c r="J1259" s="196"/>
      <c r="K1259" s="64"/>
      <c r="L1259" s="196"/>
      <c r="M1259" s="196"/>
      <c r="N1259" s="196"/>
      <c r="O1259" s="196"/>
      <c r="P1259" s="196"/>
      <c r="Q1259" s="196"/>
      <c r="R1259" s="196"/>
      <c r="S1259" s="196"/>
      <c r="T1259" s="196"/>
      <c r="U1259" s="196"/>
      <c r="V1259" s="196"/>
      <c r="W1259" s="196"/>
      <c r="X1259" s="196"/>
      <c r="Y1259" s="196"/>
      <c r="Z1259" s="196"/>
      <c r="AA1259" s="64"/>
      <c r="AD1259" s="196"/>
      <c r="AE1259" s="196"/>
      <c r="AF1259" s="196"/>
      <c r="AG1259" s="196"/>
      <c r="AH1259" s="196"/>
      <c r="AI1259" s="196"/>
      <c r="AJ1259" s="196"/>
      <c r="AK1259" s="196"/>
      <c r="AL1259" s="196"/>
      <c r="AM1259" s="196"/>
    </row>
    <row r="1260" spans="1:39" x14ac:dyDescent="0.15">
      <c r="K1260" s="64"/>
    </row>
    <row r="1261" spans="1:39" ht="16.5" customHeight="1" x14ac:dyDescent="0.15">
      <c r="A1261" s="80" t="s">
        <v>62</v>
      </c>
      <c r="B1261" s="81"/>
      <c r="C1261" s="81"/>
      <c r="D1261" s="81"/>
      <c r="E1261" s="81"/>
      <c r="F1261" s="81"/>
      <c r="G1261" s="81"/>
      <c r="H1261" s="81"/>
      <c r="I1261" s="81"/>
      <c r="J1261" s="81"/>
      <c r="K1261" s="81"/>
      <c r="L1261" s="81"/>
      <c r="M1261" s="81"/>
      <c r="N1261" s="81"/>
      <c r="O1261" s="81"/>
      <c r="P1261" s="81"/>
      <c r="Q1261" s="81"/>
      <c r="R1261" s="81"/>
      <c r="S1261" s="81"/>
      <c r="T1261" s="81"/>
      <c r="U1261" s="81"/>
      <c r="V1261" s="81"/>
      <c r="W1261" s="81"/>
      <c r="X1261" s="81"/>
      <c r="Y1261" s="81"/>
      <c r="Z1261" s="81"/>
      <c r="AA1261" s="81"/>
      <c r="AB1261" s="81"/>
      <c r="AC1261" s="81"/>
      <c r="AD1261" s="81"/>
      <c r="AE1261" s="81"/>
      <c r="AF1261" s="81"/>
      <c r="AG1261" s="81"/>
      <c r="AH1261" s="81"/>
      <c r="AI1261" s="81"/>
      <c r="AJ1261" s="81"/>
      <c r="AK1261" s="81"/>
      <c r="AL1261" s="81"/>
      <c r="AM1261" s="81"/>
    </row>
    <row r="1262" spans="1:39" ht="16.5" customHeight="1" x14ac:dyDescent="0.15">
      <c r="A1262" s="81"/>
      <c r="B1262" s="81"/>
      <c r="C1262" s="81"/>
      <c r="D1262" s="81"/>
      <c r="E1262" s="81"/>
      <c r="F1262" s="81"/>
      <c r="G1262" s="81"/>
      <c r="H1262" s="81"/>
      <c r="I1262" s="81"/>
      <c r="J1262" s="81"/>
      <c r="K1262" s="81"/>
      <c r="L1262" s="81"/>
      <c r="M1262" s="81"/>
      <c r="N1262" s="81"/>
      <c r="O1262" s="81"/>
      <c r="P1262" s="81"/>
      <c r="Q1262" s="81"/>
      <c r="R1262" s="81"/>
      <c r="S1262" s="81"/>
      <c r="T1262" s="81"/>
      <c r="U1262" s="81"/>
      <c r="V1262" s="81"/>
      <c r="W1262" s="81"/>
      <c r="X1262" s="81"/>
      <c r="Y1262" s="81"/>
      <c r="Z1262" s="81"/>
      <c r="AA1262" s="81"/>
      <c r="AB1262" s="81"/>
      <c r="AC1262" s="81"/>
      <c r="AD1262" s="81"/>
      <c r="AE1262" s="81"/>
      <c r="AF1262" s="81"/>
      <c r="AG1262" s="81"/>
      <c r="AH1262" s="81"/>
      <c r="AI1262" s="81"/>
      <c r="AJ1262" s="81"/>
      <c r="AK1262" s="81"/>
      <c r="AL1262" s="81"/>
      <c r="AM1262" s="81"/>
    </row>
    <row r="1263" spans="1:39" ht="14.25" thickBot="1" x14ac:dyDescent="0.2"/>
    <row r="1264" spans="1:39" ht="26.1" customHeight="1" thickTop="1" x14ac:dyDescent="0.15">
      <c r="A1264" s="280">
        <f>IF('内訳10％(お客様控)'!A1264&gt;0,'内訳10％(お客様控)'!A1264,"　")</f>
        <v>5</v>
      </c>
      <c r="B1264" s="281"/>
      <c r="C1264" s="284" t="s">
        <v>0</v>
      </c>
      <c r="D1264" s="281">
        <f>IF('内訳10％(お客様控)'!D1264&gt;0,'内訳10％(お客様控)'!D1264,"　")</f>
        <v>10</v>
      </c>
      <c r="E1264" s="281"/>
      <c r="F1264" s="284" t="s">
        <v>1</v>
      </c>
      <c r="G1264" s="281">
        <f>IF('内訳10％(お客様控)'!G1264&gt;0,'内訳10％(お客様控)'!G1264,"　")</f>
        <v>31</v>
      </c>
      <c r="H1264" s="281"/>
      <c r="I1264" s="286" t="s">
        <v>2</v>
      </c>
      <c r="K1264" s="55"/>
      <c r="L1264" s="53"/>
      <c r="M1264" s="53"/>
      <c r="N1264" s="288">
        <f>IF('内訳10％(お客様控)'!N1264&gt;0,'内訳10％(お客様控)'!N1264,"　")</f>
        <v>10</v>
      </c>
      <c r="O1264" s="288"/>
      <c r="P1264" s="288"/>
      <c r="Q1264" s="284" t="s">
        <v>1</v>
      </c>
      <c r="R1264" s="284" t="s">
        <v>7</v>
      </c>
      <c r="S1264" s="53"/>
      <c r="T1264" s="53"/>
      <c r="U1264" s="54"/>
      <c r="W1264" s="269" t="s">
        <v>21</v>
      </c>
      <c r="X1264" s="270"/>
      <c r="Y1264" s="270"/>
      <c r="Z1264" s="270"/>
      <c r="AA1264" s="270"/>
      <c r="AB1264" s="271" t="str">
        <f>IF('内訳10％(お客様控)'!AB1264&gt;0,'内訳10％(お客様控)'!AB1264,"　")</f>
        <v>000111</v>
      </c>
      <c r="AC1264" s="272"/>
      <c r="AD1264" s="272"/>
      <c r="AE1264" s="272"/>
      <c r="AF1264" s="272"/>
      <c r="AG1264" s="272"/>
      <c r="AH1264" s="272"/>
      <c r="AI1264" s="272"/>
      <c r="AJ1264" s="272"/>
      <c r="AK1264" s="272"/>
      <c r="AL1264" s="272"/>
      <c r="AM1264" s="273"/>
    </row>
    <row r="1265" spans="1:41" ht="26.1" customHeight="1" thickBot="1" x14ac:dyDescent="0.2">
      <c r="A1265" s="282"/>
      <c r="B1265" s="283"/>
      <c r="C1265" s="285"/>
      <c r="D1265" s="283"/>
      <c r="E1265" s="283"/>
      <c r="F1265" s="285"/>
      <c r="G1265" s="283"/>
      <c r="H1265" s="283"/>
      <c r="I1265" s="287"/>
      <c r="K1265" s="56"/>
      <c r="L1265" s="57"/>
      <c r="M1265" s="57"/>
      <c r="N1265" s="289"/>
      <c r="O1265" s="289"/>
      <c r="P1265" s="289"/>
      <c r="Q1265" s="290"/>
      <c r="R1265" s="290"/>
      <c r="S1265" s="57"/>
      <c r="T1265" s="57"/>
      <c r="U1265" s="58"/>
      <c r="W1265" s="274" t="s">
        <v>49</v>
      </c>
      <c r="X1265" s="275"/>
      <c r="Y1265" s="275"/>
      <c r="Z1265" s="327" t="str">
        <f>IF('内訳10％(お客様控)'!Z1265&gt;0,'内訳10％(お客様控)'!Z1265,"　")</f>
        <v>T1111111111111</v>
      </c>
      <c r="AA1265" s="292"/>
      <c r="AB1265" s="292"/>
      <c r="AC1265" s="292"/>
      <c r="AD1265" s="292"/>
      <c r="AE1265" s="292"/>
      <c r="AF1265" s="292"/>
      <c r="AG1265" s="292"/>
      <c r="AH1265" s="292"/>
      <c r="AI1265" s="292"/>
      <c r="AJ1265" s="292"/>
      <c r="AK1265" s="292"/>
      <c r="AL1265" s="292"/>
      <c r="AM1265" s="293"/>
    </row>
    <row r="1266" spans="1:41" ht="17.25" customHeight="1" thickTop="1" thickBot="1" x14ac:dyDescent="0.2">
      <c r="A1266" s="59" t="s">
        <v>139</v>
      </c>
      <c r="I1266" s="60"/>
      <c r="W1266" s="276" t="s">
        <v>22</v>
      </c>
      <c r="X1266" s="277"/>
      <c r="Y1266" s="62"/>
      <c r="Z1266" s="278" t="str">
        <f>IF('内訳10％(お客様控)'!Z1266&gt;0,'内訳10％(お客様控)'!Z1266,"　")</f>
        <v>270-2225</v>
      </c>
      <c r="AA1266" s="278"/>
      <c r="AB1266" s="279"/>
      <c r="AC1266" s="61"/>
      <c r="AD1266" s="62"/>
      <c r="AE1266" s="62"/>
      <c r="AF1266" s="62"/>
      <c r="AG1266" s="62"/>
      <c r="AH1266" s="62"/>
      <c r="AI1266" s="62"/>
      <c r="AJ1266" s="62"/>
      <c r="AK1266" s="62"/>
      <c r="AL1266" s="62"/>
      <c r="AM1266" s="63"/>
      <c r="AO1266" s="64"/>
    </row>
    <row r="1267" spans="1:41" ht="17.25" customHeight="1" thickTop="1" x14ac:dyDescent="0.15">
      <c r="A1267" s="59"/>
      <c r="B1267" s="107" t="str">
        <f>'内訳10％(お客様控)'!B1267</f>
        <v>製造管理部</v>
      </c>
      <c r="C1267" s="326"/>
      <c r="D1267" s="326"/>
      <c r="E1267" s="326"/>
      <c r="F1267" s="326"/>
      <c r="G1267" s="326"/>
      <c r="I1267" s="60"/>
      <c r="K1267" s="261" t="s">
        <v>8</v>
      </c>
      <c r="L1267" s="264" t="str">
        <f>IF('内訳10％(お客様控)'!L1267&gt;0,'内訳10％(お客様控)'!L1267,"　")</f>
        <v>三井住友</v>
      </c>
      <c r="M1267" s="265"/>
      <c r="N1267" s="265"/>
      <c r="O1267" s="266" t="s">
        <v>32</v>
      </c>
      <c r="P1267" s="267"/>
      <c r="Q1267" s="264" t="str">
        <f>IF('内訳10％(お客様控)'!Q1267&gt;0,'内訳10％(お客様控)'!Q1267,"　")</f>
        <v>松戸</v>
      </c>
      <c r="R1267" s="265"/>
      <c r="S1267" s="265"/>
      <c r="T1267" s="266" t="s">
        <v>4</v>
      </c>
      <c r="U1267" s="268"/>
      <c r="W1267" s="239" t="s">
        <v>12</v>
      </c>
      <c r="X1267" s="240"/>
      <c r="Z1267" s="241" t="str">
        <f>IF('内訳10％(お客様控)'!Z1267&gt;0,'内訳10％(お客様控)'!Z1267,"　")</f>
        <v>千葉県松戸市東松戸2-20-1</v>
      </c>
      <c r="AA1267" s="241"/>
      <c r="AB1267" s="242"/>
      <c r="AC1267" s="242"/>
      <c r="AD1267" s="242"/>
      <c r="AE1267" s="242"/>
      <c r="AF1267" s="242"/>
      <c r="AG1267" s="242"/>
      <c r="AH1267" s="242"/>
      <c r="AI1267" s="242"/>
      <c r="AJ1267" s="242"/>
      <c r="AK1267" s="242"/>
      <c r="AL1267" s="242"/>
      <c r="AM1267" s="243"/>
    </row>
    <row r="1268" spans="1:41" ht="17.25" customHeight="1" x14ac:dyDescent="0.15">
      <c r="A1268" s="59"/>
      <c r="B1268" s="326"/>
      <c r="C1268" s="326"/>
      <c r="D1268" s="326"/>
      <c r="E1268" s="326"/>
      <c r="F1268" s="326"/>
      <c r="G1268" s="326"/>
      <c r="H1268" s="52" t="s">
        <v>3</v>
      </c>
      <c r="I1268" s="60"/>
      <c r="K1268" s="262"/>
      <c r="L1268" s="255" t="s">
        <v>9</v>
      </c>
      <c r="M1268" s="256"/>
      <c r="N1268" s="257"/>
      <c r="O1268" s="258" t="str">
        <f>IF('内訳10％(お客様控)'!O1268&gt;0,'内訳10％(お客様控)'!O1268,"　")</f>
        <v>当座</v>
      </c>
      <c r="P1268" s="259"/>
      <c r="Q1268" s="259"/>
      <c r="R1268" s="259"/>
      <c r="S1268" s="259"/>
      <c r="T1268" s="259"/>
      <c r="U1268" s="260"/>
      <c r="W1268" s="239" t="s">
        <v>13</v>
      </c>
      <c r="X1268" s="240"/>
      <c r="Z1268" s="241" t="str">
        <f>IF('内訳10％(お客様控)'!Z1268&gt;0,'内訳10％(お客様控)'!Z1268,"　")</f>
        <v>Ｃ－プロダクト株式会社</v>
      </c>
      <c r="AA1268" s="241"/>
      <c r="AB1268" s="241"/>
      <c r="AC1268" s="241"/>
      <c r="AD1268" s="241"/>
      <c r="AE1268" s="241"/>
      <c r="AF1268" s="241"/>
      <c r="AG1268" s="241"/>
      <c r="AH1268" s="241"/>
      <c r="AI1268" s="241"/>
      <c r="AJ1268" s="241"/>
      <c r="AK1268" s="241"/>
      <c r="AL1268" s="34" t="s">
        <v>60</v>
      </c>
      <c r="AM1268" s="60"/>
    </row>
    <row r="1269" spans="1:41" ht="17.25" customHeight="1" x14ac:dyDescent="0.15">
      <c r="A1269" s="59"/>
      <c r="I1269" s="60"/>
      <c r="K1269" s="262"/>
      <c r="L1269" s="255" t="s">
        <v>10</v>
      </c>
      <c r="M1269" s="256"/>
      <c r="N1269" s="257"/>
      <c r="O1269" s="311">
        <f>IF('内訳10％(お客様控)'!O1269&gt;0,'内訳10％(お客様控)'!O1269,"　")</f>
        <v>1234567</v>
      </c>
      <c r="P1269" s="312"/>
      <c r="Q1269" s="312"/>
      <c r="R1269" s="312"/>
      <c r="S1269" s="312"/>
      <c r="T1269" s="312"/>
      <c r="U1269" s="313"/>
      <c r="W1269" s="239" t="s">
        <v>23</v>
      </c>
      <c r="X1269" s="240"/>
      <c r="Z1269" s="241" t="str">
        <f>IF('内訳10％(お客様控)'!Z1269&gt;0,'内訳10％(お客様控)'!Z1269,"　")</f>
        <v>047-311-0171</v>
      </c>
      <c r="AA1269" s="241"/>
      <c r="AB1269" s="242"/>
      <c r="AC1269" s="242"/>
      <c r="AD1269" s="242"/>
      <c r="AE1269" s="242"/>
      <c r="AF1269" s="242"/>
      <c r="AG1269" s="242"/>
      <c r="AH1269" s="242"/>
      <c r="AI1269" s="242"/>
      <c r="AJ1269" s="242"/>
      <c r="AK1269" s="242"/>
      <c r="AL1269" s="242"/>
      <c r="AM1269" s="243"/>
    </row>
    <row r="1270" spans="1:41" ht="17.25" customHeight="1" thickBot="1" x14ac:dyDescent="0.2">
      <c r="A1270" s="56"/>
      <c r="B1270" s="57" t="s">
        <v>4</v>
      </c>
      <c r="C1270" s="57"/>
      <c r="D1270" s="57" t="s">
        <v>5</v>
      </c>
      <c r="E1270" s="57"/>
      <c r="F1270" s="57"/>
      <c r="G1270" s="57" t="s">
        <v>6</v>
      </c>
      <c r="H1270" s="57"/>
      <c r="I1270" s="58"/>
      <c r="K1270" s="263"/>
      <c r="L1270" s="244" t="s">
        <v>11</v>
      </c>
      <c r="M1270" s="245"/>
      <c r="N1270" s="246"/>
      <c r="O1270" s="306" t="str">
        <f>IF('内訳10％(お客様控)'!O1270&gt;0,'内訳10％(お客様控)'!O1270,"　")</f>
        <v>C-プロダクト（カ</v>
      </c>
      <c r="P1270" s="324"/>
      <c r="Q1270" s="324"/>
      <c r="R1270" s="324"/>
      <c r="S1270" s="324"/>
      <c r="T1270" s="324"/>
      <c r="U1270" s="325"/>
      <c r="W1270" s="250" t="s">
        <v>24</v>
      </c>
      <c r="X1270" s="251"/>
      <c r="Y1270" s="57"/>
      <c r="Z1270" s="252" t="str">
        <f>IF('内訳10％(お客様控)'!Z1270&gt;0,'内訳10％(お客様控)'!Z1270,"　")</f>
        <v>047-311-0170</v>
      </c>
      <c r="AA1270" s="252"/>
      <c r="AB1270" s="253"/>
      <c r="AC1270" s="253"/>
      <c r="AD1270" s="253"/>
      <c r="AE1270" s="253"/>
      <c r="AF1270" s="253"/>
      <c r="AG1270" s="253"/>
      <c r="AH1270" s="253"/>
      <c r="AI1270" s="253"/>
      <c r="AJ1270" s="253"/>
      <c r="AK1270" s="253"/>
      <c r="AL1270" s="253"/>
      <c r="AM1270" s="254"/>
    </row>
    <row r="1271" spans="1:41" ht="14.25" thickTop="1" x14ac:dyDescent="0.15">
      <c r="E1271" s="1" t="s">
        <v>25</v>
      </c>
      <c r="AL1271" s="1"/>
    </row>
    <row r="1272" spans="1:41" ht="17.25" x14ac:dyDescent="0.15">
      <c r="A1272" s="52" t="s">
        <v>14</v>
      </c>
      <c r="R1272" s="10" t="s">
        <v>87</v>
      </c>
      <c r="S1272"/>
      <c r="T1272" s="2"/>
      <c r="U1272" s="2"/>
      <c r="V1272" s="2"/>
      <c r="W1272" s="2"/>
      <c r="X1272" s="2"/>
      <c r="Y1272" s="2"/>
    </row>
    <row r="1273" spans="1:41" ht="8.25" customHeight="1" thickBot="1" x14ac:dyDescent="0.2"/>
    <row r="1274" spans="1:41" ht="24" customHeight="1" thickTop="1" x14ac:dyDescent="0.15">
      <c r="A1274" s="232" t="s">
        <v>16</v>
      </c>
      <c r="B1274" s="233"/>
      <c r="C1274" s="233"/>
      <c r="D1274" s="233"/>
      <c r="E1274" s="234"/>
      <c r="F1274" s="65" t="s">
        <v>17</v>
      </c>
      <c r="G1274" s="66" t="s">
        <v>2</v>
      </c>
      <c r="H1274" s="235" t="s">
        <v>43</v>
      </c>
      <c r="I1274" s="236"/>
      <c r="J1274" s="236"/>
      <c r="K1274" s="236"/>
      <c r="L1274" s="236"/>
      <c r="M1274" s="236"/>
      <c r="N1274" s="236"/>
      <c r="O1274" s="236"/>
      <c r="P1274" s="236"/>
      <c r="Q1274" s="236" t="s">
        <v>18</v>
      </c>
      <c r="R1274" s="236"/>
      <c r="S1274" s="236" t="s">
        <v>26</v>
      </c>
      <c r="T1274" s="236"/>
      <c r="U1274" s="236" t="s">
        <v>31</v>
      </c>
      <c r="V1274" s="237"/>
      <c r="W1274" s="237"/>
      <c r="X1274" s="236" t="s">
        <v>19</v>
      </c>
      <c r="Y1274" s="236"/>
      <c r="Z1274" s="236"/>
      <c r="AA1274" s="236"/>
      <c r="AB1274" s="236"/>
      <c r="AC1274" s="238"/>
      <c r="AD1274" s="238"/>
      <c r="AE1274" s="226" t="s">
        <v>20</v>
      </c>
      <c r="AF1274" s="227"/>
      <c r="AG1274" s="228"/>
      <c r="AI1274" s="229" t="s">
        <v>36</v>
      </c>
      <c r="AJ1274" s="230"/>
      <c r="AK1274" s="230"/>
      <c r="AL1274" s="230"/>
      <c r="AM1274" s="231"/>
    </row>
    <row r="1275" spans="1:41" ht="24" customHeight="1" x14ac:dyDescent="0.15">
      <c r="A1275" s="319">
        <f>'内訳10％(お客様控)'!A1275</f>
        <v>0</v>
      </c>
      <c r="B1275" s="317"/>
      <c r="C1275" s="317"/>
      <c r="D1275" s="317"/>
      <c r="E1275" s="320"/>
      <c r="F1275" s="73">
        <f>'内訳10％(お客様控)'!F1275</f>
        <v>0</v>
      </c>
      <c r="G1275" s="72">
        <f>'内訳10％(お客様控)'!G1275</f>
        <v>0</v>
      </c>
      <c r="H1275" s="321">
        <f>'内訳10％(お客様控)'!H1275</f>
        <v>0</v>
      </c>
      <c r="I1275" s="317"/>
      <c r="J1275" s="317"/>
      <c r="K1275" s="317"/>
      <c r="L1275" s="317"/>
      <c r="M1275" s="317"/>
      <c r="N1275" s="317"/>
      <c r="O1275" s="317"/>
      <c r="P1275" s="317"/>
      <c r="Q1275" s="219" t="str">
        <f>IF('内訳10％(お客様控)'!Q1275=0,"",'内訳10％(お客様控)'!Q1275)</f>
        <v/>
      </c>
      <c r="R1275" s="219"/>
      <c r="S1275" s="322">
        <f>'内訳10％(お客様控)'!S1275</f>
        <v>0</v>
      </c>
      <c r="T1275" s="323"/>
      <c r="U1275" s="222" t="str">
        <f>IF('内訳10％(お客様控)'!U1275=0,"",'内訳10％(お客様控)'!U1275)</f>
        <v/>
      </c>
      <c r="V1275" s="223"/>
      <c r="W1275" s="223"/>
      <c r="X1275" s="224">
        <f>'内訳10％(お客様控)'!X1275</f>
        <v>0</v>
      </c>
      <c r="Y1275" s="224"/>
      <c r="Z1275" s="224"/>
      <c r="AA1275" s="224"/>
      <c r="AB1275" s="224"/>
      <c r="AC1275" s="225"/>
      <c r="AD1275" s="225"/>
      <c r="AE1275" s="316">
        <f>'内訳10％(お客様控)'!AE1275</f>
        <v>0</v>
      </c>
      <c r="AF1275" s="317"/>
      <c r="AG1275" s="318"/>
      <c r="AI1275" s="206"/>
      <c r="AJ1275" s="207"/>
      <c r="AK1275" s="207"/>
      <c r="AL1275" s="208"/>
      <c r="AM1275" s="209"/>
    </row>
    <row r="1276" spans="1:41" ht="24" customHeight="1" x14ac:dyDescent="0.15">
      <c r="A1276" s="319">
        <f>'内訳10％(お客様控)'!A1276</f>
        <v>0</v>
      </c>
      <c r="B1276" s="317"/>
      <c r="C1276" s="317"/>
      <c r="D1276" s="317"/>
      <c r="E1276" s="320"/>
      <c r="F1276" s="73">
        <f>'内訳10％(お客様控)'!F1276</f>
        <v>0</v>
      </c>
      <c r="G1276" s="72">
        <f>'内訳10％(お客様控)'!G1276</f>
        <v>0</v>
      </c>
      <c r="H1276" s="321">
        <f>'内訳10％(お客様控)'!H1276</f>
        <v>0</v>
      </c>
      <c r="I1276" s="317"/>
      <c r="J1276" s="317"/>
      <c r="K1276" s="317"/>
      <c r="L1276" s="317"/>
      <c r="M1276" s="317"/>
      <c r="N1276" s="317"/>
      <c r="O1276" s="317"/>
      <c r="P1276" s="317"/>
      <c r="Q1276" s="219" t="str">
        <f>IF('内訳10％(お客様控)'!Q1276=0,"",'内訳10％(お客様控)'!Q1276)</f>
        <v/>
      </c>
      <c r="R1276" s="219"/>
      <c r="S1276" s="322">
        <f>'内訳10％(お客様控)'!S1276</f>
        <v>0</v>
      </c>
      <c r="T1276" s="323"/>
      <c r="U1276" s="222" t="str">
        <f>IF('内訳10％(お客様控)'!U1276=0,"",'内訳10％(お客様控)'!U1276)</f>
        <v/>
      </c>
      <c r="V1276" s="223"/>
      <c r="W1276" s="223"/>
      <c r="X1276" s="224">
        <f>'内訳10％(お客様控)'!X1276</f>
        <v>0</v>
      </c>
      <c r="Y1276" s="224"/>
      <c r="Z1276" s="224"/>
      <c r="AA1276" s="224"/>
      <c r="AB1276" s="224"/>
      <c r="AC1276" s="225"/>
      <c r="AD1276" s="225"/>
      <c r="AE1276" s="316">
        <f>'内訳10％(お客様控)'!AE1276</f>
        <v>0</v>
      </c>
      <c r="AF1276" s="317"/>
      <c r="AG1276" s="318"/>
      <c r="AI1276" s="206"/>
      <c r="AJ1276" s="207"/>
      <c r="AK1276" s="207"/>
      <c r="AL1276" s="208"/>
      <c r="AM1276" s="209"/>
    </row>
    <row r="1277" spans="1:41" ht="24" customHeight="1" x14ac:dyDescent="0.15">
      <c r="A1277" s="319">
        <f>'内訳10％(お客様控)'!A1277</f>
        <v>0</v>
      </c>
      <c r="B1277" s="317"/>
      <c r="C1277" s="317"/>
      <c r="D1277" s="317"/>
      <c r="E1277" s="320"/>
      <c r="F1277" s="73">
        <f>'内訳10％(お客様控)'!F1277</f>
        <v>0</v>
      </c>
      <c r="G1277" s="72">
        <f>'内訳10％(お客様控)'!G1277</f>
        <v>0</v>
      </c>
      <c r="H1277" s="321">
        <f>'内訳10％(お客様控)'!H1277</f>
        <v>0</v>
      </c>
      <c r="I1277" s="317"/>
      <c r="J1277" s="317"/>
      <c r="K1277" s="317"/>
      <c r="L1277" s="317"/>
      <c r="M1277" s="317"/>
      <c r="N1277" s="317"/>
      <c r="O1277" s="317"/>
      <c r="P1277" s="317"/>
      <c r="Q1277" s="219" t="str">
        <f>IF('内訳10％(お客様控)'!Q1277=0,"",'内訳10％(お客様控)'!Q1277)</f>
        <v/>
      </c>
      <c r="R1277" s="219"/>
      <c r="S1277" s="322">
        <f>'内訳10％(お客様控)'!S1277</f>
        <v>0</v>
      </c>
      <c r="T1277" s="323"/>
      <c r="U1277" s="222" t="str">
        <f>IF('内訳10％(お客様控)'!U1277=0,"",'内訳10％(お客様控)'!U1277)</f>
        <v/>
      </c>
      <c r="V1277" s="223"/>
      <c r="W1277" s="223"/>
      <c r="X1277" s="224">
        <f>'内訳10％(お客様控)'!X1277</f>
        <v>0</v>
      </c>
      <c r="Y1277" s="224"/>
      <c r="Z1277" s="224"/>
      <c r="AA1277" s="224"/>
      <c r="AB1277" s="224"/>
      <c r="AC1277" s="225"/>
      <c r="AD1277" s="225"/>
      <c r="AE1277" s="316">
        <f>'内訳10％(お客様控)'!AE1277</f>
        <v>0</v>
      </c>
      <c r="AF1277" s="317"/>
      <c r="AG1277" s="318"/>
      <c r="AI1277" s="206"/>
      <c r="AJ1277" s="207"/>
      <c r="AK1277" s="207"/>
      <c r="AL1277" s="208"/>
      <c r="AM1277" s="209"/>
    </row>
    <row r="1278" spans="1:41" ht="24" customHeight="1" x14ac:dyDescent="0.15">
      <c r="A1278" s="319">
        <f>'内訳10％(お客様控)'!A1278</f>
        <v>0</v>
      </c>
      <c r="B1278" s="317"/>
      <c r="C1278" s="317"/>
      <c r="D1278" s="317"/>
      <c r="E1278" s="320"/>
      <c r="F1278" s="73">
        <f>'内訳10％(お客様控)'!F1278</f>
        <v>0</v>
      </c>
      <c r="G1278" s="72">
        <f>'内訳10％(お客様控)'!G1278</f>
        <v>0</v>
      </c>
      <c r="H1278" s="321">
        <f>'内訳10％(お客様控)'!H1278</f>
        <v>0</v>
      </c>
      <c r="I1278" s="317"/>
      <c r="J1278" s="317"/>
      <c r="K1278" s="317"/>
      <c r="L1278" s="317"/>
      <c r="M1278" s="317"/>
      <c r="N1278" s="317"/>
      <c r="O1278" s="317"/>
      <c r="P1278" s="317"/>
      <c r="Q1278" s="219" t="str">
        <f>IF('内訳10％(お客様控)'!Q1278=0,"",'内訳10％(お客様控)'!Q1278)</f>
        <v/>
      </c>
      <c r="R1278" s="219"/>
      <c r="S1278" s="322">
        <f>'内訳10％(お客様控)'!S1278</f>
        <v>0</v>
      </c>
      <c r="T1278" s="323"/>
      <c r="U1278" s="222" t="str">
        <f>IF('内訳10％(お客様控)'!U1278=0,"",'内訳10％(お客様控)'!U1278)</f>
        <v/>
      </c>
      <c r="V1278" s="223"/>
      <c r="W1278" s="223"/>
      <c r="X1278" s="224">
        <f>'内訳10％(お客様控)'!X1278</f>
        <v>0</v>
      </c>
      <c r="Y1278" s="224"/>
      <c r="Z1278" s="224"/>
      <c r="AA1278" s="224"/>
      <c r="AB1278" s="224"/>
      <c r="AC1278" s="225"/>
      <c r="AD1278" s="225"/>
      <c r="AE1278" s="316">
        <f>'内訳10％(お客様控)'!AE1278</f>
        <v>0</v>
      </c>
      <c r="AF1278" s="317"/>
      <c r="AG1278" s="318"/>
      <c r="AI1278" s="206"/>
      <c r="AJ1278" s="207"/>
      <c r="AK1278" s="207"/>
      <c r="AL1278" s="208"/>
      <c r="AM1278" s="209"/>
    </row>
    <row r="1279" spans="1:41" ht="24" customHeight="1" x14ac:dyDescent="0.15">
      <c r="A1279" s="319">
        <f>'内訳10％(お客様控)'!A1279</f>
        <v>0</v>
      </c>
      <c r="B1279" s="317"/>
      <c r="C1279" s="317"/>
      <c r="D1279" s="317"/>
      <c r="E1279" s="320"/>
      <c r="F1279" s="73">
        <f>'内訳10％(お客様控)'!F1279</f>
        <v>0</v>
      </c>
      <c r="G1279" s="72">
        <f>'内訳10％(お客様控)'!G1279</f>
        <v>0</v>
      </c>
      <c r="H1279" s="321">
        <f>'内訳10％(お客様控)'!H1279</f>
        <v>0</v>
      </c>
      <c r="I1279" s="317"/>
      <c r="J1279" s="317"/>
      <c r="K1279" s="317"/>
      <c r="L1279" s="317"/>
      <c r="M1279" s="317"/>
      <c r="N1279" s="317"/>
      <c r="O1279" s="317"/>
      <c r="P1279" s="317"/>
      <c r="Q1279" s="219" t="str">
        <f>IF('内訳10％(お客様控)'!Q1279=0,"",'内訳10％(お客様控)'!Q1279)</f>
        <v/>
      </c>
      <c r="R1279" s="219"/>
      <c r="S1279" s="322">
        <f>'内訳10％(お客様控)'!S1279</f>
        <v>0</v>
      </c>
      <c r="T1279" s="323"/>
      <c r="U1279" s="222" t="str">
        <f>IF('内訳10％(お客様控)'!U1279=0,"",'内訳10％(お客様控)'!U1279)</f>
        <v/>
      </c>
      <c r="V1279" s="223"/>
      <c r="W1279" s="223"/>
      <c r="X1279" s="224">
        <f>'内訳10％(お客様控)'!X1279</f>
        <v>0</v>
      </c>
      <c r="Y1279" s="224"/>
      <c r="Z1279" s="224"/>
      <c r="AA1279" s="224"/>
      <c r="AB1279" s="224"/>
      <c r="AC1279" s="225"/>
      <c r="AD1279" s="225"/>
      <c r="AE1279" s="316">
        <f>'内訳10％(お客様控)'!AE1279</f>
        <v>0</v>
      </c>
      <c r="AF1279" s="317"/>
      <c r="AG1279" s="318"/>
      <c r="AI1279" s="206"/>
      <c r="AJ1279" s="207"/>
      <c r="AK1279" s="207"/>
      <c r="AL1279" s="208"/>
      <c r="AM1279" s="209"/>
    </row>
    <row r="1280" spans="1:41" ht="24" customHeight="1" x14ac:dyDescent="0.15">
      <c r="A1280" s="319">
        <f>'内訳10％(お客様控)'!A1280</f>
        <v>0</v>
      </c>
      <c r="B1280" s="317"/>
      <c r="C1280" s="317"/>
      <c r="D1280" s="317"/>
      <c r="E1280" s="320"/>
      <c r="F1280" s="73">
        <f>'内訳10％(お客様控)'!F1280</f>
        <v>0</v>
      </c>
      <c r="G1280" s="72">
        <f>'内訳10％(お客様控)'!G1280</f>
        <v>0</v>
      </c>
      <c r="H1280" s="321">
        <f>'内訳10％(お客様控)'!H1280</f>
        <v>0</v>
      </c>
      <c r="I1280" s="317"/>
      <c r="J1280" s="317"/>
      <c r="K1280" s="317"/>
      <c r="L1280" s="317"/>
      <c r="M1280" s="317"/>
      <c r="N1280" s="317"/>
      <c r="O1280" s="317"/>
      <c r="P1280" s="317"/>
      <c r="Q1280" s="219" t="str">
        <f>IF('内訳10％(お客様控)'!Q1280=0,"",'内訳10％(お客様控)'!Q1280)</f>
        <v/>
      </c>
      <c r="R1280" s="219"/>
      <c r="S1280" s="322">
        <f>'内訳10％(お客様控)'!S1280</f>
        <v>0</v>
      </c>
      <c r="T1280" s="323"/>
      <c r="U1280" s="222" t="str">
        <f>IF('内訳10％(お客様控)'!U1280=0,"",'内訳10％(お客様控)'!U1280)</f>
        <v/>
      </c>
      <c r="V1280" s="223"/>
      <c r="W1280" s="223"/>
      <c r="X1280" s="224">
        <f>'内訳10％(お客様控)'!X1280</f>
        <v>0</v>
      </c>
      <c r="Y1280" s="224"/>
      <c r="Z1280" s="224"/>
      <c r="AA1280" s="224"/>
      <c r="AB1280" s="224"/>
      <c r="AC1280" s="225"/>
      <c r="AD1280" s="225"/>
      <c r="AE1280" s="316">
        <f>'内訳10％(お客様控)'!AE1280</f>
        <v>0</v>
      </c>
      <c r="AF1280" s="317"/>
      <c r="AG1280" s="318"/>
      <c r="AI1280" s="206"/>
      <c r="AJ1280" s="207"/>
      <c r="AK1280" s="207"/>
      <c r="AL1280" s="208"/>
      <c r="AM1280" s="209"/>
    </row>
    <row r="1281" spans="1:39" ht="24" customHeight="1" x14ac:dyDescent="0.15">
      <c r="A1281" s="319">
        <f>'内訳10％(お客様控)'!A1281</f>
        <v>0</v>
      </c>
      <c r="B1281" s="317"/>
      <c r="C1281" s="317"/>
      <c r="D1281" s="317"/>
      <c r="E1281" s="320"/>
      <c r="F1281" s="73">
        <f>'内訳10％(お客様控)'!F1281</f>
        <v>0</v>
      </c>
      <c r="G1281" s="72">
        <f>'内訳10％(お客様控)'!G1281</f>
        <v>0</v>
      </c>
      <c r="H1281" s="321">
        <f>'内訳10％(お客様控)'!H1281</f>
        <v>0</v>
      </c>
      <c r="I1281" s="317"/>
      <c r="J1281" s="317"/>
      <c r="K1281" s="317"/>
      <c r="L1281" s="317"/>
      <c r="M1281" s="317"/>
      <c r="N1281" s="317"/>
      <c r="O1281" s="317"/>
      <c r="P1281" s="317"/>
      <c r="Q1281" s="219" t="str">
        <f>IF('内訳10％(お客様控)'!Q1281=0,"",'内訳10％(お客様控)'!Q1281)</f>
        <v/>
      </c>
      <c r="R1281" s="219"/>
      <c r="S1281" s="322">
        <f>'内訳10％(お客様控)'!S1281</f>
        <v>0</v>
      </c>
      <c r="T1281" s="323"/>
      <c r="U1281" s="222" t="str">
        <f>IF('内訳10％(お客様控)'!U1281=0,"",'内訳10％(お客様控)'!U1281)</f>
        <v/>
      </c>
      <c r="V1281" s="223"/>
      <c r="W1281" s="223"/>
      <c r="X1281" s="224">
        <f>'内訳10％(お客様控)'!X1281</f>
        <v>0</v>
      </c>
      <c r="Y1281" s="224"/>
      <c r="Z1281" s="224"/>
      <c r="AA1281" s="224"/>
      <c r="AB1281" s="224"/>
      <c r="AC1281" s="225"/>
      <c r="AD1281" s="225"/>
      <c r="AE1281" s="316">
        <f>'内訳10％(お客様控)'!AE1281</f>
        <v>0</v>
      </c>
      <c r="AF1281" s="317"/>
      <c r="AG1281" s="318"/>
      <c r="AI1281" s="206"/>
      <c r="AJ1281" s="207"/>
      <c r="AK1281" s="207"/>
      <c r="AL1281" s="208"/>
      <c r="AM1281" s="209"/>
    </row>
    <row r="1282" spans="1:39" ht="24" customHeight="1" x14ac:dyDescent="0.15">
      <c r="A1282" s="319">
        <f>'内訳10％(お客様控)'!A1282</f>
        <v>0</v>
      </c>
      <c r="B1282" s="317"/>
      <c r="C1282" s="317"/>
      <c r="D1282" s="317"/>
      <c r="E1282" s="320"/>
      <c r="F1282" s="73">
        <f>'内訳10％(お客様控)'!F1282</f>
        <v>0</v>
      </c>
      <c r="G1282" s="72">
        <f>'内訳10％(お客様控)'!G1282</f>
        <v>0</v>
      </c>
      <c r="H1282" s="321">
        <f>'内訳10％(お客様控)'!H1282</f>
        <v>0</v>
      </c>
      <c r="I1282" s="317"/>
      <c r="J1282" s="317"/>
      <c r="K1282" s="317"/>
      <c r="L1282" s="317"/>
      <c r="M1282" s="317"/>
      <c r="N1282" s="317"/>
      <c r="O1282" s="317"/>
      <c r="P1282" s="317"/>
      <c r="Q1282" s="219" t="str">
        <f>IF('内訳10％(お客様控)'!Q1282=0,"",'内訳10％(お客様控)'!Q1282)</f>
        <v/>
      </c>
      <c r="R1282" s="219"/>
      <c r="S1282" s="322">
        <f>'内訳10％(お客様控)'!S1282</f>
        <v>0</v>
      </c>
      <c r="T1282" s="323"/>
      <c r="U1282" s="222" t="str">
        <f>IF('内訳10％(お客様控)'!U1282=0,"",'内訳10％(お客様控)'!U1282)</f>
        <v/>
      </c>
      <c r="V1282" s="223"/>
      <c r="W1282" s="223"/>
      <c r="X1282" s="224">
        <f>'内訳10％(お客様控)'!X1282</f>
        <v>0</v>
      </c>
      <c r="Y1282" s="224"/>
      <c r="Z1282" s="224"/>
      <c r="AA1282" s="224"/>
      <c r="AB1282" s="224"/>
      <c r="AC1282" s="225"/>
      <c r="AD1282" s="225"/>
      <c r="AE1282" s="316">
        <f>'内訳10％(お客様控)'!AE1282</f>
        <v>0</v>
      </c>
      <c r="AF1282" s="317"/>
      <c r="AG1282" s="318"/>
      <c r="AI1282" s="206"/>
      <c r="AJ1282" s="207"/>
      <c r="AK1282" s="207"/>
      <c r="AL1282" s="208"/>
      <c r="AM1282" s="209"/>
    </row>
    <row r="1283" spans="1:39" ht="24" customHeight="1" x14ac:dyDescent="0.15">
      <c r="A1283" s="319">
        <f>'内訳10％(お客様控)'!A1283</f>
        <v>0</v>
      </c>
      <c r="B1283" s="317"/>
      <c r="C1283" s="317"/>
      <c r="D1283" s="317"/>
      <c r="E1283" s="320"/>
      <c r="F1283" s="73">
        <f>'内訳10％(お客様控)'!F1283</f>
        <v>0</v>
      </c>
      <c r="G1283" s="72">
        <f>'内訳10％(お客様控)'!G1283</f>
        <v>0</v>
      </c>
      <c r="H1283" s="321">
        <f>'内訳10％(お客様控)'!H1283</f>
        <v>0</v>
      </c>
      <c r="I1283" s="317"/>
      <c r="J1283" s="317"/>
      <c r="K1283" s="317"/>
      <c r="L1283" s="317"/>
      <c r="M1283" s="317"/>
      <c r="N1283" s="317"/>
      <c r="O1283" s="317"/>
      <c r="P1283" s="317"/>
      <c r="Q1283" s="219" t="str">
        <f>IF('内訳10％(お客様控)'!Q1283=0,"",'内訳10％(お客様控)'!Q1283)</f>
        <v/>
      </c>
      <c r="R1283" s="219"/>
      <c r="S1283" s="322">
        <f>'内訳10％(お客様控)'!S1283</f>
        <v>0</v>
      </c>
      <c r="T1283" s="323"/>
      <c r="U1283" s="222" t="str">
        <f>IF('内訳10％(お客様控)'!U1283=0,"",'内訳10％(お客様控)'!U1283)</f>
        <v/>
      </c>
      <c r="V1283" s="223"/>
      <c r="W1283" s="223"/>
      <c r="X1283" s="224">
        <f>'内訳10％(お客様控)'!X1283</f>
        <v>0</v>
      </c>
      <c r="Y1283" s="224"/>
      <c r="Z1283" s="224"/>
      <c r="AA1283" s="224"/>
      <c r="AB1283" s="224"/>
      <c r="AC1283" s="225"/>
      <c r="AD1283" s="225"/>
      <c r="AE1283" s="316">
        <f>'内訳10％(お客様控)'!AE1283</f>
        <v>0</v>
      </c>
      <c r="AF1283" s="317"/>
      <c r="AG1283" s="318"/>
      <c r="AI1283" s="206"/>
      <c r="AJ1283" s="207"/>
      <c r="AK1283" s="207"/>
      <c r="AL1283" s="208"/>
      <c r="AM1283" s="209"/>
    </row>
    <row r="1284" spans="1:39" ht="24" customHeight="1" x14ac:dyDescent="0.15">
      <c r="A1284" s="319">
        <f>'内訳10％(お客様控)'!A1284</f>
        <v>0</v>
      </c>
      <c r="B1284" s="317"/>
      <c r="C1284" s="317"/>
      <c r="D1284" s="317"/>
      <c r="E1284" s="320"/>
      <c r="F1284" s="73">
        <f>'内訳10％(お客様控)'!F1284</f>
        <v>0</v>
      </c>
      <c r="G1284" s="72">
        <f>'内訳10％(お客様控)'!G1284</f>
        <v>0</v>
      </c>
      <c r="H1284" s="321">
        <f>'内訳10％(お客様控)'!H1284</f>
        <v>0</v>
      </c>
      <c r="I1284" s="317"/>
      <c r="J1284" s="317"/>
      <c r="K1284" s="317"/>
      <c r="L1284" s="317"/>
      <c r="M1284" s="317"/>
      <c r="N1284" s="317"/>
      <c r="O1284" s="317"/>
      <c r="P1284" s="317"/>
      <c r="Q1284" s="219" t="str">
        <f>IF('内訳10％(お客様控)'!Q1284=0,"",'内訳10％(お客様控)'!Q1284)</f>
        <v/>
      </c>
      <c r="R1284" s="219"/>
      <c r="S1284" s="322">
        <f>'内訳10％(お客様控)'!S1284</f>
        <v>0</v>
      </c>
      <c r="T1284" s="323"/>
      <c r="U1284" s="222" t="str">
        <f>IF('内訳10％(お客様控)'!U1284=0,"",'内訳10％(お客様控)'!U1284)</f>
        <v/>
      </c>
      <c r="V1284" s="223"/>
      <c r="W1284" s="223"/>
      <c r="X1284" s="224">
        <f>'内訳10％(お客様控)'!X1284</f>
        <v>0</v>
      </c>
      <c r="Y1284" s="224"/>
      <c r="Z1284" s="224"/>
      <c r="AA1284" s="224"/>
      <c r="AB1284" s="224"/>
      <c r="AC1284" s="225"/>
      <c r="AD1284" s="225"/>
      <c r="AE1284" s="316">
        <f>'内訳10％(お客様控)'!AE1284</f>
        <v>0</v>
      </c>
      <c r="AF1284" s="317"/>
      <c r="AG1284" s="318"/>
      <c r="AI1284" s="206"/>
      <c r="AJ1284" s="207"/>
      <c r="AK1284" s="207"/>
      <c r="AL1284" s="208"/>
      <c r="AM1284" s="209"/>
    </row>
    <row r="1285" spans="1:39" ht="24" customHeight="1" x14ac:dyDescent="0.15">
      <c r="A1285" s="319">
        <f>'内訳10％(お客様控)'!A1285</f>
        <v>0</v>
      </c>
      <c r="B1285" s="317"/>
      <c r="C1285" s="317"/>
      <c r="D1285" s="317"/>
      <c r="E1285" s="320"/>
      <c r="F1285" s="73">
        <f>'内訳10％(お客様控)'!F1285</f>
        <v>0</v>
      </c>
      <c r="G1285" s="72">
        <f>'内訳10％(お客様控)'!G1285</f>
        <v>0</v>
      </c>
      <c r="H1285" s="321">
        <f>'内訳10％(お客様控)'!H1285</f>
        <v>0</v>
      </c>
      <c r="I1285" s="317"/>
      <c r="J1285" s="317"/>
      <c r="K1285" s="317"/>
      <c r="L1285" s="317"/>
      <c r="M1285" s="317"/>
      <c r="N1285" s="317"/>
      <c r="O1285" s="317"/>
      <c r="P1285" s="317"/>
      <c r="Q1285" s="219" t="str">
        <f>IF('内訳10％(お客様控)'!Q1285=0,"",'内訳10％(お客様控)'!Q1285)</f>
        <v/>
      </c>
      <c r="R1285" s="219"/>
      <c r="S1285" s="322">
        <f>'内訳10％(お客様控)'!S1285</f>
        <v>0</v>
      </c>
      <c r="T1285" s="323"/>
      <c r="U1285" s="222" t="str">
        <f>IF('内訳10％(お客様控)'!U1285=0,"",'内訳10％(お客様控)'!U1285)</f>
        <v/>
      </c>
      <c r="V1285" s="223"/>
      <c r="W1285" s="223"/>
      <c r="X1285" s="224">
        <f>'内訳10％(お客様控)'!X1285</f>
        <v>0</v>
      </c>
      <c r="Y1285" s="224"/>
      <c r="Z1285" s="224"/>
      <c r="AA1285" s="224"/>
      <c r="AB1285" s="224"/>
      <c r="AC1285" s="225"/>
      <c r="AD1285" s="225"/>
      <c r="AE1285" s="316">
        <f>'内訳10％(お客様控)'!AE1285</f>
        <v>0</v>
      </c>
      <c r="AF1285" s="317"/>
      <c r="AG1285" s="318"/>
      <c r="AI1285" s="206"/>
      <c r="AJ1285" s="207"/>
      <c r="AK1285" s="207"/>
      <c r="AL1285" s="208"/>
      <c r="AM1285" s="209"/>
    </row>
    <row r="1286" spans="1:39" ht="24" customHeight="1" x14ac:dyDescent="0.15">
      <c r="A1286" s="319">
        <f>'内訳10％(お客様控)'!A1286</f>
        <v>0</v>
      </c>
      <c r="B1286" s="317"/>
      <c r="C1286" s="317"/>
      <c r="D1286" s="317"/>
      <c r="E1286" s="320"/>
      <c r="F1286" s="73">
        <f>'内訳10％(お客様控)'!F1286</f>
        <v>0</v>
      </c>
      <c r="G1286" s="72">
        <f>'内訳10％(お客様控)'!G1286</f>
        <v>0</v>
      </c>
      <c r="H1286" s="321">
        <f>'内訳10％(お客様控)'!H1286</f>
        <v>0</v>
      </c>
      <c r="I1286" s="317"/>
      <c r="J1286" s="317"/>
      <c r="K1286" s="317"/>
      <c r="L1286" s="317"/>
      <c r="M1286" s="317"/>
      <c r="N1286" s="317"/>
      <c r="O1286" s="317"/>
      <c r="P1286" s="317"/>
      <c r="Q1286" s="219" t="str">
        <f>IF('内訳10％(お客様控)'!Q1286=0,"",'内訳10％(お客様控)'!Q1286)</f>
        <v/>
      </c>
      <c r="R1286" s="219"/>
      <c r="S1286" s="322">
        <f>'内訳10％(お客様控)'!S1286</f>
        <v>0</v>
      </c>
      <c r="T1286" s="323"/>
      <c r="U1286" s="222" t="str">
        <f>IF('内訳10％(お客様控)'!U1286=0,"",'内訳10％(お客様控)'!U1286)</f>
        <v/>
      </c>
      <c r="V1286" s="223"/>
      <c r="W1286" s="223"/>
      <c r="X1286" s="224">
        <f>'内訳10％(お客様控)'!X1286</f>
        <v>0</v>
      </c>
      <c r="Y1286" s="224"/>
      <c r="Z1286" s="224"/>
      <c r="AA1286" s="224"/>
      <c r="AB1286" s="224"/>
      <c r="AC1286" s="225"/>
      <c r="AD1286" s="225"/>
      <c r="AE1286" s="316">
        <f>'内訳10％(お客様控)'!AE1286</f>
        <v>0</v>
      </c>
      <c r="AF1286" s="317"/>
      <c r="AG1286" s="318"/>
      <c r="AI1286" s="206"/>
      <c r="AJ1286" s="207"/>
      <c r="AK1286" s="207"/>
      <c r="AL1286" s="208"/>
      <c r="AM1286" s="209"/>
    </row>
    <row r="1287" spans="1:39" ht="24" customHeight="1" x14ac:dyDescent="0.15">
      <c r="A1287" s="319">
        <f>'内訳10％(お客様控)'!A1287</f>
        <v>0</v>
      </c>
      <c r="B1287" s="317"/>
      <c r="C1287" s="317"/>
      <c r="D1287" s="317"/>
      <c r="E1287" s="320"/>
      <c r="F1287" s="73">
        <f>'内訳10％(お客様控)'!F1287</f>
        <v>0</v>
      </c>
      <c r="G1287" s="72">
        <f>'内訳10％(お客様控)'!G1287</f>
        <v>0</v>
      </c>
      <c r="H1287" s="321">
        <f>'内訳10％(お客様控)'!H1287</f>
        <v>0</v>
      </c>
      <c r="I1287" s="317"/>
      <c r="J1287" s="317"/>
      <c r="K1287" s="317"/>
      <c r="L1287" s="317"/>
      <c r="M1287" s="317"/>
      <c r="N1287" s="317"/>
      <c r="O1287" s="317"/>
      <c r="P1287" s="317"/>
      <c r="Q1287" s="219" t="str">
        <f>IF('内訳10％(お客様控)'!Q1287=0,"",'内訳10％(お客様控)'!Q1287)</f>
        <v/>
      </c>
      <c r="R1287" s="219"/>
      <c r="S1287" s="322">
        <f>'内訳10％(お客様控)'!S1287</f>
        <v>0</v>
      </c>
      <c r="T1287" s="323"/>
      <c r="U1287" s="222" t="str">
        <f>IF('内訳10％(お客様控)'!U1287=0,"",'内訳10％(お客様控)'!U1287)</f>
        <v/>
      </c>
      <c r="V1287" s="223"/>
      <c r="W1287" s="223"/>
      <c r="X1287" s="224">
        <f>'内訳10％(お客様控)'!X1287</f>
        <v>0</v>
      </c>
      <c r="Y1287" s="224"/>
      <c r="Z1287" s="224"/>
      <c r="AA1287" s="224"/>
      <c r="AB1287" s="224"/>
      <c r="AC1287" s="225"/>
      <c r="AD1287" s="225"/>
      <c r="AE1287" s="316">
        <f>'内訳10％(お客様控)'!AE1287</f>
        <v>0</v>
      </c>
      <c r="AF1287" s="317"/>
      <c r="AG1287" s="318"/>
      <c r="AI1287" s="206"/>
      <c r="AJ1287" s="207"/>
      <c r="AK1287" s="207"/>
      <c r="AL1287" s="208"/>
      <c r="AM1287" s="209"/>
    </row>
    <row r="1288" spans="1:39" ht="24" customHeight="1" x14ac:dyDescent="0.15">
      <c r="A1288" s="319">
        <f>'内訳10％(お客様控)'!A1288</f>
        <v>0</v>
      </c>
      <c r="B1288" s="317"/>
      <c r="C1288" s="317"/>
      <c r="D1288" s="317"/>
      <c r="E1288" s="320"/>
      <c r="F1288" s="73">
        <f>'内訳10％(お客様控)'!F1288</f>
        <v>0</v>
      </c>
      <c r="G1288" s="72">
        <f>'内訳10％(お客様控)'!G1288</f>
        <v>0</v>
      </c>
      <c r="H1288" s="321">
        <f>'内訳10％(お客様控)'!H1288</f>
        <v>0</v>
      </c>
      <c r="I1288" s="317"/>
      <c r="J1288" s="317"/>
      <c r="K1288" s="317"/>
      <c r="L1288" s="317"/>
      <c r="M1288" s="317"/>
      <c r="N1288" s="317"/>
      <c r="O1288" s="317"/>
      <c r="P1288" s="317"/>
      <c r="Q1288" s="219" t="str">
        <f>IF('内訳10％(お客様控)'!Q1288=0,"",'内訳10％(お客様控)'!Q1288)</f>
        <v/>
      </c>
      <c r="R1288" s="219"/>
      <c r="S1288" s="322">
        <f>'内訳10％(お客様控)'!S1288</f>
        <v>0</v>
      </c>
      <c r="T1288" s="323"/>
      <c r="U1288" s="222" t="str">
        <f>IF('内訳10％(お客様控)'!U1288=0,"",'内訳10％(お客様控)'!U1288)</f>
        <v/>
      </c>
      <c r="V1288" s="223"/>
      <c r="W1288" s="223"/>
      <c r="X1288" s="224">
        <f>'内訳10％(お客様控)'!X1288</f>
        <v>0</v>
      </c>
      <c r="Y1288" s="224"/>
      <c r="Z1288" s="224"/>
      <c r="AA1288" s="224"/>
      <c r="AB1288" s="224"/>
      <c r="AC1288" s="225"/>
      <c r="AD1288" s="225"/>
      <c r="AE1288" s="316">
        <f>'内訳10％(お客様控)'!AE1288</f>
        <v>0</v>
      </c>
      <c r="AF1288" s="317"/>
      <c r="AG1288" s="318"/>
      <c r="AI1288" s="206"/>
      <c r="AJ1288" s="207"/>
      <c r="AK1288" s="207"/>
      <c r="AL1288" s="208"/>
      <c r="AM1288" s="209"/>
    </row>
    <row r="1289" spans="1:39" ht="24" customHeight="1" thickBot="1" x14ac:dyDescent="0.2">
      <c r="A1289" s="319">
        <f>'内訳10％(お客様控)'!A1289</f>
        <v>0</v>
      </c>
      <c r="B1289" s="317"/>
      <c r="C1289" s="317"/>
      <c r="D1289" s="317"/>
      <c r="E1289" s="320"/>
      <c r="F1289" s="73">
        <f>'内訳10％(お客様控)'!F1289</f>
        <v>0</v>
      </c>
      <c r="G1289" s="72">
        <f>'内訳10％(お客様控)'!G1289</f>
        <v>0</v>
      </c>
      <c r="H1289" s="321">
        <f>'内訳10％(お客様控)'!H1289</f>
        <v>0</v>
      </c>
      <c r="I1289" s="317"/>
      <c r="J1289" s="317"/>
      <c r="K1289" s="317"/>
      <c r="L1289" s="317"/>
      <c r="M1289" s="317"/>
      <c r="N1289" s="317"/>
      <c r="O1289" s="317"/>
      <c r="P1289" s="317"/>
      <c r="Q1289" s="219" t="str">
        <f>IF('内訳10％(お客様控)'!Q1289=0,"",'内訳10％(お客様控)'!Q1289)</f>
        <v/>
      </c>
      <c r="R1289" s="219"/>
      <c r="S1289" s="322">
        <f>'内訳10％(お客様控)'!S1289</f>
        <v>0</v>
      </c>
      <c r="T1289" s="323"/>
      <c r="U1289" s="222" t="str">
        <f>IF('内訳10％(お客様控)'!U1289=0,"",'内訳10％(お客様控)'!U1289)</f>
        <v/>
      </c>
      <c r="V1289" s="223"/>
      <c r="W1289" s="223"/>
      <c r="X1289" s="224">
        <f>'内訳10％(お客様控)'!X1289</f>
        <v>0</v>
      </c>
      <c r="Y1289" s="224"/>
      <c r="Z1289" s="224"/>
      <c r="AA1289" s="224"/>
      <c r="AB1289" s="224"/>
      <c r="AC1289" s="225"/>
      <c r="AD1289" s="225"/>
      <c r="AE1289" s="316">
        <f>'内訳10％(お客様控)'!AE1289</f>
        <v>0</v>
      </c>
      <c r="AF1289" s="317"/>
      <c r="AG1289" s="318"/>
      <c r="AI1289" s="206"/>
      <c r="AJ1289" s="207"/>
      <c r="AK1289" s="207"/>
      <c r="AL1289" s="208"/>
      <c r="AM1289" s="209"/>
    </row>
    <row r="1290" spans="1:39" ht="24" customHeight="1" thickTop="1" thickBot="1" x14ac:dyDescent="0.2">
      <c r="A1290" s="197"/>
      <c r="B1290" s="198"/>
      <c r="C1290" s="198"/>
      <c r="D1290" s="198"/>
      <c r="E1290" s="199"/>
      <c r="F1290" s="70"/>
      <c r="G1290" s="69"/>
      <c r="H1290" s="200" t="s">
        <v>63</v>
      </c>
      <c r="I1290" s="201"/>
      <c r="J1290" s="201"/>
      <c r="K1290" s="201"/>
      <c r="L1290" s="201"/>
      <c r="M1290" s="201"/>
      <c r="N1290" s="201"/>
      <c r="O1290" s="201"/>
      <c r="P1290" s="201"/>
      <c r="Q1290" s="200"/>
      <c r="R1290" s="200"/>
      <c r="S1290" s="200"/>
      <c r="T1290" s="200"/>
      <c r="U1290" s="200"/>
      <c r="V1290" s="200"/>
      <c r="W1290" s="200"/>
      <c r="X1290" s="202">
        <f>'内訳10％(お客様控)'!X1290</f>
        <v>0</v>
      </c>
      <c r="Y1290" s="202"/>
      <c r="Z1290" s="202"/>
      <c r="AA1290" s="202"/>
      <c r="AB1290" s="202"/>
      <c r="AC1290" s="203"/>
      <c r="AD1290" s="203"/>
      <c r="AE1290" s="204"/>
      <c r="AF1290" s="198"/>
      <c r="AG1290" s="205"/>
      <c r="AI1290" s="206"/>
      <c r="AJ1290" s="207"/>
      <c r="AK1290" s="207"/>
      <c r="AL1290" s="208"/>
      <c r="AM1290" s="209"/>
    </row>
    <row r="1291" spans="1:39" ht="14.25" thickTop="1" x14ac:dyDescent="0.15"/>
    <row r="1292" spans="1:39" ht="15.75" customHeight="1" x14ac:dyDescent="0.15">
      <c r="A1292" s="52" t="s">
        <v>30</v>
      </c>
      <c r="W1292" s="71"/>
      <c r="X1292" s="20"/>
      <c r="Y1292" s="172" t="s">
        <v>37</v>
      </c>
      <c r="Z1292" s="173"/>
      <c r="AA1292" s="173"/>
      <c r="AB1292" s="173"/>
      <c r="AC1292" s="174"/>
      <c r="AD1292" s="210" t="s">
        <v>28</v>
      </c>
      <c r="AE1292" s="211"/>
      <c r="AF1292" s="211"/>
      <c r="AG1292" s="211"/>
      <c r="AH1292" s="212"/>
      <c r="AI1292" s="210" t="s">
        <v>27</v>
      </c>
      <c r="AJ1292" s="211"/>
      <c r="AK1292" s="211"/>
      <c r="AL1292" s="211"/>
      <c r="AM1292" s="212"/>
    </row>
    <row r="1293" spans="1:39" ht="16.5" customHeight="1" x14ac:dyDescent="0.15">
      <c r="B1293" s="16" t="s">
        <v>132</v>
      </c>
      <c r="Y1293" s="187"/>
      <c r="Z1293" s="188"/>
      <c r="AA1293" s="188"/>
      <c r="AB1293" s="188"/>
      <c r="AC1293" s="188"/>
      <c r="AD1293" s="187"/>
      <c r="AE1293" s="188"/>
      <c r="AF1293" s="188"/>
      <c r="AG1293" s="188"/>
      <c r="AH1293" s="193"/>
      <c r="AI1293" s="187"/>
      <c r="AJ1293" s="188"/>
      <c r="AK1293" s="188"/>
      <c r="AL1293" s="188"/>
      <c r="AM1293" s="193"/>
    </row>
    <row r="1294" spans="1:39" ht="16.5" customHeight="1" x14ac:dyDescent="0.15">
      <c r="B1294" s="3" t="s">
        <v>47</v>
      </c>
      <c r="Y1294" s="189"/>
      <c r="Z1294" s="190"/>
      <c r="AA1294" s="190"/>
      <c r="AB1294" s="190"/>
      <c r="AC1294" s="190"/>
      <c r="AD1294" s="189"/>
      <c r="AE1294" s="190"/>
      <c r="AF1294" s="190"/>
      <c r="AG1294" s="190"/>
      <c r="AH1294" s="194"/>
      <c r="AI1294" s="189"/>
      <c r="AJ1294" s="190"/>
      <c r="AK1294" s="190"/>
      <c r="AL1294" s="190"/>
      <c r="AM1294" s="194"/>
    </row>
    <row r="1295" spans="1:39" ht="16.5" customHeight="1" x14ac:dyDescent="0.15">
      <c r="B1295" s="3" t="s">
        <v>50</v>
      </c>
      <c r="C1295" s="23"/>
      <c r="D1295" s="23"/>
      <c r="E1295" s="23"/>
      <c r="F1295" s="23"/>
      <c r="G1295" s="23"/>
      <c r="H1295" s="23"/>
      <c r="I1295" s="23"/>
      <c r="J1295" s="23"/>
      <c r="K1295" s="23"/>
      <c r="Y1295" s="189"/>
      <c r="Z1295" s="190"/>
      <c r="AA1295" s="190"/>
      <c r="AB1295" s="190"/>
      <c r="AC1295" s="190"/>
      <c r="AD1295" s="189"/>
      <c r="AE1295" s="190"/>
      <c r="AF1295" s="190"/>
      <c r="AG1295" s="190"/>
      <c r="AH1295" s="194"/>
      <c r="AI1295" s="189"/>
      <c r="AJ1295" s="190"/>
      <c r="AK1295" s="190"/>
      <c r="AL1295" s="190"/>
      <c r="AM1295" s="194"/>
    </row>
    <row r="1296" spans="1:39" ht="16.5" customHeight="1" x14ac:dyDescent="0.15">
      <c r="B1296" s="3" t="s">
        <v>58</v>
      </c>
      <c r="Y1296" s="191"/>
      <c r="Z1296" s="192"/>
      <c r="AA1296" s="192"/>
      <c r="AB1296" s="192"/>
      <c r="AC1296" s="192"/>
      <c r="AD1296" s="191"/>
      <c r="AE1296" s="192"/>
      <c r="AF1296" s="192"/>
      <c r="AG1296" s="192"/>
      <c r="AH1296" s="195"/>
      <c r="AI1296" s="191"/>
      <c r="AJ1296" s="192"/>
      <c r="AK1296" s="192"/>
      <c r="AL1296" s="192"/>
      <c r="AM1296" s="195"/>
    </row>
    <row r="1297" spans="1:41" ht="16.5" customHeight="1" x14ac:dyDescent="0.15">
      <c r="B1297" s="17" t="s">
        <v>59</v>
      </c>
    </row>
    <row r="1298" spans="1:41" ht="16.5" customHeight="1" x14ac:dyDescent="0.15">
      <c r="B1298" s="17"/>
      <c r="AD1298" s="64"/>
      <c r="AE1298"/>
      <c r="AF1298"/>
      <c r="AG1298"/>
      <c r="AH1298"/>
      <c r="AI1298"/>
      <c r="AJ1298"/>
      <c r="AK1298"/>
      <c r="AL1298"/>
      <c r="AM1298"/>
    </row>
    <row r="1299" spans="1:41" ht="16.5" customHeight="1" x14ac:dyDescent="0.15">
      <c r="B1299" s="3"/>
      <c r="AE1299"/>
      <c r="AF1299"/>
      <c r="AG1299"/>
      <c r="AH1299"/>
      <c r="AI1299"/>
      <c r="AJ1299"/>
      <c r="AK1299"/>
      <c r="AL1299"/>
      <c r="AM1299"/>
    </row>
    <row r="1300" spans="1:41" ht="16.5" customHeight="1" x14ac:dyDescent="0.15">
      <c r="B1300" s="196" t="s">
        <v>34</v>
      </c>
      <c r="C1300" s="196"/>
      <c r="D1300" s="196"/>
      <c r="E1300" s="196"/>
      <c r="F1300" s="196"/>
      <c r="G1300" s="196"/>
      <c r="H1300" s="196"/>
      <c r="I1300" s="196"/>
      <c r="J1300" s="196"/>
      <c r="L1300" s="196" t="s">
        <v>35</v>
      </c>
      <c r="M1300" s="196"/>
      <c r="N1300" s="196"/>
      <c r="O1300" s="196"/>
      <c r="P1300" s="196"/>
      <c r="Q1300" s="196"/>
      <c r="R1300" s="196"/>
      <c r="S1300" s="196"/>
      <c r="T1300" s="196"/>
      <c r="U1300" s="196"/>
      <c r="V1300" s="196"/>
      <c r="W1300" s="196"/>
      <c r="X1300" s="196"/>
      <c r="Y1300" s="196"/>
      <c r="Z1300" s="196"/>
      <c r="AA1300" s="64"/>
      <c r="AD1300"/>
      <c r="AE1300"/>
      <c r="AF1300"/>
      <c r="AG1300"/>
      <c r="AH1300"/>
      <c r="AI1300"/>
      <c r="AJ1300"/>
      <c r="AK1300"/>
      <c r="AL1300"/>
      <c r="AM1300"/>
    </row>
    <row r="1301" spans="1:41" x14ac:dyDescent="0.15">
      <c r="B1301" s="196"/>
      <c r="C1301" s="196"/>
      <c r="D1301" s="196"/>
      <c r="E1301" s="196"/>
      <c r="F1301" s="196"/>
      <c r="G1301" s="196"/>
      <c r="H1301" s="196"/>
      <c r="I1301" s="196"/>
      <c r="J1301" s="196"/>
      <c r="L1301" s="196"/>
      <c r="M1301" s="196"/>
      <c r="N1301" s="196"/>
      <c r="O1301" s="196"/>
      <c r="P1301" s="196"/>
      <c r="Q1301" s="196"/>
      <c r="R1301" s="196"/>
      <c r="S1301" s="196"/>
      <c r="T1301" s="196"/>
      <c r="U1301" s="196"/>
      <c r="V1301" s="196"/>
      <c r="W1301" s="196"/>
      <c r="X1301" s="196"/>
      <c r="Y1301" s="196"/>
      <c r="Z1301" s="196"/>
      <c r="AA1301" s="64"/>
    </row>
    <row r="1302" spans="1:41" x14ac:dyDescent="0.15">
      <c r="B1302" s="196"/>
      <c r="C1302" s="196"/>
      <c r="D1302" s="196"/>
      <c r="E1302" s="196"/>
      <c r="F1302" s="196"/>
      <c r="G1302" s="196"/>
      <c r="H1302" s="196"/>
      <c r="I1302" s="196"/>
      <c r="J1302" s="196"/>
      <c r="K1302" s="64"/>
      <c r="L1302" s="196"/>
      <c r="M1302" s="196"/>
      <c r="N1302" s="196"/>
      <c r="O1302" s="196"/>
      <c r="P1302" s="196"/>
      <c r="Q1302" s="196"/>
      <c r="R1302" s="196"/>
      <c r="S1302" s="196"/>
      <c r="T1302" s="196"/>
      <c r="U1302" s="196"/>
      <c r="V1302" s="196"/>
      <c r="W1302" s="196"/>
      <c r="X1302" s="196"/>
      <c r="Y1302" s="196"/>
      <c r="Z1302" s="196"/>
      <c r="AA1302" s="64"/>
      <c r="AD1302" s="196" t="s">
        <v>29</v>
      </c>
      <c r="AE1302" s="171"/>
      <c r="AF1302" s="171"/>
      <c r="AG1302" s="171"/>
      <c r="AH1302" s="171"/>
      <c r="AI1302" s="171"/>
      <c r="AJ1302" s="171"/>
      <c r="AK1302" s="171"/>
      <c r="AL1302" s="171"/>
      <c r="AM1302" s="171"/>
    </row>
    <row r="1303" spans="1:41" x14ac:dyDescent="0.15">
      <c r="B1303" s="196"/>
      <c r="C1303" s="196"/>
      <c r="D1303" s="196"/>
      <c r="E1303" s="196"/>
      <c r="F1303" s="196"/>
      <c r="G1303" s="196"/>
      <c r="H1303" s="196"/>
      <c r="I1303" s="196"/>
      <c r="J1303" s="196"/>
      <c r="K1303" s="64"/>
      <c r="L1303" s="196"/>
      <c r="M1303" s="196"/>
      <c r="N1303" s="196"/>
      <c r="O1303" s="196"/>
      <c r="P1303" s="196"/>
      <c r="Q1303" s="196"/>
      <c r="R1303" s="196"/>
      <c r="S1303" s="196"/>
      <c r="T1303" s="196"/>
      <c r="U1303" s="196"/>
      <c r="V1303" s="196"/>
      <c r="W1303" s="196"/>
      <c r="X1303" s="196"/>
      <c r="Y1303" s="196"/>
      <c r="Z1303" s="196"/>
      <c r="AA1303" s="64"/>
      <c r="AD1303" s="196"/>
      <c r="AE1303" s="196"/>
      <c r="AF1303" s="196"/>
      <c r="AG1303" s="196"/>
      <c r="AH1303" s="196"/>
      <c r="AI1303" s="196"/>
      <c r="AJ1303" s="196"/>
      <c r="AK1303" s="196"/>
      <c r="AL1303" s="196"/>
      <c r="AM1303" s="196"/>
    </row>
    <row r="1304" spans="1:41" x14ac:dyDescent="0.15">
      <c r="B1304" s="196"/>
      <c r="C1304" s="196"/>
      <c r="D1304" s="196"/>
      <c r="E1304" s="196"/>
      <c r="F1304" s="196"/>
      <c r="G1304" s="196"/>
      <c r="H1304" s="196"/>
      <c r="I1304" s="196"/>
      <c r="J1304" s="196"/>
      <c r="K1304" s="64"/>
      <c r="L1304" s="196"/>
      <c r="M1304" s="196"/>
      <c r="N1304" s="196"/>
      <c r="O1304" s="196"/>
      <c r="P1304" s="196"/>
      <c r="Q1304" s="196"/>
      <c r="R1304" s="196"/>
      <c r="S1304" s="196"/>
      <c r="T1304" s="196"/>
      <c r="U1304" s="196"/>
      <c r="V1304" s="196"/>
      <c r="W1304" s="196"/>
      <c r="X1304" s="196"/>
      <c r="Y1304" s="196"/>
      <c r="Z1304" s="196"/>
      <c r="AA1304" s="64"/>
      <c r="AD1304" s="196"/>
      <c r="AE1304" s="196"/>
      <c r="AF1304" s="196"/>
      <c r="AG1304" s="196"/>
      <c r="AH1304" s="196"/>
      <c r="AI1304" s="196"/>
      <c r="AJ1304" s="196"/>
      <c r="AK1304" s="196"/>
      <c r="AL1304" s="196"/>
      <c r="AM1304" s="196"/>
    </row>
    <row r="1305" spans="1:41" x14ac:dyDescent="0.15">
      <c r="K1305" s="64"/>
    </row>
    <row r="1306" spans="1:41" ht="16.5" customHeight="1" x14ac:dyDescent="0.15">
      <c r="A1306" s="80" t="s">
        <v>62</v>
      </c>
      <c r="B1306" s="81"/>
      <c r="C1306" s="81"/>
      <c r="D1306" s="81"/>
      <c r="E1306" s="81"/>
      <c r="F1306" s="81"/>
      <c r="G1306" s="81"/>
      <c r="H1306" s="81"/>
      <c r="I1306" s="81"/>
      <c r="J1306" s="81"/>
      <c r="K1306" s="81"/>
      <c r="L1306" s="81"/>
      <c r="M1306" s="81"/>
      <c r="N1306" s="81"/>
      <c r="O1306" s="81"/>
      <c r="P1306" s="81"/>
      <c r="Q1306" s="81"/>
      <c r="R1306" s="81"/>
      <c r="S1306" s="81"/>
      <c r="T1306" s="81"/>
      <c r="U1306" s="81"/>
      <c r="V1306" s="81"/>
      <c r="W1306" s="81"/>
      <c r="X1306" s="81"/>
      <c r="Y1306" s="81"/>
      <c r="Z1306" s="81"/>
      <c r="AA1306" s="81"/>
      <c r="AB1306" s="81"/>
      <c r="AC1306" s="81"/>
      <c r="AD1306" s="81"/>
      <c r="AE1306" s="81"/>
      <c r="AF1306" s="81"/>
      <c r="AG1306" s="81"/>
      <c r="AH1306" s="81"/>
      <c r="AI1306" s="81"/>
      <c r="AJ1306" s="81"/>
      <c r="AK1306" s="81"/>
      <c r="AL1306" s="81"/>
      <c r="AM1306" s="81"/>
    </row>
    <row r="1307" spans="1:41" ht="16.5" customHeight="1" x14ac:dyDescent="0.15">
      <c r="A1307" s="81"/>
      <c r="B1307" s="81"/>
      <c r="C1307" s="81"/>
      <c r="D1307" s="81"/>
      <c r="E1307" s="81"/>
      <c r="F1307" s="81"/>
      <c r="G1307" s="81"/>
      <c r="H1307" s="81"/>
      <c r="I1307" s="81"/>
      <c r="J1307" s="81"/>
      <c r="K1307" s="81"/>
      <c r="L1307" s="81"/>
      <c r="M1307" s="81"/>
      <c r="N1307" s="81"/>
      <c r="O1307" s="81"/>
      <c r="P1307" s="81"/>
      <c r="Q1307" s="81"/>
      <c r="R1307" s="81"/>
      <c r="S1307" s="81"/>
      <c r="T1307" s="81"/>
      <c r="U1307" s="81"/>
      <c r="V1307" s="81"/>
      <c r="W1307" s="81"/>
      <c r="X1307" s="81"/>
      <c r="Y1307" s="81"/>
      <c r="Z1307" s="81"/>
      <c r="AA1307" s="81"/>
      <c r="AB1307" s="81"/>
      <c r="AC1307" s="81"/>
      <c r="AD1307" s="81"/>
      <c r="AE1307" s="81"/>
      <c r="AF1307" s="81"/>
      <c r="AG1307" s="81"/>
      <c r="AH1307" s="81"/>
      <c r="AI1307" s="81"/>
      <c r="AJ1307" s="81"/>
      <c r="AK1307" s="81"/>
      <c r="AL1307" s="81"/>
      <c r="AM1307" s="81"/>
    </row>
    <row r="1308" spans="1:41" ht="14.25" thickBot="1" x14ac:dyDescent="0.2"/>
    <row r="1309" spans="1:41" ht="26.1" customHeight="1" thickTop="1" x14ac:dyDescent="0.15">
      <c r="A1309" s="280">
        <f>IF('内訳10％(お客様控)'!A1309&gt;0,'内訳10％(お客様控)'!A1309,"　")</f>
        <v>5</v>
      </c>
      <c r="B1309" s="281"/>
      <c r="C1309" s="284" t="s">
        <v>0</v>
      </c>
      <c r="D1309" s="281">
        <f>IF('内訳10％(お客様控)'!D1309&gt;0,'内訳10％(お客様控)'!D1309,"　")</f>
        <v>10</v>
      </c>
      <c r="E1309" s="281"/>
      <c r="F1309" s="284" t="s">
        <v>1</v>
      </c>
      <c r="G1309" s="281">
        <f>IF('内訳10％(お客様控)'!G1309&gt;0,'内訳10％(お客様控)'!G1309,"　")</f>
        <v>31</v>
      </c>
      <c r="H1309" s="281"/>
      <c r="I1309" s="286" t="s">
        <v>2</v>
      </c>
      <c r="K1309" s="55"/>
      <c r="L1309" s="53"/>
      <c r="M1309" s="53"/>
      <c r="N1309" s="288">
        <f>IF('内訳10％(お客様控)'!N1309&gt;0,'内訳10％(お客様控)'!N1309,"　")</f>
        <v>10</v>
      </c>
      <c r="O1309" s="288"/>
      <c r="P1309" s="288"/>
      <c r="Q1309" s="284" t="s">
        <v>1</v>
      </c>
      <c r="R1309" s="284" t="s">
        <v>7</v>
      </c>
      <c r="S1309" s="53"/>
      <c r="T1309" s="53"/>
      <c r="U1309" s="54"/>
      <c r="W1309" s="269" t="s">
        <v>21</v>
      </c>
      <c r="X1309" s="270"/>
      <c r="Y1309" s="270"/>
      <c r="Z1309" s="270"/>
      <c r="AA1309" s="270"/>
      <c r="AB1309" s="271" t="str">
        <f>IF('内訳10％(お客様控)'!AB1309&gt;0,'内訳10％(お客様控)'!AB1309,"　")</f>
        <v>000111</v>
      </c>
      <c r="AC1309" s="272"/>
      <c r="AD1309" s="272"/>
      <c r="AE1309" s="272"/>
      <c r="AF1309" s="272"/>
      <c r="AG1309" s="272"/>
      <c r="AH1309" s="272"/>
      <c r="AI1309" s="272"/>
      <c r="AJ1309" s="272"/>
      <c r="AK1309" s="272"/>
      <c r="AL1309" s="272"/>
      <c r="AM1309" s="273"/>
    </row>
    <row r="1310" spans="1:41" ht="26.1" customHeight="1" thickBot="1" x14ac:dyDescent="0.2">
      <c r="A1310" s="282"/>
      <c r="B1310" s="283"/>
      <c r="C1310" s="285"/>
      <c r="D1310" s="283"/>
      <c r="E1310" s="283"/>
      <c r="F1310" s="285"/>
      <c r="G1310" s="283"/>
      <c r="H1310" s="283"/>
      <c r="I1310" s="287"/>
      <c r="K1310" s="56"/>
      <c r="L1310" s="57"/>
      <c r="M1310" s="57"/>
      <c r="N1310" s="289"/>
      <c r="O1310" s="289"/>
      <c r="P1310" s="289"/>
      <c r="Q1310" s="290"/>
      <c r="R1310" s="290"/>
      <c r="S1310" s="57"/>
      <c r="T1310" s="57"/>
      <c r="U1310" s="58"/>
      <c r="W1310" s="274" t="s">
        <v>49</v>
      </c>
      <c r="X1310" s="275"/>
      <c r="Y1310" s="275"/>
      <c r="Z1310" s="327" t="str">
        <f>IF('内訳10％(お客様控)'!Z1310&gt;0,'内訳10％(お客様控)'!Z1310,"　")</f>
        <v>T1111111111111</v>
      </c>
      <c r="AA1310" s="292"/>
      <c r="AB1310" s="292"/>
      <c r="AC1310" s="292"/>
      <c r="AD1310" s="292"/>
      <c r="AE1310" s="292"/>
      <c r="AF1310" s="292"/>
      <c r="AG1310" s="292"/>
      <c r="AH1310" s="292"/>
      <c r="AI1310" s="292"/>
      <c r="AJ1310" s="292"/>
      <c r="AK1310" s="292"/>
      <c r="AL1310" s="292"/>
      <c r="AM1310" s="293"/>
    </row>
    <row r="1311" spans="1:41" ht="17.25" customHeight="1" thickTop="1" thickBot="1" x14ac:dyDescent="0.2">
      <c r="A1311" s="59" t="s">
        <v>139</v>
      </c>
      <c r="I1311" s="60"/>
      <c r="W1311" s="276" t="s">
        <v>22</v>
      </c>
      <c r="X1311" s="277"/>
      <c r="Y1311" s="62"/>
      <c r="Z1311" s="278" t="str">
        <f>IF('内訳10％(お客様控)'!Z1311&gt;0,'内訳10％(お客様控)'!Z1311,"　")</f>
        <v>270-2225</v>
      </c>
      <c r="AA1311" s="278"/>
      <c r="AB1311" s="279"/>
      <c r="AC1311" s="61"/>
      <c r="AD1311" s="62"/>
      <c r="AE1311" s="62"/>
      <c r="AF1311" s="62"/>
      <c r="AG1311" s="62"/>
      <c r="AH1311" s="62"/>
      <c r="AI1311" s="62"/>
      <c r="AJ1311" s="62"/>
      <c r="AK1311" s="62"/>
      <c r="AL1311" s="62"/>
      <c r="AM1311" s="63"/>
      <c r="AO1311" s="64"/>
    </row>
    <row r="1312" spans="1:41" ht="17.25" customHeight="1" thickTop="1" x14ac:dyDescent="0.15">
      <c r="A1312" s="59"/>
      <c r="B1312" s="107" t="str">
        <f>'内訳10％(お客様控)'!B1312</f>
        <v>製造管理部</v>
      </c>
      <c r="C1312" s="326"/>
      <c r="D1312" s="326"/>
      <c r="E1312" s="326"/>
      <c r="F1312" s="326"/>
      <c r="G1312" s="326"/>
      <c r="I1312" s="60"/>
      <c r="K1312" s="261" t="s">
        <v>8</v>
      </c>
      <c r="L1312" s="264" t="str">
        <f>IF('内訳10％(お客様控)'!L1312&gt;0,'内訳10％(お客様控)'!L1312,"　")</f>
        <v>三井住友</v>
      </c>
      <c r="M1312" s="265"/>
      <c r="N1312" s="265"/>
      <c r="O1312" s="266" t="s">
        <v>32</v>
      </c>
      <c r="P1312" s="267"/>
      <c r="Q1312" s="264" t="str">
        <f>IF('内訳10％(お客様控)'!Q1312&gt;0,'内訳10％(お客様控)'!Q1312,"　")</f>
        <v>松戸</v>
      </c>
      <c r="R1312" s="265"/>
      <c r="S1312" s="265"/>
      <c r="T1312" s="266" t="s">
        <v>4</v>
      </c>
      <c r="U1312" s="268"/>
      <c r="W1312" s="239" t="s">
        <v>12</v>
      </c>
      <c r="X1312" s="240"/>
      <c r="Z1312" s="241" t="str">
        <f>IF('内訳10％(お客様控)'!Z1312&gt;0,'内訳10％(お客様控)'!Z1312,"　")</f>
        <v>千葉県松戸市東松戸2-20-1</v>
      </c>
      <c r="AA1312" s="241"/>
      <c r="AB1312" s="242"/>
      <c r="AC1312" s="242"/>
      <c r="AD1312" s="242"/>
      <c r="AE1312" s="242"/>
      <c r="AF1312" s="242"/>
      <c r="AG1312" s="242"/>
      <c r="AH1312" s="242"/>
      <c r="AI1312" s="242"/>
      <c r="AJ1312" s="242"/>
      <c r="AK1312" s="242"/>
      <c r="AL1312" s="242"/>
      <c r="AM1312" s="243"/>
    </row>
    <row r="1313" spans="1:39" ht="17.25" customHeight="1" x14ac:dyDescent="0.15">
      <c r="A1313" s="59"/>
      <c r="B1313" s="326"/>
      <c r="C1313" s="326"/>
      <c r="D1313" s="326"/>
      <c r="E1313" s="326"/>
      <c r="F1313" s="326"/>
      <c r="G1313" s="326"/>
      <c r="H1313" s="52" t="s">
        <v>3</v>
      </c>
      <c r="I1313" s="60"/>
      <c r="K1313" s="262"/>
      <c r="L1313" s="255" t="s">
        <v>9</v>
      </c>
      <c r="M1313" s="256"/>
      <c r="N1313" s="257"/>
      <c r="O1313" s="258" t="str">
        <f>IF('内訳10％(お客様控)'!O1313&gt;0,'内訳10％(お客様控)'!O1313,"　")</f>
        <v>当座</v>
      </c>
      <c r="P1313" s="259"/>
      <c r="Q1313" s="259"/>
      <c r="R1313" s="259"/>
      <c r="S1313" s="259"/>
      <c r="T1313" s="259"/>
      <c r="U1313" s="260"/>
      <c r="W1313" s="239" t="s">
        <v>13</v>
      </c>
      <c r="X1313" s="240"/>
      <c r="Z1313" s="241" t="str">
        <f>IF('内訳10％(お客様控)'!Z1313&gt;0,'内訳10％(お客様控)'!Z1313,"　")</f>
        <v>Ｃ－プロダクト株式会社</v>
      </c>
      <c r="AA1313" s="241"/>
      <c r="AB1313" s="241"/>
      <c r="AC1313" s="241"/>
      <c r="AD1313" s="241"/>
      <c r="AE1313" s="241"/>
      <c r="AF1313" s="241"/>
      <c r="AG1313" s="241"/>
      <c r="AH1313" s="241"/>
      <c r="AI1313" s="241"/>
      <c r="AJ1313" s="241"/>
      <c r="AK1313" s="241"/>
      <c r="AL1313" s="34" t="s">
        <v>60</v>
      </c>
      <c r="AM1313" s="60"/>
    </row>
    <row r="1314" spans="1:39" ht="17.25" customHeight="1" x14ac:dyDescent="0.15">
      <c r="A1314" s="59"/>
      <c r="I1314" s="60"/>
      <c r="K1314" s="262"/>
      <c r="L1314" s="255" t="s">
        <v>10</v>
      </c>
      <c r="M1314" s="256"/>
      <c r="N1314" s="257"/>
      <c r="O1314" s="311">
        <f>IF('内訳10％(お客様控)'!O1314&gt;0,'内訳10％(お客様控)'!O1314,"　")</f>
        <v>1234567</v>
      </c>
      <c r="P1314" s="312"/>
      <c r="Q1314" s="312"/>
      <c r="R1314" s="312"/>
      <c r="S1314" s="312"/>
      <c r="T1314" s="312"/>
      <c r="U1314" s="313"/>
      <c r="W1314" s="239" t="s">
        <v>23</v>
      </c>
      <c r="X1314" s="240"/>
      <c r="Z1314" s="241" t="str">
        <f>IF('内訳10％(お客様控)'!Z1314&gt;0,'内訳10％(お客様控)'!Z1314,"　")</f>
        <v>047-311-0171</v>
      </c>
      <c r="AA1314" s="241"/>
      <c r="AB1314" s="242"/>
      <c r="AC1314" s="242"/>
      <c r="AD1314" s="242"/>
      <c r="AE1314" s="242"/>
      <c r="AF1314" s="242"/>
      <c r="AG1314" s="242"/>
      <c r="AH1314" s="242"/>
      <c r="AI1314" s="242"/>
      <c r="AJ1314" s="242"/>
      <c r="AK1314" s="242"/>
      <c r="AL1314" s="242"/>
      <c r="AM1314" s="243"/>
    </row>
    <row r="1315" spans="1:39" ht="17.25" customHeight="1" thickBot="1" x14ac:dyDescent="0.2">
      <c r="A1315" s="56"/>
      <c r="B1315" s="57" t="s">
        <v>4</v>
      </c>
      <c r="C1315" s="57"/>
      <c r="D1315" s="57" t="s">
        <v>5</v>
      </c>
      <c r="E1315" s="57"/>
      <c r="F1315" s="57"/>
      <c r="G1315" s="57" t="s">
        <v>6</v>
      </c>
      <c r="H1315" s="57"/>
      <c r="I1315" s="58"/>
      <c r="K1315" s="263"/>
      <c r="L1315" s="244" t="s">
        <v>11</v>
      </c>
      <c r="M1315" s="245"/>
      <c r="N1315" s="246"/>
      <c r="O1315" s="306" t="str">
        <f>IF('内訳10％(お客様控)'!O1315&gt;0,'内訳10％(お客様控)'!O1315,"　")</f>
        <v>C-プロダクト（カ</v>
      </c>
      <c r="P1315" s="324"/>
      <c r="Q1315" s="324"/>
      <c r="R1315" s="324"/>
      <c r="S1315" s="324"/>
      <c r="T1315" s="324"/>
      <c r="U1315" s="325"/>
      <c r="W1315" s="250" t="s">
        <v>24</v>
      </c>
      <c r="X1315" s="251"/>
      <c r="Y1315" s="57"/>
      <c r="Z1315" s="252" t="str">
        <f>IF('内訳10％(お客様控)'!Z1315&gt;0,'内訳10％(お客様控)'!Z1315,"　")</f>
        <v>047-311-0170</v>
      </c>
      <c r="AA1315" s="252"/>
      <c r="AB1315" s="253"/>
      <c r="AC1315" s="253"/>
      <c r="AD1315" s="253"/>
      <c r="AE1315" s="253"/>
      <c r="AF1315" s="253"/>
      <c r="AG1315" s="253"/>
      <c r="AH1315" s="253"/>
      <c r="AI1315" s="253"/>
      <c r="AJ1315" s="253"/>
      <c r="AK1315" s="253"/>
      <c r="AL1315" s="253"/>
      <c r="AM1315" s="254"/>
    </row>
    <row r="1316" spans="1:39" ht="14.25" thickTop="1" x14ac:dyDescent="0.15">
      <c r="E1316" s="1" t="s">
        <v>25</v>
      </c>
      <c r="AL1316" s="1"/>
    </row>
    <row r="1317" spans="1:39" ht="17.25" x14ac:dyDescent="0.15">
      <c r="A1317" s="52" t="s">
        <v>14</v>
      </c>
      <c r="R1317" s="10" t="s">
        <v>87</v>
      </c>
      <c r="S1317"/>
      <c r="T1317" s="2"/>
      <c r="U1317" s="2"/>
      <c r="V1317" s="2"/>
      <c r="W1317" s="2"/>
      <c r="X1317" s="2"/>
      <c r="Y1317" s="2"/>
    </row>
    <row r="1318" spans="1:39" ht="8.25" customHeight="1" thickBot="1" x14ac:dyDescent="0.2"/>
    <row r="1319" spans="1:39" ht="24" customHeight="1" thickTop="1" x14ac:dyDescent="0.15">
      <c r="A1319" s="232" t="s">
        <v>16</v>
      </c>
      <c r="B1319" s="233"/>
      <c r="C1319" s="233"/>
      <c r="D1319" s="233"/>
      <c r="E1319" s="234"/>
      <c r="F1319" s="65" t="s">
        <v>17</v>
      </c>
      <c r="G1319" s="66" t="s">
        <v>2</v>
      </c>
      <c r="H1319" s="235" t="s">
        <v>43</v>
      </c>
      <c r="I1319" s="236"/>
      <c r="J1319" s="236"/>
      <c r="K1319" s="236"/>
      <c r="L1319" s="236"/>
      <c r="M1319" s="236"/>
      <c r="N1319" s="236"/>
      <c r="O1319" s="236"/>
      <c r="P1319" s="236"/>
      <c r="Q1319" s="236" t="s">
        <v>18</v>
      </c>
      <c r="R1319" s="236"/>
      <c r="S1319" s="236" t="s">
        <v>26</v>
      </c>
      <c r="T1319" s="236"/>
      <c r="U1319" s="236" t="s">
        <v>31</v>
      </c>
      <c r="V1319" s="237"/>
      <c r="W1319" s="237"/>
      <c r="X1319" s="236" t="s">
        <v>19</v>
      </c>
      <c r="Y1319" s="236"/>
      <c r="Z1319" s="236"/>
      <c r="AA1319" s="236"/>
      <c r="AB1319" s="236"/>
      <c r="AC1319" s="238"/>
      <c r="AD1319" s="238"/>
      <c r="AE1319" s="226" t="s">
        <v>20</v>
      </c>
      <c r="AF1319" s="227"/>
      <c r="AG1319" s="228"/>
      <c r="AI1319" s="229" t="s">
        <v>36</v>
      </c>
      <c r="AJ1319" s="230"/>
      <c r="AK1319" s="230"/>
      <c r="AL1319" s="230"/>
      <c r="AM1319" s="231"/>
    </row>
    <row r="1320" spans="1:39" ht="24" customHeight="1" x14ac:dyDescent="0.15">
      <c r="A1320" s="319">
        <f>'内訳10％(お客様控)'!A1320</f>
        <v>0</v>
      </c>
      <c r="B1320" s="317"/>
      <c r="C1320" s="317"/>
      <c r="D1320" s="317"/>
      <c r="E1320" s="320"/>
      <c r="F1320" s="73">
        <f>'内訳10％(お客様控)'!F1320</f>
        <v>0</v>
      </c>
      <c r="G1320" s="72">
        <f>'内訳10％(お客様控)'!G1320</f>
        <v>0</v>
      </c>
      <c r="H1320" s="321">
        <f>'内訳10％(お客様控)'!H1320</f>
        <v>0</v>
      </c>
      <c r="I1320" s="317"/>
      <c r="J1320" s="317"/>
      <c r="K1320" s="317"/>
      <c r="L1320" s="317"/>
      <c r="M1320" s="317"/>
      <c r="N1320" s="317"/>
      <c r="O1320" s="317"/>
      <c r="P1320" s="317"/>
      <c r="Q1320" s="219" t="str">
        <f>IF('内訳10％(お客様控)'!Q1320=0,"",'内訳10％(お客様控)'!Q1320)</f>
        <v/>
      </c>
      <c r="R1320" s="219"/>
      <c r="S1320" s="322">
        <f>'内訳10％(お客様控)'!S1320</f>
        <v>0</v>
      </c>
      <c r="T1320" s="323"/>
      <c r="U1320" s="222" t="str">
        <f>IF('内訳10％(お客様控)'!U1320=0,"",'内訳10％(お客様控)'!U1320)</f>
        <v/>
      </c>
      <c r="V1320" s="223"/>
      <c r="W1320" s="223"/>
      <c r="X1320" s="224">
        <f>'内訳10％(お客様控)'!X1320</f>
        <v>0</v>
      </c>
      <c r="Y1320" s="224"/>
      <c r="Z1320" s="224"/>
      <c r="AA1320" s="224"/>
      <c r="AB1320" s="224"/>
      <c r="AC1320" s="225"/>
      <c r="AD1320" s="225"/>
      <c r="AE1320" s="316">
        <f>'内訳10％(お客様控)'!AE1320</f>
        <v>0</v>
      </c>
      <c r="AF1320" s="317"/>
      <c r="AG1320" s="318"/>
      <c r="AI1320" s="206"/>
      <c r="AJ1320" s="207"/>
      <c r="AK1320" s="207"/>
      <c r="AL1320" s="208"/>
      <c r="AM1320" s="209"/>
    </row>
    <row r="1321" spans="1:39" ht="24" customHeight="1" x14ac:dyDescent="0.15">
      <c r="A1321" s="319">
        <f>'内訳10％(お客様控)'!A1321</f>
        <v>0</v>
      </c>
      <c r="B1321" s="317"/>
      <c r="C1321" s="317"/>
      <c r="D1321" s="317"/>
      <c r="E1321" s="320"/>
      <c r="F1321" s="73">
        <f>'内訳10％(お客様控)'!F1321</f>
        <v>0</v>
      </c>
      <c r="G1321" s="72">
        <f>'内訳10％(お客様控)'!G1321</f>
        <v>0</v>
      </c>
      <c r="H1321" s="321">
        <f>'内訳10％(お客様控)'!H1321</f>
        <v>0</v>
      </c>
      <c r="I1321" s="317"/>
      <c r="J1321" s="317"/>
      <c r="K1321" s="317"/>
      <c r="L1321" s="317"/>
      <c r="M1321" s="317"/>
      <c r="N1321" s="317"/>
      <c r="O1321" s="317"/>
      <c r="P1321" s="317"/>
      <c r="Q1321" s="219" t="str">
        <f>IF('内訳10％(お客様控)'!Q1321=0,"",'内訳10％(お客様控)'!Q1321)</f>
        <v/>
      </c>
      <c r="R1321" s="219"/>
      <c r="S1321" s="322">
        <f>'内訳10％(お客様控)'!S1321</f>
        <v>0</v>
      </c>
      <c r="T1321" s="323"/>
      <c r="U1321" s="222" t="str">
        <f>IF('内訳10％(お客様控)'!U1321=0,"",'内訳10％(お客様控)'!U1321)</f>
        <v/>
      </c>
      <c r="V1321" s="223"/>
      <c r="W1321" s="223"/>
      <c r="X1321" s="224">
        <f>'内訳10％(お客様控)'!X1321</f>
        <v>0</v>
      </c>
      <c r="Y1321" s="224"/>
      <c r="Z1321" s="224"/>
      <c r="AA1321" s="224"/>
      <c r="AB1321" s="224"/>
      <c r="AC1321" s="225"/>
      <c r="AD1321" s="225"/>
      <c r="AE1321" s="316">
        <f>'内訳10％(お客様控)'!AE1321</f>
        <v>0</v>
      </c>
      <c r="AF1321" s="317"/>
      <c r="AG1321" s="318"/>
      <c r="AI1321" s="206"/>
      <c r="AJ1321" s="207"/>
      <c r="AK1321" s="207"/>
      <c r="AL1321" s="208"/>
      <c r="AM1321" s="209"/>
    </row>
    <row r="1322" spans="1:39" ht="24" customHeight="1" x14ac:dyDescent="0.15">
      <c r="A1322" s="319">
        <f>'内訳10％(お客様控)'!A1322</f>
        <v>0</v>
      </c>
      <c r="B1322" s="317"/>
      <c r="C1322" s="317"/>
      <c r="D1322" s="317"/>
      <c r="E1322" s="320"/>
      <c r="F1322" s="73">
        <f>'内訳10％(お客様控)'!F1322</f>
        <v>0</v>
      </c>
      <c r="G1322" s="72">
        <f>'内訳10％(お客様控)'!G1322</f>
        <v>0</v>
      </c>
      <c r="H1322" s="321">
        <f>'内訳10％(お客様控)'!H1322</f>
        <v>0</v>
      </c>
      <c r="I1322" s="317"/>
      <c r="J1322" s="317"/>
      <c r="K1322" s="317"/>
      <c r="L1322" s="317"/>
      <c r="M1322" s="317"/>
      <c r="N1322" s="317"/>
      <c r="O1322" s="317"/>
      <c r="P1322" s="317"/>
      <c r="Q1322" s="219" t="str">
        <f>IF('内訳10％(お客様控)'!Q1322=0,"",'内訳10％(お客様控)'!Q1322)</f>
        <v/>
      </c>
      <c r="R1322" s="219"/>
      <c r="S1322" s="322">
        <f>'内訳10％(お客様控)'!S1322</f>
        <v>0</v>
      </c>
      <c r="T1322" s="323"/>
      <c r="U1322" s="222" t="str">
        <f>IF('内訳10％(お客様控)'!U1322=0,"",'内訳10％(お客様控)'!U1322)</f>
        <v/>
      </c>
      <c r="V1322" s="223"/>
      <c r="W1322" s="223"/>
      <c r="X1322" s="224">
        <f>'内訳10％(お客様控)'!X1322</f>
        <v>0</v>
      </c>
      <c r="Y1322" s="224"/>
      <c r="Z1322" s="224"/>
      <c r="AA1322" s="224"/>
      <c r="AB1322" s="224"/>
      <c r="AC1322" s="225"/>
      <c r="AD1322" s="225"/>
      <c r="AE1322" s="316">
        <f>'内訳10％(お客様控)'!AE1322</f>
        <v>0</v>
      </c>
      <c r="AF1322" s="317"/>
      <c r="AG1322" s="318"/>
      <c r="AI1322" s="206"/>
      <c r="AJ1322" s="207"/>
      <c r="AK1322" s="207"/>
      <c r="AL1322" s="208"/>
      <c r="AM1322" s="209"/>
    </row>
    <row r="1323" spans="1:39" ht="24" customHeight="1" x14ac:dyDescent="0.15">
      <c r="A1323" s="319">
        <f>'内訳10％(お客様控)'!A1323</f>
        <v>0</v>
      </c>
      <c r="B1323" s="317"/>
      <c r="C1323" s="317"/>
      <c r="D1323" s="317"/>
      <c r="E1323" s="320"/>
      <c r="F1323" s="73">
        <f>'内訳10％(お客様控)'!F1323</f>
        <v>0</v>
      </c>
      <c r="G1323" s="72">
        <f>'内訳10％(お客様控)'!G1323</f>
        <v>0</v>
      </c>
      <c r="H1323" s="321">
        <f>'内訳10％(お客様控)'!H1323</f>
        <v>0</v>
      </c>
      <c r="I1323" s="317"/>
      <c r="J1323" s="317"/>
      <c r="K1323" s="317"/>
      <c r="L1323" s="317"/>
      <c r="M1323" s="317"/>
      <c r="N1323" s="317"/>
      <c r="O1323" s="317"/>
      <c r="P1323" s="317"/>
      <c r="Q1323" s="219" t="str">
        <f>IF('内訳10％(お客様控)'!Q1323=0,"",'内訳10％(お客様控)'!Q1323)</f>
        <v/>
      </c>
      <c r="R1323" s="219"/>
      <c r="S1323" s="322">
        <f>'内訳10％(お客様控)'!S1323</f>
        <v>0</v>
      </c>
      <c r="T1323" s="323"/>
      <c r="U1323" s="222" t="str">
        <f>IF('内訳10％(お客様控)'!U1323=0,"",'内訳10％(お客様控)'!U1323)</f>
        <v/>
      </c>
      <c r="V1323" s="223"/>
      <c r="W1323" s="223"/>
      <c r="X1323" s="224">
        <f>'内訳10％(お客様控)'!X1323</f>
        <v>0</v>
      </c>
      <c r="Y1323" s="224"/>
      <c r="Z1323" s="224"/>
      <c r="AA1323" s="224"/>
      <c r="AB1323" s="224"/>
      <c r="AC1323" s="225"/>
      <c r="AD1323" s="225"/>
      <c r="AE1323" s="316">
        <f>'内訳10％(お客様控)'!AE1323</f>
        <v>0</v>
      </c>
      <c r="AF1323" s="317"/>
      <c r="AG1323" s="318"/>
      <c r="AI1323" s="206"/>
      <c r="AJ1323" s="207"/>
      <c r="AK1323" s="207"/>
      <c r="AL1323" s="208"/>
      <c r="AM1323" s="209"/>
    </row>
    <row r="1324" spans="1:39" ht="24" customHeight="1" x14ac:dyDescent="0.15">
      <c r="A1324" s="319">
        <f>'内訳10％(お客様控)'!A1324</f>
        <v>0</v>
      </c>
      <c r="B1324" s="317"/>
      <c r="C1324" s="317"/>
      <c r="D1324" s="317"/>
      <c r="E1324" s="320"/>
      <c r="F1324" s="73">
        <f>'内訳10％(お客様控)'!F1324</f>
        <v>0</v>
      </c>
      <c r="G1324" s="72">
        <f>'内訳10％(お客様控)'!G1324</f>
        <v>0</v>
      </c>
      <c r="H1324" s="321">
        <f>'内訳10％(お客様控)'!H1324</f>
        <v>0</v>
      </c>
      <c r="I1324" s="317"/>
      <c r="J1324" s="317"/>
      <c r="K1324" s="317"/>
      <c r="L1324" s="317"/>
      <c r="M1324" s="317"/>
      <c r="N1324" s="317"/>
      <c r="O1324" s="317"/>
      <c r="P1324" s="317"/>
      <c r="Q1324" s="219" t="str">
        <f>IF('内訳10％(お客様控)'!Q1324=0,"",'内訳10％(お客様控)'!Q1324)</f>
        <v/>
      </c>
      <c r="R1324" s="219"/>
      <c r="S1324" s="322">
        <f>'内訳10％(お客様控)'!S1324</f>
        <v>0</v>
      </c>
      <c r="T1324" s="323"/>
      <c r="U1324" s="222" t="str">
        <f>IF('内訳10％(お客様控)'!U1324=0,"",'内訳10％(お客様控)'!U1324)</f>
        <v/>
      </c>
      <c r="V1324" s="223"/>
      <c r="W1324" s="223"/>
      <c r="X1324" s="224">
        <f>'内訳10％(お客様控)'!X1324</f>
        <v>0</v>
      </c>
      <c r="Y1324" s="224"/>
      <c r="Z1324" s="224"/>
      <c r="AA1324" s="224"/>
      <c r="AB1324" s="224"/>
      <c r="AC1324" s="225"/>
      <c r="AD1324" s="225"/>
      <c r="AE1324" s="316">
        <f>'内訳10％(お客様控)'!AE1324</f>
        <v>0</v>
      </c>
      <c r="AF1324" s="317"/>
      <c r="AG1324" s="318"/>
      <c r="AI1324" s="206"/>
      <c r="AJ1324" s="207"/>
      <c r="AK1324" s="207"/>
      <c r="AL1324" s="208"/>
      <c r="AM1324" s="209"/>
    </row>
    <row r="1325" spans="1:39" ht="24" customHeight="1" x14ac:dyDescent="0.15">
      <c r="A1325" s="319">
        <f>'内訳10％(お客様控)'!A1325</f>
        <v>0</v>
      </c>
      <c r="B1325" s="317"/>
      <c r="C1325" s="317"/>
      <c r="D1325" s="317"/>
      <c r="E1325" s="320"/>
      <c r="F1325" s="73">
        <f>'内訳10％(お客様控)'!F1325</f>
        <v>0</v>
      </c>
      <c r="G1325" s="72">
        <f>'内訳10％(お客様控)'!G1325</f>
        <v>0</v>
      </c>
      <c r="H1325" s="321">
        <f>'内訳10％(お客様控)'!H1325</f>
        <v>0</v>
      </c>
      <c r="I1325" s="317"/>
      <c r="J1325" s="317"/>
      <c r="K1325" s="317"/>
      <c r="L1325" s="317"/>
      <c r="M1325" s="317"/>
      <c r="N1325" s="317"/>
      <c r="O1325" s="317"/>
      <c r="P1325" s="317"/>
      <c r="Q1325" s="219" t="str">
        <f>IF('内訳10％(お客様控)'!Q1325=0,"",'内訳10％(お客様控)'!Q1325)</f>
        <v/>
      </c>
      <c r="R1325" s="219"/>
      <c r="S1325" s="322">
        <f>'内訳10％(お客様控)'!S1325</f>
        <v>0</v>
      </c>
      <c r="T1325" s="323"/>
      <c r="U1325" s="222" t="str">
        <f>IF('内訳10％(お客様控)'!U1325=0,"",'内訳10％(お客様控)'!U1325)</f>
        <v/>
      </c>
      <c r="V1325" s="223"/>
      <c r="W1325" s="223"/>
      <c r="X1325" s="224">
        <f>'内訳10％(お客様控)'!X1325</f>
        <v>0</v>
      </c>
      <c r="Y1325" s="224"/>
      <c r="Z1325" s="224"/>
      <c r="AA1325" s="224"/>
      <c r="AB1325" s="224"/>
      <c r="AC1325" s="225"/>
      <c r="AD1325" s="225"/>
      <c r="AE1325" s="316">
        <f>'内訳10％(お客様控)'!AE1325</f>
        <v>0</v>
      </c>
      <c r="AF1325" s="317"/>
      <c r="AG1325" s="318"/>
      <c r="AI1325" s="206"/>
      <c r="AJ1325" s="207"/>
      <c r="AK1325" s="207"/>
      <c r="AL1325" s="208"/>
      <c r="AM1325" s="209"/>
    </row>
    <row r="1326" spans="1:39" ht="24" customHeight="1" x14ac:dyDescent="0.15">
      <c r="A1326" s="319">
        <f>'内訳10％(お客様控)'!A1326</f>
        <v>0</v>
      </c>
      <c r="B1326" s="317"/>
      <c r="C1326" s="317"/>
      <c r="D1326" s="317"/>
      <c r="E1326" s="320"/>
      <c r="F1326" s="73">
        <f>'内訳10％(お客様控)'!F1326</f>
        <v>0</v>
      </c>
      <c r="G1326" s="72">
        <f>'内訳10％(お客様控)'!G1326</f>
        <v>0</v>
      </c>
      <c r="H1326" s="321">
        <f>'内訳10％(お客様控)'!H1326</f>
        <v>0</v>
      </c>
      <c r="I1326" s="317"/>
      <c r="J1326" s="317"/>
      <c r="K1326" s="317"/>
      <c r="L1326" s="317"/>
      <c r="M1326" s="317"/>
      <c r="N1326" s="317"/>
      <c r="O1326" s="317"/>
      <c r="P1326" s="317"/>
      <c r="Q1326" s="219" t="str">
        <f>IF('内訳10％(お客様控)'!Q1326=0,"",'内訳10％(お客様控)'!Q1326)</f>
        <v/>
      </c>
      <c r="R1326" s="219"/>
      <c r="S1326" s="322">
        <f>'内訳10％(お客様控)'!S1326</f>
        <v>0</v>
      </c>
      <c r="T1326" s="323"/>
      <c r="U1326" s="222" t="str">
        <f>IF('内訳10％(お客様控)'!U1326=0,"",'内訳10％(お客様控)'!U1326)</f>
        <v/>
      </c>
      <c r="V1326" s="223"/>
      <c r="W1326" s="223"/>
      <c r="X1326" s="224">
        <f>'内訳10％(お客様控)'!X1326</f>
        <v>0</v>
      </c>
      <c r="Y1326" s="224"/>
      <c r="Z1326" s="224"/>
      <c r="AA1326" s="224"/>
      <c r="AB1326" s="224"/>
      <c r="AC1326" s="225"/>
      <c r="AD1326" s="225"/>
      <c r="AE1326" s="316">
        <f>'内訳10％(お客様控)'!AE1326</f>
        <v>0</v>
      </c>
      <c r="AF1326" s="317"/>
      <c r="AG1326" s="318"/>
      <c r="AI1326" s="206"/>
      <c r="AJ1326" s="207"/>
      <c r="AK1326" s="207"/>
      <c r="AL1326" s="208"/>
      <c r="AM1326" s="209"/>
    </row>
    <row r="1327" spans="1:39" ht="24" customHeight="1" x14ac:dyDescent="0.15">
      <c r="A1327" s="319">
        <f>'内訳10％(お客様控)'!A1327</f>
        <v>0</v>
      </c>
      <c r="B1327" s="317"/>
      <c r="C1327" s="317"/>
      <c r="D1327" s="317"/>
      <c r="E1327" s="320"/>
      <c r="F1327" s="73">
        <f>'内訳10％(お客様控)'!F1327</f>
        <v>0</v>
      </c>
      <c r="G1327" s="72">
        <f>'内訳10％(お客様控)'!G1327</f>
        <v>0</v>
      </c>
      <c r="H1327" s="321">
        <f>'内訳10％(お客様控)'!H1327</f>
        <v>0</v>
      </c>
      <c r="I1327" s="317"/>
      <c r="J1327" s="317"/>
      <c r="K1327" s="317"/>
      <c r="L1327" s="317"/>
      <c r="M1327" s="317"/>
      <c r="N1327" s="317"/>
      <c r="O1327" s="317"/>
      <c r="P1327" s="317"/>
      <c r="Q1327" s="219" t="str">
        <f>IF('内訳10％(お客様控)'!Q1327=0,"",'内訳10％(お客様控)'!Q1327)</f>
        <v/>
      </c>
      <c r="R1327" s="219"/>
      <c r="S1327" s="322">
        <f>'内訳10％(お客様控)'!S1327</f>
        <v>0</v>
      </c>
      <c r="T1327" s="323"/>
      <c r="U1327" s="222" t="str">
        <f>IF('内訳10％(お客様控)'!U1327=0,"",'内訳10％(お客様控)'!U1327)</f>
        <v/>
      </c>
      <c r="V1327" s="223"/>
      <c r="W1327" s="223"/>
      <c r="X1327" s="224">
        <f>'内訳10％(お客様控)'!X1327</f>
        <v>0</v>
      </c>
      <c r="Y1327" s="224"/>
      <c r="Z1327" s="224"/>
      <c r="AA1327" s="224"/>
      <c r="AB1327" s="224"/>
      <c r="AC1327" s="225"/>
      <c r="AD1327" s="225"/>
      <c r="AE1327" s="316">
        <f>'内訳10％(お客様控)'!AE1327</f>
        <v>0</v>
      </c>
      <c r="AF1327" s="317"/>
      <c r="AG1327" s="318"/>
      <c r="AI1327" s="206"/>
      <c r="AJ1327" s="207"/>
      <c r="AK1327" s="207"/>
      <c r="AL1327" s="208"/>
      <c r="AM1327" s="209"/>
    </row>
    <row r="1328" spans="1:39" ht="24" customHeight="1" x14ac:dyDescent="0.15">
      <c r="A1328" s="319">
        <f>'内訳10％(お客様控)'!A1328</f>
        <v>0</v>
      </c>
      <c r="B1328" s="317"/>
      <c r="C1328" s="317"/>
      <c r="D1328" s="317"/>
      <c r="E1328" s="320"/>
      <c r="F1328" s="73">
        <f>'内訳10％(お客様控)'!F1328</f>
        <v>0</v>
      </c>
      <c r="G1328" s="72">
        <f>'内訳10％(お客様控)'!G1328</f>
        <v>0</v>
      </c>
      <c r="H1328" s="321">
        <f>'内訳10％(お客様控)'!H1328</f>
        <v>0</v>
      </c>
      <c r="I1328" s="317"/>
      <c r="J1328" s="317"/>
      <c r="K1328" s="317"/>
      <c r="L1328" s="317"/>
      <c r="M1328" s="317"/>
      <c r="N1328" s="317"/>
      <c r="O1328" s="317"/>
      <c r="P1328" s="317"/>
      <c r="Q1328" s="219" t="str">
        <f>IF('内訳10％(お客様控)'!Q1328=0,"",'内訳10％(お客様控)'!Q1328)</f>
        <v/>
      </c>
      <c r="R1328" s="219"/>
      <c r="S1328" s="322">
        <f>'内訳10％(お客様控)'!S1328</f>
        <v>0</v>
      </c>
      <c r="T1328" s="323"/>
      <c r="U1328" s="222" t="str">
        <f>IF('内訳10％(お客様控)'!U1328=0,"",'内訳10％(お客様控)'!U1328)</f>
        <v/>
      </c>
      <c r="V1328" s="223"/>
      <c r="W1328" s="223"/>
      <c r="X1328" s="224">
        <f>'内訳10％(お客様控)'!X1328</f>
        <v>0</v>
      </c>
      <c r="Y1328" s="224"/>
      <c r="Z1328" s="224"/>
      <c r="AA1328" s="224"/>
      <c r="AB1328" s="224"/>
      <c r="AC1328" s="225"/>
      <c r="AD1328" s="225"/>
      <c r="AE1328" s="316">
        <f>'内訳10％(お客様控)'!AE1328</f>
        <v>0</v>
      </c>
      <c r="AF1328" s="317"/>
      <c r="AG1328" s="318"/>
      <c r="AI1328" s="206"/>
      <c r="AJ1328" s="207"/>
      <c r="AK1328" s="207"/>
      <c r="AL1328" s="208"/>
      <c r="AM1328" s="209"/>
    </row>
    <row r="1329" spans="1:39" ht="24" customHeight="1" x14ac:dyDescent="0.15">
      <c r="A1329" s="319">
        <f>'内訳10％(お客様控)'!A1329</f>
        <v>0</v>
      </c>
      <c r="B1329" s="317"/>
      <c r="C1329" s="317"/>
      <c r="D1329" s="317"/>
      <c r="E1329" s="320"/>
      <c r="F1329" s="73">
        <f>'内訳10％(お客様控)'!F1329</f>
        <v>0</v>
      </c>
      <c r="G1329" s="72">
        <f>'内訳10％(お客様控)'!G1329</f>
        <v>0</v>
      </c>
      <c r="H1329" s="321">
        <f>'内訳10％(お客様控)'!H1329</f>
        <v>0</v>
      </c>
      <c r="I1329" s="317"/>
      <c r="J1329" s="317"/>
      <c r="K1329" s="317"/>
      <c r="L1329" s="317"/>
      <c r="M1329" s="317"/>
      <c r="N1329" s="317"/>
      <c r="O1329" s="317"/>
      <c r="P1329" s="317"/>
      <c r="Q1329" s="219" t="str">
        <f>IF('内訳10％(お客様控)'!Q1329=0,"",'内訳10％(お客様控)'!Q1329)</f>
        <v/>
      </c>
      <c r="R1329" s="219"/>
      <c r="S1329" s="322">
        <f>'内訳10％(お客様控)'!S1329</f>
        <v>0</v>
      </c>
      <c r="T1329" s="323"/>
      <c r="U1329" s="222" t="str">
        <f>IF('内訳10％(お客様控)'!U1329=0,"",'内訳10％(お客様控)'!U1329)</f>
        <v/>
      </c>
      <c r="V1329" s="223"/>
      <c r="W1329" s="223"/>
      <c r="X1329" s="224">
        <f>'内訳10％(お客様控)'!X1329</f>
        <v>0</v>
      </c>
      <c r="Y1329" s="224"/>
      <c r="Z1329" s="224"/>
      <c r="AA1329" s="224"/>
      <c r="AB1329" s="224"/>
      <c r="AC1329" s="225"/>
      <c r="AD1329" s="225"/>
      <c r="AE1329" s="316">
        <f>'内訳10％(お客様控)'!AE1329</f>
        <v>0</v>
      </c>
      <c r="AF1329" s="317"/>
      <c r="AG1329" s="318"/>
      <c r="AI1329" s="206"/>
      <c r="AJ1329" s="207"/>
      <c r="AK1329" s="207"/>
      <c r="AL1329" s="208"/>
      <c r="AM1329" s="209"/>
    </row>
    <row r="1330" spans="1:39" ht="24" customHeight="1" x14ac:dyDescent="0.15">
      <c r="A1330" s="319">
        <f>'内訳10％(お客様控)'!A1330</f>
        <v>0</v>
      </c>
      <c r="B1330" s="317"/>
      <c r="C1330" s="317"/>
      <c r="D1330" s="317"/>
      <c r="E1330" s="320"/>
      <c r="F1330" s="73">
        <f>'内訳10％(お客様控)'!F1330</f>
        <v>0</v>
      </c>
      <c r="G1330" s="72">
        <f>'内訳10％(お客様控)'!G1330</f>
        <v>0</v>
      </c>
      <c r="H1330" s="321">
        <f>'内訳10％(お客様控)'!H1330</f>
        <v>0</v>
      </c>
      <c r="I1330" s="317"/>
      <c r="J1330" s="317"/>
      <c r="K1330" s="317"/>
      <c r="L1330" s="317"/>
      <c r="M1330" s="317"/>
      <c r="N1330" s="317"/>
      <c r="O1330" s="317"/>
      <c r="P1330" s="317"/>
      <c r="Q1330" s="219" t="str">
        <f>IF('内訳10％(お客様控)'!Q1330=0,"",'内訳10％(お客様控)'!Q1330)</f>
        <v/>
      </c>
      <c r="R1330" s="219"/>
      <c r="S1330" s="322">
        <f>'内訳10％(お客様控)'!S1330</f>
        <v>0</v>
      </c>
      <c r="T1330" s="323"/>
      <c r="U1330" s="222" t="str">
        <f>IF('内訳10％(お客様控)'!U1330=0,"",'内訳10％(お客様控)'!U1330)</f>
        <v/>
      </c>
      <c r="V1330" s="223"/>
      <c r="W1330" s="223"/>
      <c r="X1330" s="224">
        <f>'内訳10％(お客様控)'!X1330</f>
        <v>0</v>
      </c>
      <c r="Y1330" s="224"/>
      <c r="Z1330" s="224"/>
      <c r="AA1330" s="224"/>
      <c r="AB1330" s="224"/>
      <c r="AC1330" s="225"/>
      <c r="AD1330" s="225"/>
      <c r="AE1330" s="316">
        <f>'内訳10％(お客様控)'!AE1330</f>
        <v>0</v>
      </c>
      <c r="AF1330" s="317"/>
      <c r="AG1330" s="318"/>
      <c r="AI1330" s="206"/>
      <c r="AJ1330" s="207"/>
      <c r="AK1330" s="207"/>
      <c r="AL1330" s="208"/>
      <c r="AM1330" s="209"/>
    </row>
    <row r="1331" spans="1:39" ht="24" customHeight="1" x14ac:dyDescent="0.15">
      <c r="A1331" s="319">
        <f>'内訳10％(お客様控)'!A1331</f>
        <v>0</v>
      </c>
      <c r="B1331" s="317"/>
      <c r="C1331" s="317"/>
      <c r="D1331" s="317"/>
      <c r="E1331" s="320"/>
      <c r="F1331" s="73">
        <f>'内訳10％(お客様控)'!F1331</f>
        <v>0</v>
      </c>
      <c r="G1331" s="72">
        <f>'内訳10％(お客様控)'!G1331</f>
        <v>0</v>
      </c>
      <c r="H1331" s="321">
        <f>'内訳10％(お客様控)'!H1331</f>
        <v>0</v>
      </c>
      <c r="I1331" s="317"/>
      <c r="J1331" s="317"/>
      <c r="K1331" s="317"/>
      <c r="L1331" s="317"/>
      <c r="M1331" s="317"/>
      <c r="N1331" s="317"/>
      <c r="O1331" s="317"/>
      <c r="P1331" s="317"/>
      <c r="Q1331" s="219" t="str">
        <f>IF('内訳10％(お客様控)'!Q1331=0,"",'内訳10％(お客様控)'!Q1331)</f>
        <v/>
      </c>
      <c r="R1331" s="219"/>
      <c r="S1331" s="322">
        <f>'内訳10％(お客様控)'!S1331</f>
        <v>0</v>
      </c>
      <c r="T1331" s="323"/>
      <c r="U1331" s="222" t="str">
        <f>IF('内訳10％(お客様控)'!U1331=0,"",'内訳10％(お客様控)'!U1331)</f>
        <v/>
      </c>
      <c r="V1331" s="223"/>
      <c r="W1331" s="223"/>
      <c r="X1331" s="224">
        <f>'内訳10％(お客様控)'!X1331</f>
        <v>0</v>
      </c>
      <c r="Y1331" s="224"/>
      <c r="Z1331" s="224"/>
      <c r="AA1331" s="224"/>
      <c r="AB1331" s="224"/>
      <c r="AC1331" s="225"/>
      <c r="AD1331" s="225"/>
      <c r="AE1331" s="316">
        <f>'内訳10％(お客様控)'!AE1331</f>
        <v>0</v>
      </c>
      <c r="AF1331" s="317"/>
      <c r="AG1331" s="318"/>
      <c r="AI1331" s="206"/>
      <c r="AJ1331" s="207"/>
      <c r="AK1331" s="207"/>
      <c r="AL1331" s="208"/>
      <c r="AM1331" s="209"/>
    </row>
    <row r="1332" spans="1:39" ht="24" customHeight="1" x14ac:dyDescent="0.15">
      <c r="A1332" s="319">
        <f>'内訳10％(お客様控)'!A1332</f>
        <v>0</v>
      </c>
      <c r="B1332" s="317"/>
      <c r="C1332" s="317"/>
      <c r="D1332" s="317"/>
      <c r="E1332" s="320"/>
      <c r="F1332" s="73">
        <f>'内訳10％(お客様控)'!F1332</f>
        <v>0</v>
      </c>
      <c r="G1332" s="72">
        <f>'内訳10％(お客様控)'!G1332</f>
        <v>0</v>
      </c>
      <c r="H1332" s="321">
        <f>'内訳10％(お客様控)'!H1332</f>
        <v>0</v>
      </c>
      <c r="I1332" s="317"/>
      <c r="J1332" s="317"/>
      <c r="K1332" s="317"/>
      <c r="L1332" s="317"/>
      <c r="M1332" s="317"/>
      <c r="N1332" s="317"/>
      <c r="O1332" s="317"/>
      <c r="P1332" s="317"/>
      <c r="Q1332" s="219" t="str">
        <f>IF('内訳10％(お客様控)'!Q1332=0,"",'内訳10％(お客様控)'!Q1332)</f>
        <v/>
      </c>
      <c r="R1332" s="219"/>
      <c r="S1332" s="322">
        <f>'内訳10％(お客様控)'!S1332</f>
        <v>0</v>
      </c>
      <c r="T1332" s="323"/>
      <c r="U1332" s="222" t="str">
        <f>IF('内訳10％(お客様控)'!U1332=0,"",'内訳10％(お客様控)'!U1332)</f>
        <v/>
      </c>
      <c r="V1332" s="223"/>
      <c r="W1332" s="223"/>
      <c r="X1332" s="224">
        <f>'内訳10％(お客様控)'!X1332</f>
        <v>0</v>
      </c>
      <c r="Y1332" s="224"/>
      <c r="Z1332" s="224"/>
      <c r="AA1332" s="224"/>
      <c r="AB1332" s="224"/>
      <c r="AC1332" s="225"/>
      <c r="AD1332" s="225"/>
      <c r="AE1332" s="316">
        <f>'内訳10％(お客様控)'!AE1332</f>
        <v>0</v>
      </c>
      <c r="AF1332" s="317"/>
      <c r="AG1332" s="318"/>
      <c r="AI1332" s="206"/>
      <c r="AJ1332" s="207"/>
      <c r="AK1332" s="207"/>
      <c r="AL1332" s="208"/>
      <c r="AM1332" s="209"/>
    </row>
    <row r="1333" spans="1:39" ht="24" customHeight="1" x14ac:dyDescent="0.15">
      <c r="A1333" s="319">
        <f>'内訳10％(お客様控)'!A1333</f>
        <v>0</v>
      </c>
      <c r="B1333" s="317"/>
      <c r="C1333" s="317"/>
      <c r="D1333" s="317"/>
      <c r="E1333" s="320"/>
      <c r="F1333" s="73">
        <f>'内訳10％(お客様控)'!F1333</f>
        <v>0</v>
      </c>
      <c r="G1333" s="72">
        <f>'内訳10％(お客様控)'!G1333</f>
        <v>0</v>
      </c>
      <c r="H1333" s="321">
        <f>'内訳10％(お客様控)'!H1333</f>
        <v>0</v>
      </c>
      <c r="I1333" s="317"/>
      <c r="J1333" s="317"/>
      <c r="K1333" s="317"/>
      <c r="L1333" s="317"/>
      <c r="M1333" s="317"/>
      <c r="N1333" s="317"/>
      <c r="O1333" s="317"/>
      <c r="P1333" s="317"/>
      <c r="Q1333" s="219" t="str">
        <f>IF('内訳10％(お客様控)'!Q1333=0,"",'内訳10％(お客様控)'!Q1333)</f>
        <v/>
      </c>
      <c r="R1333" s="219"/>
      <c r="S1333" s="322">
        <f>'内訳10％(お客様控)'!S1333</f>
        <v>0</v>
      </c>
      <c r="T1333" s="323"/>
      <c r="U1333" s="222" t="str">
        <f>IF('内訳10％(お客様控)'!U1333=0,"",'内訳10％(お客様控)'!U1333)</f>
        <v/>
      </c>
      <c r="V1333" s="223"/>
      <c r="W1333" s="223"/>
      <c r="X1333" s="224">
        <f>'内訳10％(お客様控)'!X1333</f>
        <v>0</v>
      </c>
      <c r="Y1333" s="224"/>
      <c r="Z1333" s="224"/>
      <c r="AA1333" s="224"/>
      <c r="AB1333" s="224"/>
      <c r="AC1333" s="225"/>
      <c r="AD1333" s="225"/>
      <c r="AE1333" s="316">
        <f>'内訳10％(お客様控)'!AE1333</f>
        <v>0</v>
      </c>
      <c r="AF1333" s="317"/>
      <c r="AG1333" s="318"/>
      <c r="AI1333" s="206"/>
      <c r="AJ1333" s="207"/>
      <c r="AK1333" s="207"/>
      <c r="AL1333" s="208"/>
      <c r="AM1333" s="209"/>
    </row>
    <row r="1334" spans="1:39" ht="24" customHeight="1" thickBot="1" x14ac:dyDescent="0.2">
      <c r="A1334" s="319">
        <f>'内訳10％(お客様控)'!A1334</f>
        <v>0</v>
      </c>
      <c r="B1334" s="317"/>
      <c r="C1334" s="317"/>
      <c r="D1334" s="317"/>
      <c r="E1334" s="320"/>
      <c r="F1334" s="73">
        <f>'内訳10％(お客様控)'!F1334</f>
        <v>0</v>
      </c>
      <c r="G1334" s="72">
        <f>'内訳10％(お客様控)'!G1334</f>
        <v>0</v>
      </c>
      <c r="H1334" s="321">
        <f>'内訳10％(お客様控)'!H1334</f>
        <v>0</v>
      </c>
      <c r="I1334" s="317"/>
      <c r="J1334" s="317"/>
      <c r="K1334" s="317"/>
      <c r="L1334" s="317"/>
      <c r="M1334" s="317"/>
      <c r="N1334" s="317"/>
      <c r="O1334" s="317"/>
      <c r="P1334" s="317"/>
      <c r="Q1334" s="219" t="str">
        <f>IF('内訳10％(お客様控)'!Q1334=0,"",'内訳10％(お客様控)'!Q1334)</f>
        <v/>
      </c>
      <c r="R1334" s="219"/>
      <c r="S1334" s="322">
        <f>'内訳10％(お客様控)'!S1334</f>
        <v>0</v>
      </c>
      <c r="T1334" s="323"/>
      <c r="U1334" s="222" t="str">
        <f>IF('内訳10％(お客様控)'!U1334=0,"",'内訳10％(お客様控)'!U1334)</f>
        <v/>
      </c>
      <c r="V1334" s="223"/>
      <c r="W1334" s="223"/>
      <c r="X1334" s="224">
        <f>'内訳10％(お客様控)'!X1334</f>
        <v>0</v>
      </c>
      <c r="Y1334" s="224"/>
      <c r="Z1334" s="224"/>
      <c r="AA1334" s="224"/>
      <c r="AB1334" s="224"/>
      <c r="AC1334" s="225"/>
      <c r="AD1334" s="225"/>
      <c r="AE1334" s="316">
        <f>'内訳10％(お客様控)'!AE1334</f>
        <v>0</v>
      </c>
      <c r="AF1334" s="317"/>
      <c r="AG1334" s="318"/>
      <c r="AI1334" s="206"/>
      <c r="AJ1334" s="207"/>
      <c r="AK1334" s="207"/>
      <c r="AL1334" s="208"/>
      <c r="AM1334" s="209"/>
    </row>
    <row r="1335" spans="1:39" ht="24" customHeight="1" thickTop="1" thickBot="1" x14ac:dyDescent="0.2">
      <c r="A1335" s="197"/>
      <c r="B1335" s="198"/>
      <c r="C1335" s="198"/>
      <c r="D1335" s="198"/>
      <c r="E1335" s="199"/>
      <c r="F1335" s="70"/>
      <c r="G1335" s="69"/>
      <c r="H1335" s="200" t="s">
        <v>63</v>
      </c>
      <c r="I1335" s="201"/>
      <c r="J1335" s="201"/>
      <c r="K1335" s="201"/>
      <c r="L1335" s="201"/>
      <c r="M1335" s="201"/>
      <c r="N1335" s="201"/>
      <c r="O1335" s="201"/>
      <c r="P1335" s="201"/>
      <c r="Q1335" s="200"/>
      <c r="R1335" s="200"/>
      <c r="S1335" s="200"/>
      <c r="T1335" s="200"/>
      <c r="U1335" s="200"/>
      <c r="V1335" s="200"/>
      <c r="W1335" s="200"/>
      <c r="X1335" s="202">
        <f>'内訳10％(お客様控)'!X1335</f>
        <v>0</v>
      </c>
      <c r="Y1335" s="202"/>
      <c r="Z1335" s="202"/>
      <c r="AA1335" s="202"/>
      <c r="AB1335" s="202"/>
      <c r="AC1335" s="203"/>
      <c r="AD1335" s="203"/>
      <c r="AE1335" s="204"/>
      <c r="AF1335" s="198"/>
      <c r="AG1335" s="205"/>
      <c r="AI1335" s="206"/>
      <c r="AJ1335" s="207"/>
      <c r="AK1335" s="207"/>
      <c r="AL1335" s="208"/>
      <c r="AM1335" s="209"/>
    </row>
    <row r="1336" spans="1:39" ht="14.25" thickTop="1" x14ac:dyDescent="0.15"/>
    <row r="1337" spans="1:39" ht="15.75" customHeight="1" x14ac:dyDescent="0.15">
      <c r="A1337" s="52" t="s">
        <v>30</v>
      </c>
      <c r="W1337" s="71"/>
      <c r="X1337" s="20"/>
      <c r="Y1337" s="172" t="s">
        <v>37</v>
      </c>
      <c r="Z1337" s="173"/>
      <c r="AA1337" s="173"/>
      <c r="AB1337" s="173"/>
      <c r="AC1337" s="174"/>
      <c r="AD1337" s="210" t="s">
        <v>28</v>
      </c>
      <c r="AE1337" s="211"/>
      <c r="AF1337" s="211"/>
      <c r="AG1337" s="211"/>
      <c r="AH1337" s="212"/>
      <c r="AI1337" s="210" t="s">
        <v>27</v>
      </c>
      <c r="AJ1337" s="211"/>
      <c r="AK1337" s="211"/>
      <c r="AL1337" s="211"/>
      <c r="AM1337" s="212"/>
    </row>
    <row r="1338" spans="1:39" ht="16.5" customHeight="1" x14ac:dyDescent="0.15">
      <c r="B1338" s="16" t="s">
        <v>132</v>
      </c>
      <c r="Y1338" s="187"/>
      <c r="Z1338" s="188"/>
      <c r="AA1338" s="188"/>
      <c r="AB1338" s="188"/>
      <c r="AC1338" s="188"/>
      <c r="AD1338" s="187"/>
      <c r="AE1338" s="188"/>
      <c r="AF1338" s="188"/>
      <c r="AG1338" s="188"/>
      <c r="AH1338" s="193"/>
      <c r="AI1338" s="187"/>
      <c r="AJ1338" s="188"/>
      <c r="AK1338" s="188"/>
      <c r="AL1338" s="188"/>
      <c r="AM1338" s="193"/>
    </row>
    <row r="1339" spans="1:39" ht="16.5" customHeight="1" x14ac:dyDescent="0.15">
      <c r="B1339" s="3" t="s">
        <v>47</v>
      </c>
      <c r="Y1339" s="189"/>
      <c r="Z1339" s="190"/>
      <c r="AA1339" s="190"/>
      <c r="AB1339" s="190"/>
      <c r="AC1339" s="190"/>
      <c r="AD1339" s="189"/>
      <c r="AE1339" s="190"/>
      <c r="AF1339" s="190"/>
      <c r="AG1339" s="190"/>
      <c r="AH1339" s="194"/>
      <c r="AI1339" s="189"/>
      <c r="AJ1339" s="190"/>
      <c r="AK1339" s="190"/>
      <c r="AL1339" s="190"/>
      <c r="AM1339" s="194"/>
    </row>
    <row r="1340" spans="1:39" ht="16.5" customHeight="1" x14ac:dyDescent="0.15">
      <c r="B1340" s="3" t="s">
        <v>50</v>
      </c>
      <c r="C1340" s="23"/>
      <c r="D1340" s="23"/>
      <c r="E1340" s="23"/>
      <c r="F1340" s="23"/>
      <c r="G1340" s="23"/>
      <c r="H1340" s="23"/>
      <c r="I1340" s="23"/>
      <c r="J1340" s="23"/>
      <c r="K1340" s="23"/>
      <c r="Y1340" s="189"/>
      <c r="Z1340" s="190"/>
      <c r="AA1340" s="190"/>
      <c r="AB1340" s="190"/>
      <c r="AC1340" s="190"/>
      <c r="AD1340" s="189"/>
      <c r="AE1340" s="190"/>
      <c r="AF1340" s="190"/>
      <c r="AG1340" s="190"/>
      <c r="AH1340" s="194"/>
      <c r="AI1340" s="189"/>
      <c r="AJ1340" s="190"/>
      <c r="AK1340" s="190"/>
      <c r="AL1340" s="190"/>
      <c r="AM1340" s="194"/>
    </row>
    <row r="1341" spans="1:39" ht="16.5" customHeight="1" x14ac:dyDescent="0.15">
      <c r="B1341" s="3" t="s">
        <v>58</v>
      </c>
      <c r="Y1341" s="191"/>
      <c r="Z1341" s="192"/>
      <c r="AA1341" s="192"/>
      <c r="AB1341" s="192"/>
      <c r="AC1341" s="192"/>
      <c r="AD1341" s="191"/>
      <c r="AE1341" s="192"/>
      <c r="AF1341" s="192"/>
      <c r="AG1341" s="192"/>
      <c r="AH1341" s="195"/>
      <c r="AI1341" s="191"/>
      <c r="AJ1341" s="192"/>
      <c r="AK1341" s="192"/>
      <c r="AL1341" s="192"/>
      <c r="AM1341" s="195"/>
    </row>
    <row r="1342" spans="1:39" ht="16.5" customHeight="1" x14ac:dyDescent="0.15">
      <c r="B1342" s="17" t="s">
        <v>59</v>
      </c>
    </row>
    <row r="1343" spans="1:39" ht="16.5" customHeight="1" x14ac:dyDescent="0.15">
      <c r="B1343" s="17"/>
      <c r="AD1343" s="64"/>
      <c r="AE1343"/>
      <c r="AF1343"/>
      <c r="AG1343"/>
      <c r="AH1343"/>
      <c r="AI1343"/>
      <c r="AJ1343"/>
      <c r="AK1343"/>
      <c r="AL1343"/>
      <c r="AM1343"/>
    </row>
    <row r="1344" spans="1:39" ht="16.5" customHeight="1" x14ac:dyDescent="0.15">
      <c r="B1344" s="3"/>
      <c r="AE1344"/>
      <c r="AF1344"/>
      <c r="AG1344"/>
      <c r="AH1344"/>
      <c r="AI1344"/>
      <c r="AJ1344"/>
      <c r="AK1344"/>
      <c r="AL1344"/>
      <c r="AM1344"/>
    </row>
    <row r="1345" spans="1:41" ht="16.5" customHeight="1" x14ac:dyDescent="0.15">
      <c r="B1345" s="196" t="s">
        <v>34</v>
      </c>
      <c r="C1345" s="196"/>
      <c r="D1345" s="196"/>
      <c r="E1345" s="196"/>
      <c r="F1345" s="196"/>
      <c r="G1345" s="196"/>
      <c r="H1345" s="196"/>
      <c r="I1345" s="196"/>
      <c r="J1345" s="196"/>
      <c r="L1345" s="196" t="s">
        <v>35</v>
      </c>
      <c r="M1345" s="196"/>
      <c r="N1345" s="196"/>
      <c r="O1345" s="196"/>
      <c r="P1345" s="196"/>
      <c r="Q1345" s="196"/>
      <c r="R1345" s="196"/>
      <c r="S1345" s="196"/>
      <c r="T1345" s="196"/>
      <c r="U1345" s="196"/>
      <c r="V1345" s="196"/>
      <c r="W1345" s="196"/>
      <c r="X1345" s="196"/>
      <c r="Y1345" s="196"/>
      <c r="Z1345" s="196"/>
      <c r="AA1345" s="64"/>
      <c r="AD1345"/>
      <c r="AE1345"/>
      <c r="AF1345"/>
      <c r="AG1345"/>
      <c r="AH1345"/>
      <c r="AI1345"/>
      <c r="AJ1345"/>
      <c r="AK1345"/>
      <c r="AL1345"/>
      <c r="AM1345"/>
    </row>
    <row r="1346" spans="1:41" x14ac:dyDescent="0.15">
      <c r="B1346" s="196"/>
      <c r="C1346" s="196"/>
      <c r="D1346" s="196"/>
      <c r="E1346" s="196"/>
      <c r="F1346" s="196"/>
      <c r="G1346" s="196"/>
      <c r="H1346" s="196"/>
      <c r="I1346" s="196"/>
      <c r="J1346" s="196"/>
      <c r="L1346" s="196"/>
      <c r="M1346" s="196"/>
      <c r="N1346" s="196"/>
      <c r="O1346" s="196"/>
      <c r="P1346" s="196"/>
      <c r="Q1346" s="196"/>
      <c r="R1346" s="196"/>
      <c r="S1346" s="196"/>
      <c r="T1346" s="196"/>
      <c r="U1346" s="196"/>
      <c r="V1346" s="196"/>
      <c r="W1346" s="196"/>
      <c r="X1346" s="196"/>
      <c r="Y1346" s="196"/>
      <c r="Z1346" s="196"/>
      <c r="AA1346" s="64"/>
    </row>
    <row r="1347" spans="1:41" x14ac:dyDescent="0.15">
      <c r="B1347" s="196"/>
      <c r="C1347" s="196"/>
      <c r="D1347" s="196"/>
      <c r="E1347" s="196"/>
      <c r="F1347" s="196"/>
      <c r="G1347" s="196"/>
      <c r="H1347" s="196"/>
      <c r="I1347" s="196"/>
      <c r="J1347" s="196"/>
      <c r="K1347" s="64"/>
      <c r="L1347" s="196"/>
      <c r="M1347" s="196"/>
      <c r="N1347" s="196"/>
      <c r="O1347" s="196"/>
      <c r="P1347" s="196"/>
      <c r="Q1347" s="196"/>
      <c r="R1347" s="196"/>
      <c r="S1347" s="196"/>
      <c r="T1347" s="196"/>
      <c r="U1347" s="196"/>
      <c r="V1347" s="196"/>
      <c r="W1347" s="196"/>
      <c r="X1347" s="196"/>
      <c r="Y1347" s="196"/>
      <c r="Z1347" s="196"/>
      <c r="AA1347" s="64"/>
      <c r="AD1347" s="196" t="s">
        <v>29</v>
      </c>
      <c r="AE1347" s="171"/>
      <c r="AF1347" s="171"/>
      <c r="AG1347" s="171"/>
      <c r="AH1347" s="171"/>
      <c r="AI1347" s="171"/>
      <c r="AJ1347" s="171"/>
      <c r="AK1347" s="171"/>
      <c r="AL1347" s="171"/>
      <c r="AM1347" s="171"/>
    </row>
    <row r="1348" spans="1:41" x14ac:dyDescent="0.15">
      <c r="B1348" s="196"/>
      <c r="C1348" s="196"/>
      <c r="D1348" s="196"/>
      <c r="E1348" s="196"/>
      <c r="F1348" s="196"/>
      <c r="G1348" s="196"/>
      <c r="H1348" s="196"/>
      <c r="I1348" s="196"/>
      <c r="J1348" s="196"/>
      <c r="K1348" s="64"/>
      <c r="L1348" s="196"/>
      <c r="M1348" s="196"/>
      <c r="N1348" s="196"/>
      <c r="O1348" s="196"/>
      <c r="P1348" s="196"/>
      <c r="Q1348" s="196"/>
      <c r="R1348" s="196"/>
      <c r="S1348" s="196"/>
      <c r="T1348" s="196"/>
      <c r="U1348" s="196"/>
      <c r="V1348" s="196"/>
      <c r="W1348" s="196"/>
      <c r="X1348" s="196"/>
      <c r="Y1348" s="196"/>
      <c r="Z1348" s="196"/>
      <c r="AA1348" s="64"/>
      <c r="AD1348" s="196"/>
      <c r="AE1348" s="196"/>
      <c r="AF1348" s="196"/>
      <c r="AG1348" s="196"/>
      <c r="AH1348" s="196"/>
      <c r="AI1348" s="196"/>
      <c r="AJ1348" s="196"/>
      <c r="AK1348" s="196"/>
      <c r="AL1348" s="196"/>
      <c r="AM1348" s="196"/>
    </row>
    <row r="1349" spans="1:41" x14ac:dyDescent="0.15">
      <c r="B1349" s="196"/>
      <c r="C1349" s="196"/>
      <c r="D1349" s="196"/>
      <c r="E1349" s="196"/>
      <c r="F1349" s="196"/>
      <c r="G1349" s="196"/>
      <c r="H1349" s="196"/>
      <c r="I1349" s="196"/>
      <c r="J1349" s="196"/>
      <c r="K1349" s="64"/>
      <c r="L1349" s="196"/>
      <c r="M1349" s="196"/>
      <c r="N1349" s="196"/>
      <c r="O1349" s="196"/>
      <c r="P1349" s="196"/>
      <c r="Q1349" s="196"/>
      <c r="R1349" s="196"/>
      <c r="S1349" s="196"/>
      <c r="T1349" s="196"/>
      <c r="U1349" s="196"/>
      <c r="V1349" s="196"/>
      <c r="W1349" s="196"/>
      <c r="X1349" s="196"/>
      <c r="Y1349" s="196"/>
      <c r="Z1349" s="196"/>
      <c r="AA1349" s="64"/>
      <c r="AD1349" s="196"/>
      <c r="AE1349" s="196"/>
      <c r="AF1349" s="196"/>
      <c r="AG1349" s="196"/>
      <c r="AH1349" s="196"/>
      <c r="AI1349" s="196"/>
      <c r="AJ1349" s="196"/>
      <c r="AK1349" s="196"/>
      <c r="AL1349" s="196"/>
      <c r="AM1349" s="196"/>
    </row>
    <row r="1350" spans="1:41" x14ac:dyDescent="0.15">
      <c r="K1350" s="64"/>
    </row>
    <row r="1351" spans="1:41" ht="16.5" customHeight="1" x14ac:dyDescent="0.15">
      <c r="A1351" s="80" t="s">
        <v>62</v>
      </c>
      <c r="B1351" s="81"/>
      <c r="C1351" s="81"/>
      <c r="D1351" s="81"/>
      <c r="E1351" s="81"/>
      <c r="F1351" s="81"/>
      <c r="G1351" s="81"/>
      <c r="H1351" s="81"/>
      <c r="I1351" s="81"/>
      <c r="J1351" s="81"/>
      <c r="K1351" s="81"/>
      <c r="L1351" s="81"/>
      <c r="M1351" s="81"/>
      <c r="N1351" s="81"/>
      <c r="O1351" s="81"/>
      <c r="P1351" s="81"/>
      <c r="Q1351" s="81"/>
      <c r="R1351" s="81"/>
      <c r="S1351" s="81"/>
      <c r="T1351" s="81"/>
      <c r="U1351" s="81"/>
      <c r="V1351" s="81"/>
      <c r="W1351" s="81"/>
      <c r="X1351" s="81"/>
      <c r="Y1351" s="81"/>
      <c r="Z1351" s="81"/>
      <c r="AA1351" s="81"/>
      <c r="AB1351" s="81"/>
      <c r="AC1351" s="81"/>
      <c r="AD1351" s="81"/>
      <c r="AE1351" s="81"/>
      <c r="AF1351" s="81"/>
      <c r="AG1351" s="81"/>
      <c r="AH1351" s="81"/>
      <c r="AI1351" s="81"/>
      <c r="AJ1351" s="81"/>
      <c r="AK1351" s="81"/>
      <c r="AL1351" s="81"/>
      <c r="AM1351" s="81"/>
    </row>
    <row r="1352" spans="1:41" ht="16.5" customHeight="1" x14ac:dyDescent="0.15">
      <c r="A1352" s="81"/>
      <c r="B1352" s="81"/>
      <c r="C1352" s="81"/>
      <c r="D1352" s="81"/>
      <c r="E1352" s="81"/>
      <c r="F1352" s="81"/>
      <c r="G1352" s="81"/>
      <c r="H1352" s="81"/>
      <c r="I1352" s="81"/>
      <c r="J1352" s="81"/>
      <c r="K1352" s="81"/>
      <c r="L1352" s="81"/>
      <c r="M1352" s="81"/>
      <c r="N1352" s="81"/>
      <c r="O1352" s="81"/>
      <c r="P1352" s="81"/>
      <c r="Q1352" s="81"/>
      <c r="R1352" s="81"/>
      <c r="S1352" s="81"/>
      <c r="T1352" s="81"/>
      <c r="U1352" s="81"/>
      <c r="V1352" s="81"/>
      <c r="W1352" s="81"/>
      <c r="X1352" s="81"/>
      <c r="Y1352" s="81"/>
      <c r="Z1352" s="81"/>
      <c r="AA1352" s="81"/>
      <c r="AB1352" s="81"/>
      <c r="AC1352" s="81"/>
      <c r="AD1352" s="81"/>
      <c r="AE1352" s="81"/>
      <c r="AF1352" s="81"/>
      <c r="AG1352" s="81"/>
      <c r="AH1352" s="81"/>
      <c r="AI1352" s="81"/>
      <c r="AJ1352" s="81"/>
      <c r="AK1352" s="81"/>
      <c r="AL1352" s="81"/>
      <c r="AM1352" s="81"/>
    </row>
    <row r="1353" spans="1:41" ht="14.25" thickBot="1" x14ac:dyDescent="0.2"/>
    <row r="1354" spans="1:41" ht="26.1" customHeight="1" thickTop="1" x14ac:dyDescent="0.15">
      <c r="A1354" s="280">
        <f>IF('内訳10％(お客様控)'!A1354&gt;0,'内訳10％(お客様控)'!A1354,"　")</f>
        <v>5</v>
      </c>
      <c r="B1354" s="281"/>
      <c r="C1354" s="284" t="s">
        <v>0</v>
      </c>
      <c r="D1354" s="281">
        <f>IF('内訳10％(お客様控)'!D1354&gt;0,'内訳10％(お客様控)'!D1354,"　")</f>
        <v>10</v>
      </c>
      <c r="E1354" s="281"/>
      <c r="F1354" s="284" t="s">
        <v>1</v>
      </c>
      <c r="G1354" s="281">
        <f>IF('内訳10％(お客様控)'!G1354&gt;0,'内訳10％(お客様控)'!G1354,"　")</f>
        <v>31</v>
      </c>
      <c r="H1354" s="281"/>
      <c r="I1354" s="286" t="s">
        <v>2</v>
      </c>
      <c r="K1354" s="55"/>
      <c r="L1354" s="53"/>
      <c r="M1354" s="53"/>
      <c r="N1354" s="288">
        <f>IF('内訳10％(お客様控)'!N1354&gt;0,'内訳10％(お客様控)'!N1354,"　")</f>
        <v>10</v>
      </c>
      <c r="O1354" s="288"/>
      <c r="P1354" s="288"/>
      <c r="Q1354" s="284" t="s">
        <v>1</v>
      </c>
      <c r="R1354" s="284" t="s">
        <v>7</v>
      </c>
      <c r="S1354" s="53"/>
      <c r="T1354" s="53"/>
      <c r="U1354" s="54"/>
      <c r="W1354" s="269" t="s">
        <v>21</v>
      </c>
      <c r="X1354" s="270"/>
      <c r="Y1354" s="270"/>
      <c r="Z1354" s="270"/>
      <c r="AA1354" s="270"/>
      <c r="AB1354" s="271" t="str">
        <f>IF('内訳10％(お客様控)'!AB1354&gt;0,'内訳10％(お客様控)'!AB1354,"　")</f>
        <v>000111</v>
      </c>
      <c r="AC1354" s="272"/>
      <c r="AD1354" s="272"/>
      <c r="AE1354" s="272"/>
      <c r="AF1354" s="272"/>
      <c r="AG1354" s="272"/>
      <c r="AH1354" s="272"/>
      <c r="AI1354" s="272"/>
      <c r="AJ1354" s="272"/>
      <c r="AK1354" s="272"/>
      <c r="AL1354" s="272"/>
      <c r="AM1354" s="273"/>
    </row>
    <row r="1355" spans="1:41" ht="26.1" customHeight="1" thickBot="1" x14ac:dyDescent="0.2">
      <c r="A1355" s="282"/>
      <c r="B1355" s="283"/>
      <c r="C1355" s="285"/>
      <c r="D1355" s="283"/>
      <c r="E1355" s="283"/>
      <c r="F1355" s="285"/>
      <c r="G1355" s="283"/>
      <c r="H1355" s="283"/>
      <c r="I1355" s="287"/>
      <c r="K1355" s="56"/>
      <c r="L1355" s="57"/>
      <c r="M1355" s="57"/>
      <c r="N1355" s="289"/>
      <c r="O1355" s="289"/>
      <c r="P1355" s="289"/>
      <c r="Q1355" s="290"/>
      <c r="R1355" s="290"/>
      <c r="S1355" s="57"/>
      <c r="T1355" s="57"/>
      <c r="U1355" s="58"/>
      <c r="W1355" s="274" t="s">
        <v>49</v>
      </c>
      <c r="X1355" s="275"/>
      <c r="Y1355" s="275"/>
      <c r="Z1355" s="327" t="str">
        <f>IF('内訳10％(お客様控)'!Z1355&gt;0,'内訳10％(お客様控)'!Z1355,"　")</f>
        <v>T1111111111111</v>
      </c>
      <c r="AA1355" s="292"/>
      <c r="AB1355" s="292"/>
      <c r="AC1355" s="292"/>
      <c r="AD1355" s="292"/>
      <c r="AE1355" s="292"/>
      <c r="AF1355" s="292"/>
      <c r="AG1355" s="292"/>
      <c r="AH1355" s="292"/>
      <c r="AI1355" s="292"/>
      <c r="AJ1355" s="292"/>
      <c r="AK1355" s="292"/>
      <c r="AL1355" s="292"/>
      <c r="AM1355" s="293"/>
    </row>
    <row r="1356" spans="1:41" ht="17.25" customHeight="1" thickTop="1" thickBot="1" x14ac:dyDescent="0.2">
      <c r="A1356" s="59" t="s">
        <v>139</v>
      </c>
      <c r="I1356" s="60"/>
      <c r="W1356" s="276" t="s">
        <v>22</v>
      </c>
      <c r="X1356" s="277"/>
      <c r="Y1356" s="62"/>
      <c r="Z1356" s="278" t="str">
        <f>IF('内訳10％(お客様控)'!Z1356&gt;0,'内訳10％(お客様控)'!Z1356,"　")</f>
        <v>270-2225</v>
      </c>
      <c r="AA1356" s="278"/>
      <c r="AB1356" s="279"/>
      <c r="AC1356" s="61"/>
      <c r="AD1356" s="62"/>
      <c r="AE1356" s="62"/>
      <c r="AF1356" s="62"/>
      <c r="AG1356" s="62"/>
      <c r="AH1356" s="62"/>
      <c r="AI1356" s="62"/>
      <c r="AJ1356" s="62"/>
      <c r="AK1356" s="62"/>
      <c r="AL1356" s="62"/>
      <c r="AM1356" s="63"/>
      <c r="AO1356" s="64"/>
    </row>
    <row r="1357" spans="1:41" ht="17.25" customHeight="1" thickTop="1" x14ac:dyDescent="0.15">
      <c r="A1357" s="59"/>
      <c r="B1357" s="107" t="str">
        <f>'内訳10％(お客様控)'!B1357</f>
        <v>製造管理部</v>
      </c>
      <c r="C1357" s="326"/>
      <c r="D1357" s="326"/>
      <c r="E1357" s="326"/>
      <c r="F1357" s="326"/>
      <c r="G1357" s="326"/>
      <c r="I1357" s="60"/>
      <c r="K1357" s="261" t="s">
        <v>8</v>
      </c>
      <c r="L1357" s="264" t="str">
        <f>IF('内訳10％(お客様控)'!L1357&gt;0,'内訳10％(お客様控)'!L1357,"　")</f>
        <v>三井住友</v>
      </c>
      <c r="M1357" s="265"/>
      <c r="N1357" s="265"/>
      <c r="O1357" s="266" t="s">
        <v>32</v>
      </c>
      <c r="P1357" s="267"/>
      <c r="Q1357" s="264" t="str">
        <f>IF('内訳10％(お客様控)'!Q1357&gt;0,'内訳10％(お客様控)'!Q1357,"　")</f>
        <v>松戸</v>
      </c>
      <c r="R1357" s="265"/>
      <c r="S1357" s="265"/>
      <c r="T1357" s="266" t="s">
        <v>4</v>
      </c>
      <c r="U1357" s="268"/>
      <c r="W1357" s="239" t="s">
        <v>12</v>
      </c>
      <c r="X1357" s="240"/>
      <c r="Z1357" s="241" t="str">
        <f>IF('内訳10％(お客様控)'!Z1357&gt;0,'内訳10％(お客様控)'!Z1357,"　")</f>
        <v>千葉県松戸市東松戸2-20-1</v>
      </c>
      <c r="AA1357" s="241"/>
      <c r="AB1357" s="242"/>
      <c r="AC1357" s="242"/>
      <c r="AD1357" s="242"/>
      <c r="AE1357" s="242"/>
      <c r="AF1357" s="242"/>
      <c r="AG1357" s="242"/>
      <c r="AH1357" s="242"/>
      <c r="AI1357" s="242"/>
      <c r="AJ1357" s="242"/>
      <c r="AK1357" s="242"/>
      <c r="AL1357" s="242"/>
      <c r="AM1357" s="243"/>
    </row>
    <row r="1358" spans="1:41" ht="17.25" customHeight="1" x14ac:dyDescent="0.15">
      <c r="A1358" s="59"/>
      <c r="B1358" s="326"/>
      <c r="C1358" s="326"/>
      <c r="D1358" s="326"/>
      <c r="E1358" s="326"/>
      <c r="F1358" s="326"/>
      <c r="G1358" s="326"/>
      <c r="H1358" s="52" t="s">
        <v>3</v>
      </c>
      <c r="I1358" s="60"/>
      <c r="K1358" s="262"/>
      <c r="L1358" s="255" t="s">
        <v>9</v>
      </c>
      <c r="M1358" s="256"/>
      <c r="N1358" s="257"/>
      <c r="O1358" s="258" t="str">
        <f>IF('内訳10％(お客様控)'!O1358&gt;0,'内訳10％(お客様控)'!O1358,"　")</f>
        <v>当座</v>
      </c>
      <c r="P1358" s="259"/>
      <c r="Q1358" s="259"/>
      <c r="R1358" s="259"/>
      <c r="S1358" s="259"/>
      <c r="T1358" s="259"/>
      <c r="U1358" s="260"/>
      <c r="W1358" s="239" t="s">
        <v>13</v>
      </c>
      <c r="X1358" s="240"/>
      <c r="Z1358" s="241" t="str">
        <f>IF('内訳10％(お客様控)'!Z1358&gt;0,'内訳10％(お客様控)'!Z1358,"　")</f>
        <v>Ｃ－プロダクト株式会社</v>
      </c>
      <c r="AA1358" s="241"/>
      <c r="AB1358" s="241"/>
      <c r="AC1358" s="241"/>
      <c r="AD1358" s="241"/>
      <c r="AE1358" s="241"/>
      <c r="AF1358" s="241"/>
      <c r="AG1358" s="241"/>
      <c r="AH1358" s="241"/>
      <c r="AI1358" s="241"/>
      <c r="AJ1358" s="241"/>
      <c r="AK1358" s="241"/>
      <c r="AL1358" s="34" t="s">
        <v>60</v>
      </c>
      <c r="AM1358" s="60"/>
    </row>
    <row r="1359" spans="1:41" ht="17.25" customHeight="1" x14ac:dyDescent="0.15">
      <c r="A1359" s="59"/>
      <c r="I1359" s="60"/>
      <c r="K1359" s="262"/>
      <c r="L1359" s="255" t="s">
        <v>10</v>
      </c>
      <c r="M1359" s="256"/>
      <c r="N1359" s="257"/>
      <c r="O1359" s="311">
        <f>IF('内訳10％(お客様控)'!O1359&gt;0,'内訳10％(お客様控)'!O1359,"　")</f>
        <v>1234567</v>
      </c>
      <c r="P1359" s="312"/>
      <c r="Q1359" s="312"/>
      <c r="R1359" s="312"/>
      <c r="S1359" s="312"/>
      <c r="T1359" s="312"/>
      <c r="U1359" s="313"/>
      <c r="W1359" s="239" t="s">
        <v>23</v>
      </c>
      <c r="X1359" s="240"/>
      <c r="Z1359" s="241" t="str">
        <f>IF('内訳10％(お客様控)'!Z1359&gt;0,'内訳10％(お客様控)'!Z1359,"　")</f>
        <v>047-311-0171</v>
      </c>
      <c r="AA1359" s="241"/>
      <c r="AB1359" s="242"/>
      <c r="AC1359" s="242"/>
      <c r="AD1359" s="242"/>
      <c r="AE1359" s="242"/>
      <c r="AF1359" s="242"/>
      <c r="AG1359" s="242"/>
      <c r="AH1359" s="242"/>
      <c r="AI1359" s="242"/>
      <c r="AJ1359" s="242"/>
      <c r="AK1359" s="242"/>
      <c r="AL1359" s="242"/>
      <c r="AM1359" s="243"/>
    </row>
    <row r="1360" spans="1:41" ht="17.25" customHeight="1" thickBot="1" x14ac:dyDescent="0.2">
      <c r="A1360" s="56"/>
      <c r="B1360" s="57" t="s">
        <v>4</v>
      </c>
      <c r="C1360" s="57"/>
      <c r="D1360" s="57" t="s">
        <v>5</v>
      </c>
      <c r="E1360" s="57"/>
      <c r="F1360" s="57"/>
      <c r="G1360" s="57" t="s">
        <v>6</v>
      </c>
      <c r="H1360" s="57"/>
      <c r="I1360" s="58"/>
      <c r="K1360" s="263"/>
      <c r="L1360" s="244" t="s">
        <v>11</v>
      </c>
      <c r="M1360" s="245"/>
      <c r="N1360" s="246"/>
      <c r="O1360" s="306" t="str">
        <f>IF('内訳10％(お客様控)'!O1360&gt;0,'内訳10％(お客様控)'!O1360,"　")</f>
        <v>C-プロダクト（カ</v>
      </c>
      <c r="P1360" s="324"/>
      <c r="Q1360" s="324"/>
      <c r="R1360" s="324"/>
      <c r="S1360" s="324"/>
      <c r="T1360" s="324"/>
      <c r="U1360" s="325"/>
      <c r="W1360" s="250" t="s">
        <v>24</v>
      </c>
      <c r="X1360" s="251"/>
      <c r="Y1360" s="57"/>
      <c r="Z1360" s="252" t="str">
        <f>IF('内訳10％(お客様控)'!Z1360&gt;0,'内訳10％(お客様控)'!Z1360,"　")</f>
        <v>047-311-0170</v>
      </c>
      <c r="AA1360" s="252"/>
      <c r="AB1360" s="253"/>
      <c r="AC1360" s="253"/>
      <c r="AD1360" s="253"/>
      <c r="AE1360" s="253"/>
      <c r="AF1360" s="253"/>
      <c r="AG1360" s="253"/>
      <c r="AH1360" s="253"/>
      <c r="AI1360" s="253"/>
      <c r="AJ1360" s="253"/>
      <c r="AK1360" s="253"/>
      <c r="AL1360" s="253"/>
      <c r="AM1360" s="254"/>
    </row>
    <row r="1361" spans="1:39" ht="14.25" thickTop="1" x14ac:dyDescent="0.15">
      <c r="E1361" s="1" t="s">
        <v>25</v>
      </c>
      <c r="AL1361" s="1"/>
    </row>
    <row r="1362" spans="1:39" ht="17.25" x14ac:dyDescent="0.15">
      <c r="A1362" s="52" t="s">
        <v>14</v>
      </c>
      <c r="R1362" s="10" t="s">
        <v>87</v>
      </c>
      <c r="S1362"/>
      <c r="T1362" s="2"/>
      <c r="U1362" s="2"/>
      <c r="V1362" s="2"/>
      <c r="W1362" s="2"/>
      <c r="X1362" s="2"/>
      <c r="Y1362" s="2"/>
    </row>
    <row r="1363" spans="1:39" ht="8.25" customHeight="1" thickBot="1" x14ac:dyDescent="0.2"/>
    <row r="1364" spans="1:39" ht="24" customHeight="1" thickTop="1" x14ac:dyDescent="0.15">
      <c r="A1364" s="232" t="s">
        <v>16</v>
      </c>
      <c r="B1364" s="233"/>
      <c r="C1364" s="233"/>
      <c r="D1364" s="233"/>
      <c r="E1364" s="234"/>
      <c r="F1364" s="65" t="s">
        <v>17</v>
      </c>
      <c r="G1364" s="66" t="s">
        <v>2</v>
      </c>
      <c r="H1364" s="235" t="s">
        <v>43</v>
      </c>
      <c r="I1364" s="236"/>
      <c r="J1364" s="236"/>
      <c r="K1364" s="236"/>
      <c r="L1364" s="236"/>
      <c r="M1364" s="236"/>
      <c r="N1364" s="236"/>
      <c r="O1364" s="236"/>
      <c r="P1364" s="236"/>
      <c r="Q1364" s="236" t="s">
        <v>18</v>
      </c>
      <c r="R1364" s="236"/>
      <c r="S1364" s="236" t="s">
        <v>26</v>
      </c>
      <c r="T1364" s="236"/>
      <c r="U1364" s="236" t="s">
        <v>31</v>
      </c>
      <c r="V1364" s="237"/>
      <c r="W1364" s="237"/>
      <c r="X1364" s="236" t="s">
        <v>19</v>
      </c>
      <c r="Y1364" s="236"/>
      <c r="Z1364" s="236"/>
      <c r="AA1364" s="236"/>
      <c r="AB1364" s="236"/>
      <c r="AC1364" s="238"/>
      <c r="AD1364" s="238"/>
      <c r="AE1364" s="226" t="s">
        <v>20</v>
      </c>
      <c r="AF1364" s="227"/>
      <c r="AG1364" s="228"/>
      <c r="AI1364" s="229" t="s">
        <v>36</v>
      </c>
      <c r="AJ1364" s="230"/>
      <c r="AK1364" s="230"/>
      <c r="AL1364" s="230"/>
      <c r="AM1364" s="231"/>
    </row>
    <row r="1365" spans="1:39" ht="24" customHeight="1" x14ac:dyDescent="0.15">
      <c r="A1365" s="319">
        <f>'内訳10％(お客様控)'!A1365</f>
        <v>0</v>
      </c>
      <c r="B1365" s="317"/>
      <c r="C1365" s="317"/>
      <c r="D1365" s="317"/>
      <c r="E1365" s="320"/>
      <c r="F1365" s="73">
        <f>'内訳10％(お客様控)'!F1365</f>
        <v>0</v>
      </c>
      <c r="G1365" s="72">
        <f>'内訳10％(お客様控)'!G1365</f>
        <v>0</v>
      </c>
      <c r="H1365" s="321">
        <f>'内訳10％(お客様控)'!H1365</f>
        <v>0</v>
      </c>
      <c r="I1365" s="317"/>
      <c r="J1365" s="317"/>
      <c r="K1365" s="317"/>
      <c r="L1365" s="317"/>
      <c r="M1365" s="317"/>
      <c r="N1365" s="317"/>
      <c r="O1365" s="317"/>
      <c r="P1365" s="317"/>
      <c r="Q1365" s="219" t="str">
        <f>IF('内訳10％(お客様控)'!Q1365=0,"",'内訳10％(お客様控)'!Q1365)</f>
        <v/>
      </c>
      <c r="R1365" s="219"/>
      <c r="S1365" s="322">
        <f>'内訳10％(お客様控)'!S1365</f>
        <v>0</v>
      </c>
      <c r="T1365" s="323"/>
      <c r="U1365" s="222" t="str">
        <f>IF('内訳10％(お客様控)'!U1365=0,"",'内訳10％(お客様控)'!U1365)</f>
        <v/>
      </c>
      <c r="V1365" s="223"/>
      <c r="W1365" s="223"/>
      <c r="X1365" s="224">
        <f>'内訳10％(お客様控)'!X1365</f>
        <v>0</v>
      </c>
      <c r="Y1365" s="224"/>
      <c r="Z1365" s="224"/>
      <c r="AA1365" s="224"/>
      <c r="AB1365" s="224"/>
      <c r="AC1365" s="225"/>
      <c r="AD1365" s="225"/>
      <c r="AE1365" s="316">
        <f>'内訳10％(お客様控)'!AE1365</f>
        <v>0</v>
      </c>
      <c r="AF1365" s="317"/>
      <c r="AG1365" s="318"/>
      <c r="AI1365" s="206"/>
      <c r="AJ1365" s="207"/>
      <c r="AK1365" s="207"/>
      <c r="AL1365" s="208"/>
      <c r="AM1365" s="209"/>
    </row>
    <row r="1366" spans="1:39" ht="24" customHeight="1" x14ac:dyDescent="0.15">
      <c r="A1366" s="319">
        <f>'内訳10％(お客様控)'!A1366</f>
        <v>0</v>
      </c>
      <c r="B1366" s="317"/>
      <c r="C1366" s="317"/>
      <c r="D1366" s="317"/>
      <c r="E1366" s="320"/>
      <c r="F1366" s="73">
        <f>'内訳10％(お客様控)'!F1366</f>
        <v>0</v>
      </c>
      <c r="G1366" s="72">
        <f>'内訳10％(お客様控)'!G1366</f>
        <v>0</v>
      </c>
      <c r="H1366" s="321">
        <f>'内訳10％(お客様控)'!H1366</f>
        <v>0</v>
      </c>
      <c r="I1366" s="317"/>
      <c r="J1366" s="317"/>
      <c r="K1366" s="317"/>
      <c r="L1366" s="317"/>
      <c r="M1366" s="317"/>
      <c r="N1366" s="317"/>
      <c r="O1366" s="317"/>
      <c r="P1366" s="317"/>
      <c r="Q1366" s="219" t="str">
        <f>IF('内訳10％(お客様控)'!Q1366=0,"",'内訳10％(お客様控)'!Q1366)</f>
        <v/>
      </c>
      <c r="R1366" s="219"/>
      <c r="S1366" s="322">
        <f>'内訳10％(お客様控)'!S1366</f>
        <v>0</v>
      </c>
      <c r="T1366" s="323"/>
      <c r="U1366" s="222" t="str">
        <f>IF('内訳10％(お客様控)'!U1366=0,"",'内訳10％(お客様控)'!U1366)</f>
        <v/>
      </c>
      <c r="V1366" s="223"/>
      <c r="W1366" s="223"/>
      <c r="X1366" s="224">
        <f>'内訳10％(お客様控)'!X1366</f>
        <v>0</v>
      </c>
      <c r="Y1366" s="224"/>
      <c r="Z1366" s="224"/>
      <c r="AA1366" s="224"/>
      <c r="AB1366" s="224"/>
      <c r="AC1366" s="225"/>
      <c r="AD1366" s="225"/>
      <c r="AE1366" s="316">
        <f>'内訳10％(お客様控)'!AE1366</f>
        <v>0</v>
      </c>
      <c r="AF1366" s="317"/>
      <c r="AG1366" s="318"/>
      <c r="AI1366" s="206"/>
      <c r="AJ1366" s="207"/>
      <c r="AK1366" s="207"/>
      <c r="AL1366" s="208"/>
      <c r="AM1366" s="209"/>
    </row>
    <row r="1367" spans="1:39" ht="24" customHeight="1" x14ac:dyDescent="0.15">
      <c r="A1367" s="319">
        <f>'内訳10％(お客様控)'!A1367</f>
        <v>0</v>
      </c>
      <c r="B1367" s="317"/>
      <c r="C1367" s="317"/>
      <c r="D1367" s="317"/>
      <c r="E1367" s="320"/>
      <c r="F1367" s="73">
        <f>'内訳10％(お客様控)'!F1367</f>
        <v>0</v>
      </c>
      <c r="G1367" s="72">
        <f>'内訳10％(お客様控)'!G1367</f>
        <v>0</v>
      </c>
      <c r="H1367" s="321">
        <f>'内訳10％(お客様控)'!H1367</f>
        <v>0</v>
      </c>
      <c r="I1367" s="317"/>
      <c r="J1367" s="317"/>
      <c r="K1367" s="317"/>
      <c r="L1367" s="317"/>
      <c r="M1367" s="317"/>
      <c r="N1367" s="317"/>
      <c r="O1367" s="317"/>
      <c r="P1367" s="317"/>
      <c r="Q1367" s="219" t="str">
        <f>IF('内訳10％(お客様控)'!Q1367=0,"",'内訳10％(お客様控)'!Q1367)</f>
        <v/>
      </c>
      <c r="R1367" s="219"/>
      <c r="S1367" s="322">
        <f>'内訳10％(お客様控)'!S1367</f>
        <v>0</v>
      </c>
      <c r="T1367" s="323"/>
      <c r="U1367" s="222" t="str">
        <f>IF('内訳10％(お客様控)'!U1367=0,"",'内訳10％(お客様控)'!U1367)</f>
        <v/>
      </c>
      <c r="V1367" s="223"/>
      <c r="W1367" s="223"/>
      <c r="X1367" s="224">
        <f>'内訳10％(お客様控)'!X1367</f>
        <v>0</v>
      </c>
      <c r="Y1367" s="224"/>
      <c r="Z1367" s="224"/>
      <c r="AA1367" s="224"/>
      <c r="AB1367" s="224"/>
      <c r="AC1367" s="225"/>
      <c r="AD1367" s="225"/>
      <c r="AE1367" s="316">
        <f>'内訳10％(お客様控)'!AE1367</f>
        <v>0</v>
      </c>
      <c r="AF1367" s="317"/>
      <c r="AG1367" s="318"/>
      <c r="AI1367" s="206"/>
      <c r="AJ1367" s="207"/>
      <c r="AK1367" s="207"/>
      <c r="AL1367" s="208"/>
      <c r="AM1367" s="209"/>
    </row>
    <row r="1368" spans="1:39" ht="24" customHeight="1" x14ac:dyDescent="0.15">
      <c r="A1368" s="319">
        <f>'内訳10％(お客様控)'!A1368</f>
        <v>0</v>
      </c>
      <c r="B1368" s="317"/>
      <c r="C1368" s="317"/>
      <c r="D1368" s="317"/>
      <c r="E1368" s="320"/>
      <c r="F1368" s="73">
        <f>'内訳10％(お客様控)'!F1368</f>
        <v>0</v>
      </c>
      <c r="G1368" s="72">
        <f>'内訳10％(お客様控)'!G1368</f>
        <v>0</v>
      </c>
      <c r="H1368" s="321">
        <f>'内訳10％(お客様控)'!H1368</f>
        <v>0</v>
      </c>
      <c r="I1368" s="317"/>
      <c r="J1368" s="317"/>
      <c r="K1368" s="317"/>
      <c r="L1368" s="317"/>
      <c r="M1368" s="317"/>
      <c r="N1368" s="317"/>
      <c r="O1368" s="317"/>
      <c r="P1368" s="317"/>
      <c r="Q1368" s="219" t="str">
        <f>IF('内訳10％(お客様控)'!Q1368=0,"",'内訳10％(お客様控)'!Q1368)</f>
        <v/>
      </c>
      <c r="R1368" s="219"/>
      <c r="S1368" s="322">
        <f>'内訳10％(お客様控)'!S1368</f>
        <v>0</v>
      </c>
      <c r="T1368" s="323"/>
      <c r="U1368" s="222" t="str">
        <f>IF('内訳10％(お客様控)'!U1368=0,"",'内訳10％(お客様控)'!U1368)</f>
        <v/>
      </c>
      <c r="V1368" s="223"/>
      <c r="W1368" s="223"/>
      <c r="X1368" s="224">
        <f>'内訳10％(お客様控)'!X1368</f>
        <v>0</v>
      </c>
      <c r="Y1368" s="224"/>
      <c r="Z1368" s="224"/>
      <c r="AA1368" s="224"/>
      <c r="AB1368" s="224"/>
      <c r="AC1368" s="225"/>
      <c r="AD1368" s="225"/>
      <c r="AE1368" s="316">
        <f>'内訳10％(お客様控)'!AE1368</f>
        <v>0</v>
      </c>
      <c r="AF1368" s="317"/>
      <c r="AG1368" s="318"/>
      <c r="AI1368" s="206"/>
      <c r="AJ1368" s="207"/>
      <c r="AK1368" s="207"/>
      <c r="AL1368" s="208"/>
      <c r="AM1368" s="209"/>
    </row>
    <row r="1369" spans="1:39" ht="24" customHeight="1" x14ac:dyDescent="0.15">
      <c r="A1369" s="319">
        <f>'内訳10％(お客様控)'!A1369</f>
        <v>0</v>
      </c>
      <c r="B1369" s="317"/>
      <c r="C1369" s="317"/>
      <c r="D1369" s="317"/>
      <c r="E1369" s="320"/>
      <c r="F1369" s="73">
        <f>'内訳10％(お客様控)'!F1369</f>
        <v>0</v>
      </c>
      <c r="G1369" s="72">
        <f>'内訳10％(お客様控)'!G1369</f>
        <v>0</v>
      </c>
      <c r="H1369" s="321">
        <f>'内訳10％(お客様控)'!H1369</f>
        <v>0</v>
      </c>
      <c r="I1369" s="317"/>
      <c r="J1369" s="317"/>
      <c r="K1369" s="317"/>
      <c r="L1369" s="317"/>
      <c r="M1369" s="317"/>
      <c r="N1369" s="317"/>
      <c r="O1369" s="317"/>
      <c r="P1369" s="317"/>
      <c r="Q1369" s="219" t="str">
        <f>IF('内訳10％(お客様控)'!Q1369=0,"",'内訳10％(お客様控)'!Q1369)</f>
        <v/>
      </c>
      <c r="R1369" s="219"/>
      <c r="S1369" s="322">
        <f>'内訳10％(お客様控)'!S1369</f>
        <v>0</v>
      </c>
      <c r="T1369" s="323"/>
      <c r="U1369" s="222" t="str">
        <f>IF('内訳10％(お客様控)'!U1369=0,"",'内訳10％(お客様控)'!U1369)</f>
        <v/>
      </c>
      <c r="V1369" s="223"/>
      <c r="W1369" s="223"/>
      <c r="X1369" s="224">
        <f>'内訳10％(お客様控)'!X1369</f>
        <v>0</v>
      </c>
      <c r="Y1369" s="224"/>
      <c r="Z1369" s="224"/>
      <c r="AA1369" s="224"/>
      <c r="AB1369" s="224"/>
      <c r="AC1369" s="225"/>
      <c r="AD1369" s="225"/>
      <c r="AE1369" s="316">
        <f>'内訳10％(お客様控)'!AE1369</f>
        <v>0</v>
      </c>
      <c r="AF1369" s="317"/>
      <c r="AG1369" s="318"/>
      <c r="AI1369" s="206"/>
      <c r="AJ1369" s="207"/>
      <c r="AK1369" s="207"/>
      <c r="AL1369" s="208"/>
      <c r="AM1369" s="209"/>
    </row>
    <row r="1370" spans="1:39" ht="24" customHeight="1" x14ac:dyDescent="0.15">
      <c r="A1370" s="319">
        <f>'内訳10％(お客様控)'!A1370</f>
        <v>0</v>
      </c>
      <c r="B1370" s="317"/>
      <c r="C1370" s="317"/>
      <c r="D1370" s="317"/>
      <c r="E1370" s="320"/>
      <c r="F1370" s="73">
        <f>'内訳10％(お客様控)'!F1370</f>
        <v>0</v>
      </c>
      <c r="G1370" s="72">
        <f>'内訳10％(お客様控)'!G1370</f>
        <v>0</v>
      </c>
      <c r="H1370" s="321">
        <f>'内訳10％(お客様控)'!H1370</f>
        <v>0</v>
      </c>
      <c r="I1370" s="317"/>
      <c r="J1370" s="317"/>
      <c r="K1370" s="317"/>
      <c r="L1370" s="317"/>
      <c r="M1370" s="317"/>
      <c r="N1370" s="317"/>
      <c r="O1370" s="317"/>
      <c r="P1370" s="317"/>
      <c r="Q1370" s="219" t="str">
        <f>IF('内訳10％(お客様控)'!Q1370=0,"",'内訳10％(お客様控)'!Q1370)</f>
        <v/>
      </c>
      <c r="R1370" s="219"/>
      <c r="S1370" s="322">
        <f>'内訳10％(お客様控)'!S1370</f>
        <v>0</v>
      </c>
      <c r="T1370" s="323"/>
      <c r="U1370" s="222" t="str">
        <f>IF('内訳10％(お客様控)'!U1370=0,"",'内訳10％(お客様控)'!U1370)</f>
        <v/>
      </c>
      <c r="V1370" s="223"/>
      <c r="W1370" s="223"/>
      <c r="X1370" s="224">
        <f>'内訳10％(お客様控)'!X1370</f>
        <v>0</v>
      </c>
      <c r="Y1370" s="224"/>
      <c r="Z1370" s="224"/>
      <c r="AA1370" s="224"/>
      <c r="AB1370" s="224"/>
      <c r="AC1370" s="225"/>
      <c r="AD1370" s="225"/>
      <c r="AE1370" s="316">
        <f>'内訳10％(お客様控)'!AE1370</f>
        <v>0</v>
      </c>
      <c r="AF1370" s="317"/>
      <c r="AG1370" s="318"/>
      <c r="AI1370" s="206"/>
      <c r="AJ1370" s="207"/>
      <c r="AK1370" s="207"/>
      <c r="AL1370" s="208"/>
      <c r="AM1370" s="209"/>
    </row>
    <row r="1371" spans="1:39" ht="24" customHeight="1" x14ac:dyDescent="0.15">
      <c r="A1371" s="319">
        <f>'内訳10％(お客様控)'!A1371</f>
        <v>0</v>
      </c>
      <c r="B1371" s="317"/>
      <c r="C1371" s="317"/>
      <c r="D1371" s="317"/>
      <c r="E1371" s="320"/>
      <c r="F1371" s="73">
        <f>'内訳10％(お客様控)'!F1371</f>
        <v>0</v>
      </c>
      <c r="G1371" s="72">
        <f>'内訳10％(お客様控)'!G1371</f>
        <v>0</v>
      </c>
      <c r="H1371" s="321">
        <f>'内訳10％(お客様控)'!H1371</f>
        <v>0</v>
      </c>
      <c r="I1371" s="317"/>
      <c r="J1371" s="317"/>
      <c r="K1371" s="317"/>
      <c r="L1371" s="317"/>
      <c r="M1371" s="317"/>
      <c r="N1371" s="317"/>
      <c r="O1371" s="317"/>
      <c r="P1371" s="317"/>
      <c r="Q1371" s="219" t="str">
        <f>IF('内訳10％(お客様控)'!Q1371=0,"",'内訳10％(お客様控)'!Q1371)</f>
        <v/>
      </c>
      <c r="R1371" s="219"/>
      <c r="S1371" s="322">
        <f>'内訳10％(お客様控)'!S1371</f>
        <v>0</v>
      </c>
      <c r="T1371" s="323"/>
      <c r="U1371" s="222" t="str">
        <f>IF('内訳10％(お客様控)'!U1371=0,"",'内訳10％(お客様控)'!U1371)</f>
        <v/>
      </c>
      <c r="V1371" s="223"/>
      <c r="W1371" s="223"/>
      <c r="X1371" s="224">
        <f>'内訳10％(お客様控)'!X1371</f>
        <v>0</v>
      </c>
      <c r="Y1371" s="224"/>
      <c r="Z1371" s="224"/>
      <c r="AA1371" s="224"/>
      <c r="AB1371" s="224"/>
      <c r="AC1371" s="225"/>
      <c r="AD1371" s="225"/>
      <c r="AE1371" s="316">
        <f>'内訳10％(お客様控)'!AE1371</f>
        <v>0</v>
      </c>
      <c r="AF1371" s="317"/>
      <c r="AG1371" s="318"/>
      <c r="AI1371" s="206"/>
      <c r="AJ1371" s="207"/>
      <c r="AK1371" s="207"/>
      <c r="AL1371" s="208"/>
      <c r="AM1371" s="209"/>
    </row>
    <row r="1372" spans="1:39" ht="24" customHeight="1" x14ac:dyDescent="0.15">
      <c r="A1372" s="319">
        <f>'内訳10％(お客様控)'!A1372</f>
        <v>0</v>
      </c>
      <c r="B1372" s="317"/>
      <c r="C1372" s="317"/>
      <c r="D1372" s="317"/>
      <c r="E1372" s="320"/>
      <c r="F1372" s="73">
        <f>'内訳10％(お客様控)'!F1372</f>
        <v>0</v>
      </c>
      <c r="G1372" s="72">
        <f>'内訳10％(お客様控)'!G1372</f>
        <v>0</v>
      </c>
      <c r="H1372" s="321">
        <f>'内訳10％(お客様控)'!H1372</f>
        <v>0</v>
      </c>
      <c r="I1372" s="317"/>
      <c r="J1372" s="317"/>
      <c r="K1372" s="317"/>
      <c r="L1372" s="317"/>
      <c r="M1372" s="317"/>
      <c r="N1372" s="317"/>
      <c r="O1372" s="317"/>
      <c r="P1372" s="317"/>
      <c r="Q1372" s="219" t="str">
        <f>IF('内訳10％(お客様控)'!Q1372=0,"",'内訳10％(お客様控)'!Q1372)</f>
        <v/>
      </c>
      <c r="R1372" s="219"/>
      <c r="S1372" s="322">
        <f>'内訳10％(お客様控)'!S1372</f>
        <v>0</v>
      </c>
      <c r="T1372" s="323"/>
      <c r="U1372" s="222" t="str">
        <f>IF('内訳10％(お客様控)'!U1372=0,"",'内訳10％(お客様控)'!U1372)</f>
        <v/>
      </c>
      <c r="V1372" s="223"/>
      <c r="W1372" s="223"/>
      <c r="X1372" s="224">
        <f>'内訳10％(お客様控)'!X1372</f>
        <v>0</v>
      </c>
      <c r="Y1372" s="224"/>
      <c r="Z1372" s="224"/>
      <c r="AA1372" s="224"/>
      <c r="AB1372" s="224"/>
      <c r="AC1372" s="225"/>
      <c r="AD1372" s="225"/>
      <c r="AE1372" s="316">
        <f>'内訳10％(お客様控)'!AE1372</f>
        <v>0</v>
      </c>
      <c r="AF1372" s="317"/>
      <c r="AG1372" s="318"/>
      <c r="AI1372" s="206"/>
      <c r="AJ1372" s="207"/>
      <c r="AK1372" s="207"/>
      <c r="AL1372" s="208"/>
      <c r="AM1372" s="209"/>
    </row>
    <row r="1373" spans="1:39" ht="24" customHeight="1" x14ac:dyDescent="0.15">
      <c r="A1373" s="319">
        <f>'内訳10％(お客様控)'!A1373</f>
        <v>0</v>
      </c>
      <c r="B1373" s="317"/>
      <c r="C1373" s="317"/>
      <c r="D1373" s="317"/>
      <c r="E1373" s="320"/>
      <c r="F1373" s="73">
        <f>'内訳10％(お客様控)'!F1373</f>
        <v>0</v>
      </c>
      <c r="G1373" s="72">
        <f>'内訳10％(お客様控)'!G1373</f>
        <v>0</v>
      </c>
      <c r="H1373" s="321">
        <f>'内訳10％(お客様控)'!H1373</f>
        <v>0</v>
      </c>
      <c r="I1373" s="317"/>
      <c r="J1373" s="317"/>
      <c r="K1373" s="317"/>
      <c r="L1373" s="317"/>
      <c r="M1373" s="317"/>
      <c r="N1373" s="317"/>
      <c r="O1373" s="317"/>
      <c r="P1373" s="317"/>
      <c r="Q1373" s="219" t="str">
        <f>IF('内訳10％(お客様控)'!Q1373=0,"",'内訳10％(お客様控)'!Q1373)</f>
        <v/>
      </c>
      <c r="R1373" s="219"/>
      <c r="S1373" s="322">
        <f>'内訳10％(お客様控)'!S1373</f>
        <v>0</v>
      </c>
      <c r="T1373" s="323"/>
      <c r="U1373" s="222" t="str">
        <f>IF('内訳10％(お客様控)'!U1373=0,"",'内訳10％(お客様控)'!U1373)</f>
        <v/>
      </c>
      <c r="V1373" s="223"/>
      <c r="W1373" s="223"/>
      <c r="X1373" s="224">
        <f>'内訳10％(お客様控)'!X1373</f>
        <v>0</v>
      </c>
      <c r="Y1373" s="224"/>
      <c r="Z1373" s="224"/>
      <c r="AA1373" s="224"/>
      <c r="AB1373" s="224"/>
      <c r="AC1373" s="225"/>
      <c r="AD1373" s="225"/>
      <c r="AE1373" s="316">
        <f>'内訳10％(お客様控)'!AE1373</f>
        <v>0</v>
      </c>
      <c r="AF1373" s="317"/>
      <c r="AG1373" s="318"/>
      <c r="AI1373" s="206"/>
      <c r="AJ1373" s="207"/>
      <c r="AK1373" s="207"/>
      <c r="AL1373" s="208"/>
      <c r="AM1373" s="209"/>
    </row>
    <row r="1374" spans="1:39" ht="24" customHeight="1" x14ac:dyDescent="0.15">
      <c r="A1374" s="319">
        <f>'内訳10％(お客様控)'!A1374</f>
        <v>0</v>
      </c>
      <c r="B1374" s="317"/>
      <c r="C1374" s="317"/>
      <c r="D1374" s="317"/>
      <c r="E1374" s="320"/>
      <c r="F1374" s="73">
        <f>'内訳10％(お客様控)'!F1374</f>
        <v>0</v>
      </c>
      <c r="G1374" s="72">
        <f>'内訳10％(お客様控)'!G1374</f>
        <v>0</v>
      </c>
      <c r="H1374" s="321">
        <f>'内訳10％(お客様控)'!H1374</f>
        <v>0</v>
      </c>
      <c r="I1374" s="317"/>
      <c r="J1374" s="317"/>
      <c r="K1374" s="317"/>
      <c r="L1374" s="317"/>
      <c r="M1374" s="317"/>
      <c r="N1374" s="317"/>
      <c r="O1374" s="317"/>
      <c r="P1374" s="317"/>
      <c r="Q1374" s="219" t="str">
        <f>IF('内訳10％(お客様控)'!Q1374=0,"",'内訳10％(お客様控)'!Q1374)</f>
        <v/>
      </c>
      <c r="R1374" s="219"/>
      <c r="S1374" s="322">
        <f>'内訳10％(お客様控)'!S1374</f>
        <v>0</v>
      </c>
      <c r="T1374" s="323"/>
      <c r="U1374" s="222" t="str">
        <f>IF('内訳10％(お客様控)'!U1374=0,"",'内訳10％(お客様控)'!U1374)</f>
        <v/>
      </c>
      <c r="V1374" s="223"/>
      <c r="W1374" s="223"/>
      <c r="X1374" s="224">
        <f>'内訳10％(お客様控)'!X1374</f>
        <v>0</v>
      </c>
      <c r="Y1374" s="224"/>
      <c r="Z1374" s="224"/>
      <c r="AA1374" s="224"/>
      <c r="AB1374" s="224"/>
      <c r="AC1374" s="225"/>
      <c r="AD1374" s="225"/>
      <c r="AE1374" s="316">
        <f>'内訳10％(お客様控)'!AE1374</f>
        <v>0</v>
      </c>
      <c r="AF1374" s="317"/>
      <c r="AG1374" s="318"/>
      <c r="AI1374" s="206"/>
      <c r="AJ1374" s="207"/>
      <c r="AK1374" s="207"/>
      <c r="AL1374" s="208"/>
      <c r="AM1374" s="209"/>
    </row>
    <row r="1375" spans="1:39" ht="24" customHeight="1" x14ac:dyDescent="0.15">
      <c r="A1375" s="319">
        <f>'内訳10％(お客様控)'!A1375</f>
        <v>0</v>
      </c>
      <c r="B1375" s="317"/>
      <c r="C1375" s="317"/>
      <c r="D1375" s="317"/>
      <c r="E1375" s="320"/>
      <c r="F1375" s="73">
        <f>'内訳10％(お客様控)'!F1375</f>
        <v>0</v>
      </c>
      <c r="G1375" s="72">
        <f>'内訳10％(お客様控)'!G1375</f>
        <v>0</v>
      </c>
      <c r="H1375" s="321">
        <f>'内訳10％(お客様控)'!H1375</f>
        <v>0</v>
      </c>
      <c r="I1375" s="317"/>
      <c r="J1375" s="317"/>
      <c r="K1375" s="317"/>
      <c r="L1375" s="317"/>
      <c r="M1375" s="317"/>
      <c r="N1375" s="317"/>
      <c r="O1375" s="317"/>
      <c r="P1375" s="317"/>
      <c r="Q1375" s="219" t="str">
        <f>IF('内訳10％(お客様控)'!Q1375=0,"",'内訳10％(お客様控)'!Q1375)</f>
        <v/>
      </c>
      <c r="R1375" s="219"/>
      <c r="S1375" s="322">
        <f>'内訳10％(お客様控)'!S1375</f>
        <v>0</v>
      </c>
      <c r="T1375" s="323"/>
      <c r="U1375" s="222" t="str">
        <f>IF('内訳10％(お客様控)'!U1375=0,"",'内訳10％(お客様控)'!U1375)</f>
        <v/>
      </c>
      <c r="V1375" s="223"/>
      <c r="W1375" s="223"/>
      <c r="X1375" s="224">
        <f>'内訳10％(お客様控)'!X1375</f>
        <v>0</v>
      </c>
      <c r="Y1375" s="224"/>
      <c r="Z1375" s="224"/>
      <c r="AA1375" s="224"/>
      <c r="AB1375" s="224"/>
      <c r="AC1375" s="225"/>
      <c r="AD1375" s="225"/>
      <c r="AE1375" s="316">
        <f>'内訳10％(お客様控)'!AE1375</f>
        <v>0</v>
      </c>
      <c r="AF1375" s="317"/>
      <c r="AG1375" s="318"/>
      <c r="AI1375" s="206"/>
      <c r="AJ1375" s="207"/>
      <c r="AK1375" s="207"/>
      <c r="AL1375" s="208"/>
      <c r="AM1375" s="209"/>
    </row>
    <row r="1376" spans="1:39" ht="24" customHeight="1" x14ac:dyDescent="0.15">
      <c r="A1376" s="319">
        <f>'内訳10％(お客様控)'!A1376</f>
        <v>0</v>
      </c>
      <c r="B1376" s="317"/>
      <c r="C1376" s="317"/>
      <c r="D1376" s="317"/>
      <c r="E1376" s="320"/>
      <c r="F1376" s="73">
        <f>'内訳10％(お客様控)'!F1376</f>
        <v>0</v>
      </c>
      <c r="G1376" s="72">
        <f>'内訳10％(お客様控)'!G1376</f>
        <v>0</v>
      </c>
      <c r="H1376" s="321">
        <f>'内訳10％(お客様控)'!H1376</f>
        <v>0</v>
      </c>
      <c r="I1376" s="317"/>
      <c r="J1376" s="317"/>
      <c r="K1376" s="317"/>
      <c r="L1376" s="317"/>
      <c r="M1376" s="317"/>
      <c r="N1376" s="317"/>
      <c r="O1376" s="317"/>
      <c r="P1376" s="317"/>
      <c r="Q1376" s="219" t="str">
        <f>IF('内訳10％(お客様控)'!Q1376=0,"",'内訳10％(お客様控)'!Q1376)</f>
        <v/>
      </c>
      <c r="R1376" s="219"/>
      <c r="S1376" s="322">
        <f>'内訳10％(お客様控)'!S1376</f>
        <v>0</v>
      </c>
      <c r="T1376" s="323"/>
      <c r="U1376" s="222" t="str">
        <f>IF('内訳10％(お客様控)'!U1376=0,"",'内訳10％(お客様控)'!U1376)</f>
        <v/>
      </c>
      <c r="V1376" s="223"/>
      <c r="W1376" s="223"/>
      <c r="X1376" s="224">
        <f>'内訳10％(お客様控)'!X1376</f>
        <v>0</v>
      </c>
      <c r="Y1376" s="224"/>
      <c r="Z1376" s="224"/>
      <c r="AA1376" s="224"/>
      <c r="AB1376" s="224"/>
      <c r="AC1376" s="225"/>
      <c r="AD1376" s="225"/>
      <c r="AE1376" s="316">
        <f>'内訳10％(お客様控)'!AE1376</f>
        <v>0</v>
      </c>
      <c r="AF1376" s="317"/>
      <c r="AG1376" s="318"/>
      <c r="AI1376" s="206"/>
      <c r="AJ1376" s="207"/>
      <c r="AK1376" s="207"/>
      <c r="AL1376" s="208"/>
      <c r="AM1376" s="209"/>
    </row>
    <row r="1377" spans="1:39" ht="24" customHeight="1" x14ac:dyDescent="0.15">
      <c r="A1377" s="319">
        <f>'内訳10％(お客様控)'!A1377</f>
        <v>0</v>
      </c>
      <c r="B1377" s="317"/>
      <c r="C1377" s="317"/>
      <c r="D1377" s="317"/>
      <c r="E1377" s="320"/>
      <c r="F1377" s="73">
        <f>'内訳10％(お客様控)'!F1377</f>
        <v>0</v>
      </c>
      <c r="G1377" s="72">
        <f>'内訳10％(お客様控)'!G1377</f>
        <v>0</v>
      </c>
      <c r="H1377" s="321">
        <f>'内訳10％(お客様控)'!H1377</f>
        <v>0</v>
      </c>
      <c r="I1377" s="317"/>
      <c r="J1377" s="317"/>
      <c r="K1377" s="317"/>
      <c r="L1377" s="317"/>
      <c r="M1377" s="317"/>
      <c r="N1377" s="317"/>
      <c r="O1377" s="317"/>
      <c r="P1377" s="317"/>
      <c r="Q1377" s="219" t="str">
        <f>IF('内訳10％(お客様控)'!Q1377=0,"",'内訳10％(お客様控)'!Q1377)</f>
        <v/>
      </c>
      <c r="R1377" s="219"/>
      <c r="S1377" s="322">
        <f>'内訳10％(お客様控)'!S1377</f>
        <v>0</v>
      </c>
      <c r="T1377" s="323"/>
      <c r="U1377" s="222" t="str">
        <f>IF('内訳10％(お客様控)'!U1377=0,"",'内訳10％(お客様控)'!U1377)</f>
        <v/>
      </c>
      <c r="V1377" s="223"/>
      <c r="W1377" s="223"/>
      <c r="X1377" s="224">
        <f>'内訳10％(お客様控)'!X1377</f>
        <v>0</v>
      </c>
      <c r="Y1377" s="224"/>
      <c r="Z1377" s="224"/>
      <c r="AA1377" s="224"/>
      <c r="AB1377" s="224"/>
      <c r="AC1377" s="225"/>
      <c r="AD1377" s="225"/>
      <c r="AE1377" s="316">
        <f>'内訳10％(お客様控)'!AE1377</f>
        <v>0</v>
      </c>
      <c r="AF1377" s="317"/>
      <c r="AG1377" s="318"/>
      <c r="AI1377" s="206"/>
      <c r="AJ1377" s="207"/>
      <c r="AK1377" s="207"/>
      <c r="AL1377" s="208"/>
      <c r="AM1377" s="209"/>
    </row>
    <row r="1378" spans="1:39" ht="24" customHeight="1" x14ac:dyDescent="0.15">
      <c r="A1378" s="319">
        <f>'内訳10％(お客様控)'!A1378</f>
        <v>0</v>
      </c>
      <c r="B1378" s="317"/>
      <c r="C1378" s="317"/>
      <c r="D1378" s="317"/>
      <c r="E1378" s="320"/>
      <c r="F1378" s="73">
        <f>'内訳10％(お客様控)'!F1378</f>
        <v>0</v>
      </c>
      <c r="G1378" s="72">
        <f>'内訳10％(お客様控)'!G1378</f>
        <v>0</v>
      </c>
      <c r="H1378" s="321">
        <f>'内訳10％(お客様控)'!H1378</f>
        <v>0</v>
      </c>
      <c r="I1378" s="317"/>
      <c r="J1378" s="317"/>
      <c r="K1378" s="317"/>
      <c r="L1378" s="317"/>
      <c r="M1378" s="317"/>
      <c r="N1378" s="317"/>
      <c r="O1378" s="317"/>
      <c r="P1378" s="317"/>
      <c r="Q1378" s="219" t="str">
        <f>IF('内訳10％(お客様控)'!Q1378=0,"",'内訳10％(お客様控)'!Q1378)</f>
        <v/>
      </c>
      <c r="R1378" s="219"/>
      <c r="S1378" s="322">
        <f>'内訳10％(お客様控)'!S1378</f>
        <v>0</v>
      </c>
      <c r="T1378" s="323"/>
      <c r="U1378" s="222" t="str">
        <f>IF('内訳10％(お客様控)'!U1378=0,"",'内訳10％(お客様控)'!U1378)</f>
        <v/>
      </c>
      <c r="V1378" s="223"/>
      <c r="W1378" s="223"/>
      <c r="X1378" s="224">
        <f>'内訳10％(お客様控)'!X1378</f>
        <v>0</v>
      </c>
      <c r="Y1378" s="224"/>
      <c r="Z1378" s="224"/>
      <c r="AA1378" s="224"/>
      <c r="AB1378" s="224"/>
      <c r="AC1378" s="225"/>
      <c r="AD1378" s="225"/>
      <c r="AE1378" s="316">
        <f>'内訳10％(お客様控)'!AE1378</f>
        <v>0</v>
      </c>
      <c r="AF1378" s="317"/>
      <c r="AG1378" s="318"/>
      <c r="AI1378" s="206"/>
      <c r="AJ1378" s="207"/>
      <c r="AK1378" s="207"/>
      <c r="AL1378" s="208"/>
      <c r="AM1378" s="209"/>
    </row>
    <row r="1379" spans="1:39" ht="24" customHeight="1" thickBot="1" x14ac:dyDescent="0.2">
      <c r="A1379" s="319">
        <f>'内訳10％(お客様控)'!A1379</f>
        <v>0</v>
      </c>
      <c r="B1379" s="317"/>
      <c r="C1379" s="317"/>
      <c r="D1379" s="317"/>
      <c r="E1379" s="320"/>
      <c r="F1379" s="73">
        <f>'内訳10％(お客様控)'!F1379</f>
        <v>0</v>
      </c>
      <c r="G1379" s="72">
        <f>'内訳10％(お客様控)'!G1379</f>
        <v>0</v>
      </c>
      <c r="H1379" s="321">
        <f>'内訳10％(お客様控)'!H1379</f>
        <v>0</v>
      </c>
      <c r="I1379" s="317"/>
      <c r="J1379" s="317"/>
      <c r="K1379" s="317"/>
      <c r="L1379" s="317"/>
      <c r="M1379" s="317"/>
      <c r="N1379" s="317"/>
      <c r="O1379" s="317"/>
      <c r="P1379" s="317"/>
      <c r="Q1379" s="219" t="str">
        <f>IF('内訳10％(お客様控)'!Q1379=0,"",'内訳10％(お客様控)'!Q1379)</f>
        <v/>
      </c>
      <c r="R1379" s="219"/>
      <c r="S1379" s="322">
        <f>'内訳10％(お客様控)'!S1379</f>
        <v>0</v>
      </c>
      <c r="T1379" s="323"/>
      <c r="U1379" s="222" t="str">
        <f>IF('内訳10％(お客様控)'!U1379=0,"",'内訳10％(お客様控)'!U1379)</f>
        <v/>
      </c>
      <c r="V1379" s="223"/>
      <c r="W1379" s="223"/>
      <c r="X1379" s="224">
        <f>'内訳10％(お客様控)'!X1379</f>
        <v>0</v>
      </c>
      <c r="Y1379" s="224"/>
      <c r="Z1379" s="224"/>
      <c r="AA1379" s="224"/>
      <c r="AB1379" s="224"/>
      <c r="AC1379" s="225"/>
      <c r="AD1379" s="225"/>
      <c r="AE1379" s="316">
        <f>'内訳10％(お客様控)'!AE1379</f>
        <v>0</v>
      </c>
      <c r="AF1379" s="317"/>
      <c r="AG1379" s="318"/>
      <c r="AI1379" s="206"/>
      <c r="AJ1379" s="207"/>
      <c r="AK1379" s="207"/>
      <c r="AL1379" s="208"/>
      <c r="AM1379" s="209"/>
    </row>
    <row r="1380" spans="1:39" ht="24" customHeight="1" thickTop="1" thickBot="1" x14ac:dyDescent="0.2">
      <c r="A1380" s="197"/>
      <c r="B1380" s="198"/>
      <c r="C1380" s="198"/>
      <c r="D1380" s="198"/>
      <c r="E1380" s="199"/>
      <c r="F1380" s="70"/>
      <c r="G1380" s="69"/>
      <c r="H1380" s="200" t="s">
        <v>63</v>
      </c>
      <c r="I1380" s="201"/>
      <c r="J1380" s="201"/>
      <c r="K1380" s="201"/>
      <c r="L1380" s="201"/>
      <c r="M1380" s="201"/>
      <c r="N1380" s="201"/>
      <c r="O1380" s="201"/>
      <c r="P1380" s="201"/>
      <c r="Q1380" s="200"/>
      <c r="R1380" s="200"/>
      <c r="S1380" s="200"/>
      <c r="T1380" s="200"/>
      <c r="U1380" s="200"/>
      <c r="V1380" s="200"/>
      <c r="W1380" s="200"/>
      <c r="X1380" s="202">
        <f>'内訳10％(お客様控)'!X1380</f>
        <v>0</v>
      </c>
      <c r="Y1380" s="202"/>
      <c r="Z1380" s="202"/>
      <c r="AA1380" s="202"/>
      <c r="AB1380" s="202"/>
      <c r="AC1380" s="203"/>
      <c r="AD1380" s="203"/>
      <c r="AE1380" s="204"/>
      <c r="AF1380" s="198"/>
      <c r="AG1380" s="205"/>
      <c r="AI1380" s="206"/>
      <c r="AJ1380" s="207"/>
      <c r="AK1380" s="207"/>
      <c r="AL1380" s="208"/>
      <c r="AM1380" s="209"/>
    </row>
    <row r="1381" spans="1:39" ht="14.25" thickTop="1" x14ac:dyDescent="0.15"/>
    <row r="1382" spans="1:39" ht="15.75" customHeight="1" x14ac:dyDescent="0.15">
      <c r="A1382" s="52" t="s">
        <v>30</v>
      </c>
      <c r="W1382" s="71"/>
      <c r="X1382" s="20"/>
      <c r="Y1382" s="172" t="s">
        <v>37</v>
      </c>
      <c r="Z1382" s="173"/>
      <c r="AA1382" s="173"/>
      <c r="AB1382" s="173"/>
      <c r="AC1382" s="174"/>
      <c r="AD1382" s="210" t="s">
        <v>28</v>
      </c>
      <c r="AE1382" s="211"/>
      <c r="AF1382" s="211"/>
      <c r="AG1382" s="211"/>
      <c r="AH1382" s="212"/>
      <c r="AI1382" s="210" t="s">
        <v>27</v>
      </c>
      <c r="AJ1382" s="211"/>
      <c r="AK1382" s="211"/>
      <c r="AL1382" s="211"/>
      <c r="AM1382" s="212"/>
    </row>
    <row r="1383" spans="1:39" ht="16.5" customHeight="1" x14ac:dyDescent="0.15">
      <c r="B1383" s="16" t="s">
        <v>132</v>
      </c>
      <c r="Y1383" s="187"/>
      <c r="Z1383" s="188"/>
      <c r="AA1383" s="188"/>
      <c r="AB1383" s="188"/>
      <c r="AC1383" s="188"/>
      <c r="AD1383" s="187"/>
      <c r="AE1383" s="188"/>
      <c r="AF1383" s="188"/>
      <c r="AG1383" s="188"/>
      <c r="AH1383" s="193"/>
      <c r="AI1383" s="187"/>
      <c r="AJ1383" s="188"/>
      <c r="AK1383" s="188"/>
      <c r="AL1383" s="188"/>
      <c r="AM1383" s="193"/>
    </row>
    <row r="1384" spans="1:39" ht="16.5" customHeight="1" x14ac:dyDescent="0.15">
      <c r="B1384" s="3" t="s">
        <v>47</v>
      </c>
      <c r="Y1384" s="189"/>
      <c r="Z1384" s="190"/>
      <c r="AA1384" s="190"/>
      <c r="AB1384" s="190"/>
      <c r="AC1384" s="190"/>
      <c r="AD1384" s="189"/>
      <c r="AE1384" s="190"/>
      <c r="AF1384" s="190"/>
      <c r="AG1384" s="190"/>
      <c r="AH1384" s="194"/>
      <c r="AI1384" s="189"/>
      <c r="AJ1384" s="190"/>
      <c r="AK1384" s="190"/>
      <c r="AL1384" s="190"/>
      <c r="AM1384" s="194"/>
    </row>
    <row r="1385" spans="1:39" ht="16.5" customHeight="1" x14ac:dyDescent="0.15">
      <c r="B1385" s="3" t="s">
        <v>50</v>
      </c>
      <c r="C1385" s="23"/>
      <c r="D1385" s="23"/>
      <c r="E1385" s="23"/>
      <c r="F1385" s="23"/>
      <c r="G1385" s="23"/>
      <c r="H1385" s="23"/>
      <c r="I1385" s="23"/>
      <c r="J1385" s="23"/>
      <c r="K1385" s="23"/>
      <c r="Y1385" s="189"/>
      <c r="Z1385" s="190"/>
      <c r="AA1385" s="190"/>
      <c r="AB1385" s="190"/>
      <c r="AC1385" s="190"/>
      <c r="AD1385" s="189"/>
      <c r="AE1385" s="190"/>
      <c r="AF1385" s="190"/>
      <c r="AG1385" s="190"/>
      <c r="AH1385" s="194"/>
      <c r="AI1385" s="189"/>
      <c r="AJ1385" s="190"/>
      <c r="AK1385" s="190"/>
      <c r="AL1385" s="190"/>
      <c r="AM1385" s="194"/>
    </row>
    <row r="1386" spans="1:39" ht="16.5" customHeight="1" x14ac:dyDescent="0.15">
      <c r="B1386" s="3" t="s">
        <v>58</v>
      </c>
      <c r="Y1386" s="191"/>
      <c r="Z1386" s="192"/>
      <c r="AA1386" s="192"/>
      <c r="AB1386" s="192"/>
      <c r="AC1386" s="192"/>
      <c r="AD1386" s="191"/>
      <c r="AE1386" s="192"/>
      <c r="AF1386" s="192"/>
      <c r="AG1386" s="192"/>
      <c r="AH1386" s="195"/>
      <c r="AI1386" s="191"/>
      <c r="AJ1386" s="192"/>
      <c r="AK1386" s="192"/>
      <c r="AL1386" s="192"/>
      <c r="AM1386" s="195"/>
    </row>
    <row r="1387" spans="1:39" ht="16.5" customHeight="1" x14ac:dyDescent="0.15">
      <c r="B1387" s="17" t="s">
        <v>59</v>
      </c>
    </row>
    <row r="1388" spans="1:39" ht="16.5" customHeight="1" x14ac:dyDescent="0.15">
      <c r="B1388" s="17"/>
      <c r="AD1388" s="64"/>
      <c r="AE1388"/>
      <c r="AF1388"/>
      <c r="AG1388"/>
      <c r="AH1388"/>
      <c r="AI1388"/>
      <c r="AJ1388"/>
      <c r="AK1388"/>
      <c r="AL1388"/>
      <c r="AM1388"/>
    </row>
    <row r="1389" spans="1:39" ht="16.5" customHeight="1" x14ac:dyDescent="0.15">
      <c r="B1389" s="3"/>
      <c r="AE1389"/>
      <c r="AF1389"/>
      <c r="AG1389"/>
      <c r="AH1389"/>
      <c r="AI1389"/>
      <c r="AJ1389"/>
      <c r="AK1389"/>
      <c r="AL1389"/>
      <c r="AM1389"/>
    </row>
    <row r="1390" spans="1:39" ht="16.5" customHeight="1" x14ac:dyDescent="0.15">
      <c r="B1390" s="196" t="s">
        <v>34</v>
      </c>
      <c r="C1390" s="196"/>
      <c r="D1390" s="196"/>
      <c r="E1390" s="196"/>
      <c r="F1390" s="196"/>
      <c r="G1390" s="196"/>
      <c r="H1390" s="196"/>
      <c r="I1390" s="196"/>
      <c r="J1390" s="196"/>
      <c r="L1390" s="196" t="s">
        <v>35</v>
      </c>
      <c r="M1390" s="196"/>
      <c r="N1390" s="196"/>
      <c r="O1390" s="196"/>
      <c r="P1390" s="196"/>
      <c r="Q1390" s="196"/>
      <c r="R1390" s="196"/>
      <c r="S1390" s="196"/>
      <c r="T1390" s="196"/>
      <c r="U1390" s="196"/>
      <c r="V1390" s="196"/>
      <c r="W1390" s="196"/>
      <c r="X1390" s="196"/>
      <c r="Y1390" s="196"/>
      <c r="Z1390" s="196"/>
      <c r="AA1390" s="64"/>
      <c r="AD1390"/>
      <c r="AE1390"/>
      <c r="AF1390"/>
      <c r="AG1390"/>
      <c r="AH1390"/>
      <c r="AI1390"/>
      <c r="AJ1390"/>
      <c r="AK1390"/>
      <c r="AL1390"/>
      <c r="AM1390"/>
    </row>
    <row r="1391" spans="1:39" x14ac:dyDescent="0.15">
      <c r="B1391" s="196"/>
      <c r="C1391" s="196"/>
      <c r="D1391" s="196"/>
      <c r="E1391" s="196"/>
      <c r="F1391" s="196"/>
      <c r="G1391" s="196"/>
      <c r="H1391" s="196"/>
      <c r="I1391" s="196"/>
      <c r="J1391" s="196"/>
      <c r="L1391" s="196"/>
      <c r="M1391" s="196"/>
      <c r="N1391" s="196"/>
      <c r="O1391" s="196"/>
      <c r="P1391" s="196"/>
      <c r="Q1391" s="196"/>
      <c r="R1391" s="196"/>
      <c r="S1391" s="196"/>
      <c r="T1391" s="196"/>
      <c r="U1391" s="196"/>
      <c r="V1391" s="196"/>
      <c r="W1391" s="196"/>
      <c r="X1391" s="196"/>
      <c r="Y1391" s="196"/>
      <c r="Z1391" s="196"/>
      <c r="AA1391" s="64"/>
    </row>
    <row r="1392" spans="1:39" x14ac:dyDescent="0.15">
      <c r="B1392" s="196"/>
      <c r="C1392" s="196"/>
      <c r="D1392" s="196"/>
      <c r="E1392" s="196"/>
      <c r="F1392" s="196"/>
      <c r="G1392" s="196"/>
      <c r="H1392" s="196"/>
      <c r="I1392" s="196"/>
      <c r="J1392" s="196"/>
      <c r="K1392" s="64"/>
      <c r="L1392" s="196"/>
      <c r="M1392" s="196"/>
      <c r="N1392" s="196"/>
      <c r="O1392" s="196"/>
      <c r="P1392" s="196"/>
      <c r="Q1392" s="196"/>
      <c r="R1392" s="196"/>
      <c r="S1392" s="196"/>
      <c r="T1392" s="196"/>
      <c r="U1392" s="196"/>
      <c r="V1392" s="196"/>
      <c r="W1392" s="196"/>
      <c r="X1392" s="196"/>
      <c r="Y1392" s="196"/>
      <c r="Z1392" s="196"/>
      <c r="AA1392" s="64"/>
      <c r="AD1392" s="196" t="s">
        <v>29</v>
      </c>
      <c r="AE1392" s="171"/>
      <c r="AF1392" s="171"/>
      <c r="AG1392" s="171"/>
      <c r="AH1392" s="171"/>
      <c r="AI1392" s="171"/>
      <c r="AJ1392" s="171"/>
      <c r="AK1392" s="171"/>
      <c r="AL1392" s="171"/>
      <c r="AM1392" s="171"/>
    </row>
    <row r="1393" spans="1:41" x14ac:dyDescent="0.15">
      <c r="B1393" s="196"/>
      <c r="C1393" s="196"/>
      <c r="D1393" s="196"/>
      <c r="E1393" s="196"/>
      <c r="F1393" s="196"/>
      <c r="G1393" s="196"/>
      <c r="H1393" s="196"/>
      <c r="I1393" s="196"/>
      <c r="J1393" s="196"/>
      <c r="K1393" s="64"/>
      <c r="L1393" s="196"/>
      <c r="M1393" s="196"/>
      <c r="N1393" s="196"/>
      <c r="O1393" s="196"/>
      <c r="P1393" s="196"/>
      <c r="Q1393" s="196"/>
      <c r="R1393" s="196"/>
      <c r="S1393" s="196"/>
      <c r="T1393" s="196"/>
      <c r="U1393" s="196"/>
      <c r="V1393" s="196"/>
      <c r="W1393" s="196"/>
      <c r="X1393" s="196"/>
      <c r="Y1393" s="196"/>
      <c r="Z1393" s="196"/>
      <c r="AA1393" s="64"/>
      <c r="AD1393" s="196"/>
      <c r="AE1393" s="196"/>
      <c r="AF1393" s="196"/>
      <c r="AG1393" s="196"/>
      <c r="AH1393" s="196"/>
      <c r="AI1393" s="196"/>
      <c r="AJ1393" s="196"/>
      <c r="AK1393" s="196"/>
      <c r="AL1393" s="196"/>
      <c r="AM1393" s="196"/>
    </row>
    <row r="1394" spans="1:41" x14ac:dyDescent="0.15">
      <c r="B1394" s="196"/>
      <c r="C1394" s="196"/>
      <c r="D1394" s="196"/>
      <c r="E1394" s="196"/>
      <c r="F1394" s="196"/>
      <c r="G1394" s="196"/>
      <c r="H1394" s="196"/>
      <c r="I1394" s="196"/>
      <c r="J1394" s="196"/>
      <c r="K1394" s="64"/>
      <c r="L1394" s="196"/>
      <c r="M1394" s="196"/>
      <c r="N1394" s="196"/>
      <c r="O1394" s="196"/>
      <c r="P1394" s="196"/>
      <c r="Q1394" s="196"/>
      <c r="R1394" s="196"/>
      <c r="S1394" s="196"/>
      <c r="T1394" s="196"/>
      <c r="U1394" s="196"/>
      <c r="V1394" s="196"/>
      <c r="W1394" s="196"/>
      <c r="X1394" s="196"/>
      <c r="Y1394" s="196"/>
      <c r="Z1394" s="196"/>
      <c r="AA1394" s="64"/>
      <c r="AD1394" s="196"/>
      <c r="AE1394" s="196"/>
      <c r="AF1394" s="196"/>
      <c r="AG1394" s="196"/>
      <c r="AH1394" s="196"/>
      <c r="AI1394" s="196"/>
      <c r="AJ1394" s="196"/>
      <c r="AK1394" s="196"/>
      <c r="AL1394" s="196"/>
      <c r="AM1394" s="196"/>
    </row>
    <row r="1395" spans="1:41" x14ac:dyDescent="0.15">
      <c r="K1395" s="64"/>
    </row>
    <row r="1396" spans="1:41" ht="16.5" customHeight="1" x14ac:dyDescent="0.15">
      <c r="A1396" s="80" t="s">
        <v>62</v>
      </c>
      <c r="B1396" s="81"/>
      <c r="C1396" s="81"/>
      <c r="D1396" s="81"/>
      <c r="E1396" s="81"/>
      <c r="F1396" s="81"/>
      <c r="G1396" s="81"/>
      <c r="H1396" s="81"/>
      <c r="I1396" s="81"/>
      <c r="J1396" s="81"/>
      <c r="K1396" s="81"/>
      <c r="L1396" s="81"/>
      <c r="M1396" s="81"/>
      <c r="N1396" s="81"/>
      <c r="O1396" s="81"/>
      <c r="P1396" s="81"/>
      <c r="Q1396" s="81"/>
      <c r="R1396" s="81"/>
      <c r="S1396" s="81"/>
      <c r="T1396" s="81"/>
      <c r="U1396" s="81"/>
      <c r="V1396" s="81"/>
      <c r="W1396" s="81"/>
      <c r="X1396" s="81"/>
      <c r="Y1396" s="81"/>
      <c r="Z1396" s="81"/>
      <c r="AA1396" s="81"/>
      <c r="AB1396" s="81"/>
      <c r="AC1396" s="81"/>
      <c r="AD1396" s="81"/>
      <c r="AE1396" s="81"/>
      <c r="AF1396" s="81"/>
      <c r="AG1396" s="81"/>
      <c r="AH1396" s="81"/>
      <c r="AI1396" s="81"/>
      <c r="AJ1396" s="81"/>
      <c r="AK1396" s="81"/>
      <c r="AL1396" s="81"/>
      <c r="AM1396" s="81"/>
    </row>
    <row r="1397" spans="1:41" ht="16.5" customHeight="1" x14ac:dyDescent="0.15">
      <c r="A1397" s="81"/>
      <c r="B1397" s="81"/>
      <c r="C1397" s="81"/>
      <c r="D1397" s="81"/>
      <c r="E1397" s="81"/>
      <c r="F1397" s="81"/>
      <c r="G1397" s="81"/>
      <c r="H1397" s="81"/>
      <c r="I1397" s="81"/>
      <c r="J1397" s="81"/>
      <c r="K1397" s="81"/>
      <c r="L1397" s="81"/>
      <c r="M1397" s="81"/>
      <c r="N1397" s="81"/>
      <c r="O1397" s="81"/>
      <c r="P1397" s="81"/>
      <c r="Q1397" s="81"/>
      <c r="R1397" s="81"/>
      <c r="S1397" s="81"/>
      <c r="T1397" s="81"/>
      <c r="U1397" s="81"/>
      <c r="V1397" s="81"/>
      <c r="W1397" s="81"/>
      <c r="X1397" s="81"/>
      <c r="Y1397" s="81"/>
      <c r="Z1397" s="81"/>
      <c r="AA1397" s="81"/>
      <c r="AB1397" s="81"/>
      <c r="AC1397" s="81"/>
      <c r="AD1397" s="81"/>
      <c r="AE1397" s="81"/>
      <c r="AF1397" s="81"/>
      <c r="AG1397" s="81"/>
      <c r="AH1397" s="81"/>
      <c r="AI1397" s="81"/>
      <c r="AJ1397" s="81"/>
      <c r="AK1397" s="81"/>
      <c r="AL1397" s="81"/>
      <c r="AM1397" s="81"/>
    </row>
    <row r="1398" spans="1:41" ht="14.25" thickBot="1" x14ac:dyDescent="0.2"/>
    <row r="1399" spans="1:41" ht="26.1" customHeight="1" thickTop="1" x14ac:dyDescent="0.15">
      <c r="A1399" s="280">
        <f>IF('内訳10％(お客様控)'!A1399&gt;0,'内訳10％(お客様控)'!A1399,"　")</f>
        <v>5</v>
      </c>
      <c r="B1399" s="281"/>
      <c r="C1399" s="284" t="s">
        <v>0</v>
      </c>
      <c r="D1399" s="281">
        <f>IF('内訳10％(お客様控)'!D1399&gt;0,'内訳10％(お客様控)'!D1399,"　")</f>
        <v>10</v>
      </c>
      <c r="E1399" s="281"/>
      <c r="F1399" s="284" t="s">
        <v>1</v>
      </c>
      <c r="G1399" s="281">
        <f>IF('内訳10％(お客様控)'!G1399&gt;0,'内訳10％(お客様控)'!G1399,"　")</f>
        <v>31</v>
      </c>
      <c r="H1399" s="281"/>
      <c r="I1399" s="286" t="s">
        <v>2</v>
      </c>
      <c r="K1399" s="55"/>
      <c r="L1399" s="53"/>
      <c r="M1399" s="53"/>
      <c r="N1399" s="288">
        <f>IF('内訳10％(お客様控)'!N1399&gt;0,'内訳10％(お客様控)'!N1399,"　")</f>
        <v>10</v>
      </c>
      <c r="O1399" s="288"/>
      <c r="P1399" s="288"/>
      <c r="Q1399" s="284" t="s">
        <v>1</v>
      </c>
      <c r="R1399" s="284" t="s">
        <v>7</v>
      </c>
      <c r="S1399" s="53"/>
      <c r="T1399" s="53"/>
      <c r="U1399" s="54"/>
      <c r="W1399" s="269" t="s">
        <v>21</v>
      </c>
      <c r="X1399" s="270"/>
      <c r="Y1399" s="270"/>
      <c r="Z1399" s="270"/>
      <c r="AA1399" s="270"/>
      <c r="AB1399" s="271" t="str">
        <f>IF('内訳10％(お客様控)'!AB1399&gt;0,'内訳10％(お客様控)'!AB1399,"　")</f>
        <v>000111</v>
      </c>
      <c r="AC1399" s="272"/>
      <c r="AD1399" s="272"/>
      <c r="AE1399" s="272"/>
      <c r="AF1399" s="272"/>
      <c r="AG1399" s="272"/>
      <c r="AH1399" s="272"/>
      <c r="AI1399" s="272"/>
      <c r="AJ1399" s="272"/>
      <c r="AK1399" s="272"/>
      <c r="AL1399" s="272"/>
      <c r="AM1399" s="273"/>
    </row>
    <row r="1400" spans="1:41" ht="26.1" customHeight="1" thickBot="1" x14ac:dyDescent="0.2">
      <c r="A1400" s="282"/>
      <c r="B1400" s="283"/>
      <c r="C1400" s="285"/>
      <c r="D1400" s="283"/>
      <c r="E1400" s="283"/>
      <c r="F1400" s="285"/>
      <c r="G1400" s="283"/>
      <c r="H1400" s="283"/>
      <c r="I1400" s="287"/>
      <c r="K1400" s="56"/>
      <c r="L1400" s="57"/>
      <c r="M1400" s="57"/>
      <c r="N1400" s="289"/>
      <c r="O1400" s="289"/>
      <c r="P1400" s="289"/>
      <c r="Q1400" s="290"/>
      <c r="R1400" s="290"/>
      <c r="S1400" s="57"/>
      <c r="T1400" s="57"/>
      <c r="U1400" s="58"/>
      <c r="W1400" s="274" t="s">
        <v>49</v>
      </c>
      <c r="X1400" s="275"/>
      <c r="Y1400" s="275"/>
      <c r="Z1400" s="327" t="str">
        <f>IF('内訳10％(お客様控)'!Z1400&gt;0,'内訳10％(お客様控)'!Z1400,"　")</f>
        <v>T1111111111111</v>
      </c>
      <c r="AA1400" s="292"/>
      <c r="AB1400" s="292"/>
      <c r="AC1400" s="292"/>
      <c r="AD1400" s="292"/>
      <c r="AE1400" s="292"/>
      <c r="AF1400" s="292"/>
      <c r="AG1400" s="292"/>
      <c r="AH1400" s="292"/>
      <c r="AI1400" s="292"/>
      <c r="AJ1400" s="292"/>
      <c r="AK1400" s="292"/>
      <c r="AL1400" s="292"/>
      <c r="AM1400" s="293"/>
    </row>
    <row r="1401" spans="1:41" ht="17.25" customHeight="1" thickTop="1" thickBot="1" x14ac:dyDescent="0.2">
      <c r="A1401" s="59" t="s">
        <v>139</v>
      </c>
      <c r="I1401" s="60"/>
      <c r="W1401" s="276" t="s">
        <v>22</v>
      </c>
      <c r="X1401" s="277"/>
      <c r="Y1401" s="62"/>
      <c r="Z1401" s="278" t="str">
        <f>IF('内訳10％(お客様控)'!Z1401&gt;0,'内訳10％(お客様控)'!Z1401,"　")</f>
        <v>270-2225</v>
      </c>
      <c r="AA1401" s="278"/>
      <c r="AB1401" s="279"/>
      <c r="AC1401" s="61"/>
      <c r="AD1401" s="62"/>
      <c r="AE1401" s="62"/>
      <c r="AF1401" s="62"/>
      <c r="AG1401" s="62"/>
      <c r="AH1401" s="62"/>
      <c r="AI1401" s="62"/>
      <c r="AJ1401" s="62"/>
      <c r="AK1401" s="62"/>
      <c r="AL1401" s="62"/>
      <c r="AM1401" s="63"/>
      <c r="AO1401" s="64"/>
    </row>
    <row r="1402" spans="1:41" ht="17.25" customHeight="1" thickTop="1" x14ac:dyDescent="0.15">
      <c r="A1402" s="59"/>
      <c r="B1402" s="107" t="str">
        <f>'内訳10％(お客様控)'!B1402</f>
        <v>製造管理部</v>
      </c>
      <c r="C1402" s="326"/>
      <c r="D1402" s="326"/>
      <c r="E1402" s="326"/>
      <c r="F1402" s="326"/>
      <c r="G1402" s="326"/>
      <c r="I1402" s="60"/>
      <c r="K1402" s="261" t="s">
        <v>8</v>
      </c>
      <c r="L1402" s="264" t="str">
        <f>IF('内訳10％(お客様控)'!L1402&gt;0,'内訳10％(お客様控)'!L1402,"　")</f>
        <v>三井住友</v>
      </c>
      <c r="M1402" s="265"/>
      <c r="N1402" s="265"/>
      <c r="O1402" s="266" t="s">
        <v>32</v>
      </c>
      <c r="P1402" s="267"/>
      <c r="Q1402" s="264" t="str">
        <f>IF('内訳10％(お客様控)'!Q1402&gt;0,'内訳10％(お客様控)'!Q1402,"　")</f>
        <v>松戸</v>
      </c>
      <c r="R1402" s="265"/>
      <c r="S1402" s="265"/>
      <c r="T1402" s="266" t="s">
        <v>4</v>
      </c>
      <c r="U1402" s="268"/>
      <c r="W1402" s="239" t="s">
        <v>12</v>
      </c>
      <c r="X1402" s="240"/>
      <c r="Z1402" s="241" t="str">
        <f>IF('内訳10％(お客様控)'!Z1402&gt;0,'内訳10％(お客様控)'!Z1402,"　")</f>
        <v>千葉県松戸市東松戸2-20-1</v>
      </c>
      <c r="AA1402" s="241"/>
      <c r="AB1402" s="242"/>
      <c r="AC1402" s="242"/>
      <c r="AD1402" s="242"/>
      <c r="AE1402" s="242"/>
      <c r="AF1402" s="242"/>
      <c r="AG1402" s="242"/>
      <c r="AH1402" s="242"/>
      <c r="AI1402" s="242"/>
      <c r="AJ1402" s="242"/>
      <c r="AK1402" s="242"/>
      <c r="AL1402" s="242"/>
      <c r="AM1402" s="243"/>
    </row>
    <row r="1403" spans="1:41" ht="17.25" customHeight="1" x14ac:dyDescent="0.15">
      <c r="A1403" s="59"/>
      <c r="B1403" s="326"/>
      <c r="C1403" s="326"/>
      <c r="D1403" s="326"/>
      <c r="E1403" s="326"/>
      <c r="F1403" s="326"/>
      <c r="G1403" s="326"/>
      <c r="H1403" s="52" t="s">
        <v>3</v>
      </c>
      <c r="I1403" s="60"/>
      <c r="K1403" s="262"/>
      <c r="L1403" s="255" t="s">
        <v>9</v>
      </c>
      <c r="M1403" s="256"/>
      <c r="N1403" s="257"/>
      <c r="O1403" s="258" t="str">
        <f>IF('内訳10％(お客様控)'!O1403&gt;0,'内訳10％(お客様控)'!O1403,"　")</f>
        <v>当座</v>
      </c>
      <c r="P1403" s="259"/>
      <c r="Q1403" s="259"/>
      <c r="R1403" s="259"/>
      <c r="S1403" s="259"/>
      <c r="T1403" s="259"/>
      <c r="U1403" s="260"/>
      <c r="W1403" s="239" t="s">
        <v>13</v>
      </c>
      <c r="X1403" s="240"/>
      <c r="Z1403" s="241" t="str">
        <f>IF('内訳10％(お客様控)'!Z1403&gt;0,'内訳10％(お客様控)'!Z1403,"　")</f>
        <v>Ｃ－プロダクト株式会社</v>
      </c>
      <c r="AA1403" s="241"/>
      <c r="AB1403" s="241"/>
      <c r="AC1403" s="241"/>
      <c r="AD1403" s="241"/>
      <c r="AE1403" s="241"/>
      <c r="AF1403" s="241"/>
      <c r="AG1403" s="241"/>
      <c r="AH1403" s="241"/>
      <c r="AI1403" s="241"/>
      <c r="AJ1403" s="241"/>
      <c r="AK1403" s="241"/>
      <c r="AL1403" s="34" t="s">
        <v>60</v>
      </c>
      <c r="AM1403" s="60"/>
    </row>
    <row r="1404" spans="1:41" ht="17.25" customHeight="1" x14ac:dyDescent="0.15">
      <c r="A1404" s="59"/>
      <c r="I1404" s="60"/>
      <c r="K1404" s="262"/>
      <c r="L1404" s="255" t="s">
        <v>10</v>
      </c>
      <c r="M1404" s="256"/>
      <c r="N1404" s="257"/>
      <c r="O1404" s="311">
        <f>IF('内訳10％(お客様控)'!O1404&gt;0,'内訳10％(お客様控)'!O1404,"　")</f>
        <v>1234567</v>
      </c>
      <c r="P1404" s="312"/>
      <c r="Q1404" s="312"/>
      <c r="R1404" s="312"/>
      <c r="S1404" s="312"/>
      <c r="T1404" s="312"/>
      <c r="U1404" s="313"/>
      <c r="W1404" s="239" t="s">
        <v>23</v>
      </c>
      <c r="X1404" s="240"/>
      <c r="Z1404" s="241" t="str">
        <f>IF('内訳10％(お客様控)'!Z1404&gt;0,'内訳10％(お客様控)'!Z1404,"　")</f>
        <v>047-311-0171</v>
      </c>
      <c r="AA1404" s="241"/>
      <c r="AB1404" s="242"/>
      <c r="AC1404" s="242"/>
      <c r="AD1404" s="242"/>
      <c r="AE1404" s="242"/>
      <c r="AF1404" s="242"/>
      <c r="AG1404" s="242"/>
      <c r="AH1404" s="242"/>
      <c r="AI1404" s="242"/>
      <c r="AJ1404" s="242"/>
      <c r="AK1404" s="242"/>
      <c r="AL1404" s="242"/>
      <c r="AM1404" s="243"/>
    </row>
    <row r="1405" spans="1:41" ht="17.25" customHeight="1" thickBot="1" x14ac:dyDescent="0.2">
      <c r="A1405" s="56"/>
      <c r="B1405" s="57" t="s">
        <v>4</v>
      </c>
      <c r="C1405" s="57"/>
      <c r="D1405" s="57" t="s">
        <v>5</v>
      </c>
      <c r="E1405" s="57"/>
      <c r="F1405" s="57"/>
      <c r="G1405" s="57" t="s">
        <v>6</v>
      </c>
      <c r="H1405" s="57"/>
      <c r="I1405" s="58"/>
      <c r="K1405" s="263"/>
      <c r="L1405" s="244" t="s">
        <v>11</v>
      </c>
      <c r="M1405" s="245"/>
      <c r="N1405" s="246"/>
      <c r="O1405" s="306" t="str">
        <f>IF('内訳10％(お客様控)'!O1405&gt;0,'内訳10％(お客様控)'!O1405,"　")</f>
        <v>C-プロダクト（カ</v>
      </c>
      <c r="P1405" s="324"/>
      <c r="Q1405" s="324"/>
      <c r="R1405" s="324"/>
      <c r="S1405" s="324"/>
      <c r="T1405" s="324"/>
      <c r="U1405" s="325"/>
      <c r="W1405" s="250" t="s">
        <v>24</v>
      </c>
      <c r="X1405" s="251"/>
      <c r="Y1405" s="57"/>
      <c r="Z1405" s="252" t="str">
        <f>IF('内訳10％(お客様控)'!Z1405&gt;0,'内訳10％(お客様控)'!Z1405,"　")</f>
        <v>047-311-0170</v>
      </c>
      <c r="AA1405" s="252"/>
      <c r="AB1405" s="253"/>
      <c r="AC1405" s="253"/>
      <c r="AD1405" s="253"/>
      <c r="AE1405" s="253"/>
      <c r="AF1405" s="253"/>
      <c r="AG1405" s="253"/>
      <c r="AH1405" s="253"/>
      <c r="AI1405" s="253"/>
      <c r="AJ1405" s="253"/>
      <c r="AK1405" s="253"/>
      <c r="AL1405" s="253"/>
      <c r="AM1405" s="254"/>
    </row>
    <row r="1406" spans="1:41" ht="14.25" thickTop="1" x14ac:dyDescent="0.15">
      <c r="E1406" s="1" t="s">
        <v>25</v>
      </c>
      <c r="AL1406" s="1"/>
    </row>
    <row r="1407" spans="1:41" ht="17.25" x14ac:dyDescent="0.15">
      <c r="A1407" s="52" t="s">
        <v>14</v>
      </c>
      <c r="R1407" s="10" t="s">
        <v>87</v>
      </c>
      <c r="S1407"/>
      <c r="T1407" s="2"/>
      <c r="U1407" s="2"/>
      <c r="V1407" s="2"/>
      <c r="W1407" s="2"/>
      <c r="X1407" s="2"/>
      <c r="Y1407" s="2"/>
    </row>
    <row r="1408" spans="1:41" ht="8.25" customHeight="1" thickBot="1" x14ac:dyDescent="0.2"/>
    <row r="1409" spans="1:39" ht="24" customHeight="1" thickTop="1" x14ac:dyDescent="0.15">
      <c r="A1409" s="232" t="s">
        <v>16</v>
      </c>
      <c r="B1409" s="233"/>
      <c r="C1409" s="233"/>
      <c r="D1409" s="233"/>
      <c r="E1409" s="234"/>
      <c r="F1409" s="65" t="s">
        <v>17</v>
      </c>
      <c r="G1409" s="66" t="s">
        <v>2</v>
      </c>
      <c r="H1409" s="235" t="s">
        <v>43</v>
      </c>
      <c r="I1409" s="236"/>
      <c r="J1409" s="236"/>
      <c r="K1409" s="236"/>
      <c r="L1409" s="236"/>
      <c r="M1409" s="236"/>
      <c r="N1409" s="236"/>
      <c r="O1409" s="236"/>
      <c r="P1409" s="236"/>
      <c r="Q1409" s="236" t="s">
        <v>18</v>
      </c>
      <c r="R1409" s="236"/>
      <c r="S1409" s="236" t="s">
        <v>26</v>
      </c>
      <c r="T1409" s="236"/>
      <c r="U1409" s="236" t="s">
        <v>31</v>
      </c>
      <c r="V1409" s="237"/>
      <c r="W1409" s="237"/>
      <c r="X1409" s="236" t="s">
        <v>19</v>
      </c>
      <c r="Y1409" s="236"/>
      <c r="Z1409" s="236"/>
      <c r="AA1409" s="236"/>
      <c r="AB1409" s="236"/>
      <c r="AC1409" s="238"/>
      <c r="AD1409" s="238"/>
      <c r="AE1409" s="226" t="s">
        <v>20</v>
      </c>
      <c r="AF1409" s="227"/>
      <c r="AG1409" s="228"/>
      <c r="AI1409" s="229" t="s">
        <v>36</v>
      </c>
      <c r="AJ1409" s="230"/>
      <c r="AK1409" s="230"/>
      <c r="AL1409" s="230"/>
      <c r="AM1409" s="231"/>
    </row>
    <row r="1410" spans="1:39" ht="24" customHeight="1" x14ac:dyDescent="0.15">
      <c r="A1410" s="319">
        <f>'内訳10％(お客様控)'!A1410</f>
        <v>0</v>
      </c>
      <c r="B1410" s="317"/>
      <c r="C1410" s="317"/>
      <c r="D1410" s="317"/>
      <c r="E1410" s="320"/>
      <c r="F1410" s="73">
        <f>'内訳10％(お客様控)'!F1410</f>
        <v>0</v>
      </c>
      <c r="G1410" s="72">
        <f>'内訳10％(お客様控)'!G1410</f>
        <v>0</v>
      </c>
      <c r="H1410" s="321">
        <f>'内訳10％(お客様控)'!H1410</f>
        <v>0</v>
      </c>
      <c r="I1410" s="317"/>
      <c r="J1410" s="317"/>
      <c r="K1410" s="317"/>
      <c r="L1410" s="317"/>
      <c r="M1410" s="317"/>
      <c r="N1410" s="317"/>
      <c r="O1410" s="317"/>
      <c r="P1410" s="317"/>
      <c r="Q1410" s="219" t="str">
        <f>IF('内訳10％(お客様控)'!Q1410=0,"",'内訳10％(お客様控)'!Q1410)</f>
        <v/>
      </c>
      <c r="R1410" s="219"/>
      <c r="S1410" s="322">
        <f>'内訳10％(お客様控)'!S1410</f>
        <v>0</v>
      </c>
      <c r="T1410" s="323"/>
      <c r="U1410" s="222" t="str">
        <f>IF('内訳10％(お客様控)'!U1410=0,"",'内訳10％(お客様控)'!U1410)</f>
        <v/>
      </c>
      <c r="V1410" s="223"/>
      <c r="W1410" s="223"/>
      <c r="X1410" s="224">
        <f>'内訳10％(お客様控)'!X1410</f>
        <v>0</v>
      </c>
      <c r="Y1410" s="224"/>
      <c r="Z1410" s="224"/>
      <c r="AA1410" s="224"/>
      <c r="AB1410" s="224"/>
      <c r="AC1410" s="225"/>
      <c r="AD1410" s="225"/>
      <c r="AE1410" s="316">
        <f>'内訳10％(お客様控)'!AE1410</f>
        <v>0</v>
      </c>
      <c r="AF1410" s="317"/>
      <c r="AG1410" s="318"/>
      <c r="AI1410" s="206"/>
      <c r="AJ1410" s="207"/>
      <c r="AK1410" s="207"/>
      <c r="AL1410" s="208"/>
      <c r="AM1410" s="209"/>
    </row>
    <row r="1411" spans="1:39" ht="24" customHeight="1" x14ac:dyDescent="0.15">
      <c r="A1411" s="319">
        <f>'内訳10％(お客様控)'!A1411</f>
        <v>0</v>
      </c>
      <c r="B1411" s="317"/>
      <c r="C1411" s="317"/>
      <c r="D1411" s="317"/>
      <c r="E1411" s="320"/>
      <c r="F1411" s="73">
        <f>'内訳10％(お客様控)'!F1411</f>
        <v>0</v>
      </c>
      <c r="G1411" s="72">
        <f>'内訳10％(お客様控)'!G1411</f>
        <v>0</v>
      </c>
      <c r="H1411" s="321">
        <f>'内訳10％(お客様控)'!H1411</f>
        <v>0</v>
      </c>
      <c r="I1411" s="317"/>
      <c r="J1411" s="317"/>
      <c r="K1411" s="317"/>
      <c r="L1411" s="317"/>
      <c r="M1411" s="317"/>
      <c r="N1411" s="317"/>
      <c r="O1411" s="317"/>
      <c r="P1411" s="317"/>
      <c r="Q1411" s="219" t="str">
        <f>IF('内訳10％(お客様控)'!Q1411=0,"",'内訳10％(お客様控)'!Q1411)</f>
        <v/>
      </c>
      <c r="R1411" s="219"/>
      <c r="S1411" s="322">
        <f>'内訳10％(お客様控)'!S1411</f>
        <v>0</v>
      </c>
      <c r="T1411" s="323"/>
      <c r="U1411" s="222" t="str">
        <f>IF('内訳10％(お客様控)'!U1411=0,"",'内訳10％(お客様控)'!U1411)</f>
        <v/>
      </c>
      <c r="V1411" s="223"/>
      <c r="W1411" s="223"/>
      <c r="X1411" s="224">
        <f>'内訳10％(お客様控)'!X1411</f>
        <v>0</v>
      </c>
      <c r="Y1411" s="224"/>
      <c r="Z1411" s="224"/>
      <c r="AA1411" s="224"/>
      <c r="AB1411" s="224"/>
      <c r="AC1411" s="225"/>
      <c r="AD1411" s="225"/>
      <c r="AE1411" s="316">
        <f>'内訳10％(お客様控)'!AE1411</f>
        <v>0</v>
      </c>
      <c r="AF1411" s="317"/>
      <c r="AG1411" s="318"/>
      <c r="AI1411" s="206"/>
      <c r="AJ1411" s="207"/>
      <c r="AK1411" s="207"/>
      <c r="AL1411" s="208"/>
      <c r="AM1411" s="209"/>
    </row>
    <row r="1412" spans="1:39" ht="24" customHeight="1" x14ac:dyDescent="0.15">
      <c r="A1412" s="319">
        <f>'内訳10％(お客様控)'!A1412</f>
        <v>0</v>
      </c>
      <c r="B1412" s="317"/>
      <c r="C1412" s="317"/>
      <c r="D1412" s="317"/>
      <c r="E1412" s="320"/>
      <c r="F1412" s="73">
        <f>'内訳10％(お客様控)'!F1412</f>
        <v>0</v>
      </c>
      <c r="G1412" s="72">
        <f>'内訳10％(お客様控)'!G1412</f>
        <v>0</v>
      </c>
      <c r="H1412" s="321">
        <f>'内訳10％(お客様控)'!H1412</f>
        <v>0</v>
      </c>
      <c r="I1412" s="317"/>
      <c r="J1412" s="317"/>
      <c r="K1412" s="317"/>
      <c r="L1412" s="317"/>
      <c r="M1412" s="317"/>
      <c r="N1412" s="317"/>
      <c r="O1412" s="317"/>
      <c r="P1412" s="317"/>
      <c r="Q1412" s="219" t="str">
        <f>IF('内訳10％(お客様控)'!Q1412=0,"",'内訳10％(お客様控)'!Q1412)</f>
        <v/>
      </c>
      <c r="R1412" s="219"/>
      <c r="S1412" s="322">
        <f>'内訳10％(お客様控)'!S1412</f>
        <v>0</v>
      </c>
      <c r="T1412" s="323"/>
      <c r="U1412" s="222" t="str">
        <f>IF('内訳10％(お客様控)'!U1412=0,"",'内訳10％(お客様控)'!U1412)</f>
        <v/>
      </c>
      <c r="V1412" s="223"/>
      <c r="W1412" s="223"/>
      <c r="X1412" s="224">
        <f>'内訳10％(お客様控)'!X1412</f>
        <v>0</v>
      </c>
      <c r="Y1412" s="224"/>
      <c r="Z1412" s="224"/>
      <c r="AA1412" s="224"/>
      <c r="AB1412" s="224"/>
      <c r="AC1412" s="225"/>
      <c r="AD1412" s="225"/>
      <c r="AE1412" s="316">
        <f>'内訳10％(お客様控)'!AE1412</f>
        <v>0</v>
      </c>
      <c r="AF1412" s="317"/>
      <c r="AG1412" s="318"/>
      <c r="AI1412" s="206"/>
      <c r="AJ1412" s="207"/>
      <c r="AK1412" s="207"/>
      <c r="AL1412" s="208"/>
      <c r="AM1412" s="209"/>
    </row>
    <row r="1413" spans="1:39" ht="24" customHeight="1" x14ac:dyDescent="0.15">
      <c r="A1413" s="319">
        <f>'内訳10％(お客様控)'!A1413</f>
        <v>0</v>
      </c>
      <c r="B1413" s="317"/>
      <c r="C1413" s="317"/>
      <c r="D1413" s="317"/>
      <c r="E1413" s="320"/>
      <c r="F1413" s="73">
        <f>'内訳10％(お客様控)'!F1413</f>
        <v>0</v>
      </c>
      <c r="G1413" s="72">
        <f>'内訳10％(お客様控)'!G1413</f>
        <v>0</v>
      </c>
      <c r="H1413" s="321">
        <f>'内訳10％(お客様控)'!H1413</f>
        <v>0</v>
      </c>
      <c r="I1413" s="317"/>
      <c r="J1413" s="317"/>
      <c r="K1413" s="317"/>
      <c r="L1413" s="317"/>
      <c r="M1413" s="317"/>
      <c r="N1413" s="317"/>
      <c r="O1413" s="317"/>
      <c r="P1413" s="317"/>
      <c r="Q1413" s="219" t="str">
        <f>IF('内訳10％(お客様控)'!Q1413=0,"",'内訳10％(お客様控)'!Q1413)</f>
        <v/>
      </c>
      <c r="R1413" s="219"/>
      <c r="S1413" s="322">
        <f>'内訳10％(お客様控)'!S1413</f>
        <v>0</v>
      </c>
      <c r="T1413" s="323"/>
      <c r="U1413" s="222" t="str">
        <f>IF('内訳10％(お客様控)'!U1413=0,"",'内訳10％(お客様控)'!U1413)</f>
        <v/>
      </c>
      <c r="V1413" s="223"/>
      <c r="W1413" s="223"/>
      <c r="X1413" s="224">
        <f>'内訳10％(お客様控)'!X1413</f>
        <v>0</v>
      </c>
      <c r="Y1413" s="224"/>
      <c r="Z1413" s="224"/>
      <c r="AA1413" s="224"/>
      <c r="AB1413" s="224"/>
      <c r="AC1413" s="225"/>
      <c r="AD1413" s="225"/>
      <c r="AE1413" s="316">
        <f>'内訳10％(お客様控)'!AE1413</f>
        <v>0</v>
      </c>
      <c r="AF1413" s="317"/>
      <c r="AG1413" s="318"/>
      <c r="AI1413" s="206"/>
      <c r="AJ1413" s="207"/>
      <c r="AK1413" s="207"/>
      <c r="AL1413" s="208"/>
      <c r="AM1413" s="209"/>
    </row>
    <row r="1414" spans="1:39" ht="24" customHeight="1" x14ac:dyDescent="0.15">
      <c r="A1414" s="319">
        <f>'内訳10％(お客様控)'!A1414</f>
        <v>0</v>
      </c>
      <c r="B1414" s="317"/>
      <c r="C1414" s="317"/>
      <c r="D1414" s="317"/>
      <c r="E1414" s="320"/>
      <c r="F1414" s="73">
        <f>'内訳10％(お客様控)'!F1414</f>
        <v>0</v>
      </c>
      <c r="G1414" s="72">
        <f>'内訳10％(お客様控)'!G1414</f>
        <v>0</v>
      </c>
      <c r="H1414" s="321">
        <f>'内訳10％(お客様控)'!H1414</f>
        <v>0</v>
      </c>
      <c r="I1414" s="317"/>
      <c r="J1414" s="317"/>
      <c r="K1414" s="317"/>
      <c r="L1414" s="317"/>
      <c r="M1414" s="317"/>
      <c r="N1414" s="317"/>
      <c r="O1414" s="317"/>
      <c r="P1414" s="317"/>
      <c r="Q1414" s="219" t="str">
        <f>IF('内訳10％(お客様控)'!Q1414=0,"",'内訳10％(お客様控)'!Q1414)</f>
        <v/>
      </c>
      <c r="R1414" s="219"/>
      <c r="S1414" s="322">
        <f>'内訳10％(お客様控)'!S1414</f>
        <v>0</v>
      </c>
      <c r="T1414" s="323"/>
      <c r="U1414" s="222" t="str">
        <f>IF('内訳10％(お客様控)'!U1414=0,"",'内訳10％(お客様控)'!U1414)</f>
        <v/>
      </c>
      <c r="V1414" s="223"/>
      <c r="W1414" s="223"/>
      <c r="X1414" s="224">
        <f>'内訳10％(お客様控)'!X1414</f>
        <v>0</v>
      </c>
      <c r="Y1414" s="224"/>
      <c r="Z1414" s="224"/>
      <c r="AA1414" s="224"/>
      <c r="AB1414" s="224"/>
      <c r="AC1414" s="225"/>
      <c r="AD1414" s="225"/>
      <c r="AE1414" s="316">
        <f>'内訳10％(お客様控)'!AE1414</f>
        <v>0</v>
      </c>
      <c r="AF1414" s="317"/>
      <c r="AG1414" s="318"/>
      <c r="AI1414" s="206"/>
      <c r="AJ1414" s="207"/>
      <c r="AK1414" s="207"/>
      <c r="AL1414" s="208"/>
      <c r="AM1414" s="209"/>
    </row>
    <row r="1415" spans="1:39" ht="24" customHeight="1" x14ac:dyDescent="0.15">
      <c r="A1415" s="319">
        <f>'内訳10％(お客様控)'!A1415</f>
        <v>0</v>
      </c>
      <c r="B1415" s="317"/>
      <c r="C1415" s="317"/>
      <c r="D1415" s="317"/>
      <c r="E1415" s="320"/>
      <c r="F1415" s="73">
        <f>'内訳10％(お客様控)'!F1415</f>
        <v>0</v>
      </c>
      <c r="G1415" s="72">
        <f>'内訳10％(お客様控)'!G1415</f>
        <v>0</v>
      </c>
      <c r="H1415" s="321">
        <f>'内訳10％(お客様控)'!H1415</f>
        <v>0</v>
      </c>
      <c r="I1415" s="317"/>
      <c r="J1415" s="317"/>
      <c r="K1415" s="317"/>
      <c r="L1415" s="317"/>
      <c r="M1415" s="317"/>
      <c r="N1415" s="317"/>
      <c r="O1415" s="317"/>
      <c r="P1415" s="317"/>
      <c r="Q1415" s="219" t="str">
        <f>IF('内訳10％(お客様控)'!Q1415=0,"",'内訳10％(お客様控)'!Q1415)</f>
        <v/>
      </c>
      <c r="R1415" s="219"/>
      <c r="S1415" s="322">
        <f>'内訳10％(お客様控)'!S1415</f>
        <v>0</v>
      </c>
      <c r="T1415" s="323"/>
      <c r="U1415" s="222" t="str">
        <f>IF('内訳10％(お客様控)'!U1415=0,"",'内訳10％(お客様控)'!U1415)</f>
        <v/>
      </c>
      <c r="V1415" s="223"/>
      <c r="W1415" s="223"/>
      <c r="X1415" s="224">
        <f>'内訳10％(お客様控)'!X1415</f>
        <v>0</v>
      </c>
      <c r="Y1415" s="224"/>
      <c r="Z1415" s="224"/>
      <c r="AA1415" s="224"/>
      <c r="AB1415" s="224"/>
      <c r="AC1415" s="225"/>
      <c r="AD1415" s="225"/>
      <c r="AE1415" s="316">
        <f>'内訳10％(お客様控)'!AE1415</f>
        <v>0</v>
      </c>
      <c r="AF1415" s="317"/>
      <c r="AG1415" s="318"/>
      <c r="AI1415" s="206"/>
      <c r="AJ1415" s="207"/>
      <c r="AK1415" s="207"/>
      <c r="AL1415" s="208"/>
      <c r="AM1415" s="209"/>
    </row>
    <row r="1416" spans="1:39" ht="24" customHeight="1" x14ac:dyDescent="0.15">
      <c r="A1416" s="319">
        <f>'内訳10％(お客様控)'!A1416</f>
        <v>0</v>
      </c>
      <c r="B1416" s="317"/>
      <c r="C1416" s="317"/>
      <c r="D1416" s="317"/>
      <c r="E1416" s="320"/>
      <c r="F1416" s="73">
        <f>'内訳10％(お客様控)'!F1416</f>
        <v>0</v>
      </c>
      <c r="G1416" s="72">
        <f>'内訳10％(お客様控)'!G1416</f>
        <v>0</v>
      </c>
      <c r="H1416" s="321">
        <f>'内訳10％(お客様控)'!H1416</f>
        <v>0</v>
      </c>
      <c r="I1416" s="317"/>
      <c r="J1416" s="317"/>
      <c r="K1416" s="317"/>
      <c r="L1416" s="317"/>
      <c r="M1416" s="317"/>
      <c r="N1416" s="317"/>
      <c r="O1416" s="317"/>
      <c r="P1416" s="317"/>
      <c r="Q1416" s="219" t="str">
        <f>IF('内訳10％(お客様控)'!Q1416=0,"",'内訳10％(お客様控)'!Q1416)</f>
        <v/>
      </c>
      <c r="R1416" s="219"/>
      <c r="S1416" s="322">
        <f>'内訳10％(お客様控)'!S1416</f>
        <v>0</v>
      </c>
      <c r="T1416" s="323"/>
      <c r="U1416" s="222" t="str">
        <f>IF('内訳10％(お客様控)'!U1416=0,"",'内訳10％(お客様控)'!U1416)</f>
        <v/>
      </c>
      <c r="V1416" s="223"/>
      <c r="W1416" s="223"/>
      <c r="X1416" s="224">
        <f>'内訳10％(お客様控)'!X1416</f>
        <v>0</v>
      </c>
      <c r="Y1416" s="224"/>
      <c r="Z1416" s="224"/>
      <c r="AA1416" s="224"/>
      <c r="AB1416" s="224"/>
      <c r="AC1416" s="225"/>
      <c r="AD1416" s="225"/>
      <c r="AE1416" s="316">
        <f>'内訳10％(お客様控)'!AE1416</f>
        <v>0</v>
      </c>
      <c r="AF1416" s="317"/>
      <c r="AG1416" s="318"/>
      <c r="AI1416" s="206"/>
      <c r="AJ1416" s="207"/>
      <c r="AK1416" s="207"/>
      <c r="AL1416" s="208"/>
      <c r="AM1416" s="209"/>
    </row>
    <row r="1417" spans="1:39" ht="24" customHeight="1" x14ac:dyDescent="0.15">
      <c r="A1417" s="319">
        <f>'内訳10％(お客様控)'!A1417</f>
        <v>0</v>
      </c>
      <c r="B1417" s="317"/>
      <c r="C1417" s="317"/>
      <c r="D1417" s="317"/>
      <c r="E1417" s="320"/>
      <c r="F1417" s="73">
        <f>'内訳10％(お客様控)'!F1417</f>
        <v>0</v>
      </c>
      <c r="G1417" s="72">
        <f>'内訳10％(お客様控)'!G1417</f>
        <v>0</v>
      </c>
      <c r="H1417" s="321">
        <f>'内訳10％(お客様控)'!H1417</f>
        <v>0</v>
      </c>
      <c r="I1417" s="317"/>
      <c r="J1417" s="317"/>
      <c r="K1417" s="317"/>
      <c r="L1417" s="317"/>
      <c r="M1417" s="317"/>
      <c r="N1417" s="317"/>
      <c r="O1417" s="317"/>
      <c r="P1417" s="317"/>
      <c r="Q1417" s="219" t="str">
        <f>IF('内訳10％(お客様控)'!Q1417=0,"",'内訳10％(お客様控)'!Q1417)</f>
        <v/>
      </c>
      <c r="R1417" s="219"/>
      <c r="S1417" s="322">
        <f>'内訳10％(お客様控)'!S1417</f>
        <v>0</v>
      </c>
      <c r="T1417" s="323"/>
      <c r="U1417" s="222" t="str">
        <f>IF('内訳10％(お客様控)'!U1417=0,"",'内訳10％(お客様控)'!U1417)</f>
        <v/>
      </c>
      <c r="V1417" s="223"/>
      <c r="W1417" s="223"/>
      <c r="X1417" s="224">
        <f>'内訳10％(お客様控)'!X1417</f>
        <v>0</v>
      </c>
      <c r="Y1417" s="224"/>
      <c r="Z1417" s="224"/>
      <c r="AA1417" s="224"/>
      <c r="AB1417" s="224"/>
      <c r="AC1417" s="225"/>
      <c r="AD1417" s="225"/>
      <c r="AE1417" s="316">
        <f>'内訳10％(お客様控)'!AE1417</f>
        <v>0</v>
      </c>
      <c r="AF1417" s="317"/>
      <c r="AG1417" s="318"/>
      <c r="AI1417" s="206"/>
      <c r="AJ1417" s="207"/>
      <c r="AK1417" s="207"/>
      <c r="AL1417" s="208"/>
      <c r="AM1417" s="209"/>
    </row>
    <row r="1418" spans="1:39" ht="24" customHeight="1" x14ac:dyDescent="0.15">
      <c r="A1418" s="319">
        <f>'内訳10％(お客様控)'!A1418</f>
        <v>0</v>
      </c>
      <c r="B1418" s="317"/>
      <c r="C1418" s="317"/>
      <c r="D1418" s="317"/>
      <c r="E1418" s="320"/>
      <c r="F1418" s="73">
        <f>'内訳10％(お客様控)'!F1418</f>
        <v>0</v>
      </c>
      <c r="G1418" s="72">
        <f>'内訳10％(お客様控)'!G1418</f>
        <v>0</v>
      </c>
      <c r="H1418" s="321">
        <f>'内訳10％(お客様控)'!H1418</f>
        <v>0</v>
      </c>
      <c r="I1418" s="317"/>
      <c r="J1418" s="317"/>
      <c r="K1418" s="317"/>
      <c r="L1418" s="317"/>
      <c r="M1418" s="317"/>
      <c r="N1418" s="317"/>
      <c r="O1418" s="317"/>
      <c r="P1418" s="317"/>
      <c r="Q1418" s="219" t="str">
        <f>IF('内訳10％(お客様控)'!Q1418=0,"",'内訳10％(お客様控)'!Q1418)</f>
        <v/>
      </c>
      <c r="R1418" s="219"/>
      <c r="S1418" s="322">
        <f>'内訳10％(お客様控)'!S1418</f>
        <v>0</v>
      </c>
      <c r="T1418" s="323"/>
      <c r="U1418" s="222" t="str">
        <f>IF('内訳10％(お客様控)'!U1418=0,"",'内訳10％(お客様控)'!U1418)</f>
        <v/>
      </c>
      <c r="V1418" s="223"/>
      <c r="W1418" s="223"/>
      <c r="X1418" s="224">
        <f>'内訳10％(お客様控)'!X1418</f>
        <v>0</v>
      </c>
      <c r="Y1418" s="224"/>
      <c r="Z1418" s="224"/>
      <c r="AA1418" s="224"/>
      <c r="AB1418" s="224"/>
      <c r="AC1418" s="225"/>
      <c r="AD1418" s="225"/>
      <c r="AE1418" s="316">
        <f>'内訳10％(お客様控)'!AE1418</f>
        <v>0</v>
      </c>
      <c r="AF1418" s="317"/>
      <c r="AG1418" s="318"/>
      <c r="AI1418" s="206"/>
      <c r="AJ1418" s="207"/>
      <c r="AK1418" s="207"/>
      <c r="AL1418" s="208"/>
      <c r="AM1418" s="209"/>
    </row>
    <row r="1419" spans="1:39" ht="24" customHeight="1" x14ac:dyDescent="0.15">
      <c r="A1419" s="319">
        <f>'内訳10％(お客様控)'!A1419</f>
        <v>0</v>
      </c>
      <c r="B1419" s="317"/>
      <c r="C1419" s="317"/>
      <c r="D1419" s="317"/>
      <c r="E1419" s="320"/>
      <c r="F1419" s="73">
        <f>'内訳10％(お客様控)'!F1419</f>
        <v>0</v>
      </c>
      <c r="G1419" s="72">
        <f>'内訳10％(お客様控)'!G1419</f>
        <v>0</v>
      </c>
      <c r="H1419" s="321">
        <f>'内訳10％(お客様控)'!H1419</f>
        <v>0</v>
      </c>
      <c r="I1419" s="317"/>
      <c r="J1419" s="317"/>
      <c r="K1419" s="317"/>
      <c r="L1419" s="317"/>
      <c r="M1419" s="317"/>
      <c r="N1419" s="317"/>
      <c r="O1419" s="317"/>
      <c r="P1419" s="317"/>
      <c r="Q1419" s="219" t="str">
        <f>IF('内訳10％(お客様控)'!Q1419=0,"",'内訳10％(お客様控)'!Q1419)</f>
        <v/>
      </c>
      <c r="R1419" s="219"/>
      <c r="S1419" s="322">
        <f>'内訳10％(お客様控)'!S1419</f>
        <v>0</v>
      </c>
      <c r="T1419" s="323"/>
      <c r="U1419" s="222" t="str">
        <f>IF('内訳10％(お客様控)'!U1419=0,"",'内訳10％(お客様控)'!U1419)</f>
        <v/>
      </c>
      <c r="V1419" s="223"/>
      <c r="W1419" s="223"/>
      <c r="X1419" s="224">
        <f>'内訳10％(お客様控)'!X1419</f>
        <v>0</v>
      </c>
      <c r="Y1419" s="224"/>
      <c r="Z1419" s="224"/>
      <c r="AA1419" s="224"/>
      <c r="AB1419" s="224"/>
      <c r="AC1419" s="225"/>
      <c r="AD1419" s="225"/>
      <c r="AE1419" s="316">
        <f>'内訳10％(お客様控)'!AE1419</f>
        <v>0</v>
      </c>
      <c r="AF1419" s="317"/>
      <c r="AG1419" s="318"/>
      <c r="AI1419" s="206"/>
      <c r="AJ1419" s="207"/>
      <c r="AK1419" s="207"/>
      <c r="AL1419" s="208"/>
      <c r="AM1419" s="209"/>
    </row>
    <row r="1420" spans="1:39" ht="24" customHeight="1" x14ac:dyDescent="0.15">
      <c r="A1420" s="319">
        <f>'内訳10％(お客様控)'!A1420</f>
        <v>0</v>
      </c>
      <c r="B1420" s="317"/>
      <c r="C1420" s="317"/>
      <c r="D1420" s="317"/>
      <c r="E1420" s="320"/>
      <c r="F1420" s="73">
        <f>'内訳10％(お客様控)'!F1420</f>
        <v>0</v>
      </c>
      <c r="G1420" s="72">
        <f>'内訳10％(お客様控)'!G1420</f>
        <v>0</v>
      </c>
      <c r="H1420" s="321">
        <f>'内訳10％(お客様控)'!H1420</f>
        <v>0</v>
      </c>
      <c r="I1420" s="317"/>
      <c r="J1420" s="317"/>
      <c r="K1420" s="317"/>
      <c r="L1420" s="317"/>
      <c r="M1420" s="317"/>
      <c r="N1420" s="317"/>
      <c r="O1420" s="317"/>
      <c r="P1420" s="317"/>
      <c r="Q1420" s="219" t="str">
        <f>IF('内訳10％(お客様控)'!Q1420=0,"",'内訳10％(お客様控)'!Q1420)</f>
        <v/>
      </c>
      <c r="R1420" s="219"/>
      <c r="S1420" s="322">
        <f>'内訳10％(お客様控)'!S1420</f>
        <v>0</v>
      </c>
      <c r="T1420" s="323"/>
      <c r="U1420" s="222" t="str">
        <f>IF('内訳10％(お客様控)'!U1420=0,"",'内訳10％(お客様控)'!U1420)</f>
        <v/>
      </c>
      <c r="V1420" s="223"/>
      <c r="W1420" s="223"/>
      <c r="X1420" s="224">
        <f>'内訳10％(お客様控)'!X1420</f>
        <v>0</v>
      </c>
      <c r="Y1420" s="224"/>
      <c r="Z1420" s="224"/>
      <c r="AA1420" s="224"/>
      <c r="AB1420" s="224"/>
      <c r="AC1420" s="225"/>
      <c r="AD1420" s="225"/>
      <c r="AE1420" s="316">
        <f>'内訳10％(お客様控)'!AE1420</f>
        <v>0</v>
      </c>
      <c r="AF1420" s="317"/>
      <c r="AG1420" s="318"/>
      <c r="AI1420" s="206"/>
      <c r="AJ1420" s="207"/>
      <c r="AK1420" s="207"/>
      <c r="AL1420" s="208"/>
      <c r="AM1420" s="209"/>
    </row>
    <row r="1421" spans="1:39" ht="24" customHeight="1" x14ac:dyDescent="0.15">
      <c r="A1421" s="319">
        <f>'内訳10％(お客様控)'!A1421</f>
        <v>0</v>
      </c>
      <c r="B1421" s="317"/>
      <c r="C1421" s="317"/>
      <c r="D1421" s="317"/>
      <c r="E1421" s="320"/>
      <c r="F1421" s="73">
        <f>'内訳10％(お客様控)'!F1421</f>
        <v>0</v>
      </c>
      <c r="G1421" s="72">
        <f>'内訳10％(お客様控)'!G1421</f>
        <v>0</v>
      </c>
      <c r="H1421" s="321">
        <f>'内訳10％(お客様控)'!H1421</f>
        <v>0</v>
      </c>
      <c r="I1421" s="317"/>
      <c r="J1421" s="317"/>
      <c r="K1421" s="317"/>
      <c r="L1421" s="317"/>
      <c r="M1421" s="317"/>
      <c r="N1421" s="317"/>
      <c r="O1421" s="317"/>
      <c r="P1421" s="317"/>
      <c r="Q1421" s="219" t="str">
        <f>IF('内訳10％(お客様控)'!Q1421=0,"",'内訳10％(お客様控)'!Q1421)</f>
        <v/>
      </c>
      <c r="R1421" s="219"/>
      <c r="S1421" s="322">
        <f>'内訳10％(お客様控)'!S1421</f>
        <v>0</v>
      </c>
      <c r="T1421" s="323"/>
      <c r="U1421" s="222" t="str">
        <f>IF('内訳10％(お客様控)'!U1421=0,"",'内訳10％(お客様控)'!U1421)</f>
        <v/>
      </c>
      <c r="V1421" s="223"/>
      <c r="W1421" s="223"/>
      <c r="X1421" s="224">
        <f>'内訳10％(お客様控)'!X1421</f>
        <v>0</v>
      </c>
      <c r="Y1421" s="224"/>
      <c r="Z1421" s="224"/>
      <c r="AA1421" s="224"/>
      <c r="AB1421" s="224"/>
      <c r="AC1421" s="225"/>
      <c r="AD1421" s="225"/>
      <c r="AE1421" s="316">
        <f>'内訳10％(お客様控)'!AE1421</f>
        <v>0</v>
      </c>
      <c r="AF1421" s="317"/>
      <c r="AG1421" s="318"/>
      <c r="AI1421" s="206"/>
      <c r="AJ1421" s="207"/>
      <c r="AK1421" s="207"/>
      <c r="AL1421" s="208"/>
      <c r="AM1421" s="209"/>
    </row>
    <row r="1422" spans="1:39" ht="24" customHeight="1" x14ac:dyDescent="0.15">
      <c r="A1422" s="319">
        <f>'内訳10％(お客様控)'!A1422</f>
        <v>0</v>
      </c>
      <c r="B1422" s="317"/>
      <c r="C1422" s="317"/>
      <c r="D1422" s="317"/>
      <c r="E1422" s="320"/>
      <c r="F1422" s="73">
        <f>'内訳10％(お客様控)'!F1422</f>
        <v>0</v>
      </c>
      <c r="G1422" s="72">
        <f>'内訳10％(お客様控)'!G1422</f>
        <v>0</v>
      </c>
      <c r="H1422" s="321">
        <f>'内訳10％(お客様控)'!H1422</f>
        <v>0</v>
      </c>
      <c r="I1422" s="317"/>
      <c r="J1422" s="317"/>
      <c r="K1422" s="317"/>
      <c r="L1422" s="317"/>
      <c r="M1422" s="317"/>
      <c r="N1422" s="317"/>
      <c r="O1422" s="317"/>
      <c r="P1422" s="317"/>
      <c r="Q1422" s="219" t="str">
        <f>IF('内訳10％(お客様控)'!Q1422=0,"",'内訳10％(お客様控)'!Q1422)</f>
        <v/>
      </c>
      <c r="R1422" s="219"/>
      <c r="S1422" s="322">
        <f>'内訳10％(お客様控)'!S1422</f>
        <v>0</v>
      </c>
      <c r="T1422" s="323"/>
      <c r="U1422" s="222" t="str">
        <f>IF('内訳10％(お客様控)'!U1422=0,"",'内訳10％(お客様控)'!U1422)</f>
        <v/>
      </c>
      <c r="V1422" s="223"/>
      <c r="W1422" s="223"/>
      <c r="X1422" s="224">
        <f>'内訳10％(お客様控)'!X1422</f>
        <v>0</v>
      </c>
      <c r="Y1422" s="224"/>
      <c r="Z1422" s="224"/>
      <c r="AA1422" s="224"/>
      <c r="AB1422" s="224"/>
      <c r="AC1422" s="225"/>
      <c r="AD1422" s="225"/>
      <c r="AE1422" s="316">
        <f>'内訳10％(お客様控)'!AE1422</f>
        <v>0</v>
      </c>
      <c r="AF1422" s="317"/>
      <c r="AG1422" s="318"/>
      <c r="AI1422" s="206"/>
      <c r="AJ1422" s="207"/>
      <c r="AK1422" s="207"/>
      <c r="AL1422" s="208"/>
      <c r="AM1422" s="209"/>
    </row>
    <row r="1423" spans="1:39" ht="24" customHeight="1" x14ac:dyDescent="0.15">
      <c r="A1423" s="319">
        <f>'内訳10％(お客様控)'!A1423</f>
        <v>0</v>
      </c>
      <c r="B1423" s="317"/>
      <c r="C1423" s="317"/>
      <c r="D1423" s="317"/>
      <c r="E1423" s="320"/>
      <c r="F1423" s="73">
        <f>'内訳10％(お客様控)'!F1423</f>
        <v>0</v>
      </c>
      <c r="G1423" s="72">
        <f>'内訳10％(お客様控)'!G1423</f>
        <v>0</v>
      </c>
      <c r="H1423" s="321">
        <f>'内訳10％(お客様控)'!H1423</f>
        <v>0</v>
      </c>
      <c r="I1423" s="317"/>
      <c r="J1423" s="317"/>
      <c r="K1423" s="317"/>
      <c r="L1423" s="317"/>
      <c r="M1423" s="317"/>
      <c r="N1423" s="317"/>
      <c r="O1423" s="317"/>
      <c r="P1423" s="317"/>
      <c r="Q1423" s="219" t="str">
        <f>IF('内訳10％(お客様控)'!Q1423=0,"",'内訳10％(お客様控)'!Q1423)</f>
        <v/>
      </c>
      <c r="R1423" s="219"/>
      <c r="S1423" s="322">
        <f>'内訳10％(お客様控)'!S1423</f>
        <v>0</v>
      </c>
      <c r="T1423" s="323"/>
      <c r="U1423" s="222" t="str">
        <f>IF('内訳10％(お客様控)'!U1423=0,"",'内訳10％(お客様控)'!U1423)</f>
        <v/>
      </c>
      <c r="V1423" s="223"/>
      <c r="W1423" s="223"/>
      <c r="X1423" s="224">
        <f>'内訳10％(お客様控)'!X1423</f>
        <v>0</v>
      </c>
      <c r="Y1423" s="224"/>
      <c r="Z1423" s="224"/>
      <c r="AA1423" s="224"/>
      <c r="AB1423" s="224"/>
      <c r="AC1423" s="225"/>
      <c r="AD1423" s="225"/>
      <c r="AE1423" s="316">
        <f>'内訳10％(お客様控)'!AE1423</f>
        <v>0</v>
      </c>
      <c r="AF1423" s="317"/>
      <c r="AG1423" s="318"/>
      <c r="AI1423" s="206"/>
      <c r="AJ1423" s="207"/>
      <c r="AK1423" s="207"/>
      <c r="AL1423" s="208"/>
      <c r="AM1423" s="209"/>
    </row>
    <row r="1424" spans="1:39" ht="24" customHeight="1" thickBot="1" x14ac:dyDescent="0.2">
      <c r="A1424" s="319">
        <f>'内訳10％(お客様控)'!A1424</f>
        <v>0</v>
      </c>
      <c r="B1424" s="317"/>
      <c r="C1424" s="317"/>
      <c r="D1424" s="317"/>
      <c r="E1424" s="320"/>
      <c r="F1424" s="73">
        <f>'内訳10％(お客様控)'!F1424</f>
        <v>0</v>
      </c>
      <c r="G1424" s="72">
        <f>'内訳10％(お客様控)'!G1424</f>
        <v>0</v>
      </c>
      <c r="H1424" s="321">
        <f>'内訳10％(お客様控)'!H1424</f>
        <v>0</v>
      </c>
      <c r="I1424" s="317"/>
      <c r="J1424" s="317"/>
      <c r="K1424" s="317"/>
      <c r="L1424" s="317"/>
      <c r="M1424" s="317"/>
      <c r="N1424" s="317"/>
      <c r="O1424" s="317"/>
      <c r="P1424" s="317"/>
      <c r="Q1424" s="219" t="str">
        <f>IF('内訳10％(お客様控)'!Q1424=0,"",'内訳10％(お客様控)'!Q1424)</f>
        <v/>
      </c>
      <c r="R1424" s="219"/>
      <c r="S1424" s="322">
        <f>'内訳10％(お客様控)'!S1424</f>
        <v>0</v>
      </c>
      <c r="T1424" s="323"/>
      <c r="U1424" s="222" t="str">
        <f>IF('内訳10％(お客様控)'!U1424=0,"",'内訳10％(お客様控)'!U1424)</f>
        <v/>
      </c>
      <c r="V1424" s="223"/>
      <c r="W1424" s="223"/>
      <c r="X1424" s="224">
        <f>'内訳10％(お客様控)'!X1424</f>
        <v>0</v>
      </c>
      <c r="Y1424" s="224"/>
      <c r="Z1424" s="224"/>
      <c r="AA1424" s="224"/>
      <c r="AB1424" s="224"/>
      <c r="AC1424" s="225"/>
      <c r="AD1424" s="225"/>
      <c r="AE1424" s="316">
        <f>'内訳10％(お客様控)'!AE1424</f>
        <v>0</v>
      </c>
      <c r="AF1424" s="317"/>
      <c r="AG1424" s="318"/>
      <c r="AI1424" s="206"/>
      <c r="AJ1424" s="207"/>
      <c r="AK1424" s="207"/>
      <c r="AL1424" s="208"/>
      <c r="AM1424" s="209"/>
    </row>
    <row r="1425" spans="1:39" ht="24" customHeight="1" thickTop="1" thickBot="1" x14ac:dyDescent="0.2">
      <c r="A1425" s="197"/>
      <c r="B1425" s="198"/>
      <c r="C1425" s="198"/>
      <c r="D1425" s="198"/>
      <c r="E1425" s="199"/>
      <c r="F1425" s="70"/>
      <c r="G1425" s="69"/>
      <c r="H1425" s="200" t="s">
        <v>63</v>
      </c>
      <c r="I1425" s="201"/>
      <c r="J1425" s="201"/>
      <c r="K1425" s="201"/>
      <c r="L1425" s="201"/>
      <c r="M1425" s="201"/>
      <c r="N1425" s="201"/>
      <c r="O1425" s="201"/>
      <c r="P1425" s="201"/>
      <c r="Q1425" s="200"/>
      <c r="R1425" s="200"/>
      <c r="S1425" s="200"/>
      <c r="T1425" s="200"/>
      <c r="U1425" s="200"/>
      <c r="V1425" s="200"/>
      <c r="W1425" s="200"/>
      <c r="X1425" s="202">
        <f>'内訳10％(お客様控)'!X1425</f>
        <v>0</v>
      </c>
      <c r="Y1425" s="202"/>
      <c r="Z1425" s="202"/>
      <c r="AA1425" s="202"/>
      <c r="AB1425" s="202"/>
      <c r="AC1425" s="203"/>
      <c r="AD1425" s="203"/>
      <c r="AE1425" s="204"/>
      <c r="AF1425" s="198"/>
      <c r="AG1425" s="205"/>
      <c r="AI1425" s="206"/>
      <c r="AJ1425" s="207"/>
      <c r="AK1425" s="207"/>
      <c r="AL1425" s="208"/>
      <c r="AM1425" s="209"/>
    </row>
    <row r="1426" spans="1:39" ht="14.25" thickTop="1" x14ac:dyDescent="0.15"/>
    <row r="1427" spans="1:39" ht="15.75" customHeight="1" x14ac:dyDescent="0.15">
      <c r="A1427" s="52" t="s">
        <v>30</v>
      </c>
      <c r="W1427" s="71"/>
      <c r="X1427" s="20"/>
      <c r="Y1427" s="172" t="s">
        <v>37</v>
      </c>
      <c r="Z1427" s="173"/>
      <c r="AA1427" s="173"/>
      <c r="AB1427" s="173"/>
      <c r="AC1427" s="174"/>
      <c r="AD1427" s="210" t="s">
        <v>28</v>
      </c>
      <c r="AE1427" s="211"/>
      <c r="AF1427" s="211"/>
      <c r="AG1427" s="211"/>
      <c r="AH1427" s="212"/>
      <c r="AI1427" s="210" t="s">
        <v>27</v>
      </c>
      <c r="AJ1427" s="211"/>
      <c r="AK1427" s="211"/>
      <c r="AL1427" s="211"/>
      <c r="AM1427" s="212"/>
    </row>
    <row r="1428" spans="1:39" ht="16.5" customHeight="1" x14ac:dyDescent="0.15">
      <c r="B1428" s="16" t="s">
        <v>132</v>
      </c>
      <c r="Y1428" s="187"/>
      <c r="Z1428" s="188"/>
      <c r="AA1428" s="188"/>
      <c r="AB1428" s="188"/>
      <c r="AC1428" s="188"/>
      <c r="AD1428" s="187"/>
      <c r="AE1428" s="188"/>
      <c r="AF1428" s="188"/>
      <c r="AG1428" s="188"/>
      <c r="AH1428" s="193"/>
      <c r="AI1428" s="187"/>
      <c r="AJ1428" s="188"/>
      <c r="AK1428" s="188"/>
      <c r="AL1428" s="188"/>
      <c r="AM1428" s="193"/>
    </row>
    <row r="1429" spans="1:39" ht="16.5" customHeight="1" x14ac:dyDescent="0.15">
      <c r="B1429" s="3" t="s">
        <v>47</v>
      </c>
      <c r="Y1429" s="189"/>
      <c r="Z1429" s="190"/>
      <c r="AA1429" s="190"/>
      <c r="AB1429" s="190"/>
      <c r="AC1429" s="190"/>
      <c r="AD1429" s="189"/>
      <c r="AE1429" s="190"/>
      <c r="AF1429" s="190"/>
      <c r="AG1429" s="190"/>
      <c r="AH1429" s="194"/>
      <c r="AI1429" s="189"/>
      <c r="AJ1429" s="190"/>
      <c r="AK1429" s="190"/>
      <c r="AL1429" s="190"/>
      <c r="AM1429" s="194"/>
    </row>
    <row r="1430" spans="1:39" ht="16.5" customHeight="1" x14ac:dyDescent="0.15">
      <c r="B1430" s="3" t="s">
        <v>50</v>
      </c>
      <c r="C1430" s="23"/>
      <c r="D1430" s="23"/>
      <c r="E1430" s="23"/>
      <c r="F1430" s="23"/>
      <c r="G1430" s="23"/>
      <c r="H1430" s="23"/>
      <c r="I1430" s="23"/>
      <c r="J1430" s="23"/>
      <c r="K1430" s="23"/>
      <c r="Y1430" s="189"/>
      <c r="Z1430" s="190"/>
      <c r="AA1430" s="190"/>
      <c r="AB1430" s="190"/>
      <c r="AC1430" s="190"/>
      <c r="AD1430" s="189"/>
      <c r="AE1430" s="190"/>
      <c r="AF1430" s="190"/>
      <c r="AG1430" s="190"/>
      <c r="AH1430" s="194"/>
      <c r="AI1430" s="189"/>
      <c r="AJ1430" s="190"/>
      <c r="AK1430" s="190"/>
      <c r="AL1430" s="190"/>
      <c r="AM1430" s="194"/>
    </row>
    <row r="1431" spans="1:39" ht="16.5" customHeight="1" x14ac:dyDescent="0.15">
      <c r="B1431" s="3" t="s">
        <v>58</v>
      </c>
      <c r="Y1431" s="191"/>
      <c r="Z1431" s="192"/>
      <c r="AA1431" s="192"/>
      <c r="AB1431" s="192"/>
      <c r="AC1431" s="192"/>
      <c r="AD1431" s="191"/>
      <c r="AE1431" s="192"/>
      <c r="AF1431" s="192"/>
      <c r="AG1431" s="192"/>
      <c r="AH1431" s="195"/>
      <c r="AI1431" s="191"/>
      <c r="AJ1431" s="192"/>
      <c r="AK1431" s="192"/>
      <c r="AL1431" s="192"/>
      <c r="AM1431" s="195"/>
    </row>
    <row r="1432" spans="1:39" ht="16.5" customHeight="1" x14ac:dyDescent="0.15">
      <c r="B1432" s="17" t="s">
        <v>59</v>
      </c>
    </row>
    <row r="1433" spans="1:39" ht="16.5" customHeight="1" x14ac:dyDescent="0.15">
      <c r="B1433" s="17"/>
      <c r="AD1433" s="64"/>
      <c r="AE1433"/>
      <c r="AF1433"/>
      <c r="AG1433"/>
      <c r="AH1433"/>
      <c r="AI1433"/>
      <c r="AJ1433"/>
      <c r="AK1433"/>
      <c r="AL1433"/>
      <c r="AM1433"/>
    </row>
    <row r="1434" spans="1:39" ht="16.5" customHeight="1" x14ac:dyDescent="0.15">
      <c r="B1434" s="3"/>
      <c r="AE1434"/>
      <c r="AF1434"/>
      <c r="AG1434"/>
      <c r="AH1434"/>
      <c r="AI1434"/>
      <c r="AJ1434"/>
      <c r="AK1434"/>
      <c r="AL1434"/>
      <c r="AM1434"/>
    </row>
    <row r="1435" spans="1:39" ht="16.5" customHeight="1" x14ac:dyDescent="0.15">
      <c r="B1435" s="196" t="s">
        <v>34</v>
      </c>
      <c r="C1435" s="196"/>
      <c r="D1435" s="196"/>
      <c r="E1435" s="196"/>
      <c r="F1435" s="196"/>
      <c r="G1435" s="196"/>
      <c r="H1435" s="196"/>
      <c r="I1435" s="196"/>
      <c r="J1435" s="196"/>
      <c r="L1435" s="196" t="s">
        <v>35</v>
      </c>
      <c r="M1435" s="196"/>
      <c r="N1435" s="196"/>
      <c r="O1435" s="196"/>
      <c r="P1435" s="196"/>
      <c r="Q1435" s="196"/>
      <c r="R1435" s="196"/>
      <c r="S1435" s="196"/>
      <c r="T1435" s="196"/>
      <c r="U1435" s="196"/>
      <c r="V1435" s="196"/>
      <c r="W1435" s="196"/>
      <c r="X1435" s="196"/>
      <c r="Y1435" s="196"/>
      <c r="Z1435" s="196"/>
      <c r="AA1435" s="64"/>
      <c r="AD1435"/>
      <c r="AE1435"/>
      <c r="AF1435"/>
      <c r="AG1435"/>
      <c r="AH1435"/>
      <c r="AI1435"/>
      <c r="AJ1435"/>
      <c r="AK1435"/>
      <c r="AL1435"/>
      <c r="AM1435"/>
    </row>
    <row r="1436" spans="1:39" x14ac:dyDescent="0.15">
      <c r="B1436" s="196"/>
      <c r="C1436" s="196"/>
      <c r="D1436" s="196"/>
      <c r="E1436" s="196"/>
      <c r="F1436" s="196"/>
      <c r="G1436" s="196"/>
      <c r="H1436" s="196"/>
      <c r="I1436" s="196"/>
      <c r="J1436" s="196"/>
      <c r="L1436" s="196"/>
      <c r="M1436" s="196"/>
      <c r="N1436" s="196"/>
      <c r="O1436" s="196"/>
      <c r="P1436" s="196"/>
      <c r="Q1436" s="196"/>
      <c r="R1436" s="196"/>
      <c r="S1436" s="196"/>
      <c r="T1436" s="196"/>
      <c r="U1436" s="196"/>
      <c r="V1436" s="196"/>
      <c r="W1436" s="196"/>
      <c r="X1436" s="196"/>
      <c r="Y1436" s="196"/>
      <c r="Z1436" s="196"/>
      <c r="AA1436" s="64"/>
    </row>
    <row r="1437" spans="1:39" x14ac:dyDescent="0.15">
      <c r="B1437" s="196"/>
      <c r="C1437" s="196"/>
      <c r="D1437" s="196"/>
      <c r="E1437" s="196"/>
      <c r="F1437" s="196"/>
      <c r="G1437" s="196"/>
      <c r="H1437" s="196"/>
      <c r="I1437" s="196"/>
      <c r="J1437" s="196"/>
      <c r="K1437" s="64"/>
      <c r="L1437" s="196"/>
      <c r="M1437" s="196"/>
      <c r="N1437" s="196"/>
      <c r="O1437" s="196"/>
      <c r="P1437" s="196"/>
      <c r="Q1437" s="196"/>
      <c r="R1437" s="196"/>
      <c r="S1437" s="196"/>
      <c r="T1437" s="196"/>
      <c r="U1437" s="196"/>
      <c r="V1437" s="196"/>
      <c r="W1437" s="196"/>
      <c r="X1437" s="196"/>
      <c r="Y1437" s="196"/>
      <c r="Z1437" s="196"/>
      <c r="AA1437" s="64"/>
      <c r="AD1437" s="196" t="s">
        <v>29</v>
      </c>
      <c r="AE1437" s="171"/>
      <c r="AF1437" s="171"/>
      <c r="AG1437" s="171"/>
      <c r="AH1437" s="171"/>
      <c r="AI1437" s="171"/>
      <c r="AJ1437" s="171"/>
      <c r="AK1437" s="171"/>
      <c r="AL1437" s="171"/>
      <c r="AM1437" s="171"/>
    </row>
    <row r="1438" spans="1:39" x14ac:dyDescent="0.15">
      <c r="B1438" s="196"/>
      <c r="C1438" s="196"/>
      <c r="D1438" s="196"/>
      <c r="E1438" s="196"/>
      <c r="F1438" s="196"/>
      <c r="G1438" s="196"/>
      <c r="H1438" s="196"/>
      <c r="I1438" s="196"/>
      <c r="J1438" s="196"/>
      <c r="K1438" s="64"/>
      <c r="L1438" s="196"/>
      <c r="M1438" s="196"/>
      <c r="N1438" s="196"/>
      <c r="O1438" s="196"/>
      <c r="P1438" s="196"/>
      <c r="Q1438" s="196"/>
      <c r="R1438" s="196"/>
      <c r="S1438" s="196"/>
      <c r="T1438" s="196"/>
      <c r="U1438" s="196"/>
      <c r="V1438" s="196"/>
      <c r="W1438" s="196"/>
      <c r="X1438" s="196"/>
      <c r="Y1438" s="196"/>
      <c r="Z1438" s="196"/>
      <c r="AA1438" s="64"/>
      <c r="AD1438" s="196"/>
      <c r="AE1438" s="196"/>
      <c r="AF1438" s="196"/>
      <c r="AG1438" s="196"/>
      <c r="AH1438" s="196"/>
      <c r="AI1438" s="196"/>
      <c r="AJ1438" s="196"/>
      <c r="AK1438" s="196"/>
      <c r="AL1438" s="196"/>
      <c r="AM1438" s="196"/>
    </row>
    <row r="1439" spans="1:39" x14ac:dyDescent="0.15">
      <c r="B1439" s="196"/>
      <c r="C1439" s="196"/>
      <c r="D1439" s="196"/>
      <c r="E1439" s="196"/>
      <c r="F1439" s="196"/>
      <c r="G1439" s="196"/>
      <c r="H1439" s="196"/>
      <c r="I1439" s="196"/>
      <c r="J1439" s="196"/>
      <c r="K1439" s="64"/>
      <c r="L1439" s="196"/>
      <c r="M1439" s="196"/>
      <c r="N1439" s="196"/>
      <c r="O1439" s="196"/>
      <c r="P1439" s="196"/>
      <c r="Q1439" s="196"/>
      <c r="R1439" s="196"/>
      <c r="S1439" s="196"/>
      <c r="T1439" s="196"/>
      <c r="U1439" s="196"/>
      <c r="V1439" s="196"/>
      <c r="W1439" s="196"/>
      <c r="X1439" s="196"/>
      <c r="Y1439" s="196"/>
      <c r="Z1439" s="196"/>
      <c r="AA1439" s="64"/>
      <c r="AD1439" s="196"/>
      <c r="AE1439" s="196"/>
      <c r="AF1439" s="196"/>
      <c r="AG1439" s="196"/>
      <c r="AH1439" s="196"/>
      <c r="AI1439" s="196"/>
      <c r="AJ1439" s="196"/>
      <c r="AK1439" s="196"/>
      <c r="AL1439" s="196"/>
      <c r="AM1439" s="196"/>
    </row>
    <row r="1440" spans="1:39" x14ac:dyDescent="0.15">
      <c r="K1440" s="64"/>
    </row>
    <row r="1441" spans="1:41" ht="16.5" customHeight="1" x14ac:dyDescent="0.15">
      <c r="A1441" s="80" t="s">
        <v>62</v>
      </c>
      <c r="B1441" s="81"/>
      <c r="C1441" s="81"/>
      <c r="D1441" s="81"/>
      <c r="E1441" s="81"/>
      <c r="F1441" s="81"/>
      <c r="G1441" s="81"/>
      <c r="H1441" s="81"/>
      <c r="I1441" s="81"/>
      <c r="J1441" s="81"/>
      <c r="K1441" s="81"/>
      <c r="L1441" s="81"/>
      <c r="M1441" s="81"/>
      <c r="N1441" s="81"/>
      <c r="O1441" s="81"/>
      <c r="P1441" s="81"/>
      <c r="Q1441" s="81"/>
      <c r="R1441" s="81"/>
      <c r="S1441" s="81"/>
      <c r="T1441" s="81"/>
      <c r="U1441" s="81"/>
      <c r="V1441" s="81"/>
      <c r="W1441" s="81"/>
      <c r="X1441" s="81"/>
      <c r="Y1441" s="81"/>
      <c r="Z1441" s="81"/>
      <c r="AA1441" s="81"/>
      <c r="AB1441" s="81"/>
      <c r="AC1441" s="81"/>
      <c r="AD1441" s="81"/>
      <c r="AE1441" s="81"/>
      <c r="AF1441" s="81"/>
      <c r="AG1441" s="81"/>
      <c r="AH1441" s="81"/>
      <c r="AI1441" s="81"/>
      <c r="AJ1441" s="81"/>
      <c r="AK1441" s="81"/>
      <c r="AL1441" s="81"/>
      <c r="AM1441" s="81"/>
    </row>
    <row r="1442" spans="1:41" ht="16.5" customHeight="1" x14ac:dyDescent="0.15">
      <c r="A1442" s="81"/>
      <c r="B1442" s="81"/>
      <c r="C1442" s="81"/>
      <c r="D1442" s="81"/>
      <c r="E1442" s="81"/>
      <c r="F1442" s="81"/>
      <c r="G1442" s="81"/>
      <c r="H1442" s="81"/>
      <c r="I1442" s="81"/>
      <c r="J1442" s="81"/>
      <c r="K1442" s="81"/>
      <c r="L1442" s="81"/>
      <c r="M1442" s="81"/>
      <c r="N1442" s="81"/>
      <c r="O1442" s="81"/>
      <c r="P1442" s="81"/>
      <c r="Q1442" s="81"/>
      <c r="R1442" s="81"/>
      <c r="S1442" s="81"/>
      <c r="T1442" s="81"/>
      <c r="U1442" s="81"/>
      <c r="V1442" s="81"/>
      <c r="W1442" s="81"/>
      <c r="X1442" s="81"/>
      <c r="Y1442" s="81"/>
      <c r="Z1442" s="81"/>
      <c r="AA1442" s="81"/>
      <c r="AB1442" s="81"/>
      <c r="AC1442" s="81"/>
      <c r="AD1442" s="81"/>
      <c r="AE1442" s="81"/>
      <c r="AF1442" s="81"/>
      <c r="AG1442" s="81"/>
      <c r="AH1442" s="81"/>
      <c r="AI1442" s="81"/>
      <c r="AJ1442" s="81"/>
      <c r="AK1442" s="81"/>
      <c r="AL1442" s="81"/>
      <c r="AM1442" s="81"/>
    </row>
    <row r="1443" spans="1:41" ht="14.25" thickBot="1" x14ac:dyDescent="0.2"/>
    <row r="1444" spans="1:41" ht="26.1" customHeight="1" thickTop="1" x14ac:dyDescent="0.15">
      <c r="A1444" s="280">
        <f>IF('内訳10％(お客様控)'!A1444&gt;0,'内訳10％(お客様控)'!A1444,"　")</f>
        <v>5</v>
      </c>
      <c r="B1444" s="281"/>
      <c r="C1444" s="284" t="s">
        <v>0</v>
      </c>
      <c r="D1444" s="281">
        <f>IF('内訳10％(お客様控)'!D1444&gt;0,'内訳10％(お客様控)'!D1444,"　")</f>
        <v>10</v>
      </c>
      <c r="E1444" s="281"/>
      <c r="F1444" s="284" t="s">
        <v>1</v>
      </c>
      <c r="G1444" s="281">
        <f>IF('内訳10％(お客様控)'!G1444&gt;0,'内訳10％(お客様控)'!G1444,"　")</f>
        <v>31</v>
      </c>
      <c r="H1444" s="281"/>
      <c r="I1444" s="286" t="s">
        <v>2</v>
      </c>
      <c r="K1444" s="55"/>
      <c r="L1444" s="53"/>
      <c r="M1444" s="53"/>
      <c r="N1444" s="288">
        <f>IF('内訳10％(お客様控)'!N1444&gt;0,'内訳10％(お客様控)'!N1444,"　")</f>
        <v>10</v>
      </c>
      <c r="O1444" s="288"/>
      <c r="P1444" s="288"/>
      <c r="Q1444" s="284" t="s">
        <v>1</v>
      </c>
      <c r="R1444" s="284" t="s">
        <v>7</v>
      </c>
      <c r="S1444" s="53"/>
      <c r="T1444" s="53"/>
      <c r="U1444" s="54"/>
      <c r="W1444" s="269" t="s">
        <v>21</v>
      </c>
      <c r="X1444" s="270"/>
      <c r="Y1444" s="270"/>
      <c r="Z1444" s="270"/>
      <c r="AA1444" s="270"/>
      <c r="AB1444" s="271" t="str">
        <f>IF('内訳10％(お客様控)'!AB1444&gt;0,'内訳10％(お客様控)'!AB1444,"　")</f>
        <v>000111</v>
      </c>
      <c r="AC1444" s="272"/>
      <c r="AD1444" s="272"/>
      <c r="AE1444" s="272"/>
      <c r="AF1444" s="272"/>
      <c r="AG1444" s="272"/>
      <c r="AH1444" s="272"/>
      <c r="AI1444" s="272"/>
      <c r="AJ1444" s="272"/>
      <c r="AK1444" s="272"/>
      <c r="AL1444" s="272"/>
      <c r="AM1444" s="273"/>
    </row>
    <row r="1445" spans="1:41" ht="26.1" customHeight="1" thickBot="1" x14ac:dyDescent="0.2">
      <c r="A1445" s="282"/>
      <c r="B1445" s="283"/>
      <c r="C1445" s="285"/>
      <c r="D1445" s="283"/>
      <c r="E1445" s="283"/>
      <c r="F1445" s="285"/>
      <c r="G1445" s="283"/>
      <c r="H1445" s="283"/>
      <c r="I1445" s="287"/>
      <c r="K1445" s="56"/>
      <c r="L1445" s="57"/>
      <c r="M1445" s="57"/>
      <c r="N1445" s="289"/>
      <c r="O1445" s="289"/>
      <c r="P1445" s="289"/>
      <c r="Q1445" s="290"/>
      <c r="R1445" s="290"/>
      <c r="S1445" s="57"/>
      <c r="T1445" s="57"/>
      <c r="U1445" s="58"/>
      <c r="W1445" s="274" t="s">
        <v>49</v>
      </c>
      <c r="X1445" s="275"/>
      <c r="Y1445" s="275"/>
      <c r="Z1445" s="327" t="str">
        <f>IF('内訳10％(お客様控)'!Z1445&gt;0,'内訳10％(お客様控)'!Z1445,"　")</f>
        <v>T1111111111111</v>
      </c>
      <c r="AA1445" s="292"/>
      <c r="AB1445" s="292"/>
      <c r="AC1445" s="292"/>
      <c r="AD1445" s="292"/>
      <c r="AE1445" s="292"/>
      <c r="AF1445" s="292"/>
      <c r="AG1445" s="292"/>
      <c r="AH1445" s="292"/>
      <c r="AI1445" s="292"/>
      <c r="AJ1445" s="292"/>
      <c r="AK1445" s="292"/>
      <c r="AL1445" s="292"/>
      <c r="AM1445" s="293"/>
    </row>
    <row r="1446" spans="1:41" ht="17.25" customHeight="1" thickTop="1" thickBot="1" x14ac:dyDescent="0.2">
      <c r="A1446" s="59" t="s">
        <v>139</v>
      </c>
      <c r="I1446" s="60"/>
      <c r="W1446" s="276" t="s">
        <v>22</v>
      </c>
      <c r="X1446" s="277"/>
      <c r="Y1446" s="62"/>
      <c r="Z1446" s="278" t="str">
        <f>IF('内訳10％(お客様控)'!Z1446&gt;0,'内訳10％(お客様控)'!Z1446,"　")</f>
        <v>270-2225</v>
      </c>
      <c r="AA1446" s="278"/>
      <c r="AB1446" s="279"/>
      <c r="AC1446" s="61"/>
      <c r="AD1446" s="62"/>
      <c r="AE1446" s="62"/>
      <c r="AF1446" s="62"/>
      <c r="AG1446" s="62"/>
      <c r="AH1446" s="62"/>
      <c r="AI1446" s="62"/>
      <c r="AJ1446" s="62"/>
      <c r="AK1446" s="62"/>
      <c r="AL1446" s="62"/>
      <c r="AM1446" s="63"/>
      <c r="AO1446" s="64"/>
    </row>
    <row r="1447" spans="1:41" ht="17.25" customHeight="1" thickTop="1" x14ac:dyDescent="0.15">
      <c r="A1447" s="59"/>
      <c r="B1447" s="107" t="str">
        <f>'内訳10％(お客様控)'!B1447</f>
        <v>製造管理部</v>
      </c>
      <c r="C1447" s="326"/>
      <c r="D1447" s="326"/>
      <c r="E1447" s="326"/>
      <c r="F1447" s="326"/>
      <c r="G1447" s="326"/>
      <c r="I1447" s="60"/>
      <c r="K1447" s="261" t="s">
        <v>8</v>
      </c>
      <c r="L1447" s="264" t="str">
        <f>IF('内訳10％(お客様控)'!L1447&gt;0,'内訳10％(お客様控)'!L1447,"　")</f>
        <v>三井住友</v>
      </c>
      <c r="M1447" s="265"/>
      <c r="N1447" s="265"/>
      <c r="O1447" s="266" t="s">
        <v>32</v>
      </c>
      <c r="P1447" s="267"/>
      <c r="Q1447" s="264" t="str">
        <f>IF('内訳10％(お客様控)'!Q1447&gt;0,'内訳10％(お客様控)'!Q1447,"　")</f>
        <v>松戸</v>
      </c>
      <c r="R1447" s="265"/>
      <c r="S1447" s="265"/>
      <c r="T1447" s="266" t="s">
        <v>4</v>
      </c>
      <c r="U1447" s="268"/>
      <c r="W1447" s="239" t="s">
        <v>12</v>
      </c>
      <c r="X1447" s="240"/>
      <c r="Z1447" s="241" t="str">
        <f>IF('内訳10％(お客様控)'!Z1447&gt;0,'内訳10％(お客様控)'!Z1447,"　")</f>
        <v>千葉県松戸市東松戸2-20-1</v>
      </c>
      <c r="AA1447" s="241"/>
      <c r="AB1447" s="242"/>
      <c r="AC1447" s="242"/>
      <c r="AD1447" s="242"/>
      <c r="AE1447" s="242"/>
      <c r="AF1447" s="242"/>
      <c r="AG1447" s="242"/>
      <c r="AH1447" s="242"/>
      <c r="AI1447" s="242"/>
      <c r="AJ1447" s="242"/>
      <c r="AK1447" s="242"/>
      <c r="AL1447" s="242"/>
      <c r="AM1447" s="243"/>
    </row>
    <row r="1448" spans="1:41" ht="17.25" customHeight="1" x14ac:dyDescent="0.15">
      <c r="A1448" s="59"/>
      <c r="B1448" s="326"/>
      <c r="C1448" s="326"/>
      <c r="D1448" s="326"/>
      <c r="E1448" s="326"/>
      <c r="F1448" s="326"/>
      <c r="G1448" s="326"/>
      <c r="H1448" s="52" t="s">
        <v>3</v>
      </c>
      <c r="I1448" s="60"/>
      <c r="K1448" s="262"/>
      <c r="L1448" s="255" t="s">
        <v>9</v>
      </c>
      <c r="M1448" s="256"/>
      <c r="N1448" s="257"/>
      <c r="O1448" s="258" t="str">
        <f>IF('内訳10％(お客様控)'!O1448&gt;0,'内訳10％(お客様控)'!O1448,"　")</f>
        <v>当座</v>
      </c>
      <c r="P1448" s="259"/>
      <c r="Q1448" s="259"/>
      <c r="R1448" s="259"/>
      <c r="S1448" s="259"/>
      <c r="T1448" s="259"/>
      <c r="U1448" s="260"/>
      <c r="W1448" s="239" t="s">
        <v>13</v>
      </c>
      <c r="X1448" s="240"/>
      <c r="Z1448" s="241" t="str">
        <f>IF('内訳10％(お客様控)'!Z1448&gt;0,'内訳10％(お客様控)'!Z1448,"　")</f>
        <v>Ｃ－プロダクト株式会社</v>
      </c>
      <c r="AA1448" s="241"/>
      <c r="AB1448" s="241"/>
      <c r="AC1448" s="241"/>
      <c r="AD1448" s="241"/>
      <c r="AE1448" s="241"/>
      <c r="AF1448" s="241"/>
      <c r="AG1448" s="241"/>
      <c r="AH1448" s="241"/>
      <c r="AI1448" s="241"/>
      <c r="AJ1448" s="241"/>
      <c r="AK1448" s="241"/>
      <c r="AL1448" s="34" t="s">
        <v>60</v>
      </c>
      <c r="AM1448" s="60"/>
    </row>
    <row r="1449" spans="1:41" ht="17.25" customHeight="1" x14ac:dyDescent="0.15">
      <c r="A1449" s="59"/>
      <c r="I1449" s="60"/>
      <c r="K1449" s="262"/>
      <c r="L1449" s="255" t="s">
        <v>10</v>
      </c>
      <c r="M1449" s="256"/>
      <c r="N1449" s="257"/>
      <c r="O1449" s="311">
        <f>IF('内訳10％(お客様控)'!O1449&gt;0,'内訳10％(お客様控)'!O1449,"　")</f>
        <v>1234567</v>
      </c>
      <c r="P1449" s="312"/>
      <c r="Q1449" s="312"/>
      <c r="R1449" s="312"/>
      <c r="S1449" s="312"/>
      <c r="T1449" s="312"/>
      <c r="U1449" s="313"/>
      <c r="W1449" s="239" t="s">
        <v>23</v>
      </c>
      <c r="X1449" s="240"/>
      <c r="Z1449" s="241" t="str">
        <f>IF('内訳10％(お客様控)'!Z1449&gt;0,'内訳10％(お客様控)'!Z1449,"　")</f>
        <v>047-311-0171</v>
      </c>
      <c r="AA1449" s="241"/>
      <c r="AB1449" s="242"/>
      <c r="AC1449" s="242"/>
      <c r="AD1449" s="242"/>
      <c r="AE1449" s="242"/>
      <c r="AF1449" s="242"/>
      <c r="AG1449" s="242"/>
      <c r="AH1449" s="242"/>
      <c r="AI1449" s="242"/>
      <c r="AJ1449" s="242"/>
      <c r="AK1449" s="242"/>
      <c r="AL1449" s="242"/>
      <c r="AM1449" s="243"/>
    </row>
    <row r="1450" spans="1:41" ht="17.25" customHeight="1" thickBot="1" x14ac:dyDescent="0.2">
      <c r="A1450" s="56"/>
      <c r="B1450" s="57" t="s">
        <v>4</v>
      </c>
      <c r="C1450" s="57"/>
      <c r="D1450" s="57" t="s">
        <v>5</v>
      </c>
      <c r="E1450" s="57"/>
      <c r="F1450" s="57"/>
      <c r="G1450" s="57" t="s">
        <v>6</v>
      </c>
      <c r="H1450" s="57"/>
      <c r="I1450" s="58"/>
      <c r="K1450" s="263"/>
      <c r="L1450" s="244" t="s">
        <v>11</v>
      </c>
      <c r="M1450" s="245"/>
      <c r="N1450" s="246"/>
      <c r="O1450" s="306" t="str">
        <f>IF('内訳10％(お客様控)'!O1450&gt;0,'内訳10％(お客様控)'!O1450,"　")</f>
        <v>C-プロダクト（カ</v>
      </c>
      <c r="P1450" s="324"/>
      <c r="Q1450" s="324"/>
      <c r="R1450" s="324"/>
      <c r="S1450" s="324"/>
      <c r="T1450" s="324"/>
      <c r="U1450" s="325"/>
      <c r="W1450" s="250" t="s">
        <v>24</v>
      </c>
      <c r="X1450" s="251"/>
      <c r="Y1450" s="57"/>
      <c r="Z1450" s="252" t="str">
        <f>IF('内訳10％(お客様控)'!Z1450&gt;0,'内訳10％(お客様控)'!Z1450,"　")</f>
        <v>047-311-0170</v>
      </c>
      <c r="AA1450" s="252"/>
      <c r="AB1450" s="253"/>
      <c r="AC1450" s="253"/>
      <c r="AD1450" s="253"/>
      <c r="AE1450" s="253"/>
      <c r="AF1450" s="253"/>
      <c r="AG1450" s="253"/>
      <c r="AH1450" s="253"/>
      <c r="AI1450" s="253"/>
      <c r="AJ1450" s="253"/>
      <c r="AK1450" s="253"/>
      <c r="AL1450" s="253"/>
      <c r="AM1450" s="254"/>
    </row>
    <row r="1451" spans="1:41" ht="14.25" thickTop="1" x14ac:dyDescent="0.15">
      <c r="E1451" s="1" t="s">
        <v>25</v>
      </c>
      <c r="AL1451" s="1"/>
    </row>
    <row r="1452" spans="1:41" ht="17.25" x14ac:dyDescent="0.15">
      <c r="A1452" s="52" t="s">
        <v>14</v>
      </c>
      <c r="R1452" s="10" t="s">
        <v>87</v>
      </c>
      <c r="S1452"/>
      <c r="T1452" s="2"/>
      <c r="U1452" s="2"/>
      <c r="V1452" s="2"/>
      <c r="W1452" s="2"/>
      <c r="X1452" s="2"/>
      <c r="Y1452" s="2"/>
    </row>
    <row r="1453" spans="1:41" ht="8.25" customHeight="1" thickBot="1" x14ac:dyDescent="0.2"/>
    <row r="1454" spans="1:41" ht="24" customHeight="1" thickTop="1" x14ac:dyDescent="0.15">
      <c r="A1454" s="232" t="s">
        <v>16</v>
      </c>
      <c r="B1454" s="233"/>
      <c r="C1454" s="233"/>
      <c r="D1454" s="233"/>
      <c r="E1454" s="234"/>
      <c r="F1454" s="65" t="s">
        <v>17</v>
      </c>
      <c r="G1454" s="66" t="s">
        <v>2</v>
      </c>
      <c r="H1454" s="235" t="s">
        <v>43</v>
      </c>
      <c r="I1454" s="236"/>
      <c r="J1454" s="236"/>
      <c r="K1454" s="236"/>
      <c r="L1454" s="236"/>
      <c r="M1454" s="236"/>
      <c r="N1454" s="236"/>
      <c r="O1454" s="236"/>
      <c r="P1454" s="236"/>
      <c r="Q1454" s="236" t="s">
        <v>18</v>
      </c>
      <c r="R1454" s="236"/>
      <c r="S1454" s="236" t="s">
        <v>26</v>
      </c>
      <c r="T1454" s="236"/>
      <c r="U1454" s="236" t="s">
        <v>31</v>
      </c>
      <c r="V1454" s="237"/>
      <c r="W1454" s="237"/>
      <c r="X1454" s="236" t="s">
        <v>19</v>
      </c>
      <c r="Y1454" s="236"/>
      <c r="Z1454" s="236"/>
      <c r="AA1454" s="236"/>
      <c r="AB1454" s="236"/>
      <c r="AC1454" s="238"/>
      <c r="AD1454" s="238"/>
      <c r="AE1454" s="226" t="s">
        <v>20</v>
      </c>
      <c r="AF1454" s="227"/>
      <c r="AG1454" s="228"/>
      <c r="AI1454" s="229" t="s">
        <v>36</v>
      </c>
      <c r="AJ1454" s="230"/>
      <c r="AK1454" s="230"/>
      <c r="AL1454" s="230"/>
      <c r="AM1454" s="231"/>
    </row>
    <row r="1455" spans="1:41" ht="24" customHeight="1" x14ac:dyDescent="0.15">
      <c r="A1455" s="319">
        <f>'内訳10％(お客様控)'!A1455</f>
        <v>0</v>
      </c>
      <c r="B1455" s="317"/>
      <c r="C1455" s="317"/>
      <c r="D1455" s="317"/>
      <c r="E1455" s="320"/>
      <c r="F1455" s="73">
        <f>'内訳10％(お客様控)'!F1455</f>
        <v>0</v>
      </c>
      <c r="G1455" s="72">
        <f>'内訳10％(お客様控)'!G1455</f>
        <v>0</v>
      </c>
      <c r="H1455" s="321">
        <f>'内訳10％(お客様控)'!H1455</f>
        <v>0</v>
      </c>
      <c r="I1455" s="317"/>
      <c r="J1455" s="317"/>
      <c r="K1455" s="317"/>
      <c r="L1455" s="317"/>
      <c r="M1455" s="317"/>
      <c r="N1455" s="317"/>
      <c r="O1455" s="317"/>
      <c r="P1455" s="317"/>
      <c r="Q1455" s="219" t="str">
        <f>IF('内訳10％(お客様控)'!Q1455=0,"",'内訳10％(お客様控)'!Q1455)</f>
        <v/>
      </c>
      <c r="R1455" s="219"/>
      <c r="S1455" s="322">
        <f>'内訳10％(お客様控)'!S1455</f>
        <v>0</v>
      </c>
      <c r="T1455" s="323"/>
      <c r="U1455" s="222" t="str">
        <f>IF('内訳10％(お客様控)'!U1455=0,"",'内訳10％(お客様控)'!U1455)</f>
        <v/>
      </c>
      <c r="V1455" s="223"/>
      <c r="W1455" s="223"/>
      <c r="X1455" s="224">
        <f>'内訳10％(お客様控)'!X1455</f>
        <v>0</v>
      </c>
      <c r="Y1455" s="224"/>
      <c r="Z1455" s="224"/>
      <c r="AA1455" s="224"/>
      <c r="AB1455" s="224"/>
      <c r="AC1455" s="225"/>
      <c r="AD1455" s="225"/>
      <c r="AE1455" s="316">
        <f>'内訳10％(お客様控)'!AE1455</f>
        <v>0</v>
      </c>
      <c r="AF1455" s="317"/>
      <c r="AG1455" s="318"/>
      <c r="AI1455" s="206"/>
      <c r="AJ1455" s="207"/>
      <c r="AK1455" s="207"/>
      <c r="AL1455" s="208"/>
      <c r="AM1455" s="209"/>
    </row>
    <row r="1456" spans="1:41" ht="24" customHeight="1" x14ac:dyDescent="0.15">
      <c r="A1456" s="319">
        <f>'内訳10％(お客様控)'!A1456</f>
        <v>0</v>
      </c>
      <c r="B1456" s="317"/>
      <c r="C1456" s="317"/>
      <c r="D1456" s="317"/>
      <c r="E1456" s="320"/>
      <c r="F1456" s="73">
        <f>'内訳10％(お客様控)'!F1456</f>
        <v>0</v>
      </c>
      <c r="G1456" s="72">
        <f>'内訳10％(お客様控)'!G1456</f>
        <v>0</v>
      </c>
      <c r="H1456" s="321">
        <f>'内訳10％(お客様控)'!H1456</f>
        <v>0</v>
      </c>
      <c r="I1456" s="317"/>
      <c r="J1456" s="317"/>
      <c r="K1456" s="317"/>
      <c r="L1456" s="317"/>
      <c r="M1456" s="317"/>
      <c r="N1456" s="317"/>
      <c r="O1456" s="317"/>
      <c r="P1456" s="317"/>
      <c r="Q1456" s="219" t="str">
        <f>IF('内訳10％(お客様控)'!Q1456=0,"",'内訳10％(お客様控)'!Q1456)</f>
        <v/>
      </c>
      <c r="R1456" s="219"/>
      <c r="S1456" s="322">
        <f>'内訳10％(お客様控)'!S1456</f>
        <v>0</v>
      </c>
      <c r="T1456" s="323"/>
      <c r="U1456" s="222" t="str">
        <f>IF('内訳10％(お客様控)'!U1456=0,"",'内訳10％(お客様控)'!U1456)</f>
        <v/>
      </c>
      <c r="V1456" s="223"/>
      <c r="W1456" s="223"/>
      <c r="X1456" s="224">
        <f>'内訳10％(お客様控)'!X1456</f>
        <v>0</v>
      </c>
      <c r="Y1456" s="224"/>
      <c r="Z1456" s="224"/>
      <c r="AA1456" s="224"/>
      <c r="AB1456" s="224"/>
      <c r="AC1456" s="225"/>
      <c r="AD1456" s="225"/>
      <c r="AE1456" s="316">
        <f>'内訳10％(お客様控)'!AE1456</f>
        <v>0</v>
      </c>
      <c r="AF1456" s="317"/>
      <c r="AG1456" s="318"/>
      <c r="AI1456" s="206"/>
      <c r="AJ1456" s="207"/>
      <c r="AK1456" s="207"/>
      <c r="AL1456" s="208"/>
      <c r="AM1456" s="209"/>
    </row>
    <row r="1457" spans="1:39" ht="24" customHeight="1" x14ac:dyDescent="0.15">
      <c r="A1457" s="319">
        <f>'内訳10％(お客様控)'!A1457</f>
        <v>0</v>
      </c>
      <c r="B1457" s="317"/>
      <c r="C1457" s="317"/>
      <c r="D1457" s="317"/>
      <c r="E1457" s="320"/>
      <c r="F1457" s="73">
        <f>'内訳10％(お客様控)'!F1457</f>
        <v>0</v>
      </c>
      <c r="G1457" s="72">
        <f>'内訳10％(お客様控)'!G1457</f>
        <v>0</v>
      </c>
      <c r="H1457" s="321">
        <f>'内訳10％(お客様控)'!H1457</f>
        <v>0</v>
      </c>
      <c r="I1457" s="317"/>
      <c r="J1457" s="317"/>
      <c r="K1457" s="317"/>
      <c r="L1457" s="317"/>
      <c r="M1457" s="317"/>
      <c r="N1457" s="317"/>
      <c r="O1457" s="317"/>
      <c r="P1457" s="317"/>
      <c r="Q1457" s="219" t="str">
        <f>IF('内訳10％(お客様控)'!Q1457=0,"",'内訳10％(お客様控)'!Q1457)</f>
        <v/>
      </c>
      <c r="R1457" s="219"/>
      <c r="S1457" s="322">
        <f>'内訳10％(お客様控)'!S1457</f>
        <v>0</v>
      </c>
      <c r="T1457" s="323"/>
      <c r="U1457" s="222" t="str">
        <f>IF('内訳10％(お客様控)'!U1457=0,"",'内訳10％(お客様控)'!U1457)</f>
        <v/>
      </c>
      <c r="V1457" s="223"/>
      <c r="W1457" s="223"/>
      <c r="X1457" s="224">
        <f>'内訳10％(お客様控)'!X1457</f>
        <v>0</v>
      </c>
      <c r="Y1457" s="224"/>
      <c r="Z1457" s="224"/>
      <c r="AA1457" s="224"/>
      <c r="AB1457" s="224"/>
      <c r="AC1457" s="225"/>
      <c r="AD1457" s="225"/>
      <c r="AE1457" s="316">
        <f>'内訳10％(お客様控)'!AE1457</f>
        <v>0</v>
      </c>
      <c r="AF1457" s="317"/>
      <c r="AG1457" s="318"/>
      <c r="AI1457" s="206"/>
      <c r="AJ1457" s="207"/>
      <c r="AK1457" s="207"/>
      <c r="AL1457" s="208"/>
      <c r="AM1457" s="209"/>
    </row>
    <row r="1458" spans="1:39" ht="24" customHeight="1" x14ac:dyDescent="0.15">
      <c r="A1458" s="319">
        <f>'内訳10％(お客様控)'!A1458</f>
        <v>0</v>
      </c>
      <c r="B1458" s="317"/>
      <c r="C1458" s="317"/>
      <c r="D1458" s="317"/>
      <c r="E1458" s="320"/>
      <c r="F1458" s="73">
        <f>'内訳10％(お客様控)'!F1458</f>
        <v>0</v>
      </c>
      <c r="G1458" s="72">
        <f>'内訳10％(お客様控)'!G1458</f>
        <v>0</v>
      </c>
      <c r="H1458" s="321">
        <f>'内訳10％(お客様控)'!H1458</f>
        <v>0</v>
      </c>
      <c r="I1458" s="317"/>
      <c r="J1458" s="317"/>
      <c r="K1458" s="317"/>
      <c r="L1458" s="317"/>
      <c r="M1458" s="317"/>
      <c r="N1458" s="317"/>
      <c r="O1458" s="317"/>
      <c r="P1458" s="317"/>
      <c r="Q1458" s="219" t="str">
        <f>IF('内訳10％(お客様控)'!Q1458=0,"",'内訳10％(お客様控)'!Q1458)</f>
        <v/>
      </c>
      <c r="R1458" s="219"/>
      <c r="S1458" s="322">
        <f>'内訳10％(お客様控)'!S1458</f>
        <v>0</v>
      </c>
      <c r="T1458" s="323"/>
      <c r="U1458" s="222" t="str">
        <f>IF('内訳10％(お客様控)'!U1458=0,"",'内訳10％(お客様控)'!U1458)</f>
        <v/>
      </c>
      <c r="V1458" s="223"/>
      <c r="W1458" s="223"/>
      <c r="X1458" s="224">
        <f>'内訳10％(お客様控)'!X1458</f>
        <v>0</v>
      </c>
      <c r="Y1458" s="224"/>
      <c r="Z1458" s="224"/>
      <c r="AA1458" s="224"/>
      <c r="AB1458" s="224"/>
      <c r="AC1458" s="225"/>
      <c r="AD1458" s="225"/>
      <c r="AE1458" s="316">
        <f>'内訳10％(お客様控)'!AE1458</f>
        <v>0</v>
      </c>
      <c r="AF1458" s="317"/>
      <c r="AG1458" s="318"/>
      <c r="AI1458" s="206"/>
      <c r="AJ1458" s="207"/>
      <c r="AK1458" s="207"/>
      <c r="AL1458" s="208"/>
      <c r="AM1458" s="209"/>
    </row>
    <row r="1459" spans="1:39" ht="24" customHeight="1" x14ac:dyDescent="0.15">
      <c r="A1459" s="319">
        <f>'内訳10％(お客様控)'!A1459</f>
        <v>0</v>
      </c>
      <c r="B1459" s="317"/>
      <c r="C1459" s="317"/>
      <c r="D1459" s="317"/>
      <c r="E1459" s="320"/>
      <c r="F1459" s="73">
        <f>'内訳10％(お客様控)'!F1459</f>
        <v>0</v>
      </c>
      <c r="G1459" s="72">
        <f>'内訳10％(お客様控)'!G1459</f>
        <v>0</v>
      </c>
      <c r="H1459" s="321">
        <f>'内訳10％(お客様控)'!H1459</f>
        <v>0</v>
      </c>
      <c r="I1459" s="317"/>
      <c r="J1459" s="317"/>
      <c r="K1459" s="317"/>
      <c r="L1459" s="317"/>
      <c r="M1459" s="317"/>
      <c r="N1459" s="317"/>
      <c r="O1459" s="317"/>
      <c r="P1459" s="317"/>
      <c r="Q1459" s="219" t="str">
        <f>IF('内訳10％(お客様控)'!Q1459=0,"",'内訳10％(お客様控)'!Q1459)</f>
        <v/>
      </c>
      <c r="R1459" s="219"/>
      <c r="S1459" s="322">
        <f>'内訳10％(お客様控)'!S1459</f>
        <v>0</v>
      </c>
      <c r="T1459" s="323"/>
      <c r="U1459" s="222" t="str">
        <f>IF('内訳10％(お客様控)'!U1459=0,"",'内訳10％(お客様控)'!U1459)</f>
        <v/>
      </c>
      <c r="V1459" s="223"/>
      <c r="W1459" s="223"/>
      <c r="X1459" s="224">
        <f>'内訳10％(お客様控)'!X1459</f>
        <v>0</v>
      </c>
      <c r="Y1459" s="224"/>
      <c r="Z1459" s="224"/>
      <c r="AA1459" s="224"/>
      <c r="AB1459" s="224"/>
      <c r="AC1459" s="225"/>
      <c r="AD1459" s="225"/>
      <c r="AE1459" s="316">
        <f>'内訳10％(お客様控)'!AE1459</f>
        <v>0</v>
      </c>
      <c r="AF1459" s="317"/>
      <c r="AG1459" s="318"/>
      <c r="AI1459" s="206"/>
      <c r="AJ1459" s="207"/>
      <c r="AK1459" s="207"/>
      <c r="AL1459" s="208"/>
      <c r="AM1459" s="209"/>
    </row>
    <row r="1460" spans="1:39" ht="24" customHeight="1" x14ac:dyDescent="0.15">
      <c r="A1460" s="319">
        <f>'内訳10％(お客様控)'!A1460</f>
        <v>0</v>
      </c>
      <c r="B1460" s="317"/>
      <c r="C1460" s="317"/>
      <c r="D1460" s="317"/>
      <c r="E1460" s="320"/>
      <c r="F1460" s="73">
        <f>'内訳10％(お客様控)'!F1460</f>
        <v>0</v>
      </c>
      <c r="G1460" s="72">
        <f>'内訳10％(お客様控)'!G1460</f>
        <v>0</v>
      </c>
      <c r="H1460" s="321">
        <f>'内訳10％(お客様控)'!H1460</f>
        <v>0</v>
      </c>
      <c r="I1460" s="317"/>
      <c r="J1460" s="317"/>
      <c r="K1460" s="317"/>
      <c r="L1460" s="317"/>
      <c r="M1460" s="317"/>
      <c r="N1460" s="317"/>
      <c r="O1460" s="317"/>
      <c r="P1460" s="317"/>
      <c r="Q1460" s="219" t="str">
        <f>IF('内訳10％(お客様控)'!Q1460=0,"",'内訳10％(お客様控)'!Q1460)</f>
        <v/>
      </c>
      <c r="R1460" s="219"/>
      <c r="S1460" s="322">
        <f>'内訳10％(お客様控)'!S1460</f>
        <v>0</v>
      </c>
      <c r="T1460" s="323"/>
      <c r="U1460" s="222" t="str">
        <f>IF('内訳10％(お客様控)'!U1460=0,"",'内訳10％(お客様控)'!U1460)</f>
        <v/>
      </c>
      <c r="V1460" s="223"/>
      <c r="W1460" s="223"/>
      <c r="X1460" s="224">
        <f>'内訳10％(お客様控)'!X1460</f>
        <v>0</v>
      </c>
      <c r="Y1460" s="224"/>
      <c r="Z1460" s="224"/>
      <c r="AA1460" s="224"/>
      <c r="AB1460" s="224"/>
      <c r="AC1460" s="225"/>
      <c r="AD1460" s="225"/>
      <c r="AE1460" s="316">
        <f>'内訳10％(お客様控)'!AE1460</f>
        <v>0</v>
      </c>
      <c r="AF1460" s="317"/>
      <c r="AG1460" s="318"/>
      <c r="AI1460" s="206"/>
      <c r="AJ1460" s="207"/>
      <c r="AK1460" s="207"/>
      <c r="AL1460" s="208"/>
      <c r="AM1460" s="209"/>
    </row>
    <row r="1461" spans="1:39" ht="24" customHeight="1" x14ac:dyDescent="0.15">
      <c r="A1461" s="319">
        <f>'内訳10％(お客様控)'!A1461</f>
        <v>0</v>
      </c>
      <c r="B1461" s="317"/>
      <c r="C1461" s="317"/>
      <c r="D1461" s="317"/>
      <c r="E1461" s="320"/>
      <c r="F1461" s="73">
        <f>'内訳10％(お客様控)'!F1461</f>
        <v>0</v>
      </c>
      <c r="G1461" s="72">
        <f>'内訳10％(お客様控)'!G1461</f>
        <v>0</v>
      </c>
      <c r="H1461" s="321">
        <f>'内訳10％(お客様控)'!H1461</f>
        <v>0</v>
      </c>
      <c r="I1461" s="317"/>
      <c r="J1461" s="317"/>
      <c r="K1461" s="317"/>
      <c r="L1461" s="317"/>
      <c r="M1461" s="317"/>
      <c r="N1461" s="317"/>
      <c r="O1461" s="317"/>
      <c r="P1461" s="317"/>
      <c r="Q1461" s="219" t="str">
        <f>IF('内訳10％(お客様控)'!Q1461=0,"",'内訳10％(お客様控)'!Q1461)</f>
        <v/>
      </c>
      <c r="R1461" s="219"/>
      <c r="S1461" s="322">
        <f>'内訳10％(お客様控)'!S1461</f>
        <v>0</v>
      </c>
      <c r="T1461" s="323"/>
      <c r="U1461" s="222" t="str">
        <f>IF('内訳10％(お客様控)'!U1461=0,"",'内訳10％(お客様控)'!U1461)</f>
        <v/>
      </c>
      <c r="V1461" s="223"/>
      <c r="W1461" s="223"/>
      <c r="X1461" s="224">
        <f>'内訳10％(お客様控)'!X1461</f>
        <v>0</v>
      </c>
      <c r="Y1461" s="224"/>
      <c r="Z1461" s="224"/>
      <c r="AA1461" s="224"/>
      <c r="AB1461" s="224"/>
      <c r="AC1461" s="225"/>
      <c r="AD1461" s="225"/>
      <c r="AE1461" s="316">
        <f>'内訳10％(お客様控)'!AE1461</f>
        <v>0</v>
      </c>
      <c r="AF1461" s="317"/>
      <c r="AG1461" s="318"/>
      <c r="AI1461" s="206"/>
      <c r="AJ1461" s="207"/>
      <c r="AK1461" s="207"/>
      <c r="AL1461" s="208"/>
      <c r="AM1461" s="209"/>
    </row>
    <row r="1462" spans="1:39" ht="24" customHeight="1" x14ac:dyDescent="0.15">
      <c r="A1462" s="319">
        <f>'内訳10％(お客様控)'!A1462</f>
        <v>0</v>
      </c>
      <c r="B1462" s="317"/>
      <c r="C1462" s="317"/>
      <c r="D1462" s="317"/>
      <c r="E1462" s="320"/>
      <c r="F1462" s="73">
        <f>'内訳10％(お客様控)'!F1462</f>
        <v>0</v>
      </c>
      <c r="G1462" s="72">
        <f>'内訳10％(お客様控)'!G1462</f>
        <v>0</v>
      </c>
      <c r="H1462" s="321">
        <f>'内訳10％(お客様控)'!H1462</f>
        <v>0</v>
      </c>
      <c r="I1462" s="317"/>
      <c r="J1462" s="317"/>
      <c r="K1462" s="317"/>
      <c r="L1462" s="317"/>
      <c r="M1462" s="317"/>
      <c r="N1462" s="317"/>
      <c r="O1462" s="317"/>
      <c r="P1462" s="317"/>
      <c r="Q1462" s="219" t="str">
        <f>IF('内訳10％(お客様控)'!Q1462=0,"",'内訳10％(お客様控)'!Q1462)</f>
        <v/>
      </c>
      <c r="R1462" s="219"/>
      <c r="S1462" s="322">
        <f>'内訳10％(お客様控)'!S1462</f>
        <v>0</v>
      </c>
      <c r="T1462" s="323"/>
      <c r="U1462" s="222" t="str">
        <f>IF('内訳10％(お客様控)'!U1462=0,"",'内訳10％(お客様控)'!U1462)</f>
        <v/>
      </c>
      <c r="V1462" s="223"/>
      <c r="W1462" s="223"/>
      <c r="X1462" s="224">
        <f>'内訳10％(お客様控)'!X1462</f>
        <v>0</v>
      </c>
      <c r="Y1462" s="224"/>
      <c r="Z1462" s="224"/>
      <c r="AA1462" s="224"/>
      <c r="AB1462" s="224"/>
      <c r="AC1462" s="225"/>
      <c r="AD1462" s="225"/>
      <c r="AE1462" s="316">
        <f>'内訳10％(お客様控)'!AE1462</f>
        <v>0</v>
      </c>
      <c r="AF1462" s="317"/>
      <c r="AG1462" s="318"/>
      <c r="AI1462" s="206"/>
      <c r="AJ1462" s="207"/>
      <c r="AK1462" s="207"/>
      <c r="AL1462" s="208"/>
      <c r="AM1462" s="209"/>
    </row>
    <row r="1463" spans="1:39" ht="24" customHeight="1" x14ac:dyDescent="0.15">
      <c r="A1463" s="319">
        <f>'内訳10％(お客様控)'!A1463</f>
        <v>0</v>
      </c>
      <c r="B1463" s="317"/>
      <c r="C1463" s="317"/>
      <c r="D1463" s="317"/>
      <c r="E1463" s="320"/>
      <c r="F1463" s="73">
        <f>'内訳10％(お客様控)'!F1463</f>
        <v>0</v>
      </c>
      <c r="G1463" s="72">
        <f>'内訳10％(お客様控)'!G1463</f>
        <v>0</v>
      </c>
      <c r="H1463" s="321">
        <f>'内訳10％(お客様控)'!H1463</f>
        <v>0</v>
      </c>
      <c r="I1463" s="317"/>
      <c r="J1463" s="317"/>
      <c r="K1463" s="317"/>
      <c r="L1463" s="317"/>
      <c r="M1463" s="317"/>
      <c r="N1463" s="317"/>
      <c r="O1463" s="317"/>
      <c r="P1463" s="317"/>
      <c r="Q1463" s="219" t="str">
        <f>IF('内訳10％(お客様控)'!Q1463=0,"",'内訳10％(お客様控)'!Q1463)</f>
        <v/>
      </c>
      <c r="R1463" s="219"/>
      <c r="S1463" s="322">
        <f>'内訳10％(お客様控)'!S1463</f>
        <v>0</v>
      </c>
      <c r="T1463" s="323"/>
      <c r="U1463" s="222" t="str">
        <f>IF('内訳10％(お客様控)'!U1463=0,"",'内訳10％(お客様控)'!U1463)</f>
        <v/>
      </c>
      <c r="V1463" s="223"/>
      <c r="W1463" s="223"/>
      <c r="X1463" s="224">
        <f>'内訳10％(お客様控)'!X1463</f>
        <v>0</v>
      </c>
      <c r="Y1463" s="224"/>
      <c r="Z1463" s="224"/>
      <c r="AA1463" s="224"/>
      <c r="AB1463" s="224"/>
      <c r="AC1463" s="225"/>
      <c r="AD1463" s="225"/>
      <c r="AE1463" s="316">
        <f>'内訳10％(お客様控)'!AE1463</f>
        <v>0</v>
      </c>
      <c r="AF1463" s="317"/>
      <c r="AG1463" s="318"/>
      <c r="AI1463" s="206"/>
      <c r="AJ1463" s="207"/>
      <c r="AK1463" s="207"/>
      <c r="AL1463" s="208"/>
      <c r="AM1463" s="209"/>
    </row>
    <row r="1464" spans="1:39" ht="24" customHeight="1" x14ac:dyDescent="0.15">
      <c r="A1464" s="319">
        <f>'内訳10％(お客様控)'!A1464</f>
        <v>0</v>
      </c>
      <c r="B1464" s="317"/>
      <c r="C1464" s="317"/>
      <c r="D1464" s="317"/>
      <c r="E1464" s="320"/>
      <c r="F1464" s="73">
        <f>'内訳10％(お客様控)'!F1464</f>
        <v>0</v>
      </c>
      <c r="G1464" s="72">
        <f>'内訳10％(お客様控)'!G1464</f>
        <v>0</v>
      </c>
      <c r="H1464" s="321">
        <f>'内訳10％(お客様控)'!H1464</f>
        <v>0</v>
      </c>
      <c r="I1464" s="317"/>
      <c r="J1464" s="317"/>
      <c r="K1464" s="317"/>
      <c r="L1464" s="317"/>
      <c r="M1464" s="317"/>
      <c r="N1464" s="317"/>
      <c r="O1464" s="317"/>
      <c r="P1464" s="317"/>
      <c r="Q1464" s="219" t="str">
        <f>IF('内訳10％(お客様控)'!Q1464=0,"",'内訳10％(お客様控)'!Q1464)</f>
        <v/>
      </c>
      <c r="R1464" s="219"/>
      <c r="S1464" s="322">
        <f>'内訳10％(お客様控)'!S1464</f>
        <v>0</v>
      </c>
      <c r="T1464" s="323"/>
      <c r="U1464" s="222" t="str">
        <f>IF('内訳10％(お客様控)'!U1464=0,"",'内訳10％(お客様控)'!U1464)</f>
        <v/>
      </c>
      <c r="V1464" s="223"/>
      <c r="W1464" s="223"/>
      <c r="X1464" s="224">
        <f>'内訳10％(お客様控)'!X1464</f>
        <v>0</v>
      </c>
      <c r="Y1464" s="224"/>
      <c r="Z1464" s="224"/>
      <c r="AA1464" s="224"/>
      <c r="AB1464" s="224"/>
      <c r="AC1464" s="225"/>
      <c r="AD1464" s="225"/>
      <c r="AE1464" s="316">
        <f>'内訳10％(お客様控)'!AE1464</f>
        <v>0</v>
      </c>
      <c r="AF1464" s="317"/>
      <c r="AG1464" s="318"/>
      <c r="AI1464" s="206"/>
      <c r="AJ1464" s="207"/>
      <c r="AK1464" s="207"/>
      <c r="AL1464" s="208"/>
      <c r="AM1464" s="209"/>
    </row>
    <row r="1465" spans="1:39" ht="24" customHeight="1" x14ac:dyDescent="0.15">
      <c r="A1465" s="319">
        <f>'内訳10％(お客様控)'!A1465</f>
        <v>0</v>
      </c>
      <c r="B1465" s="317"/>
      <c r="C1465" s="317"/>
      <c r="D1465" s="317"/>
      <c r="E1465" s="320"/>
      <c r="F1465" s="73">
        <f>'内訳10％(お客様控)'!F1465</f>
        <v>0</v>
      </c>
      <c r="G1465" s="72">
        <f>'内訳10％(お客様控)'!G1465</f>
        <v>0</v>
      </c>
      <c r="H1465" s="321">
        <f>'内訳10％(お客様控)'!H1465</f>
        <v>0</v>
      </c>
      <c r="I1465" s="317"/>
      <c r="J1465" s="317"/>
      <c r="K1465" s="317"/>
      <c r="L1465" s="317"/>
      <c r="M1465" s="317"/>
      <c r="N1465" s="317"/>
      <c r="O1465" s="317"/>
      <c r="P1465" s="317"/>
      <c r="Q1465" s="219" t="str">
        <f>IF('内訳10％(お客様控)'!Q1465=0,"",'内訳10％(お客様控)'!Q1465)</f>
        <v/>
      </c>
      <c r="R1465" s="219"/>
      <c r="S1465" s="322">
        <f>'内訳10％(お客様控)'!S1465</f>
        <v>0</v>
      </c>
      <c r="T1465" s="323"/>
      <c r="U1465" s="222" t="str">
        <f>IF('内訳10％(お客様控)'!U1465=0,"",'内訳10％(お客様控)'!U1465)</f>
        <v/>
      </c>
      <c r="V1465" s="223"/>
      <c r="W1465" s="223"/>
      <c r="X1465" s="224">
        <f>'内訳10％(お客様控)'!X1465</f>
        <v>0</v>
      </c>
      <c r="Y1465" s="224"/>
      <c r="Z1465" s="224"/>
      <c r="AA1465" s="224"/>
      <c r="AB1465" s="224"/>
      <c r="AC1465" s="225"/>
      <c r="AD1465" s="225"/>
      <c r="AE1465" s="316">
        <f>'内訳10％(お客様控)'!AE1465</f>
        <v>0</v>
      </c>
      <c r="AF1465" s="317"/>
      <c r="AG1465" s="318"/>
      <c r="AI1465" s="206"/>
      <c r="AJ1465" s="207"/>
      <c r="AK1465" s="207"/>
      <c r="AL1465" s="208"/>
      <c r="AM1465" s="209"/>
    </row>
    <row r="1466" spans="1:39" ht="24" customHeight="1" x14ac:dyDescent="0.15">
      <c r="A1466" s="319">
        <f>'内訳10％(お客様控)'!A1466</f>
        <v>0</v>
      </c>
      <c r="B1466" s="317"/>
      <c r="C1466" s="317"/>
      <c r="D1466" s="317"/>
      <c r="E1466" s="320"/>
      <c r="F1466" s="73">
        <f>'内訳10％(お客様控)'!F1466</f>
        <v>0</v>
      </c>
      <c r="G1466" s="72">
        <f>'内訳10％(お客様控)'!G1466</f>
        <v>0</v>
      </c>
      <c r="H1466" s="321">
        <f>'内訳10％(お客様控)'!H1466</f>
        <v>0</v>
      </c>
      <c r="I1466" s="317"/>
      <c r="J1466" s="317"/>
      <c r="K1466" s="317"/>
      <c r="L1466" s="317"/>
      <c r="M1466" s="317"/>
      <c r="N1466" s="317"/>
      <c r="O1466" s="317"/>
      <c r="P1466" s="317"/>
      <c r="Q1466" s="219" t="str">
        <f>IF('内訳10％(お客様控)'!Q1466=0,"",'内訳10％(お客様控)'!Q1466)</f>
        <v/>
      </c>
      <c r="R1466" s="219"/>
      <c r="S1466" s="322">
        <f>'内訳10％(お客様控)'!S1466</f>
        <v>0</v>
      </c>
      <c r="T1466" s="323"/>
      <c r="U1466" s="222" t="str">
        <f>IF('内訳10％(お客様控)'!U1466=0,"",'内訳10％(お客様控)'!U1466)</f>
        <v/>
      </c>
      <c r="V1466" s="223"/>
      <c r="W1466" s="223"/>
      <c r="X1466" s="224">
        <f>'内訳10％(お客様控)'!X1466</f>
        <v>0</v>
      </c>
      <c r="Y1466" s="224"/>
      <c r="Z1466" s="224"/>
      <c r="AA1466" s="224"/>
      <c r="AB1466" s="224"/>
      <c r="AC1466" s="225"/>
      <c r="AD1466" s="225"/>
      <c r="AE1466" s="316">
        <f>'内訳10％(お客様控)'!AE1466</f>
        <v>0</v>
      </c>
      <c r="AF1466" s="317"/>
      <c r="AG1466" s="318"/>
      <c r="AI1466" s="206"/>
      <c r="AJ1466" s="207"/>
      <c r="AK1466" s="207"/>
      <c r="AL1466" s="208"/>
      <c r="AM1466" s="209"/>
    </row>
    <row r="1467" spans="1:39" ht="24" customHeight="1" x14ac:dyDescent="0.15">
      <c r="A1467" s="319">
        <f>'内訳10％(お客様控)'!A1467</f>
        <v>0</v>
      </c>
      <c r="B1467" s="317"/>
      <c r="C1467" s="317"/>
      <c r="D1467" s="317"/>
      <c r="E1467" s="320"/>
      <c r="F1467" s="73">
        <f>'内訳10％(お客様控)'!F1467</f>
        <v>0</v>
      </c>
      <c r="G1467" s="72">
        <f>'内訳10％(お客様控)'!G1467</f>
        <v>0</v>
      </c>
      <c r="H1467" s="321">
        <f>'内訳10％(お客様控)'!H1467</f>
        <v>0</v>
      </c>
      <c r="I1467" s="317"/>
      <c r="J1467" s="317"/>
      <c r="K1467" s="317"/>
      <c r="L1467" s="317"/>
      <c r="M1467" s="317"/>
      <c r="N1467" s="317"/>
      <c r="O1467" s="317"/>
      <c r="P1467" s="317"/>
      <c r="Q1467" s="219" t="str">
        <f>IF('内訳10％(お客様控)'!Q1467=0,"",'内訳10％(お客様控)'!Q1467)</f>
        <v/>
      </c>
      <c r="R1467" s="219"/>
      <c r="S1467" s="322">
        <f>'内訳10％(お客様控)'!S1467</f>
        <v>0</v>
      </c>
      <c r="T1467" s="323"/>
      <c r="U1467" s="222" t="str">
        <f>IF('内訳10％(お客様控)'!U1467=0,"",'内訳10％(お客様控)'!U1467)</f>
        <v/>
      </c>
      <c r="V1467" s="223"/>
      <c r="W1467" s="223"/>
      <c r="X1467" s="224">
        <f>'内訳10％(お客様控)'!X1467</f>
        <v>0</v>
      </c>
      <c r="Y1467" s="224"/>
      <c r="Z1467" s="224"/>
      <c r="AA1467" s="224"/>
      <c r="AB1467" s="224"/>
      <c r="AC1467" s="225"/>
      <c r="AD1467" s="225"/>
      <c r="AE1467" s="316">
        <f>'内訳10％(お客様控)'!AE1467</f>
        <v>0</v>
      </c>
      <c r="AF1467" s="317"/>
      <c r="AG1467" s="318"/>
      <c r="AI1467" s="206"/>
      <c r="AJ1467" s="207"/>
      <c r="AK1467" s="207"/>
      <c r="AL1467" s="208"/>
      <c r="AM1467" s="209"/>
    </row>
    <row r="1468" spans="1:39" ht="24" customHeight="1" x14ac:dyDescent="0.15">
      <c r="A1468" s="319">
        <f>'内訳10％(お客様控)'!A1468</f>
        <v>0</v>
      </c>
      <c r="B1468" s="317"/>
      <c r="C1468" s="317"/>
      <c r="D1468" s="317"/>
      <c r="E1468" s="320"/>
      <c r="F1468" s="73">
        <f>'内訳10％(お客様控)'!F1468</f>
        <v>0</v>
      </c>
      <c r="G1468" s="72">
        <f>'内訳10％(お客様控)'!G1468</f>
        <v>0</v>
      </c>
      <c r="H1468" s="321">
        <f>'内訳10％(お客様控)'!H1468</f>
        <v>0</v>
      </c>
      <c r="I1468" s="317"/>
      <c r="J1468" s="317"/>
      <c r="K1468" s="317"/>
      <c r="L1468" s="317"/>
      <c r="M1468" s="317"/>
      <c r="N1468" s="317"/>
      <c r="O1468" s="317"/>
      <c r="P1468" s="317"/>
      <c r="Q1468" s="219" t="str">
        <f>IF('内訳10％(お客様控)'!Q1468=0,"",'内訳10％(お客様控)'!Q1468)</f>
        <v/>
      </c>
      <c r="R1468" s="219"/>
      <c r="S1468" s="322">
        <f>'内訳10％(お客様控)'!S1468</f>
        <v>0</v>
      </c>
      <c r="T1468" s="323"/>
      <c r="U1468" s="222" t="str">
        <f>IF('内訳10％(お客様控)'!U1468=0,"",'内訳10％(お客様控)'!U1468)</f>
        <v/>
      </c>
      <c r="V1468" s="223"/>
      <c r="W1468" s="223"/>
      <c r="X1468" s="224">
        <f>'内訳10％(お客様控)'!X1468</f>
        <v>0</v>
      </c>
      <c r="Y1468" s="224"/>
      <c r="Z1468" s="224"/>
      <c r="AA1468" s="224"/>
      <c r="AB1468" s="224"/>
      <c r="AC1468" s="225"/>
      <c r="AD1468" s="225"/>
      <c r="AE1468" s="316">
        <f>'内訳10％(お客様控)'!AE1468</f>
        <v>0</v>
      </c>
      <c r="AF1468" s="317"/>
      <c r="AG1468" s="318"/>
      <c r="AI1468" s="206"/>
      <c r="AJ1468" s="207"/>
      <c r="AK1468" s="207"/>
      <c r="AL1468" s="208"/>
      <c r="AM1468" s="209"/>
    </row>
    <row r="1469" spans="1:39" ht="24" customHeight="1" thickBot="1" x14ac:dyDescent="0.2">
      <c r="A1469" s="319">
        <f>'内訳10％(お客様控)'!A1469</f>
        <v>0</v>
      </c>
      <c r="B1469" s="317"/>
      <c r="C1469" s="317"/>
      <c r="D1469" s="317"/>
      <c r="E1469" s="320"/>
      <c r="F1469" s="73">
        <f>'内訳10％(お客様控)'!F1469</f>
        <v>0</v>
      </c>
      <c r="G1469" s="72">
        <f>'内訳10％(お客様控)'!G1469</f>
        <v>0</v>
      </c>
      <c r="H1469" s="321">
        <f>'内訳10％(お客様控)'!H1469</f>
        <v>0</v>
      </c>
      <c r="I1469" s="317"/>
      <c r="J1469" s="317"/>
      <c r="K1469" s="317"/>
      <c r="L1469" s="317"/>
      <c r="M1469" s="317"/>
      <c r="N1469" s="317"/>
      <c r="O1469" s="317"/>
      <c r="P1469" s="317"/>
      <c r="Q1469" s="219" t="str">
        <f>IF('内訳10％(お客様控)'!Q1469=0,"",'内訳10％(お客様控)'!Q1469)</f>
        <v/>
      </c>
      <c r="R1469" s="219"/>
      <c r="S1469" s="322">
        <f>'内訳10％(お客様控)'!S1469</f>
        <v>0</v>
      </c>
      <c r="T1469" s="323"/>
      <c r="U1469" s="222" t="str">
        <f>IF('内訳10％(お客様控)'!U1469=0,"",'内訳10％(お客様控)'!U1469)</f>
        <v/>
      </c>
      <c r="V1469" s="223"/>
      <c r="W1469" s="223"/>
      <c r="X1469" s="224">
        <f>'内訳10％(お客様控)'!X1469</f>
        <v>0</v>
      </c>
      <c r="Y1469" s="224"/>
      <c r="Z1469" s="224"/>
      <c r="AA1469" s="224"/>
      <c r="AB1469" s="224"/>
      <c r="AC1469" s="225"/>
      <c r="AD1469" s="225"/>
      <c r="AE1469" s="316">
        <f>'内訳10％(お客様控)'!AE1469</f>
        <v>0</v>
      </c>
      <c r="AF1469" s="317"/>
      <c r="AG1469" s="318"/>
      <c r="AI1469" s="206"/>
      <c r="AJ1469" s="207"/>
      <c r="AK1469" s="207"/>
      <c r="AL1469" s="208"/>
      <c r="AM1469" s="209"/>
    </row>
    <row r="1470" spans="1:39" ht="24" customHeight="1" thickTop="1" thickBot="1" x14ac:dyDescent="0.2">
      <c r="A1470" s="197"/>
      <c r="B1470" s="198"/>
      <c r="C1470" s="198"/>
      <c r="D1470" s="198"/>
      <c r="E1470" s="199"/>
      <c r="F1470" s="70"/>
      <c r="G1470" s="69"/>
      <c r="H1470" s="200" t="s">
        <v>63</v>
      </c>
      <c r="I1470" s="201"/>
      <c r="J1470" s="201"/>
      <c r="K1470" s="201"/>
      <c r="L1470" s="201"/>
      <c r="M1470" s="201"/>
      <c r="N1470" s="201"/>
      <c r="O1470" s="201"/>
      <c r="P1470" s="201"/>
      <c r="Q1470" s="200"/>
      <c r="R1470" s="200"/>
      <c r="S1470" s="200"/>
      <c r="T1470" s="200"/>
      <c r="U1470" s="200"/>
      <c r="V1470" s="200"/>
      <c r="W1470" s="200"/>
      <c r="X1470" s="202">
        <f>'内訳10％(お客様控)'!X1470</f>
        <v>0</v>
      </c>
      <c r="Y1470" s="202"/>
      <c r="Z1470" s="202"/>
      <c r="AA1470" s="202"/>
      <c r="AB1470" s="202"/>
      <c r="AC1470" s="203"/>
      <c r="AD1470" s="203"/>
      <c r="AE1470" s="204"/>
      <c r="AF1470" s="198"/>
      <c r="AG1470" s="205"/>
      <c r="AI1470" s="206"/>
      <c r="AJ1470" s="207"/>
      <c r="AK1470" s="207"/>
      <c r="AL1470" s="208"/>
      <c r="AM1470" s="209"/>
    </row>
    <row r="1471" spans="1:39" ht="14.25" thickTop="1" x14ac:dyDescent="0.15"/>
    <row r="1472" spans="1:39" ht="15.75" customHeight="1" x14ac:dyDescent="0.15">
      <c r="A1472" s="52" t="s">
        <v>30</v>
      </c>
      <c r="W1472" s="71"/>
      <c r="X1472" s="20"/>
      <c r="Y1472" s="172" t="s">
        <v>37</v>
      </c>
      <c r="Z1472" s="173"/>
      <c r="AA1472" s="173"/>
      <c r="AB1472" s="173"/>
      <c r="AC1472" s="174"/>
      <c r="AD1472" s="210" t="s">
        <v>28</v>
      </c>
      <c r="AE1472" s="211"/>
      <c r="AF1472" s="211"/>
      <c r="AG1472" s="211"/>
      <c r="AH1472" s="212"/>
      <c r="AI1472" s="210" t="s">
        <v>27</v>
      </c>
      <c r="AJ1472" s="211"/>
      <c r="AK1472" s="211"/>
      <c r="AL1472" s="211"/>
      <c r="AM1472" s="212"/>
    </row>
    <row r="1473" spans="1:39" ht="16.5" customHeight="1" x14ac:dyDescent="0.15">
      <c r="B1473" s="16" t="s">
        <v>132</v>
      </c>
      <c r="Y1473" s="187"/>
      <c r="Z1473" s="188"/>
      <c r="AA1473" s="188"/>
      <c r="AB1473" s="188"/>
      <c r="AC1473" s="188"/>
      <c r="AD1473" s="187"/>
      <c r="AE1473" s="188"/>
      <c r="AF1473" s="188"/>
      <c r="AG1473" s="188"/>
      <c r="AH1473" s="193"/>
      <c r="AI1473" s="187"/>
      <c r="AJ1473" s="188"/>
      <c r="AK1473" s="188"/>
      <c r="AL1473" s="188"/>
      <c r="AM1473" s="193"/>
    </row>
    <row r="1474" spans="1:39" ht="16.5" customHeight="1" x14ac:dyDescent="0.15">
      <c r="B1474" s="3" t="s">
        <v>47</v>
      </c>
      <c r="Y1474" s="189"/>
      <c r="Z1474" s="190"/>
      <c r="AA1474" s="190"/>
      <c r="AB1474" s="190"/>
      <c r="AC1474" s="190"/>
      <c r="AD1474" s="189"/>
      <c r="AE1474" s="190"/>
      <c r="AF1474" s="190"/>
      <c r="AG1474" s="190"/>
      <c r="AH1474" s="194"/>
      <c r="AI1474" s="189"/>
      <c r="AJ1474" s="190"/>
      <c r="AK1474" s="190"/>
      <c r="AL1474" s="190"/>
      <c r="AM1474" s="194"/>
    </row>
    <row r="1475" spans="1:39" ht="16.5" customHeight="1" x14ac:dyDescent="0.15">
      <c r="B1475" s="3" t="s">
        <v>50</v>
      </c>
      <c r="C1475" s="23"/>
      <c r="D1475" s="23"/>
      <c r="E1475" s="23"/>
      <c r="F1475" s="23"/>
      <c r="G1475" s="23"/>
      <c r="H1475" s="23"/>
      <c r="I1475" s="23"/>
      <c r="J1475" s="23"/>
      <c r="K1475" s="23"/>
      <c r="Y1475" s="189"/>
      <c r="Z1475" s="190"/>
      <c r="AA1475" s="190"/>
      <c r="AB1475" s="190"/>
      <c r="AC1475" s="190"/>
      <c r="AD1475" s="189"/>
      <c r="AE1475" s="190"/>
      <c r="AF1475" s="190"/>
      <c r="AG1475" s="190"/>
      <c r="AH1475" s="194"/>
      <c r="AI1475" s="189"/>
      <c r="AJ1475" s="190"/>
      <c r="AK1475" s="190"/>
      <c r="AL1475" s="190"/>
      <c r="AM1475" s="194"/>
    </row>
    <row r="1476" spans="1:39" ht="16.5" customHeight="1" x14ac:dyDescent="0.15">
      <c r="B1476" s="3" t="s">
        <v>58</v>
      </c>
      <c r="Y1476" s="191"/>
      <c r="Z1476" s="192"/>
      <c r="AA1476" s="192"/>
      <c r="AB1476" s="192"/>
      <c r="AC1476" s="192"/>
      <c r="AD1476" s="191"/>
      <c r="AE1476" s="192"/>
      <c r="AF1476" s="192"/>
      <c r="AG1476" s="192"/>
      <c r="AH1476" s="195"/>
      <c r="AI1476" s="191"/>
      <c r="AJ1476" s="192"/>
      <c r="AK1476" s="192"/>
      <c r="AL1476" s="192"/>
      <c r="AM1476" s="195"/>
    </row>
    <row r="1477" spans="1:39" ht="16.5" customHeight="1" x14ac:dyDescent="0.15">
      <c r="B1477" s="17" t="s">
        <v>59</v>
      </c>
    </row>
    <row r="1478" spans="1:39" ht="16.5" customHeight="1" x14ac:dyDescent="0.15">
      <c r="B1478" s="17"/>
      <c r="AD1478" s="64"/>
      <c r="AE1478"/>
      <c r="AF1478"/>
      <c r="AG1478"/>
      <c r="AH1478"/>
      <c r="AI1478"/>
      <c r="AJ1478"/>
      <c r="AK1478"/>
      <c r="AL1478"/>
      <c r="AM1478"/>
    </row>
    <row r="1479" spans="1:39" ht="16.5" customHeight="1" x14ac:dyDescent="0.15">
      <c r="B1479" s="3"/>
      <c r="AE1479"/>
      <c r="AF1479"/>
      <c r="AG1479"/>
      <c r="AH1479"/>
      <c r="AI1479"/>
      <c r="AJ1479"/>
      <c r="AK1479"/>
      <c r="AL1479"/>
      <c r="AM1479"/>
    </row>
    <row r="1480" spans="1:39" ht="16.5" customHeight="1" x14ac:dyDescent="0.15">
      <c r="B1480" s="196" t="s">
        <v>34</v>
      </c>
      <c r="C1480" s="196"/>
      <c r="D1480" s="196"/>
      <c r="E1480" s="196"/>
      <c r="F1480" s="196"/>
      <c r="G1480" s="196"/>
      <c r="H1480" s="196"/>
      <c r="I1480" s="196"/>
      <c r="J1480" s="196"/>
      <c r="L1480" s="196" t="s">
        <v>35</v>
      </c>
      <c r="M1480" s="196"/>
      <c r="N1480" s="196"/>
      <c r="O1480" s="196"/>
      <c r="P1480" s="196"/>
      <c r="Q1480" s="196"/>
      <c r="R1480" s="196"/>
      <c r="S1480" s="196"/>
      <c r="T1480" s="196"/>
      <c r="U1480" s="196"/>
      <c r="V1480" s="196"/>
      <c r="W1480" s="196"/>
      <c r="X1480" s="196"/>
      <c r="Y1480" s="196"/>
      <c r="Z1480" s="196"/>
      <c r="AA1480" s="64"/>
      <c r="AD1480"/>
      <c r="AE1480"/>
      <c r="AF1480"/>
      <c r="AG1480"/>
      <c r="AH1480"/>
      <c r="AI1480"/>
      <c r="AJ1480"/>
      <c r="AK1480"/>
      <c r="AL1480"/>
      <c r="AM1480"/>
    </row>
    <row r="1481" spans="1:39" x14ac:dyDescent="0.15">
      <c r="B1481" s="196"/>
      <c r="C1481" s="196"/>
      <c r="D1481" s="196"/>
      <c r="E1481" s="196"/>
      <c r="F1481" s="196"/>
      <c r="G1481" s="196"/>
      <c r="H1481" s="196"/>
      <c r="I1481" s="196"/>
      <c r="J1481" s="196"/>
      <c r="L1481" s="196"/>
      <c r="M1481" s="196"/>
      <c r="N1481" s="196"/>
      <c r="O1481" s="196"/>
      <c r="P1481" s="196"/>
      <c r="Q1481" s="196"/>
      <c r="R1481" s="196"/>
      <c r="S1481" s="196"/>
      <c r="T1481" s="196"/>
      <c r="U1481" s="196"/>
      <c r="V1481" s="196"/>
      <c r="W1481" s="196"/>
      <c r="X1481" s="196"/>
      <c r="Y1481" s="196"/>
      <c r="Z1481" s="196"/>
      <c r="AA1481" s="64"/>
    </row>
    <row r="1482" spans="1:39" x14ac:dyDescent="0.15">
      <c r="B1482" s="196"/>
      <c r="C1482" s="196"/>
      <c r="D1482" s="196"/>
      <c r="E1482" s="196"/>
      <c r="F1482" s="196"/>
      <c r="G1482" s="196"/>
      <c r="H1482" s="196"/>
      <c r="I1482" s="196"/>
      <c r="J1482" s="196"/>
      <c r="K1482" s="64"/>
      <c r="L1482" s="196"/>
      <c r="M1482" s="196"/>
      <c r="N1482" s="196"/>
      <c r="O1482" s="196"/>
      <c r="P1482" s="196"/>
      <c r="Q1482" s="196"/>
      <c r="R1482" s="196"/>
      <c r="S1482" s="196"/>
      <c r="T1482" s="196"/>
      <c r="U1482" s="196"/>
      <c r="V1482" s="196"/>
      <c r="W1482" s="196"/>
      <c r="X1482" s="196"/>
      <c r="Y1482" s="196"/>
      <c r="Z1482" s="196"/>
      <c r="AA1482" s="64"/>
      <c r="AD1482" s="196" t="s">
        <v>29</v>
      </c>
      <c r="AE1482" s="171"/>
      <c r="AF1482" s="171"/>
      <c r="AG1482" s="171"/>
      <c r="AH1482" s="171"/>
      <c r="AI1482" s="171"/>
      <c r="AJ1482" s="171"/>
      <c r="AK1482" s="171"/>
      <c r="AL1482" s="171"/>
      <c r="AM1482" s="171"/>
    </row>
    <row r="1483" spans="1:39" x14ac:dyDescent="0.15">
      <c r="B1483" s="196"/>
      <c r="C1483" s="196"/>
      <c r="D1483" s="196"/>
      <c r="E1483" s="196"/>
      <c r="F1483" s="196"/>
      <c r="G1483" s="196"/>
      <c r="H1483" s="196"/>
      <c r="I1483" s="196"/>
      <c r="J1483" s="196"/>
      <c r="K1483" s="64"/>
      <c r="L1483" s="196"/>
      <c r="M1483" s="196"/>
      <c r="N1483" s="196"/>
      <c r="O1483" s="196"/>
      <c r="P1483" s="196"/>
      <c r="Q1483" s="196"/>
      <c r="R1483" s="196"/>
      <c r="S1483" s="196"/>
      <c r="T1483" s="196"/>
      <c r="U1483" s="196"/>
      <c r="V1483" s="196"/>
      <c r="W1483" s="196"/>
      <c r="X1483" s="196"/>
      <c r="Y1483" s="196"/>
      <c r="Z1483" s="196"/>
      <c r="AA1483" s="64"/>
      <c r="AD1483" s="196"/>
      <c r="AE1483" s="196"/>
      <c r="AF1483" s="196"/>
      <c r="AG1483" s="196"/>
      <c r="AH1483" s="196"/>
      <c r="AI1483" s="196"/>
      <c r="AJ1483" s="196"/>
      <c r="AK1483" s="196"/>
      <c r="AL1483" s="196"/>
      <c r="AM1483" s="196"/>
    </row>
    <row r="1484" spans="1:39" x14ac:dyDescent="0.15">
      <c r="B1484" s="196"/>
      <c r="C1484" s="196"/>
      <c r="D1484" s="196"/>
      <c r="E1484" s="196"/>
      <c r="F1484" s="196"/>
      <c r="G1484" s="196"/>
      <c r="H1484" s="196"/>
      <c r="I1484" s="196"/>
      <c r="J1484" s="196"/>
      <c r="K1484" s="64"/>
      <c r="L1484" s="196"/>
      <c r="M1484" s="196"/>
      <c r="N1484" s="196"/>
      <c r="O1484" s="196"/>
      <c r="P1484" s="196"/>
      <c r="Q1484" s="196"/>
      <c r="R1484" s="196"/>
      <c r="S1484" s="196"/>
      <c r="T1484" s="196"/>
      <c r="U1484" s="196"/>
      <c r="V1484" s="196"/>
      <c r="W1484" s="196"/>
      <c r="X1484" s="196"/>
      <c r="Y1484" s="196"/>
      <c r="Z1484" s="196"/>
      <c r="AA1484" s="64"/>
      <c r="AD1484" s="196"/>
      <c r="AE1484" s="196"/>
      <c r="AF1484" s="196"/>
      <c r="AG1484" s="196"/>
      <c r="AH1484" s="196"/>
      <c r="AI1484" s="196"/>
      <c r="AJ1484" s="196"/>
      <c r="AK1484" s="196"/>
      <c r="AL1484" s="196"/>
      <c r="AM1484" s="196"/>
    </row>
    <row r="1485" spans="1:39" x14ac:dyDescent="0.15">
      <c r="K1485" s="64"/>
    </row>
    <row r="1486" spans="1:39" ht="16.5" customHeight="1" x14ac:dyDescent="0.15">
      <c r="A1486" s="80" t="s">
        <v>62</v>
      </c>
      <c r="B1486" s="81"/>
      <c r="C1486" s="81"/>
      <c r="D1486" s="81"/>
      <c r="E1486" s="81"/>
      <c r="F1486" s="81"/>
      <c r="G1486" s="81"/>
      <c r="H1486" s="81"/>
      <c r="I1486" s="81"/>
      <c r="J1486" s="81"/>
      <c r="K1486" s="81"/>
      <c r="L1486" s="81"/>
      <c r="M1486" s="81"/>
      <c r="N1486" s="81"/>
      <c r="O1486" s="81"/>
      <c r="P1486" s="81"/>
      <c r="Q1486" s="81"/>
      <c r="R1486" s="81"/>
      <c r="S1486" s="81"/>
      <c r="T1486" s="81"/>
      <c r="U1486" s="81"/>
      <c r="V1486" s="81"/>
      <c r="W1486" s="81"/>
      <c r="X1486" s="81"/>
      <c r="Y1486" s="81"/>
      <c r="Z1486" s="81"/>
      <c r="AA1486" s="81"/>
      <c r="AB1486" s="81"/>
      <c r="AC1486" s="81"/>
      <c r="AD1486" s="81"/>
      <c r="AE1486" s="81"/>
      <c r="AF1486" s="81"/>
      <c r="AG1486" s="81"/>
      <c r="AH1486" s="81"/>
      <c r="AI1486" s="81"/>
      <c r="AJ1486" s="81"/>
      <c r="AK1486" s="81"/>
      <c r="AL1486" s="81"/>
      <c r="AM1486" s="81"/>
    </row>
    <row r="1487" spans="1:39" ht="16.5" customHeight="1" x14ac:dyDescent="0.15">
      <c r="A1487" s="81"/>
      <c r="B1487" s="81"/>
      <c r="C1487" s="81"/>
      <c r="D1487" s="81"/>
      <c r="E1487" s="81"/>
      <c r="F1487" s="81"/>
      <c r="G1487" s="81"/>
      <c r="H1487" s="81"/>
      <c r="I1487" s="81"/>
      <c r="J1487" s="81"/>
      <c r="K1487" s="81"/>
      <c r="L1487" s="81"/>
      <c r="M1487" s="81"/>
      <c r="N1487" s="81"/>
      <c r="O1487" s="81"/>
      <c r="P1487" s="81"/>
      <c r="Q1487" s="81"/>
      <c r="R1487" s="81"/>
      <c r="S1487" s="81"/>
      <c r="T1487" s="81"/>
      <c r="U1487" s="81"/>
      <c r="V1487" s="81"/>
      <c r="W1487" s="81"/>
      <c r="X1487" s="81"/>
      <c r="Y1487" s="81"/>
      <c r="Z1487" s="81"/>
      <c r="AA1487" s="81"/>
      <c r="AB1487" s="81"/>
      <c r="AC1487" s="81"/>
      <c r="AD1487" s="81"/>
      <c r="AE1487" s="81"/>
      <c r="AF1487" s="81"/>
      <c r="AG1487" s="81"/>
      <c r="AH1487" s="81"/>
      <c r="AI1487" s="81"/>
      <c r="AJ1487" s="81"/>
      <c r="AK1487" s="81"/>
      <c r="AL1487" s="81"/>
      <c r="AM1487" s="81"/>
    </row>
    <row r="1488" spans="1:39" ht="14.25" thickBot="1" x14ac:dyDescent="0.2"/>
    <row r="1489" spans="1:41" ht="26.1" customHeight="1" thickTop="1" x14ac:dyDescent="0.15">
      <c r="A1489" s="280">
        <f>IF('内訳10％(お客様控)'!A1489&gt;0,'内訳10％(お客様控)'!A1489,"　")</f>
        <v>5</v>
      </c>
      <c r="B1489" s="281"/>
      <c r="C1489" s="284" t="s">
        <v>0</v>
      </c>
      <c r="D1489" s="281">
        <f>IF('内訳10％(お客様控)'!D1489&gt;0,'内訳10％(お客様控)'!D1489,"　")</f>
        <v>10</v>
      </c>
      <c r="E1489" s="281"/>
      <c r="F1489" s="284" t="s">
        <v>1</v>
      </c>
      <c r="G1489" s="281">
        <f>IF('内訳10％(お客様控)'!G1489&gt;0,'内訳10％(お客様控)'!G1489,"　")</f>
        <v>31</v>
      </c>
      <c r="H1489" s="281"/>
      <c r="I1489" s="286" t="s">
        <v>2</v>
      </c>
      <c r="K1489" s="55"/>
      <c r="L1489" s="53"/>
      <c r="M1489" s="53"/>
      <c r="N1489" s="288">
        <f>IF('内訳10％(お客様控)'!N1489&gt;0,'内訳10％(お客様控)'!N1489,"　")</f>
        <v>10</v>
      </c>
      <c r="O1489" s="288"/>
      <c r="P1489" s="288"/>
      <c r="Q1489" s="284" t="s">
        <v>1</v>
      </c>
      <c r="R1489" s="284" t="s">
        <v>7</v>
      </c>
      <c r="S1489" s="53"/>
      <c r="T1489" s="53"/>
      <c r="U1489" s="54"/>
      <c r="W1489" s="269" t="s">
        <v>21</v>
      </c>
      <c r="X1489" s="270"/>
      <c r="Y1489" s="270"/>
      <c r="Z1489" s="270"/>
      <c r="AA1489" s="270"/>
      <c r="AB1489" s="271" t="str">
        <f>IF('内訳10％(お客様控)'!AB1489&gt;0,'内訳10％(お客様控)'!AB1489,"　")</f>
        <v>000111</v>
      </c>
      <c r="AC1489" s="272"/>
      <c r="AD1489" s="272"/>
      <c r="AE1489" s="272"/>
      <c r="AF1489" s="272"/>
      <c r="AG1489" s="272"/>
      <c r="AH1489" s="272"/>
      <c r="AI1489" s="272"/>
      <c r="AJ1489" s="272"/>
      <c r="AK1489" s="272"/>
      <c r="AL1489" s="272"/>
      <c r="AM1489" s="273"/>
    </row>
    <row r="1490" spans="1:41" ht="26.1" customHeight="1" thickBot="1" x14ac:dyDescent="0.2">
      <c r="A1490" s="282"/>
      <c r="B1490" s="283"/>
      <c r="C1490" s="285"/>
      <c r="D1490" s="283"/>
      <c r="E1490" s="283"/>
      <c r="F1490" s="285"/>
      <c r="G1490" s="283"/>
      <c r="H1490" s="283"/>
      <c r="I1490" s="287"/>
      <c r="K1490" s="56"/>
      <c r="L1490" s="57"/>
      <c r="M1490" s="57"/>
      <c r="N1490" s="289"/>
      <c r="O1490" s="289"/>
      <c r="P1490" s="289"/>
      <c r="Q1490" s="290"/>
      <c r="R1490" s="290"/>
      <c r="S1490" s="57"/>
      <c r="T1490" s="57"/>
      <c r="U1490" s="58"/>
      <c r="W1490" s="274" t="s">
        <v>49</v>
      </c>
      <c r="X1490" s="275"/>
      <c r="Y1490" s="275"/>
      <c r="Z1490" s="327" t="str">
        <f>IF('内訳10％(お客様控)'!Z1490&gt;0,'内訳10％(お客様控)'!Z1490,"　")</f>
        <v>T1111111111111</v>
      </c>
      <c r="AA1490" s="292"/>
      <c r="AB1490" s="292"/>
      <c r="AC1490" s="292"/>
      <c r="AD1490" s="292"/>
      <c r="AE1490" s="292"/>
      <c r="AF1490" s="292"/>
      <c r="AG1490" s="292"/>
      <c r="AH1490" s="292"/>
      <c r="AI1490" s="292"/>
      <c r="AJ1490" s="292"/>
      <c r="AK1490" s="292"/>
      <c r="AL1490" s="292"/>
      <c r="AM1490" s="293"/>
    </row>
    <row r="1491" spans="1:41" ht="17.25" customHeight="1" thickTop="1" thickBot="1" x14ac:dyDescent="0.2">
      <c r="A1491" s="59" t="s">
        <v>139</v>
      </c>
      <c r="I1491" s="60"/>
      <c r="W1491" s="276" t="s">
        <v>22</v>
      </c>
      <c r="X1491" s="277"/>
      <c r="Y1491" s="62"/>
      <c r="Z1491" s="278" t="str">
        <f>IF('内訳10％(お客様控)'!Z1491&gt;0,'内訳10％(お客様控)'!Z1491,"　")</f>
        <v>270-2225</v>
      </c>
      <c r="AA1491" s="278"/>
      <c r="AB1491" s="279"/>
      <c r="AC1491" s="61"/>
      <c r="AD1491" s="62"/>
      <c r="AE1491" s="62"/>
      <c r="AF1491" s="62"/>
      <c r="AG1491" s="62"/>
      <c r="AH1491" s="62"/>
      <c r="AI1491" s="62"/>
      <c r="AJ1491" s="62"/>
      <c r="AK1491" s="62"/>
      <c r="AL1491" s="62"/>
      <c r="AM1491" s="63"/>
      <c r="AO1491" s="64"/>
    </row>
    <row r="1492" spans="1:41" ht="17.25" customHeight="1" thickTop="1" x14ac:dyDescent="0.15">
      <c r="A1492" s="59"/>
      <c r="B1492" s="107" t="str">
        <f>'内訳10％(お客様控)'!B1492</f>
        <v>製造管理部</v>
      </c>
      <c r="C1492" s="326"/>
      <c r="D1492" s="326"/>
      <c r="E1492" s="326"/>
      <c r="F1492" s="326"/>
      <c r="G1492" s="326"/>
      <c r="I1492" s="60"/>
      <c r="K1492" s="261" t="s">
        <v>8</v>
      </c>
      <c r="L1492" s="264" t="str">
        <f>IF('内訳10％(お客様控)'!L1492&gt;0,'内訳10％(お客様控)'!L1492,"　")</f>
        <v>三井住友</v>
      </c>
      <c r="M1492" s="265"/>
      <c r="N1492" s="265"/>
      <c r="O1492" s="266" t="s">
        <v>32</v>
      </c>
      <c r="P1492" s="267"/>
      <c r="Q1492" s="264" t="str">
        <f>IF('内訳10％(お客様控)'!Q1492&gt;0,'内訳10％(お客様控)'!Q1492,"　")</f>
        <v>松戸</v>
      </c>
      <c r="R1492" s="265"/>
      <c r="S1492" s="265"/>
      <c r="T1492" s="266" t="s">
        <v>4</v>
      </c>
      <c r="U1492" s="268"/>
      <c r="W1492" s="239" t="s">
        <v>12</v>
      </c>
      <c r="X1492" s="240"/>
      <c r="Z1492" s="241" t="str">
        <f>IF('内訳10％(お客様控)'!Z1492&gt;0,'内訳10％(お客様控)'!Z1492,"　")</f>
        <v>千葉県松戸市東松戸2-20-1</v>
      </c>
      <c r="AA1492" s="241"/>
      <c r="AB1492" s="242"/>
      <c r="AC1492" s="242"/>
      <c r="AD1492" s="242"/>
      <c r="AE1492" s="242"/>
      <c r="AF1492" s="242"/>
      <c r="AG1492" s="242"/>
      <c r="AH1492" s="242"/>
      <c r="AI1492" s="242"/>
      <c r="AJ1492" s="242"/>
      <c r="AK1492" s="242"/>
      <c r="AL1492" s="242"/>
      <c r="AM1492" s="243"/>
    </row>
    <row r="1493" spans="1:41" ht="17.25" customHeight="1" x14ac:dyDescent="0.15">
      <c r="A1493" s="59"/>
      <c r="B1493" s="326"/>
      <c r="C1493" s="326"/>
      <c r="D1493" s="326"/>
      <c r="E1493" s="326"/>
      <c r="F1493" s="326"/>
      <c r="G1493" s="326"/>
      <c r="H1493" s="52" t="s">
        <v>3</v>
      </c>
      <c r="I1493" s="60"/>
      <c r="K1493" s="262"/>
      <c r="L1493" s="255" t="s">
        <v>9</v>
      </c>
      <c r="M1493" s="256"/>
      <c r="N1493" s="257"/>
      <c r="O1493" s="258" t="str">
        <f>IF('内訳10％(お客様控)'!O1493&gt;0,'内訳10％(お客様控)'!O1493,"　")</f>
        <v>当座</v>
      </c>
      <c r="P1493" s="259"/>
      <c r="Q1493" s="259"/>
      <c r="R1493" s="259"/>
      <c r="S1493" s="259"/>
      <c r="T1493" s="259"/>
      <c r="U1493" s="260"/>
      <c r="W1493" s="239" t="s">
        <v>13</v>
      </c>
      <c r="X1493" s="240"/>
      <c r="Z1493" s="241" t="str">
        <f>IF('内訳10％(お客様控)'!Z1493&gt;0,'内訳10％(お客様控)'!Z1493,"　")</f>
        <v>Ｃ－プロダクト株式会社</v>
      </c>
      <c r="AA1493" s="241"/>
      <c r="AB1493" s="241"/>
      <c r="AC1493" s="241"/>
      <c r="AD1493" s="241"/>
      <c r="AE1493" s="241"/>
      <c r="AF1493" s="241"/>
      <c r="AG1493" s="241"/>
      <c r="AH1493" s="241"/>
      <c r="AI1493" s="241"/>
      <c r="AJ1493" s="241"/>
      <c r="AK1493" s="241"/>
      <c r="AL1493" s="34" t="s">
        <v>60</v>
      </c>
      <c r="AM1493" s="60"/>
    </row>
    <row r="1494" spans="1:41" ht="17.25" customHeight="1" x14ac:dyDescent="0.15">
      <c r="A1494" s="59"/>
      <c r="I1494" s="60"/>
      <c r="K1494" s="262"/>
      <c r="L1494" s="255" t="s">
        <v>10</v>
      </c>
      <c r="M1494" s="256"/>
      <c r="N1494" s="257"/>
      <c r="O1494" s="311">
        <f>IF('内訳10％(お客様控)'!O1494&gt;0,'内訳10％(お客様控)'!O1494,"　")</f>
        <v>1234567</v>
      </c>
      <c r="P1494" s="312"/>
      <c r="Q1494" s="312"/>
      <c r="R1494" s="312"/>
      <c r="S1494" s="312"/>
      <c r="T1494" s="312"/>
      <c r="U1494" s="313"/>
      <c r="W1494" s="239" t="s">
        <v>23</v>
      </c>
      <c r="X1494" s="240"/>
      <c r="Z1494" s="241" t="str">
        <f>IF('内訳10％(お客様控)'!Z1494&gt;0,'内訳10％(お客様控)'!Z1494,"　")</f>
        <v>047-311-0171</v>
      </c>
      <c r="AA1494" s="241"/>
      <c r="AB1494" s="242"/>
      <c r="AC1494" s="242"/>
      <c r="AD1494" s="242"/>
      <c r="AE1494" s="242"/>
      <c r="AF1494" s="242"/>
      <c r="AG1494" s="242"/>
      <c r="AH1494" s="242"/>
      <c r="AI1494" s="242"/>
      <c r="AJ1494" s="242"/>
      <c r="AK1494" s="242"/>
      <c r="AL1494" s="242"/>
      <c r="AM1494" s="243"/>
    </row>
    <row r="1495" spans="1:41" ht="17.25" customHeight="1" thickBot="1" x14ac:dyDescent="0.2">
      <c r="A1495" s="56"/>
      <c r="B1495" s="57" t="s">
        <v>4</v>
      </c>
      <c r="C1495" s="57"/>
      <c r="D1495" s="57" t="s">
        <v>5</v>
      </c>
      <c r="E1495" s="57"/>
      <c r="F1495" s="57"/>
      <c r="G1495" s="57" t="s">
        <v>6</v>
      </c>
      <c r="H1495" s="57"/>
      <c r="I1495" s="58"/>
      <c r="K1495" s="263"/>
      <c r="L1495" s="244" t="s">
        <v>11</v>
      </c>
      <c r="M1495" s="245"/>
      <c r="N1495" s="246"/>
      <c r="O1495" s="306" t="str">
        <f>IF('内訳10％(お客様控)'!O1495&gt;0,'内訳10％(お客様控)'!O1495,"　")</f>
        <v>C-プロダクト（カ</v>
      </c>
      <c r="P1495" s="324"/>
      <c r="Q1495" s="324"/>
      <c r="R1495" s="324"/>
      <c r="S1495" s="324"/>
      <c r="T1495" s="324"/>
      <c r="U1495" s="325"/>
      <c r="W1495" s="250" t="s">
        <v>24</v>
      </c>
      <c r="X1495" s="251"/>
      <c r="Y1495" s="57"/>
      <c r="Z1495" s="252" t="str">
        <f>IF('内訳10％(お客様控)'!Z1495&gt;0,'内訳10％(お客様控)'!Z1495,"　")</f>
        <v>047-311-0170</v>
      </c>
      <c r="AA1495" s="252"/>
      <c r="AB1495" s="253"/>
      <c r="AC1495" s="253"/>
      <c r="AD1495" s="253"/>
      <c r="AE1495" s="253"/>
      <c r="AF1495" s="253"/>
      <c r="AG1495" s="253"/>
      <c r="AH1495" s="253"/>
      <c r="AI1495" s="253"/>
      <c r="AJ1495" s="253"/>
      <c r="AK1495" s="253"/>
      <c r="AL1495" s="253"/>
      <c r="AM1495" s="254"/>
    </row>
    <row r="1496" spans="1:41" ht="14.25" thickTop="1" x14ac:dyDescent="0.15">
      <c r="E1496" s="1" t="s">
        <v>25</v>
      </c>
      <c r="AL1496" s="1"/>
    </row>
    <row r="1497" spans="1:41" ht="17.25" x14ac:dyDescent="0.15">
      <c r="A1497" s="52" t="s">
        <v>14</v>
      </c>
      <c r="R1497" s="10" t="s">
        <v>87</v>
      </c>
      <c r="S1497"/>
      <c r="T1497" s="2"/>
      <c r="U1497" s="2"/>
      <c r="V1497" s="2"/>
      <c r="W1497" s="2"/>
      <c r="X1497" s="2"/>
      <c r="Y1497" s="2"/>
    </row>
    <row r="1498" spans="1:41" ht="8.25" customHeight="1" thickBot="1" x14ac:dyDescent="0.2"/>
    <row r="1499" spans="1:41" ht="24" customHeight="1" thickTop="1" x14ac:dyDescent="0.15">
      <c r="A1499" s="232" t="s">
        <v>16</v>
      </c>
      <c r="B1499" s="233"/>
      <c r="C1499" s="233"/>
      <c r="D1499" s="233"/>
      <c r="E1499" s="234"/>
      <c r="F1499" s="65" t="s">
        <v>17</v>
      </c>
      <c r="G1499" s="66" t="s">
        <v>2</v>
      </c>
      <c r="H1499" s="235" t="s">
        <v>43</v>
      </c>
      <c r="I1499" s="236"/>
      <c r="J1499" s="236"/>
      <c r="K1499" s="236"/>
      <c r="L1499" s="236"/>
      <c r="M1499" s="236"/>
      <c r="N1499" s="236"/>
      <c r="O1499" s="236"/>
      <c r="P1499" s="236"/>
      <c r="Q1499" s="236" t="s">
        <v>18</v>
      </c>
      <c r="R1499" s="236"/>
      <c r="S1499" s="236" t="s">
        <v>26</v>
      </c>
      <c r="T1499" s="236"/>
      <c r="U1499" s="236" t="s">
        <v>31</v>
      </c>
      <c r="V1499" s="237"/>
      <c r="W1499" s="237"/>
      <c r="X1499" s="236" t="s">
        <v>19</v>
      </c>
      <c r="Y1499" s="236"/>
      <c r="Z1499" s="236"/>
      <c r="AA1499" s="236"/>
      <c r="AB1499" s="236"/>
      <c r="AC1499" s="238"/>
      <c r="AD1499" s="238"/>
      <c r="AE1499" s="226" t="s">
        <v>20</v>
      </c>
      <c r="AF1499" s="227"/>
      <c r="AG1499" s="228"/>
      <c r="AI1499" s="229" t="s">
        <v>36</v>
      </c>
      <c r="AJ1499" s="230"/>
      <c r="AK1499" s="230"/>
      <c r="AL1499" s="230"/>
      <c r="AM1499" s="231"/>
    </row>
    <row r="1500" spans="1:41" ht="24" customHeight="1" x14ac:dyDescent="0.15">
      <c r="A1500" s="319">
        <f>'内訳10％(お客様控)'!A1500</f>
        <v>0</v>
      </c>
      <c r="B1500" s="317"/>
      <c r="C1500" s="317"/>
      <c r="D1500" s="317"/>
      <c r="E1500" s="320"/>
      <c r="F1500" s="73">
        <f>'内訳10％(お客様控)'!F1500</f>
        <v>0</v>
      </c>
      <c r="G1500" s="72">
        <f>'内訳10％(お客様控)'!G1500</f>
        <v>0</v>
      </c>
      <c r="H1500" s="321">
        <f>'内訳10％(お客様控)'!H1500</f>
        <v>0</v>
      </c>
      <c r="I1500" s="317"/>
      <c r="J1500" s="317"/>
      <c r="K1500" s="317"/>
      <c r="L1500" s="317"/>
      <c r="M1500" s="317"/>
      <c r="N1500" s="317"/>
      <c r="O1500" s="317"/>
      <c r="P1500" s="317"/>
      <c r="Q1500" s="219" t="str">
        <f>IF('内訳10％(お客様控)'!Q1500=0,"",'内訳10％(お客様控)'!Q1500)</f>
        <v/>
      </c>
      <c r="R1500" s="219"/>
      <c r="S1500" s="322">
        <f>'内訳10％(お客様控)'!S1500</f>
        <v>0</v>
      </c>
      <c r="T1500" s="323"/>
      <c r="U1500" s="222" t="str">
        <f>IF('内訳10％(お客様控)'!U1500=0,"",'内訳10％(お客様控)'!U1500)</f>
        <v/>
      </c>
      <c r="V1500" s="223"/>
      <c r="W1500" s="223"/>
      <c r="X1500" s="224">
        <f>'内訳10％(お客様控)'!X1500</f>
        <v>0</v>
      </c>
      <c r="Y1500" s="224"/>
      <c r="Z1500" s="224"/>
      <c r="AA1500" s="224"/>
      <c r="AB1500" s="224"/>
      <c r="AC1500" s="225"/>
      <c r="AD1500" s="225"/>
      <c r="AE1500" s="316">
        <f>'内訳10％(お客様控)'!AE1500</f>
        <v>0</v>
      </c>
      <c r="AF1500" s="317"/>
      <c r="AG1500" s="318"/>
      <c r="AI1500" s="206"/>
      <c r="AJ1500" s="207"/>
      <c r="AK1500" s="207"/>
      <c r="AL1500" s="208"/>
      <c r="AM1500" s="209"/>
    </row>
    <row r="1501" spans="1:41" ht="24" customHeight="1" x14ac:dyDescent="0.15">
      <c r="A1501" s="319">
        <f>'内訳10％(お客様控)'!A1501</f>
        <v>0</v>
      </c>
      <c r="B1501" s="317"/>
      <c r="C1501" s="317"/>
      <c r="D1501" s="317"/>
      <c r="E1501" s="320"/>
      <c r="F1501" s="73">
        <f>'内訳10％(お客様控)'!F1501</f>
        <v>0</v>
      </c>
      <c r="G1501" s="72">
        <f>'内訳10％(お客様控)'!G1501</f>
        <v>0</v>
      </c>
      <c r="H1501" s="321">
        <f>'内訳10％(お客様控)'!H1501</f>
        <v>0</v>
      </c>
      <c r="I1501" s="317"/>
      <c r="J1501" s="317"/>
      <c r="K1501" s="317"/>
      <c r="L1501" s="317"/>
      <c r="M1501" s="317"/>
      <c r="N1501" s="317"/>
      <c r="O1501" s="317"/>
      <c r="P1501" s="317"/>
      <c r="Q1501" s="219" t="str">
        <f>IF('内訳10％(お客様控)'!Q1501=0,"",'内訳10％(お客様控)'!Q1501)</f>
        <v/>
      </c>
      <c r="R1501" s="219"/>
      <c r="S1501" s="322">
        <f>'内訳10％(お客様控)'!S1501</f>
        <v>0</v>
      </c>
      <c r="T1501" s="323"/>
      <c r="U1501" s="222" t="str">
        <f>IF('内訳10％(お客様控)'!U1501=0,"",'内訳10％(お客様控)'!U1501)</f>
        <v/>
      </c>
      <c r="V1501" s="223"/>
      <c r="W1501" s="223"/>
      <c r="X1501" s="224">
        <f>'内訳10％(お客様控)'!X1501</f>
        <v>0</v>
      </c>
      <c r="Y1501" s="224"/>
      <c r="Z1501" s="224"/>
      <c r="AA1501" s="224"/>
      <c r="AB1501" s="224"/>
      <c r="AC1501" s="225"/>
      <c r="AD1501" s="225"/>
      <c r="AE1501" s="316">
        <f>'内訳10％(お客様控)'!AE1501</f>
        <v>0</v>
      </c>
      <c r="AF1501" s="317"/>
      <c r="AG1501" s="318"/>
      <c r="AI1501" s="206"/>
      <c r="AJ1501" s="207"/>
      <c r="AK1501" s="207"/>
      <c r="AL1501" s="208"/>
      <c r="AM1501" s="209"/>
    </row>
    <row r="1502" spans="1:41" ht="24" customHeight="1" x14ac:dyDescent="0.15">
      <c r="A1502" s="319">
        <f>'内訳10％(お客様控)'!A1502</f>
        <v>0</v>
      </c>
      <c r="B1502" s="317"/>
      <c r="C1502" s="317"/>
      <c r="D1502" s="317"/>
      <c r="E1502" s="320"/>
      <c r="F1502" s="73">
        <f>'内訳10％(お客様控)'!F1502</f>
        <v>0</v>
      </c>
      <c r="G1502" s="72">
        <f>'内訳10％(お客様控)'!G1502</f>
        <v>0</v>
      </c>
      <c r="H1502" s="321">
        <f>'内訳10％(お客様控)'!H1502</f>
        <v>0</v>
      </c>
      <c r="I1502" s="317"/>
      <c r="J1502" s="317"/>
      <c r="K1502" s="317"/>
      <c r="L1502" s="317"/>
      <c r="M1502" s="317"/>
      <c r="N1502" s="317"/>
      <c r="O1502" s="317"/>
      <c r="P1502" s="317"/>
      <c r="Q1502" s="219" t="str">
        <f>IF('内訳10％(お客様控)'!Q1502=0,"",'内訳10％(お客様控)'!Q1502)</f>
        <v/>
      </c>
      <c r="R1502" s="219"/>
      <c r="S1502" s="322">
        <f>'内訳10％(お客様控)'!S1502</f>
        <v>0</v>
      </c>
      <c r="T1502" s="323"/>
      <c r="U1502" s="222" t="str">
        <f>IF('内訳10％(お客様控)'!U1502=0,"",'内訳10％(お客様控)'!U1502)</f>
        <v/>
      </c>
      <c r="V1502" s="223"/>
      <c r="W1502" s="223"/>
      <c r="X1502" s="224">
        <f>'内訳10％(お客様控)'!X1502</f>
        <v>0</v>
      </c>
      <c r="Y1502" s="224"/>
      <c r="Z1502" s="224"/>
      <c r="AA1502" s="224"/>
      <c r="AB1502" s="224"/>
      <c r="AC1502" s="225"/>
      <c r="AD1502" s="225"/>
      <c r="AE1502" s="316">
        <f>'内訳10％(お客様控)'!AE1502</f>
        <v>0</v>
      </c>
      <c r="AF1502" s="317"/>
      <c r="AG1502" s="318"/>
      <c r="AI1502" s="206"/>
      <c r="AJ1502" s="207"/>
      <c r="AK1502" s="207"/>
      <c r="AL1502" s="208"/>
      <c r="AM1502" s="209"/>
    </row>
    <row r="1503" spans="1:41" ht="24" customHeight="1" x14ac:dyDescent="0.15">
      <c r="A1503" s="319">
        <f>'内訳10％(お客様控)'!A1503</f>
        <v>0</v>
      </c>
      <c r="B1503" s="317"/>
      <c r="C1503" s="317"/>
      <c r="D1503" s="317"/>
      <c r="E1503" s="320"/>
      <c r="F1503" s="73">
        <f>'内訳10％(お客様控)'!F1503</f>
        <v>0</v>
      </c>
      <c r="G1503" s="72">
        <f>'内訳10％(お客様控)'!G1503</f>
        <v>0</v>
      </c>
      <c r="H1503" s="321">
        <f>'内訳10％(お客様控)'!H1503</f>
        <v>0</v>
      </c>
      <c r="I1503" s="317"/>
      <c r="J1503" s="317"/>
      <c r="K1503" s="317"/>
      <c r="L1503" s="317"/>
      <c r="M1503" s="317"/>
      <c r="N1503" s="317"/>
      <c r="O1503" s="317"/>
      <c r="P1503" s="317"/>
      <c r="Q1503" s="219" t="str">
        <f>IF('内訳10％(お客様控)'!Q1503=0,"",'内訳10％(お客様控)'!Q1503)</f>
        <v/>
      </c>
      <c r="R1503" s="219"/>
      <c r="S1503" s="322">
        <f>'内訳10％(お客様控)'!S1503</f>
        <v>0</v>
      </c>
      <c r="T1503" s="323"/>
      <c r="U1503" s="222" t="str">
        <f>IF('内訳10％(お客様控)'!U1503=0,"",'内訳10％(お客様控)'!U1503)</f>
        <v/>
      </c>
      <c r="V1503" s="223"/>
      <c r="W1503" s="223"/>
      <c r="X1503" s="224">
        <f>'内訳10％(お客様控)'!X1503</f>
        <v>0</v>
      </c>
      <c r="Y1503" s="224"/>
      <c r="Z1503" s="224"/>
      <c r="AA1503" s="224"/>
      <c r="AB1503" s="224"/>
      <c r="AC1503" s="225"/>
      <c r="AD1503" s="225"/>
      <c r="AE1503" s="316">
        <f>'内訳10％(お客様控)'!AE1503</f>
        <v>0</v>
      </c>
      <c r="AF1503" s="317"/>
      <c r="AG1503" s="318"/>
      <c r="AI1503" s="206"/>
      <c r="AJ1503" s="207"/>
      <c r="AK1503" s="207"/>
      <c r="AL1503" s="208"/>
      <c r="AM1503" s="209"/>
    </row>
    <row r="1504" spans="1:41" ht="24" customHeight="1" x14ac:dyDescent="0.15">
      <c r="A1504" s="319">
        <f>'内訳10％(お客様控)'!A1504</f>
        <v>0</v>
      </c>
      <c r="B1504" s="317"/>
      <c r="C1504" s="317"/>
      <c r="D1504" s="317"/>
      <c r="E1504" s="320"/>
      <c r="F1504" s="73">
        <f>'内訳10％(お客様控)'!F1504</f>
        <v>0</v>
      </c>
      <c r="G1504" s="72">
        <f>'内訳10％(お客様控)'!G1504</f>
        <v>0</v>
      </c>
      <c r="H1504" s="321">
        <f>'内訳10％(お客様控)'!H1504</f>
        <v>0</v>
      </c>
      <c r="I1504" s="317"/>
      <c r="J1504" s="317"/>
      <c r="K1504" s="317"/>
      <c r="L1504" s="317"/>
      <c r="M1504" s="317"/>
      <c r="N1504" s="317"/>
      <c r="O1504" s="317"/>
      <c r="P1504" s="317"/>
      <c r="Q1504" s="219" t="str">
        <f>IF('内訳10％(お客様控)'!Q1504=0,"",'内訳10％(お客様控)'!Q1504)</f>
        <v/>
      </c>
      <c r="R1504" s="219"/>
      <c r="S1504" s="322">
        <f>'内訳10％(お客様控)'!S1504</f>
        <v>0</v>
      </c>
      <c r="T1504" s="323"/>
      <c r="U1504" s="222" t="str">
        <f>IF('内訳10％(お客様控)'!U1504=0,"",'内訳10％(お客様控)'!U1504)</f>
        <v/>
      </c>
      <c r="V1504" s="223"/>
      <c r="W1504" s="223"/>
      <c r="X1504" s="224">
        <f>'内訳10％(お客様控)'!X1504</f>
        <v>0</v>
      </c>
      <c r="Y1504" s="224"/>
      <c r="Z1504" s="224"/>
      <c r="AA1504" s="224"/>
      <c r="AB1504" s="224"/>
      <c r="AC1504" s="225"/>
      <c r="AD1504" s="225"/>
      <c r="AE1504" s="316">
        <f>'内訳10％(お客様控)'!AE1504</f>
        <v>0</v>
      </c>
      <c r="AF1504" s="317"/>
      <c r="AG1504" s="318"/>
      <c r="AI1504" s="206"/>
      <c r="AJ1504" s="207"/>
      <c r="AK1504" s="207"/>
      <c r="AL1504" s="208"/>
      <c r="AM1504" s="209"/>
    </row>
    <row r="1505" spans="1:39" ht="24" customHeight="1" x14ac:dyDescent="0.15">
      <c r="A1505" s="319">
        <f>'内訳10％(お客様控)'!A1505</f>
        <v>0</v>
      </c>
      <c r="B1505" s="317"/>
      <c r="C1505" s="317"/>
      <c r="D1505" s="317"/>
      <c r="E1505" s="320"/>
      <c r="F1505" s="73">
        <f>'内訳10％(お客様控)'!F1505</f>
        <v>0</v>
      </c>
      <c r="G1505" s="72">
        <f>'内訳10％(お客様控)'!G1505</f>
        <v>0</v>
      </c>
      <c r="H1505" s="321">
        <f>'内訳10％(お客様控)'!H1505</f>
        <v>0</v>
      </c>
      <c r="I1505" s="317"/>
      <c r="J1505" s="317"/>
      <c r="K1505" s="317"/>
      <c r="L1505" s="317"/>
      <c r="M1505" s="317"/>
      <c r="N1505" s="317"/>
      <c r="O1505" s="317"/>
      <c r="P1505" s="317"/>
      <c r="Q1505" s="219" t="str">
        <f>IF('内訳10％(お客様控)'!Q1505=0,"",'内訳10％(お客様控)'!Q1505)</f>
        <v/>
      </c>
      <c r="R1505" s="219"/>
      <c r="S1505" s="322">
        <f>'内訳10％(お客様控)'!S1505</f>
        <v>0</v>
      </c>
      <c r="T1505" s="323"/>
      <c r="U1505" s="222" t="str">
        <f>IF('内訳10％(お客様控)'!U1505=0,"",'内訳10％(お客様控)'!U1505)</f>
        <v/>
      </c>
      <c r="V1505" s="223"/>
      <c r="W1505" s="223"/>
      <c r="X1505" s="224">
        <f>'内訳10％(お客様控)'!X1505</f>
        <v>0</v>
      </c>
      <c r="Y1505" s="224"/>
      <c r="Z1505" s="224"/>
      <c r="AA1505" s="224"/>
      <c r="AB1505" s="224"/>
      <c r="AC1505" s="225"/>
      <c r="AD1505" s="225"/>
      <c r="AE1505" s="316">
        <f>'内訳10％(お客様控)'!AE1505</f>
        <v>0</v>
      </c>
      <c r="AF1505" s="317"/>
      <c r="AG1505" s="318"/>
      <c r="AI1505" s="206"/>
      <c r="AJ1505" s="207"/>
      <c r="AK1505" s="207"/>
      <c r="AL1505" s="208"/>
      <c r="AM1505" s="209"/>
    </row>
    <row r="1506" spans="1:39" ht="24" customHeight="1" x14ac:dyDescent="0.15">
      <c r="A1506" s="319">
        <f>'内訳10％(お客様控)'!A1506</f>
        <v>0</v>
      </c>
      <c r="B1506" s="317"/>
      <c r="C1506" s="317"/>
      <c r="D1506" s="317"/>
      <c r="E1506" s="320"/>
      <c r="F1506" s="73">
        <f>'内訳10％(お客様控)'!F1506</f>
        <v>0</v>
      </c>
      <c r="G1506" s="72">
        <f>'内訳10％(お客様控)'!G1506</f>
        <v>0</v>
      </c>
      <c r="H1506" s="321">
        <f>'内訳10％(お客様控)'!H1506</f>
        <v>0</v>
      </c>
      <c r="I1506" s="317"/>
      <c r="J1506" s="317"/>
      <c r="K1506" s="317"/>
      <c r="L1506" s="317"/>
      <c r="M1506" s="317"/>
      <c r="N1506" s="317"/>
      <c r="O1506" s="317"/>
      <c r="P1506" s="317"/>
      <c r="Q1506" s="219" t="str">
        <f>IF('内訳10％(お客様控)'!Q1506=0,"",'内訳10％(お客様控)'!Q1506)</f>
        <v/>
      </c>
      <c r="R1506" s="219"/>
      <c r="S1506" s="322">
        <f>'内訳10％(お客様控)'!S1506</f>
        <v>0</v>
      </c>
      <c r="T1506" s="323"/>
      <c r="U1506" s="222" t="str">
        <f>IF('内訳10％(お客様控)'!U1506=0,"",'内訳10％(お客様控)'!U1506)</f>
        <v/>
      </c>
      <c r="V1506" s="223"/>
      <c r="W1506" s="223"/>
      <c r="X1506" s="224">
        <f>'内訳10％(お客様控)'!X1506</f>
        <v>0</v>
      </c>
      <c r="Y1506" s="224"/>
      <c r="Z1506" s="224"/>
      <c r="AA1506" s="224"/>
      <c r="AB1506" s="224"/>
      <c r="AC1506" s="225"/>
      <c r="AD1506" s="225"/>
      <c r="AE1506" s="316">
        <f>'内訳10％(お客様控)'!AE1506</f>
        <v>0</v>
      </c>
      <c r="AF1506" s="317"/>
      <c r="AG1506" s="318"/>
      <c r="AI1506" s="206"/>
      <c r="AJ1506" s="207"/>
      <c r="AK1506" s="207"/>
      <c r="AL1506" s="208"/>
      <c r="AM1506" s="209"/>
    </row>
    <row r="1507" spans="1:39" ht="24" customHeight="1" x14ac:dyDescent="0.15">
      <c r="A1507" s="319">
        <f>'内訳10％(お客様控)'!A1507</f>
        <v>0</v>
      </c>
      <c r="B1507" s="317"/>
      <c r="C1507" s="317"/>
      <c r="D1507" s="317"/>
      <c r="E1507" s="320"/>
      <c r="F1507" s="73">
        <f>'内訳10％(お客様控)'!F1507</f>
        <v>0</v>
      </c>
      <c r="G1507" s="72">
        <f>'内訳10％(お客様控)'!G1507</f>
        <v>0</v>
      </c>
      <c r="H1507" s="321">
        <f>'内訳10％(お客様控)'!H1507</f>
        <v>0</v>
      </c>
      <c r="I1507" s="317"/>
      <c r="J1507" s="317"/>
      <c r="K1507" s="317"/>
      <c r="L1507" s="317"/>
      <c r="M1507" s="317"/>
      <c r="N1507" s="317"/>
      <c r="O1507" s="317"/>
      <c r="P1507" s="317"/>
      <c r="Q1507" s="219" t="str">
        <f>IF('内訳10％(お客様控)'!Q1507=0,"",'内訳10％(お客様控)'!Q1507)</f>
        <v/>
      </c>
      <c r="R1507" s="219"/>
      <c r="S1507" s="322">
        <f>'内訳10％(お客様控)'!S1507</f>
        <v>0</v>
      </c>
      <c r="T1507" s="323"/>
      <c r="U1507" s="222" t="str">
        <f>IF('内訳10％(お客様控)'!U1507=0,"",'内訳10％(お客様控)'!U1507)</f>
        <v/>
      </c>
      <c r="V1507" s="223"/>
      <c r="W1507" s="223"/>
      <c r="X1507" s="224">
        <f>'内訳10％(お客様控)'!X1507</f>
        <v>0</v>
      </c>
      <c r="Y1507" s="224"/>
      <c r="Z1507" s="224"/>
      <c r="AA1507" s="224"/>
      <c r="AB1507" s="224"/>
      <c r="AC1507" s="225"/>
      <c r="AD1507" s="225"/>
      <c r="AE1507" s="316">
        <f>'内訳10％(お客様控)'!AE1507</f>
        <v>0</v>
      </c>
      <c r="AF1507" s="317"/>
      <c r="AG1507" s="318"/>
      <c r="AI1507" s="206"/>
      <c r="AJ1507" s="207"/>
      <c r="AK1507" s="207"/>
      <c r="AL1507" s="208"/>
      <c r="AM1507" s="209"/>
    </row>
    <row r="1508" spans="1:39" ht="24" customHeight="1" x14ac:dyDescent="0.15">
      <c r="A1508" s="319">
        <f>'内訳10％(お客様控)'!A1508</f>
        <v>0</v>
      </c>
      <c r="B1508" s="317"/>
      <c r="C1508" s="317"/>
      <c r="D1508" s="317"/>
      <c r="E1508" s="320"/>
      <c r="F1508" s="73">
        <f>'内訳10％(お客様控)'!F1508</f>
        <v>0</v>
      </c>
      <c r="G1508" s="72">
        <f>'内訳10％(お客様控)'!G1508</f>
        <v>0</v>
      </c>
      <c r="H1508" s="321">
        <f>'内訳10％(お客様控)'!H1508</f>
        <v>0</v>
      </c>
      <c r="I1508" s="317"/>
      <c r="J1508" s="317"/>
      <c r="K1508" s="317"/>
      <c r="L1508" s="317"/>
      <c r="M1508" s="317"/>
      <c r="N1508" s="317"/>
      <c r="O1508" s="317"/>
      <c r="P1508" s="317"/>
      <c r="Q1508" s="219" t="str">
        <f>IF('内訳10％(お客様控)'!Q1508=0,"",'内訳10％(お客様控)'!Q1508)</f>
        <v/>
      </c>
      <c r="R1508" s="219"/>
      <c r="S1508" s="322">
        <f>'内訳10％(お客様控)'!S1508</f>
        <v>0</v>
      </c>
      <c r="T1508" s="323"/>
      <c r="U1508" s="222" t="str">
        <f>IF('内訳10％(お客様控)'!U1508=0,"",'内訳10％(お客様控)'!U1508)</f>
        <v/>
      </c>
      <c r="V1508" s="223"/>
      <c r="W1508" s="223"/>
      <c r="X1508" s="224">
        <f>'内訳10％(お客様控)'!X1508</f>
        <v>0</v>
      </c>
      <c r="Y1508" s="224"/>
      <c r="Z1508" s="224"/>
      <c r="AA1508" s="224"/>
      <c r="AB1508" s="224"/>
      <c r="AC1508" s="225"/>
      <c r="AD1508" s="225"/>
      <c r="AE1508" s="316">
        <f>'内訳10％(お客様控)'!AE1508</f>
        <v>0</v>
      </c>
      <c r="AF1508" s="317"/>
      <c r="AG1508" s="318"/>
      <c r="AI1508" s="206"/>
      <c r="AJ1508" s="207"/>
      <c r="AK1508" s="207"/>
      <c r="AL1508" s="208"/>
      <c r="AM1508" s="209"/>
    </row>
    <row r="1509" spans="1:39" ht="24" customHeight="1" x14ac:dyDescent="0.15">
      <c r="A1509" s="319">
        <f>'内訳10％(お客様控)'!A1509</f>
        <v>0</v>
      </c>
      <c r="B1509" s="317"/>
      <c r="C1509" s="317"/>
      <c r="D1509" s="317"/>
      <c r="E1509" s="320"/>
      <c r="F1509" s="73">
        <f>'内訳10％(お客様控)'!F1509</f>
        <v>0</v>
      </c>
      <c r="G1509" s="72">
        <f>'内訳10％(お客様控)'!G1509</f>
        <v>0</v>
      </c>
      <c r="H1509" s="321">
        <f>'内訳10％(お客様控)'!H1509</f>
        <v>0</v>
      </c>
      <c r="I1509" s="317"/>
      <c r="J1509" s="317"/>
      <c r="K1509" s="317"/>
      <c r="L1509" s="317"/>
      <c r="M1509" s="317"/>
      <c r="N1509" s="317"/>
      <c r="O1509" s="317"/>
      <c r="P1509" s="317"/>
      <c r="Q1509" s="219" t="str">
        <f>IF('内訳10％(お客様控)'!Q1509=0,"",'内訳10％(お客様控)'!Q1509)</f>
        <v/>
      </c>
      <c r="R1509" s="219"/>
      <c r="S1509" s="322">
        <f>'内訳10％(お客様控)'!S1509</f>
        <v>0</v>
      </c>
      <c r="T1509" s="323"/>
      <c r="U1509" s="222" t="str">
        <f>IF('内訳10％(お客様控)'!U1509=0,"",'内訳10％(お客様控)'!U1509)</f>
        <v/>
      </c>
      <c r="V1509" s="223"/>
      <c r="W1509" s="223"/>
      <c r="X1509" s="224">
        <f>'内訳10％(お客様控)'!X1509</f>
        <v>0</v>
      </c>
      <c r="Y1509" s="224"/>
      <c r="Z1509" s="224"/>
      <c r="AA1509" s="224"/>
      <c r="AB1509" s="224"/>
      <c r="AC1509" s="225"/>
      <c r="AD1509" s="225"/>
      <c r="AE1509" s="316">
        <f>'内訳10％(お客様控)'!AE1509</f>
        <v>0</v>
      </c>
      <c r="AF1509" s="317"/>
      <c r="AG1509" s="318"/>
      <c r="AI1509" s="206"/>
      <c r="AJ1509" s="207"/>
      <c r="AK1509" s="207"/>
      <c r="AL1509" s="208"/>
      <c r="AM1509" s="209"/>
    </row>
    <row r="1510" spans="1:39" ht="24" customHeight="1" x14ac:dyDescent="0.15">
      <c r="A1510" s="319">
        <f>'内訳10％(お客様控)'!A1510</f>
        <v>0</v>
      </c>
      <c r="B1510" s="317"/>
      <c r="C1510" s="317"/>
      <c r="D1510" s="317"/>
      <c r="E1510" s="320"/>
      <c r="F1510" s="73">
        <f>'内訳10％(お客様控)'!F1510</f>
        <v>0</v>
      </c>
      <c r="G1510" s="72">
        <f>'内訳10％(お客様控)'!G1510</f>
        <v>0</v>
      </c>
      <c r="H1510" s="321">
        <f>'内訳10％(お客様控)'!H1510</f>
        <v>0</v>
      </c>
      <c r="I1510" s="317"/>
      <c r="J1510" s="317"/>
      <c r="K1510" s="317"/>
      <c r="L1510" s="317"/>
      <c r="M1510" s="317"/>
      <c r="N1510" s="317"/>
      <c r="O1510" s="317"/>
      <c r="P1510" s="317"/>
      <c r="Q1510" s="219" t="str">
        <f>IF('内訳10％(お客様控)'!Q1510=0,"",'内訳10％(お客様控)'!Q1510)</f>
        <v/>
      </c>
      <c r="R1510" s="219"/>
      <c r="S1510" s="322">
        <f>'内訳10％(お客様控)'!S1510</f>
        <v>0</v>
      </c>
      <c r="T1510" s="323"/>
      <c r="U1510" s="222" t="str">
        <f>IF('内訳10％(お客様控)'!U1510=0,"",'内訳10％(お客様控)'!U1510)</f>
        <v/>
      </c>
      <c r="V1510" s="223"/>
      <c r="W1510" s="223"/>
      <c r="X1510" s="224">
        <f>'内訳10％(お客様控)'!X1510</f>
        <v>0</v>
      </c>
      <c r="Y1510" s="224"/>
      <c r="Z1510" s="224"/>
      <c r="AA1510" s="224"/>
      <c r="AB1510" s="224"/>
      <c r="AC1510" s="225"/>
      <c r="AD1510" s="225"/>
      <c r="AE1510" s="316">
        <f>'内訳10％(お客様控)'!AE1510</f>
        <v>0</v>
      </c>
      <c r="AF1510" s="317"/>
      <c r="AG1510" s="318"/>
      <c r="AI1510" s="206"/>
      <c r="AJ1510" s="207"/>
      <c r="AK1510" s="207"/>
      <c r="AL1510" s="208"/>
      <c r="AM1510" s="209"/>
    </row>
    <row r="1511" spans="1:39" ht="24" customHeight="1" x14ac:dyDescent="0.15">
      <c r="A1511" s="319">
        <f>'内訳10％(お客様控)'!A1511</f>
        <v>0</v>
      </c>
      <c r="B1511" s="317"/>
      <c r="C1511" s="317"/>
      <c r="D1511" s="317"/>
      <c r="E1511" s="320"/>
      <c r="F1511" s="73">
        <f>'内訳10％(お客様控)'!F1511</f>
        <v>0</v>
      </c>
      <c r="G1511" s="72">
        <f>'内訳10％(お客様控)'!G1511</f>
        <v>0</v>
      </c>
      <c r="H1511" s="321">
        <f>'内訳10％(お客様控)'!H1511</f>
        <v>0</v>
      </c>
      <c r="I1511" s="317"/>
      <c r="J1511" s="317"/>
      <c r="K1511" s="317"/>
      <c r="L1511" s="317"/>
      <c r="M1511" s="317"/>
      <c r="N1511" s="317"/>
      <c r="O1511" s="317"/>
      <c r="P1511" s="317"/>
      <c r="Q1511" s="219" t="str">
        <f>IF('内訳10％(お客様控)'!Q1511=0,"",'内訳10％(お客様控)'!Q1511)</f>
        <v/>
      </c>
      <c r="R1511" s="219"/>
      <c r="S1511" s="322">
        <f>'内訳10％(お客様控)'!S1511</f>
        <v>0</v>
      </c>
      <c r="T1511" s="323"/>
      <c r="U1511" s="222" t="str">
        <f>IF('内訳10％(お客様控)'!U1511=0,"",'内訳10％(お客様控)'!U1511)</f>
        <v/>
      </c>
      <c r="V1511" s="223"/>
      <c r="W1511" s="223"/>
      <c r="X1511" s="224">
        <f>'内訳10％(お客様控)'!X1511</f>
        <v>0</v>
      </c>
      <c r="Y1511" s="224"/>
      <c r="Z1511" s="224"/>
      <c r="AA1511" s="224"/>
      <c r="AB1511" s="224"/>
      <c r="AC1511" s="225"/>
      <c r="AD1511" s="225"/>
      <c r="AE1511" s="316">
        <f>'内訳10％(お客様控)'!AE1511</f>
        <v>0</v>
      </c>
      <c r="AF1511" s="317"/>
      <c r="AG1511" s="318"/>
      <c r="AI1511" s="206"/>
      <c r="AJ1511" s="207"/>
      <c r="AK1511" s="207"/>
      <c r="AL1511" s="208"/>
      <c r="AM1511" s="209"/>
    </row>
    <row r="1512" spans="1:39" ht="24" customHeight="1" x14ac:dyDescent="0.15">
      <c r="A1512" s="319">
        <f>'内訳10％(お客様控)'!A1512</f>
        <v>0</v>
      </c>
      <c r="B1512" s="317"/>
      <c r="C1512" s="317"/>
      <c r="D1512" s="317"/>
      <c r="E1512" s="320"/>
      <c r="F1512" s="73">
        <f>'内訳10％(お客様控)'!F1512</f>
        <v>0</v>
      </c>
      <c r="G1512" s="72">
        <f>'内訳10％(お客様控)'!G1512</f>
        <v>0</v>
      </c>
      <c r="H1512" s="321">
        <f>'内訳10％(お客様控)'!H1512</f>
        <v>0</v>
      </c>
      <c r="I1512" s="317"/>
      <c r="J1512" s="317"/>
      <c r="K1512" s="317"/>
      <c r="L1512" s="317"/>
      <c r="M1512" s="317"/>
      <c r="N1512" s="317"/>
      <c r="O1512" s="317"/>
      <c r="P1512" s="317"/>
      <c r="Q1512" s="219" t="str">
        <f>IF('内訳10％(お客様控)'!Q1512=0,"",'内訳10％(お客様控)'!Q1512)</f>
        <v/>
      </c>
      <c r="R1512" s="219"/>
      <c r="S1512" s="322">
        <f>'内訳10％(お客様控)'!S1512</f>
        <v>0</v>
      </c>
      <c r="T1512" s="323"/>
      <c r="U1512" s="222" t="str">
        <f>IF('内訳10％(お客様控)'!U1512=0,"",'内訳10％(お客様控)'!U1512)</f>
        <v/>
      </c>
      <c r="V1512" s="223"/>
      <c r="W1512" s="223"/>
      <c r="X1512" s="224">
        <f>'内訳10％(お客様控)'!X1512</f>
        <v>0</v>
      </c>
      <c r="Y1512" s="224"/>
      <c r="Z1512" s="224"/>
      <c r="AA1512" s="224"/>
      <c r="AB1512" s="224"/>
      <c r="AC1512" s="225"/>
      <c r="AD1512" s="225"/>
      <c r="AE1512" s="316">
        <f>'内訳10％(お客様控)'!AE1512</f>
        <v>0</v>
      </c>
      <c r="AF1512" s="317"/>
      <c r="AG1512" s="318"/>
      <c r="AI1512" s="206"/>
      <c r="AJ1512" s="207"/>
      <c r="AK1512" s="207"/>
      <c r="AL1512" s="208"/>
      <c r="AM1512" s="209"/>
    </row>
    <row r="1513" spans="1:39" ht="24" customHeight="1" x14ac:dyDescent="0.15">
      <c r="A1513" s="319">
        <f>'内訳10％(お客様控)'!A1513</f>
        <v>0</v>
      </c>
      <c r="B1513" s="317"/>
      <c r="C1513" s="317"/>
      <c r="D1513" s="317"/>
      <c r="E1513" s="320"/>
      <c r="F1513" s="73">
        <f>'内訳10％(お客様控)'!F1513</f>
        <v>0</v>
      </c>
      <c r="G1513" s="72">
        <f>'内訳10％(お客様控)'!G1513</f>
        <v>0</v>
      </c>
      <c r="H1513" s="321">
        <f>'内訳10％(お客様控)'!H1513</f>
        <v>0</v>
      </c>
      <c r="I1513" s="317"/>
      <c r="J1513" s="317"/>
      <c r="K1513" s="317"/>
      <c r="L1513" s="317"/>
      <c r="M1513" s="317"/>
      <c r="N1513" s="317"/>
      <c r="O1513" s="317"/>
      <c r="P1513" s="317"/>
      <c r="Q1513" s="219" t="str">
        <f>IF('内訳10％(お客様控)'!Q1513=0,"",'内訳10％(お客様控)'!Q1513)</f>
        <v/>
      </c>
      <c r="R1513" s="219"/>
      <c r="S1513" s="322">
        <f>'内訳10％(お客様控)'!S1513</f>
        <v>0</v>
      </c>
      <c r="T1513" s="323"/>
      <c r="U1513" s="222" t="str">
        <f>IF('内訳10％(お客様控)'!U1513=0,"",'内訳10％(お客様控)'!U1513)</f>
        <v/>
      </c>
      <c r="V1513" s="223"/>
      <c r="W1513" s="223"/>
      <c r="X1513" s="224">
        <f>'内訳10％(お客様控)'!X1513</f>
        <v>0</v>
      </c>
      <c r="Y1513" s="224"/>
      <c r="Z1513" s="224"/>
      <c r="AA1513" s="224"/>
      <c r="AB1513" s="224"/>
      <c r="AC1513" s="225"/>
      <c r="AD1513" s="225"/>
      <c r="AE1513" s="316">
        <f>'内訳10％(お客様控)'!AE1513</f>
        <v>0</v>
      </c>
      <c r="AF1513" s="317"/>
      <c r="AG1513" s="318"/>
      <c r="AI1513" s="206"/>
      <c r="AJ1513" s="207"/>
      <c r="AK1513" s="207"/>
      <c r="AL1513" s="208"/>
      <c r="AM1513" s="209"/>
    </row>
    <row r="1514" spans="1:39" ht="24" customHeight="1" thickBot="1" x14ac:dyDescent="0.2">
      <c r="A1514" s="319">
        <f>'内訳10％(お客様控)'!A1514</f>
        <v>0</v>
      </c>
      <c r="B1514" s="317"/>
      <c r="C1514" s="317"/>
      <c r="D1514" s="317"/>
      <c r="E1514" s="320"/>
      <c r="F1514" s="73">
        <f>'内訳10％(お客様控)'!F1514</f>
        <v>0</v>
      </c>
      <c r="G1514" s="72">
        <f>'内訳10％(お客様控)'!G1514</f>
        <v>0</v>
      </c>
      <c r="H1514" s="321">
        <f>'内訳10％(お客様控)'!H1514</f>
        <v>0</v>
      </c>
      <c r="I1514" s="317"/>
      <c r="J1514" s="317"/>
      <c r="K1514" s="317"/>
      <c r="L1514" s="317"/>
      <c r="M1514" s="317"/>
      <c r="N1514" s="317"/>
      <c r="O1514" s="317"/>
      <c r="P1514" s="317"/>
      <c r="Q1514" s="219" t="str">
        <f>IF('内訳10％(お客様控)'!Q1514=0,"",'内訳10％(お客様控)'!Q1514)</f>
        <v/>
      </c>
      <c r="R1514" s="219"/>
      <c r="S1514" s="322">
        <f>'内訳10％(お客様控)'!S1514</f>
        <v>0</v>
      </c>
      <c r="T1514" s="323"/>
      <c r="U1514" s="222" t="str">
        <f>IF('内訳10％(お客様控)'!U1514=0,"",'内訳10％(お客様控)'!U1514)</f>
        <v/>
      </c>
      <c r="V1514" s="223"/>
      <c r="W1514" s="223"/>
      <c r="X1514" s="224">
        <f>'内訳10％(お客様控)'!X1514</f>
        <v>0</v>
      </c>
      <c r="Y1514" s="224"/>
      <c r="Z1514" s="224"/>
      <c r="AA1514" s="224"/>
      <c r="AB1514" s="224"/>
      <c r="AC1514" s="225"/>
      <c r="AD1514" s="225"/>
      <c r="AE1514" s="316">
        <f>'内訳10％(お客様控)'!AE1514</f>
        <v>0</v>
      </c>
      <c r="AF1514" s="317"/>
      <c r="AG1514" s="318"/>
      <c r="AI1514" s="206"/>
      <c r="AJ1514" s="207"/>
      <c r="AK1514" s="207"/>
      <c r="AL1514" s="208"/>
      <c r="AM1514" s="209"/>
    </row>
    <row r="1515" spans="1:39" ht="24" customHeight="1" thickTop="1" thickBot="1" x14ac:dyDescent="0.2">
      <c r="A1515" s="197"/>
      <c r="B1515" s="198"/>
      <c r="C1515" s="198"/>
      <c r="D1515" s="198"/>
      <c r="E1515" s="199"/>
      <c r="F1515" s="70"/>
      <c r="G1515" s="69"/>
      <c r="H1515" s="200" t="s">
        <v>63</v>
      </c>
      <c r="I1515" s="201"/>
      <c r="J1515" s="201"/>
      <c r="K1515" s="201"/>
      <c r="L1515" s="201"/>
      <c r="M1515" s="201"/>
      <c r="N1515" s="201"/>
      <c r="O1515" s="201"/>
      <c r="P1515" s="201"/>
      <c r="Q1515" s="200"/>
      <c r="R1515" s="200"/>
      <c r="S1515" s="200"/>
      <c r="T1515" s="200"/>
      <c r="U1515" s="200"/>
      <c r="V1515" s="200"/>
      <c r="W1515" s="200"/>
      <c r="X1515" s="202">
        <f>'内訳10％(お客様控)'!X1515</f>
        <v>0</v>
      </c>
      <c r="Y1515" s="202"/>
      <c r="Z1515" s="202"/>
      <c r="AA1515" s="202"/>
      <c r="AB1515" s="202"/>
      <c r="AC1515" s="203"/>
      <c r="AD1515" s="203"/>
      <c r="AE1515" s="204"/>
      <c r="AF1515" s="198"/>
      <c r="AG1515" s="205"/>
      <c r="AI1515" s="206"/>
      <c r="AJ1515" s="207"/>
      <c r="AK1515" s="207"/>
      <c r="AL1515" s="208"/>
      <c r="AM1515" s="209"/>
    </row>
    <row r="1516" spans="1:39" ht="14.25" thickTop="1" x14ac:dyDescent="0.15"/>
    <row r="1517" spans="1:39" ht="15.75" customHeight="1" x14ac:dyDescent="0.15">
      <c r="A1517" s="52" t="s">
        <v>30</v>
      </c>
      <c r="W1517" s="71"/>
      <c r="X1517" s="20"/>
      <c r="Y1517" s="172" t="s">
        <v>37</v>
      </c>
      <c r="Z1517" s="173"/>
      <c r="AA1517" s="173"/>
      <c r="AB1517" s="173"/>
      <c r="AC1517" s="174"/>
      <c r="AD1517" s="210" t="s">
        <v>28</v>
      </c>
      <c r="AE1517" s="211"/>
      <c r="AF1517" s="211"/>
      <c r="AG1517" s="211"/>
      <c r="AH1517" s="212"/>
      <c r="AI1517" s="210" t="s">
        <v>27</v>
      </c>
      <c r="AJ1517" s="211"/>
      <c r="AK1517" s="211"/>
      <c r="AL1517" s="211"/>
      <c r="AM1517" s="212"/>
    </row>
    <row r="1518" spans="1:39" ht="16.5" customHeight="1" x14ac:dyDescent="0.15">
      <c r="B1518" s="16" t="s">
        <v>132</v>
      </c>
      <c r="Y1518" s="187"/>
      <c r="Z1518" s="188"/>
      <c r="AA1518" s="188"/>
      <c r="AB1518" s="188"/>
      <c r="AC1518" s="188"/>
      <c r="AD1518" s="187"/>
      <c r="AE1518" s="188"/>
      <c r="AF1518" s="188"/>
      <c r="AG1518" s="188"/>
      <c r="AH1518" s="193"/>
      <c r="AI1518" s="187"/>
      <c r="AJ1518" s="188"/>
      <c r="AK1518" s="188"/>
      <c r="AL1518" s="188"/>
      <c r="AM1518" s="193"/>
    </row>
    <row r="1519" spans="1:39" ht="16.5" customHeight="1" x14ac:dyDescent="0.15">
      <c r="B1519" s="3" t="s">
        <v>47</v>
      </c>
      <c r="Y1519" s="189"/>
      <c r="Z1519" s="190"/>
      <c r="AA1519" s="190"/>
      <c r="AB1519" s="190"/>
      <c r="AC1519" s="190"/>
      <c r="AD1519" s="189"/>
      <c r="AE1519" s="190"/>
      <c r="AF1519" s="190"/>
      <c r="AG1519" s="190"/>
      <c r="AH1519" s="194"/>
      <c r="AI1519" s="189"/>
      <c r="AJ1519" s="190"/>
      <c r="AK1519" s="190"/>
      <c r="AL1519" s="190"/>
      <c r="AM1519" s="194"/>
    </row>
    <row r="1520" spans="1:39" ht="16.5" customHeight="1" x14ac:dyDescent="0.15">
      <c r="B1520" s="3" t="s">
        <v>50</v>
      </c>
      <c r="C1520" s="23"/>
      <c r="D1520" s="23"/>
      <c r="E1520" s="23"/>
      <c r="F1520" s="23"/>
      <c r="G1520" s="23"/>
      <c r="H1520" s="23"/>
      <c r="I1520" s="23"/>
      <c r="J1520" s="23"/>
      <c r="K1520" s="23"/>
      <c r="Y1520" s="189"/>
      <c r="Z1520" s="190"/>
      <c r="AA1520" s="190"/>
      <c r="AB1520" s="190"/>
      <c r="AC1520" s="190"/>
      <c r="AD1520" s="189"/>
      <c r="AE1520" s="190"/>
      <c r="AF1520" s="190"/>
      <c r="AG1520" s="190"/>
      <c r="AH1520" s="194"/>
      <c r="AI1520" s="189"/>
      <c r="AJ1520" s="190"/>
      <c r="AK1520" s="190"/>
      <c r="AL1520" s="190"/>
      <c r="AM1520" s="194"/>
    </row>
    <row r="1521" spans="1:41" ht="16.5" customHeight="1" x14ac:dyDescent="0.15">
      <c r="B1521" s="3" t="s">
        <v>58</v>
      </c>
      <c r="Y1521" s="191"/>
      <c r="Z1521" s="192"/>
      <c r="AA1521" s="192"/>
      <c r="AB1521" s="192"/>
      <c r="AC1521" s="192"/>
      <c r="AD1521" s="191"/>
      <c r="AE1521" s="192"/>
      <c r="AF1521" s="192"/>
      <c r="AG1521" s="192"/>
      <c r="AH1521" s="195"/>
      <c r="AI1521" s="191"/>
      <c r="AJ1521" s="192"/>
      <c r="AK1521" s="192"/>
      <c r="AL1521" s="192"/>
      <c r="AM1521" s="195"/>
    </row>
    <row r="1522" spans="1:41" ht="16.5" customHeight="1" x14ac:dyDescent="0.15">
      <c r="B1522" s="17" t="s">
        <v>59</v>
      </c>
    </row>
    <row r="1523" spans="1:41" ht="16.5" customHeight="1" x14ac:dyDescent="0.15">
      <c r="B1523" s="17"/>
      <c r="AD1523" s="64"/>
      <c r="AE1523"/>
      <c r="AF1523"/>
      <c r="AG1523"/>
      <c r="AH1523"/>
      <c r="AI1523"/>
      <c r="AJ1523"/>
      <c r="AK1523"/>
      <c r="AL1523"/>
      <c r="AM1523"/>
    </row>
    <row r="1524" spans="1:41" ht="16.5" customHeight="1" x14ac:dyDescent="0.15">
      <c r="B1524" s="3"/>
      <c r="AE1524"/>
      <c r="AF1524"/>
      <c r="AG1524"/>
      <c r="AH1524"/>
      <c r="AI1524"/>
      <c r="AJ1524"/>
      <c r="AK1524"/>
      <c r="AL1524"/>
      <c r="AM1524"/>
    </row>
    <row r="1525" spans="1:41" ht="16.5" customHeight="1" x14ac:dyDescent="0.15">
      <c r="B1525" s="196" t="s">
        <v>34</v>
      </c>
      <c r="C1525" s="196"/>
      <c r="D1525" s="196"/>
      <c r="E1525" s="196"/>
      <c r="F1525" s="196"/>
      <c r="G1525" s="196"/>
      <c r="H1525" s="196"/>
      <c r="I1525" s="196"/>
      <c r="J1525" s="196"/>
      <c r="L1525" s="196" t="s">
        <v>35</v>
      </c>
      <c r="M1525" s="196"/>
      <c r="N1525" s="196"/>
      <c r="O1525" s="196"/>
      <c r="P1525" s="196"/>
      <c r="Q1525" s="196"/>
      <c r="R1525" s="196"/>
      <c r="S1525" s="196"/>
      <c r="T1525" s="196"/>
      <c r="U1525" s="196"/>
      <c r="V1525" s="196"/>
      <c r="W1525" s="196"/>
      <c r="X1525" s="196"/>
      <c r="Y1525" s="196"/>
      <c r="Z1525" s="196"/>
      <c r="AA1525" s="64"/>
      <c r="AD1525"/>
      <c r="AE1525"/>
      <c r="AF1525"/>
      <c r="AG1525"/>
      <c r="AH1525"/>
      <c r="AI1525"/>
      <c r="AJ1525"/>
      <c r="AK1525"/>
      <c r="AL1525"/>
      <c r="AM1525"/>
    </row>
    <row r="1526" spans="1:41" x14ac:dyDescent="0.15">
      <c r="B1526" s="196"/>
      <c r="C1526" s="196"/>
      <c r="D1526" s="196"/>
      <c r="E1526" s="196"/>
      <c r="F1526" s="196"/>
      <c r="G1526" s="196"/>
      <c r="H1526" s="196"/>
      <c r="I1526" s="196"/>
      <c r="J1526" s="196"/>
      <c r="L1526" s="196"/>
      <c r="M1526" s="196"/>
      <c r="N1526" s="196"/>
      <c r="O1526" s="196"/>
      <c r="P1526" s="196"/>
      <c r="Q1526" s="196"/>
      <c r="R1526" s="196"/>
      <c r="S1526" s="196"/>
      <c r="T1526" s="196"/>
      <c r="U1526" s="196"/>
      <c r="V1526" s="196"/>
      <c r="W1526" s="196"/>
      <c r="X1526" s="196"/>
      <c r="Y1526" s="196"/>
      <c r="Z1526" s="196"/>
      <c r="AA1526" s="64"/>
    </row>
    <row r="1527" spans="1:41" x14ac:dyDescent="0.15">
      <c r="B1527" s="196"/>
      <c r="C1527" s="196"/>
      <c r="D1527" s="196"/>
      <c r="E1527" s="196"/>
      <c r="F1527" s="196"/>
      <c r="G1527" s="196"/>
      <c r="H1527" s="196"/>
      <c r="I1527" s="196"/>
      <c r="J1527" s="196"/>
      <c r="K1527" s="64"/>
      <c r="L1527" s="196"/>
      <c r="M1527" s="196"/>
      <c r="N1527" s="196"/>
      <c r="O1527" s="196"/>
      <c r="P1527" s="196"/>
      <c r="Q1527" s="196"/>
      <c r="R1527" s="196"/>
      <c r="S1527" s="196"/>
      <c r="T1527" s="196"/>
      <c r="U1527" s="196"/>
      <c r="V1527" s="196"/>
      <c r="W1527" s="196"/>
      <c r="X1527" s="196"/>
      <c r="Y1527" s="196"/>
      <c r="Z1527" s="196"/>
      <c r="AA1527" s="64"/>
      <c r="AD1527" s="196" t="s">
        <v>29</v>
      </c>
      <c r="AE1527" s="171"/>
      <c r="AF1527" s="171"/>
      <c r="AG1527" s="171"/>
      <c r="AH1527" s="171"/>
      <c r="AI1527" s="171"/>
      <c r="AJ1527" s="171"/>
      <c r="AK1527" s="171"/>
      <c r="AL1527" s="171"/>
      <c r="AM1527" s="171"/>
    </row>
    <row r="1528" spans="1:41" x14ac:dyDescent="0.15">
      <c r="B1528" s="196"/>
      <c r="C1528" s="196"/>
      <c r="D1528" s="196"/>
      <c r="E1528" s="196"/>
      <c r="F1528" s="196"/>
      <c r="G1528" s="196"/>
      <c r="H1528" s="196"/>
      <c r="I1528" s="196"/>
      <c r="J1528" s="196"/>
      <c r="K1528" s="64"/>
      <c r="L1528" s="196"/>
      <c r="M1528" s="196"/>
      <c r="N1528" s="196"/>
      <c r="O1528" s="196"/>
      <c r="P1528" s="196"/>
      <c r="Q1528" s="196"/>
      <c r="R1528" s="196"/>
      <c r="S1528" s="196"/>
      <c r="T1528" s="196"/>
      <c r="U1528" s="196"/>
      <c r="V1528" s="196"/>
      <c r="W1528" s="196"/>
      <c r="X1528" s="196"/>
      <c r="Y1528" s="196"/>
      <c r="Z1528" s="196"/>
      <c r="AA1528" s="64"/>
      <c r="AD1528" s="196"/>
      <c r="AE1528" s="196"/>
      <c r="AF1528" s="196"/>
      <c r="AG1528" s="196"/>
      <c r="AH1528" s="196"/>
      <c r="AI1528" s="196"/>
      <c r="AJ1528" s="196"/>
      <c r="AK1528" s="196"/>
      <c r="AL1528" s="196"/>
      <c r="AM1528" s="196"/>
    </row>
    <row r="1529" spans="1:41" x14ac:dyDescent="0.15">
      <c r="B1529" s="196"/>
      <c r="C1529" s="196"/>
      <c r="D1529" s="196"/>
      <c r="E1529" s="196"/>
      <c r="F1529" s="196"/>
      <c r="G1529" s="196"/>
      <c r="H1529" s="196"/>
      <c r="I1529" s="196"/>
      <c r="J1529" s="196"/>
      <c r="K1529" s="64"/>
      <c r="L1529" s="196"/>
      <c r="M1529" s="196"/>
      <c r="N1529" s="196"/>
      <c r="O1529" s="196"/>
      <c r="P1529" s="196"/>
      <c r="Q1529" s="196"/>
      <c r="R1529" s="196"/>
      <c r="S1529" s="196"/>
      <c r="T1529" s="196"/>
      <c r="U1529" s="196"/>
      <c r="V1529" s="196"/>
      <c r="W1529" s="196"/>
      <c r="X1529" s="196"/>
      <c r="Y1529" s="196"/>
      <c r="Z1529" s="196"/>
      <c r="AA1529" s="64"/>
      <c r="AD1529" s="196"/>
      <c r="AE1529" s="196"/>
      <c r="AF1529" s="196"/>
      <c r="AG1529" s="196"/>
      <c r="AH1529" s="196"/>
      <c r="AI1529" s="196"/>
      <c r="AJ1529" s="196"/>
      <c r="AK1529" s="196"/>
      <c r="AL1529" s="196"/>
      <c r="AM1529" s="196"/>
    </row>
    <row r="1530" spans="1:41" x14ac:dyDescent="0.15">
      <c r="K1530" s="64"/>
    </row>
    <row r="1531" spans="1:41" ht="16.5" customHeight="1" x14ac:dyDescent="0.15">
      <c r="A1531" s="80" t="s">
        <v>62</v>
      </c>
      <c r="B1531" s="81"/>
      <c r="C1531" s="81"/>
      <c r="D1531" s="81"/>
      <c r="E1531" s="81"/>
      <c r="F1531" s="81"/>
      <c r="G1531" s="81"/>
      <c r="H1531" s="81"/>
      <c r="I1531" s="81"/>
      <c r="J1531" s="81"/>
      <c r="K1531" s="81"/>
      <c r="L1531" s="81"/>
      <c r="M1531" s="81"/>
      <c r="N1531" s="81"/>
      <c r="O1531" s="81"/>
      <c r="P1531" s="81"/>
      <c r="Q1531" s="81"/>
      <c r="R1531" s="81"/>
      <c r="S1531" s="81"/>
      <c r="T1531" s="81"/>
      <c r="U1531" s="81"/>
      <c r="V1531" s="81"/>
      <c r="W1531" s="81"/>
      <c r="X1531" s="81"/>
      <c r="Y1531" s="81"/>
      <c r="Z1531" s="81"/>
      <c r="AA1531" s="81"/>
      <c r="AB1531" s="81"/>
      <c r="AC1531" s="81"/>
      <c r="AD1531" s="81"/>
      <c r="AE1531" s="81"/>
      <c r="AF1531" s="81"/>
      <c r="AG1531" s="81"/>
      <c r="AH1531" s="81"/>
      <c r="AI1531" s="81"/>
      <c r="AJ1531" s="81"/>
      <c r="AK1531" s="81"/>
      <c r="AL1531" s="81"/>
      <c r="AM1531" s="81"/>
    </row>
    <row r="1532" spans="1:41" ht="16.5" customHeight="1" x14ac:dyDescent="0.15">
      <c r="A1532" s="81"/>
      <c r="B1532" s="81"/>
      <c r="C1532" s="81"/>
      <c r="D1532" s="81"/>
      <c r="E1532" s="81"/>
      <c r="F1532" s="81"/>
      <c r="G1532" s="81"/>
      <c r="H1532" s="81"/>
      <c r="I1532" s="81"/>
      <c r="J1532" s="81"/>
      <c r="K1532" s="81"/>
      <c r="L1532" s="81"/>
      <c r="M1532" s="81"/>
      <c r="N1532" s="81"/>
      <c r="O1532" s="81"/>
      <c r="P1532" s="81"/>
      <c r="Q1532" s="81"/>
      <c r="R1532" s="81"/>
      <c r="S1532" s="81"/>
      <c r="T1532" s="81"/>
      <c r="U1532" s="81"/>
      <c r="V1532" s="81"/>
      <c r="W1532" s="81"/>
      <c r="X1532" s="81"/>
      <c r="Y1532" s="81"/>
      <c r="Z1532" s="81"/>
      <c r="AA1532" s="81"/>
      <c r="AB1532" s="81"/>
      <c r="AC1532" s="81"/>
      <c r="AD1532" s="81"/>
      <c r="AE1532" s="81"/>
      <c r="AF1532" s="81"/>
      <c r="AG1532" s="81"/>
      <c r="AH1532" s="81"/>
      <c r="AI1532" s="81"/>
      <c r="AJ1532" s="81"/>
      <c r="AK1532" s="81"/>
      <c r="AL1532" s="81"/>
      <c r="AM1532" s="81"/>
    </row>
    <row r="1533" spans="1:41" ht="14.25" thickBot="1" x14ac:dyDescent="0.2"/>
    <row r="1534" spans="1:41" ht="26.1" customHeight="1" thickTop="1" x14ac:dyDescent="0.15">
      <c r="A1534" s="280">
        <f>IF('内訳10％(お客様控)'!A1534&gt;0,'内訳10％(お客様控)'!A1534,"　")</f>
        <v>5</v>
      </c>
      <c r="B1534" s="281"/>
      <c r="C1534" s="284" t="s">
        <v>0</v>
      </c>
      <c r="D1534" s="281">
        <f>IF('内訳10％(お客様控)'!D1534&gt;0,'内訳10％(お客様控)'!D1534,"　")</f>
        <v>10</v>
      </c>
      <c r="E1534" s="281"/>
      <c r="F1534" s="284" t="s">
        <v>1</v>
      </c>
      <c r="G1534" s="281">
        <f>IF('内訳10％(お客様控)'!G1534&gt;0,'内訳10％(お客様控)'!G1534,"　")</f>
        <v>31</v>
      </c>
      <c r="H1534" s="281"/>
      <c r="I1534" s="286" t="s">
        <v>2</v>
      </c>
      <c r="K1534" s="55"/>
      <c r="L1534" s="53"/>
      <c r="M1534" s="53"/>
      <c r="N1534" s="288">
        <f>IF('内訳10％(お客様控)'!N1534&gt;0,'内訳10％(お客様控)'!N1534,"　")</f>
        <v>10</v>
      </c>
      <c r="O1534" s="288"/>
      <c r="P1534" s="288"/>
      <c r="Q1534" s="284" t="s">
        <v>1</v>
      </c>
      <c r="R1534" s="284" t="s">
        <v>7</v>
      </c>
      <c r="S1534" s="53"/>
      <c r="T1534" s="53"/>
      <c r="U1534" s="54"/>
      <c r="W1534" s="269" t="s">
        <v>21</v>
      </c>
      <c r="X1534" s="270"/>
      <c r="Y1534" s="270"/>
      <c r="Z1534" s="270"/>
      <c r="AA1534" s="270"/>
      <c r="AB1534" s="271" t="str">
        <f>IF('内訳10％(お客様控)'!AB1534&gt;0,'内訳10％(お客様控)'!AB1534,"　")</f>
        <v>000111</v>
      </c>
      <c r="AC1534" s="272"/>
      <c r="AD1534" s="272"/>
      <c r="AE1534" s="272"/>
      <c r="AF1534" s="272"/>
      <c r="AG1534" s="272"/>
      <c r="AH1534" s="272"/>
      <c r="AI1534" s="272"/>
      <c r="AJ1534" s="272"/>
      <c r="AK1534" s="272"/>
      <c r="AL1534" s="272"/>
      <c r="AM1534" s="273"/>
    </row>
    <row r="1535" spans="1:41" ht="26.1" customHeight="1" thickBot="1" x14ac:dyDescent="0.2">
      <c r="A1535" s="282"/>
      <c r="B1535" s="283"/>
      <c r="C1535" s="285"/>
      <c r="D1535" s="283"/>
      <c r="E1535" s="283"/>
      <c r="F1535" s="285"/>
      <c r="G1535" s="283"/>
      <c r="H1535" s="283"/>
      <c r="I1535" s="287"/>
      <c r="K1535" s="56"/>
      <c r="L1535" s="57"/>
      <c r="M1535" s="57"/>
      <c r="N1535" s="289"/>
      <c r="O1535" s="289"/>
      <c r="P1535" s="289"/>
      <c r="Q1535" s="290"/>
      <c r="R1535" s="290"/>
      <c r="S1535" s="57"/>
      <c r="T1535" s="57"/>
      <c r="U1535" s="58"/>
      <c r="W1535" s="274" t="s">
        <v>49</v>
      </c>
      <c r="X1535" s="275"/>
      <c r="Y1535" s="275"/>
      <c r="Z1535" s="327" t="str">
        <f>IF('内訳10％(お客様控)'!Z1535&gt;0,'内訳10％(お客様控)'!Z1535,"　")</f>
        <v>T1111111111111</v>
      </c>
      <c r="AA1535" s="292"/>
      <c r="AB1535" s="292"/>
      <c r="AC1535" s="292"/>
      <c r="AD1535" s="292"/>
      <c r="AE1535" s="292"/>
      <c r="AF1535" s="292"/>
      <c r="AG1535" s="292"/>
      <c r="AH1535" s="292"/>
      <c r="AI1535" s="292"/>
      <c r="AJ1535" s="292"/>
      <c r="AK1535" s="292"/>
      <c r="AL1535" s="292"/>
      <c r="AM1535" s="293"/>
    </row>
    <row r="1536" spans="1:41" ht="17.25" customHeight="1" thickTop="1" thickBot="1" x14ac:dyDescent="0.2">
      <c r="A1536" s="59" t="s">
        <v>139</v>
      </c>
      <c r="I1536" s="60"/>
      <c r="W1536" s="276" t="s">
        <v>22</v>
      </c>
      <c r="X1536" s="277"/>
      <c r="Y1536" s="62"/>
      <c r="Z1536" s="278" t="str">
        <f>IF('内訳10％(お客様控)'!Z1536&gt;0,'内訳10％(お客様控)'!Z1536,"　")</f>
        <v>270-2225</v>
      </c>
      <c r="AA1536" s="278"/>
      <c r="AB1536" s="279"/>
      <c r="AC1536" s="61"/>
      <c r="AD1536" s="62"/>
      <c r="AE1536" s="62"/>
      <c r="AF1536" s="62"/>
      <c r="AG1536" s="62"/>
      <c r="AH1536" s="62"/>
      <c r="AI1536" s="62"/>
      <c r="AJ1536" s="62"/>
      <c r="AK1536" s="62"/>
      <c r="AL1536" s="62"/>
      <c r="AM1536" s="63"/>
      <c r="AO1536" s="64"/>
    </row>
    <row r="1537" spans="1:39" ht="17.25" customHeight="1" thickTop="1" x14ac:dyDescent="0.15">
      <c r="A1537" s="59"/>
      <c r="B1537" s="107" t="str">
        <f>'内訳10％(お客様控)'!B1537</f>
        <v>製造管理部</v>
      </c>
      <c r="C1537" s="326"/>
      <c r="D1537" s="326"/>
      <c r="E1537" s="326"/>
      <c r="F1537" s="326"/>
      <c r="G1537" s="326"/>
      <c r="I1537" s="60"/>
      <c r="K1537" s="261" t="s">
        <v>8</v>
      </c>
      <c r="L1537" s="264" t="str">
        <f>IF('内訳10％(お客様控)'!L1537&gt;0,'内訳10％(お客様控)'!L1537,"　")</f>
        <v>三井住友</v>
      </c>
      <c r="M1537" s="265"/>
      <c r="N1537" s="265"/>
      <c r="O1537" s="266" t="s">
        <v>32</v>
      </c>
      <c r="P1537" s="267"/>
      <c r="Q1537" s="264" t="str">
        <f>IF('内訳10％(お客様控)'!Q1537&gt;0,'内訳10％(お客様控)'!Q1537,"　")</f>
        <v>松戸</v>
      </c>
      <c r="R1537" s="265"/>
      <c r="S1537" s="265"/>
      <c r="T1537" s="266" t="s">
        <v>4</v>
      </c>
      <c r="U1537" s="268"/>
      <c r="W1537" s="239" t="s">
        <v>12</v>
      </c>
      <c r="X1537" s="240"/>
      <c r="Z1537" s="241" t="str">
        <f>IF('内訳10％(お客様控)'!Z1537&gt;0,'内訳10％(お客様控)'!Z1537,"　")</f>
        <v>千葉県松戸市東松戸2-20-1</v>
      </c>
      <c r="AA1537" s="241"/>
      <c r="AB1537" s="242"/>
      <c r="AC1537" s="242"/>
      <c r="AD1537" s="242"/>
      <c r="AE1537" s="242"/>
      <c r="AF1537" s="242"/>
      <c r="AG1537" s="242"/>
      <c r="AH1537" s="242"/>
      <c r="AI1537" s="242"/>
      <c r="AJ1537" s="242"/>
      <c r="AK1537" s="242"/>
      <c r="AL1537" s="242"/>
      <c r="AM1537" s="243"/>
    </row>
    <row r="1538" spans="1:39" ht="17.25" customHeight="1" x14ac:dyDescent="0.15">
      <c r="A1538" s="59"/>
      <c r="B1538" s="326"/>
      <c r="C1538" s="326"/>
      <c r="D1538" s="326"/>
      <c r="E1538" s="326"/>
      <c r="F1538" s="326"/>
      <c r="G1538" s="326"/>
      <c r="H1538" s="52" t="s">
        <v>3</v>
      </c>
      <c r="I1538" s="60"/>
      <c r="K1538" s="262"/>
      <c r="L1538" s="255" t="s">
        <v>9</v>
      </c>
      <c r="M1538" s="256"/>
      <c r="N1538" s="257"/>
      <c r="O1538" s="258" t="str">
        <f>IF('内訳10％(お客様控)'!O1538&gt;0,'内訳10％(お客様控)'!O1538,"　")</f>
        <v>当座</v>
      </c>
      <c r="P1538" s="259"/>
      <c r="Q1538" s="259"/>
      <c r="R1538" s="259"/>
      <c r="S1538" s="259"/>
      <c r="T1538" s="259"/>
      <c r="U1538" s="260"/>
      <c r="W1538" s="239" t="s">
        <v>13</v>
      </c>
      <c r="X1538" s="240"/>
      <c r="Z1538" s="241" t="str">
        <f>IF('内訳10％(お客様控)'!Z1538&gt;0,'内訳10％(お客様控)'!Z1538,"　")</f>
        <v>Ｃ－プロダクト株式会社</v>
      </c>
      <c r="AA1538" s="241"/>
      <c r="AB1538" s="241"/>
      <c r="AC1538" s="241"/>
      <c r="AD1538" s="241"/>
      <c r="AE1538" s="241"/>
      <c r="AF1538" s="241"/>
      <c r="AG1538" s="241"/>
      <c r="AH1538" s="241"/>
      <c r="AI1538" s="241"/>
      <c r="AJ1538" s="241"/>
      <c r="AK1538" s="241"/>
      <c r="AL1538" s="34" t="s">
        <v>60</v>
      </c>
      <c r="AM1538" s="60"/>
    </row>
    <row r="1539" spans="1:39" ht="17.25" customHeight="1" x14ac:dyDescent="0.15">
      <c r="A1539" s="59"/>
      <c r="I1539" s="60"/>
      <c r="K1539" s="262"/>
      <c r="L1539" s="255" t="s">
        <v>10</v>
      </c>
      <c r="M1539" s="256"/>
      <c r="N1539" s="257"/>
      <c r="O1539" s="311">
        <f>IF('内訳10％(お客様控)'!O1539&gt;0,'内訳10％(お客様控)'!O1539,"　")</f>
        <v>1234567</v>
      </c>
      <c r="P1539" s="312"/>
      <c r="Q1539" s="312"/>
      <c r="R1539" s="312"/>
      <c r="S1539" s="312"/>
      <c r="T1539" s="312"/>
      <c r="U1539" s="313"/>
      <c r="W1539" s="239" t="s">
        <v>23</v>
      </c>
      <c r="X1539" s="240"/>
      <c r="Z1539" s="241" t="str">
        <f>IF('内訳10％(お客様控)'!Z1539&gt;0,'内訳10％(お客様控)'!Z1539,"　")</f>
        <v>047-311-0171</v>
      </c>
      <c r="AA1539" s="241"/>
      <c r="AB1539" s="242"/>
      <c r="AC1539" s="242"/>
      <c r="AD1539" s="242"/>
      <c r="AE1539" s="242"/>
      <c r="AF1539" s="242"/>
      <c r="AG1539" s="242"/>
      <c r="AH1539" s="242"/>
      <c r="AI1539" s="242"/>
      <c r="AJ1539" s="242"/>
      <c r="AK1539" s="242"/>
      <c r="AL1539" s="242"/>
      <c r="AM1539" s="243"/>
    </row>
    <row r="1540" spans="1:39" ht="17.25" customHeight="1" thickBot="1" x14ac:dyDescent="0.2">
      <c r="A1540" s="56"/>
      <c r="B1540" s="57" t="s">
        <v>4</v>
      </c>
      <c r="C1540" s="57"/>
      <c r="D1540" s="57" t="s">
        <v>5</v>
      </c>
      <c r="E1540" s="57"/>
      <c r="F1540" s="57"/>
      <c r="G1540" s="57" t="s">
        <v>6</v>
      </c>
      <c r="H1540" s="57"/>
      <c r="I1540" s="58"/>
      <c r="K1540" s="263"/>
      <c r="L1540" s="244" t="s">
        <v>11</v>
      </c>
      <c r="M1540" s="245"/>
      <c r="N1540" s="246"/>
      <c r="O1540" s="306" t="str">
        <f>IF('内訳10％(お客様控)'!O1540&gt;0,'内訳10％(お客様控)'!O1540,"　")</f>
        <v>C-プロダクト（カ</v>
      </c>
      <c r="P1540" s="324"/>
      <c r="Q1540" s="324"/>
      <c r="R1540" s="324"/>
      <c r="S1540" s="324"/>
      <c r="T1540" s="324"/>
      <c r="U1540" s="325"/>
      <c r="W1540" s="250" t="s">
        <v>24</v>
      </c>
      <c r="X1540" s="251"/>
      <c r="Y1540" s="57"/>
      <c r="Z1540" s="252" t="str">
        <f>IF('内訳10％(お客様控)'!Z1540&gt;0,'内訳10％(お客様控)'!Z1540,"　")</f>
        <v>047-311-0170</v>
      </c>
      <c r="AA1540" s="252"/>
      <c r="AB1540" s="253"/>
      <c r="AC1540" s="253"/>
      <c r="AD1540" s="253"/>
      <c r="AE1540" s="253"/>
      <c r="AF1540" s="253"/>
      <c r="AG1540" s="253"/>
      <c r="AH1540" s="253"/>
      <c r="AI1540" s="253"/>
      <c r="AJ1540" s="253"/>
      <c r="AK1540" s="253"/>
      <c r="AL1540" s="253"/>
      <c r="AM1540" s="254"/>
    </row>
    <row r="1541" spans="1:39" ht="14.25" thickTop="1" x14ac:dyDescent="0.15">
      <c r="E1541" s="1" t="s">
        <v>25</v>
      </c>
      <c r="AL1541" s="1"/>
    </row>
    <row r="1542" spans="1:39" ht="17.25" x14ac:dyDescent="0.15">
      <c r="A1542" s="52" t="s">
        <v>14</v>
      </c>
      <c r="R1542" s="10" t="s">
        <v>87</v>
      </c>
      <c r="S1542"/>
      <c r="T1542" s="2"/>
      <c r="U1542" s="2"/>
      <c r="V1542" s="2"/>
      <c r="W1542" s="2"/>
      <c r="X1542" s="2"/>
      <c r="Y1542" s="2"/>
    </row>
    <row r="1543" spans="1:39" ht="8.25" customHeight="1" thickBot="1" x14ac:dyDescent="0.2"/>
    <row r="1544" spans="1:39" ht="24" customHeight="1" thickTop="1" x14ac:dyDescent="0.15">
      <c r="A1544" s="232" t="s">
        <v>16</v>
      </c>
      <c r="B1544" s="233"/>
      <c r="C1544" s="233"/>
      <c r="D1544" s="233"/>
      <c r="E1544" s="234"/>
      <c r="F1544" s="65" t="s">
        <v>17</v>
      </c>
      <c r="G1544" s="66" t="s">
        <v>2</v>
      </c>
      <c r="H1544" s="235" t="s">
        <v>43</v>
      </c>
      <c r="I1544" s="236"/>
      <c r="J1544" s="236"/>
      <c r="K1544" s="236"/>
      <c r="L1544" s="236"/>
      <c r="M1544" s="236"/>
      <c r="N1544" s="236"/>
      <c r="O1544" s="236"/>
      <c r="P1544" s="236"/>
      <c r="Q1544" s="236" t="s">
        <v>18</v>
      </c>
      <c r="R1544" s="236"/>
      <c r="S1544" s="236" t="s">
        <v>26</v>
      </c>
      <c r="T1544" s="236"/>
      <c r="U1544" s="236" t="s">
        <v>31</v>
      </c>
      <c r="V1544" s="237"/>
      <c r="W1544" s="237"/>
      <c r="X1544" s="236" t="s">
        <v>19</v>
      </c>
      <c r="Y1544" s="236"/>
      <c r="Z1544" s="236"/>
      <c r="AA1544" s="236"/>
      <c r="AB1544" s="236"/>
      <c r="AC1544" s="238"/>
      <c r="AD1544" s="238"/>
      <c r="AE1544" s="226" t="s">
        <v>20</v>
      </c>
      <c r="AF1544" s="227"/>
      <c r="AG1544" s="228"/>
      <c r="AI1544" s="229" t="s">
        <v>36</v>
      </c>
      <c r="AJ1544" s="230"/>
      <c r="AK1544" s="230"/>
      <c r="AL1544" s="230"/>
      <c r="AM1544" s="231"/>
    </row>
    <row r="1545" spans="1:39" ht="24" customHeight="1" x14ac:dyDescent="0.15">
      <c r="A1545" s="319">
        <f>'内訳10％(お客様控)'!A1545</f>
        <v>0</v>
      </c>
      <c r="B1545" s="317"/>
      <c r="C1545" s="317"/>
      <c r="D1545" s="317"/>
      <c r="E1545" s="320"/>
      <c r="F1545" s="73">
        <f>'内訳10％(お客様控)'!F1545</f>
        <v>0</v>
      </c>
      <c r="G1545" s="72">
        <f>'内訳10％(お客様控)'!G1545</f>
        <v>0</v>
      </c>
      <c r="H1545" s="321">
        <f>'内訳10％(お客様控)'!H1545</f>
        <v>0</v>
      </c>
      <c r="I1545" s="317"/>
      <c r="J1545" s="317"/>
      <c r="K1545" s="317"/>
      <c r="L1545" s="317"/>
      <c r="M1545" s="317"/>
      <c r="N1545" s="317"/>
      <c r="O1545" s="317"/>
      <c r="P1545" s="317"/>
      <c r="Q1545" s="219" t="str">
        <f>IF('内訳10％(お客様控)'!Q1545=0,"",'内訳10％(お客様控)'!Q1545)</f>
        <v/>
      </c>
      <c r="R1545" s="219"/>
      <c r="S1545" s="322">
        <f>'内訳10％(お客様控)'!S1545</f>
        <v>0</v>
      </c>
      <c r="T1545" s="323"/>
      <c r="U1545" s="222" t="str">
        <f>IF('内訳10％(お客様控)'!U1545=0,"",'内訳10％(お客様控)'!U1545)</f>
        <v/>
      </c>
      <c r="V1545" s="223"/>
      <c r="W1545" s="223"/>
      <c r="X1545" s="224">
        <f>'内訳10％(お客様控)'!X1545</f>
        <v>0</v>
      </c>
      <c r="Y1545" s="224"/>
      <c r="Z1545" s="224"/>
      <c r="AA1545" s="224"/>
      <c r="AB1545" s="224"/>
      <c r="AC1545" s="225"/>
      <c r="AD1545" s="225"/>
      <c r="AE1545" s="316">
        <f>'内訳10％(お客様控)'!AE1545</f>
        <v>0</v>
      </c>
      <c r="AF1545" s="317"/>
      <c r="AG1545" s="318"/>
      <c r="AI1545" s="206"/>
      <c r="AJ1545" s="207"/>
      <c r="AK1545" s="207"/>
      <c r="AL1545" s="208"/>
      <c r="AM1545" s="209"/>
    </row>
    <row r="1546" spans="1:39" ht="24" customHeight="1" x14ac:dyDescent="0.15">
      <c r="A1546" s="319">
        <f>'内訳10％(お客様控)'!A1546</f>
        <v>0</v>
      </c>
      <c r="B1546" s="317"/>
      <c r="C1546" s="317"/>
      <c r="D1546" s="317"/>
      <c r="E1546" s="320"/>
      <c r="F1546" s="73">
        <f>'内訳10％(お客様控)'!F1546</f>
        <v>0</v>
      </c>
      <c r="G1546" s="72">
        <f>'内訳10％(お客様控)'!G1546</f>
        <v>0</v>
      </c>
      <c r="H1546" s="321">
        <f>'内訳10％(お客様控)'!H1546</f>
        <v>0</v>
      </c>
      <c r="I1546" s="317"/>
      <c r="J1546" s="317"/>
      <c r="K1546" s="317"/>
      <c r="L1546" s="317"/>
      <c r="M1546" s="317"/>
      <c r="N1546" s="317"/>
      <c r="O1546" s="317"/>
      <c r="P1546" s="317"/>
      <c r="Q1546" s="219" t="str">
        <f>IF('内訳10％(お客様控)'!Q1546=0,"",'内訳10％(お客様控)'!Q1546)</f>
        <v/>
      </c>
      <c r="R1546" s="219"/>
      <c r="S1546" s="322">
        <f>'内訳10％(お客様控)'!S1546</f>
        <v>0</v>
      </c>
      <c r="T1546" s="323"/>
      <c r="U1546" s="222" t="str">
        <f>IF('内訳10％(お客様控)'!U1546=0,"",'内訳10％(お客様控)'!U1546)</f>
        <v/>
      </c>
      <c r="V1546" s="223"/>
      <c r="W1546" s="223"/>
      <c r="X1546" s="224">
        <f>'内訳10％(お客様控)'!X1546</f>
        <v>0</v>
      </c>
      <c r="Y1546" s="224"/>
      <c r="Z1546" s="224"/>
      <c r="AA1546" s="224"/>
      <c r="AB1546" s="224"/>
      <c r="AC1546" s="225"/>
      <c r="AD1546" s="225"/>
      <c r="AE1546" s="316">
        <f>'内訳10％(お客様控)'!AE1546</f>
        <v>0</v>
      </c>
      <c r="AF1546" s="317"/>
      <c r="AG1546" s="318"/>
      <c r="AI1546" s="206"/>
      <c r="AJ1546" s="207"/>
      <c r="AK1546" s="207"/>
      <c r="AL1546" s="208"/>
      <c r="AM1546" s="209"/>
    </row>
    <row r="1547" spans="1:39" ht="24" customHeight="1" x14ac:dyDescent="0.15">
      <c r="A1547" s="319">
        <f>'内訳10％(お客様控)'!A1547</f>
        <v>0</v>
      </c>
      <c r="B1547" s="317"/>
      <c r="C1547" s="317"/>
      <c r="D1547" s="317"/>
      <c r="E1547" s="320"/>
      <c r="F1547" s="73">
        <f>'内訳10％(お客様控)'!F1547</f>
        <v>0</v>
      </c>
      <c r="G1547" s="72">
        <f>'内訳10％(お客様控)'!G1547</f>
        <v>0</v>
      </c>
      <c r="H1547" s="321">
        <f>'内訳10％(お客様控)'!H1547</f>
        <v>0</v>
      </c>
      <c r="I1547" s="317"/>
      <c r="J1547" s="317"/>
      <c r="K1547" s="317"/>
      <c r="L1547" s="317"/>
      <c r="M1547" s="317"/>
      <c r="N1547" s="317"/>
      <c r="O1547" s="317"/>
      <c r="P1547" s="317"/>
      <c r="Q1547" s="219" t="str">
        <f>IF('内訳10％(お客様控)'!Q1547=0,"",'内訳10％(お客様控)'!Q1547)</f>
        <v/>
      </c>
      <c r="R1547" s="219"/>
      <c r="S1547" s="322">
        <f>'内訳10％(お客様控)'!S1547</f>
        <v>0</v>
      </c>
      <c r="T1547" s="323"/>
      <c r="U1547" s="222" t="str">
        <f>IF('内訳10％(お客様控)'!U1547=0,"",'内訳10％(お客様控)'!U1547)</f>
        <v/>
      </c>
      <c r="V1547" s="223"/>
      <c r="W1547" s="223"/>
      <c r="X1547" s="224">
        <f>'内訳10％(お客様控)'!X1547</f>
        <v>0</v>
      </c>
      <c r="Y1547" s="224"/>
      <c r="Z1547" s="224"/>
      <c r="AA1547" s="224"/>
      <c r="AB1547" s="224"/>
      <c r="AC1547" s="225"/>
      <c r="AD1547" s="225"/>
      <c r="AE1547" s="316">
        <f>'内訳10％(お客様控)'!AE1547</f>
        <v>0</v>
      </c>
      <c r="AF1547" s="317"/>
      <c r="AG1547" s="318"/>
      <c r="AI1547" s="206"/>
      <c r="AJ1547" s="207"/>
      <c r="AK1547" s="207"/>
      <c r="AL1547" s="208"/>
      <c r="AM1547" s="209"/>
    </row>
    <row r="1548" spans="1:39" ht="24" customHeight="1" x14ac:dyDescent="0.15">
      <c r="A1548" s="319">
        <f>'内訳10％(お客様控)'!A1548</f>
        <v>0</v>
      </c>
      <c r="B1548" s="317"/>
      <c r="C1548" s="317"/>
      <c r="D1548" s="317"/>
      <c r="E1548" s="320"/>
      <c r="F1548" s="73">
        <f>'内訳10％(お客様控)'!F1548</f>
        <v>0</v>
      </c>
      <c r="G1548" s="72">
        <f>'内訳10％(お客様控)'!G1548</f>
        <v>0</v>
      </c>
      <c r="H1548" s="321">
        <f>'内訳10％(お客様控)'!H1548</f>
        <v>0</v>
      </c>
      <c r="I1548" s="317"/>
      <c r="J1548" s="317"/>
      <c r="K1548" s="317"/>
      <c r="L1548" s="317"/>
      <c r="M1548" s="317"/>
      <c r="N1548" s="317"/>
      <c r="O1548" s="317"/>
      <c r="P1548" s="317"/>
      <c r="Q1548" s="219" t="str">
        <f>IF('内訳10％(お客様控)'!Q1548=0,"",'内訳10％(お客様控)'!Q1548)</f>
        <v/>
      </c>
      <c r="R1548" s="219"/>
      <c r="S1548" s="322">
        <f>'内訳10％(お客様控)'!S1548</f>
        <v>0</v>
      </c>
      <c r="T1548" s="323"/>
      <c r="U1548" s="222" t="str">
        <f>IF('内訳10％(お客様控)'!U1548=0,"",'内訳10％(お客様控)'!U1548)</f>
        <v/>
      </c>
      <c r="V1548" s="223"/>
      <c r="W1548" s="223"/>
      <c r="X1548" s="224">
        <f>'内訳10％(お客様控)'!X1548</f>
        <v>0</v>
      </c>
      <c r="Y1548" s="224"/>
      <c r="Z1548" s="224"/>
      <c r="AA1548" s="224"/>
      <c r="AB1548" s="224"/>
      <c r="AC1548" s="225"/>
      <c r="AD1548" s="225"/>
      <c r="AE1548" s="316">
        <f>'内訳10％(お客様控)'!AE1548</f>
        <v>0</v>
      </c>
      <c r="AF1548" s="317"/>
      <c r="AG1548" s="318"/>
      <c r="AI1548" s="206"/>
      <c r="AJ1548" s="207"/>
      <c r="AK1548" s="207"/>
      <c r="AL1548" s="208"/>
      <c r="AM1548" s="209"/>
    </row>
    <row r="1549" spans="1:39" ht="24" customHeight="1" x14ac:dyDescent="0.15">
      <c r="A1549" s="319">
        <f>'内訳10％(お客様控)'!A1549</f>
        <v>0</v>
      </c>
      <c r="B1549" s="317"/>
      <c r="C1549" s="317"/>
      <c r="D1549" s="317"/>
      <c r="E1549" s="320"/>
      <c r="F1549" s="73">
        <f>'内訳10％(お客様控)'!F1549</f>
        <v>0</v>
      </c>
      <c r="G1549" s="72">
        <f>'内訳10％(お客様控)'!G1549</f>
        <v>0</v>
      </c>
      <c r="H1549" s="321">
        <f>'内訳10％(お客様控)'!H1549</f>
        <v>0</v>
      </c>
      <c r="I1549" s="317"/>
      <c r="J1549" s="317"/>
      <c r="K1549" s="317"/>
      <c r="L1549" s="317"/>
      <c r="M1549" s="317"/>
      <c r="N1549" s="317"/>
      <c r="O1549" s="317"/>
      <c r="P1549" s="317"/>
      <c r="Q1549" s="219" t="str">
        <f>IF('内訳10％(お客様控)'!Q1549=0,"",'内訳10％(お客様控)'!Q1549)</f>
        <v/>
      </c>
      <c r="R1549" s="219"/>
      <c r="S1549" s="322">
        <f>'内訳10％(お客様控)'!S1549</f>
        <v>0</v>
      </c>
      <c r="T1549" s="323"/>
      <c r="U1549" s="222" t="str">
        <f>IF('内訳10％(お客様控)'!U1549=0,"",'内訳10％(お客様控)'!U1549)</f>
        <v/>
      </c>
      <c r="V1549" s="223"/>
      <c r="W1549" s="223"/>
      <c r="X1549" s="224">
        <f>'内訳10％(お客様控)'!X1549</f>
        <v>0</v>
      </c>
      <c r="Y1549" s="224"/>
      <c r="Z1549" s="224"/>
      <c r="AA1549" s="224"/>
      <c r="AB1549" s="224"/>
      <c r="AC1549" s="225"/>
      <c r="AD1549" s="225"/>
      <c r="AE1549" s="316">
        <f>'内訳10％(お客様控)'!AE1549</f>
        <v>0</v>
      </c>
      <c r="AF1549" s="317"/>
      <c r="AG1549" s="318"/>
      <c r="AI1549" s="206"/>
      <c r="AJ1549" s="207"/>
      <c r="AK1549" s="207"/>
      <c r="AL1549" s="208"/>
      <c r="AM1549" s="209"/>
    </row>
    <row r="1550" spans="1:39" ht="24" customHeight="1" x14ac:dyDescent="0.15">
      <c r="A1550" s="319">
        <f>'内訳10％(お客様控)'!A1550</f>
        <v>0</v>
      </c>
      <c r="B1550" s="317"/>
      <c r="C1550" s="317"/>
      <c r="D1550" s="317"/>
      <c r="E1550" s="320"/>
      <c r="F1550" s="73">
        <f>'内訳10％(お客様控)'!F1550</f>
        <v>0</v>
      </c>
      <c r="G1550" s="72">
        <f>'内訳10％(お客様控)'!G1550</f>
        <v>0</v>
      </c>
      <c r="H1550" s="321">
        <f>'内訳10％(お客様控)'!H1550</f>
        <v>0</v>
      </c>
      <c r="I1550" s="317"/>
      <c r="J1550" s="317"/>
      <c r="K1550" s="317"/>
      <c r="L1550" s="317"/>
      <c r="M1550" s="317"/>
      <c r="N1550" s="317"/>
      <c r="O1550" s="317"/>
      <c r="P1550" s="317"/>
      <c r="Q1550" s="219" t="str">
        <f>IF('内訳10％(お客様控)'!Q1550=0,"",'内訳10％(お客様控)'!Q1550)</f>
        <v/>
      </c>
      <c r="R1550" s="219"/>
      <c r="S1550" s="322">
        <f>'内訳10％(お客様控)'!S1550</f>
        <v>0</v>
      </c>
      <c r="T1550" s="323"/>
      <c r="U1550" s="222" t="str">
        <f>IF('内訳10％(お客様控)'!U1550=0,"",'内訳10％(お客様控)'!U1550)</f>
        <v/>
      </c>
      <c r="V1550" s="223"/>
      <c r="W1550" s="223"/>
      <c r="X1550" s="224">
        <f>'内訳10％(お客様控)'!X1550</f>
        <v>0</v>
      </c>
      <c r="Y1550" s="224"/>
      <c r="Z1550" s="224"/>
      <c r="AA1550" s="224"/>
      <c r="AB1550" s="224"/>
      <c r="AC1550" s="225"/>
      <c r="AD1550" s="225"/>
      <c r="AE1550" s="316">
        <f>'内訳10％(お客様控)'!AE1550</f>
        <v>0</v>
      </c>
      <c r="AF1550" s="317"/>
      <c r="AG1550" s="318"/>
      <c r="AI1550" s="206"/>
      <c r="AJ1550" s="207"/>
      <c r="AK1550" s="207"/>
      <c r="AL1550" s="208"/>
      <c r="AM1550" s="209"/>
    </row>
    <row r="1551" spans="1:39" ht="24" customHeight="1" x14ac:dyDescent="0.15">
      <c r="A1551" s="319">
        <f>'内訳10％(お客様控)'!A1551</f>
        <v>0</v>
      </c>
      <c r="B1551" s="317"/>
      <c r="C1551" s="317"/>
      <c r="D1551" s="317"/>
      <c r="E1551" s="320"/>
      <c r="F1551" s="73">
        <f>'内訳10％(お客様控)'!F1551</f>
        <v>0</v>
      </c>
      <c r="G1551" s="72">
        <f>'内訳10％(お客様控)'!G1551</f>
        <v>0</v>
      </c>
      <c r="H1551" s="321">
        <f>'内訳10％(お客様控)'!H1551</f>
        <v>0</v>
      </c>
      <c r="I1551" s="317"/>
      <c r="J1551" s="317"/>
      <c r="K1551" s="317"/>
      <c r="L1551" s="317"/>
      <c r="M1551" s="317"/>
      <c r="N1551" s="317"/>
      <c r="O1551" s="317"/>
      <c r="P1551" s="317"/>
      <c r="Q1551" s="219" t="str">
        <f>IF('内訳10％(お客様控)'!Q1551=0,"",'内訳10％(お客様控)'!Q1551)</f>
        <v/>
      </c>
      <c r="R1551" s="219"/>
      <c r="S1551" s="322">
        <f>'内訳10％(お客様控)'!S1551</f>
        <v>0</v>
      </c>
      <c r="T1551" s="323"/>
      <c r="U1551" s="222" t="str">
        <f>IF('内訳10％(お客様控)'!U1551=0,"",'内訳10％(お客様控)'!U1551)</f>
        <v/>
      </c>
      <c r="V1551" s="223"/>
      <c r="W1551" s="223"/>
      <c r="X1551" s="224">
        <f>'内訳10％(お客様控)'!X1551</f>
        <v>0</v>
      </c>
      <c r="Y1551" s="224"/>
      <c r="Z1551" s="224"/>
      <c r="AA1551" s="224"/>
      <c r="AB1551" s="224"/>
      <c r="AC1551" s="225"/>
      <c r="AD1551" s="225"/>
      <c r="AE1551" s="316">
        <f>'内訳10％(お客様控)'!AE1551</f>
        <v>0</v>
      </c>
      <c r="AF1551" s="317"/>
      <c r="AG1551" s="318"/>
      <c r="AI1551" s="206"/>
      <c r="AJ1551" s="207"/>
      <c r="AK1551" s="207"/>
      <c r="AL1551" s="208"/>
      <c r="AM1551" s="209"/>
    </row>
    <row r="1552" spans="1:39" ht="24" customHeight="1" x14ac:dyDescent="0.15">
      <c r="A1552" s="319">
        <f>'内訳10％(お客様控)'!A1552</f>
        <v>0</v>
      </c>
      <c r="B1552" s="317"/>
      <c r="C1552" s="317"/>
      <c r="D1552" s="317"/>
      <c r="E1552" s="320"/>
      <c r="F1552" s="73">
        <f>'内訳10％(お客様控)'!F1552</f>
        <v>0</v>
      </c>
      <c r="G1552" s="72">
        <f>'内訳10％(お客様控)'!G1552</f>
        <v>0</v>
      </c>
      <c r="H1552" s="321">
        <f>'内訳10％(お客様控)'!H1552</f>
        <v>0</v>
      </c>
      <c r="I1552" s="317"/>
      <c r="J1552" s="317"/>
      <c r="K1552" s="317"/>
      <c r="L1552" s="317"/>
      <c r="M1552" s="317"/>
      <c r="N1552" s="317"/>
      <c r="O1552" s="317"/>
      <c r="P1552" s="317"/>
      <c r="Q1552" s="219" t="str">
        <f>IF('内訳10％(お客様控)'!Q1552=0,"",'内訳10％(お客様控)'!Q1552)</f>
        <v/>
      </c>
      <c r="R1552" s="219"/>
      <c r="S1552" s="322">
        <f>'内訳10％(お客様控)'!S1552</f>
        <v>0</v>
      </c>
      <c r="T1552" s="323"/>
      <c r="U1552" s="222" t="str">
        <f>IF('内訳10％(お客様控)'!U1552=0,"",'内訳10％(お客様控)'!U1552)</f>
        <v/>
      </c>
      <c r="V1552" s="223"/>
      <c r="W1552" s="223"/>
      <c r="X1552" s="224">
        <f>'内訳10％(お客様控)'!X1552</f>
        <v>0</v>
      </c>
      <c r="Y1552" s="224"/>
      <c r="Z1552" s="224"/>
      <c r="AA1552" s="224"/>
      <c r="AB1552" s="224"/>
      <c r="AC1552" s="225"/>
      <c r="AD1552" s="225"/>
      <c r="AE1552" s="316">
        <f>'内訳10％(お客様控)'!AE1552</f>
        <v>0</v>
      </c>
      <c r="AF1552" s="317"/>
      <c r="AG1552" s="318"/>
      <c r="AI1552" s="206"/>
      <c r="AJ1552" s="207"/>
      <c r="AK1552" s="207"/>
      <c r="AL1552" s="208"/>
      <c r="AM1552" s="209"/>
    </row>
    <row r="1553" spans="1:39" ht="24" customHeight="1" x14ac:dyDescent="0.15">
      <c r="A1553" s="319">
        <f>'内訳10％(お客様控)'!A1553</f>
        <v>0</v>
      </c>
      <c r="B1553" s="317"/>
      <c r="C1553" s="317"/>
      <c r="D1553" s="317"/>
      <c r="E1553" s="320"/>
      <c r="F1553" s="73">
        <f>'内訳10％(お客様控)'!F1553</f>
        <v>0</v>
      </c>
      <c r="G1553" s="72">
        <f>'内訳10％(お客様控)'!G1553</f>
        <v>0</v>
      </c>
      <c r="H1553" s="321">
        <f>'内訳10％(お客様控)'!H1553</f>
        <v>0</v>
      </c>
      <c r="I1553" s="317"/>
      <c r="J1553" s="317"/>
      <c r="K1553" s="317"/>
      <c r="L1553" s="317"/>
      <c r="M1553" s="317"/>
      <c r="N1553" s="317"/>
      <c r="O1553" s="317"/>
      <c r="P1553" s="317"/>
      <c r="Q1553" s="219" t="str">
        <f>IF('内訳10％(お客様控)'!Q1553=0,"",'内訳10％(お客様控)'!Q1553)</f>
        <v/>
      </c>
      <c r="R1553" s="219"/>
      <c r="S1553" s="322">
        <f>'内訳10％(お客様控)'!S1553</f>
        <v>0</v>
      </c>
      <c r="T1553" s="323"/>
      <c r="U1553" s="222" t="str">
        <f>IF('内訳10％(お客様控)'!U1553=0,"",'内訳10％(お客様控)'!U1553)</f>
        <v/>
      </c>
      <c r="V1553" s="223"/>
      <c r="W1553" s="223"/>
      <c r="X1553" s="224">
        <f>'内訳10％(お客様控)'!X1553</f>
        <v>0</v>
      </c>
      <c r="Y1553" s="224"/>
      <c r="Z1553" s="224"/>
      <c r="AA1553" s="224"/>
      <c r="AB1553" s="224"/>
      <c r="AC1553" s="225"/>
      <c r="AD1553" s="225"/>
      <c r="AE1553" s="316">
        <f>'内訳10％(お客様控)'!AE1553</f>
        <v>0</v>
      </c>
      <c r="AF1553" s="317"/>
      <c r="AG1553" s="318"/>
      <c r="AI1553" s="206"/>
      <c r="AJ1553" s="207"/>
      <c r="AK1553" s="207"/>
      <c r="AL1553" s="208"/>
      <c r="AM1553" s="209"/>
    </row>
    <row r="1554" spans="1:39" ht="24" customHeight="1" x14ac:dyDescent="0.15">
      <c r="A1554" s="319">
        <f>'内訳10％(お客様控)'!A1554</f>
        <v>0</v>
      </c>
      <c r="B1554" s="317"/>
      <c r="C1554" s="317"/>
      <c r="D1554" s="317"/>
      <c r="E1554" s="320"/>
      <c r="F1554" s="73">
        <f>'内訳10％(お客様控)'!F1554</f>
        <v>0</v>
      </c>
      <c r="G1554" s="72">
        <f>'内訳10％(お客様控)'!G1554</f>
        <v>0</v>
      </c>
      <c r="H1554" s="321">
        <f>'内訳10％(お客様控)'!H1554</f>
        <v>0</v>
      </c>
      <c r="I1554" s="317"/>
      <c r="J1554" s="317"/>
      <c r="K1554" s="317"/>
      <c r="L1554" s="317"/>
      <c r="M1554" s="317"/>
      <c r="N1554" s="317"/>
      <c r="O1554" s="317"/>
      <c r="P1554" s="317"/>
      <c r="Q1554" s="219" t="str">
        <f>IF('内訳10％(お客様控)'!Q1554=0,"",'内訳10％(お客様控)'!Q1554)</f>
        <v/>
      </c>
      <c r="R1554" s="219"/>
      <c r="S1554" s="322">
        <f>'内訳10％(お客様控)'!S1554</f>
        <v>0</v>
      </c>
      <c r="T1554" s="323"/>
      <c r="U1554" s="222" t="str">
        <f>IF('内訳10％(お客様控)'!U1554=0,"",'内訳10％(お客様控)'!U1554)</f>
        <v/>
      </c>
      <c r="V1554" s="223"/>
      <c r="W1554" s="223"/>
      <c r="X1554" s="224">
        <f>'内訳10％(お客様控)'!X1554</f>
        <v>0</v>
      </c>
      <c r="Y1554" s="224"/>
      <c r="Z1554" s="224"/>
      <c r="AA1554" s="224"/>
      <c r="AB1554" s="224"/>
      <c r="AC1554" s="225"/>
      <c r="AD1554" s="225"/>
      <c r="AE1554" s="316">
        <f>'内訳10％(お客様控)'!AE1554</f>
        <v>0</v>
      </c>
      <c r="AF1554" s="317"/>
      <c r="AG1554" s="318"/>
      <c r="AI1554" s="206"/>
      <c r="AJ1554" s="207"/>
      <c r="AK1554" s="207"/>
      <c r="AL1554" s="208"/>
      <c r="AM1554" s="209"/>
    </row>
    <row r="1555" spans="1:39" ht="24" customHeight="1" x14ac:dyDescent="0.15">
      <c r="A1555" s="319">
        <f>'内訳10％(お客様控)'!A1555</f>
        <v>0</v>
      </c>
      <c r="B1555" s="317"/>
      <c r="C1555" s="317"/>
      <c r="D1555" s="317"/>
      <c r="E1555" s="320"/>
      <c r="F1555" s="73">
        <f>'内訳10％(お客様控)'!F1555</f>
        <v>0</v>
      </c>
      <c r="G1555" s="72">
        <f>'内訳10％(お客様控)'!G1555</f>
        <v>0</v>
      </c>
      <c r="H1555" s="321">
        <f>'内訳10％(お客様控)'!H1555</f>
        <v>0</v>
      </c>
      <c r="I1555" s="317"/>
      <c r="J1555" s="317"/>
      <c r="K1555" s="317"/>
      <c r="L1555" s="317"/>
      <c r="M1555" s="317"/>
      <c r="N1555" s="317"/>
      <c r="O1555" s="317"/>
      <c r="P1555" s="317"/>
      <c r="Q1555" s="219" t="str">
        <f>IF('内訳10％(お客様控)'!Q1555=0,"",'内訳10％(お客様控)'!Q1555)</f>
        <v/>
      </c>
      <c r="R1555" s="219"/>
      <c r="S1555" s="322">
        <f>'内訳10％(お客様控)'!S1555</f>
        <v>0</v>
      </c>
      <c r="T1555" s="323"/>
      <c r="U1555" s="222" t="str">
        <f>IF('内訳10％(お客様控)'!U1555=0,"",'内訳10％(お客様控)'!U1555)</f>
        <v/>
      </c>
      <c r="V1555" s="223"/>
      <c r="W1555" s="223"/>
      <c r="X1555" s="224">
        <f>'内訳10％(お客様控)'!X1555</f>
        <v>0</v>
      </c>
      <c r="Y1555" s="224"/>
      <c r="Z1555" s="224"/>
      <c r="AA1555" s="224"/>
      <c r="AB1555" s="224"/>
      <c r="AC1555" s="225"/>
      <c r="AD1555" s="225"/>
      <c r="AE1555" s="316">
        <f>'内訳10％(お客様控)'!AE1555</f>
        <v>0</v>
      </c>
      <c r="AF1555" s="317"/>
      <c r="AG1555" s="318"/>
      <c r="AI1555" s="206"/>
      <c r="AJ1555" s="207"/>
      <c r="AK1555" s="207"/>
      <c r="AL1555" s="208"/>
      <c r="AM1555" s="209"/>
    </row>
    <row r="1556" spans="1:39" ht="24" customHeight="1" x14ac:dyDescent="0.15">
      <c r="A1556" s="319">
        <f>'内訳10％(お客様控)'!A1556</f>
        <v>0</v>
      </c>
      <c r="B1556" s="317"/>
      <c r="C1556" s="317"/>
      <c r="D1556" s="317"/>
      <c r="E1556" s="320"/>
      <c r="F1556" s="73">
        <f>'内訳10％(お客様控)'!F1556</f>
        <v>0</v>
      </c>
      <c r="G1556" s="72">
        <f>'内訳10％(お客様控)'!G1556</f>
        <v>0</v>
      </c>
      <c r="H1556" s="321">
        <f>'内訳10％(お客様控)'!H1556</f>
        <v>0</v>
      </c>
      <c r="I1556" s="317"/>
      <c r="J1556" s="317"/>
      <c r="K1556" s="317"/>
      <c r="L1556" s="317"/>
      <c r="M1556" s="317"/>
      <c r="N1556" s="317"/>
      <c r="O1556" s="317"/>
      <c r="P1556" s="317"/>
      <c r="Q1556" s="219" t="str">
        <f>IF('内訳10％(お客様控)'!Q1556=0,"",'内訳10％(お客様控)'!Q1556)</f>
        <v/>
      </c>
      <c r="R1556" s="219"/>
      <c r="S1556" s="322">
        <f>'内訳10％(お客様控)'!S1556</f>
        <v>0</v>
      </c>
      <c r="T1556" s="323"/>
      <c r="U1556" s="222" t="str">
        <f>IF('内訳10％(お客様控)'!U1556=0,"",'内訳10％(お客様控)'!U1556)</f>
        <v/>
      </c>
      <c r="V1556" s="223"/>
      <c r="W1556" s="223"/>
      <c r="X1556" s="224">
        <f>'内訳10％(お客様控)'!X1556</f>
        <v>0</v>
      </c>
      <c r="Y1556" s="224"/>
      <c r="Z1556" s="224"/>
      <c r="AA1556" s="224"/>
      <c r="AB1556" s="224"/>
      <c r="AC1556" s="225"/>
      <c r="AD1556" s="225"/>
      <c r="AE1556" s="316">
        <f>'内訳10％(お客様控)'!AE1556</f>
        <v>0</v>
      </c>
      <c r="AF1556" s="317"/>
      <c r="AG1556" s="318"/>
      <c r="AI1556" s="206"/>
      <c r="AJ1556" s="207"/>
      <c r="AK1556" s="207"/>
      <c r="AL1556" s="208"/>
      <c r="AM1556" s="209"/>
    </row>
    <row r="1557" spans="1:39" ht="24" customHeight="1" x14ac:dyDescent="0.15">
      <c r="A1557" s="319">
        <f>'内訳10％(お客様控)'!A1557</f>
        <v>0</v>
      </c>
      <c r="B1557" s="317"/>
      <c r="C1557" s="317"/>
      <c r="D1557" s="317"/>
      <c r="E1557" s="320"/>
      <c r="F1557" s="73">
        <f>'内訳10％(お客様控)'!F1557</f>
        <v>0</v>
      </c>
      <c r="G1557" s="72">
        <f>'内訳10％(お客様控)'!G1557</f>
        <v>0</v>
      </c>
      <c r="H1557" s="321">
        <f>'内訳10％(お客様控)'!H1557</f>
        <v>0</v>
      </c>
      <c r="I1557" s="317"/>
      <c r="J1557" s="317"/>
      <c r="K1557" s="317"/>
      <c r="L1557" s="317"/>
      <c r="M1557" s="317"/>
      <c r="N1557" s="317"/>
      <c r="O1557" s="317"/>
      <c r="P1557" s="317"/>
      <c r="Q1557" s="219" t="str">
        <f>IF('内訳10％(お客様控)'!Q1557=0,"",'内訳10％(お客様控)'!Q1557)</f>
        <v/>
      </c>
      <c r="R1557" s="219"/>
      <c r="S1557" s="322">
        <f>'内訳10％(お客様控)'!S1557</f>
        <v>0</v>
      </c>
      <c r="T1557" s="323"/>
      <c r="U1557" s="222" t="str">
        <f>IF('内訳10％(お客様控)'!U1557=0,"",'内訳10％(お客様控)'!U1557)</f>
        <v/>
      </c>
      <c r="V1557" s="223"/>
      <c r="W1557" s="223"/>
      <c r="X1557" s="224">
        <f>'内訳10％(お客様控)'!X1557</f>
        <v>0</v>
      </c>
      <c r="Y1557" s="224"/>
      <c r="Z1557" s="224"/>
      <c r="AA1557" s="224"/>
      <c r="AB1557" s="224"/>
      <c r="AC1557" s="225"/>
      <c r="AD1557" s="225"/>
      <c r="AE1557" s="316">
        <f>'内訳10％(お客様控)'!AE1557</f>
        <v>0</v>
      </c>
      <c r="AF1557" s="317"/>
      <c r="AG1557" s="318"/>
      <c r="AI1557" s="206"/>
      <c r="AJ1557" s="207"/>
      <c r="AK1557" s="207"/>
      <c r="AL1557" s="208"/>
      <c r="AM1557" s="209"/>
    </row>
    <row r="1558" spans="1:39" ht="24" customHeight="1" x14ac:dyDescent="0.15">
      <c r="A1558" s="319">
        <f>'内訳10％(お客様控)'!A1558</f>
        <v>0</v>
      </c>
      <c r="B1558" s="317"/>
      <c r="C1558" s="317"/>
      <c r="D1558" s="317"/>
      <c r="E1558" s="320"/>
      <c r="F1558" s="73">
        <f>'内訳10％(お客様控)'!F1558</f>
        <v>0</v>
      </c>
      <c r="G1558" s="72">
        <f>'内訳10％(お客様控)'!G1558</f>
        <v>0</v>
      </c>
      <c r="H1558" s="321">
        <f>'内訳10％(お客様控)'!H1558</f>
        <v>0</v>
      </c>
      <c r="I1558" s="317"/>
      <c r="J1558" s="317"/>
      <c r="K1558" s="317"/>
      <c r="L1558" s="317"/>
      <c r="M1558" s="317"/>
      <c r="N1558" s="317"/>
      <c r="O1558" s="317"/>
      <c r="P1558" s="317"/>
      <c r="Q1558" s="219" t="str">
        <f>IF('内訳10％(お客様控)'!Q1558=0,"",'内訳10％(お客様控)'!Q1558)</f>
        <v/>
      </c>
      <c r="R1558" s="219"/>
      <c r="S1558" s="322">
        <f>'内訳10％(お客様控)'!S1558</f>
        <v>0</v>
      </c>
      <c r="T1558" s="323"/>
      <c r="U1558" s="222" t="str">
        <f>IF('内訳10％(お客様控)'!U1558=0,"",'内訳10％(お客様控)'!U1558)</f>
        <v/>
      </c>
      <c r="V1558" s="223"/>
      <c r="W1558" s="223"/>
      <c r="X1558" s="224">
        <f>'内訳10％(お客様控)'!X1558</f>
        <v>0</v>
      </c>
      <c r="Y1558" s="224"/>
      <c r="Z1558" s="224"/>
      <c r="AA1558" s="224"/>
      <c r="AB1558" s="224"/>
      <c r="AC1558" s="225"/>
      <c r="AD1558" s="225"/>
      <c r="AE1558" s="316">
        <f>'内訳10％(お客様控)'!AE1558</f>
        <v>0</v>
      </c>
      <c r="AF1558" s="317"/>
      <c r="AG1558" s="318"/>
      <c r="AI1558" s="206"/>
      <c r="AJ1558" s="207"/>
      <c r="AK1558" s="207"/>
      <c r="AL1558" s="208"/>
      <c r="AM1558" s="209"/>
    </row>
    <row r="1559" spans="1:39" ht="24" customHeight="1" thickBot="1" x14ac:dyDescent="0.2">
      <c r="A1559" s="319">
        <f>'内訳10％(お客様控)'!A1559</f>
        <v>0</v>
      </c>
      <c r="B1559" s="317"/>
      <c r="C1559" s="317"/>
      <c r="D1559" s="317"/>
      <c r="E1559" s="320"/>
      <c r="F1559" s="73">
        <f>'内訳10％(お客様控)'!F1559</f>
        <v>0</v>
      </c>
      <c r="G1559" s="72">
        <f>'内訳10％(お客様控)'!G1559</f>
        <v>0</v>
      </c>
      <c r="H1559" s="321">
        <f>'内訳10％(お客様控)'!H1559</f>
        <v>0</v>
      </c>
      <c r="I1559" s="317"/>
      <c r="J1559" s="317"/>
      <c r="K1559" s="317"/>
      <c r="L1559" s="317"/>
      <c r="M1559" s="317"/>
      <c r="N1559" s="317"/>
      <c r="O1559" s="317"/>
      <c r="P1559" s="317"/>
      <c r="Q1559" s="219" t="str">
        <f>IF('内訳10％(お客様控)'!Q1559=0,"",'内訳10％(お客様控)'!Q1559)</f>
        <v/>
      </c>
      <c r="R1559" s="219"/>
      <c r="S1559" s="322">
        <f>'内訳10％(お客様控)'!S1559</f>
        <v>0</v>
      </c>
      <c r="T1559" s="323"/>
      <c r="U1559" s="222" t="str">
        <f>IF('内訳10％(お客様控)'!U1559=0,"",'内訳10％(お客様控)'!U1559)</f>
        <v/>
      </c>
      <c r="V1559" s="223"/>
      <c r="W1559" s="223"/>
      <c r="X1559" s="224">
        <f>'内訳10％(お客様控)'!X1559</f>
        <v>0</v>
      </c>
      <c r="Y1559" s="224"/>
      <c r="Z1559" s="224"/>
      <c r="AA1559" s="224"/>
      <c r="AB1559" s="224"/>
      <c r="AC1559" s="225"/>
      <c r="AD1559" s="225"/>
      <c r="AE1559" s="316">
        <f>'内訳10％(お客様控)'!AE1559</f>
        <v>0</v>
      </c>
      <c r="AF1559" s="317"/>
      <c r="AG1559" s="318"/>
      <c r="AI1559" s="206"/>
      <c r="AJ1559" s="207"/>
      <c r="AK1559" s="207"/>
      <c r="AL1559" s="208"/>
      <c r="AM1559" s="209"/>
    </row>
    <row r="1560" spans="1:39" ht="24" customHeight="1" thickTop="1" thickBot="1" x14ac:dyDescent="0.2">
      <c r="A1560" s="197"/>
      <c r="B1560" s="198"/>
      <c r="C1560" s="198"/>
      <c r="D1560" s="198"/>
      <c r="E1560" s="199"/>
      <c r="F1560" s="70"/>
      <c r="G1560" s="69"/>
      <c r="H1560" s="200" t="s">
        <v>63</v>
      </c>
      <c r="I1560" s="201"/>
      <c r="J1560" s="201"/>
      <c r="K1560" s="201"/>
      <c r="L1560" s="201"/>
      <c r="M1560" s="201"/>
      <c r="N1560" s="201"/>
      <c r="O1560" s="201"/>
      <c r="P1560" s="201"/>
      <c r="Q1560" s="200"/>
      <c r="R1560" s="200"/>
      <c r="S1560" s="200"/>
      <c r="T1560" s="200"/>
      <c r="U1560" s="200"/>
      <c r="V1560" s="200"/>
      <c r="W1560" s="200"/>
      <c r="X1560" s="202">
        <f>'内訳10％(お客様控)'!X1560</f>
        <v>0</v>
      </c>
      <c r="Y1560" s="202"/>
      <c r="Z1560" s="202"/>
      <c r="AA1560" s="202"/>
      <c r="AB1560" s="202"/>
      <c r="AC1560" s="203"/>
      <c r="AD1560" s="203"/>
      <c r="AE1560" s="204"/>
      <c r="AF1560" s="198"/>
      <c r="AG1560" s="205"/>
      <c r="AI1560" s="206"/>
      <c r="AJ1560" s="207"/>
      <c r="AK1560" s="207"/>
      <c r="AL1560" s="208"/>
      <c r="AM1560" s="209"/>
    </row>
    <row r="1561" spans="1:39" ht="14.25" thickTop="1" x14ac:dyDescent="0.15"/>
    <row r="1562" spans="1:39" ht="15.75" customHeight="1" x14ac:dyDescent="0.15">
      <c r="A1562" s="52" t="s">
        <v>30</v>
      </c>
      <c r="W1562" s="71"/>
      <c r="X1562" s="20"/>
      <c r="Y1562" s="172" t="s">
        <v>37</v>
      </c>
      <c r="Z1562" s="173"/>
      <c r="AA1562" s="173"/>
      <c r="AB1562" s="173"/>
      <c r="AC1562" s="174"/>
      <c r="AD1562" s="210" t="s">
        <v>28</v>
      </c>
      <c r="AE1562" s="211"/>
      <c r="AF1562" s="211"/>
      <c r="AG1562" s="211"/>
      <c r="AH1562" s="212"/>
      <c r="AI1562" s="210" t="s">
        <v>27</v>
      </c>
      <c r="AJ1562" s="211"/>
      <c r="AK1562" s="211"/>
      <c r="AL1562" s="211"/>
      <c r="AM1562" s="212"/>
    </row>
    <row r="1563" spans="1:39" ht="16.5" customHeight="1" x14ac:dyDescent="0.15">
      <c r="B1563" s="16" t="s">
        <v>132</v>
      </c>
      <c r="Y1563" s="187"/>
      <c r="Z1563" s="188"/>
      <c r="AA1563" s="188"/>
      <c r="AB1563" s="188"/>
      <c r="AC1563" s="188"/>
      <c r="AD1563" s="187"/>
      <c r="AE1563" s="188"/>
      <c r="AF1563" s="188"/>
      <c r="AG1563" s="188"/>
      <c r="AH1563" s="193"/>
      <c r="AI1563" s="187"/>
      <c r="AJ1563" s="188"/>
      <c r="AK1563" s="188"/>
      <c r="AL1563" s="188"/>
      <c r="AM1563" s="193"/>
    </row>
    <row r="1564" spans="1:39" ht="16.5" customHeight="1" x14ac:dyDescent="0.15">
      <c r="B1564" s="3" t="s">
        <v>47</v>
      </c>
      <c r="Y1564" s="189"/>
      <c r="Z1564" s="190"/>
      <c r="AA1564" s="190"/>
      <c r="AB1564" s="190"/>
      <c r="AC1564" s="190"/>
      <c r="AD1564" s="189"/>
      <c r="AE1564" s="190"/>
      <c r="AF1564" s="190"/>
      <c r="AG1564" s="190"/>
      <c r="AH1564" s="194"/>
      <c r="AI1564" s="189"/>
      <c r="AJ1564" s="190"/>
      <c r="AK1564" s="190"/>
      <c r="AL1564" s="190"/>
      <c r="AM1564" s="194"/>
    </row>
    <row r="1565" spans="1:39" ht="16.5" customHeight="1" x14ac:dyDescent="0.15">
      <c r="B1565" s="3" t="s">
        <v>50</v>
      </c>
      <c r="C1565" s="23"/>
      <c r="D1565" s="23"/>
      <c r="E1565" s="23"/>
      <c r="F1565" s="23"/>
      <c r="G1565" s="23"/>
      <c r="H1565" s="23"/>
      <c r="I1565" s="23"/>
      <c r="J1565" s="23"/>
      <c r="K1565" s="23"/>
      <c r="Y1565" s="189"/>
      <c r="Z1565" s="190"/>
      <c r="AA1565" s="190"/>
      <c r="AB1565" s="190"/>
      <c r="AC1565" s="190"/>
      <c r="AD1565" s="189"/>
      <c r="AE1565" s="190"/>
      <c r="AF1565" s="190"/>
      <c r="AG1565" s="190"/>
      <c r="AH1565" s="194"/>
      <c r="AI1565" s="189"/>
      <c r="AJ1565" s="190"/>
      <c r="AK1565" s="190"/>
      <c r="AL1565" s="190"/>
      <c r="AM1565" s="194"/>
    </row>
    <row r="1566" spans="1:39" ht="16.5" customHeight="1" x14ac:dyDescent="0.15">
      <c r="B1566" s="3" t="s">
        <v>58</v>
      </c>
      <c r="Y1566" s="191"/>
      <c r="Z1566" s="192"/>
      <c r="AA1566" s="192"/>
      <c r="AB1566" s="192"/>
      <c r="AC1566" s="192"/>
      <c r="AD1566" s="191"/>
      <c r="AE1566" s="192"/>
      <c r="AF1566" s="192"/>
      <c r="AG1566" s="192"/>
      <c r="AH1566" s="195"/>
      <c r="AI1566" s="191"/>
      <c r="AJ1566" s="192"/>
      <c r="AK1566" s="192"/>
      <c r="AL1566" s="192"/>
      <c r="AM1566" s="195"/>
    </row>
    <row r="1567" spans="1:39" ht="16.5" customHeight="1" x14ac:dyDescent="0.15">
      <c r="B1567" s="17" t="s">
        <v>59</v>
      </c>
    </row>
    <row r="1568" spans="1:39" ht="16.5" customHeight="1" x14ac:dyDescent="0.15">
      <c r="B1568" s="17"/>
      <c r="AD1568" s="64"/>
      <c r="AE1568"/>
      <c r="AF1568"/>
      <c r="AG1568"/>
      <c r="AH1568"/>
      <c r="AI1568"/>
      <c r="AJ1568"/>
      <c r="AK1568"/>
      <c r="AL1568"/>
      <c r="AM1568"/>
    </row>
    <row r="1569" spans="1:41" ht="16.5" customHeight="1" x14ac:dyDescent="0.15">
      <c r="B1569" s="3"/>
      <c r="AE1569"/>
      <c r="AF1569"/>
      <c r="AG1569"/>
      <c r="AH1569"/>
      <c r="AI1569"/>
      <c r="AJ1569"/>
      <c r="AK1569"/>
      <c r="AL1569"/>
      <c r="AM1569"/>
    </row>
    <row r="1570" spans="1:41" ht="16.5" customHeight="1" x14ac:dyDescent="0.15">
      <c r="B1570" s="196" t="s">
        <v>34</v>
      </c>
      <c r="C1570" s="196"/>
      <c r="D1570" s="196"/>
      <c r="E1570" s="196"/>
      <c r="F1570" s="196"/>
      <c r="G1570" s="196"/>
      <c r="H1570" s="196"/>
      <c r="I1570" s="196"/>
      <c r="J1570" s="196"/>
      <c r="L1570" s="196" t="s">
        <v>35</v>
      </c>
      <c r="M1570" s="196"/>
      <c r="N1570" s="196"/>
      <c r="O1570" s="196"/>
      <c r="P1570" s="196"/>
      <c r="Q1570" s="196"/>
      <c r="R1570" s="196"/>
      <c r="S1570" s="196"/>
      <c r="T1570" s="196"/>
      <c r="U1570" s="196"/>
      <c r="V1570" s="196"/>
      <c r="W1570" s="196"/>
      <c r="X1570" s="196"/>
      <c r="Y1570" s="196"/>
      <c r="Z1570" s="196"/>
      <c r="AA1570" s="64"/>
      <c r="AD1570"/>
      <c r="AE1570"/>
      <c r="AF1570"/>
      <c r="AG1570"/>
      <c r="AH1570"/>
      <c r="AI1570"/>
      <c r="AJ1570"/>
      <c r="AK1570"/>
      <c r="AL1570"/>
      <c r="AM1570"/>
    </row>
    <row r="1571" spans="1:41" x14ac:dyDescent="0.15">
      <c r="B1571" s="196"/>
      <c r="C1571" s="196"/>
      <c r="D1571" s="196"/>
      <c r="E1571" s="196"/>
      <c r="F1571" s="196"/>
      <c r="G1571" s="196"/>
      <c r="H1571" s="196"/>
      <c r="I1571" s="196"/>
      <c r="J1571" s="196"/>
      <c r="L1571" s="196"/>
      <c r="M1571" s="196"/>
      <c r="N1571" s="196"/>
      <c r="O1571" s="196"/>
      <c r="P1571" s="196"/>
      <c r="Q1571" s="196"/>
      <c r="R1571" s="196"/>
      <c r="S1571" s="196"/>
      <c r="T1571" s="196"/>
      <c r="U1571" s="196"/>
      <c r="V1571" s="196"/>
      <c r="W1571" s="196"/>
      <c r="X1571" s="196"/>
      <c r="Y1571" s="196"/>
      <c r="Z1571" s="196"/>
      <c r="AA1571" s="64"/>
    </row>
    <row r="1572" spans="1:41" x14ac:dyDescent="0.15">
      <c r="B1572" s="196"/>
      <c r="C1572" s="196"/>
      <c r="D1572" s="196"/>
      <c r="E1572" s="196"/>
      <c r="F1572" s="196"/>
      <c r="G1572" s="196"/>
      <c r="H1572" s="196"/>
      <c r="I1572" s="196"/>
      <c r="J1572" s="196"/>
      <c r="K1572" s="64"/>
      <c r="L1572" s="196"/>
      <c r="M1572" s="196"/>
      <c r="N1572" s="196"/>
      <c r="O1572" s="196"/>
      <c r="P1572" s="196"/>
      <c r="Q1572" s="196"/>
      <c r="R1572" s="196"/>
      <c r="S1572" s="196"/>
      <c r="T1572" s="196"/>
      <c r="U1572" s="196"/>
      <c r="V1572" s="196"/>
      <c r="W1572" s="196"/>
      <c r="X1572" s="196"/>
      <c r="Y1572" s="196"/>
      <c r="Z1572" s="196"/>
      <c r="AA1572" s="64"/>
      <c r="AD1572" s="196" t="s">
        <v>29</v>
      </c>
      <c r="AE1572" s="171"/>
      <c r="AF1572" s="171"/>
      <c r="AG1572" s="171"/>
      <c r="AH1572" s="171"/>
      <c r="AI1572" s="171"/>
      <c r="AJ1572" s="171"/>
      <c r="AK1572" s="171"/>
      <c r="AL1572" s="171"/>
      <c r="AM1572" s="171"/>
    </row>
    <row r="1573" spans="1:41" x14ac:dyDescent="0.15">
      <c r="B1573" s="196"/>
      <c r="C1573" s="196"/>
      <c r="D1573" s="196"/>
      <c r="E1573" s="196"/>
      <c r="F1573" s="196"/>
      <c r="G1573" s="196"/>
      <c r="H1573" s="196"/>
      <c r="I1573" s="196"/>
      <c r="J1573" s="196"/>
      <c r="K1573" s="64"/>
      <c r="L1573" s="196"/>
      <c r="M1573" s="196"/>
      <c r="N1573" s="196"/>
      <c r="O1573" s="196"/>
      <c r="P1573" s="196"/>
      <c r="Q1573" s="196"/>
      <c r="R1573" s="196"/>
      <c r="S1573" s="196"/>
      <c r="T1573" s="196"/>
      <c r="U1573" s="196"/>
      <c r="V1573" s="196"/>
      <c r="W1573" s="196"/>
      <c r="X1573" s="196"/>
      <c r="Y1573" s="196"/>
      <c r="Z1573" s="196"/>
      <c r="AA1573" s="64"/>
      <c r="AD1573" s="196"/>
      <c r="AE1573" s="196"/>
      <c r="AF1573" s="196"/>
      <c r="AG1573" s="196"/>
      <c r="AH1573" s="196"/>
      <c r="AI1573" s="196"/>
      <c r="AJ1573" s="196"/>
      <c r="AK1573" s="196"/>
      <c r="AL1573" s="196"/>
      <c r="AM1573" s="196"/>
    </row>
    <row r="1574" spans="1:41" x14ac:dyDescent="0.15">
      <c r="B1574" s="196"/>
      <c r="C1574" s="196"/>
      <c r="D1574" s="196"/>
      <c r="E1574" s="196"/>
      <c r="F1574" s="196"/>
      <c r="G1574" s="196"/>
      <c r="H1574" s="196"/>
      <c r="I1574" s="196"/>
      <c r="J1574" s="196"/>
      <c r="K1574" s="64"/>
      <c r="L1574" s="196"/>
      <c r="M1574" s="196"/>
      <c r="N1574" s="196"/>
      <c r="O1574" s="196"/>
      <c r="P1574" s="196"/>
      <c r="Q1574" s="196"/>
      <c r="R1574" s="196"/>
      <c r="S1574" s="196"/>
      <c r="T1574" s="196"/>
      <c r="U1574" s="196"/>
      <c r="V1574" s="196"/>
      <c r="W1574" s="196"/>
      <c r="X1574" s="196"/>
      <c r="Y1574" s="196"/>
      <c r="Z1574" s="196"/>
      <c r="AA1574" s="64"/>
      <c r="AD1574" s="196"/>
      <c r="AE1574" s="196"/>
      <c r="AF1574" s="196"/>
      <c r="AG1574" s="196"/>
      <c r="AH1574" s="196"/>
      <c r="AI1574" s="196"/>
      <c r="AJ1574" s="196"/>
      <c r="AK1574" s="196"/>
      <c r="AL1574" s="196"/>
      <c r="AM1574" s="196"/>
    </row>
    <row r="1575" spans="1:41" x14ac:dyDescent="0.15">
      <c r="K1575" s="64"/>
    </row>
    <row r="1576" spans="1:41" ht="16.5" customHeight="1" x14ac:dyDescent="0.15">
      <c r="A1576" s="80" t="s">
        <v>62</v>
      </c>
      <c r="B1576" s="81"/>
      <c r="C1576" s="81"/>
      <c r="D1576" s="81"/>
      <c r="E1576" s="81"/>
      <c r="F1576" s="81"/>
      <c r="G1576" s="81"/>
      <c r="H1576" s="81"/>
      <c r="I1576" s="81"/>
      <c r="J1576" s="81"/>
      <c r="K1576" s="81"/>
      <c r="L1576" s="81"/>
      <c r="M1576" s="81"/>
      <c r="N1576" s="81"/>
      <c r="O1576" s="81"/>
      <c r="P1576" s="81"/>
      <c r="Q1576" s="81"/>
      <c r="R1576" s="81"/>
      <c r="S1576" s="81"/>
      <c r="T1576" s="81"/>
      <c r="U1576" s="81"/>
      <c r="V1576" s="81"/>
      <c r="W1576" s="81"/>
      <c r="X1576" s="81"/>
      <c r="Y1576" s="81"/>
      <c r="Z1576" s="81"/>
      <c r="AA1576" s="81"/>
      <c r="AB1576" s="81"/>
      <c r="AC1576" s="81"/>
      <c r="AD1576" s="81"/>
      <c r="AE1576" s="81"/>
      <c r="AF1576" s="81"/>
      <c r="AG1576" s="81"/>
      <c r="AH1576" s="81"/>
      <c r="AI1576" s="81"/>
      <c r="AJ1576" s="81"/>
      <c r="AK1576" s="81"/>
      <c r="AL1576" s="81"/>
      <c r="AM1576" s="81"/>
    </row>
    <row r="1577" spans="1:41" ht="16.5" customHeight="1" x14ac:dyDescent="0.15">
      <c r="A1577" s="81"/>
      <c r="B1577" s="81"/>
      <c r="C1577" s="81"/>
      <c r="D1577" s="81"/>
      <c r="E1577" s="81"/>
      <c r="F1577" s="81"/>
      <c r="G1577" s="81"/>
      <c r="H1577" s="81"/>
      <c r="I1577" s="81"/>
      <c r="J1577" s="81"/>
      <c r="K1577" s="81"/>
      <c r="L1577" s="81"/>
      <c r="M1577" s="81"/>
      <c r="N1577" s="81"/>
      <c r="O1577" s="81"/>
      <c r="P1577" s="81"/>
      <c r="Q1577" s="81"/>
      <c r="R1577" s="81"/>
      <c r="S1577" s="81"/>
      <c r="T1577" s="81"/>
      <c r="U1577" s="81"/>
      <c r="V1577" s="81"/>
      <c r="W1577" s="81"/>
      <c r="X1577" s="81"/>
      <c r="Y1577" s="81"/>
      <c r="Z1577" s="81"/>
      <c r="AA1577" s="81"/>
      <c r="AB1577" s="81"/>
      <c r="AC1577" s="81"/>
      <c r="AD1577" s="81"/>
      <c r="AE1577" s="81"/>
      <c r="AF1577" s="81"/>
      <c r="AG1577" s="81"/>
      <c r="AH1577" s="81"/>
      <c r="AI1577" s="81"/>
      <c r="AJ1577" s="81"/>
      <c r="AK1577" s="81"/>
      <c r="AL1577" s="81"/>
      <c r="AM1577" s="81"/>
    </row>
    <row r="1578" spans="1:41" ht="14.25" thickBot="1" x14ac:dyDescent="0.2"/>
    <row r="1579" spans="1:41" ht="26.1" customHeight="1" thickTop="1" x14ac:dyDescent="0.15">
      <c r="A1579" s="280">
        <f>IF('内訳10％(お客様控)'!A1579&gt;0,'内訳10％(お客様控)'!A1579,"　")</f>
        <v>5</v>
      </c>
      <c r="B1579" s="281"/>
      <c r="C1579" s="284" t="s">
        <v>0</v>
      </c>
      <c r="D1579" s="281">
        <f>IF('内訳10％(お客様控)'!D1579&gt;0,'内訳10％(お客様控)'!D1579,"　")</f>
        <v>10</v>
      </c>
      <c r="E1579" s="281"/>
      <c r="F1579" s="284" t="s">
        <v>1</v>
      </c>
      <c r="G1579" s="281">
        <f>IF('内訳10％(お客様控)'!G1579&gt;0,'内訳10％(お客様控)'!G1579,"　")</f>
        <v>31</v>
      </c>
      <c r="H1579" s="281"/>
      <c r="I1579" s="286" t="s">
        <v>2</v>
      </c>
      <c r="K1579" s="55"/>
      <c r="L1579" s="53"/>
      <c r="M1579" s="53"/>
      <c r="N1579" s="288">
        <f>IF('内訳10％(お客様控)'!N1579&gt;0,'内訳10％(お客様控)'!N1579,"　")</f>
        <v>10</v>
      </c>
      <c r="O1579" s="288"/>
      <c r="P1579" s="288"/>
      <c r="Q1579" s="284" t="s">
        <v>1</v>
      </c>
      <c r="R1579" s="284" t="s">
        <v>7</v>
      </c>
      <c r="S1579" s="53"/>
      <c r="T1579" s="53"/>
      <c r="U1579" s="54"/>
      <c r="W1579" s="269" t="s">
        <v>21</v>
      </c>
      <c r="X1579" s="270"/>
      <c r="Y1579" s="270"/>
      <c r="Z1579" s="270"/>
      <c r="AA1579" s="270"/>
      <c r="AB1579" s="271" t="str">
        <f>IF('内訳10％(お客様控)'!AB1579&gt;0,'内訳10％(お客様控)'!AB1579,"　")</f>
        <v>000111</v>
      </c>
      <c r="AC1579" s="272"/>
      <c r="AD1579" s="272"/>
      <c r="AE1579" s="272"/>
      <c r="AF1579" s="272"/>
      <c r="AG1579" s="272"/>
      <c r="AH1579" s="272"/>
      <c r="AI1579" s="272"/>
      <c r="AJ1579" s="272"/>
      <c r="AK1579" s="272"/>
      <c r="AL1579" s="272"/>
      <c r="AM1579" s="273"/>
    </row>
    <row r="1580" spans="1:41" ht="26.1" customHeight="1" thickBot="1" x14ac:dyDescent="0.2">
      <c r="A1580" s="282"/>
      <c r="B1580" s="283"/>
      <c r="C1580" s="285"/>
      <c r="D1580" s="283"/>
      <c r="E1580" s="283"/>
      <c r="F1580" s="285"/>
      <c r="G1580" s="283"/>
      <c r="H1580" s="283"/>
      <c r="I1580" s="287"/>
      <c r="K1580" s="56"/>
      <c r="L1580" s="57"/>
      <c r="M1580" s="57"/>
      <c r="N1580" s="289"/>
      <c r="O1580" s="289"/>
      <c r="P1580" s="289"/>
      <c r="Q1580" s="290"/>
      <c r="R1580" s="290"/>
      <c r="S1580" s="57"/>
      <c r="T1580" s="57"/>
      <c r="U1580" s="58"/>
      <c r="W1580" s="274" t="s">
        <v>49</v>
      </c>
      <c r="X1580" s="275"/>
      <c r="Y1580" s="275"/>
      <c r="Z1580" s="327" t="str">
        <f>IF('内訳10％(お客様控)'!Z1580&gt;0,'内訳10％(お客様控)'!Z1580,"　")</f>
        <v>T1111111111111</v>
      </c>
      <c r="AA1580" s="292"/>
      <c r="AB1580" s="292"/>
      <c r="AC1580" s="292"/>
      <c r="AD1580" s="292"/>
      <c r="AE1580" s="292"/>
      <c r="AF1580" s="292"/>
      <c r="AG1580" s="292"/>
      <c r="AH1580" s="292"/>
      <c r="AI1580" s="292"/>
      <c r="AJ1580" s="292"/>
      <c r="AK1580" s="292"/>
      <c r="AL1580" s="292"/>
      <c r="AM1580" s="293"/>
    </row>
    <row r="1581" spans="1:41" ht="17.25" customHeight="1" thickTop="1" thickBot="1" x14ac:dyDescent="0.2">
      <c r="A1581" s="59" t="s">
        <v>139</v>
      </c>
      <c r="I1581" s="60"/>
      <c r="W1581" s="276" t="s">
        <v>22</v>
      </c>
      <c r="X1581" s="277"/>
      <c r="Y1581" s="62"/>
      <c r="Z1581" s="278" t="str">
        <f>IF('内訳10％(お客様控)'!Z1581&gt;0,'内訳10％(お客様控)'!Z1581,"　")</f>
        <v>270-2225</v>
      </c>
      <c r="AA1581" s="278"/>
      <c r="AB1581" s="279"/>
      <c r="AC1581" s="61"/>
      <c r="AD1581" s="62"/>
      <c r="AE1581" s="62"/>
      <c r="AF1581" s="62"/>
      <c r="AG1581" s="62"/>
      <c r="AH1581" s="62"/>
      <c r="AI1581" s="62"/>
      <c r="AJ1581" s="62"/>
      <c r="AK1581" s="62"/>
      <c r="AL1581" s="62"/>
      <c r="AM1581" s="63"/>
      <c r="AO1581" s="64"/>
    </row>
    <row r="1582" spans="1:41" ht="17.25" customHeight="1" thickTop="1" x14ac:dyDescent="0.15">
      <c r="A1582" s="59"/>
      <c r="B1582" s="107" t="str">
        <f>'内訳10％(お客様控)'!B1582</f>
        <v>製造管理部</v>
      </c>
      <c r="C1582" s="326"/>
      <c r="D1582" s="326"/>
      <c r="E1582" s="326"/>
      <c r="F1582" s="326"/>
      <c r="G1582" s="326"/>
      <c r="I1582" s="60"/>
      <c r="K1582" s="261" t="s">
        <v>8</v>
      </c>
      <c r="L1582" s="264" t="str">
        <f>IF('内訳10％(お客様控)'!L1582&gt;0,'内訳10％(お客様控)'!L1582,"　")</f>
        <v>三井住友</v>
      </c>
      <c r="M1582" s="265"/>
      <c r="N1582" s="265"/>
      <c r="O1582" s="266" t="s">
        <v>32</v>
      </c>
      <c r="P1582" s="267"/>
      <c r="Q1582" s="264" t="str">
        <f>IF('内訳10％(お客様控)'!Q1582&gt;0,'内訳10％(お客様控)'!Q1582,"　")</f>
        <v>松戸</v>
      </c>
      <c r="R1582" s="265"/>
      <c r="S1582" s="265"/>
      <c r="T1582" s="266" t="s">
        <v>4</v>
      </c>
      <c r="U1582" s="268"/>
      <c r="W1582" s="239" t="s">
        <v>12</v>
      </c>
      <c r="X1582" s="240"/>
      <c r="Z1582" s="241" t="str">
        <f>IF('内訳10％(お客様控)'!Z1582&gt;0,'内訳10％(お客様控)'!Z1582,"　")</f>
        <v>千葉県松戸市東松戸2-20-1</v>
      </c>
      <c r="AA1582" s="241"/>
      <c r="AB1582" s="242"/>
      <c r="AC1582" s="242"/>
      <c r="AD1582" s="242"/>
      <c r="AE1582" s="242"/>
      <c r="AF1582" s="242"/>
      <c r="AG1582" s="242"/>
      <c r="AH1582" s="242"/>
      <c r="AI1582" s="242"/>
      <c r="AJ1582" s="242"/>
      <c r="AK1582" s="242"/>
      <c r="AL1582" s="242"/>
      <c r="AM1582" s="243"/>
    </row>
    <row r="1583" spans="1:41" ht="17.25" customHeight="1" x14ac:dyDescent="0.15">
      <c r="A1583" s="59"/>
      <c r="B1583" s="326"/>
      <c r="C1583" s="326"/>
      <c r="D1583" s="326"/>
      <c r="E1583" s="326"/>
      <c r="F1583" s="326"/>
      <c r="G1583" s="326"/>
      <c r="H1583" s="52" t="s">
        <v>3</v>
      </c>
      <c r="I1583" s="60"/>
      <c r="K1583" s="262"/>
      <c r="L1583" s="255" t="s">
        <v>9</v>
      </c>
      <c r="M1583" s="256"/>
      <c r="N1583" s="257"/>
      <c r="O1583" s="258" t="str">
        <f>IF('内訳10％(お客様控)'!O1583&gt;0,'内訳10％(お客様控)'!O1583,"　")</f>
        <v>当座</v>
      </c>
      <c r="P1583" s="259"/>
      <c r="Q1583" s="259"/>
      <c r="R1583" s="259"/>
      <c r="S1583" s="259"/>
      <c r="T1583" s="259"/>
      <c r="U1583" s="260"/>
      <c r="W1583" s="239" t="s">
        <v>13</v>
      </c>
      <c r="X1583" s="240"/>
      <c r="Z1583" s="241" t="str">
        <f>IF('内訳10％(お客様控)'!Z1583&gt;0,'内訳10％(お客様控)'!Z1583,"　")</f>
        <v>Ｃ－プロダクト株式会社</v>
      </c>
      <c r="AA1583" s="241"/>
      <c r="AB1583" s="241"/>
      <c r="AC1583" s="241"/>
      <c r="AD1583" s="241"/>
      <c r="AE1583" s="241"/>
      <c r="AF1583" s="241"/>
      <c r="AG1583" s="241"/>
      <c r="AH1583" s="241"/>
      <c r="AI1583" s="241"/>
      <c r="AJ1583" s="241"/>
      <c r="AK1583" s="241"/>
      <c r="AL1583" s="34" t="s">
        <v>60</v>
      </c>
      <c r="AM1583" s="60"/>
    </row>
    <row r="1584" spans="1:41" ht="17.25" customHeight="1" x14ac:dyDescent="0.15">
      <c r="A1584" s="59"/>
      <c r="I1584" s="60"/>
      <c r="K1584" s="262"/>
      <c r="L1584" s="255" t="s">
        <v>10</v>
      </c>
      <c r="M1584" s="256"/>
      <c r="N1584" s="257"/>
      <c r="O1584" s="311">
        <f>IF('内訳10％(お客様控)'!O1584&gt;0,'内訳10％(お客様控)'!O1584,"　")</f>
        <v>1234567</v>
      </c>
      <c r="P1584" s="312"/>
      <c r="Q1584" s="312"/>
      <c r="R1584" s="312"/>
      <c r="S1584" s="312"/>
      <c r="T1584" s="312"/>
      <c r="U1584" s="313"/>
      <c r="W1584" s="239" t="s">
        <v>23</v>
      </c>
      <c r="X1584" s="240"/>
      <c r="Z1584" s="241" t="str">
        <f>IF('内訳10％(お客様控)'!Z1584&gt;0,'内訳10％(お客様控)'!Z1584,"　")</f>
        <v>047-311-0171</v>
      </c>
      <c r="AA1584" s="241"/>
      <c r="AB1584" s="242"/>
      <c r="AC1584" s="242"/>
      <c r="AD1584" s="242"/>
      <c r="AE1584" s="242"/>
      <c r="AF1584" s="242"/>
      <c r="AG1584" s="242"/>
      <c r="AH1584" s="242"/>
      <c r="AI1584" s="242"/>
      <c r="AJ1584" s="242"/>
      <c r="AK1584" s="242"/>
      <c r="AL1584" s="242"/>
      <c r="AM1584" s="243"/>
    </row>
    <row r="1585" spans="1:39" ht="17.25" customHeight="1" thickBot="1" x14ac:dyDescent="0.2">
      <c r="A1585" s="56"/>
      <c r="B1585" s="57" t="s">
        <v>4</v>
      </c>
      <c r="C1585" s="57"/>
      <c r="D1585" s="57" t="s">
        <v>5</v>
      </c>
      <c r="E1585" s="57"/>
      <c r="F1585" s="57"/>
      <c r="G1585" s="57" t="s">
        <v>6</v>
      </c>
      <c r="H1585" s="57"/>
      <c r="I1585" s="58"/>
      <c r="K1585" s="263"/>
      <c r="L1585" s="244" t="s">
        <v>11</v>
      </c>
      <c r="M1585" s="245"/>
      <c r="N1585" s="246"/>
      <c r="O1585" s="306" t="str">
        <f>IF('内訳10％(お客様控)'!O1585&gt;0,'内訳10％(お客様控)'!O1585,"　")</f>
        <v>C-プロダクト（カ</v>
      </c>
      <c r="P1585" s="324"/>
      <c r="Q1585" s="324"/>
      <c r="R1585" s="324"/>
      <c r="S1585" s="324"/>
      <c r="T1585" s="324"/>
      <c r="U1585" s="325"/>
      <c r="W1585" s="250" t="s">
        <v>24</v>
      </c>
      <c r="X1585" s="251"/>
      <c r="Y1585" s="57"/>
      <c r="Z1585" s="252" t="str">
        <f>IF('内訳10％(お客様控)'!Z1585&gt;0,'内訳10％(お客様控)'!Z1585,"　")</f>
        <v>047-311-0170</v>
      </c>
      <c r="AA1585" s="252"/>
      <c r="AB1585" s="253"/>
      <c r="AC1585" s="253"/>
      <c r="AD1585" s="253"/>
      <c r="AE1585" s="253"/>
      <c r="AF1585" s="253"/>
      <c r="AG1585" s="253"/>
      <c r="AH1585" s="253"/>
      <c r="AI1585" s="253"/>
      <c r="AJ1585" s="253"/>
      <c r="AK1585" s="253"/>
      <c r="AL1585" s="253"/>
      <c r="AM1585" s="254"/>
    </row>
    <row r="1586" spans="1:39" ht="14.25" thickTop="1" x14ac:dyDescent="0.15">
      <c r="E1586" s="1" t="s">
        <v>25</v>
      </c>
      <c r="AL1586" s="1"/>
    </row>
    <row r="1587" spans="1:39" ht="17.25" x14ac:dyDescent="0.15">
      <c r="A1587" s="52" t="s">
        <v>14</v>
      </c>
      <c r="R1587" s="10" t="s">
        <v>87</v>
      </c>
      <c r="S1587"/>
      <c r="T1587" s="2"/>
      <c r="U1587" s="2"/>
      <c r="V1587" s="2"/>
      <c r="W1587" s="2"/>
      <c r="X1587" s="2"/>
      <c r="Y1587" s="2"/>
    </row>
    <row r="1588" spans="1:39" ht="8.25" customHeight="1" thickBot="1" x14ac:dyDescent="0.2"/>
    <row r="1589" spans="1:39" ht="24" customHeight="1" thickTop="1" x14ac:dyDescent="0.15">
      <c r="A1589" s="232" t="s">
        <v>16</v>
      </c>
      <c r="B1589" s="233"/>
      <c r="C1589" s="233"/>
      <c r="D1589" s="233"/>
      <c r="E1589" s="234"/>
      <c r="F1589" s="65" t="s">
        <v>17</v>
      </c>
      <c r="G1589" s="66" t="s">
        <v>2</v>
      </c>
      <c r="H1589" s="235" t="s">
        <v>43</v>
      </c>
      <c r="I1589" s="236"/>
      <c r="J1589" s="236"/>
      <c r="K1589" s="236"/>
      <c r="L1589" s="236"/>
      <c r="M1589" s="236"/>
      <c r="N1589" s="236"/>
      <c r="O1589" s="236"/>
      <c r="P1589" s="236"/>
      <c r="Q1589" s="236" t="s">
        <v>18</v>
      </c>
      <c r="R1589" s="236"/>
      <c r="S1589" s="236" t="s">
        <v>26</v>
      </c>
      <c r="T1589" s="236"/>
      <c r="U1589" s="236" t="s">
        <v>31</v>
      </c>
      <c r="V1589" s="237"/>
      <c r="W1589" s="237"/>
      <c r="X1589" s="236" t="s">
        <v>19</v>
      </c>
      <c r="Y1589" s="236"/>
      <c r="Z1589" s="236"/>
      <c r="AA1589" s="236"/>
      <c r="AB1589" s="236"/>
      <c r="AC1589" s="238"/>
      <c r="AD1589" s="238"/>
      <c r="AE1589" s="226" t="s">
        <v>20</v>
      </c>
      <c r="AF1589" s="227"/>
      <c r="AG1589" s="228"/>
      <c r="AI1589" s="229" t="s">
        <v>36</v>
      </c>
      <c r="AJ1589" s="230"/>
      <c r="AK1589" s="230"/>
      <c r="AL1589" s="230"/>
      <c r="AM1589" s="231"/>
    </row>
    <row r="1590" spans="1:39" ht="24" customHeight="1" x14ac:dyDescent="0.15">
      <c r="A1590" s="319">
        <f>'内訳10％(お客様控)'!A1590</f>
        <v>0</v>
      </c>
      <c r="B1590" s="317"/>
      <c r="C1590" s="317"/>
      <c r="D1590" s="317"/>
      <c r="E1590" s="320"/>
      <c r="F1590" s="73">
        <f>'内訳10％(お客様控)'!F1590</f>
        <v>0</v>
      </c>
      <c r="G1590" s="72">
        <f>'内訳10％(お客様控)'!G1590</f>
        <v>0</v>
      </c>
      <c r="H1590" s="321">
        <f>'内訳10％(お客様控)'!H1590</f>
        <v>0</v>
      </c>
      <c r="I1590" s="317"/>
      <c r="J1590" s="317"/>
      <c r="K1590" s="317"/>
      <c r="L1590" s="317"/>
      <c r="M1590" s="317"/>
      <c r="N1590" s="317"/>
      <c r="O1590" s="317"/>
      <c r="P1590" s="317"/>
      <c r="Q1590" s="219" t="str">
        <f>IF('内訳10％(お客様控)'!Q1590=0,"",'内訳10％(お客様控)'!Q1590)</f>
        <v/>
      </c>
      <c r="R1590" s="219"/>
      <c r="S1590" s="322">
        <f>'内訳10％(お客様控)'!S1590</f>
        <v>0</v>
      </c>
      <c r="T1590" s="323"/>
      <c r="U1590" s="222" t="str">
        <f>IF('内訳10％(お客様控)'!U1590=0,"",'内訳10％(お客様控)'!U1590)</f>
        <v/>
      </c>
      <c r="V1590" s="223"/>
      <c r="W1590" s="223"/>
      <c r="X1590" s="224">
        <f>'内訳10％(お客様控)'!X1590</f>
        <v>0</v>
      </c>
      <c r="Y1590" s="224"/>
      <c r="Z1590" s="224"/>
      <c r="AA1590" s="224"/>
      <c r="AB1590" s="224"/>
      <c r="AC1590" s="225"/>
      <c r="AD1590" s="225"/>
      <c r="AE1590" s="316">
        <f>'内訳10％(お客様控)'!AE1590</f>
        <v>0</v>
      </c>
      <c r="AF1590" s="317"/>
      <c r="AG1590" s="318"/>
      <c r="AI1590" s="206"/>
      <c r="AJ1590" s="207"/>
      <c r="AK1590" s="207"/>
      <c r="AL1590" s="208"/>
      <c r="AM1590" s="209"/>
    </row>
    <row r="1591" spans="1:39" ht="24" customHeight="1" x14ac:dyDescent="0.15">
      <c r="A1591" s="319">
        <f>'内訳10％(お客様控)'!A1591</f>
        <v>0</v>
      </c>
      <c r="B1591" s="317"/>
      <c r="C1591" s="317"/>
      <c r="D1591" s="317"/>
      <c r="E1591" s="320"/>
      <c r="F1591" s="73">
        <f>'内訳10％(お客様控)'!F1591</f>
        <v>0</v>
      </c>
      <c r="G1591" s="72">
        <f>'内訳10％(お客様控)'!G1591</f>
        <v>0</v>
      </c>
      <c r="H1591" s="321">
        <f>'内訳10％(お客様控)'!H1591</f>
        <v>0</v>
      </c>
      <c r="I1591" s="317"/>
      <c r="J1591" s="317"/>
      <c r="K1591" s="317"/>
      <c r="L1591" s="317"/>
      <c r="M1591" s="317"/>
      <c r="N1591" s="317"/>
      <c r="O1591" s="317"/>
      <c r="P1591" s="317"/>
      <c r="Q1591" s="219" t="str">
        <f>IF('内訳10％(お客様控)'!Q1591=0,"",'内訳10％(お客様控)'!Q1591)</f>
        <v/>
      </c>
      <c r="R1591" s="219"/>
      <c r="S1591" s="322">
        <f>'内訳10％(お客様控)'!S1591</f>
        <v>0</v>
      </c>
      <c r="T1591" s="323"/>
      <c r="U1591" s="222" t="str">
        <f>IF('内訳10％(お客様控)'!U1591=0,"",'内訳10％(お客様控)'!U1591)</f>
        <v/>
      </c>
      <c r="V1591" s="223"/>
      <c r="W1591" s="223"/>
      <c r="X1591" s="224">
        <f>'内訳10％(お客様控)'!X1591</f>
        <v>0</v>
      </c>
      <c r="Y1591" s="224"/>
      <c r="Z1591" s="224"/>
      <c r="AA1591" s="224"/>
      <c r="AB1591" s="224"/>
      <c r="AC1591" s="225"/>
      <c r="AD1591" s="225"/>
      <c r="AE1591" s="316">
        <f>'内訳10％(お客様控)'!AE1591</f>
        <v>0</v>
      </c>
      <c r="AF1591" s="317"/>
      <c r="AG1591" s="318"/>
      <c r="AI1591" s="206"/>
      <c r="AJ1591" s="207"/>
      <c r="AK1591" s="207"/>
      <c r="AL1591" s="208"/>
      <c r="AM1591" s="209"/>
    </row>
    <row r="1592" spans="1:39" ht="24" customHeight="1" x14ac:dyDescent="0.15">
      <c r="A1592" s="319">
        <f>'内訳10％(お客様控)'!A1592</f>
        <v>0</v>
      </c>
      <c r="B1592" s="317"/>
      <c r="C1592" s="317"/>
      <c r="D1592" s="317"/>
      <c r="E1592" s="320"/>
      <c r="F1592" s="73">
        <f>'内訳10％(お客様控)'!F1592</f>
        <v>0</v>
      </c>
      <c r="G1592" s="72">
        <f>'内訳10％(お客様控)'!G1592</f>
        <v>0</v>
      </c>
      <c r="H1592" s="321">
        <f>'内訳10％(お客様控)'!H1592</f>
        <v>0</v>
      </c>
      <c r="I1592" s="317"/>
      <c r="J1592" s="317"/>
      <c r="K1592" s="317"/>
      <c r="L1592" s="317"/>
      <c r="M1592" s="317"/>
      <c r="N1592" s="317"/>
      <c r="O1592" s="317"/>
      <c r="P1592" s="317"/>
      <c r="Q1592" s="219" t="str">
        <f>IF('内訳10％(お客様控)'!Q1592=0,"",'内訳10％(お客様控)'!Q1592)</f>
        <v/>
      </c>
      <c r="R1592" s="219"/>
      <c r="S1592" s="322">
        <f>'内訳10％(お客様控)'!S1592</f>
        <v>0</v>
      </c>
      <c r="T1592" s="323"/>
      <c r="U1592" s="222" t="str">
        <f>IF('内訳10％(お客様控)'!U1592=0,"",'内訳10％(お客様控)'!U1592)</f>
        <v/>
      </c>
      <c r="V1592" s="223"/>
      <c r="W1592" s="223"/>
      <c r="X1592" s="224">
        <f>'内訳10％(お客様控)'!X1592</f>
        <v>0</v>
      </c>
      <c r="Y1592" s="224"/>
      <c r="Z1592" s="224"/>
      <c r="AA1592" s="224"/>
      <c r="AB1592" s="224"/>
      <c r="AC1592" s="225"/>
      <c r="AD1592" s="225"/>
      <c r="AE1592" s="316">
        <f>'内訳10％(お客様控)'!AE1592</f>
        <v>0</v>
      </c>
      <c r="AF1592" s="317"/>
      <c r="AG1592" s="318"/>
      <c r="AI1592" s="206"/>
      <c r="AJ1592" s="207"/>
      <c r="AK1592" s="207"/>
      <c r="AL1592" s="208"/>
      <c r="AM1592" s="209"/>
    </row>
    <row r="1593" spans="1:39" ht="24" customHeight="1" x14ac:dyDescent="0.15">
      <c r="A1593" s="319">
        <f>'内訳10％(お客様控)'!A1593</f>
        <v>0</v>
      </c>
      <c r="B1593" s="317"/>
      <c r="C1593" s="317"/>
      <c r="D1593" s="317"/>
      <c r="E1593" s="320"/>
      <c r="F1593" s="73">
        <f>'内訳10％(お客様控)'!F1593</f>
        <v>0</v>
      </c>
      <c r="G1593" s="72">
        <f>'内訳10％(お客様控)'!G1593</f>
        <v>0</v>
      </c>
      <c r="H1593" s="321">
        <f>'内訳10％(お客様控)'!H1593</f>
        <v>0</v>
      </c>
      <c r="I1593" s="317"/>
      <c r="J1593" s="317"/>
      <c r="K1593" s="317"/>
      <c r="L1593" s="317"/>
      <c r="M1593" s="317"/>
      <c r="N1593" s="317"/>
      <c r="O1593" s="317"/>
      <c r="P1593" s="317"/>
      <c r="Q1593" s="219" t="str">
        <f>IF('内訳10％(お客様控)'!Q1593=0,"",'内訳10％(お客様控)'!Q1593)</f>
        <v/>
      </c>
      <c r="R1593" s="219"/>
      <c r="S1593" s="322">
        <f>'内訳10％(お客様控)'!S1593</f>
        <v>0</v>
      </c>
      <c r="T1593" s="323"/>
      <c r="U1593" s="222" t="str">
        <f>IF('内訳10％(お客様控)'!U1593=0,"",'内訳10％(お客様控)'!U1593)</f>
        <v/>
      </c>
      <c r="V1593" s="223"/>
      <c r="W1593" s="223"/>
      <c r="X1593" s="224">
        <f>'内訳10％(お客様控)'!X1593</f>
        <v>0</v>
      </c>
      <c r="Y1593" s="224"/>
      <c r="Z1593" s="224"/>
      <c r="AA1593" s="224"/>
      <c r="AB1593" s="224"/>
      <c r="AC1593" s="225"/>
      <c r="AD1593" s="225"/>
      <c r="AE1593" s="316">
        <f>'内訳10％(お客様控)'!AE1593</f>
        <v>0</v>
      </c>
      <c r="AF1593" s="317"/>
      <c r="AG1593" s="318"/>
      <c r="AI1593" s="206"/>
      <c r="AJ1593" s="207"/>
      <c r="AK1593" s="207"/>
      <c r="AL1593" s="208"/>
      <c r="AM1593" s="209"/>
    </row>
    <row r="1594" spans="1:39" ht="24" customHeight="1" x14ac:dyDescent="0.15">
      <c r="A1594" s="319">
        <f>'内訳10％(お客様控)'!A1594</f>
        <v>0</v>
      </c>
      <c r="B1594" s="317"/>
      <c r="C1594" s="317"/>
      <c r="D1594" s="317"/>
      <c r="E1594" s="320"/>
      <c r="F1594" s="73">
        <f>'内訳10％(お客様控)'!F1594</f>
        <v>0</v>
      </c>
      <c r="G1594" s="72">
        <f>'内訳10％(お客様控)'!G1594</f>
        <v>0</v>
      </c>
      <c r="H1594" s="321">
        <f>'内訳10％(お客様控)'!H1594</f>
        <v>0</v>
      </c>
      <c r="I1594" s="317"/>
      <c r="J1594" s="317"/>
      <c r="K1594" s="317"/>
      <c r="L1594" s="317"/>
      <c r="M1594" s="317"/>
      <c r="N1594" s="317"/>
      <c r="O1594" s="317"/>
      <c r="P1594" s="317"/>
      <c r="Q1594" s="219" t="str">
        <f>IF('内訳10％(お客様控)'!Q1594=0,"",'内訳10％(お客様控)'!Q1594)</f>
        <v/>
      </c>
      <c r="R1594" s="219"/>
      <c r="S1594" s="322">
        <f>'内訳10％(お客様控)'!S1594</f>
        <v>0</v>
      </c>
      <c r="T1594" s="323"/>
      <c r="U1594" s="222" t="str">
        <f>IF('内訳10％(お客様控)'!U1594=0,"",'内訳10％(お客様控)'!U1594)</f>
        <v/>
      </c>
      <c r="V1594" s="223"/>
      <c r="W1594" s="223"/>
      <c r="X1594" s="224">
        <f>'内訳10％(お客様控)'!X1594</f>
        <v>0</v>
      </c>
      <c r="Y1594" s="224"/>
      <c r="Z1594" s="224"/>
      <c r="AA1594" s="224"/>
      <c r="AB1594" s="224"/>
      <c r="AC1594" s="225"/>
      <c r="AD1594" s="225"/>
      <c r="AE1594" s="316">
        <f>'内訳10％(お客様控)'!AE1594</f>
        <v>0</v>
      </c>
      <c r="AF1594" s="317"/>
      <c r="AG1594" s="318"/>
      <c r="AI1594" s="206"/>
      <c r="AJ1594" s="207"/>
      <c r="AK1594" s="207"/>
      <c r="AL1594" s="208"/>
      <c r="AM1594" s="209"/>
    </row>
    <row r="1595" spans="1:39" ht="24" customHeight="1" x14ac:dyDescent="0.15">
      <c r="A1595" s="319">
        <f>'内訳10％(お客様控)'!A1595</f>
        <v>0</v>
      </c>
      <c r="B1595" s="317"/>
      <c r="C1595" s="317"/>
      <c r="D1595" s="317"/>
      <c r="E1595" s="320"/>
      <c r="F1595" s="73">
        <f>'内訳10％(お客様控)'!F1595</f>
        <v>0</v>
      </c>
      <c r="G1595" s="72">
        <f>'内訳10％(お客様控)'!G1595</f>
        <v>0</v>
      </c>
      <c r="H1595" s="321">
        <f>'内訳10％(お客様控)'!H1595</f>
        <v>0</v>
      </c>
      <c r="I1595" s="317"/>
      <c r="J1595" s="317"/>
      <c r="K1595" s="317"/>
      <c r="L1595" s="317"/>
      <c r="M1595" s="317"/>
      <c r="N1595" s="317"/>
      <c r="O1595" s="317"/>
      <c r="P1595" s="317"/>
      <c r="Q1595" s="219" t="str">
        <f>IF('内訳10％(お客様控)'!Q1595=0,"",'内訳10％(お客様控)'!Q1595)</f>
        <v/>
      </c>
      <c r="R1595" s="219"/>
      <c r="S1595" s="322">
        <f>'内訳10％(お客様控)'!S1595</f>
        <v>0</v>
      </c>
      <c r="T1595" s="323"/>
      <c r="U1595" s="222" t="str">
        <f>IF('内訳10％(お客様控)'!U1595=0,"",'内訳10％(お客様控)'!U1595)</f>
        <v/>
      </c>
      <c r="V1595" s="223"/>
      <c r="W1595" s="223"/>
      <c r="X1595" s="224">
        <f>'内訳10％(お客様控)'!X1595</f>
        <v>0</v>
      </c>
      <c r="Y1595" s="224"/>
      <c r="Z1595" s="224"/>
      <c r="AA1595" s="224"/>
      <c r="AB1595" s="224"/>
      <c r="AC1595" s="225"/>
      <c r="AD1595" s="225"/>
      <c r="AE1595" s="316">
        <f>'内訳10％(お客様控)'!AE1595</f>
        <v>0</v>
      </c>
      <c r="AF1595" s="317"/>
      <c r="AG1595" s="318"/>
      <c r="AI1595" s="206"/>
      <c r="AJ1595" s="207"/>
      <c r="AK1595" s="207"/>
      <c r="AL1595" s="208"/>
      <c r="AM1595" s="209"/>
    </row>
    <row r="1596" spans="1:39" ht="24" customHeight="1" x14ac:dyDescent="0.15">
      <c r="A1596" s="319">
        <f>'内訳10％(お客様控)'!A1596</f>
        <v>0</v>
      </c>
      <c r="B1596" s="317"/>
      <c r="C1596" s="317"/>
      <c r="D1596" s="317"/>
      <c r="E1596" s="320"/>
      <c r="F1596" s="73">
        <f>'内訳10％(お客様控)'!F1596</f>
        <v>0</v>
      </c>
      <c r="G1596" s="72">
        <f>'内訳10％(お客様控)'!G1596</f>
        <v>0</v>
      </c>
      <c r="H1596" s="321">
        <f>'内訳10％(お客様控)'!H1596</f>
        <v>0</v>
      </c>
      <c r="I1596" s="317"/>
      <c r="J1596" s="317"/>
      <c r="K1596" s="317"/>
      <c r="L1596" s="317"/>
      <c r="M1596" s="317"/>
      <c r="N1596" s="317"/>
      <c r="O1596" s="317"/>
      <c r="P1596" s="317"/>
      <c r="Q1596" s="219" t="str">
        <f>IF('内訳10％(お客様控)'!Q1596=0,"",'内訳10％(お客様控)'!Q1596)</f>
        <v/>
      </c>
      <c r="R1596" s="219"/>
      <c r="S1596" s="322">
        <f>'内訳10％(お客様控)'!S1596</f>
        <v>0</v>
      </c>
      <c r="T1596" s="323"/>
      <c r="U1596" s="222" t="str">
        <f>IF('内訳10％(お客様控)'!U1596=0,"",'内訳10％(お客様控)'!U1596)</f>
        <v/>
      </c>
      <c r="V1596" s="223"/>
      <c r="W1596" s="223"/>
      <c r="X1596" s="224">
        <f>'内訳10％(お客様控)'!X1596</f>
        <v>0</v>
      </c>
      <c r="Y1596" s="224"/>
      <c r="Z1596" s="224"/>
      <c r="AA1596" s="224"/>
      <c r="AB1596" s="224"/>
      <c r="AC1596" s="225"/>
      <c r="AD1596" s="225"/>
      <c r="AE1596" s="316">
        <f>'内訳10％(お客様控)'!AE1596</f>
        <v>0</v>
      </c>
      <c r="AF1596" s="317"/>
      <c r="AG1596" s="318"/>
      <c r="AI1596" s="206"/>
      <c r="AJ1596" s="207"/>
      <c r="AK1596" s="207"/>
      <c r="AL1596" s="208"/>
      <c r="AM1596" s="209"/>
    </row>
    <row r="1597" spans="1:39" ht="24" customHeight="1" x14ac:dyDescent="0.15">
      <c r="A1597" s="319">
        <f>'内訳10％(お客様控)'!A1597</f>
        <v>0</v>
      </c>
      <c r="B1597" s="317"/>
      <c r="C1597" s="317"/>
      <c r="D1597" s="317"/>
      <c r="E1597" s="320"/>
      <c r="F1597" s="73">
        <f>'内訳10％(お客様控)'!F1597</f>
        <v>0</v>
      </c>
      <c r="G1597" s="72">
        <f>'内訳10％(お客様控)'!G1597</f>
        <v>0</v>
      </c>
      <c r="H1597" s="321">
        <f>'内訳10％(お客様控)'!H1597</f>
        <v>0</v>
      </c>
      <c r="I1597" s="317"/>
      <c r="J1597" s="317"/>
      <c r="K1597" s="317"/>
      <c r="L1597" s="317"/>
      <c r="M1597" s="317"/>
      <c r="N1597" s="317"/>
      <c r="O1597" s="317"/>
      <c r="P1597" s="317"/>
      <c r="Q1597" s="219" t="str">
        <f>IF('内訳10％(お客様控)'!Q1597=0,"",'内訳10％(お客様控)'!Q1597)</f>
        <v/>
      </c>
      <c r="R1597" s="219"/>
      <c r="S1597" s="322">
        <f>'内訳10％(お客様控)'!S1597</f>
        <v>0</v>
      </c>
      <c r="T1597" s="323"/>
      <c r="U1597" s="222" t="str">
        <f>IF('内訳10％(お客様控)'!U1597=0,"",'内訳10％(お客様控)'!U1597)</f>
        <v/>
      </c>
      <c r="V1597" s="223"/>
      <c r="W1597" s="223"/>
      <c r="X1597" s="224">
        <f>'内訳10％(お客様控)'!X1597</f>
        <v>0</v>
      </c>
      <c r="Y1597" s="224"/>
      <c r="Z1597" s="224"/>
      <c r="AA1597" s="224"/>
      <c r="AB1597" s="224"/>
      <c r="AC1597" s="225"/>
      <c r="AD1597" s="225"/>
      <c r="AE1597" s="316">
        <f>'内訳10％(お客様控)'!AE1597</f>
        <v>0</v>
      </c>
      <c r="AF1597" s="317"/>
      <c r="AG1597" s="318"/>
      <c r="AI1597" s="206"/>
      <c r="AJ1597" s="207"/>
      <c r="AK1597" s="207"/>
      <c r="AL1597" s="208"/>
      <c r="AM1597" s="209"/>
    </row>
    <row r="1598" spans="1:39" ht="24" customHeight="1" x14ac:dyDescent="0.15">
      <c r="A1598" s="319">
        <f>'内訳10％(お客様控)'!A1598</f>
        <v>0</v>
      </c>
      <c r="B1598" s="317"/>
      <c r="C1598" s="317"/>
      <c r="D1598" s="317"/>
      <c r="E1598" s="320"/>
      <c r="F1598" s="73">
        <f>'内訳10％(お客様控)'!F1598</f>
        <v>0</v>
      </c>
      <c r="G1598" s="72">
        <f>'内訳10％(お客様控)'!G1598</f>
        <v>0</v>
      </c>
      <c r="H1598" s="321">
        <f>'内訳10％(お客様控)'!H1598</f>
        <v>0</v>
      </c>
      <c r="I1598" s="317"/>
      <c r="J1598" s="317"/>
      <c r="K1598" s="317"/>
      <c r="L1598" s="317"/>
      <c r="M1598" s="317"/>
      <c r="N1598" s="317"/>
      <c r="O1598" s="317"/>
      <c r="P1598" s="317"/>
      <c r="Q1598" s="219" t="str">
        <f>IF('内訳10％(お客様控)'!Q1598=0,"",'内訳10％(お客様控)'!Q1598)</f>
        <v/>
      </c>
      <c r="R1598" s="219"/>
      <c r="S1598" s="322">
        <f>'内訳10％(お客様控)'!S1598</f>
        <v>0</v>
      </c>
      <c r="T1598" s="323"/>
      <c r="U1598" s="222" t="str">
        <f>IF('内訳10％(お客様控)'!U1598=0,"",'内訳10％(お客様控)'!U1598)</f>
        <v/>
      </c>
      <c r="V1598" s="223"/>
      <c r="W1598" s="223"/>
      <c r="X1598" s="224">
        <f>'内訳10％(お客様控)'!X1598</f>
        <v>0</v>
      </c>
      <c r="Y1598" s="224"/>
      <c r="Z1598" s="224"/>
      <c r="AA1598" s="224"/>
      <c r="AB1598" s="224"/>
      <c r="AC1598" s="225"/>
      <c r="AD1598" s="225"/>
      <c r="AE1598" s="316">
        <f>'内訳10％(お客様控)'!AE1598</f>
        <v>0</v>
      </c>
      <c r="AF1598" s="317"/>
      <c r="AG1598" s="318"/>
      <c r="AI1598" s="206"/>
      <c r="AJ1598" s="207"/>
      <c r="AK1598" s="207"/>
      <c r="AL1598" s="208"/>
      <c r="AM1598" s="209"/>
    </row>
    <row r="1599" spans="1:39" ht="24" customHeight="1" x14ac:dyDescent="0.15">
      <c r="A1599" s="319">
        <f>'内訳10％(お客様控)'!A1599</f>
        <v>0</v>
      </c>
      <c r="B1599" s="317"/>
      <c r="C1599" s="317"/>
      <c r="D1599" s="317"/>
      <c r="E1599" s="320"/>
      <c r="F1599" s="73">
        <f>'内訳10％(お客様控)'!F1599</f>
        <v>0</v>
      </c>
      <c r="G1599" s="72">
        <f>'内訳10％(お客様控)'!G1599</f>
        <v>0</v>
      </c>
      <c r="H1599" s="321">
        <f>'内訳10％(お客様控)'!H1599</f>
        <v>0</v>
      </c>
      <c r="I1599" s="317"/>
      <c r="J1599" s="317"/>
      <c r="K1599" s="317"/>
      <c r="L1599" s="317"/>
      <c r="M1599" s="317"/>
      <c r="N1599" s="317"/>
      <c r="O1599" s="317"/>
      <c r="P1599" s="317"/>
      <c r="Q1599" s="219" t="str">
        <f>IF('内訳10％(お客様控)'!Q1599=0,"",'内訳10％(お客様控)'!Q1599)</f>
        <v/>
      </c>
      <c r="R1599" s="219"/>
      <c r="S1599" s="322">
        <f>'内訳10％(お客様控)'!S1599</f>
        <v>0</v>
      </c>
      <c r="T1599" s="323"/>
      <c r="U1599" s="222" t="str">
        <f>IF('内訳10％(お客様控)'!U1599=0,"",'内訳10％(お客様控)'!U1599)</f>
        <v/>
      </c>
      <c r="V1599" s="223"/>
      <c r="W1599" s="223"/>
      <c r="X1599" s="224">
        <f>'内訳10％(お客様控)'!X1599</f>
        <v>0</v>
      </c>
      <c r="Y1599" s="224"/>
      <c r="Z1599" s="224"/>
      <c r="AA1599" s="224"/>
      <c r="AB1599" s="224"/>
      <c r="AC1599" s="225"/>
      <c r="AD1599" s="225"/>
      <c r="AE1599" s="316">
        <f>'内訳10％(お客様控)'!AE1599</f>
        <v>0</v>
      </c>
      <c r="AF1599" s="317"/>
      <c r="AG1599" s="318"/>
      <c r="AI1599" s="206"/>
      <c r="AJ1599" s="207"/>
      <c r="AK1599" s="207"/>
      <c r="AL1599" s="208"/>
      <c r="AM1599" s="209"/>
    </row>
    <row r="1600" spans="1:39" ht="24" customHeight="1" x14ac:dyDescent="0.15">
      <c r="A1600" s="319">
        <f>'内訳10％(お客様控)'!A1600</f>
        <v>0</v>
      </c>
      <c r="B1600" s="317"/>
      <c r="C1600" s="317"/>
      <c r="D1600" s="317"/>
      <c r="E1600" s="320"/>
      <c r="F1600" s="73">
        <f>'内訳10％(お客様控)'!F1600</f>
        <v>0</v>
      </c>
      <c r="G1600" s="72">
        <f>'内訳10％(お客様控)'!G1600</f>
        <v>0</v>
      </c>
      <c r="H1600" s="321">
        <f>'内訳10％(お客様控)'!H1600</f>
        <v>0</v>
      </c>
      <c r="I1600" s="317"/>
      <c r="J1600" s="317"/>
      <c r="K1600" s="317"/>
      <c r="L1600" s="317"/>
      <c r="M1600" s="317"/>
      <c r="N1600" s="317"/>
      <c r="O1600" s="317"/>
      <c r="P1600" s="317"/>
      <c r="Q1600" s="219" t="str">
        <f>IF('内訳10％(お客様控)'!Q1600=0,"",'内訳10％(お客様控)'!Q1600)</f>
        <v/>
      </c>
      <c r="R1600" s="219"/>
      <c r="S1600" s="322">
        <f>'内訳10％(お客様控)'!S1600</f>
        <v>0</v>
      </c>
      <c r="T1600" s="323"/>
      <c r="U1600" s="222" t="str">
        <f>IF('内訳10％(お客様控)'!U1600=0,"",'内訳10％(お客様控)'!U1600)</f>
        <v/>
      </c>
      <c r="V1600" s="223"/>
      <c r="W1600" s="223"/>
      <c r="X1600" s="224">
        <f>'内訳10％(お客様控)'!X1600</f>
        <v>0</v>
      </c>
      <c r="Y1600" s="224"/>
      <c r="Z1600" s="224"/>
      <c r="AA1600" s="224"/>
      <c r="AB1600" s="224"/>
      <c r="AC1600" s="225"/>
      <c r="AD1600" s="225"/>
      <c r="AE1600" s="316">
        <f>'内訳10％(お客様控)'!AE1600</f>
        <v>0</v>
      </c>
      <c r="AF1600" s="317"/>
      <c r="AG1600" s="318"/>
      <c r="AI1600" s="206"/>
      <c r="AJ1600" s="207"/>
      <c r="AK1600" s="207"/>
      <c r="AL1600" s="208"/>
      <c r="AM1600" s="209"/>
    </row>
    <row r="1601" spans="1:39" ht="24" customHeight="1" x14ac:dyDescent="0.15">
      <c r="A1601" s="319">
        <f>'内訳10％(お客様控)'!A1601</f>
        <v>0</v>
      </c>
      <c r="B1601" s="317"/>
      <c r="C1601" s="317"/>
      <c r="D1601" s="317"/>
      <c r="E1601" s="320"/>
      <c r="F1601" s="73">
        <f>'内訳10％(お客様控)'!F1601</f>
        <v>0</v>
      </c>
      <c r="G1601" s="72">
        <f>'内訳10％(お客様控)'!G1601</f>
        <v>0</v>
      </c>
      <c r="H1601" s="321">
        <f>'内訳10％(お客様控)'!H1601</f>
        <v>0</v>
      </c>
      <c r="I1601" s="317"/>
      <c r="J1601" s="317"/>
      <c r="K1601" s="317"/>
      <c r="L1601" s="317"/>
      <c r="M1601" s="317"/>
      <c r="N1601" s="317"/>
      <c r="O1601" s="317"/>
      <c r="P1601" s="317"/>
      <c r="Q1601" s="219" t="str">
        <f>IF('内訳10％(お客様控)'!Q1601=0,"",'内訳10％(お客様控)'!Q1601)</f>
        <v/>
      </c>
      <c r="R1601" s="219"/>
      <c r="S1601" s="322">
        <f>'内訳10％(お客様控)'!S1601</f>
        <v>0</v>
      </c>
      <c r="T1601" s="323"/>
      <c r="U1601" s="222" t="str">
        <f>IF('内訳10％(お客様控)'!U1601=0,"",'内訳10％(お客様控)'!U1601)</f>
        <v/>
      </c>
      <c r="V1601" s="223"/>
      <c r="W1601" s="223"/>
      <c r="X1601" s="224">
        <f>'内訳10％(お客様控)'!X1601</f>
        <v>0</v>
      </c>
      <c r="Y1601" s="224"/>
      <c r="Z1601" s="224"/>
      <c r="AA1601" s="224"/>
      <c r="AB1601" s="224"/>
      <c r="AC1601" s="225"/>
      <c r="AD1601" s="225"/>
      <c r="AE1601" s="316">
        <f>'内訳10％(お客様控)'!AE1601</f>
        <v>0</v>
      </c>
      <c r="AF1601" s="317"/>
      <c r="AG1601" s="318"/>
      <c r="AI1601" s="206"/>
      <c r="AJ1601" s="207"/>
      <c r="AK1601" s="207"/>
      <c r="AL1601" s="208"/>
      <c r="AM1601" s="209"/>
    </row>
    <row r="1602" spans="1:39" ht="24" customHeight="1" x14ac:dyDescent="0.15">
      <c r="A1602" s="319">
        <f>'内訳10％(お客様控)'!A1602</f>
        <v>0</v>
      </c>
      <c r="B1602" s="317"/>
      <c r="C1602" s="317"/>
      <c r="D1602" s="317"/>
      <c r="E1602" s="320"/>
      <c r="F1602" s="73">
        <f>'内訳10％(お客様控)'!F1602</f>
        <v>0</v>
      </c>
      <c r="G1602" s="72">
        <f>'内訳10％(お客様控)'!G1602</f>
        <v>0</v>
      </c>
      <c r="H1602" s="321">
        <f>'内訳10％(お客様控)'!H1602</f>
        <v>0</v>
      </c>
      <c r="I1602" s="317"/>
      <c r="J1602" s="317"/>
      <c r="K1602" s="317"/>
      <c r="L1602" s="317"/>
      <c r="M1602" s="317"/>
      <c r="N1602" s="317"/>
      <c r="O1602" s="317"/>
      <c r="P1602" s="317"/>
      <c r="Q1602" s="219" t="str">
        <f>IF('内訳10％(お客様控)'!Q1602=0,"",'内訳10％(お客様控)'!Q1602)</f>
        <v/>
      </c>
      <c r="R1602" s="219"/>
      <c r="S1602" s="322">
        <f>'内訳10％(お客様控)'!S1602</f>
        <v>0</v>
      </c>
      <c r="T1602" s="323"/>
      <c r="U1602" s="222" t="str">
        <f>IF('内訳10％(お客様控)'!U1602=0,"",'内訳10％(お客様控)'!U1602)</f>
        <v/>
      </c>
      <c r="V1602" s="223"/>
      <c r="W1602" s="223"/>
      <c r="X1602" s="224">
        <f>'内訳10％(お客様控)'!X1602</f>
        <v>0</v>
      </c>
      <c r="Y1602" s="224"/>
      <c r="Z1602" s="224"/>
      <c r="AA1602" s="224"/>
      <c r="AB1602" s="224"/>
      <c r="AC1602" s="225"/>
      <c r="AD1602" s="225"/>
      <c r="AE1602" s="316">
        <f>'内訳10％(お客様控)'!AE1602</f>
        <v>0</v>
      </c>
      <c r="AF1602" s="317"/>
      <c r="AG1602" s="318"/>
      <c r="AI1602" s="206"/>
      <c r="AJ1602" s="207"/>
      <c r="AK1602" s="207"/>
      <c r="AL1602" s="208"/>
      <c r="AM1602" s="209"/>
    </row>
    <row r="1603" spans="1:39" ht="24" customHeight="1" x14ac:dyDescent="0.15">
      <c r="A1603" s="319">
        <f>'内訳10％(お客様控)'!A1603</f>
        <v>0</v>
      </c>
      <c r="B1603" s="317"/>
      <c r="C1603" s="317"/>
      <c r="D1603" s="317"/>
      <c r="E1603" s="320"/>
      <c r="F1603" s="73">
        <f>'内訳10％(お客様控)'!F1603</f>
        <v>0</v>
      </c>
      <c r="G1603" s="72">
        <f>'内訳10％(お客様控)'!G1603</f>
        <v>0</v>
      </c>
      <c r="H1603" s="321">
        <f>'内訳10％(お客様控)'!H1603</f>
        <v>0</v>
      </c>
      <c r="I1603" s="317"/>
      <c r="J1603" s="317"/>
      <c r="K1603" s="317"/>
      <c r="L1603" s="317"/>
      <c r="M1603" s="317"/>
      <c r="N1603" s="317"/>
      <c r="O1603" s="317"/>
      <c r="P1603" s="317"/>
      <c r="Q1603" s="219" t="str">
        <f>IF('内訳10％(お客様控)'!Q1603=0,"",'内訳10％(お客様控)'!Q1603)</f>
        <v/>
      </c>
      <c r="R1603" s="219"/>
      <c r="S1603" s="322">
        <f>'内訳10％(お客様控)'!S1603</f>
        <v>0</v>
      </c>
      <c r="T1603" s="323"/>
      <c r="U1603" s="222" t="str">
        <f>IF('内訳10％(お客様控)'!U1603=0,"",'内訳10％(お客様控)'!U1603)</f>
        <v/>
      </c>
      <c r="V1603" s="223"/>
      <c r="W1603" s="223"/>
      <c r="X1603" s="224">
        <f>'内訳10％(お客様控)'!X1603</f>
        <v>0</v>
      </c>
      <c r="Y1603" s="224"/>
      <c r="Z1603" s="224"/>
      <c r="AA1603" s="224"/>
      <c r="AB1603" s="224"/>
      <c r="AC1603" s="225"/>
      <c r="AD1603" s="225"/>
      <c r="AE1603" s="316">
        <f>'内訳10％(お客様控)'!AE1603</f>
        <v>0</v>
      </c>
      <c r="AF1603" s="317"/>
      <c r="AG1603" s="318"/>
      <c r="AI1603" s="206"/>
      <c r="AJ1603" s="207"/>
      <c r="AK1603" s="207"/>
      <c r="AL1603" s="208"/>
      <c r="AM1603" s="209"/>
    </row>
    <row r="1604" spans="1:39" ht="24" customHeight="1" thickBot="1" x14ac:dyDescent="0.2">
      <c r="A1604" s="319">
        <f>'内訳10％(お客様控)'!A1604</f>
        <v>0</v>
      </c>
      <c r="B1604" s="317"/>
      <c r="C1604" s="317"/>
      <c r="D1604" s="317"/>
      <c r="E1604" s="320"/>
      <c r="F1604" s="73">
        <f>'内訳10％(お客様控)'!F1604</f>
        <v>0</v>
      </c>
      <c r="G1604" s="72">
        <f>'内訳10％(お客様控)'!G1604</f>
        <v>0</v>
      </c>
      <c r="H1604" s="321">
        <f>'内訳10％(お客様控)'!H1604</f>
        <v>0</v>
      </c>
      <c r="I1604" s="317"/>
      <c r="J1604" s="317"/>
      <c r="K1604" s="317"/>
      <c r="L1604" s="317"/>
      <c r="M1604" s="317"/>
      <c r="N1604" s="317"/>
      <c r="O1604" s="317"/>
      <c r="P1604" s="317"/>
      <c r="Q1604" s="219" t="str">
        <f>IF('内訳10％(お客様控)'!Q1604=0,"",'内訳10％(お客様控)'!Q1604)</f>
        <v/>
      </c>
      <c r="R1604" s="219"/>
      <c r="S1604" s="322">
        <f>'内訳10％(お客様控)'!S1604</f>
        <v>0</v>
      </c>
      <c r="T1604" s="323"/>
      <c r="U1604" s="222" t="str">
        <f>IF('内訳10％(お客様控)'!U1604=0,"",'内訳10％(お客様控)'!U1604)</f>
        <v/>
      </c>
      <c r="V1604" s="223"/>
      <c r="W1604" s="223"/>
      <c r="X1604" s="224">
        <f>'内訳10％(お客様控)'!X1604</f>
        <v>0</v>
      </c>
      <c r="Y1604" s="224"/>
      <c r="Z1604" s="224"/>
      <c r="AA1604" s="224"/>
      <c r="AB1604" s="224"/>
      <c r="AC1604" s="225"/>
      <c r="AD1604" s="225"/>
      <c r="AE1604" s="316">
        <f>'内訳10％(お客様控)'!AE1604</f>
        <v>0</v>
      </c>
      <c r="AF1604" s="317"/>
      <c r="AG1604" s="318"/>
      <c r="AI1604" s="206"/>
      <c r="AJ1604" s="207"/>
      <c r="AK1604" s="207"/>
      <c r="AL1604" s="208"/>
      <c r="AM1604" s="209"/>
    </row>
    <row r="1605" spans="1:39" ht="24" customHeight="1" thickTop="1" thickBot="1" x14ac:dyDescent="0.2">
      <c r="A1605" s="197"/>
      <c r="B1605" s="198"/>
      <c r="C1605" s="198"/>
      <c r="D1605" s="198"/>
      <c r="E1605" s="199"/>
      <c r="F1605" s="70"/>
      <c r="G1605" s="69"/>
      <c r="H1605" s="200" t="s">
        <v>63</v>
      </c>
      <c r="I1605" s="201"/>
      <c r="J1605" s="201"/>
      <c r="K1605" s="201"/>
      <c r="L1605" s="201"/>
      <c r="M1605" s="201"/>
      <c r="N1605" s="201"/>
      <c r="O1605" s="201"/>
      <c r="P1605" s="201"/>
      <c r="Q1605" s="200"/>
      <c r="R1605" s="200"/>
      <c r="S1605" s="200"/>
      <c r="T1605" s="200"/>
      <c r="U1605" s="200"/>
      <c r="V1605" s="200"/>
      <c r="W1605" s="200"/>
      <c r="X1605" s="202">
        <f>'内訳10％(お客様控)'!X1605</f>
        <v>0</v>
      </c>
      <c r="Y1605" s="202"/>
      <c r="Z1605" s="202"/>
      <c r="AA1605" s="202"/>
      <c r="AB1605" s="202"/>
      <c r="AC1605" s="203"/>
      <c r="AD1605" s="203"/>
      <c r="AE1605" s="204"/>
      <c r="AF1605" s="198"/>
      <c r="AG1605" s="205"/>
      <c r="AI1605" s="206"/>
      <c r="AJ1605" s="207"/>
      <c r="AK1605" s="207"/>
      <c r="AL1605" s="208"/>
      <c r="AM1605" s="209"/>
    </row>
    <row r="1606" spans="1:39" ht="14.25" thickTop="1" x14ac:dyDescent="0.15"/>
    <row r="1607" spans="1:39" ht="15.75" customHeight="1" x14ac:dyDescent="0.15">
      <c r="A1607" s="52" t="s">
        <v>30</v>
      </c>
      <c r="W1607" s="71"/>
      <c r="X1607" s="20"/>
      <c r="Y1607" s="172" t="s">
        <v>37</v>
      </c>
      <c r="Z1607" s="173"/>
      <c r="AA1607" s="173"/>
      <c r="AB1607" s="173"/>
      <c r="AC1607" s="174"/>
      <c r="AD1607" s="210" t="s">
        <v>28</v>
      </c>
      <c r="AE1607" s="211"/>
      <c r="AF1607" s="211"/>
      <c r="AG1607" s="211"/>
      <c r="AH1607" s="212"/>
      <c r="AI1607" s="210" t="s">
        <v>27</v>
      </c>
      <c r="AJ1607" s="211"/>
      <c r="AK1607" s="211"/>
      <c r="AL1607" s="211"/>
      <c r="AM1607" s="212"/>
    </row>
    <row r="1608" spans="1:39" ht="16.5" customHeight="1" x14ac:dyDescent="0.15">
      <c r="B1608" s="16" t="s">
        <v>132</v>
      </c>
      <c r="Y1608" s="187"/>
      <c r="Z1608" s="188"/>
      <c r="AA1608" s="188"/>
      <c r="AB1608" s="188"/>
      <c r="AC1608" s="188"/>
      <c r="AD1608" s="187"/>
      <c r="AE1608" s="188"/>
      <c r="AF1608" s="188"/>
      <c r="AG1608" s="188"/>
      <c r="AH1608" s="193"/>
      <c r="AI1608" s="187"/>
      <c r="AJ1608" s="188"/>
      <c r="AK1608" s="188"/>
      <c r="AL1608" s="188"/>
      <c r="AM1608" s="193"/>
    </row>
    <row r="1609" spans="1:39" ht="16.5" customHeight="1" x14ac:dyDescent="0.15">
      <c r="B1609" s="3" t="s">
        <v>47</v>
      </c>
      <c r="Y1609" s="189"/>
      <c r="Z1609" s="190"/>
      <c r="AA1609" s="190"/>
      <c r="AB1609" s="190"/>
      <c r="AC1609" s="190"/>
      <c r="AD1609" s="189"/>
      <c r="AE1609" s="190"/>
      <c r="AF1609" s="190"/>
      <c r="AG1609" s="190"/>
      <c r="AH1609" s="194"/>
      <c r="AI1609" s="189"/>
      <c r="AJ1609" s="190"/>
      <c r="AK1609" s="190"/>
      <c r="AL1609" s="190"/>
      <c r="AM1609" s="194"/>
    </row>
    <row r="1610" spans="1:39" ht="16.5" customHeight="1" x14ac:dyDescent="0.15">
      <c r="B1610" s="3" t="s">
        <v>50</v>
      </c>
      <c r="C1610" s="23"/>
      <c r="D1610" s="23"/>
      <c r="E1610" s="23"/>
      <c r="F1610" s="23"/>
      <c r="G1610" s="23"/>
      <c r="H1610" s="23"/>
      <c r="I1610" s="23"/>
      <c r="J1610" s="23"/>
      <c r="K1610" s="23"/>
      <c r="Y1610" s="189"/>
      <c r="Z1610" s="190"/>
      <c r="AA1610" s="190"/>
      <c r="AB1610" s="190"/>
      <c r="AC1610" s="190"/>
      <c r="AD1610" s="189"/>
      <c r="AE1610" s="190"/>
      <c r="AF1610" s="190"/>
      <c r="AG1610" s="190"/>
      <c r="AH1610" s="194"/>
      <c r="AI1610" s="189"/>
      <c r="AJ1610" s="190"/>
      <c r="AK1610" s="190"/>
      <c r="AL1610" s="190"/>
      <c r="AM1610" s="194"/>
    </row>
    <row r="1611" spans="1:39" ht="16.5" customHeight="1" x14ac:dyDescent="0.15">
      <c r="B1611" s="3" t="s">
        <v>58</v>
      </c>
      <c r="Y1611" s="191"/>
      <c r="Z1611" s="192"/>
      <c r="AA1611" s="192"/>
      <c r="AB1611" s="192"/>
      <c r="AC1611" s="192"/>
      <c r="AD1611" s="191"/>
      <c r="AE1611" s="192"/>
      <c r="AF1611" s="192"/>
      <c r="AG1611" s="192"/>
      <c r="AH1611" s="195"/>
      <c r="AI1611" s="191"/>
      <c r="AJ1611" s="192"/>
      <c r="AK1611" s="192"/>
      <c r="AL1611" s="192"/>
      <c r="AM1611" s="195"/>
    </row>
    <row r="1612" spans="1:39" ht="16.5" customHeight="1" x14ac:dyDescent="0.15">
      <c r="B1612" s="17" t="s">
        <v>59</v>
      </c>
    </row>
    <row r="1613" spans="1:39" ht="16.5" customHeight="1" x14ac:dyDescent="0.15">
      <c r="B1613" s="17"/>
      <c r="AD1613" s="64"/>
      <c r="AE1613"/>
      <c r="AF1613"/>
      <c r="AG1613"/>
      <c r="AH1613"/>
      <c r="AI1613"/>
      <c r="AJ1613"/>
      <c r="AK1613"/>
      <c r="AL1613"/>
      <c r="AM1613"/>
    </row>
    <row r="1614" spans="1:39" ht="16.5" customHeight="1" x14ac:dyDescent="0.15">
      <c r="B1614" s="3"/>
      <c r="AE1614"/>
      <c r="AF1614"/>
      <c r="AG1614"/>
      <c r="AH1614"/>
      <c r="AI1614"/>
      <c r="AJ1614"/>
      <c r="AK1614"/>
      <c r="AL1614"/>
      <c r="AM1614"/>
    </row>
    <row r="1615" spans="1:39" ht="16.5" customHeight="1" x14ac:dyDescent="0.15">
      <c r="B1615" s="196" t="s">
        <v>34</v>
      </c>
      <c r="C1615" s="196"/>
      <c r="D1615" s="196"/>
      <c r="E1615" s="196"/>
      <c r="F1615" s="196"/>
      <c r="G1615" s="196"/>
      <c r="H1615" s="196"/>
      <c r="I1615" s="196"/>
      <c r="J1615" s="196"/>
      <c r="L1615" s="196" t="s">
        <v>35</v>
      </c>
      <c r="M1615" s="196"/>
      <c r="N1615" s="196"/>
      <c r="O1615" s="196"/>
      <c r="P1615" s="196"/>
      <c r="Q1615" s="196"/>
      <c r="R1615" s="196"/>
      <c r="S1615" s="196"/>
      <c r="T1615" s="196"/>
      <c r="U1615" s="196"/>
      <c r="V1615" s="196"/>
      <c r="W1615" s="196"/>
      <c r="X1615" s="196"/>
      <c r="Y1615" s="196"/>
      <c r="Z1615" s="196"/>
      <c r="AA1615" s="64"/>
      <c r="AD1615"/>
      <c r="AE1615"/>
      <c r="AF1615"/>
      <c r="AG1615"/>
      <c r="AH1615"/>
      <c r="AI1615"/>
      <c r="AJ1615"/>
      <c r="AK1615"/>
      <c r="AL1615"/>
      <c r="AM1615"/>
    </row>
    <row r="1616" spans="1:39" x14ac:dyDescent="0.15">
      <c r="B1616" s="196"/>
      <c r="C1616" s="196"/>
      <c r="D1616" s="196"/>
      <c r="E1616" s="196"/>
      <c r="F1616" s="196"/>
      <c r="G1616" s="196"/>
      <c r="H1616" s="196"/>
      <c r="I1616" s="196"/>
      <c r="J1616" s="196"/>
      <c r="L1616" s="196"/>
      <c r="M1616" s="196"/>
      <c r="N1616" s="196"/>
      <c r="O1616" s="196"/>
      <c r="P1616" s="196"/>
      <c r="Q1616" s="196"/>
      <c r="R1616" s="196"/>
      <c r="S1616" s="196"/>
      <c r="T1616" s="196"/>
      <c r="U1616" s="196"/>
      <c r="V1616" s="196"/>
      <c r="W1616" s="196"/>
      <c r="X1616" s="196"/>
      <c r="Y1616" s="196"/>
      <c r="Z1616" s="196"/>
      <c r="AA1616" s="64"/>
    </row>
    <row r="1617" spans="1:41" x14ac:dyDescent="0.15">
      <c r="B1617" s="196"/>
      <c r="C1617" s="196"/>
      <c r="D1617" s="196"/>
      <c r="E1617" s="196"/>
      <c r="F1617" s="196"/>
      <c r="G1617" s="196"/>
      <c r="H1617" s="196"/>
      <c r="I1617" s="196"/>
      <c r="J1617" s="196"/>
      <c r="K1617" s="64"/>
      <c r="L1617" s="196"/>
      <c r="M1617" s="196"/>
      <c r="N1617" s="196"/>
      <c r="O1617" s="196"/>
      <c r="P1617" s="196"/>
      <c r="Q1617" s="196"/>
      <c r="R1617" s="196"/>
      <c r="S1617" s="196"/>
      <c r="T1617" s="196"/>
      <c r="U1617" s="196"/>
      <c r="V1617" s="196"/>
      <c r="W1617" s="196"/>
      <c r="X1617" s="196"/>
      <c r="Y1617" s="196"/>
      <c r="Z1617" s="196"/>
      <c r="AA1617" s="64"/>
      <c r="AD1617" s="196" t="s">
        <v>29</v>
      </c>
      <c r="AE1617" s="171"/>
      <c r="AF1617" s="171"/>
      <c r="AG1617" s="171"/>
      <c r="AH1617" s="171"/>
      <c r="AI1617" s="171"/>
      <c r="AJ1617" s="171"/>
      <c r="AK1617" s="171"/>
      <c r="AL1617" s="171"/>
      <c r="AM1617" s="171"/>
    </row>
    <row r="1618" spans="1:41" x14ac:dyDescent="0.15">
      <c r="B1618" s="196"/>
      <c r="C1618" s="196"/>
      <c r="D1618" s="196"/>
      <c r="E1618" s="196"/>
      <c r="F1618" s="196"/>
      <c r="G1618" s="196"/>
      <c r="H1618" s="196"/>
      <c r="I1618" s="196"/>
      <c r="J1618" s="196"/>
      <c r="K1618" s="64"/>
      <c r="L1618" s="196"/>
      <c r="M1618" s="196"/>
      <c r="N1618" s="196"/>
      <c r="O1618" s="196"/>
      <c r="P1618" s="196"/>
      <c r="Q1618" s="196"/>
      <c r="R1618" s="196"/>
      <c r="S1618" s="196"/>
      <c r="T1618" s="196"/>
      <c r="U1618" s="196"/>
      <c r="V1618" s="196"/>
      <c r="W1618" s="196"/>
      <c r="X1618" s="196"/>
      <c r="Y1618" s="196"/>
      <c r="Z1618" s="196"/>
      <c r="AA1618" s="64"/>
      <c r="AD1618" s="196"/>
      <c r="AE1618" s="196"/>
      <c r="AF1618" s="196"/>
      <c r="AG1618" s="196"/>
      <c r="AH1618" s="196"/>
      <c r="AI1618" s="196"/>
      <c r="AJ1618" s="196"/>
      <c r="AK1618" s="196"/>
      <c r="AL1618" s="196"/>
      <c r="AM1618" s="196"/>
    </row>
    <row r="1619" spans="1:41" x14ac:dyDescent="0.15">
      <c r="B1619" s="196"/>
      <c r="C1619" s="196"/>
      <c r="D1619" s="196"/>
      <c r="E1619" s="196"/>
      <c r="F1619" s="196"/>
      <c r="G1619" s="196"/>
      <c r="H1619" s="196"/>
      <c r="I1619" s="196"/>
      <c r="J1619" s="196"/>
      <c r="K1619" s="64"/>
      <c r="L1619" s="196"/>
      <c r="M1619" s="196"/>
      <c r="N1619" s="196"/>
      <c r="O1619" s="196"/>
      <c r="P1619" s="196"/>
      <c r="Q1619" s="196"/>
      <c r="R1619" s="196"/>
      <c r="S1619" s="196"/>
      <c r="T1619" s="196"/>
      <c r="U1619" s="196"/>
      <c r="V1619" s="196"/>
      <c r="W1619" s="196"/>
      <c r="X1619" s="196"/>
      <c r="Y1619" s="196"/>
      <c r="Z1619" s="196"/>
      <c r="AA1619" s="64"/>
      <c r="AD1619" s="196"/>
      <c r="AE1619" s="196"/>
      <c r="AF1619" s="196"/>
      <c r="AG1619" s="196"/>
      <c r="AH1619" s="196"/>
      <c r="AI1619" s="196"/>
      <c r="AJ1619" s="196"/>
      <c r="AK1619" s="196"/>
      <c r="AL1619" s="196"/>
      <c r="AM1619" s="196"/>
    </row>
    <row r="1620" spans="1:41" x14ac:dyDescent="0.15">
      <c r="K1620" s="64"/>
    </row>
    <row r="1621" spans="1:41" ht="16.5" customHeight="1" x14ac:dyDescent="0.15">
      <c r="A1621" s="80" t="s">
        <v>62</v>
      </c>
      <c r="B1621" s="81"/>
      <c r="C1621" s="81"/>
      <c r="D1621" s="81"/>
      <c r="E1621" s="81"/>
      <c r="F1621" s="81"/>
      <c r="G1621" s="81"/>
      <c r="H1621" s="81"/>
      <c r="I1621" s="81"/>
      <c r="J1621" s="81"/>
      <c r="K1621" s="81"/>
      <c r="L1621" s="81"/>
      <c r="M1621" s="81"/>
      <c r="N1621" s="81"/>
      <c r="O1621" s="81"/>
      <c r="P1621" s="81"/>
      <c r="Q1621" s="81"/>
      <c r="R1621" s="81"/>
      <c r="S1621" s="81"/>
      <c r="T1621" s="81"/>
      <c r="U1621" s="81"/>
      <c r="V1621" s="81"/>
      <c r="W1621" s="81"/>
      <c r="X1621" s="81"/>
      <c r="Y1621" s="81"/>
      <c r="Z1621" s="81"/>
      <c r="AA1621" s="81"/>
      <c r="AB1621" s="81"/>
      <c r="AC1621" s="81"/>
      <c r="AD1621" s="81"/>
      <c r="AE1621" s="81"/>
      <c r="AF1621" s="81"/>
      <c r="AG1621" s="81"/>
      <c r="AH1621" s="81"/>
      <c r="AI1621" s="81"/>
      <c r="AJ1621" s="81"/>
      <c r="AK1621" s="81"/>
      <c r="AL1621" s="81"/>
      <c r="AM1621" s="81"/>
    </row>
    <row r="1622" spans="1:41" ht="16.5" customHeight="1" x14ac:dyDescent="0.15">
      <c r="A1622" s="81"/>
      <c r="B1622" s="81"/>
      <c r="C1622" s="81"/>
      <c r="D1622" s="81"/>
      <c r="E1622" s="81"/>
      <c r="F1622" s="81"/>
      <c r="G1622" s="81"/>
      <c r="H1622" s="81"/>
      <c r="I1622" s="81"/>
      <c r="J1622" s="81"/>
      <c r="K1622" s="81"/>
      <c r="L1622" s="81"/>
      <c r="M1622" s="81"/>
      <c r="N1622" s="81"/>
      <c r="O1622" s="81"/>
      <c r="P1622" s="81"/>
      <c r="Q1622" s="81"/>
      <c r="R1622" s="81"/>
      <c r="S1622" s="81"/>
      <c r="T1622" s="81"/>
      <c r="U1622" s="81"/>
      <c r="V1622" s="81"/>
      <c r="W1622" s="81"/>
      <c r="X1622" s="81"/>
      <c r="Y1622" s="81"/>
      <c r="Z1622" s="81"/>
      <c r="AA1622" s="81"/>
      <c r="AB1622" s="81"/>
      <c r="AC1622" s="81"/>
      <c r="AD1622" s="81"/>
      <c r="AE1622" s="81"/>
      <c r="AF1622" s="81"/>
      <c r="AG1622" s="81"/>
      <c r="AH1622" s="81"/>
      <c r="AI1622" s="81"/>
      <c r="AJ1622" s="81"/>
      <c r="AK1622" s="81"/>
      <c r="AL1622" s="81"/>
      <c r="AM1622" s="81"/>
    </row>
    <row r="1623" spans="1:41" ht="14.25" thickBot="1" x14ac:dyDescent="0.2"/>
    <row r="1624" spans="1:41" ht="26.1" customHeight="1" thickTop="1" x14ac:dyDescent="0.15">
      <c r="A1624" s="280">
        <f>IF('内訳10％(お客様控)'!A1624&gt;0,'内訳10％(お客様控)'!A1624,"　")</f>
        <v>5</v>
      </c>
      <c r="B1624" s="281"/>
      <c r="C1624" s="284" t="s">
        <v>0</v>
      </c>
      <c r="D1624" s="281">
        <f>IF('内訳10％(お客様控)'!D1624&gt;0,'内訳10％(お客様控)'!D1624,"　")</f>
        <v>10</v>
      </c>
      <c r="E1624" s="281"/>
      <c r="F1624" s="284" t="s">
        <v>1</v>
      </c>
      <c r="G1624" s="281">
        <f>IF('内訳10％(お客様控)'!G1624&gt;0,'内訳10％(お客様控)'!G1624,"　")</f>
        <v>31</v>
      </c>
      <c r="H1624" s="281"/>
      <c r="I1624" s="286" t="s">
        <v>2</v>
      </c>
      <c r="K1624" s="55"/>
      <c r="L1624" s="53"/>
      <c r="M1624" s="53"/>
      <c r="N1624" s="288">
        <f>IF('内訳10％(お客様控)'!N1624&gt;0,'内訳10％(お客様控)'!N1624,"　")</f>
        <v>10</v>
      </c>
      <c r="O1624" s="288"/>
      <c r="P1624" s="288"/>
      <c r="Q1624" s="284" t="s">
        <v>1</v>
      </c>
      <c r="R1624" s="284" t="s">
        <v>7</v>
      </c>
      <c r="S1624" s="53"/>
      <c r="T1624" s="53"/>
      <c r="U1624" s="54"/>
      <c r="W1624" s="269" t="s">
        <v>21</v>
      </c>
      <c r="X1624" s="270"/>
      <c r="Y1624" s="270"/>
      <c r="Z1624" s="270"/>
      <c r="AA1624" s="270"/>
      <c r="AB1624" s="271" t="str">
        <f>IF('内訳10％(お客様控)'!AB1624&gt;0,'内訳10％(お客様控)'!AB1624,"　")</f>
        <v>000111</v>
      </c>
      <c r="AC1624" s="272"/>
      <c r="AD1624" s="272"/>
      <c r="AE1624" s="272"/>
      <c r="AF1624" s="272"/>
      <c r="AG1624" s="272"/>
      <c r="AH1624" s="272"/>
      <c r="AI1624" s="272"/>
      <c r="AJ1624" s="272"/>
      <c r="AK1624" s="272"/>
      <c r="AL1624" s="272"/>
      <c r="AM1624" s="273"/>
    </row>
    <row r="1625" spans="1:41" ht="26.1" customHeight="1" thickBot="1" x14ac:dyDescent="0.2">
      <c r="A1625" s="282"/>
      <c r="B1625" s="283"/>
      <c r="C1625" s="285"/>
      <c r="D1625" s="283"/>
      <c r="E1625" s="283"/>
      <c r="F1625" s="285"/>
      <c r="G1625" s="283"/>
      <c r="H1625" s="283"/>
      <c r="I1625" s="287"/>
      <c r="K1625" s="56"/>
      <c r="L1625" s="57"/>
      <c r="M1625" s="57"/>
      <c r="N1625" s="289"/>
      <c r="O1625" s="289"/>
      <c r="P1625" s="289"/>
      <c r="Q1625" s="290"/>
      <c r="R1625" s="290"/>
      <c r="S1625" s="57"/>
      <c r="T1625" s="57"/>
      <c r="U1625" s="58"/>
      <c r="W1625" s="274" t="s">
        <v>49</v>
      </c>
      <c r="X1625" s="275"/>
      <c r="Y1625" s="275"/>
      <c r="Z1625" s="327" t="str">
        <f>IF('内訳10％(お客様控)'!Z1625&gt;0,'内訳10％(お客様控)'!Z1625,"　")</f>
        <v>T1111111111111</v>
      </c>
      <c r="AA1625" s="292"/>
      <c r="AB1625" s="292"/>
      <c r="AC1625" s="292"/>
      <c r="AD1625" s="292"/>
      <c r="AE1625" s="292"/>
      <c r="AF1625" s="292"/>
      <c r="AG1625" s="292"/>
      <c r="AH1625" s="292"/>
      <c r="AI1625" s="292"/>
      <c r="AJ1625" s="292"/>
      <c r="AK1625" s="292"/>
      <c r="AL1625" s="292"/>
      <c r="AM1625" s="293"/>
    </row>
    <row r="1626" spans="1:41" ht="17.25" customHeight="1" thickTop="1" thickBot="1" x14ac:dyDescent="0.2">
      <c r="A1626" s="59" t="s">
        <v>139</v>
      </c>
      <c r="I1626" s="60"/>
      <c r="W1626" s="276" t="s">
        <v>22</v>
      </c>
      <c r="X1626" s="277"/>
      <c r="Y1626" s="62"/>
      <c r="Z1626" s="278" t="str">
        <f>IF('内訳10％(お客様控)'!Z1626&gt;0,'内訳10％(お客様控)'!Z1626,"　")</f>
        <v>270-2225</v>
      </c>
      <c r="AA1626" s="278"/>
      <c r="AB1626" s="279"/>
      <c r="AC1626" s="61"/>
      <c r="AD1626" s="62"/>
      <c r="AE1626" s="62"/>
      <c r="AF1626" s="62"/>
      <c r="AG1626" s="62"/>
      <c r="AH1626" s="62"/>
      <c r="AI1626" s="62"/>
      <c r="AJ1626" s="62"/>
      <c r="AK1626" s="62"/>
      <c r="AL1626" s="62"/>
      <c r="AM1626" s="63"/>
      <c r="AO1626" s="64"/>
    </row>
    <row r="1627" spans="1:41" ht="17.25" customHeight="1" thickTop="1" x14ac:dyDescent="0.15">
      <c r="A1627" s="59"/>
      <c r="B1627" s="107" t="str">
        <f>'内訳10％(お客様控)'!B1627</f>
        <v>製造管理部</v>
      </c>
      <c r="C1627" s="326"/>
      <c r="D1627" s="326"/>
      <c r="E1627" s="326"/>
      <c r="F1627" s="326"/>
      <c r="G1627" s="326"/>
      <c r="I1627" s="60"/>
      <c r="K1627" s="261" t="s">
        <v>8</v>
      </c>
      <c r="L1627" s="264" t="str">
        <f>IF('内訳10％(お客様控)'!L1627&gt;0,'内訳10％(お客様控)'!L1627,"　")</f>
        <v>三井住友</v>
      </c>
      <c r="M1627" s="265"/>
      <c r="N1627" s="265"/>
      <c r="O1627" s="266" t="s">
        <v>32</v>
      </c>
      <c r="P1627" s="267"/>
      <c r="Q1627" s="264" t="str">
        <f>IF('内訳10％(お客様控)'!Q1627&gt;0,'内訳10％(お客様控)'!Q1627,"　")</f>
        <v>松戸</v>
      </c>
      <c r="R1627" s="265"/>
      <c r="S1627" s="265"/>
      <c r="T1627" s="266" t="s">
        <v>4</v>
      </c>
      <c r="U1627" s="268"/>
      <c r="W1627" s="239" t="s">
        <v>12</v>
      </c>
      <c r="X1627" s="240"/>
      <c r="Z1627" s="241" t="str">
        <f>IF('内訳10％(お客様控)'!Z1627&gt;0,'内訳10％(お客様控)'!Z1627,"　")</f>
        <v>千葉県松戸市東松戸2-20-1</v>
      </c>
      <c r="AA1627" s="241"/>
      <c r="AB1627" s="242"/>
      <c r="AC1627" s="242"/>
      <c r="AD1627" s="242"/>
      <c r="AE1627" s="242"/>
      <c r="AF1627" s="242"/>
      <c r="AG1627" s="242"/>
      <c r="AH1627" s="242"/>
      <c r="AI1627" s="242"/>
      <c r="AJ1627" s="242"/>
      <c r="AK1627" s="242"/>
      <c r="AL1627" s="242"/>
      <c r="AM1627" s="243"/>
    </row>
    <row r="1628" spans="1:41" ht="17.25" customHeight="1" x14ac:dyDescent="0.15">
      <c r="A1628" s="59"/>
      <c r="B1628" s="326"/>
      <c r="C1628" s="326"/>
      <c r="D1628" s="326"/>
      <c r="E1628" s="326"/>
      <c r="F1628" s="326"/>
      <c r="G1628" s="326"/>
      <c r="H1628" s="52" t="s">
        <v>3</v>
      </c>
      <c r="I1628" s="60"/>
      <c r="K1628" s="262"/>
      <c r="L1628" s="255" t="s">
        <v>9</v>
      </c>
      <c r="M1628" s="256"/>
      <c r="N1628" s="257"/>
      <c r="O1628" s="258" t="str">
        <f>IF('内訳10％(お客様控)'!O1628&gt;0,'内訳10％(お客様控)'!O1628,"　")</f>
        <v>当座</v>
      </c>
      <c r="P1628" s="259"/>
      <c r="Q1628" s="259"/>
      <c r="R1628" s="259"/>
      <c r="S1628" s="259"/>
      <c r="T1628" s="259"/>
      <c r="U1628" s="260"/>
      <c r="W1628" s="239" t="s">
        <v>13</v>
      </c>
      <c r="X1628" s="240"/>
      <c r="Z1628" s="241" t="str">
        <f>IF('内訳10％(お客様控)'!Z1628&gt;0,'内訳10％(お客様控)'!Z1628,"　")</f>
        <v>Ｃ－プロダクト株式会社</v>
      </c>
      <c r="AA1628" s="241"/>
      <c r="AB1628" s="241"/>
      <c r="AC1628" s="241"/>
      <c r="AD1628" s="241"/>
      <c r="AE1628" s="241"/>
      <c r="AF1628" s="241"/>
      <c r="AG1628" s="241"/>
      <c r="AH1628" s="241"/>
      <c r="AI1628" s="241"/>
      <c r="AJ1628" s="241"/>
      <c r="AK1628" s="241"/>
      <c r="AL1628" s="34" t="s">
        <v>60</v>
      </c>
      <c r="AM1628" s="60"/>
    </row>
    <row r="1629" spans="1:41" ht="17.25" customHeight="1" x14ac:dyDescent="0.15">
      <c r="A1629" s="59"/>
      <c r="I1629" s="60"/>
      <c r="K1629" s="262"/>
      <c r="L1629" s="255" t="s">
        <v>10</v>
      </c>
      <c r="M1629" s="256"/>
      <c r="N1629" s="257"/>
      <c r="O1629" s="311">
        <f>IF('内訳10％(お客様控)'!O1629&gt;0,'内訳10％(お客様控)'!O1629,"　")</f>
        <v>1234567</v>
      </c>
      <c r="P1629" s="312"/>
      <c r="Q1629" s="312"/>
      <c r="R1629" s="312"/>
      <c r="S1629" s="312"/>
      <c r="T1629" s="312"/>
      <c r="U1629" s="313"/>
      <c r="W1629" s="239" t="s">
        <v>23</v>
      </c>
      <c r="X1629" s="240"/>
      <c r="Z1629" s="241" t="str">
        <f>IF('内訳10％(お客様控)'!Z1629&gt;0,'内訳10％(お客様控)'!Z1629,"　")</f>
        <v>047-311-0171</v>
      </c>
      <c r="AA1629" s="241"/>
      <c r="AB1629" s="242"/>
      <c r="AC1629" s="242"/>
      <c r="AD1629" s="242"/>
      <c r="AE1629" s="242"/>
      <c r="AF1629" s="242"/>
      <c r="AG1629" s="242"/>
      <c r="AH1629" s="242"/>
      <c r="AI1629" s="242"/>
      <c r="AJ1629" s="242"/>
      <c r="AK1629" s="242"/>
      <c r="AL1629" s="242"/>
      <c r="AM1629" s="243"/>
    </row>
    <row r="1630" spans="1:41" ht="17.25" customHeight="1" thickBot="1" x14ac:dyDescent="0.2">
      <c r="A1630" s="56"/>
      <c r="B1630" s="57" t="s">
        <v>4</v>
      </c>
      <c r="C1630" s="57"/>
      <c r="D1630" s="57" t="s">
        <v>5</v>
      </c>
      <c r="E1630" s="57"/>
      <c r="F1630" s="57"/>
      <c r="G1630" s="57" t="s">
        <v>6</v>
      </c>
      <c r="H1630" s="57"/>
      <c r="I1630" s="58"/>
      <c r="K1630" s="263"/>
      <c r="L1630" s="244" t="s">
        <v>11</v>
      </c>
      <c r="M1630" s="245"/>
      <c r="N1630" s="246"/>
      <c r="O1630" s="306" t="str">
        <f>IF('内訳10％(お客様控)'!O1630&gt;0,'内訳10％(お客様控)'!O1630,"　")</f>
        <v>C-プロダクト（カ</v>
      </c>
      <c r="P1630" s="324"/>
      <c r="Q1630" s="324"/>
      <c r="R1630" s="324"/>
      <c r="S1630" s="324"/>
      <c r="T1630" s="324"/>
      <c r="U1630" s="325"/>
      <c r="W1630" s="250" t="s">
        <v>24</v>
      </c>
      <c r="X1630" s="251"/>
      <c r="Y1630" s="57"/>
      <c r="Z1630" s="252" t="str">
        <f>IF('内訳10％(お客様控)'!Z1630&gt;0,'内訳10％(お客様控)'!Z1630,"　")</f>
        <v>047-311-0170</v>
      </c>
      <c r="AA1630" s="252"/>
      <c r="AB1630" s="253"/>
      <c r="AC1630" s="253"/>
      <c r="AD1630" s="253"/>
      <c r="AE1630" s="253"/>
      <c r="AF1630" s="253"/>
      <c r="AG1630" s="253"/>
      <c r="AH1630" s="253"/>
      <c r="AI1630" s="253"/>
      <c r="AJ1630" s="253"/>
      <c r="AK1630" s="253"/>
      <c r="AL1630" s="253"/>
      <c r="AM1630" s="254"/>
    </row>
    <row r="1631" spans="1:41" ht="14.25" thickTop="1" x14ac:dyDescent="0.15">
      <c r="E1631" s="1" t="s">
        <v>25</v>
      </c>
      <c r="AL1631" s="1"/>
    </row>
    <row r="1632" spans="1:41" ht="17.25" x14ac:dyDescent="0.15">
      <c r="A1632" s="52" t="s">
        <v>14</v>
      </c>
      <c r="R1632" s="10" t="s">
        <v>87</v>
      </c>
      <c r="S1632"/>
      <c r="T1632" s="2"/>
      <c r="U1632" s="2"/>
      <c r="V1632" s="2"/>
      <c r="W1632" s="2"/>
      <c r="X1632" s="2"/>
      <c r="Y1632" s="2"/>
    </row>
    <row r="1633" spans="1:39" ht="8.25" customHeight="1" thickBot="1" x14ac:dyDescent="0.2"/>
    <row r="1634" spans="1:39" ht="24" customHeight="1" thickTop="1" x14ac:dyDescent="0.15">
      <c r="A1634" s="232" t="s">
        <v>16</v>
      </c>
      <c r="B1634" s="233"/>
      <c r="C1634" s="233"/>
      <c r="D1634" s="233"/>
      <c r="E1634" s="234"/>
      <c r="F1634" s="65" t="s">
        <v>17</v>
      </c>
      <c r="G1634" s="66" t="s">
        <v>2</v>
      </c>
      <c r="H1634" s="235" t="s">
        <v>43</v>
      </c>
      <c r="I1634" s="236"/>
      <c r="J1634" s="236"/>
      <c r="K1634" s="236"/>
      <c r="L1634" s="236"/>
      <c r="M1634" s="236"/>
      <c r="N1634" s="236"/>
      <c r="O1634" s="236"/>
      <c r="P1634" s="236"/>
      <c r="Q1634" s="236" t="s">
        <v>18</v>
      </c>
      <c r="R1634" s="236"/>
      <c r="S1634" s="236" t="s">
        <v>26</v>
      </c>
      <c r="T1634" s="236"/>
      <c r="U1634" s="236" t="s">
        <v>31</v>
      </c>
      <c r="V1634" s="237"/>
      <c r="W1634" s="237"/>
      <c r="X1634" s="236" t="s">
        <v>19</v>
      </c>
      <c r="Y1634" s="236"/>
      <c r="Z1634" s="236"/>
      <c r="AA1634" s="236"/>
      <c r="AB1634" s="236"/>
      <c r="AC1634" s="238"/>
      <c r="AD1634" s="238"/>
      <c r="AE1634" s="226" t="s">
        <v>20</v>
      </c>
      <c r="AF1634" s="227"/>
      <c r="AG1634" s="228"/>
      <c r="AI1634" s="229" t="s">
        <v>36</v>
      </c>
      <c r="AJ1634" s="230"/>
      <c r="AK1634" s="230"/>
      <c r="AL1634" s="230"/>
      <c r="AM1634" s="231"/>
    </row>
    <row r="1635" spans="1:39" ht="24" customHeight="1" x14ac:dyDescent="0.15">
      <c r="A1635" s="319">
        <f>'内訳10％(お客様控)'!A1635</f>
        <v>0</v>
      </c>
      <c r="B1635" s="317"/>
      <c r="C1635" s="317"/>
      <c r="D1635" s="317"/>
      <c r="E1635" s="320"/>
      <c r="F1635" s="73">
        <f>'内訳10％(お客様控)'!F1635</f>
        <v>0</v>
      </c>
      <c r="G1635" s="72">
        <f>'内訳10％(お客様控)'!G1635</f>
        <v>0</v>
      </c>
      <c r="H1635" s="321">
        <f>'内訳10％(お客様控)'!H1635</f>
        <v>0</v>
      </c>
      <c r="I1635" s="317"/>
      <c r="J1635" s="317"/>
      <c r="K1635" s="317"/>
      <c r="L1635" s="317"/>
      <c r="M1635" s="317"/>
      <c r="N1635" s="317"/>
      <c r="O1635" s="317"/>
      <c r="P1635" s="317"/>
      <c r="Q1635" s="219" t="str">
        <f>IF('内訳10％(お客様控)'!Q1635=0,"",'内訳10％(お客様控)'!Q1635)</f>
        <v/>
      </c>
      <c r="R1635" s="219"/>
      <c r="S1635" s="322">
        <f>'内訳10％(お客様控)'!S1635</f>
        <v>0</v>
      </c>
      <c r="T1635" s="323"/>
      <c r="U1635" s="222" t="str">
        <f>IF('内訳10％(お客様控)'!U1635=0,"",'内訳10％(お客様控)'!U1635)</f>
        <v/>
      </c>
      <c r="V1635" s="223"/>
      <c r="W1635" s="223"/>
      <c r="X1635" s="224">
        <f>'内訳10％(お客様控)'!X1635</f>
        <v>0</v>
      </c>
      <c r="Y1635" s="224"/>
      <c r="Z1635" s="224"/>
      <c r="AA1635" s="224"/>
      <c r="AB1635" s="224"/>
      <c r="AC1635" s="225"/>
      <c r="AD1635" s="225"/>
      <c r="AE1635" s="316">
        <f>'内訳10％(お客様控)'!AE1635</f>
        <v>0</v>
      </c>
      <c r="AF1635" s="317"/>
      <c r="AG1635" s="318"/>
      <c r="AI1635" s="206"/>
      <c r="AJ1635" s="207"/>
      <c r="AK1635" s="207"/>
      <c r="AL1635" s="208"/>
      <c r="AM1635" s="209"/>
    </row>
    <row r="1636" spans="1:39" ht="24" customHeight="1" x14ac:dyDescent="0.15">
      <c r="A1636" s="319">
        <f>'内訳10％(お客様控)'!A1636</f>
        <v>0</v>
      </c>
      <c r="B1636" s="317"/>
      <c r="C1636" s="317"/>
      <c r="D1636" s="317"/>
      <c r="E1636" s="320"/>
      <c r="F1636" s="73">
        <f>'内訳10％(お客様控)'!F1636</f>
        <v>0</v>
      </c>
      <c r="G1636" s="72">
        <f>'内訳10％(お客様控)'!G1636</f>
        <v>0</v>
      </c>
      <c r="H1636" s="321">
        <f>'内訳10％(お客様控)'!H1636</f>
        <v>0</v>
      </c>
      <c r="I1636" s="317"/>
      <c r="J1636" s="317"/>
      <c r="K1636" s="317"/>
      <c r="L1636" s="317"/>
      <c r="M1636" s="317"/>
      <c r="N1636" s="317"/>
      <c r="O1636" s="317"/>
      <c r="P1636" s="317"/>
      <c r="Q1636" s="219" t="str">
        <f>IF('内訳10％(お客様控)'!Q1636=0,"",'内訳10％(お客様控)'!Q1636)</f>
        <v/>
      </c>
      <c r="R1636" s="219"/>
      <c r="S1636" s="322">
        <f>'内訳10％(お客様控)'!S1636</f>
        <v>0</v>
      </c>
      <c r="T1636" s="323"/>
      <c r="U1636" s="222" t="str">
        <f>IF('内訳10％(お客様控)'!U1636=0,"",'内訳10％(お客様控)'!U1636)</f>
        <v/>
      </c>
      <c r="V1636" s="223"/>
      <c r="W1636" s="223"/>
      <c r="X1636" s="224">
        <f>'内訳10％(お客様控)'!X1636</f>
        <v>0</v>
      </c>
      <c r="Y1636" s="224"/>
      <c r="Z1636" s="224"/>
      <c r="AA1636" s="224"/>
      <c r="AB1636" s="224"/>
      <c r="AC1636" s="225"/>
      <c r="AD1636" s="225"/>
      <c r="AE1636" s="316">
        <f>'内訳10％(お客様控)'!AE1636</f>
        <v>0</v>
      </c>
      <c r="AF1636" s="317"/>
      <c r="AG1636" s="318"/>
      <c r="AI1636" s="206"/>
      <c r="AJ1636" s="207"/>
      <c r="AK1636" s="207"/>
      <c r="AL1636" s="208"/>
      <c r="AM1636" s="209"/>
    </row>
    <row r="1637" spans="1:39" ht="24" customHeight="1" x14ac:dyDescent="0.15">
      <c r="A1637" s="319">
        <f>'内訳10％(お客様控)'!A1637</f>
        <v>0</v>
      </c>
      <c r="B1637" s="317"/>
      <c r="C1637" s="317"/>
      <c r="D1637" s="317"/>
      <c r="E1637" s="320"/>
      <c r="F1637" s="73">
        <f>'内訳10％(お客様控)'!F1637</f>
        <v>0</v>
      </c>
      <c r="G1637" s="72">
        <f>'内訳10％(お客様控)'!G1637</f>
        <v>0</v>
      </c>
      <c r="H1637" s="321">
        <f>'内訳10％(お客様控)'!H1637</f>
        <v>0</v>
      </c>
      <c r="I1637" s="317"/>
      <c r="J1637" s="317"/>
      <c r="K1637" s="317"/>
      <c r="L1637" s="317"/>
      <c r="M1637" s="317"/>
      <c r="N1637" s="317"/>
      <c r="O1637" s="317"/>
      <c r="P1637" s="317"/>
      <c r="Q1637" s="219" t="str">
        <f>IF('内訳10％(お客様控)'!Q1637=0,"",'内訳10％(お客様控)'!Q1637)</f>
        <v/>
      </c>
      <c r="R1637" s="219"/>
      <c r="S1637" s="322">
        <f>'内訳10％(お客様控)'!S1637</f>
        <v>0</v>
      </c>
      <c r="T1637" s="323"/>
      <c r="U1637" s="222" t="str">
        <f>IF('内訳10％(お客様控)'!U1637=0,"",'内訳10％(お客様控)'!U1637)</f>
        <v/>
      </c>
      <c r="V1637" s="223"/>
      <c r="W1637" s="223"/>
      <c r="X1637" s="224">
        <f>'内訳10％(お客様控)'!X1637</f>
        <v>0</v>
      </c>
      <c r="Y1637" s="224"/>
      <c r="Z1637" s="224"/>
      <c r="AA1637" s="224"/>
      <c r="AB1637" s="224"/>
      <c r="AC1637" s="225"/>
      <c r="AD1637" s="225"/>
      <c r="AE1637" s="316">
        <f>'内訳10％(お客様控)'!AE1637</f>
        <v>0</v>
      </c>
      <c r="AF1637" s="317"/>
      <c r="AG1637" s="318"/>
      <c r="AI1637" s="206"/>
      <c r="AJ1637" s="207"/>
      <c r="AK1637" s="207"/>
      <c r="AL1637" s="208"/>
      <c r="AM1637" s="209"/>
    </row>
    <row r="1638" spans="1:39" ht="24" customHeight="1" x14ac:dyDescent="0.15">
      <c r="A1638" s="319">
        <f>'内訳10％(お客様控)'!A1638</f>
        <v>0</v>
      </c>
      <c r="B1638" s="317"/>
      <c r="C1638" s="317"/>
      <c r="D1638" s="317"/>
      <c r="E1638" s="320"/>
      <c r="F1638" s="73">
        <f>'内訳10％(お客様控)'!F1638</f>
        <v>0</v>
      </c>
      <c r="G1638" s="72">
        <f>'内訳10％(お客様控)'!G1638</f>
        <v>0</v>
      </c>
      <c r="H1638" s="321">
        <f>'内訳10％(お客様控)'!H1638</f>
        <v>0</v>
      </c>
      <c r="I1638" s="317"/>
      <c r="J1638" s="317"/>
      <c r="K1638" s="317"/>
      <c r="L1638" s="317"/>
      <c r="M1638" s="317"/>
      <c r="N1638" s="317"/>
      <c r="O1638" s="317"/>
      <c r="P1638" s="317"/>
      <c r="Q1638" s="219" t="str">
        <f>IF('内訳10％(お客様控)'!Q1638=0,"",'内訳10％(お客様控)'!Q1638)</f>
        <v/>
      </c>
      <c r="R1638" s="219"/>
      <c r="S1638" s="322">
        <f>'内訳10％(お客様控)'!S1638</f>
        <v>0</v>
      </c>
      <c r="T1638" s="323"/>
      <c r="U1638" s="222" t="str">
        <f>IF('内訳10％(お客様控)'!U1638=0,"",'内訳10％(お客様控)'!U1638)</f>
        <v/>
      </c>
      <c r="V1638" s="223"/>
      <c r="W1638" s="223"/>
      <c r="X1638" s="224">
        <f>'内訳10％(お客様控)'!X1638</f>
        <v>0</v>
      </c>
      <c r="Y1638" s="224"/>
      <c r="Z1638" s="224"/>
      <c r="AA1638" s="224"/>
      <c r="AB1638" s="224"/>
      <c r="AC1638" s="225"/>
      <c r="AD1638" s="225"/>
      <c r="AE1638" s="316">
        <f>'内訳10％(お客様控)'!AE1638</f>
        <v>0</v>
      </c>
      <c r="AF1638" s="317"/>
      <c r="AG1638" s="318"/>
      <c r="AI1638" s="206"/>
      <c r="AJ1638" s="207"/>
      <c r="AK1638" s="207"/>
      <c r="AL1638" s="208"/>
      <c r="AM1638" s="209"/>
    </row>
    <row r="1639" spans="1:39" ht="24" customHeight="1" x14ac:dyDescent="0.15">
      <c r="A1639" s="319">
        <f>'内訳10％(お客様控)'!A1639</f>
        <v>0</v>
      </c>
      <c r="B1639" s="317"/>
      <c r="C1639" s="317"/>
      <c r="D1639" s="317"/>
      <c r="E1639" s="320"/>
      <c r="F1639" s="73">
        <f>'内訳10％(お客様控)'!F1639</f>
        <v>0</v>
      </c>
      <c r="G1639" s="72">
        <f>'内訳10％(お客様控)'!G1639</f>
        <v>0</v>
      </c>
      <c r="H1639" s="321">
        <f>'内訳10％(お客様控)'!H1639</f>
        <v>0</v>
      </c>
      <c r="I1639" s="317"/>
      <c r="J1639" s="317"/>
      <c r="K1639" s="317"/>
      <c r="L1639" s="317"/>
      <c r="M1639" s="317"/>
      <c r="N1639" s="317"/>
      <c r="O1639" s="317"/>
      <c r="P1639" s="317"/>
      <c r="Q1639" s="219" t="str">
        <f>IF('内訳10％(お客様控)'!Q1639=0,"",'内訳10％(お客様控)'!Q1639)</f>
        <v/>
      </c>
      <c r="R1639" s="219"/>
      <c r="S1639" s="322">
        <f>'内訳10％(お客様控)'!S1639</f>
        <v>0</v>
      </c>
      <c r="T1639" s="323"/>
      <c r="U1639" s="222" t="str">
        <f>IF('内訳10％(お客様控)'!U1639=0,"",'内訳10％(お客様控)'!U1639)</f>
        <v/>
      </c>
      <c r="V1639" s="223"/>
      <c r="W1639" s="223"/>
      <c r="X1639" s="224">
        <f>'内訳10％(お客様控)'!X1639</f>
        <v>0</v>
      </c>
      <c r="Y1639" s="224"/>
      <c r="Z1639" s="224"/>
      <c r="AA1639" s="224"/>
      <c r="AB1639" s="224"/>
      <c r="AC1639" s="225"/>
      <c r="AD1639" s="225"/>
      <c r="AE1639" s="316">
        <f>'内訳10％(お客様控)'!AE1639</f>
        <v>0</v>
      </c>
      <c r="AF1639" s="317"/>
      <c r="AG1639" s="318"/>
      <c r="AI1639" s="206"/>
      <c r="AJ1639" s="207"/>
      <c r="AK1639" s="207"/>
      <c r="AL1639" s="208"/>
      <c r="AM1639" s="209"/>
    </row>
    <row r="1640" spans="1:39" ht="24" customHeight="1" x14ac:dyDescent="0.15">
      <c r="A1640" s="319">
        <f>'内訳10％(お客様控)'!A1640</f>
        <v>0</v>
      </c>
      <c r="B1640" s="317"/>
      <c r="C1640" s="317"/>
      <c r="D1640" s="317"/>
      <c r="E1640" s="320"/>
      <c r="F1640" s="73">
        <f>'内訳10％(お客様控)'!F1640</f>
        <v>0</v>
      </c>
      <c r="G1640" s="72">
        <f>'内訳10％(お客様控)'!G1640</f>
        <v>0</v>
      </c>
      <c r="H1640" s="321">
        <f>'内訳10％(お客様控)'!H1640</f>
        <v>0</v>
      </c>
      <c r="I1640" s="317"/>
      <c r="J1640" s="317"/>
      <c r="K1640" s="317"/>
      <c r="L1640" s="317"/>
      <c r="M1640" s="317"/>
      <c r="N1640" s="317"/>
      <c r="O1640" s="317"/>
      <c r="P1640" s="317"/>
      <c r="Q1640" s="219" t="str">
        <f>IF('内訳10％(お客様控)'!Q1640=0,"",'内訳10％(お客様控)'!Q1640)</f>
        <v/>
      </c>
      <c r="R1640" s="219"/>
      <c r="S1640" s="322">
        <f>'内訳10％(お客様控)'!S1640</f>
        <v>0</v>
      </c>
      <c r="T1640" s="323"/>
      <c r="U1640" s="222" t="str">
        <f>IF('内訳10％(お客様控)'!U1640=0,"",'内訳10％(お客様控)'!U1640)</f>
        <v/>
      </c>
      <c r="V1640" s="223"/>
      <c r="W1640" s="223"/>
      <c r="X1640" s="224">
        <f>'内訳10％(お客様控)'!X1640</f>
        <v>0</v>
      </c>
      <c r="Y1640" s="224"/>
      <c r="Z1640" s="224"/>
      <c r="AA1640" s="224"/>
      <c r="AB1640" s="224"/>
      <c r="AC1640" s="225"/>
      <c r="AD1640" s="225"/>
      <c r="AE1640" s="316">
        <f>'内訳10％(お客様控)'!AE1640</f>
        <v>0</v>
      </c>
      <c r="AF1640" s="317"/>
      <c r="AG1640" s="318"/>
      <c r="AI1640" s="206"/>
      <c r="AJ1640" s="207"/>
      <c r="AK1640" s="207"/>
      <c r="AL1640" s="208"/>
      <c r="AM1640" s="209"/>
    </row>
    <row r="1641" spans="1:39" ht="24" customHeight="1" x14ac:dyDescent="0.15">
      <c r="A1641" s="319">
        <f>'内訳10％(お客様控)'!A1641</f>
        <v>0</v>
      </c>
      <c r="B1641" s="317"/>
      <c r="C1641" s="317"/>
      <c r="D1641" s="317"/>
      <c r="E1641" s="320"/>
      <c r="F1641" s="73">
        <f>'内訳10％(お客様控)'!F1641</f>
        <v>0</v>
      </c>
      <c r="G1641" s="72">
        <f>'内訳10％(お客様控)'!G1641</f>
        <v>0</v>
      </c>
      <c r="H1641" s="321">
        <f>'内訳10％(お客様控)'!H1641</f>
        <v>0</v>
      </c>
      <c r="I1641" s="317"/>
      <c r="J1641" s="317"/>
      <c r="K1641" s="317"/>
      <c r="L1641" s="317"/>
      <c r="M1641" s="317"/>
      <c r="N1641" s="317"/>
      <c r="O1641" s="317"/>
      <c r="P1641" s="317"/>
      <c r="Q1641" s="219" t="str">
        <f>IF('内訳10％(お客様控)'!Q1641=0,"",'内訳10％(お客様控)'!Q1641)</f>
        <v/>
      </c>
      <c r="R1641" s="219"/>
      <c r="S1641" s="322">
        <f>'内訳10％(お客様控)'!S1641</f>
        <v>0</v>
      </c>
      <c r="T1641" s="323"/>
      <c r="U1641" s="222" t="str">
        <f>IF('内訳10％(お客様控)'!U1641=0,"",'内訳10％(お客様控)'!U1641)</f>
        <v/>
      </c>
      <c r="V1641" s="223"/>
      <c r="W1641" s="223"/>
      <c r="X1641" s="224">
        <f>'内訳10％(お客様控)'!X1641</f>
        <v>0</v>
      </c>
      <c r="Y1641" s="224"/>
      <c r="Z1641" s="224"/>
      <c r="AA1641" s="224"/>
      <c r="AB1641" s="224"/>
      <c r="AC1641" s="225"/>
      <c r="AD1641" s="225"/>
      <c r="AE1641" s="316">
        <f>'内訳10％(お客様控)'!AE1641</f>
        <v>0</v>
      </c>
      <c r="AF1641" s="317"/>
      <c r="AG1641" s="318"/>
      <c r="AI1641" s="206"/>
      <c r="AJ1641" s="207"/>
      <c r="AK1641" s="207"/>
      <c r="AL1641" s="208"/>
      <c r="AM1641" s="209"/>
    </row>
    <row r="1642" spans="1:39" ht="24" customHeight="1" x14ac:dyDescent="0.15">
      <c r="A1642" s="319">
        <f>'内訳10％(お客様控)'!A1642</f>
        <v>0</v>
      </c>
      <c r="B1642" s="317"/>
      <c r="C1642" s="317"/>
      <c r="D1642" s="317"/>
      <c r="E1642" s="320"/>
      <c r="F1642" s="73">
        <f>'内訳10％(お客様控)'!F1642</f>
        <v>0</v>
      </c>
      <c r="G1642" s="72">
        <f>'内訳10％(お客様控)'!G1642</f>
        <v>0</v>
      </c>
      <c r="H1642" s="321">
        <f>'内訳10％(お客様控)'!H1642</f>
        <v>0</v>
      </c>
      <c r="I1642" s="317"/>
      <c r="J1642" s="317"/>
      <c r="K1642" s="317"/>
      <c r="L1642" s="317"/>
      <c r="M1642" s="317"/>
      <c r="N1642" s="317"/>
      <c r="O1642" s="317"/>
      <c r="P1642" s="317"/>
      <c r="Q1642" s="219" t="str">
        <f>IF('内訳10％(お客様控)'!Q1642=0,"",'内訳10％(お客様控)'!Q1642)</f>
        <v/>
      </c>
      <c r="R1642" s="219"/>
      <c r="S1642" s="322">
        <f>'内訳10％(お客様控)'!S1642</f>
        <v>0</v>
      </c>
      <c r="T1642" s="323"/>
      <c r="U1642" s="222" t="str">
        <f>IF('内訳10％(お客様控)'!U1642=0,"",'内訳10％(お客様控)'!U1642)</f>
        <v/>
      </c>
      <c r="V1642" s="223"/>
      <c r="W1642" s="223"/>
      <c r="X1642" s="224">
        <f>'内訳10％(お客様控)'!X1642</f>
        <v>0</v>
      </c>
      <c r="Y1642" s="224"/>
      <c r="Z1642" s="224"/>
      <c r="AA1642" s="224"/>
      <c r="AB1642" s="224"/>
      <c r="AC1642" s="225"/>
      <c r="AD1642" s="225"/>
      <c r="AE1642" s="316">
        <f>'内訳10％(お客様控)'!AE1642</f>
        <v>0</v>
      </c>
      <c r="AF1642" s="317"/>
      <c r="AG1642" s="318"/>
      <c r="AI1642" s="206"/>
      <c r="AJ1642" s="207"/>
      <c r="AK1642" s="207"/>
      <c r="AL1642" s="208"/>
      <c r="AM1642" s="209"/>
    </row>
    <row r="1643" spans="1:39" ht="24" customHeight="1" x14ac:dyDescent="0.15">
      <c r="A1643" s="319">
        <f>'内訳10％(お客様控)'!A1643</f>
        <v>0</v>
      </c>
      <c r="B1643" s="317"/>
      <c r="C1643" s="317"/>
      <c r="D1643" s="317"/>
      <c r="E1643" s="320"/>
      <c r="F1643" s="73">
        <f>'内訳10％(お客様控)'!F1643</f>
        <v>0</v>
      </c>
      <c r="G1643" s="72">
        <f>'内訳10％(お客様控)'!G1643</f>
        <v>0</v>
      </c>
      <c r="H1643" s="321">
        <f>'内訳10％(お客様控)'!H1643</f>
        <v>0</v>
      </c>
      <c r="I1643" s="317"/>
      <c r="J1643" s="317"/>
      <c r="K1643" s="317"/>
      <c r="L1643" s="317"/>
      <c r="M1643" s="317"/>
      <c r="N1643" s="317"/>
      <c r="O1643" s="317"/>
      <c r="P1643" s="317"/>
      <c r="Q1643" s="219" t="str">
        <f>IF('内訳10％(お客様控)'!Q1643=0,"",'内訳10％(お客様控)'!Q1643)</f>
        <v/>
      </c>
      <c r="R1643" s="219"/>
      <c r="S1643" s="322">
        <f>'内訳10％(お客様控)'!S1643</f>
        <v>0</v>
      </c>
      <c r="T1643" s="323"/>
      <c r="U1643" s="222" t="str">
        <f>IF('内訳10％(お客様控)'!U1643=0,"",'内訳10％(お客様控)'!U1643)</f>
        <v/>
      </c>
      <c r="V1643" s="223"/>
      <c r="W1643" s="223"/>
      <c r="X1643" s="224">
        <f>'内訳10％(お客様控)'!X1643</f>
        <v>0</v>
      </c>
      <c r="Y1643" s="224"/>
      <c r="Z1643" s="224"/>
      <c r="AA1643" s="224"/>
      <c r="AB1643" s="224"/>
      <c r="AC1643" s="225"/>
      <c r="AD1643" s="225"/>
      <c r="AE1643" s="316">
        <f>'内訳10％(お客様控)'!AE1643</f>
        <v>0</v>
      </c>
      <c r="AF1643" s="317"/>
      <c r="AG1643" s="318"/>
      <c r="AI1643" s="206"/>
      <c r="AJ1643" s="207"/>
      <c r="AK1643" s="207"/>
      <c r="AL1643" s="208"/>
      <c r="AM1643" s="209"/>
    </row>
    <row r="1644" spans="1:39" ht="24" customHeight="1" x14ac:dyDescent="0.15">
      <c r="A1644" s="319">
        <f>'内訳10％(お客様控)'!A1644</f>
        <v>0</v>
      </c>
      <c r="B1644" s="317"/>
      <c r="C1644" s="317"/>
      <c r="D1644" s="317"/>
      <c r="E1644" s="320"/>
      <c r="F1644" s="73">
        <f>'内訳10％(お客様控)'!F1644</f>
        <v>0</v>
      </c>
      <c r="G1644" s="72">
        <f>'内訳10％(お客様控)'!G1644</f>
        <v>0</v>
      </c>
      <c r="H1644" s="321">
        <f>'内訳10％(お客様控)'!H1644</f>
        <v>0</v>
      </c>
      <c r="I1644" s="317"/>
      <c r="J1644" s="317"/>
      <c r="K1644" s="317"/>
      <c r="L1644" s="317"/>
      <c r="M1644" s="317"/>
      <c r="N1644" s="317"/>
      <c r="O1644" s="317"/>
      <c r="P1644" s="317"/>
      <c r="Q1644" s="219" t="str">
        <f>IF('内訳10％(お客様控)'!Q1644=0,"",'内訳10％(お客様控)'!Q1644)</f>
        <v/>
      </c>
      <c r="R1644" s="219"/>
      <c r="S1644" s="322">
        <f>'内訳10％(お客様控)'!S1644</f>
        <v>0</v>
      </c>
      <c r="T1644" s="323"/>
      <c r="U1644" s="222" t="str">
        <f>IF('内訳10％(お客様控)'!U1644=0,"",'内訳10％(お客様控)'!U1644)</f>
        <v/>
      </c>
      <c r="V1644" s="223"/>
      <c r="W1644" s="223"/>
      <c r="X1644" s="224">
        <f>'内訳10％(お客様控)'!X1644</f>
        <v>0</v>
      </c>
      <c r="Y1644" s="224"/>
      <c r="Z1644" s="224"/>
      <c r="AA1644" s="224"/>
      <c r="AB1644" s="224"/>
      <c r="AC1644" s="225"/>
      <c r="AD1644" s="225"/>
      <c r="AE1644" s="316">
        <f>'内訳10％(お客様控)'!AE1644</f>
        <v>0</v>
      </c>
      <c r="AF1644" s="317"/>
      <c r="AG1644" s="318"/>
      <c r="AI1644" s="206"/>
      <c r="AJ1644" s="207"/>
      <c r="AK1644" s="207"/>
      <c r="AL1644" s="208"/>
      <c r="AM1644" s="209"/>
    </row>
    <row r="1645" spans="1:39" ht="24" customHeight="1" x14ac:dyDescent="0.15">
      <c r="A1645" s="319">
        <f>'内訳10％(お客様控)'!A1645</f>
        <v>0</v>
      </c>
      <c r="B1645" s="317"/>
      <c r="C1645" s="317"/>
      <c r="D1645" s="317"/>
      <c r="E1645" s="320"/>
      <c r="F1645" s="73">
        <f>'内訳10％(お客様控)'!F1645</f>
        <v>0</v>
      </c>
      <c r="G1645" s="72">
        <f>'内訳10％(お客様控)'!G1645</f>
        <v>0</v>
      </c>
      <c r="H1645" s="321">
        <f>'内訳10％(お客様控)'!H1645</f>
        <v>0</v>
      </c>
      <c r="I1645" s="317"/>
      <c r="J1645" s="317"/>
      <c r="K1645" s="317"/>
      <c r="L1645" s="317"/>
      <c r="M1645" s="317"/>
      <c r="N1645" s="317"/>
      <c r="O1645" s="317"/>
      <c r="P1645" s="317"/>
      <c r="Q1645" s="219" t="str">
        <f>IF('内訳10％(お客様控)'!Q1645=0,"",'内訳10％(お客様控)'!Q1645)</f>
        <v/>
      </c>
      <c r="R1645" s="219"/>
      <c r="S1645" s="322">
        <f>'内訳10％(お客様控)'!S1645</f>
        <v>0</v>
      </c>
      <c r="T1645" s="323"/>
      <c r="U1645" s="222" t="str">
        <f>IF('内訳10％(お客様控)'!U1645=0,"",'内訳10％(お客様控)'!U1645)</f>
        <v/>
      </c>
      <c r="V1645" s="223"/>
      <c r="W1645" s="223"/>
      <c r="X1645" s="224">
        <f>'内訳10％(お客様控)'!X1645</f>
        <v>0</v>
      </c>
      <c r="Y1645" s="224"/>
      <c r="Z1645" s="224"/>
      <c r="AA1645" s="224"/>
      <c r="AB1645" s="224"/>
      <c r="AC1645" s="225"/>
      <c r="AD1645" s="225"/>
      <c r="AE1645" s="316">
        <f>'内訳10％(お客様控)'!AE1645</f>
        <v>0</v>
      </c>
      <c r="AF1645" s="317"/>
      <c r="AG1645" s="318"/>
      <c r="AI1645" s="206"/>
      <c r="AJ1645" s="207"/>
      <c r="AK1645" s="207"/>
      <c r="AL1645" s="208"/>
      <c r="AM1645" s="209"/>
    </row>
    <row r="1646" spans="1:39" ht="24" customHeight="1" x14ac:dyDescent="0.15">
      <c r="A1646" s="319">
        <f>'内訳10％(お客様控)'!A1646</f>
        <v>0</v>
      </c>
      <c r="B1646" s="317"/>
      <c r="C1646" s="317"/>
      <c r="D1646" s="317"/>
      <c r="E1646" s="320"/>
      <c r="F1646" s="73">
        <f>'内訳10％(お客様控)'!F1646</f>
        <v>0</v>
      </c>
      <c r="G1646" s="72">
        <f>'内訳10％(お客様控)'!G1646</f>
        <v>0</v>
      </c>
      <c r="H1646" s="321">
        <f>'内訳10％(お客様控)'!H1646</f>
        <v>0</v>
      </c>
      <c r="I1646" s="317"/>
      <c r="J1646" s="317"/>
      <c r="K1646" s="317"/>
      <c r="L1646" s="317"/>
      <c r="M1646" s="317"/>
      <c r="N1646" s="317"/>
      <c r="O1646" s="317"/>
      <c r="P1646" s="317"/>
      <c r="Q1646" s="219" t="str">
        <f>IF('内訳10％(お客様控)'!Q1646=0,"",'内訳10％(お客様控)'!Q1646)</f>
        <v/>
      </c>
      <c r="R1646" s="219"/>
      <c r="S1646" s="322">
        <f>'内訳10％(お客様控)'!S1646</f>
        <v>0</v>
      </c>
      <c r="T1646" s="323"/>
      <c r="U1646" s="222" t="str">
        <f>IF('内訳10％(お客様控)'!U1646=0,"",'内訳10％(お客様控)'!U1646)</f>
        <v/>
      </c>
      <c r="V1646" s="223"/>
      <c r="W1646" s="223"/>
      <c r="X1646" s="224">
        <f>'内訳10％(お客様控)'!X1646</f>
        <v>0</v>
      </c>
      <c r="Y1646" s="224"/>
      <c r="Z1646" s="224"/>
      <c r="AA1646" s="224"/>
      <c r="AB1646" s="224"/>
      <c r="AC1646" s="225"/>
      <c r="AD1646" s="225"/>
      <c r="AE1646" s="316">
        <f>'内訳10％(お客様控)'!AE1646</f>
        <v>0</v>
      </c>
      <c r="AF1646" s="317"/>
      <c r="AG1646" s="318"/>
      <c r="AI1646" s="206"/>
      <c r="AJ1646" s="207"/>
      <c r="AK1646" s="207"/>
      <c r="AL1646" s="208"/>
      <c r="AM1646" s="209"/>
    </row>
    <row r="1647" spans="1:39" ht="24" customHeight="1" x14ac:dyDescent="0.15">
      <c r="A1647" s="319">
        <f>'内訳10％(お客様控)'!A1647</f>
        <v>0</v>
      </c>
      <c r="B1647" s="317"/>
      <c r="C1647" s="317"/>
      <c r="D1647" s="317"/>
      <c r="E1647" s="320"/>
      <c r="F1647" s="73">
        <f>'内訳10％(お客様控)'!F1647</f>
        <v>0</v>
      </c>
      <c r="G1647" s="72">
        <f>'内訳10％(お客様控)'!G1647</f>
        <v>0</v>
      </c>
      <c r="H1647" s="321">
        <f>'内訳10％(お客様控)'!H1647</f>
        <v>0</v>
      </c>
      <c r="I1647" s="317"/>
      <c r="J1647" s="317"/>
      <c r="K1647" s="317"/>
      <c r="L1647" s="317"/>
      <c r="M1647" s="317"/>
      <c r="N1647" s="317"/>
      <c r="O1647" s="317"/>
      <c r="P1647" s="317"/>
      <c r="Q1647" s="219" t="str">
        <f>IF('内訳10％(お客様控)'!Q1647=0,"",'内訳10％(お客様控)'!Q1647)</f>
        <v/>
      </c>
      <c r="R1647" s="219"/>
      <c r="S1647" s="322">
        <f>'内訳10％(お客様控)'!S1647</f>
        <v>0</v>
      </c>
      <c r="T1647" s="323"/>
      <c r="U1647" s="222" t="str">
        <f>IF('内訳10％(お客様控)'!U1647=0,"",'内訳10％(お客様控)'!U1647)</f>
        <v/>
      </c>
      <c r="V1647" s="223"/>
      <c r="W1647" s="223"/>
      <c r="X1647" s="224">
        <f>'内訳10％(お客様控)'!X1647</f>
        <v>0</v>
      </c>
      <c r="Y1647" s="224"/>
      <c r="Z1647" s="224"/>
      <c r="AA1647" s="224"/>
      <c r="AB1647" s="224"/>
      <c r="AC1647" s="225"/>
      <c r="AD1647" s="225"/>
      <c r="AE1647" s="316">
        <f>'内訳10％(お客様控)'!AE1647</f>
        <v>0</v>
      </c>
      <c r="AF1647" s="317"/>
      <c r="AG1647" s="318"/>
      <c r="AI1647" s="206"/>
      <c r="AJ1647" s="207"/>
      <c r="AK1647" s="207"/>
      <c r="AL1647" s="208"/>
      <c r="AM1647" s="209"/>
    </row>
    <row r="1648" spans="1:39" ht="24" customHeight="1" x14ac:dyDescent="0.15">
      <c r="A1648" s="319">
        <f>'内訳10％(お客様控)'!A1648</f>
        <v>0</v>
      </c>
      <c r="B1648" s="317"/>
      <c r="C1648" s="317"/>
      <c r="D1648" s="317"/>
      <c r="E1648" s="320"/>
      <c r="F1648" s="73">
        <f>'内訳10％(お客様控)'!F1648</f>
        <v>0</v>
      </c>
      <c r="G1648" s="72">
        <f>'内訳10％(お客様控)'!G1648</f>
        <v>0</v>
      </c>
      <c r="H1648" s="321">
        <f>'内訳10％(お客様控)'!H1648</f>
        <v>0</v>
      </c>
      <c r="I1648" s="317"/>
      <c r="J1648" s="317"/>
      <c r="K1648" s="317"/>
      <c r="L1648" s="317"/>
      <c r="M1648" s="317"/>
      <c r="N1648" s="317"/>
      <c r="O1648" s="317"/>
      <c r="P1648" s="317"/>
      <c r="Q1648" s="219" t="str">
        <f>IF('内訳10％(お客様控)'!Q1648=0,"",'内訳10％(お客様控)'!Q1648)</f>
        <v/>
      </c>
      <c r="R1648" s="219"/>
      <c r="S1648" s="322">
        <f>'内訳10％(お客様控)'!S1648</f>
        <v>0</v>
      </c>
      <c r="T1648" s="323"/>
      <c r="U1648" s="222" t="str">
        <f>IF('内訳10％(お客様控)'!U1648=0,"",'内訳10％(お客様控)'!U1648)</f>
        <v/>
      </c>
      <c r="V1648" s="223"/>
      <c r="W1648" s="223"/>
      <c r="X1648" s="224">
        <f>'内訳10％(お客様控)'!X1648</f>
        <v>0</v>
      </c>
      <c r="Y1648" s="224"/>
      <c r="Z1648" s="224"/>
      <c r="AA1648" s="224"/>
      <c r="AB1648" s="224"/>
      <c r="AC1648" s="225"/>
      <c r="AD1648" s="225"/>
      <c r="AE1648" s="316">
        <f>'内訳10％(お客様控)'!AE1648</f>
        <v>0</v>
      </c>
      <c r="AF1648" s="317"/>
      <c r="AG1648" s="318"/>
      <c r="AI1648" s="206"/>
      <c r="AJ1648" s="207"/>
      <c r="AK1648" s="207"/>
      <c r="AL1648" s="208"/>
      <c r="AM1648" s="209"/>
    </row>
    <row r="1649" spans="1:39" ht="24" customHeight="1" thickBot="1" x14ac:dyDescent="0.2">
      <c r="A1649" s="319">
        <f>'内訳10％(お客様控)'!A1649</f>
        <v>0</v>
      </c>
      <c r="B1649" s="317"/>
      <c r="C1649" s="317"/>
      <c r="D1649" s="317"/>
      <c r="E1649" s="320"/>
      <c r="F1649" s="73">
        <f>'内訳10％(お客様控)'!F1649</f>
        <v>0</v>
      </c>
      <c r="G1649" s="72">
        <f>'内訳10％(お客様控)'!G1649</f>
        <v>0</v>
      </c>
      <c r="H1649" s="321">
        <f>'内訳10％(お客様控)'!H1649</f>
        <v>0</v>
      </c>
      <c r="I1649" s="317"/>
      <c r="J1649" s="317"/>
      <c r="K1649" s="317"/>
      <c r="L1649" s="317"/>
      <c r="M1649" s="317"/>
      <c r="N1649" s="317"/>
      <c r="O1649" s="317"/>
      <c r="P1649" s="317"/>
      <c r="Q1649" s="219" t="str">
        <f>IF('内訳10％(お客様控)'!Q1649=0,"",'内訳10％(お客様控)'!Q1649)</f>
        <v/>
      </c>
      <c r="R1649" s="219"/>
      <c r="S1649" s="322">
        <f>'内訳10％(お客様控)'!S1649</f>
        <v>0</v>
      </c>
      <c r="T1649" s="323"/>
      <c r="U1649" s="222" t="str">
        <f>IF('内訳10％(お客様控)'!U1649=0,"",'内訳10％(お客様控)'!U1649)</f>
        <v/>
      </c>
      <c r="V1649" s="223"/>
      <c r="W1649" s="223"/>
      <c r="X1649" s="224">
        <f>'内訳10％(お客様控)'!X1649</f>
        <v>0</v>
      </c>
      <c r="Y1649" s="224"/>
      <c r="Z1649" s="224"/>
      <c r="AA1649" s="224"/>
      <c r="AB1649" s="224"/>
      <c r="AC1649" s="225"/>
      <c r="AD1649" s="225"/>
      <c r="AE1649" s="316">
        <f>'内訳10％(お客様控)'!AE1649</f>
        <v>0</v>
      </c>
      <c r="AF1649" s="317"/>
      <c r="AG1649" s="318"/>
      <c r="AI1649" s="206"/>
      <c r="AJ1649" s="207"/>
      <c r="AK1649" s="207"/>
      <c r="AL1649" s="208"/>
      <c r="AM1649" s="209"/>
    </row>
    <row r="1650" spans="1:39" ht="24" customHeight="1" thickTop="1" thickBot="1" x14ac:dyDescent="0.2">
      <c r="A1650" s="197"/>
      <c r="B1650" s="198"/>
      <c r="C1650" s="198"/>
      <c r="D1650" s="198"/>
      <c r="E1650" s="199"/>
      <c r="F1650" s="70"/>
      <c r="G1650" s="69"/>
      <c r="H1650" s="200" t="s">
        <v>63</v>
      </c>
      <c r="I1650" s="201"/>
      <c r="J1650" s="201"/>
      <c r="K1650" s="201"/>
      <c r="L1650" s="201"/>
      <c r="M1650" s="201"/>
      <c r="N1650" s="201"/>
      <c r="O1650" s="201"/>
      <c r="P1650" s="201"/>
      <c r="Q1650" s="200"/>
      <c r="R1650" s="200"/>
      <c r="S1650" s="200"/>
      <c r="T1650" s="200"/>
      <c r="U1650" s="200"/>
      <c r="V1650" s="200"/>
      <c r="W1650" s="200"/>
      <c r="X1650" s="202">
        <f>'内訳10％(お客様控)'!X1650</f>
        <v>0</v>
      </c>
      <c r="Y1650" s="202"/>
      <c r="Z1650" s="202"/>
      <c r="AA1650" s="202"/>
      <c r="AB1650" s="202"/>
      <c r="AC1650" s="203"/>
      <c r="AD1650" s="203"/>
      <c r="AE1650" s="204"/>
      <c r="AF1650" s="198"/>
      <c r="AG1650" s="205"/>
      <c r="AI1650" s="206"/>
      <c r="AJ1650" s="207"/>
      <c r="AK1650" s="207"/>
      <c r="AL1650" s="208"/>
      <c r="AM1650" s="209"/>
    </row>
    <row r="1651" spans="1:39" ht="14.25" thickTop="1" x14ac:dyDescent="0.15"/>
    <row r="1652" spans="1:39" ht="15.75" customHeight="1" x14ac:dyDescent="0.15">
      <c r="A1652" s="52" t="s">
        <v>30</v>
      </c>
      <c r="W1652" s="71"/>
      <c r="X1652" s="20"/>
      <c r="Y1652" s="172" t="s">
        <v>37</v>
      </c>
      <c r="Z1652" s="173"/>
      <c r="AA1652" s="173"/>
      <c r="AB1652" s="173"/>
      <c r="AC1652" s="174"/>
      <c r="AD1652" s="210" t="s">
        <v>28</v>
      </c>
      <c r="AE1652" s="211"/>
      <c r="AF1652" s="211"/>
      <c r="AG1652" s="211"/>
      <c r="AH1652" s="212"/>
      <c r="AI1652" s="210" t="s">
        <v>27</v>
      </c>
      <c r="AJ1652" s="211"/>
      <c r="AK1652" s="211"/>
      <c r="AL1652" s="211"/>
      <c r="AM1652" s="212"/>
    </row>
    <row r="1653" spans="1:39" ht="16.5" customHeight="1" x14ac:dyDescent="0.15">
      <c r="B1653" s="16" t="s">
        <v>132</v>
      </c>
      <c r="Y1653" s="187"/>
      <c r="Z1653" s="188"/>
      <c r="AA1653" s="188"/>
      <c r="AB1653" s="188"/>
      <c r="AC1653" s="188"/>
      <c r="AD1653" s="187"/>
      <c r="AE1653" s="188"/>
      <c r="AF1653" s="188"/>
      <c r="AG1653" s="188"/>
      <c r="AH1653" s="193"/>
      <c r="AI1653" s="187"/>
      <c r="AJ1653" s="188"/>
      <c r="AK1653" s="188"/>
      <c r="AL1653" s="188"/>
      <c r="AM1653" s="193"/>
    </row>
    <row r="1654" spans="1:39" ht="16.5" customHeight="1" x14ac:dyDescent="0.15">
      <c r="B1654" s="3" t="s">
        <v>47</v>
      </c>
      <c r="Y1654" s="189"/>
      <c r="Z1654" s="190"/>
      <c r="AA1654" s="190"/>
      <c r="AB1654" s="190"/>
      <c r="AC1654" s="190"/>
      <c r="AD1654" s="189"/>
      <c r="AE1654" s="190"/>
      <c r="AF1654" s="190"/>
      <c r="AG1654" s="190"/>
      <c r="AH1654" s="194"/>
      <c r="AI1654" s="189"/>
      <c r="AJ1654" s="190"/>
      <c r="AK1654" s="190"/>
      <c r="AL1654" s="190"/>
      <c r="AM1654" s="194"/>
    </row>
    <row r="1655" spans="1:39" ht="16.5" customHeight="1" x14ac:dyDescent="0.15">
      <c r="B1655" s="3" t="s">
        <v>50</v>
      </c>
      <c r="C1655" s="23"/>
      <c r="D1655" s="23"/>
      <c r="E1655" s="23"/>
      <c r="F1655" s="23"/>
      <c r="G1655" s="23"/>
      <c r="H1655" s="23"/>
      <c r="I1655" s="23"/>
      <c r="J1655" s="23"/>
      <c r="K1655" s="23"/>
      <c r="Y1655" s="189"/>
      <c r="Z1655" s="190"/>
      <c r="AA1655" s="190"/>
      <c r="AB1655" s="190"/>
      <c r="AC1655" s="190"/>
      <c r="AD1655" s="189"/>
      <c r="AE1655" s="190"/>
      <c r="AF1655" s="190"/>
      <c r="AG1655" s="190"/>
      <c r="AH1655" s="194"/>
      <c r="AI1655" s="189"/>
      <c r="AJ1655" s="190"/>
      <c r="AK1655" s="190"/>
      <c r="AL1655" s="190"/>
      <c r="AM1655" s="194"/>
    </row>
    <row r="1656" spans="1:39" ht="16.5" customHeight="1" x14ac:dyDescent="0.15">
      <c r="B1656" s="3" t="s">
        <v>58</v>
      </c>
      <c r="Y1656" s="191"/>
      <c r="Z1656" s="192"/>
      <c r="AA1656" s="192"/>
      <c r="AB1656" s="192"/>
      <c r="AC1656" s="192"/>
      <c r="AD1656" s="191"/>
      <c r="AE1656" s="192"/>
      <c r="AF1656" s="192"/>
      <c r="AG1656" s="192"/>
      <c r="AH1656" s="195"/>
      <c r="AI1656" s="191"/>
      <c r="AJ1656" s="192"/>
      <c r="AK1656" s="192"/>
      <c r="AL1656" s="192"/>
      <c r="AM1656" s="195"/>
    </row>
    <row r="1657" spans="1:39" ht="16.5" customHeight="1" x14ac:dyDescent="0.15">
      <c r="B1657" s="17" t="s">
        <v>59</v>
      </c>
    </row>
    <row r="1658" spans="1:39" ht="16.5" customHeight="1" x14ac:dyDescent="0.15">
      <c r="B1658" s="17"/>
      <c r="AD1658" s="64"/>
      <c r="AE1658"/>
      <c r="AF1658"/>
      <c r="AG1658"/>
      <c r="AH1658"/>
      <c r="AI1658"/>
      <c r="AJ1658"/>
      <c r="AK1658"/>
      <c r="AL1658"/>
      <c r="AM1658"/>
    </row>
    <row r="1659" spans="1:39" ht="16.5" customHeight="1" x14ac:dyDescent="0.15">
      <c r="B1659" s="3"/>
      <c r="AE1659"/>
      <c r="AF1659"/>
      <c r="AG1659"/>
      <c r="AH1659"/>
      <c r="AI1659"/>
      <c r="AJ1659"/>
      <c r="AK1659"/>
      <c r="AL1659"/>
      <c r="AM1659"/>
    </row>
    <row r="1660" spans="1:39" ht="16.5" customHeight="1" x14ac:dyDescent="0.15">
      <c r="B1660" s="196" t="s">
        <v>34</v>
      </c>
      <c r="C1660" s="196"/>
      <c r="D1660" s="196"/>
      <c r="E1660" s="196"/>
      <c r="F1660" s="196"/>
      <c r="G1660" s="196"/>
      <c r="H1660" s="196"/>
      <c r="I1660" s="196"/>
      <c r="J1660" s="196"/>
      <c r="L1660" s="196" t="s">
        <v>35</v>
      </c>
      <c r="M1660" s="196"/>
      <c r="N1660" s="196"/>
      <c r="O1660" s="196"/>
      <c r="P1660" s="196"/>
      <c r="Q1660" s="196"/>
      <c r="R1660" s="196"/>
      <c r="S1660" s="196"/>
      <c r="T1660" s="196"/>
      <c r="U1660" s="196"/>
      <c r="V1660" s="196"/>
      <c r="W1660" s="196"/>
      <c r="X1660" s="196"/>
      <c r="Y1660" s="196"/>
      <c r="Z1660" s="196"/>
      <c r="AA1660" s="64"/>
      <c r="AD1660"/>
      <c r="AE1660"/>
      <c r="AF1660"/>
      <c r="AG1660"/>
      <c r="AH1660"/>
      <c r="AI1660"/>
      <c r="AJ1660"/>
      <c r="AK1660"/>
      <c r="AL1660"/>
      <c r="AM1660"/>
    </row>
    <row r="1661" spans="1:39" x14ac:dyDescent="0.15">
      <c r="B1661" s="196"/>
      <c r="C1661" s="196"/>
      <c r="D1661" s="196"/>
      <c r="E1661" s="196"/>
      <c r="F1661" s="196"/>
      <c r="G1661" s="196"/>
      <c r="H1661" s="196"/>
      <c r="I1661" s="196"/>
      <c r="J1661" s="196"/>
      <c r="L1661" s="196"/>
      <c r="M1661" s="196"/>
      <c r="N1661" s="196"/>
      <c r="O1661" s="196"/>
      <c r="P1661" s="196"/>
      <c r="Q1661" s="196"/>
      <c r="R1661" s="196"/>
      <c r="S1661" s="196"/>
      <c r="T1661" s="196"/>
      <c r="U1661" s="196"/>
      <c r="V1661" s="196"/>
      <c r="W1661" s="196"/>
      <c r="X1661" s="196"/>
      <c r="Y1661" s="196"/>
      <c r="Z1661" s="196"/>
      <c r="AA1661" s="64"/>
    </row>
    <row r="1662" spans="1:39" x14ac:dyDescent="0.15">
      <c r="B1662" s="196"/>
      <c r="C1662" s="196"/>
      <c r="D1662" s="196"/>
      <c r="E1662" s="196"/>
      <c r="F1662" s="196"/>
      <c r="G1662" s="196"/>
      <c r="H1662" s="196"/>
      <c r="I1662" s="196"/>
      <c r="J1662" s="196"/>
      <c r="K1662" s="64"/>
      <c r="L1662" s="196"/>
      <c r="M1662" s="196"/>
      <c r="N1662" s="196"/>
      <c r="O1662" s="196"/>
      <c r="P1662" s="196"/>
      <c r="Q1662" s="196"/>
      <c r="R1662" s="196"/>
      <c r="S1662" s="196"/>
      <c r="T1662" s="196"/>
      <c r="U1662" s="196"/>
      <c r="V1662" s="196"/>
      <c r="W1662" s="196"/>
      <c r="X1662" s="196"/>
      <c r="Y1662" s="196"/>
      <c r="Z1662" s="196"/>
      <c r="AA1662" s="64"/>
      <c r="AD1662" s="196" t="s">
        <v>29</v>
      </c>
      <c r="AE1662" s="171"/>
      <c r="AF1662" s="171"/>
      <c r="AG1662" s="171"/>
      <c r="AH1662" s="171"/>
      <c r="AI1662" s="171"/>
      <c r="AJ1662" s="171"/>
      <c r="AK1662" s="171"/>
      <c r="AL1662" s="171"/>
      <c r="AM1662" s="171"/>
    </row>
    <row r="1663" spans="1:39" x14ac:dyDescent="0.15">
      <c r="B1663" s="196"/>
      <c r="C1663" s="196"/>
      <c r="D1663" s="196"/>
      <c r="E1663" s="196"/>
      <c r="F1663" s="196"/>
      <c r="G1663" s="196"/>
      <c r="H1663" s="196"/>
      <c r="I1663" s="196"/>
      <c r="J1663" s="196"/>
      <c r="K1663" s="64"/>
      <c r="L1663" s="196"/>
      <c r="M1663" s="196"/>
      <c r="N1663" s="196"/>
      <c r="O1663" s="196"/>
      <c r="P1663" s="196"/>
      <c r="Q1663" s="196"/>
      <c r="R1663" s="196"/>
      <c r="S1663" s="196"/>
      <c r="T1663" s="196"/>
      <c r="U1663" s="196"/>
      <c r="V1663" s="196"/>
      <c r="W1663" s="196"/>
      <c r="X1663" s="196"/>
      <c r="Y1663" s="196"/>
      <c r="Z1663" s="196"/>
      <c r="AA1663" s="64"/>
      <c r="AD1663" s="196"/>
      <c r="AE1663" s="196"/>
      <c r="AF1663" s="196"/>
      <c r="AG1663" s="196"/>
      <c r="AH1663" s="196"/>
      <c r="AI1663" s="196"/>
      <c r="AJ1663" s="196"/>
      <c r="AK1663" s="196"/>
      <c r="AL1663" s="196"/>
      <c r="AM1663" s="196"/>
    </row>
    <row r="1664" spans="1:39" x14ac:dyDescent="0.15">
      <c r="B1664" s="196"/>
      <c r="C1664" s="196"/>
      <c r="D1664" s="196"/>
      <c r="E1664" s="196"/>
      <c r="F1664" s="196"/>
      <c r="G1664" s="196"/>
      <c r="H1664" s="196"/>
      <c r="I1664" s="196"/>
      <c r="J1664" s="196"/>
      <c r="K1664" s="64"/>
      <c r="L1664" s="196"/>
      <c r="M1664" s="196"/>
      <c r="N1664" s="196"/>
      <c r="O1664" s="196"/>
      <c r="P1664" s="196"/>
      <c r="Q1664" s="196"/>
      <c r="R1664" s="196"/>
      <c r="S1664" s="196"/>
      <c r="T1664" s="196"/>
      <c r="U1664" s="196"/>
      <c r="V1664" s="196"/>
      <c r="W1664" s="196"/>
      <c r="X1664" s="196"/>
      <c r="Y1664" s="196"/>
      <c r="Z1664" s="196"/>
      <c r="AA1664" s="64"/>
      <c r="AD1664" s="196"/>
      <c r="AE1664" s="196"/>
      <c r="AF1664" s="196"/>
      <c r="AG1664" s="196"/>
      <c r="AH1664" s="196"/>
      <c r="AI1664" s="196"/>
      <c r="AJ1664" s="196"/>
      <c r="AK1664" s="196"/>
      <c r="AL1664" s="196"/>
      <c r="AM1664" s="196"/>
    </row>
    <row r="1665" spans="1:41" x14ac:dyDescent="0.15">
      <c r="K1665" s="64"/>
    </row>
    <row r="1666" spans="1:41" ht="16.5" customHeight="1" x14ac:dyDescent="0.15">
      <c r="A1666" s="80" t="s">
        <v>62</v>
      </c>
      <c r="B1666" s="81"/>
      <c r="C1666" s="81"/>
      <c r="D1666" s="81"/>
      <c r="E1666" s="81"/>
      <c r="F1666" s="81"/>
      <c r="G1666" s="81"/>
      <c r="H1666" s="81"/>
      <c r="I1666" s="81"/>
      <c r="J1666" s="81"/>
      <c r="K1666" s="81"/>
      <c r="L1666" s="81"/>
      <c r="M1666" s="81"/>
      <c r="N1666" s="81"/>
      <c r="O1666" s="81"/>
      <c r="P1666" s="81"/>
      <c r="Q1666" s="81"/>
      <c r="R1666" s="81"/>
      <c r="S1666" s="81"/>
      <c r="T1666" s="81"/>
      <c r="U1666" s="81"/>
      <c r="V1666" s="81"/>
      <c r="W1666" s="81"/>
      <c r="X1666" s="81"/>
      <c r="Y1666" s="81"/>
      <c r="Z1666" s="81"/>
      <c r="AA1666" s="81"/>
      <c r="AB1666" s="81"/>
      <c r="AC1666" s="81"/>
      <c r="AD1666" s="81"/>
      <c r="AE1666" s="81"/>
      <c r="AF1666" s="81"/>
      <c r="AG1666" s="81"/>
      <c r="AH1666" s="81"/>
      <c r="AI1666" s="81"/>
      <c r="AJ1666" s="81"/>
      <c r="AK1666" s="81"/>
      <c r="AL1666" s="81"/>
      <c r="AM1666" s="81"/>
    </row>
    <row r="1667" spans="1:41" ht="16.5" customHeight="1" x14ac:dyDescent="0.15">
      <c r="A1667" s="81"/>
      <c r="B1667" s="81"/>
      <c r="C1667" s="81"/>
      <c r="D1667" s="81"/>
      <c r="E1667" s="81"/>
      <c r="F1667" s="81"/>
      <c r="G1667" s="81"/>
      <c r="H1667" s="81"/>
      <c r="I1667" s="81"/>
      <c r="J1667" s="81"/>
      <c r="K1667" s="81"/>
      <c r="L1667" s="81"/>
      <c r="M1667" s="81"/>
      <c r="N1667" s="81"/>
      <c r="O1667" s="81"/>
      <c r="P1667" s="81"/>
      <c r="Q1667" s="81"/>
      <c r="R1667" s="81"/>
      <c r="S1667" s="81"/>
      <c r="T1667" s="81"/>
      <c r="U1667" s="81"/>
      <c r="V1667" s="81"/>
      <c r="W1667" s="81"/>
      <c r="X1667" s="81"/>
      <c r="Y1667" s="81"/>
      <c r="Z1667" s="81"/>
      <c r="AA1667" s="81"/>
      <c r="AB1667" s="81"/>
      <c r="AC1667" s="81"/>
      <c r="AD1667" s="81"/>
      <c r="AE1667" s="81"/>
      <c r="AF1667" s="81"/>
      <c r="AG1667" s="81"/>
      <c r="AH1667" s="81"/>
      <c r="AI1667" s="81"/>
      <c r="AJ1667" s="81"/>
      <c r="AK1667" s="81"/>
      <c r="AL1667" s="81"/>
      <c r="AM1667" s="81"/>
    </row>
    <row r="1668" spans="1:41" ht="14.25" thickBot="1" x14ac:dyDescent="0.2"/>
    <row r="1669" spans="1:41" ht="26.1" customHeight="1" thickTop="1" x14ac:dyDescent="0.15">
      <c r="A1669" s="280">
        <f>IF('内訳10％(お客様控)'!A1669&gt;0,'内訳10％(お客様控)'!A1669,"　")</f>
        <v>5</v>
      </c>
      <c r="B1669" s="281"/>
      <c r="C1669" s="284" t="s">
        <v>0</v>
      </c>
      <c r="D1669" s="281">
        <f>IF('内訳10％(お客様控)'!D1669&gt;0,'内訳10％(お客様控)'!D1669,"　")</f>
        <v>10</v>
      </c>
      <c r="E1669" s="281"/>
      <c r="F1669" s="284" t="s">
        <v>1</v>
      </c>
      <c r="G1669" s="281">
        <f>IF('内訳10％(お客様控)'!G1669&gt;0,'内訳10％(お客様控)'!G1669,"　")</f>
        <v>31</v>
      </c>
      <c r="H1669" s="281"/>
      <c r="I1669" s="286" t="s">
        <v>2</v>
      </c>
      <c r="K1669" s="55"/>
      <c r="L1669" s="53"/>
      <c r="M1669" s="53"/>
      <c r="N1669" s="288">
        <f>IF('内訳10％(お客様控)'!N1669&gt;0,'内訳10％(お客様控)'!N1669,"　")</f>
        <v>10</v>
      </c>
      <c r="O1669" s="288"/>
      <c r="P1669" s="288"/>
      <c r="Q1669" s="284" t="s">
        <v>1</v>
      </c>
      <c r="R1669" s="284" t="s">
        <v>7</v>
      </c>
      <c r="S1669" s="53"/>
      <c r="T1669" s="53"/>
      <c r="U1669" s="54"/>
      <c r="W1669" s="269" t="s">
        <v>21</v>
      </c>
      <c r="X1669" s="270"/>
      <c r="Y1669" s="270"/>
      <c r="Z1669" s="270"/>
      <c r="AA1669" s="270"/>
      <c r="AB1669" s="271" t="str">
        <f>IF('内訳10％(お客様控)'!AB1669&gt;0,'内訳10％(お客様控)'!AB1669,"　")</f>
        <v>000111</v>
      </c>
      <c r="AC1669" s="272"/>
      <c r="AD1669" s="272"/>
      <c r="AE1669" s="272"/>
      <c r="AF1669" s="272"/>
      <c r="AG1669" s="272"/>
      <c r="AH1669" s="272"/>
      <c r="AI1669" s="272"/>
      <c r="AJ1669" s="272"/>
      <c r="AK1669" s="272"/>
      <c r="AL1669" s="272"/>
      <c r="AM1669" s="273"/>
    </row>
    <row r="1670" spans="1:41" ht="26.1" customHeight="1" thickBot="1" x14ac:dyDescent="0.2">
      <c r="A1670" s="282"/>
      <c r="B1670" s="283"/>
      <c r="C1670" s="285"/>
      <c r="D1670" s="283"/>
      <c r="E1670" s="283"/>
      <c r="F1670" s="285"/>
      <c r="G1670" s="283"/>
      <c r="H1670" s="283"/>
      <c r="I1670" s="287"/>
      <c r="K1670" s="56"/>
      <c r="L1670" s="57"/>
      <c r="M1670" s="57"/>
      <c r="N1670" s="289"/>
      <c r="O1670" s="289"/>
      <c r="P1670" s="289"/>
      <c r="Q1670" s="290"/>
      <c r="R1670" s="290"/>
      <c r="S1670" s="57"/>
      <c r="T1670" s="57"/>
      <c r="U1670" s="58"/>
      <c r="W1670" s="274" t="s">
        <v>49</v>
      </c>
      <c r="X1670" s="275"/>
      <c r="Y1670" s="275"/>
      <c r="Z1670" s="327" t="str">
        <f>IF('内訳10％(お客様控)'!Z1670&gt;0,'内訳10％(お客様控)'!Z1670,"　")</f>
        <v>T1111111111111</v>
      </c>
      <c r="AA1670" s="292"/>
      <c r="AB1670" s="292"/>
      <c r="AC1670" s="292"/>
      <c r="AD1670" s="292"/>
      <c r="AE1670" s="292"/>
      <c r="AF1670" s="292"/>
      <c r="AG1670" s="292"/>
      <c r="AH1670" s="292"/>
      <c r="AI1670" s="292"/>
      <c r="AJ1670" s="292"/>
      <c r="AK1670" s="292"/>
      <c r="AL1670" s="292"/>
      <c r="AM1670" s="293"/>
    </row>
    <row r="1671" spans="1:41" ht="17.25" customHeight="1" thickTop="1" thickBot="1" x14ac:dyDescent="0.2">
      <c r="A1671" s="59" t="s">
        <v>139</v>
      </c>
      <c r="I1671" s="60"/>
      <c r="W1671" s="276" t="s">
        <v>22</v>
      </c>
      <c r="X1671" s="277"/>
      <c r="Y1671" s="62"/>
      <c r="Z1671" s="278" t="str">
        <f>IF('内訳10％(お客様控)'!Z1671&gt;0,'内訳10％(お客様控)'!Z1671,"　")</f>
        <v>270-2225</v>
      </c>
      <c r="AA1671" s="278"/>
      <c r="AB1671" s="279"/>
      <c r="AC1671" s="61"/>
      <c r="AD1671" s="62"/>
      <c r="AE1671" s="62"/>
      <c r="AF1671" s="62"/>
      <c r="AG1671" s="62"/>
      <c r="AH1671" s="62"/>
      <c r="AI1671" s="62"/>
      <c r="AJ1671" s="62"/>
      <c r="AK1671" s="62"/>
      <c r="AL1671" s="62"/>
      <c r="AM1671" s="63"/>
      <c r="AO1671" s="64"/>
    </row>
    <row r="1672" spans="1:41" ht="17.25" customHeight="1" thickTop="1" x14ac:dyDescent="0.15">
      <c r="A1672" s="59"/>
      <c r="B1672" s="107" t="str">
        <f>'内訳10％(お客様控)'!B1672</f>
        <v>製造管理部</v>
      </c>
      <c r="C1672" s="326"/>
      <c r="D1672" s="326"/>
      <c r="E1672" s="326"/>
      <c r="F1672" s="326"/>
      <c r="G1672" s="326"/>
      <c r="I1672" s="60"/>
      <c r="K1672" s="261" t="s">
        <v>8</v>
      </c>
      <c r="L1672" s="264" t="str">
        <f>IF('内訳10％(お客様控)'!L1672&gt;0,'内訳10％(お客様控)'!L1672,"　")</f>
        <v>三井住友</v>
      </c>
      <c r="M1672" s="265"/>
      <c r="N1672" s="265"/>
      <c r="O1672" s="266" t="s">
        <v>32</v>
      </c>
      <c r="P1672" s="267"/>
      <c r="Q1672" s="264" t="str">
        <f>IF('内訳10％(お客様控)'!Q1672&gt;0,'内訳10％(お客様控)'!Q1672,"　")</f>
        <v>松戸</v>
      </c>
      <c r="R1672" s="265"/>
      <c r="S1672" s="265"/>
      <c r="T1672" s="266" t="s">
        <v>4</v>
      </c>
      <c r="U1672" s="268"/>
      <c r="W1672" s="239" t="s">
        <v>12</v>
      </c>
      <c r="X1672" s="240"/>
      <c r="Z1672" s="241" t="str">
        <f>IF('内訳10％(お客様控)'!Z1672&gt;0,'内訳10％(お客様控)'!Z1672,"　")</f>
        <v>千葉県松戸市東松戸2-20-1</v>
      </c>
      <c r="AA1672" s="241"/>
      <c r="AB1672" s="242"/>
      <c r="AC1672" s="242"/>
      <c r="AD1672" s="242"/>
      <c r="AE1672" s="242"/>
      <c r="AF1672" s="242"/>
      <c r="AG1672" s="242"/>
      <c r="AH1672" s="242"/>
      <c r="AI1672" s="242"/>
      <c r="AJ1672" s="242"/>
      <c r="AK1672" s="242"/>
      <c r="AL1672" s="242"/>
      <c r="AM1672" s="243"/>
    </row>
    <row r="1673" spans="1:41" ht="17.25" customHeight="1" x14ac:dyDescent="0.15">
      <c r="A1673" s="59"/>
      <c r="B1673" s="326"/>
      <c r="C1673" s="326"/>
      <c r="D1673" s="326"/>
      <c r="E1673" s="326"/>
      <c r="F1673" s="326"/>
      <c r="G1673" s="326"/>
      <c r="H1673" s="52" t="s">
        <v>3</v>
      </c>
      <c r="I1673" s="60"/>
      <c r="K1673" s="262"/>
      <c r="L1673" s="255" t="s">
        <v>9</v>
      </c>
      <c r="M1673" s="256"/>
      <c r="N1673" s="257"/>
      <c r="O1673" s="258" t="str">
        <f>IF('内訳10％(お客様控)'!O1673&gt;0,'内訳10％(お客様控)'!O1673,"　")</f>
        <v>当座</v>
      </c>
      <c r="P1673" s="259"/>
      <c r="Q1673" s="259"/>
      <c r="R1673" s="259"/>
      <c r="S1673" s="259"/>
      <c r="T1673" s="259"/>
      <c r="U1673" s="260"/>
      <c r="W1673" s="239" t="s">
        <v>13</v>
      </c>
      <c r="X1673" s="240"/>
      <c r="Z1673" s="241" t="str">
        <f>IF('内訳10％(お客様控)'!Z1673&gt;0,'内訳10％(お客様控)'!Z1673,"　")</f>
        <v>Ｃ－プロダクト株式会社</v>
      </c>
      <c r="AA1673" s="241"/>
      <c r="AB1673" s="241"/>
      <c r="AC1673" s="241"/>
      <c r="AD1673" s="241"/>
      <c r="AE1673" s="241"/>
      <c r="AF1673" s="241"/>
      <c r="AG1673" s="241"/>
      <c r="AH1673" s="241"/>
      <c r="AI1673" s="241"/>
      <c r="AJ1673" s="241"/>
      <c r="AK1673" s="241"/>
      <c r="AL1673" s="34" t="s">
        <v>60</v>
      </c>
      <c r="AM1673" s="60"/>
    </row>
    <row r="1674" spans="1:41" ht="17.25" customHeight="1" x14ac:dyDescent="0.15">
      <c r="A1674" s="59"/>
      <c r="I1674" s="60"/>
      <c r="K1674" s="262"/>
      <c r="L1674" s="255" t="s">
        <v>10</v>
      </c>
      <c r="M1674" s="256"/>
      <c r="N1674" s="257"/>
      <c r="O1674" s="311">
        <f>IF('内訳10％(お客様控)'!O1674&gt;0,'内訳10％(お客様控)'!O1674,"　")</f>
        <v>1234567</v>
      </c>
      <c r="P1674" s="312"/>
      <c r="Q1674" s="312"/>
      <c r="R1674" s="312"/>
      <c r="S1674" s="312"/>
      <c r="T1674" s="312"/>
      <c r="U1674" s="313"/>
      <c r="W1674" s="239" t="s">
        <v>23</v>
      </c>
      <c r="X1674" s="240"/>
      <c r="Z1674" s="241" t="str">
        <f>IF('内訳10％(お客様控)'!Z1674&gt;0,'内訳10％(お客様控)'!Z1674,"　")</f>
        <v>047-311-0171</v>
      </c>
      <c r="AA1674" s="241"/>
      <c r="AB1674" s="242"/>
      <c r="AC1674" s="242"/>
      <c r="AD1674" s="242"/>
      <c r="AE1674" s="242"/>
      <c r="AF1674" s="242"/>
      <c r="AG1674" s="242"/>
      <c r="AH1674" s="242"/>
      <c r="AI1674" s="242"/>
      <c r="AJ1674" s="242"/>
      <c r="AK1674" s="242"/>
      <c r="AL1674" s="242"/>
      <c r="AM1674" s="243"/>
    </row>
    <row r="1675" spans="1:41" ht="17.25" customHeight="1" thickBot="1" x14ac:dyDescent="0.2">
      <c r="A1675" s="56"/>
      <c r="B1675" s="57" t="s">
        <v>4</v>
      </c>
      <c r="C1675" s="57"/>
      <c r="D1675" s="57" t="s">
        <v>5</v>
      </c>
      <c r="E1675" s="57"/>
      <c r="F1675" s="57"/>
      <c r="G1675" s="57" t="s">
        <v>6</v>
      </c>
      <c r="H1675" s="57"/>
      <c r="I1675" s="58"/>
      <c r="K1675" s="263"/>
      <c r="L1675" s="244" t="s">
        <v>11</v>
      </c>
      <c r="M1675" s="245"/>
      <c r="N1675" s="246"/>
      <c r="O1675" s="306" t="str">
        <f>IF('内訳10％(お客様控)'!O1675&gt;0,'内訳10％(お客様控)'!O1675,"　")</f>
        <v>C-プロダクト（カ</v>
      </c>
      <c r="P1675" s="324"/>
      <c r="Q1675" s="324"/>
      <c r="R1675" s="324"/>
      <c r="S1675" s="324"/>
      <c r="T1675" s="324"/>
      <c r="U1675" s="325"/>
      <c r="W1675" s="250" t="s">
        <v>24</v>
      </c>
      <c r="X1675" s="251"/>
      <c r="Y1675" s="57"/>
      <c r="Z1675" s="252" t="str">
        <f>IF('内訳10％(お客様控)'!Z1675&gt;0,'内訳10％(お客様控)'!Z1675,"　")</f>
        <v>047-311-0170</v>
      </c>
      <c r="AA1675" s="252"/>
      <c r="AB1675" s="253"/>
      <c r="AC1675" s="253"/>
      <c r="AD1675" s="253"/>
      <c r="AE1675" s="253"/>
      <c r="AF1675" s="253"/>
      <c r="AG1675" s="253"/>
      <c r="AH1675" s="253"/>
      <c r="AI1675" s="253"/>
      <c r="AJ1675" s="253"/>
      <c r="AK1675" s="253"/>
      <c r="AL1675" s="253"/>
      <c r="AM1675" s="254"/>
    </row>
    <row r="1676" spans="1:41" ht="14.25" thickTop="1" x14ac:dyDescent="0.15">
      <c r="E1676" s="1" t="s">
        <v>25</v>
      </c>
      <c r="AL1676" s="1"/>
    </row>
    <row r="1677" spans="1:41" ht="17.25" x14ac:dyDescent="0.15">
      <c r="A1677" s="52" t="s">
        <v>14</v>
      </c>
      <c r="R1677" s="10" t="s">
        <v>87</v>
      </c>
      <c r="S1677"/>
      <c r="T1677" s="2"/>
      <c r="U1677" s="2"/>
      <c r="V1677" s="2"/>
      <c r="W1677" s="2"/>
      <c r="X1677" s="2"/>
      <c r="Y1677" s="2"/>
    </row>
    <row r="1678" spans="1:41" ht="8.25" customHeight="1" thickBot="1" x14ac:dyDescent="0.2"/>
    <row r="1679" spans="1:41" ht="24" customHeight="1" thickTop="1" x14ac:dyDescent="0.15">
      <c r="A1679" s="232" t="s">
        <v>16</v>
      </c>
      <c r="B1679" s="233"/>
      <c r="C1679" s="233"/>
      <c r="D1679" s="233"/>
      <c r="E1679" s="234"/>
      <c r="F1679" s="65" t="s">
        <v>17</v>
      </c>
      <c r="G1679" s="66" t="s">
        <v>2</v>
      </c>
      <c r="H1679" s="235" t="s">
        <v>43</v>
      </c>
      <c r="I1679" s="236"/>
      <c r="J1679" s="236"/>
      <c r="K1679" s="236"/>
      <c r="L1679" s="236"/>
      <c r="M1679" s="236"/>
      <c r="N1679" s="236"/>
      <c r="O1679" s="236"/>
      <c r="P1679" s="236"/>
      <c r="Q1679" s="236" t="s">
        <v>18</v>
      </c>
      <c r="R1679" s="236"/>
      <c r="S1679" s="236" t="s">
        <v>26</v>
      </c>
      <c r="T1679" s="236"/>
      <c r="U1679" s="236" t="s">
        <v>31</v>
      </c>
      <c r="V1679" s="237"/>
      <c r="W1679" s="237"/>
      <c r="X1679" s="236" t="s">
        <v>19</v>
      </c>
      <c r="Y1679" s="236"/>
      <c r="Z1679" s="236"/>
      <c r="AA1679" s="236"/>
      <c r="AB1679" s="236"/>
      <c r="AC1679" s="238"/>
      <c r="AD1679" s="238"/>
      <c r="AE1679" s="226" t="s">
        <v>20</v>
      </c>
      <c r="AF1679" s="227"/>
      <c r="AG1679" s="228"/>
      <c r="AI1679" s="229" t="s">
        <v>36</v>
      </c>
      <c r="AJ1679" s="230"/>
      <c r="AK1679" s="230"/>
      <c r="AL1679" s="230"/>
      <c r="AM1679" s="231"/>
    </row>
    <row r="1680" spans="1:41" ht="24" customHeight="1" x14ac:dyDescent="0.15">
      <c r="A1680" s="319">
        <f>'内訳10％(お客様控)'!A1680</f>
        <v>0</v>
      </c>
      <c r="B1680" s="317"/>
      <c r="C1680" s="317"/>
      <c r="D1680" s="317"/>
      <c r="E1680" s="320"/>
      <c r="F1680" s="73">
        <f>'内訳10％(お客様控)'!F1680</f>
        <v>0</v>
      </c>
      <c r="G1680" s="72">
        <f>'内訳10％(お客様控)'!G1680</f>
        <v>0</v>
      </c>
      <c r="H1680" s="321">
        <f>'内訳10％(お客様控)'!H1680</f>
        <v>0</v>
      </c>
      <c r="I1680" s="317"/>
      <c r="J1680" s="317"/>
      <c r="K1680" s="317"/>
      <c r="L1680" s="317"/>
      <c r="M1680" s="317"/>
      <c r="N1680" s="317"/>
      <c r="O1680" s="317"/>
      <c r="P1680" s="317"/>
      <c r="Q1680" s="219" t="str">
        <f>IF('内訳10％(お客様控)'!Q1680=0,"",'内訳10％(お客様控)'!Q1680)</f>
        <v/>
      </c>
      <c r="R1680" s="219"/>
      <c r="S1680" s="322">
        <f>'内訳10％(お客様控)'!S1680</f>
        <v>0</v>
      </c>
      <c r="T1680" s="323"/>
      <c r="U1680" s="222" t="str">
        <f>IF('内訳10％(お客様控)'!U1680=0,"",'内訳10％(お客様控)'!U1680)</f>
        <v/>
      </c>
      <c r="V1680" s="223"/>
      <c r="W1680" s="223"/>
      <c r="X1680" s="224">
        <f>'内訳10％(お客様控)'!X1680</f>
        <v>0</v>
      </c>
      <c r="Y1680" s="224"/>
      <c r="Z1680" s="224"/>
      <c r="AA1680" s="224"/>
      <c r="AB1680" s="224"/>
      <c r="AC1680" s="225"/>
      <c r="AD1680" s="225"/>
      <c r="AE1680" s="316">
        <f>'内訳10％(お客様控)'!AE1680</f>
        <v>0</v>
      </c>
      <c r="AF1680" s="317"/>
      <c r="AG1680" s="318"/>
      <c r="AI1680" s="206"/>
      <c r="AJ1680" s="207"/>
      <c r="AK1680" s="207"/>
      <c r="AL1680" s="208"/>
      <c r="AM1680" s="209"/>
    </row>
    <row r="1681" spans="1:39" ht="24" customHeight="1" x14ac:dyDescent="0.15">
      <c r="A1681" s="319">
        <f>'内訳10％(お客様控)'!A1681</f>
        <v>0</v>
      </c>
      <c r="B1681" s="317"/>
      <c r="C1681" s="317"/>
      <c r="D1681" s="317"/>
      <c r="E1681" s="320"/>
      <c r="F1681" s="73">
        <f>'内訳10％(お客様控)'!F1681</f>
        <v>0</v>
      </c>
      <c r="G1681" s="72">
        <f>'内訳10％(お客様控)'!G1681</f>
        <v>0</v>
      </c>
      <c r="H1681" s="321">
        <f>'内訳10％(お客様控)'!H1681</f>
        <v>0</v>
      </c>
      <c r="I1681" s="317"/>
      <c r="J1681" s="317"/>
      <c r="K1681" s="317"/>
      <c r="L1681" s="317"/>
      <c r="M1681" s="317"/>
      <c r="N1681" s="317"/>
      <c r="O1681" s="317"/>
      <c r="P1681" s="317"/>
      <c r="Q1681" s="219" t="str">
        <f>IF('内訳10％(お客様控)'!Q1681=0,"",'内訳10％(お客様控)'!Q1681)</f>
        <v/>
      </c>
      <c r="R1681" s="219"/>
      <c r="S1681" s="322">
        <f>'内訳10％(お客様控)'!S1681</f>
        <v>0</v>
      </c>
      <c r="T1681" s="323"/>
      <c r="U1681" s="222" t="str">
        <f>IF('内訳10％(お客様控)'!U1681=0,"",'内訳10％(お客様控)'!U1681)</f>
        <v/>
      </c>
      <c r="V1681" s="223"/>
      <c r="W1681" s="223"/>
      <c r="X1681" s="224">
        <f>'内訳10％(お客様控)'!X1681</f>
        <v>0</v>
      </c>
      <c r="Y1681" s="224"/>
      <c r="Z1681" s="224"/>
      <c r="AA1681" s="224"/>
      <c r="AB1681" s="224"/>
      <c r="AC1681" s="225"/>
      <c r="AD1681" s="225"/>
      <c r="AE1681" s="316">
        <f>'内訳10％(お客様控)'!AE1681</f>
        <v>0</v>
      </c>
      <c r="AF1681" s="317"/>
      <c r="AG1681" s="318"/>
      <c r="AI1681" s="206"/>
      <c r="AJ1681" s="207"/>
      <c r="AK1681" s="207"/>
      <c r="AL1681" s="208"/>
      <c r="AM1681" s="209"/>
    </row>
    <row r="1682" spans="1:39" ht="24" customHeight="1" x14ac:dyDescent="0.15">
      <c r="A1682" s="319">
        <f>'内訳10％(お客様控)'!A1682</f>
        <v>0</v>
      </c>
      <c r="B1682" s="317"/>
      <c r="C1682" s="317"/>
      <c r="D1682" s="317"/>
      <c r="E1682" s="320"/>
      <c r="F1682" s="73">
        <f>'内訳10％(お客様控)'!F1682</f>
        <v>0</v>
      </c>
      <c r="G1682" s="72">
        <f>'内訳10％(お客様控)'!G1682</f>
        <v>0</v>
      </c>
      <c r="H1682" s="321">
        <f>'内訳10％(お客様控)'!H1682</f>
        <v>0</v>
      </c>
      <c r="I1682" s="317"/>
      <c r="J1682" s="317"/>
      <c r="K1682" s="317"/>
      <c r="L1682" s="317"/>
      <c r="M1682" s="317"/>
      <c r="N1682" s="317"/>
      <c r="O1682" s="317"/>
      <c r="P1682" s="317"/>
      <c r="Q1682" s="219" t="str">
        <f>IF('内訳10％(お客様控)'!Q1682=0,"",'内訳10％(お客様控)'!Q1682)</f>
        <v/>
      </c>
      <c r="R1682" s="219"/>
      <c r="S1682" s="322">
        <f>'内訳10％(お客様控)'!S1682</f>
        <v>0</v>
      </c>
      <c r="T1682" s="323"/>
      <c r="U1682" s="222" t="str">
        <f>IF('内訳10％(お客様控)'!U1682=0,"",'内訳10％(お客様控)'!U1682)</f>
        <v/>
      </c>
      <c r="V1682" s="223"/>
      <c r="W1682" s="223"/>
      <c r="X1682" s="224">
        <f>'内訳10％(お客様控)'!X1682</f>
        <v>0</v>
      </c>
      <c r="Y1682" s="224"/>
      <c r="Z1682" s="224"/>
      <c r="AA1682" s="224"/>
      <c r="AB1682" s="224"/>
      <c r="AC1682" s="225"/>
      <c r="AD1682" s="225"/>
      <c r="AE1682" s="316">
        <f>'内訳10％(お客様控)'!AE1682</f>
        <v>0</v>
      </c>
      <c r="AF1682" s="317"/>
      <c r="AG1682" s="318"/>
      <c r="AI1682" s="206"/>
      <c r="AJ1682" s="207"/>
      <c r="AK1682" s="207"/>
      <c r="AL1682" s="208"/>
      <c r="AM1682" s="209"/>
    </row>
    <row r="1683" spans="1:39" ht="24" customHeight="1" x14ac:dyDescent="0.15">
      <c r="A1683" s="319">
        <f>'内訳10％(お客様控)'!A1683</f>
        <v>0</v>
      </c>
      <c r="B1683" s="317"/>
      <c r="C1683" s="317"/>
      <c r="D1683" s="317"/>
      <c r="E1683" s="320"/>
      <c r="F1683" s="73">
        <f>'内訳10％(お客様控)'!F1683</f>
        <v>0</v>
      </c>
      <c r="G1683" s="72">
        <f>'内訳10％(お客様控)'!G1683</f>
        <v>0</v>
      </c>
      <c r="H1683" s="321">
        <f>'内訳10％(お客様控)'!H1683</f>
        <v>0</v>
      </c>
      <c r="I1683" s="317"/>
      <c r="J1683" s="317"/>
      <c r="K1683" s="317"/>
      <c r="L1683" s="317"/>
      <c r="M1683" s="317"/>
      <c r="N1683" s="317"/>
      <c r="O1683" s="317"/>
      <c r="P1683" s="317"/>
      <c r="Q1683" s="219" t="str">
        <f>IF('内訳10％(お客様控)'!Q1683=0,"",'内訳10％(お客様控)'!Q1683)</f>
        <v/>
      </c>
      <c r="R1683" s="219"/>
      <c r="S1683" s="322">
        <f>'内訳10％(お客様控)'!S1683</f>
        <v>0</v>
      </c>
      <c r="T1683" s="323"/>
      <c r="U1683" s="222" t="str">
        <f>IF('内訳10％(お客様控)'!U1683=0,"",'内訳10％(お客様控)'!U1683)</f>
        <v/>
      </c>
      <c r="V1683" s="223"/>
      <c r="W1683" s="223"/>
      <c r="X1683" s="224">
        <f>'内訳10％(お客様控)'!X1683</f>
        <v>0</v>
      </c>
      <c r="Y1683" s="224"/>
      <c r="Z1683" s="224"/>
      <c r="AA1683" s="224"/>
      <c r="AB1683" s="224"/>
      <c r="AC1683" s="225"/>
      <c r="AD1683" s="225"/>
      <c r="AE1683" s="316">
        <f>'内訳10％(お客様控)'!AE1683</f>
        <v>0</v>
      </c>
      <c r="AF1683" s="317"/>
      <c r="AG1683" s="318"/>
      <c r="AI1683" s="206"/>
      <c r="AJ1683" s="207"/>
      <c r="AK1683" s="207"/>
      <c r="AL1683" s="208"/>
      <c r="AM1683" s="209"/>
    </row>
    <row r="1684" spans="1:39" ht="24" customHeight="1" x14ac:dyDescent="0.15">
      <c r="A1684" s="319">
        <f>'内訳10％(お客様控)'!A1684</f>
        <v>0</v>
      </c>
      <c r="B1684" s="317"/>
      <c r="C1684" s="317"/>
      <c r="D1684" s="317"/>
      <c r="E1684" s="320"/>
      <c r="F1684" s="73">
        <f>'内訳10％(お客様控)'!F1684</f>
        <v>0</v>
      </c>
      <c r="G1684" s="72">
        <f>'内訳10％(お客様控)'!G1684</f>
        <v>0</v>
      </c>
      <c r="H1684" s="321">
        <f>'内訳10％(お客様控)'!H1684</f>
        <v>0</v>
      </c>
      <c r="I1684" s="317"/>
      <c r="J1684" s="317"/>
      <c r="K1684" s="317"/>
      <c r="L1684" s="317"/>
      <c r="M1684" s="317"/>
      <c r="N1684" s="317"/>
      <c r="O1684" s="317"/>
      <c r="P1684" s="317"/>
      <c r="Q1684" s="219" t="str">
        <f>IF('内訳10％(お客様控)'!Q1684=0,"",'内訳10％(お客様控)'!Q1684)</f>
        <v/>
      </c>
      <c r="R1684" s="219"/>
      <c r="S1684" s="322">
        <f>'内訳10％(お客様控)'!S1684</f>
        <v>0</v>
      </c>
      <c r="T1684" s="323"/>
      <c r="U1684" s="222" t="str">
        <f>IF('内訳10％(お客様控)'!U1684=0,"",'内訳10％(お客様控)'!U1684)</f>
        <v/>
      </c>
      <c r="V1684" s="223"/>
      <c r="W1684" s="223"/>
      <c r="X1684" s="224">
        <f>'内訳10％(お客様控)'!X1684</f>
        <v>0</v>
      </c>
      <c r="Y1684" s="224"/>
      <c r="Z1684" s="224"/>
      <c r="AA1684" s="224"/>
      <c r="AB1684" s="224"/>
      <c r="AC1684" s="225"/>
      <c r="AD1684" s="225"/>
      <c r="AE1684" s="316">
        <f>'内訳10％(お客様控)'!AE1684</f>
        <v>0</v>
      </c>
      <c r="AF1684" s="317"/>
      <c r="AG1684" s="318"/>
      <c r="AI1684" s="206"/>
      <c r="AJ1684" s="207"/>
      <c r="AK1684" s="207"/>
      <c r="AL1684" s="208"/>
      <c r="AM1684" s="209"/>
    </row>
    <row r="1685" spans="1:39" ht="24" customHeight="1" x14ac:dyDescent="0.15">
      <c r="A1685" s="319">
        <f>'内訳10％(お客様控)'!A1685</f>
        <v>0</v>
      </c>
      <c r="B1685" s="317"/>
      <c r="C1685" s="317"/>
      <c r="D1685" s="317"/>
      <c r="E1685" s="320"/>
      <c r="F1685" s="73">
        <f>'内訳10％(お客様控)'!F1685</f>
        <v>0</v>
      </c>
      <c r="G1685" s="72">
        <f>'内訳10％(お客様控)'!G1685</f>
        <v>0</v>
      </c>
      <c r="H1685" s="321">
        <f>'内訳10％(お客様控)'!H1685</f>
        <v>0</v>
      </c>
      <c r="I1685" s="317"/>
      <c r="J1685" s="317"/>
      <c r="K1685" s="317"/>
      <c r="L1685" s="317"/>
      <c r="M1685" s="317"/>
      <c r="N1685" s="317"/>
      <c r="O1685" s="317"/>
      <c r="P1685" s="317"/>
      <c r="Q1685" s="219" t="str">
        <f>IF('内訳10％(お客様控)'!Q1685=0,"",'内訳10％(お客様控)'!Q1685)</f>
        <v/>
      </c>
      <c r="R1685" s="219"/>
      <c r="S1685" s="322">
        <f>'内訳10％(お客様控)'!S1685</f>
        <v>0</v>
      </c>
      <c r="T1685" s="323"/>
      <c r="U1685" s="222" t="str">
        <f>IF('内訳10％(お客様控)'!U1685=0,"",'内訳10％(お客様控)'!U1685)</f>
        <v/>
      </c>
      <c r="V1685" s="223"/>
      <c r="W1685" s="223"/>
      <c r="X1685" s="224">
        <f>'内訳10％(お客様控)'!X1685</f>
        <v>0</v>
      </c>
      <c r="Y1685" s="224"/>
      <c r="Z1685" s="224"/>
      <c r="AA1685" s="224"/>
      <c r="AB1685" s="224"/>
      <c r="AC1685" s="225"/>
      <c r="AD1685" s="225"/>
      <c r="AE1685" s="316">
        <f>'内訳10％(お客様控)'!AE1685</f>
        <v>0</v>
      </c>
      <c r="AF1685" s="317"/>
      <c r="AG1685" s="318"/>
      <c r="AI1685" s="206"/>
      <c r="AJ1685" s="207"/>
      <c r="AK1685" s="207"/>
      <c r="AL1685" s="208"/>
      <c r="AM1685" s="209"/>
    </row>
    <row r="1686" spans="1:39" ht="24" customHeight="1" x14ac:dyDescent="0.15">
      <c r="A1686" s="319">
        <f>'内訳10％(お客様控)'!A1686</f>
        <v>0</v>
      </c>
      <c r="B1686" s="317"/>
      <c r="C1686" s="317"/>
      <c r="D1686" s="317"/>
      <c r="E1686" s="320"/>
      <c r="F1686" s="73">
        <f>'内訳10％(お客様控)'!F1686</f>
        <v>0</v>
      </c>
      <c r="G1686" s="72">
        <f>'内訳10％(お客様控)'!G1686</f>
        <v>0</v>
      </c>
      <c r="H1686" s="321">
        <f>'内訳10％(お客様控)'!H1686</f>
        <v>0</v>
      </c>
      <c r="I1686" s="317"/>
      <c r="J1686" s="317"/>
      <c r="K1686" s="317"/>
      <c r="L1686" s="317"/>
      <c r="M1686" s="317"/>
      <c r="N1686" s="317"/>
      <c r="O1686" s="317"/>
      <c r="P1686" s="317"/>
      <c r="Q1686" s="219" t="str">
        <f>IF('内訳10％(お客様控)'!Q1686=0,"",'内訳10％(お客様控)'!Q1686)</f>
        <v/>
      </c>
      <c r="R1686" s="219"/>
      <c r="S1686" s="322">
        <f>'内訳10％(お客様控)'!S1686</f>
        <v>0</v>
      </c>
      <c r="T1686" s="323"/>
      <c r="U1686" s="222" t="str">
        <f>IF('内訳10％(お客様控)'!U1686=0,"",'内訳10％(お客様控)'!U1686)</f>
        <v/>
      </c>
      <c r="V1686" s="223"/>
      <c r="W1686" s="223"/>
      <c r="X1686" s="224">
        <f>'内訳10％(お客様控)'!X1686</f>
        <v>0</v>
      </c>
      <c r="Y1686" s="224"/>
      <c r="Z1686" s="224"/>
      <c r="AA1686" s="224"/>
      <c r="AB1686" s="224"/>
      <c r="AC1686" s="225"/>
      <c r="AD1686" s="225"/>
      <c r="AE1686" s="316">
        <f>'内訳10％(お客様控)'!AE1686</f>
        <v>0</v>
      </c>
      <c r="AF1686" s="317"/>
      <c r="AG1686" s="318"/>
      <c r="AI1686" s="206"/>
      <c r="AJ1686" s="207"/>
      <c r="AK1686" s="207"/>
      <c r="AL1686" s="208"/>
      <c r="AM1686" s="209"/>
    </row>
    <row r="1687" spans="1:39" ht="24" customHeight="1" x14ac:dyDescent="0.15">
      <c r="A1687" s="319">
        <f>'内訳10％(お客様控)'!A1687</f>
        <v>0</v>
      </c>
      <c r="B1687" s="317"/>
      <c r="C1687" s="317"/>
      <c r="D1687" s="317"/>
      <c r="E1687" s="320"/>
      <c r="F1687" s="73">
        <f>'内訳10％(お客様控)'!F1687</f>
        <v>0</v>
      </c>
      <c r="G1687" s="72">
        <f>'内訳10％(お客様控)'!G1687</f>
        <v>0</v>
      </c>
      <c r="H1687" s="321">
        <f>'内訳10％(お客様控)'!H1687</f>
        <v>0</v>
      </c>
      <c r="I1687" s="317"/>
      <c r="J1687" s="317"/>
      <c r="K1687" s="317"/>
      <c r="L1687" s="317"/>
      <c r="M1687" s="317"/>
      <c r="N1687" s="317"/>
      <c r="O1687" s="317"/>
      <c r="P1687" s="317"/>
      <c r="Q1687" s="219" t="str">
        <f>IF('内訳10％(お客様控)'!Q1687=0,"",'内訳10％(お客様控)'!Q1687)</f>
        <v/>
      </c>
      <c r="R1687" s="219"/>
      <c r="S1687" s="322">
        <f>'内訳10％(お客様控)'!S1687</f>
        <v>0</v>
      </c>
      <c r="T1687" s="323"/>
      <c r="U1687" s="222" t="str">
        <f>IF('内訳10％(お客様控)'!U1687=0,"",'内訳10％(お客様控)'!U1687)</f>
        <v/>
      </c>
      <c r="V1687" s="223"/>
      <c r="W1687" s="223"/>
      <c r="X1687" s="224">
        <f>'内訳10％(お客様控)'!X1687</f>
        <v>0</v>
      </c>
      <c r="Y1687" s="224"/>
      <c r="Z1687" s="224"/>
      <c r="AA1687" s="224"/>
      <c r="AB1687" s="224"/>
      <c r="AC1687" s="225"/>
      <c r="AD1687" s="225"/>
      <c r="AE1687" s="316">
        <f>'内訳10％(お客様控)'!AE1687</f>
        <v>0</v>
      </c>
      <c r="AF1687" s="317"/>
      <c r="AG1687" s="318"/>
      <c r="AI1687" s="206"/>
      <c r="AJ1687" s="207"/>
      <c r="AK1687" s="207"/>
      <c r="AL1687" s="208"/>
      <c r="AM1687" s="209"/>
    </row>
    <row r="1688" spans="1:39" ht="24" customHeight="1" x14ac:dyDescent="0.15">
      <c r="A1688" s="319">
        <f>'内訳10％(お客様控)'!A1688</f>
        <v>0</v>
      </c>
      <c r="B1688" s="317"/>
      <c r="C1688" s="317"/>
      <c r="D1688" s="317"/>
      <c r="E1688" s="320"/>
      <c r="F1688" s="73">
        <f>'内訳10％(お客様控)'!F1688</f>
        <v>0</v>
      </c>
      <c r="G1688" s="72">
        <f>'内訳10％(お客様控)'!G1688</f>
        <v>0</v>
      </c>
      <c r="H1688" s="321">
        <f>'内訳10％(お客様控)'!H1688</f>
        <v>0</v>
      </c>
      <c r="I1688" s="317"/>
      <c r="J1688" s="317"/>
      <c r="K1688" s="317"/>
      <c r="L1688" s="317"/>
      <c r="M1688" s="317"/>
      <c r="N1688" s="317"/>
      <c r="O1688" s="317"/>
      <c r="P1688" s="317"/>
      <c r="Q1688" s="219" t="str">
        <f>IF('内訳10％(お客様控)'!Q1688=0,"",'内訳10％(お客様控)'!Q1688)</f>
        <v/>
      </c>
      <c r="R1688" s="219"/>
      <c r="S1688" s="322">
        <f>'内訳10％(お客様控)'!S1688</f>
        <v>0</v>
      </c>
      <c r="T1688" s="323"/>
      <c r="U1688" s="222" t="str">
        <f>IF('内訳10％(お客様控)'!U1688=0,"",'内訳10％(お客様控)'!U1688)</f>
        <v/>
      </c>
      <c r="V1688" s="223"/>
      <c r="W1688" s="223"/>
      <c r="X1688" s="224">
        <f>'内訳10％(お客様控)'!X1688</f>
        <v>0</v>
      </c>
      <c r="Y1688" s="224"/>
      <c r="Z1688" s="224"/>
      <c r="AA1688" s="224"/>
      <c r="AB1688" s="224"/>
      <c r="AC1688" s="225"/>
      <c r="AD1688" s="225"/>
      <c r="AE1688" s="316">
        <f>'内訳10％(お客様控)'!AE1688</f>
        <v>0</v>
      </c>
      <c r="AF1688" s="317"/>
      <c r="AG1688" s="318"/>
      <c r="AI1688" s="206"/>
      <c r="AJ1688" s="207"/>
      <c r="AK1688" s="207"/>
      <c r="AL1688" s="208"/>
      <c r="AM1688" s="209"/>
    </row>
    <row r="1689" spans="1:39" ht="24" customHeight="1" x14ac:dyDescent="0.15">
      <c r="A1689" s="319">
        <f>'内訳10％(お客様控)'!A1689</f>
        <v>0</v>
      </c>
      <c r="B1689" s="317"/>
      <c r="C1689" s="317"/>
      <c r="D1689" s="317"/>
      <c r="E1689" s="320"/>
      <c r="F1689" s="73">
        <f>'内訳10％(お客様控)'!F1689</f>
        <v>0</v>
      </c>
      <c r="G1689" s="72">
        <f>'内訳10％(お客様控)'!G1689</f>
        <v>0</v>
      </c>
      <c r="H1689" s="321">
        <f>'内訳10％(お客様控)'!H1689</f>
        <v>0</v>
      </c>
      <c r="I1689" s="317"/>
      <c r="J1689" s="317"/>
      <c r="K1689" s="317"/>
      <c r="L1689" s="317"/>
      <c r="M1689" s="317"/>
      <c r="N1689" s="317"/>
      <c r="O1689" s="317"/>
      <c r="P1689" s="317"/>
      <c r="Q1689" s="219" t="str">
        <f>IF('内訳10％(お客様控)'!Q1689=0,"",'内訳10％(お客様控)'!Q1689)</f>
        <v/>
      </c>
      <c r="R1689" s="219"/>
      <c r="S1689" s="322">
        <f>'内訳10％(お客様控)'!S1689</f>
        <v>0</v>
      </c>
      <c r="T1689" s="323"/>
      <c r="U1689" s="222" t="str">
        <f>IF('内訳10％(お客様控)'!U1689=0,"",'内訳10％(お客様控)'!U1689)</f>
        <v/>
      </c>
      <c r="V1689" s="223"/>
      <c r="W1689" s="223"/>
      <c r="X1689" s="224">
        <f>'内訳10％(お客様控)'!X1689</f>
        <v>0</v>
      </c>
      <c r="Y1689" s="224"/>
      <c r="Z1689" s="224"/>
      <c r="AA1689" s="224"/>
      <c r="AB1689" s="224"/>
      <c r="AC1689" s="225"/>
      <c r="AD1689" s="225"/>
      <c r="AE1689" s="316">
        <f>'内訳10％(お客様控)'!AE1689</f>
        <v>0</v>
      </c>
      <c r="AF1689" s="317"/>
      <c r="AG1689" s="318"/>
      <c r="AI1689" s="206"/>
      <c r="AJ1689" s="207"/>
      <c r="AK1689" s="207"/>
      <c r="AL1689" s="208"/>
      <c r="AM1689" s="209"/>
    </row>
    <row r="1690" spans="1:39" ht="24" customHeight="1" x14ac:dyDescent="0.15">
      <c r="A1690" s="319">
        <f>'内訳10％(お客様控)'!A1690</f>
        <v>0</v>
      </c>
      <c r="B1690" s="317"/>
      <c r="C1690" s="317"/>
      <c r="D1690" s="317"/>
      <c r="E1690" s="320"/>
      <c r="F1690" s="73">
        <f>'内訳10％(お客様控)'!F1690</f>
        <v>0</v>
      </c>
      <c r="G1690" s="72">
        <f>'内訳10％(お客様控)'!G1690</f>
        <v>0</v>
      </c>
      <c r="H1690" s="321">
        <f>'内訳10％(お客様控)'!H1690</f>
        <v>0</v>
      </c>
      <c r="I1690" s="317"/>
      <c r="J1690" s="317"/>
      <c r="K1690" s="317"/>
      <c r="L1690" s="317"/>
      <c r="M1690" s="317"/>
      <c r="N1690" s="317"/>
      <c r="O1690" s="317"/>
      <c r="P1690" s="317"/>
      <c r="Q1690" s="219" t="str">
        <f>IF('内訳10％(お客様控)'!Q1690=0,"",'内訳10％(お客様控)'!Q1690)</f>
        <v/>
      </c>
      <c r="R1690" s="219"/>
      <c r="S1690" s="322">
        <f>'内訳10％(お客様控)'!S1690</f>
        <v>0</v>
      </c>
      <c r="T1690" s="323"/>
      <c r="U1690" s="222" t="str">
        <f>IF('内訳10％(お客様控)'!U1690=0,"",'内訳10％(お客様控)'!U1690)</f>
        <v/>
      </c>
      <c r="V1690" s="223"/>
      <c r="W1690" s="223"/>
      <c r="X1690" s="224">
        <f>'内訳10％(お客様控)'!X1690</f>
        <v>0</v>
      </c>
      <c r="Y1690" s="224"/>
      <c r="Z1690" s="224"/>
      <c r="AA1690" s="224"/>
      <c r="AB1690" s="224"/>
      <c r="AC1690" s="225"/>
      <c r="AD1690" s="225"/>
      <c r="AE1690" s="316">
        <f>'内訳10％(お客様控)'!AE1690</f>
        <v>0</v>
      </c>
      <c r="AF1690" s="317"/>
      <c r="AG1690" s="318"/>
      <c r="AI1690" s="206"/>
      <c r="AJ1690" s="207"/>
      <c r="AK1690" s="207"/>
      <c r="AL1690" s="208"/>
      <c r="AM1690" s="209"/>
    </row>
    <row r="1691" spans="1:39" ht="24" customHeight="1" x14ac:dyDescent="0.15">
      <c r="A1691" s="319">
        <f>'内訳10％(お客様控)'!A1691</f>
        <v>0</v>
      </c>
      <c r="B1691" s="317"/>
      <c r="C1691" s="317"/>
      <c r="D1691" s="317"/>
      <c r="E1691" s="320"/>
      <c r="F1691" s="73">
        <f>'内訳10％(お客様控)'!F1691</f>
        <v>0</v>
      </c>
      <c r="G1691" s="72">
        <f>'内訳10％(お客様控)'!G1691</f>
        <v>0</v>
      </c>
      <c r="H1691" s="321">
        <f>'内訳10％(お客様控)'!H1691</f>
        <v>0</v>
      </c>
      <c r="I1691" s="317"/>
      <c r="J1691" s="317"/>
      <c r="K1691" s="317"/>
      <c r="L1691" s="317"/>
      <c r="M1691" s="317"/>
      <c r="N1691" s="317"/>
      <c r="O1691" s="317"/>
      <c r="P1691" s="317"/>
      <c r="Q1691" s="219" t="str">
        <f>IF('内訳10％(お客様控)'!Q1691=0,"",'内訳10％(お客様控)'!Q1691)</f>
        <v/>
      </c>
      <c r="R1691" s="219"/>
      <c r="S1691" s="322">
        <f>'内訳10％(お客様控)'!S1691</f>
        <v>0</v>
      </c>
      <c r="T1691" s="323"/>
      <c r="U1691" s="222" t="str">
        <f>IF('内訳10％(お客様控)'!U1691=0,"",'内訳10％(お客様控)'!U1691)</f>
        <v/>
      </c>
      <c r="V1691" s="223"/>
      <c r="W1691" s="223"/>
      <c r="X1691" s="224">
        <f>'内訳10％(お客様控)'!X1691</f>
        <v>0</v>
      </c>
      <c r="Y1691" s="224"/>
      <c r="Z1691" s="224"/>
      <c r="AA1691" s="224"/>
      <c r="AB1691" s="224"/>
      <c r="AC1691" s="225"/>
      <c r="AD1691" s="225"/>
      <c r="AE1691" s="316">
        <f>'内訳10％(お客様控)'!AE1691</f>
        <v>0</v>
      </c>
      <c r="AF1691" s="317"/>
      <c r="AG1691" s="318"/>
      <c r="AI1691" s="206"/>
      <c r="AJ1691" s="207"/>
      <c r="AK1691" s="207"/>
      <c r="AL1691" s="208"/>
      <c r="AM1691" s="209"/>
    </row>
    <row r="1692" spans="1:39" ht="24" customHeight="1" x14ac:dyDescent="0.15">
      <c r="A1692" s="319">
        <f>'内訳10％(お客様控)'!A1692</f>
        <v>0</v>
      </c>
      <c r="B1692" s="317"/>
      <c r="C1692" s="317"/>
      <c r="D1692" s="317"/>
      <c r="E1692" s="320"/>
      <c r="F1692" s="73">
        <f>'内訳10％(お客様控)'!F1692</f>
        <v>0</v>
      </c>
      <c r="G1692" s="72">
        <f>'内訳10％(お客様控)'!G1692</f>
        <v>0</v>
      </c>
      <c r="H1692" s="321">
        <f>'内訳10％(お客様控)'!H1692</f>
        <v>0</v>
      </c>
      <c r="I1692" s="317"/>
      <c r="J1692" s="317"/>
      <c r="K1692" s="317"/>
      <c r="L1692" s="317"/>
      <c r="M1692" s="317"/>
      <c r="N1692" s="317"/>
      <c r="O1692" s="317"/>
      <c r="P1692" s="317"/>
      <c r="Q1692" s="219" t="str">
        <f>IF('内訳10％(お客様控)'!Q1692=0,"",'内訳10％(お客様控)'!Q1692)</f>
        <v/>
      </c>
      <c r="R1692" s="219"/>
      <c r="S1692" s="322">
        <f>'内訳10％(お客様控)'!S1692</f>
        <v>0</v>
      </c>
      <c r="T1692" s="323"/>
      <c r="U1692" s="222" t="str">
        <f>IF('内訳10％(お客様控)'!U1692=0,"",'内訳10％(お客様控)'!U1692)</f>
        <v/>
      </c>
      <c r="V1692" s="223"/>
      <c r="W1692" s="223"/>
      <c r="X1692" s="224">
        <f>'内訳10％(お客様控)'!X1692</f>
        <v>0</v>
      </c>
      <c r="Y1692" s="224"/>
      <c r="Z1692" s="224"/>
      <c r="AA1692" s="224"/>
      <c r="AB1692" s="224"/>
      <c r="AC1692" s="225"/>
      <c r="AD1692" s="225"/>
      <c r="AE1692" s="316">
        <f>'内訳10％(お客様控)'!AE1692</f>
        <v>0</v>
      </c>
      <c r="AF1692" s="317"/>
      <c r="AG1692" s="318"/>
      <c r="AI1692" s="206"/>
      <c r="AJ1692" s="207"/>
      <c r="AK1692" s="207"/>
      <c r="AL1692" s="208"/>
      <c r="AM1692" s="209"/>
    </row>
    <row r="1693" spans="1:39" ht="24" customHeight="1" x14ac:dyDescent="0.15">
      <c r="A1693" s="319">
        <f>'内訳10％(お客様控)'!A1693</f>
        <v>0</v>
      </c>
      <c r="B1693" s="317"/>
      <c r="C1693" s="317"/>
      <c r="D1693" s="317"/>
      <c r="E1693" s="320"/>
      <c r="F1693" s="73">
        <f>'内訳10％(お客様控)'!F1693</f>
        <v>0</v>
      </c>
      <c r="G1693" s="72">
        <f>'内訳10％(お客様控)'!G1693</f>
        <v>0</v>
      </c>
      <c r="H1693" s="321">
        <f>'内訳10％(お客様控)'!H1693</f>
        <v>0</v>
      </c>
      <c r="I1693" s="317"/>
      <c r="J1693" s="317"/>
      <c r="K1693" s="317"/>
      <c r="L1693" s="317"/>
      <c r="M1693" s="317"/>
      <c r="N1693" s="317"/>
      <c r="O1693" s="317"/>
      <c r="P1693" s="317"/>
      <c r="Q1693" s="219" t="str">
        <f>IF('内訳10％(お客様控)'!Q1693=0,"",'内訳10％(お客様控)'!Q1693)</f>
        <v/>
      </c>
      <c r="R1693" s="219"/>
      <c r="S1693" s="322">
        <f>'内訳10％(お客様控)'!S1693</f>
        <v>0</v>
      </c>
      <c r="T1693" s="323"/>
      <c r="U1693" s="222" t="str">
        <f>IF('内訳10％(お客様控)'!U1693=0,"",'内訳10％(お客様控)'!U1693)</f>
        <v/>
      </c>
      <c r="V1693" s="223"/>
      <c r="W1693" s="223"/>
      <c r="X1693" s="224">
        <f>'内訳10％(お客様控)'!X1693</f>
        <v>0</v>
      </c>
      <c r="Y1693" s="224"/>
      <c r="Z1693" s="224"/>
      <c r="AA1693" s="224"/>
      <c r="AB1693" s="224"/>
      <c r="AC1693" s="225"/>
      <c r="AD1693" s="225"/>
      <c r="AE1693" s="316">
        <f>'内訳10％(お客様控)'!AE1693</f>
        <v>0</v>
      </c>
      <c r="AF1693" s="317"/>
      <c r="AG1693" s="318"/>
      <c r="AI1693" s="206"/>
      <c r="AJ1693" s="207"/>
      <c r="AK1693" s="207"/>
      <c r="AL1693" s="208"/>
      <c r="AM1693" s="209"/>
    </row>
    <row r="1694" spans="1:39" ht="24" customHeight="1" thickBot="1" x14ac:dyDescent="0.2">
      <c r="A1694" s="319">
        <f>'内訳10％(お客様控)'!A1694</f>
        <v>0</v>
      </c>
      <c r="B1694" s="317"/>
      <c r="C1694" s="317"/>
      <c r="D1694" s="317"/>
      <c r="E1694" s="320"/>
      <c r="F1694" s="73">
        <f>'内訳10％(お客様控)'!F1694</f>
        <v>0</v>
      </c>
      <c r="G1694" s="72">
        <f>'内訳10％(お客様控)'!G1694</f>
        <v>0</v>
      </c>
      <c r="H1694" s="321">
        <f>'内訳10％(お客様控)'!H1694</f>
        <v>0</v>
      </c>
      <c r="I1694" s="317"/>
      <c r="J1694" s="317"/>
      <c r="K1694" s="317"/>
      <c r="L1694" s="317"/>
      <c r="M1694" s="317"/>
      <c r="N1694" s="317"/>
      <c r="O1694" s="317"/>
      <c r="P1694" s="317"/>
      <c r="Q1694" s="219" t="str">
        <f>IF('内訳10％(お客様控)'!Q1694=0,"",'内訳10％(お客様控)'!Q1694)</f>
        <v/>
      </c>
      <c r="R1694" s="219"/>
      <c r="S1694" s="322">
        <f>'内訳10％(お客様控)'!S1694</f>
        <v>0</v>
      </c>
      <c r="T1694" s="323"/>
      <c r="U1694" s="222" t="str">
        <f>IF('内訳10％(お客様控)'!U1694=0,"",'内訳10％(お客様控)'!U1694)</f>
        <v/>
      </c>
      <c r="V1694" s="223"/>
      <c r="W1694" s="223"/>
      <c r="X1694" s="224">
        <f>'内訳10％(お客様控)'!X1694</f>
        <v>0</v>
      </c>
      <c r="Y1694" s="224"/>
      <c r="Z1694" s="224"/>
      <c r="AA1694" s="224"/>
      <c r="AB1694" s="224"/>
      <c r="AC1694" s="225"/>
      <c r="AD1694" s="225"/>
      <c r="AE1694" s="316">
        <f>'内訳10％(お客様控)'!AE1694</f>
        <v>0</v>
      </c>
      <c r="AF1694" s="317"/>
      <c r="AG1694" s="318"/>
      <c r="AI1694" s="206"/>
      <c r="AJ1694" s="207"/>
      <c r="AK1694" s="207"/>
      <c r="AL1694" s="208"/>
      <c r="AM1694" s="209"/>
    </row>
    <row r="1695" spans="1:39" ht="24" customHeight="1" thickTop="1" thickBot="1" x14ac:dyDescent="0.2">
      <c r="A1695" s="197"/>
      <c r="B1695" s="198"/>
      <c r="C1695" s="198"/>
      <c r="D1695" s="198"/>
      <c r="E1695" s="199"/>
      <c r="F1695" s="70"/>
      <c r="G1695" s="69"/>
      <c r="H1695" s="200" t="s">
        <v>63</v>
      </c>
      <c r="I1695" s="201"/>
      <c r="J1695" s="201"/>
      <c r="K1695" s="201"/>
      <c r="L1695" s="201"/>
      <c r="M1695" s="201"/>
      <c r="N1695" s="201"/>
      <c r="O1695" s="201"/>
      <c r="P1695" s="201"/>
      <c r="Q1695" s="200"/>
      <c r="R1695" s="200"/>
      <c r="S1695" s="200"/>
      <c r="T1695" s="200"/>
      <c r="U1695" s="200"/>
      <c r="V1695" s="200"/>
      <c r="W1695" s="200"/>
      <c r="X1695" s="202">
        <f>'内訳10％(お客様控)'!X1695</f>
        <v>0</v>
      </c>
      <c r="Y1695" s="202"/>
      <c r="Z1695" s="202"/>
      <c r="AA1695" s="202"/>
      <c r="AB1695" s="202"/>
      <c r="AC1695" s="203"/>
      <c r="AD1695" s="203"/>
      <c r="AE1695" s="204"/>
      <c r="AF1695" s="198"/>
      <c r="AG1695" s="205"/>
      <c r="AI1695" s="206"/>
      <c r="AJ1695" s="207"/>
      <c r="AK1695" s="207"/>
      <c r="AL1695" s="208"/>
      <c r="AM1695" s="209"/>
    </row>
    <row r="1696" spans="1:39" ht="14.25" thickTop="1" x14ac:dyDescent="0.15"/>
    <row r="1697" spans="1:39" ht="15.75" customHeight="1" x14ac:dyDescent="0.15">
      <c r="A1697" s="52" t="s">
        <v>30</v>
      </c>
      <c r="W1697" s="71"/>
      <c r="X1697" s="20"/>
      <c r="Y1697" s="172" t="s">
        <v>37</v>
      </c>
      <c r="Z1697" s="173"/>
      <c r="AA1697" s="173"/>
      <c r="AB1697" s="173"/>
      <c r="AC1697" s="174"/>
      <c r="AD1697" s="210" t="s">
        <v>28</v>
      </c>
      <c r="AE1697" s="211"/>
      <c r="AF1697" s="211"/>
      <c r="AG1697" s="211"/>
      <c r="AH1697" s="212"/>
      <c r="AI1697" s="210" t="s">
        <v>27</v>
      </c>
      <c r="AJ1697" s="211"/>
      <c r="AK1697" s="211"/>
      <c r="AL1697" s="211"/>
      <c r="AM1697" s="212"/>
    </row>
    <row r="1698" spans="1:39" ht="16.5" customHeight="1" x14ac:dyDescent="0.15">
      <c r="B1698" s="16" t="s">
        <v>132</v>
      </c>
      <c r="Y1698" s="187"/>
      <c r="Z1698" s="188"/>
      <c r="AA1698" s="188"/>
      <c r="AB1698" s="188"/>
      <c r="AC1698" s="188"/>
      <c r="AD1698" s="187"/>
      <c r="AE1698" s="188"/>
      <c r="AF1698" s="188"/>
      <c r="AG1698" s="188"/>
      <c r="AH1698" s="193"/>
      <c r="AI1698" s="187"/>
      <c r="AJ1698" s="188"/>
      <c r="AK1698" s="188"/>
      <c r="AL1698" s="188"/>
      <c r="AM1698" s="193"/>
    </row>
    <row r="1699" spans="1:39" ht="16.5" customHeight="1" x14ac:dyDescent="0.15">
      <c r="B1699" s="3" t="s">
        <v>47</v>
      </c>
      <c r="Y1699" s="189"/>
      <c r="Z1699" s="190"/>
      <c r="AA1699" s="190"/>
      <c r="AB1699" s="190"/>
      <c r="AC1699" s="190"/>
      <c r="AD1699" s="189"/>
      <c r="AE1699" s="190"/>
      <c r="AF1699" s="190"/>
      <c r="AG1699" s="190"/>
      <c r="AH1699" s="194"/>
      <c r="AI1699" s="189"/>
      <c r="AJ1699" s="190"/>
      <c r="AK1699" s="190"/>
      <c r="AL1699" s="190"/>
      <c r="AM1699" s="194"/>
    </row>
    <row r="1700" spans="1:39" ht="16.5" customHeight="1" x14ac:dyDescent="0.15">
      <c r="B1700" s="3" t="s">
        <v>50</v>
      </c>
      <c r="C1700" s="23"/>
      <c r="D1700" s="23"/>
      <c r="E1700" s="23"/>
      <c r="F1700" s="23"/>
      <c r="G1700" s="23"/>
      <c r="H1700" s="23"/>
      <c r="I1700" s="23"/>
      <c r="J1700" s="23"/>
      <c r="K1700" s="23"/>
      <c r="Y1700" s="189"/>
      <c r="Z1700" s="190"/>
      <c r="AA1700" s="190"/>
      <c r="AB1700" s="190"/>
      <c r="AC1700" s="190"/>
      <c r="AD1700" s="189"/>
      <c r="AE1700" s="190"/>
      <c r="AF1700" s="190"/>
      <c r="AG1700" s="190"/>
      <c r="AH1700" s="194"/>
      <c r="AI1700" s="189"/>
      <c r="AJ1700" s="190"/>
      <c r="AK1700" s="190"/>
      <c r="AL1700" s="190"/>
      <c r="AM1700" s="194"/>
    </row>
    <row r="1701" spans="1:39" ht="16.5" customHeight="1" x14ac:dyDescent="0.15">
      <c r="B1701" s="3" t="s">
        <v>58</v>
      </c>
      <c r="Y1701" s="191"/>
      <c r="Z1701" s="192"/>
      <c r="AA1701" s="192"/>
      <c r="AB1701" s="192"/>
      <c r="AC1701" s="192"/>
      <c r="AD1701" s="191"/>
      <c r="AE1701" s="192"/>
      <c r="AF1701" s="192"/>
      <c r="AG1701" s="192"/>
      <c r="AH1701" s="195"/>
      <c r="AI1701" s="191"/>
      <c r="AJ1701" s="192"/>
      <c r="AK1701" s="192"/>
      <c r="AL1701" s="192"/>
      <c r="AM1701" s="195"/>
    </row>
    <row r="1702" spans="1:39" ht="16.5" customHeight="1" x14ac:dyDescent="0.15">
      <c r="B1702" s="17" t="s">
        <v>59</v>
      </c>
    </row>
    <row r="1703" spans="1:39" ht="16.5" customHeight="1" x14ac:dyDescent="0.15">
      <c r="B1703" s="17"/>
      <c r="AD1703" s="64"/>
      <c r="AE1703"/>
      <c r="AF1703"/>
      <c r="AG1703"/>
      <c r="AH1703"/>
      <c r="AI1703"/>
      <c r="AJ1703"/>
      <c r="AK1703"/>
      <c r="AL1703"/>
      <c r="AM1703"/>
    </row>
    <row r="1704" spans="1:39" ht="16.5" customHeight="1" x14ac:dyDescent="0.15">
      <c r="B1704" s="3"/>
      <c r="AE1704"/>
      <c r="AF1704"/>
      <c r="AG1704"/>
      <c r="AH1704"/>
      <c r="AI1704"/>
      <c r="AJ1704"/>
      <c r="AK1704"/>
      <c r="AL1704"/>
      <c r="AM1704"/>
    </row>
    <row r="1705" spans="1:39" ht="16.5" customHeight="1" x14ac:dyDescent="0.15">
      <c r="B1705" s="196" t="s">
        <v>34</v>
      </c>
      <c r="C1705" s="196"/>
      <c r="D1705" s="196"/>
      <c r="E1705" s="196"/>
      <c r="F1705" s="196"/>
      <c r="G1705" s="196"/>
      <c r="H1705" s="196"/>
      <c r="I1705" s="196"/>
      <c r="J1705" s="196"/>
      <c r="L1705" s="196" t="s">
        <v>35</v>
      </c>
      <c r="M1705" s="196"/>
      <c r="N1705" s="196"/>
      <c r="O1705" s="196"/>
      <c r="P1705" s="196"/>
      <c r="Q1705" s="196"/>
      <c r="R1705" s="196"/>
      <c r="S1705" s="196"/>
      <c r="T1705" s="196"/>
      <c r="U1705" s="196"/>
      <c r="V1705" s="196"/>
      <c r="W1705" s="196"/>
      <c r="X1705" s="196"/>
      <c r="Y1705" s="196"/>
      <c r="Z1705" s="196"/>
      <c r="AA1705" s="64"/>
      <c r="AD1705"/>
      <c r="AE1705"/>
      <c r="AF1705"/>
      <c r="AG1705"/>
      <c r="AH1705"/>
      <c r="AI1705"/>
      <c r="AJ1705"/>
      <c r="AK1705"/>
      <c r="AL1705"/>
      <c r="AM1705"/>
    </row>
    <row r="1706" spans="1:39" x14ac:dyDescent="0.15">
      <c r="B1706" s="196"/>
      <c r="C1706" s="196"/>
      <c r="D1706" s="196"/>
      <c r="E1706" s="196"/>
      <c r="F1706" s="196"/>
      <c r="G1706" s="196"/>
      <c r="H1706" s="196"/>
      <c r="I1706" s="196"/>
      <c r="J1706" s="196"/>
      <c r="L1706" s="196"/>
      <c r="M1706" s="196"/>
      <c r="N1706" s="196"/>
      <c r="O1706" s="196"/>
      <c r="P1706" s="196"/>
      <c r="Q1706" s="196"/>
      <c r="R1706" s="196"/>
      <c r="S1706" s="196"/>
      <c r="T1706" s="196"/>
      <c r="U1706" s="196"/>
      <c r="V1706" s="196"/>
      <c r="W1706" s="196"/>
      <c r="X1706" s="196"/>
      <c r="Y1706" s="196"/>
      <c r="Z1706" s="196"/>
      <c r="AA1706" s="64"/>
    </row>
    <row r="1707" spans="1:39" x14ac:dyDescent="0.15">
      <c r="B1707" s="196"/>
      <c r="C1707" s="196"/>
      <c r="D1707" s="196"/>
      <c r="E1707" s="196"/>
      <c r="F1707" s="196"/>
      <c r="G1707" s="196"/>
      <c r="H1707" s="196"/>
      <c r="I1707" s="196"/>
      <c r="J1707" s="196"/>
      <c r="K1707" s="64"/>
      <c r="L1707" s="196"/>
      <c r="M1707" s="196"/>
      <c r="N1707" s="196"/>
      <c r="O1707" s="196"/>
      <c r="P1707" s="196"/>
      <c r="Q1707" s="196"/>
      <c r="R1707" s="196"/>
      <c r="S1707" s="196"/>
      <c r="T1707" s="196"/>
      <c r="U1707" s="196"/>
      <c r="V1707" s="196"/>
      <c r="W1707" s="196"/>
      <c r="X1707" s="196"/>
      <c r="Y1707" s="196"/>
      <c r="Z1707" s="196"/>
      <c r="AA1707" s="64"/>
      <c r="AD1707" s="196" t="s">
        <v>29</v>
      </c>
      <c r="AE1707" s="171"/>
      <c r="AF1707" s="171"/>
      <c r="AG1707" s="171"/>
      <c r="AH1707" s="171"/>
      <c r="AI1707" s="171"/>
      <c r="AJ1707" s="171"/>
      <c r="AK1707" s="171"/>
      <c r="AL1707" s="171"/>
      <c r="AM1707" s="171"/>
    </row>
    <row r="1708" spans="1:39" x14ac:dyDescent="0.15">
      <c r="B1708" s="196"/>
      <c r="C1708" s="196"/>
      <c r="D1708" s="196"/>
      <c r="E1708" s="196"/>
      <c r="F1708" s="196"/>
      <c r="G1708" s="196"/>
      <c r="H1708" s="196"/>
      <c r="I1708" s="196"/>
      <c r="J1708" s="196"/>
      <c r="K1708" s="64"/>
      <c r="L1708" s="196"/>
      <c r="M1708" s="196"/>
      <c r="N1708" s="196"/>
      <c r="O1708" s="196"/>
      <c r="P1708" s="196"/>
      <c r="Q1708" s="196"/>
      <c r="R1708" s="196"/>
      <c r="S1708" s="196"/>
      <c r="T1708" s="196"/>
      <c r="U1708" s="196"/>
      <c r="V1708" s="196"/>
      <c r="W1708" s="196"/>
      <c r="X1708" s="196"/>
      <c r="Y1708" s="196"/>
      <c r="Z1708" s="196"/>
      <c r="AA1708" s="64"/>
      <c r="AD1708" s="196"/>
      <c r="AE1708" s="196"/>
      <c r="AF1708" s="196"/>
      <c r="AG1708" s="196"/>
      <c r="AH1708" s="196"/>
      <c r="AI1708" s="196"/>
      <c r="AJ1708" s="196"/>
      <c r="AK1708" s="196"/>
      <c r="AL1708" s="196"/>
      <c r="AM1708" s="196"/>
    </row>
    <row r="1709" spans="1:39" x14ac:dyDescent="0.15">
      <c r="B1709" s="196"/>
      <c r="C1709" s="196"/>
      <c r="D1709" s="196"/>
      <c r="E1709" s="196"/>
      <c r="F1709" s="196"/>
      <c r="G1709" s="196"/>
      <c r="H1709" s="196"/>
      <c r="I1709" s="196"/>
      <c r="J1709" s="196"/>
      <c r="K1709" s="64"/>
      <c r="L1709" s="196"/>
      <c r="M1709" s="196"/>
      <c r="N1709" s="196"/>
      <c r="O1709" s="196"/>
      <c r="P1709" s="196"/>
      <c r="Q1709" s="196"/>
      <c r="R1709" s="196"/>
      <c r="S1709" s="196"/>
      <c r="T1709" s="196"/>
      <c r="U1709" s="196"/>
      <c r="V1709" s="196"/>
      <c r="W1709" s="196"/>
      <c r="X1709" s="196"/>
      <c r="Y1709" s="196"/>
      <c r="Z1709" s="196"/>
      <c r="AA1709" s="64"/>
      <c r="AD1709" s="196"/>
      <c r="AE1709" s="196"/>
      <c r="AF1709" s="196"/>
      <c r="AG1709" s="196"/>
      <c r="AH1709" s="196"/>
      <c r="AI1709" s="196"/>
      <c r="AJ1709" s="196"/>
      <c r="AK1709" s="196"/>
      <c r="AL1709" s="196"/>
      <c r="AM1709" s="196"/>
    </row>
    <row r="1710" spans="1:39" x14ac:dyDescent="0.15">
      <c r="K1710" s="64"/>
    </row>
    <row r="1711" spans="1:39" ht="16.5" customHeight="1" x14ac:dyDescent="0.15">
      <c r="A1711" s="80" t="s">
        <v>62</v>
      </c>
      <c r="B1711" s="81"/>
      <c r="C1711" s="81"/>
      <c r="D1711" s="81"/>
      <c r="E1711" s="81"/>
      <c r="F1711" s="81"/>
      <c r="G1711" s="81"/>
      <c r="H1711" s="81"/>
      <c r="I1711" s="81"/>
      <c r="J1711" s="81"/>
      <c r="K1711" s="81"/>
      <c r="L1711" s="81"/>
      <c r="M1711" s="81"/>
      <c r="N1711" s="81"/>
      <c r="O1711" s="81"/>
      <c r="P1711" s="81"/>
      <c r="Q1711" s="81"/>
      <c r="R1711" s="81"/>
      <c r="S1711" s="81"/>
      <c r="T1711" s="81"/>
      <c r="U1711" s="81"/>
      <c r="V1711" s="81"/>
      <c r="W1711" s="81"/>
      <c r="X1711" s="81"/>
      <c r="Y1711" s="81"/>
      <c r="Z1711" s="81"/>
      <c r="AA1711" s="81"/>
      <c r="AB1711" s="81"/>
      <c r="AC1711" s="81"/>
      <c r="AD1711" s="81"/>
      <c r="AE1711" s="81"/>
      <c r="AF1711" s="81"/>
      <c r="AG1711" s="81"/>
      <c r="AH1711" s="81"/>
      <c r="AI1711" s="81"/>
      <c r="AJ1711" s="81"/>
      <c r="AK1711" s="81"/>
      <c r="AL1711" s="81"/>
      <c r="AM1711" s="81"/>
    </row>
    <row r="1712" spans="1:39" ht="16.5" customHeight="1" x14ac:dyDescent="0.15">
      <c r="A1712" s="81"/>
      <c r="B1712" s="81"/>
      <c r="C1712" s="81"/>
      <c r="D1712" s="81"/>
      <c r="E1712" s="81"/>
      <c r="F1712" s="81"/>
      <c r="G1712" s="81"/>
      <c r="H1712" s="81"/>
      <c r="I1712" s="81"/>
      <c r="J1712" s="81"/>
      <c r="K1712" s="81"/>
      <c r="L1712" s="81"/>
      <c r="M1712" s="81"/>
      <c r="N1712" s="81"/>
      <c r="O1712" s="81"/>
      <c r="P1712" s="81"/>
      <c r="Q1712" s="81"/>
      <c r="R1712" s="81"/>
      <c r="S1712" s="81"/>
      <c r="T1712" s="81"/>
      <c r="U1712" s="81"/>
      <c r="V1712" s="81"/>
      <c r="W1712" s="81"/>
      <c r="X1712" s="81"/>
      <c r="Y1712" s="81"/>
      <c r="Z1712" s="81"/>
      <c r="AA1712" s="81"/>
      <c r="AB1712" s="81"/>
      <c r="AC1712" s="81"/>
      <c r="AD1712" s="81"/>
      <c r="AE1712" s="81"/>
      <c r="AF1712" s="81"/>
      <c r="AG1712" s="81"/>
      <c r="AH1712" s="81"/>
      <c r="AI1712" s="81"/>
      <c r="AJ1712" s="81"/>
      <c r="AK1712" s="81"/>
      <c r="AL1712" s="81"/>
      <c r="AM1712" s="81"/>
    </row>
    <row r="1713" spans="1:41" ht="14.25" thickBot="1" x14ac:dyDescent="0.2"/>
    <row r="1714" spans="1:41" ht="26.1" customHeight="1" thickTop="1" x14ac:dyDescent="0.15">
      <c r="A1714" s="280">
        <f>IF('内訳10％(お客様控)'!A1714&gt;0,'内訳10％(お客様控)'!A1714,"　")</f>
        <v>5</v>
      </c>
      <c r="B1714" s="281"/>
      <c r="C1714" s="284" t="s">
        <v>0</v>
      </c>
      <c r="D1714" s="281">
        <f>IF('内訳10％(お客様控)'!D1714&gt;0,'内訳10％(お客様控)'!D1714,"　")</f>
        <v>10</v>
      </c>
      <c r="E1714" s="281"/>
      <c r="F1714" s="284" t="s">
        <v>1</v>
      </c>
      <c r="G1714" s="281">
        <f>IF('内訳10％(お客様控)'!G1714&gt;0,'内訳10％(お客様控)'!G1714,"　")</f>
        <v>31</v>
      </c>
      <c r="H1714" s="281"/>
      <c r="I1714" s="286" t="s">
        <v>2</v>
      </c>
      <c r="K1714" s="55"/>
      <c r="L1714" s="53"/>
      <c r="M1714" s="53"/>
      <c r="N1714" s="288">
        <f>IF('内訳10％(お客様控)'!N1714&gt;0,'内訳10％(お客様控)'!N1714,"　")</f>
        <v>10</v>
      </c>
      <c r="O1714" s="288"/>
      <c r="P1714" s="288"/>
      <c r="Q1714" s="284" t="s">
        <v>1</v>
      </c>
      <c r="R1714" s="284" t="s">
        <v>7</v>
      </c>
      <c r="S1714" s="53"/>
      <c r="T1714" s="53"/>
      <c r="U1714" s="54"/>
      <c r="W1714" s="269" t="s">
        <v>21</v>
      </c>
      <c r="X1714" s="270"/>
      <c r="Y1714" s="270"/>
      <c r="Z1714" s="270"/>
      <c r="AA1714" s="270"/>
      <c r="AB1714" s="271" t="str">
        <f>IF('内訳10％(お客様控)'!AB1714&gt;0,'内訳10％(お客様控)'!AB1714,"　")</f>
        <v>000111</v>
      </c>
      <c r="AC1714" s="272"/>
      <c r="AD1714" s="272"/>
      <c r="AE1714" s="272"/>
      <c r="AF1714" s="272"/>
      <c r="AG1714" s="272"/>
      <c r="AH1714" s="272"/>
      <c r="AI1714" s="272"/>
      <c r="AJ1714" s="272"/>
      <c r="AK1714" s="272"/>
      <c r="AL1714" s="272"/>
      <c r="AM1714" s="273"/>
    </row>
    <row r="1715" spans="1:41" ht="26.1" customHeight="1" thickBot="1" x14ac:dyDescent="0.2">
      <c r="A1715" s="282"/>
      <c r="B1715" s="283"/>
      <c r="C1715" s="285"/>
      <c r="D1715" s="283"/>
      <c r="E1715" s="283"/>
      <c r="F1715" s="285"/>
      <c r="G1715" s="283"/>
      <c r="H1715" s="283"/>
      <c r="I1715" s="287"/>
      <c r="K1715" s="56"/>
      <c r="L1715" s="57"/>
      <c r="M1715" s="57"/>
      <c r="N1715" s="289"/>
      <c r="O1715" s="289"/>
      <c r="P1715" s="289"/>
      <c r="Q1715" s="290"/>
      <c r="R1715" s="290"/>
      <c r="S1715" s="57"/>
      <c r="T1715" s="57"/>
      <c r="U1715" s="58"/>
      <c r="W1715" s="274" t="s">
        <v>49</v>
      </c>
      <c r="X1715" s="275"/>
      <c r="Y1715" s="275"/>
      <c r="Z1715" s="327" t="str">
        <f>IF('内訳10％(お客様控)'!Z1715&gt;0,'内訳10％(お客様控)'!Z1715,"　")</f>
        <v>T1111111111111</v>
      </c>
      <c r="AA1715" s="292"/>
      <c r="AB1715" s="292"/>
      <c r="AC1715" s="292"/>
      <c r="AD1715" s="292"/>
      <c r="AE1715" s="292"/>
      <c r="AF1715" s="292"/>
      <c r="AG1715" s="292"/>
      <c r="AH1715" s="292"/>
      <c r="AI1715" s="292"/>
      <c r="AJ1715" s="292"/>
      <c r="AK1715" s="292"/>
      <c r="AL1715" s="292"/>
      <c r="AM1715" s="293"/>
    </row>
    <row r="1716" spans="1:41" ht="17.25" customHeight="1" thickTop="1" thickBot="1" x14ac:dyDescent="0.2">
      <c r="A1716" s="59" t="s">
        <v>139</v>
      </c>
      <c r="I1716" s="60"/>
      <c r="W1716" s="276" t="s">
        <v>22</v>
      </c>
      <c r="X1716" s="277"/>
      <c r="Y1716" s="62"/>
      <c r="Z1716" s="278" t="str">
        <f>IF('内訳10％(お客様控)'!Z1716&gt;0,'内訳10％(お客様控)'!Z1716,"　")</f>
        <v>270-2225</v>
      </c>
      <c r="AA1716" s="278"/>
      <c r="AB1716" s="279"/>
      <c r="AC1716" s="61"/>
      <c r="AD1716" s="62"/>
      <c r="AE1716" s="62"/>
      <c r="AF1716" s="62"/>
      <c r="AG1716" s="62"/>
      <c r="AH1716" s="62"/>
      <c r="AI1716" s="62"/>
      <c r="AJ1716" s="62"/>
      <c r="AK1716" s="62"/>
      <c r="AL1716" s="62"/>
      <c r="AM1716" s="63"/>
      <c r="AO1716" s="64"/>
    </row>
    <row r="1717" spans="1:41" ht="17.25" customHeight="1" thickTop="1" x14ac:dyDescent="0.15">
      <c r="A1717" s="59"/>
      <c r="B1717" s="107" t="str">
        <f>'内訳10％(お客様控)'!B1717</f>
        <v>製造管理部</v>
      </c>
      <c r="C1717" s="326"/>
      <c r="D1717" s="326"/>
      <c r="E1717" s="326"/>
      <c r="F1717" s="326"/>
      <c r="G1717" s="326"/>
      <c r="I1717" s="60"/>
      <c r="K1717" s="261" t="s">
        <v>8</v>
      </c>
      <c r="L1717" s="264" t="str">
        <f>IF('内訳10％(お客様控)'!L1717&gt;0,'内訳10％(お客様控)'!L1717,"　")</f>
        <v>三井住友</v>
      </c>
      <c r="M1717" s="265"/>
      <c r="N1717" s="265"/>
      <c r="O1717" s="266" t="s">
        <v>32</v>
      </c>
      <c r="P1717" s="267"/>
      <c r="Q1717" s="264" t="str">
        <f>IF('内訳10％(お客様控)'!Q1717&gt;0,'内訳10％(お客様控)'!Q1717,"　")</f>
        <v>松戸</v>
      </c>
      <c r="R1717" s="265"/>
      <c r="S1717" s="265"/>
      <c r="T1717" s="266" t="s">
        <v>4</v>
      </c>
      <c r="U1717" s="268"/>
      <c r="W1717" s="239" t="s">
        <v>12</v>
      </c>
      <c r="X1717" s="240"/>
      <c r="Z1717" s="241" t="str">
        <f>IF('内訳10％(お客様控)'!Z1717&gt;0,'内訳10％(お客様控)'!Z1717,"　")</f>
        <v>千葉県松戸市東松戸2-20-1</v>
      </c>
      <c r="AA1717" s="241"/>
      <c r="AB1717" s="242"/>
      <c r="AC1717" s="242"/>
      <c r="AD1717" s="242"/>
      <c r="AE1717" s="242"/>
      <c r="AF1717" s="242"/>
      <c r="AG1717" s="242"/>
      <c r="AH1717" s="242"/>
      <c r="AI1717" s="242"/>
      <c r="AJ1717" s="242"/>
      <c r="AK1717" s="242"/>
      <c r="AL1717" s="242"/>
      <c r="AM1717" s="243"/>
    </row>
    <row r="1718" spans="1:41" ht="17.25" customHeight="1" x14ac:dyDescent="0.15">
      <c r="A1718" s="59"/>
      <c r="B1718" s="326"/>
      <c r="C1718" s="326"/>
      <c r="D1718" s="326"/>
      <c r="E1718" s="326"/>
      <c r="F1718" s="326"/>
      <c r="G1718" s="326"/>
      <c r="H1718" s="52" t="s">
        <v>3</v>
      </c>
      <c r="I1718" s="60"/>
      <c r="K1718" s="262"/>
      <c r="L1718" s="255" t="s">
        <v>9</v>
      </c>
      <c r="M1718" s="256"/>
      <c r="N1718" s="257"/>
      <c r="O1718" s="258" t="str">
        <f>IF('内訳10％(お客様控)'!O1718&gt;0,'内訳10％(お客様控)'!O1718,"　")</f>
        <v>当座</v>
      </c>
      <c r="P1718" s="259"/>
      <c r="Q1718" s="259"/>
      <c r="R1718" s="259"/>
      <c r="S1718" s="259"/>
      <c r="T1718" s="259"/>
      <c r="U1718" s="260"/>
      <c r="W1718" s="239" t="s">
        <v>13</v>
      </c>
      <c r="X1718" s="240"/>
      <c r="Z1718" s="241" t="str">
        <f>IF('内訳10％(お客様控)'!Z1718&gt;0,'内訳10％(お客様控)'!Z1718,"　")</f>
        <v>Ｃ－プロダクト株式会社</v>
      </c>
      <c r="AA1718" s="241"/>
      <c r="AB1718" s="241"/>
      <c r="AC1718" s="241"/>
      <c r="AD1718" s="241"/>
      <c r="AE1718" s="241"/>
      <c r="AF1718" s="241"/>
      <c r="AG1718" s="241"/>
      <c r="AH1718" s="241"/>
      <c r="AI1718" s="241"/>
      <c r="AJ1718" s="241"/>
      <c r="AK1718" s="241"/>
      <c r="AL1718" s="34" t="s">
        <v>60</v>
      </c>
      <c r="AM1718" s="60"/>
    </row>
    <row r="1719" spans="1:41" ht="17.25" customHeight="1" x14ac:dyDescent="0.15">
      <c r="A1719" s="59"/>
      <c r="I1719" s="60"/>
      <c r="K1719" s="262"/>
      <c r="L1719" s="255" t="s">
        <v>10</v>
      </c>
      <c r="M1719" s="256"/>
      <c r="N1719" s="257"/>
      <c r="O1719" s="311">
        <f>IF('内訳10％(お客様控)'!O1719&gt;0,'内訳10％(お客様控)'!O1719,"　")</f>
        <v>1234567</v>
      </c>
      <c r="P1719" s="312"/>
      <c r="Q1719" s="312"/>
      <c r="R1719" s="312"/>
      <c r="S1719" s="312"/>
      <c r="T1719" s="312"/>
      <c r="U1719" s="313"/>
      <c r="W1719" s="239" t="s">
        <v>23</v>
      </c>
      <c r="X1719" s="240"/>
      <c r="Z1719" s="241" t="str">
        <f>IF('内訳10％(お客様控)'!Z1719&gt;0,'内訳10％(お客様控)'!Z1719,"　")</f>
        <v>047-311-0171</v>
      </c>
      <c r="AA1719" s="241"/>
      <c r="AB1719" s="242"/>
      <c r="AC1719" s="242"/>
      <c r="AD1719" s="242"/>
      <c r="AE1719" s="242"/>
      <c r="AF1719" s="242"/>
      <c r="AG1719" s="242"/>
      <c r="AH1719" s="242"/>
      <c r="AI1719" s="242"/>
      <c r="AJ1719" s="242"/>
      <c r="AK1719" s="242"/>
      <c r="AL1719" s="242"/>
      <c r="AM1719" s="243"/>
    </row>
    <row r="1720" spans="1:41" ht="17.25" customHeight="1" thickBot="1" x14ac:dyDescent="0.2">
      <c r="A1720" s="56"/>
      <c r="B1720" s="57" t="s">
        <v>4</v>
      </c>
      <c r="C1720" s="57"/>
      <c r="D1720" s="57" t="s">
        <v>5</v>
      </c>
      <c r="E1720" s="57"/>
      <c r="F1720" s="57"/>
      <c r="G1720" s="57" t="s">
        <v>6</v>
      </c>
      <c r="H1720" s="57"/>
      <c r="I1720" s="58"/>
      <c r="K1720" s="263"/>
      <c r="L1720" s="244" t="s">
        <v>11</v>
      </c>
      <c r="M1720" s="245"/>
      <c r="N1720" s="246"/>
      <c r="O1720" s="306" t="str">
        <f>IF('内訳10％(お客様控)'!O1720&gt;0,'内訳10％(お客様控)'!O1720,"　")</f>
        <v>C-プロダクト（カ</v>
      </c>
      <c r="P1720" s="324"/>
      <c r="Q1720" s="324"/>
      <c r="R1720" s="324"/>
      <c r="S1720" s="324"/>
      <c r="T1720" s="324"/>
      <c r="U1720" s="325"/>
      <c r="W1720" s="250" t="s">
        <v>24</v>
      </c>
      <c r="X1720" s="251"/>
      <c r="Y1720" s="57"/>
      <c r="Z1720" s="252" t="str">
        <f>IF('内訳10％(お客様控)'!Z1720&gt;0,'内訳10％(お客様控)'!Z1720,"　")</f>
        <v>047-311-0170</v>
      </c>
      <c r="AA1720" s="252"/>
      <c r="AB1720" s="253"/>
      <c r="AC1720" s="253"/>
      <c r="AD1720" s="253"/>
      <c r="AE1720" s="253"/>
      <c r="AF1720" s="253"/>
      <c r="AG1720" s="253"/>
      <c r="AH1720" s="253"/>
      <c r="AI1720" s="253"/>
      <c r="AJ1720" s="253"/>
      <c r="AK1720" s="253"/>
      <c r="AL1720" s="253"/>
      <c r="AM1720" s="254"/>
    </row>
    <row r="1721" spans="1:41" ht="14.25" thickTop="1" x14ac:dyDescent="0.15">
      <c r="E1721" s="1" t="s">
        <v>25</v>
      </c>
      <c r="AL1721" s="1"/>
    </row>
    <row r="1722" spans="1:41" ht="17.25" x14ac:dyDescent="0.15">
      <c r="A1722" s="52" t="s">
        <v>14</v>
      </c>
      <c r="R1722" s="10" t="s">
        <v>87</v>
      </c>
      <c r="S1722"/>
      <c r="T1722" s="2"/>
      <c r="U1722" s="2"/>
      <c r="V1722" s="2"/>
      <c r="W1722" s="2"/>
      <c r="X1722" s="2"/>
      <c r="Y1722" s="2"/>
    </row>
    <row r="1723" spans="1:41" ht="8.25" customHeight="1" thickBot="1" x14ac:dyDescent="0.2"/>
    <row r="1724" spans="1:41" ht="24" customHeight="1" thickTop="1" x14ac:dyDescent="0.15">
      <c r="A1724" s="232" t="s">
        <v>16</v>
      </c>
      <c r="B1724" s="233"/>
      <c r="C1724" s="233"/>
      <c r="D1724" s="233"/>
      <c r="E1724" s="234"/>
      <c r="F1724" s="65" t="s">
        <v>17</v>
      </c>
      <c r="G1724" s="66" t="s">
        <v>2</v>
      </c>
      <c r="H1724" s="235" t="s">
        <v>43</v>
      </c>
      <c r="I1724" s="236"/>
      <c r="J1724" s="236"/>
      <c r="K1724" s="236"/>
      <c r="L1724" s="236"/>
      <c r="M1724" s="236"/>
      <c r="N1724" s="236"/>
      <c r="O1724" s="236"/>
      <c r="P1724" s="236"/>
      <c r="Q1724" s="236" t="s">
        <v>18</v>
      </c>
      <c r="R1724" s="236"/>
      <c r="S1724" s="236" t="s">
        <v>26</v>
      </c>
      <c r="T1724" s="236"/>
      <c r="U1724" s="236" t="s">
        <v>31</v>
      </c>
      <c r="V1724" s="237"/>
      <c r="W1724" s="237"/>
      <c r="X1724" s="236" t="s">
        <v>19</v>
      </c>
      <c r="Y1724" s="236"/>
      <c r="Z1724" s="236"/>
      <c r="AA1724" s="236"/>
      <c r="AB1724" s="236"/>
      <c r="AC1724" s="238"/>
      <c r="AD1724" s="238"/>
      <c r="AE1724" s="226" t="s">
        <v>20</v>
      </c>
      <c r="AF1724" s="227"/>
      <c r="AG1724" s="228"/>
      <c r="AI1724" s="229" t="s">
        <v>36</v>
      </c>
      <c r="AJ1724" s="230"/>
      <c r="AK1724" s="230"/>
      <c r="AL1724" s="230"/>
      <c r="AM1724" s="231"/>
    </row>
    <row r="1725" spans="1:41" ht="24" customHeight="1" x14ac:dyDescent="0.15">
      <c r="A1725" s="319">
        <f>'内訳10％(お客様控)'!A1725</f>
        <v>0</v>
      </c>
      <c r="B1725" s="317"/>
      <c r="C1725" s="317"/>
      <c r="D1725" s="317"/>
      <c r="E1725" s="320"/>
      <c r="F1725" s="73">
        <f>'内訳10％(お客様控)'!F1725</f>
        <v>0</v>
      </c>
      <c r="G1725" s="72">
        <f>'内訳10％(お客様控)'!G1725</f>
        <v>0</v>
      </c>
      <c r="H1725" s="321">
        <f>'内訳10％(お客様控)'!H1725</f>
        <v>0</v>
      </c>
      <c r="I1725" s="317"/>
      <c r="J1725" s="317"/>
      <c r="K1725" s="317"/>
      <c r="L1725" s="317"/>
      <c r="M1725" s="317"/>
      <c r="N1725" s="317"/>
      <c r="O1725" s="317"/>
      <c r="P1725" s="317"/>
      <c r="Q1725" s="219" t="str">
        <f>IF('内訳10％(お客様控)'!Q1725=0,"",'内訳10％(お客様控)'!Q1725)</f>
        <v/>
      </c>
      <c r="R1725" s="219"/>
      <c r="S1725" s="322">
        <f>'内訳10％(お客様控)'!S1725</f>
        <v>0</v>
      </c>
      <c r="T1725" s="323"/>
      <c r="U1725" s="222" t="str">
        <f>IF('内訳10％(お客様控)'!U1725=0,"",'内訳10％(お客様控)'!U1725)</f>
        <v/>
      </c>
      <c r="V1725" s="223"/>
      <c r="W1725" s="223"/>
      <c r="X1725" s="224">
        <f>'内訳10％(お客様控)'!X1725</f>
        <v>0</v>
      </c>
      <c r="Y1725" s="224"/>
      <c r="Z1725" s="224"/>
      <c r="AA1725" s="224"/>
      <c r="AB1725" s="224"/>
      <c r="AC1725" s="225"/>
      <c r="AD1725" s="225"/>
      <c r="AE1725" s="316">
        <f>'内訳10％(お客様控)'!AE1725</f>
        <v>0</v>
      </c>
      <c r="AF1725" s="317"/>
      <c r="AG1725" s="318"/>
      <c r="AI1725" s="206"/>
      <c r="AJ1725" s="207"/>
      <c r="AK1725" s="207"/>
      <c r="AL1725" s="208"/>
      <c r="AM1725" s="209"/>
    </row>
    <row r="1726" spans="1:41" ht="24" customHeight="1" x14ac:dyDescent="0.15">
      <c r="A1726" s="319">
        <f>'内訳10％(お客様控)'!A1726</f>
        <v>0</v>
      </c>
      <c r="B1726" s="317"/>
      <c r="C1726" s="317"/>
      <c r="D1726" s="317"/>
      <c r="E1726" s="320"/>
      <c r="F1726" s="73">
        <f>'内訳10％(お客様控)'!F1726</f>
        <v>0</v>
      </c>
      <c r="G1726" s="72">
        <f>'内訳10％(お客様控)'!G1726</f>
        <v>0</v>
      </c>
      <c r="H1726" s="321">
        <f>'内訳10％(お客様控)'!H1726</f>
        <v>0</v>
      </c>
      <c r="I1726" s="317"/>
      <c r="J1726" s="317"/>
      <c r="K1726" s="317"/>
      <c r="L1726" s="317"/>
      <c r="M1726" s="317"/>
      <c r="N1726" s="317"/>
      <c r="O1726" s="317"/>
      <c r="P1726" s="317"/>
      <c r="Q1726" s="219" t="str">
        <f>IF('内訳10％(お客様控)'!Q1726=0,"",'内訳10％(お客様控)'!Q1726)</f>
        <v/>
      </c>
      <c r="R1726" s="219"/>
      <c r="S1726" s="322">
        <f>'内訳10％(お客様控)'!S1726</f>
        <v>0</v>
      </c>
      <c r="T1726" s="323"/>
      <c r="U1726" s="222" t="str">
        <f>IF('内訳10％(お客様控)'!U1726=0,"",'内訳10％(お客様控)'!U1726)</f>
        <v/>
      </c>
      <c r="V1726" s="223"/>
      <c r="W1726" s="223"/>
      <c r="X1726" s="224">
        <f>'内訳10％(お客様控)'!X1726</f>
        <v>0</v>
      </c>
      <c r="Y1726" s="224"/>
      <c r="Z1726" s="224"/>
      <c r="AA1726" s="224"/>
      <c r="AB1726" s="224"/>
      <c r="AC1726" s="225"/>
      <c r="AD1726" s="225"/>
      <c r="AE1726" s="316">
        <f>'内訳10％(お客様控)'!AE1726</f>
        <v>0</v>
      </c>
      <c r="AF1726" s="317"/>
      <c r="AG1726" s="318"/>
      <c r="AI1726" s="206"/>
      <c r="AJ1726" s="207"/>
      <c r="AK1726" s="207"/>
      <c r="AL1726" s="208"/>
      <c r="AM1726" s="209"/>
    </row>
    <row r="1727" spans="1:41" ht="24" customHeight="1" x14ac:dyDescent="0.15">
      <c r="A1727" s="319">
        <f>'内訳10％(お客様控)'!A1727</f>
        <v>0</v>
      </c>
      <c r="B1727" s="317"/>
      <c r="C1727" s="317"/>
      <c r="D1727" s="317"/>
      <c r="E1727" s="320"/>
      <c r="F1727" s="73">
        <f>'内訳10％(お客様控)'!F1727</f>
        <v>0</v>
      </c>
      <c r="G1727" s="72">
        <f>'内訳10％(お客様控)'!G1727</f>
        <v>0</v>
      </c>
      <c r="H1727" s="321">
        <f>'内訳10％(お客様控)'!H1727</f>
        <v>0</v>
      </c>
      <c r="I1727" s="317"/>
      <c r="J1727" s="317"/>
      <c r="K1727" s="317"/>
      <c r="L1727" s="317"/>
      <c r="M1727" s="317"/>
      <c r="N1727" s="317"/>
      <c r="O1727" s="317"/>
      <c r="P1727" s="317"/>
      <c r="Q1727" s="219" t="str">
        <f>IF('内訳10％(お客様控)'!Q1727=0,"",'内訳10％(お客様控)'!Q1727)</f>
        <v/>
      </c>
      <c r="R1727" s="219"/>
      <c r="S1727" s="322">
        <f>'内訳10％(お客様控)'!S1727</f>
        <v>0</v>
      </c>
      <c r="T1727" s="323"/>
      <c r="U1727" s="222" t="str">
        <f>IF('内訳10％(お客様控)'!U1727=0,"",'内訳10％(お客様控)'!U1727)</f>
        <v/>
      </c>
      <c r="V1727" s="223"/>
      <c r="W1727" s="223"/>
      <c r="X1727" s="224">
        <f>'内訳10％(お客様控)'!X1727</f>
        <v>0</v>
      </c>
      <c r="Y1727" s="224"/>
      <c r="Z1727" s="224"/>
      <c r="AA1727" s="224"/>
      <c r="AB1727" s="224"/>
      <c r="AC1727" s="225"/>
      <c r="AD1727" s="225"/>
      <c r="AE1727" s="316">
        <f>'内訳10％(お客様控)'!AE1727</f>
        <v>0</v>
      </c>
      <c r="AF1727" s="317"/>
      <c r="AG1727" s="318"/>
      <c r="AI1727" s="206"/>
      <c r="AJ1727" s="207"/>
      <c r="AK1727" s="207"/>
      <c r="AL1727" s="208"/>
      <c r="AM1727" s="209"/>
    </row>
    <row r="1728" spans="1:41" ht="24" customHeight="1" x14ac:dyDescent="0.15">
      <c r="A1728" s="319">
        <f>'内訳10％(お客様控)'!A1728</f>
        <v>0</v>
      </c>
      <c r="B1728" s="317"/>
      <c r="C1728" s="317"/>
      <c r="D1728" s="317"/>
      <c r="E1728" s="320"/>
      <c r="F1728" s="73">
        <f>'内訳10％(お客様控)'!F1728</f>
        <v>0</v>
      </c>
      <c r="G1728" s="72">
        <f>'内訳10％(お客様控)'!G1728</f>
        <v>0</v>
      </c>
      <c r="H1728" s="321">
        <f>'内訳10％(お客様控)'!H1728</f>
        <v>0</v>
      </c>
      <c r="I1728" s="317"/>
      <c r="J1728" s="317"/>
      <c r="K1728" s="317"/>
      <c r="L1728" s="317"/>
      <c r="M1728" s="317"/>
      <c r="N1728" s="317"/>
      <c r="O1728" s="317"/>
      <c r="P1728" s="317"/>
      <c r="Q1728" s="219" t="str">
        <f>IF('内訳10％(お客様控)'!Q1728=0,"",'内訳10％(お客様控)'!Q1728)</f>
        <v/>
      </c>
      <c r="R1728" s="219"/>
      <c r="S1728" s="322">
        <f>'内訳10％(お客様控)'!S1728</f>
        <v>0</v>
      </c>
      <c r="T1728" s="323"/>
      <c r="U1728" s="222" t="str">
        <f>IF('内訳10％(お客様控)'!U1728=0,"",'内訳10％(お客様控)'!U1728)</f>
        <v/>
      </c>
      <c r="V1728" s="223"/>
      <c r="W1728" s="223"/>
      <c r="X1728" s="224">
        <f>'内訳10％(お客様控)'!X1728</f>
        <v>0</v>
      </c>
      <c r="Y1728" s="224"/>
      <c r="Z1728" s="224"/>
      <c r="AA1728" s="224"/>
      <c r="AB1728" s="224"/>
      <c r="AC1728" s="225"/>
      <c r="AD1728" s="225"/>
      <c r="AE1728" s="316">
        <f>'内訳10％(お客様控)'!AE1728</f>
        <v>0</v>
      </c>
      <c r="AF1728" s="317"/>
      <c r="AG1728" s="318"/>
      <c r="AI1728" s="206"/>
      <c r="AJ1728" s="207"/>
      <c r="AK1728" s="207"/>
      <c r="AL1728" s="208"/>
      <c r="AM1728" s="209"/>
    </row>
    <row r="1729" spans="1:39" ht="24" customHeight="1" x14ac:dyDescent="0.15">
      <c r="A1729" s="319">
        <f>'内訳10％(お客様控)'!A1729</f>
        <v>0</v>
      </c>
      <c r="B1729" s="317"/>
      <c r="C1729" s="317"/>
      <c r="D1729" s="317"/>
      <c r="E1729" s="320"/>
      <c r="F1729" s="73">
        <f>'内訳10％(お客様控)'!F1729</f>
        <v>0</v>
      </c>
      <c r="G1729" s="72">
        <f>'内訳10％(お客様控)'!G1729</f>
        <v>0</v>
      </c>
      <c r="H1729" s="321">
        <f>'内訳10％(お客様控)'!H1729</f>
        <v>0</v>
      </c>
      <c r="I1729" s="317"/>
      <c r="J1729" s="317"/>
      <c r="K1729" s="317"/>
      <c r="L1729" s="317"/>
      <c r="M1729" s="317"/>
      <c r="N1729" s="317"/>
      <c r="O1729" s="317"/>
      <c r="P1729" s="317"/>
      <c r="Q1729" s="219" t="str">
        <f>IF('内訳10％(お客様控)'!Q1729=0,"",'内訳10％(お客様控)'!Q1729)</f>
        <v/>
      </c>
      <c r="R1729" s="219"/>
      <c r="S1729" s="322">
        <f>'内訳10％(お客様控)'!S1729</f>
        <v>0</v>
      </c>
      <c r="T1729" s="323"/>
      <c r="U1729" s="222" t="str">
        <f>IF('内訳10％(お客様控)'!U1729=0,"",'内訳10％(お客様控)'!U1729)</f>
        <v/>
      </c>
      <c r="V1729" s="223"/>
      <c r="W1729" s="223"/>
      <c r="X1729" s="224">
        <f>'内訳10％(お客様控)'!X1729</f>
        <v>0</v>
      </c>
      <c r="Y1729" s="224"/>
      <c r="Z1729" s="224"/>
      <c r="AA1729" s="224"/>
      <c r="AB1729" s="224"/>
      <c r="AC1729" s="225"/>
      <c r="AD1729" s="225"/>
      <c r="AE1729" s="316">
        <f>'内訳10％(お客様控)'!AE1729</f>
        <v>0</v>
      </c>
      <c r="AF1729" s="317"/>
      <c r="AG1729" s="318"/>
      <c r="AI1729" s="206"/>
      <c r="AJ1729" s="207"/>
      <c r="AK1729" s="207"/>
      <c r="AL1729" s="208"/>
      <c r="AM1729" s="209"/>
    </row>
    <row r="1730" spans="1:39" ht="24" customHeight="1" x14ac:dyDescent="0.15">
      <c r="A1730" s="319">
        <f>'内訳10％(お客様控)'!A1730</f>
        <v>0</v>
      </c>
      <c r="B1730" s="317"/>
      <c r="C1730" s="317"/>
      <c r="D1730" s="317"/>
      <c r="E1730" s="320"/>
      <c r="F1730" s="73">
        <f>'内訳10％(お客様控)'!F1730</f>
        <v>0</v>
      </c>
      <c r="G1730" s="72">
        <f>'内訳10％(お客様控)'!G1730</f>
        <v>0</v>
      </c>
      <c r="H1730" s="321">
        <f>'内訳10％(お客様控)'!H1730</f>
        <v>0</v>
      </c>
      <c r="I1730" s="317"/>
      <c r="J1730" s="317"/>
      <c r="K1730" s="317"/>
      <c r="L1730" s="317"/>
      <c r="M1730" s="317"/>
      <c r="N1730" s="317"/>
      <c r="O1730" s="317"/>
      <c r="P1730" s="317"/>
      <c r="Q1730" s="219" t="str">
        <f>IF('内訳10％(お客様控)'!Q1730=0,"",'内訳10％(お客様控)'!Q1730)</f>
        <v/>
      </c>
      <c r="R1730" s="219"/>
      <c r="S1730" s="322">
        <f>'内訳10％(お客様控)'!S1730</f>
        <v>0</v>
      </c>
      <c r="T1730" s="323"/>
      <c r="U1730" s="222" t="str">
        <f>IF('内訳10％(お客様控)'!U1730=0,"",'内訳10％(お客様控)'!U1730)</f>
        <v/>
      </c>
      <c r="V1730" s="223"/>
      <c r="W1730" s="223"/>
      <c r="X1730" s="224">
        <f>'内訳10％(お客様控)'!X1730</f>
        <v>0</v>
      </c>
      <c r="Y1730" s="224"/>
      <c r="Z1730" s="224"/>
      <c r="AA1730" s="224"/>
      <c r="AB1730" s="224"/>
      <c r="AC1730" s="225"/>
      <c r="AD1730" s="225"/>
      <c r="AE1730" s="316">
        <f>'内訳10％(お客様控)'!AE1730</f>
        <v>0</v>
      </c>
      <c r="AF1730" s="317"/>
      <c r="AG1730" s="318"/>
      <c r="AI1730" s="206"/>
      <c r="AJ1730" s="207"/>
      <c r="AK1730" s="207"/>
      <c r="AL1730" s="208"/>
      <c r="AM1730" s="209"/>
    </row>
    <row r="1731" spans="1:39" ht="24" customHeight="1" x14ac:dyDescent="0.15">
      <c r="A1731" s="319">
        <f>'内訳10％(お客様控)'!A1731</f>
        <v>0</v>
      </c>
      <c r="B1731" s="317"/>
      <c r="C1731" s="317"/>
      <c r="D1731" s="317"/>
      <c r="E1731" s="320"/>
      <c r="F1731" s="73">
        <f>'内訳10％(お客様控)'!F1731</f>
        <v>0</v>
      </c>
      <c r="G1731" s="72">
        <f>'内訳10％(お客様控)'!G1731</f>
        <v>0</v>
      </c>
      <c r="H1731" s="321">
        <f>'内訳10％(お客様控)'!H1731</f>
        <v>0</v>
      </c>
      <c r="I1731" s="317"/>
      <c r="J1731" s="317"/>
      <c r="K1731" s="317"/>
      <c r="L1731" s="317"/>
      <c r="M1731" s="317"/>
      <c r="N1731" s="317"/>
      <c r="O1731" s="317"/>
      <c r="P1731" s="317"/>
      <c r="Q1731" s="219" t="str">
        <f>IF('内訳10％(お客様控)'!Q1731=0,"",'内訳10％(お客様控)'!Q1731)</f>
        <v/>
      </c>
      <c r="R1731" s="219"/>
      <c r="S1731" s="322">
        <f>'内訳10％(お客様控)'!S1731</f>
        <v>0</v>
      </c>
      <c r="T1731" s="323"/>
      <c r="U1731" s="222" t="str">
        <f>IF('内訳10％(お客様控)'!U1731=0,"",'内訳10％(お客様控)'!U1731)</f>
        <v/>
      </c>
      <c r="V1731" s="223"/>
      <c r="W1731" s="223"/>
      <c r="X1731" s="224">
        <f>'内訳10％(お客様控)'!X1731</f>
        <v>0</v>
      </c>
      <c r="Y1731" s="224"/>
      <c r="Z1731" s="224"/>
      <c r="AA1731" s="224"/>
      <c r="AB1731" s="224"/>
      <c r="AC1731" s="225"/>
      <c r="AD1731" s="225"/>
      <c r="AE1731" s="316">
        <f>'内訳10％(お客様控)'!AE1731</f>
        <v>0</v>
      </c>
      <c r="AF1731" s="317"/>
      <c r="AG1731" s="318"/>
      <c r="AI1731" s="206"/>
      <c r="AJ1731" s="207"/>
      <c r="AK1731" s="207"/>
      <c r="AL1731" s="208"/>
      <c r="AM1731" s="209"/>
    </row>
    <row r="1732" spans="1:39" ht="24" customHeight="1" x14ac:dyDescent="0.15">
      <c r="A1732" s="319">
        <f>'内訳10％(お客様控)'!A1732</f>
        <v>0</v>
      </c>
      <c r="B1732" s="317"/>
      <c r="C1732" s="317"/>
      <c r="D1732" s="317"/>
      <c r="E1732" s="320"/>
      <c r="F1732" s="73">
        <f>'内訳10％(お客様控)'!F1732</f>
        <v>0</v>
      </c>
      <c r="G1732" s="72">
        <f>'内訳10％(お客様控)'!G1732</f>
        <v>0</v>
      </c>
      <c r="H1732" s="321">
        <f>'内訳10％(お客様控)'!H1732</f>
        <v>0</v>
      </c>
      <c r="I1732" s="317"/>
      <c r="J1732" s="317"/>
      <c r="K1732" s="317"/>
      <c r="L1732" s="317"/>
      <c r="M1732" s="317"/>
      <c r="N1732" s="317"/>
      <c r="O1732" s="317"/>
      <c r="P1732" s="317"/>
      <c r="Q1732" s="219" t="str">
        <f>IF('内訳10％(お客様控)'!Q1732=0,"",'内訳10％(お客様控)'!Q1732)</f>
        <v/>
      </c>
      <c r="R1732" s="219"/>
      <c r="S1732" s="322">
        <f>'内訳10％(お客様控)'!S1732</f>
        <v>0</v>
      </c>
      <c r="T1732" s="323"/>
      <c r="U1732" s="222" t="str">
        <f>IF('内訳10％(お客様控)'!U1732=0,"",'内訳10％(お客様控)'!U1732)</f>
        <v/>
      </c>
      <c r="V1732" s="223"/>
      <c r="W1732" s="223"/>
      <c r="X1732" s="224">
        <f>'内訳10％(お客様控)'!X1732</f>
        <v>0</v>
      </c>
      <c r="Y1732" s="224"/>
      <c r="Z1732" s="224"/>
      <c r="AA1732" s="224"/>
      <c r="AB1732" s="224"/>
      <c r="AC1732" s="225"/>
      <c r="AD1732" s="225"/>
      <c r="AE1732" s="316">
        <f>'内訳10％(お客様控)'!AE1732</f>
        <v>0</v>
      </c>
      <c r="AF1732" s="317"/>
      <c r="AG1732" s="318"/>
      <c r="AI1732" s="206"/>
      <c r="AJ1732" s="207"/>
      <c r="AK1732" s="207"/>
      <c r="AL1732" s="208"/>
      <c r="AM1732" s="209"/>
    </row>
    <row r="1733" spans="1:39" ht="24" customHeight="1" x14ac:dyDescent="0.15">
      <c r="A1733" s="319">
        <f>'内訳10％(お客様控)'!A1733</f>
        <v>0</v>
      </c>
      <c r="B1733" s="317"/>
      <c r="C1733" s="317"/>
      <c r="D1733" s="317"/>
      <c r="E1733" s="320"/>
      <c r="F1733" s="73">
        <f>'内訳10％(お客様控)'!F1733</f>
        <v>0</v>
      </c>
      <c r="G1733" s="72">
        <f>'内訳10％(お客様控)'!G1733</f>
        <v>0</v>
      </c>
      <c r="H1733" s="321">
        <f>'内訳10％(お客様控)'!H1733</f>
        <v>0</v>
      </c>
      <c r="I1733" s="317"/>
      <c r="J1733" s="317"/>
      <c r="K1733" s="317"/>
      <c r="L1733" s="317"/>
      <c r="M1733" s="317"/>
      <c r="N1733" s="317"/>
      <c r="O1733" s="317"/>
      <c r="P1733" s="317"/>
      <c r="Q1733" s="219" t="str">
        <f>IF('内訳10％(お客様控)'!Q1733=0,"",'内訳10％(お客様控)'!Q1733)</f>
        <v/>
      </c>
      <c r="R1733" s="219"/>
      <c r="S1733" s="322">
        <f>'内訳10％(お客様控)'!S1733</f>
        <v>0</v>
      </c>
      <c r="T1733" s="323"/>
      <c r="U1733" s="222" t="str">
        <f>IF('内訳10％(お客様控)'!U1733=0,"",'内訳10％(お客様控)'!U1733)</f>
        <v/>
      </c>
      <c r="V1733" s="223"/>
      <c r="W1733" s="223"/>
      <c r="X1733" s="224">
        <f>'内訳10％(お客様控)'!X1733</f>
        <v>0</v>
      </c>
      <c r="Y1733" s="224"/>
      <c r="Z1733" s="224"/>
      <c r="AA1733" s="224"/>
      <c r="AB1733" s="224"/>
      <c r="AC1733" s="225"/>
      <c r="AD1733" s="225"/>
      <c r="AE1733" s="316">
        <f>'内訳10％(お客様控)'!AE1733</f>
        <v>0</v>
      </c>
      <c r="AF1733" s="317"/>
      <c r="AG1733" s="318"/>
      <c r="AI1733" s="206"/>
      <c r="AJ1733" s="207"/>
      <c r="AK1733" s="207"/>
      <c r="AL1733" s="208"/>
      <c r="AM1733" s="209"/>
    </row>
    <row r="1734" spans="1:39" ht="24" customHeight="1" x14ac:dyDescent="0.15">
      <c r="A1734" s="319">
        <f>'内訳10％(お客様控)'!A1734</f>
        <v>0</v>
      </c>
      <c r="B1734" s="317"/>
      <c r="C1734" s="317"/>
      <c r="D1734" s="317"/>
      <c r="E1734" s="320"/>
      <c r="F1734" s="73">
        <f>'内訳10％(お客様控)'!F1734</f>
        <v>0</v>
      </c>
      <c r="G1734" s="72">
        <f>'内訳10％(お客様控)'!G1734</f>
        <v>0</v>
      </c>
      <c r="H1734" s="321">
        <f>'内訳10％(お客様控)'!H1734</f>
        <v>0</v>
      </c>
      <c r="I1734" s="317"/>
      <c r="J1734" s="317"/>
      <c r="K1734" s="317"/>
      <c r="L1734" s="317"/>
      <c r="M1734" s="317"/>
      <c r="N1734" s="317"/>
      <c r="O1734" s="317"/>
      <c r="P1734" s="317"/>
      <c r="Q1734" s="219" t="str">
        <f>IF('内訳10％(お客様控)'!Q1734=0,"",'内訳10％(お客様控)'!Q1734)</f>
        <v/>
      </c>
      <c r="R1734" s="219"/>
      <c r="S1734" s="322">
        <f>'内訳10％(お客様控)'!S1734</f>
        <v>0</v>
      </c>
      <c r="T1734" s="323"/>
      <c r="U1734" s="222" t="str">
        <f>IF('内訳10％(お客様控)'!U1734=0,"",'内訳10％(お客様控)'!U1734)</f>
        <v/>
      </c>
      <c r="V1734" s="223"/>
      <c r="W1734" s="223"/>
      <c r="X1734" s="224">
        <f>'内訳10％(お客様控)'!X1734</f>
        <v>0</v>
      </c>
      <c r="Y1734" s="224"/>
      <c r="Z1734" s="224"/>
      <c r="AA1734" s="224"/>
      <c r="AB1734" s="224"/>
      <c r="AC1734" s="225"/>
      <c r="AD1734" s="225"/>
      <c r="AE1734" s="316">
        <f>'内訳10％(お客様控)'!AE1734</f>
        <v>0</v>
      </c>
      <c r="AF1734" s="317"/>
      <c r="AG1734" s="318"/>
      <c r="AI1734" s="206"/>
      <c r="AJ1734" s="207"/>
      <c r="AK1734" s="207"/>
      <c r="AL1734" s="208"/>
      <c r="AM1734" s="209"/>
    </row>
    <row r="1735" spans="1:39" ht="24" customHeight="1" x14ac:dyDescent="0.15">
      <c r="A1735" s="319">
        <f>'内訳10％(お客様控)'!A1735</f>
        <v>0</v>
      </c>
      <c r="B1735" s="317"/>
      <c r="C1735" s="317"/>
      <c r="D1735" s="317"/>
      <c r="E1735" s="320"/>
      <c r="F1735" s="73">
        <f>'内訳10％(お客様控)'!F1735</f>
        <v>0</v>
      </c>
      <c r="G1735" s="72">
        <f>'内訳10％(お客様控)'!G1735</f>
        <v>0</v>
      </c>
      <c r="H1735" s="321">
        <f>'内訳10％(お客様控)'!H1735</f>
        <v>0</v>
      </c>
      <c r="I1735" s="317"/>
      <c r="J1735" s="317"/>
      <c r="K1735" s="317"/>
      <c r="L1735" s="317"/>
      <c r="M1735" s="317"/>
      <c r="N1735" s="317"/>
      <c r="O1735" s="317"/>
      <c r="P1735" s="317"/>
      <c r="Q1735" s="219" t="str">
        <f>IF('内訳10％(お客様控)'!Q1735=0,"",'内訳10％(お客様控)'!Q1735)</f>
        <v/>
      </c>
      <c r="R1735" s="219"/>
      <c r="S1735" s="322">
        <f>'内訳10％(お客様控)'!S1735</f>
        <v>0</v>
      </c>
      <c r="T1735" s="323"/>
      <c r="U1735" s="222" t="str">
        <f>IF('内訳10％(お客様控)'!U1735=0,"",'内訳10％(お客様控)'!U1735)</f>
        <v/>
      </c>
      <c r="V1735" s="223"/>
      <c r="W1735" s="223"/>
      <c r="X1735" s="224">
        <f>'内訳10％(お客様控)'!X1735</f>
        <v>0</v>
      </c>
      <c r="Y1735" s="224"/>
      <c r="Z1735" s="224"/>
      <c r="AA1735" s="224"/>
      <c r="AB1735" s="224"/>
      <c r="AC1735" s="225"/>
      <c r="AD1735" s="225"/>
      <c r="AE1735" s="316">
        <f>'内訳10％(お客様控)'!AE1735</f>
        <v>0</v>
      </c>
      <c r="AF1735" s="317"/>
      <c r="AG1735" s="318"/>
      <c r="AI1735" s="206"/>
      <c r="AJ1735" s="207"/>
      <c r="AK1735" s="207"/>
      <c r="AL1735" s="208"/>
      <c r="AM1735" s="209"/>
    </row>
    <row r="1736" spans="1:39" ht="24" customHeight="1" x14ac:dyDescent="0.15">
      <c r="A1736" s="319">
        <f>'内訳10％(お客様控)'!A1736</f>
        <v>0</v>
      </c>
      <c r="B1736" s="317"/>
      <c r="C1736" s="317"/>
      <c r="D1736" s="317"/>
      <c r="E1736" s="320"/>
      <c r="F1736" s="73">
        <f>'内訳10％(お客様控)'!F1736</f>
        <v>0</v>
      </c>
      <c r="G1736" s="72">
        <f>'内訳10％(お客様控)'!G1736</f>
        <v>0</v>
      </c>
      <c r="H1736" s="321">
        <f>'内訳10％(お客様控)'!H1736</f>
        <v>0</v>
      </c>
      <c r="I1736" s="317"/>
      <c r="J1736" s="317"/>
      <c r="K1736" s="317"/>
      <c r="L1736" s="317"/>
      <c r="M1736" s="317"/>
      <c r="N1736" s="317"/>
      <c r="O1736" s="317"/>
      <c r="P1736" s="317"/>
      <c r="Q1736" s="219" t="str">
        <f>IF('内訳10％(お客様控)'!Q1736=0,"",'内訳10％(お客様控)'!Q1736)</f>
        <v/>
      </c>
      <c r="R1736" s="219"/>
      <c r="S1736" s="322">
        <f>'内訳10％(お客様控)'!S1736</f>
        <v>0</v>
      </c>
      <c r="T1736" s="323"/>
      <c r="U1736" s="222" t="str">
        <f>IF('内訳10％(お客様控)'!U1736=0,"",'内訳10％(お客様控)'!U1736)</f>
        <v/>
      </c>
      <c r="V1736" s="223"/>
      <c r="W1736" s="223"/>
      <c r="X1736" s="224">
        <f>'内訳10％(お客様控)'!X1736</f>
        <v>0</v>
      </c>
      <c r="Y1736" s="224"/>
      <c r="Z1736" s="224"/>
      <c r="AA1736" s="224"/>
      <c r="AB1736" s="224"/>
      <c r="AC1736" s="225"/>
      <c r="AD1736" s="225"/>
      <c r="AE1736" s="316">
        <f>'内訳10％(お客様控)'!AE1736</f>
        <v>0</v>
      </c>
      <c r="AF1736" s="317"/>
      <c r="AG1736" s="318"/>
      <c r="AI1736" s="206"/>
      <c r="AJ1736" s="207"/>
      <c r="AK1736" s="207"/>
      <c r="AL1736" s="208"/>
      <c r="AM1736" s="209"/>
    </row>
    <row r="1737" spans="1:39" ht="24" customHeight="1" x14ac:dyDescent="0.15">
      <c r="A1737" s="319">
        <f>'内訳10％(お客様控)'!A1737</f>
        <v>0</v>
      </c>
      <c r="B1737" s="317"/>
      <c r="C1737" s="317"/>
      <c r="D1737" s="317"/>
      <c r="E1737" s="320"/>
      <c r="F1737" s="73">
        <f>'内訳10％(お客様控)'!F1737</f>
        <v>0</v>
      </c>
      <c r="G1737" s="72">
        <f>'内訳10％(お客様控)'!G1737</f>
        <v>0</v>
      </c>
      <c r="H1737" s="321">
        <f>'内訳10％(お客様控)'!H1737</f>
        <v>0</v>
      </c>
      <c r="I1737" s="317"/>
      <c r="J1737" s="317"/>
      <c r="K1737" s="317"/>
      <c r="L1737" s="317"/>
      <c r="M1737" s="317"/>
      <c r="N1737" s="317"/>
      <c r="O1737" s="317"/>
      <c r="P1737" s="317"/>
      <c r="Q1737" s="219" t="str">
        <f>IF('内訳10％(お客様控)'!Q1737=0,"",'内訳10％(お客様控)'!Q1737)</f>
        <v/>
      </c>
      <c r="R1737" s="219"/>
      <c r="S1737" s="322">
        <f>'内訳10％(お客様控)'!S1737</f>
        <v>0</v>
      </c>
      <c r="T1737" s="323"/>
      <c r="U1737" s="222" t="str">
        <f>IF('内訳10％(お客様控)'!U1737=0,"",'内訳10％(お客様控)'!U1737)</f>
        <v/>
      </c>
      <c r="V1737" s="223"/>
      <c r="W1737" s="223"/>
      <c r="X1737" s="224">
        <f>'内訳10％(お客様控)'!X1737</f>
        <v>0</v>
      </c>
      <c r="Y1737" s="224"/>
      <c r="Z1737" s="224"/>
      <c r="AA1737" s="224"/>
      <c r="AB1737" s="224"/>
      <c r="AC1737" s="225"/>
      <c r="AD1737" s="225"/>
      <c r="AE1737" s="316">
        <f>'内訳10％(お客様控)'!AE1737</f>
        <v>0</v>
      </c>
      <c r="AF1737" s="317"/>
      <c r="AG1737" s="318"/>
      <c r="AI1737" s="206"/>
      <c r="AJ1737" s="207"/>
      <c r="AK1737" s="207"/>
      <c r="AL1737" s="208"/>
      <c r="AM1737" s="209"/>
    </row>
    <row r="1738" spans="1:39" ht="24" customHeight="1" x14ac:dyDescent="0.15">
      <c r="A1738" s="319">
        <f>'内訳10％(お客様控)'!A1738</f>
        <v>0</v>
      </c>
      <c r="B1738" s="317"/>
      <c r="C1738" s="317"/>
      <c r="D1738" s="317"/>
      <c r="E1738" s="320"/>
      <c r="F1738" s="73">
        <f>'内訳10％(お客様控)'!F1738</f>
        <v>0</v>
      </c>
      <c r="G1738" s="72">
        <f>'内訳10％(お客様控)'!G1738</f>
        <v>0</v>
      </c>
      <c r="H1738" s="321">
        <f>'内訳10％(お客様控)'!H1738</f>
        <v>0</v>
      </c>
      <c r="I1738" s="317"/>
      <c r="J1738" s="317"/>
      <c r="K1738" s="317"/>
      <c r="L1738" s="317"/>
      <c r="M1738" s="317"/>
      <c r="N1738" s="317"/>
      <c r="O1738" s="317"/>
      <c r="P1738" s="317"/>
      <c r="Q1738" s="219" t="str">
        <f>IF('内訳10％(お客様控)'!Q1738=0,"",'内訳10％(お客様控)'!Q1738)</f>
        <v/>
      </c>
      <c r="R1738" s="219"/>
      <c r="S1738" s="322">
        <f>'内訳10％(お客様控)'!S1738</f>
        <v>0</v>
      </c>
      <c r="T1738" s="323"/>
      <c r="U1738" s="222" t="str">
        <f>IF('内訳10％(お客様控)'!U1738=0,"",'内訳10％(お客様控)'!U1738)</f>
        <v/>
      </c>
      <c r="V1738" s="223"/>
      <c r="W1738" s="223"/>
      <c r="X1738" s="224">
        <f>'内訳10％(お客様控)'!X1738</f>
        <v>0</v>
      </c>
      <c r="Y1738" s="224"/>
      <c r="Z1738" s="224"/>
      <c r="AA1738" s="224"/>
      <c r="AB1738" s="224"/>
      <c r="AC1738" s="225"/>
      <c r="AD1738" s="225"/>
      <c r="AE1738" s="316">
        <f>'内訳10％(お客様控)'!AE1738</f>
        <v>0</v>
      </c>
      <c r="AF1738" s="317"/>
      <c r="AG1738" s="318"/>
      <c r="AI1738" s="206"/>
      <c r="AJ1738" s="207"/>
      <c r="AK1738" s="207"/>
      <c r="AL1738" s="208"/>
      <c r="AM1738" s="209"/>
    </row>
    <row r="1739" spans="1:39" ht="24" customHeight="1" thickBot="1" x14ac:dyDescent="0.2">
      <c r="A1739" s="319">
        <f>'内訳10％(お客様控)'!A1739</f>
        <v>0</v>
      </c>
      <c r="B1739" s="317"/>
      <c r="C1739" s="317"/>
      <c r="D1739" s="317"/>
      <c r="E1739" s="320"/>
      <c r="F1739" s="73">
        <f>'内訳10％(お客様控)'!F1739</f>
        <v>0</v>
      </c>
      <c r="G1739" s="72">
        <f>'内訳10％(お客様控)'!G1739</f>
        <v>0</v>
      </c>
      <c r="H1739" s="321">
        <f>'内訳10％(お客様控)'!H1739</f>
        <v>0</v>
      </c>
      <c r="I1739" s="317"/>
      <c r="J1739" s="317"/>
      <c r="K1739" s="317"/>
      <c r="L1739" s="317"/>
      <c r="M1739" s="317"/>
      <c r="N1739" s="317"/>
      <c r="O1739" s="317"/>
      <c r="P1739" s="317"/>
      <c r="Q1739" s="219" t="str">
        <f>IF('内訳10％(お客様控)'!Q1739=0,"",'内訳10％(お客様控)'!Q1739)</f>
        <v/>
      </c>
      <c r="R1739" s="219"/>
      <c r="S1739" s="322">
        <f>'内訳10％(お客様控)'!S1739</f>
        <v>0</v>
      </c>
      <c r="T1739" s="323"/>
      <c r="U1739" s="222" t="str">
        <f>IF('内訳10％(お客様控)'!U1739=0,"",'内訳10％(お客様控)'!U1739)</f>
        <v/>
      </c>
      <c r="V1739" s="223"/>
      <c r="W1739" s="223"/>
      <c r="X1739" s="224">
        <f>'内訳10％(お客様控)'!X1739</f>
        <v>0</v>
      </c>
      <c r="Y1739" s="224"/>
      <c r="Z1739" s="224"/>
      <c r="AA1739" s="224"/>
      <c r="AB1739" s="224"/>
      <c r="AC1739" s="225"/>
      <c r="AD1739" s="225"/>
      <c r="AE1739" s="316">
        <f>'内訳10％(お客様控)'!AE1739</f>
        <v>0</v>
      </c>
      <c r="AF1739" s="317"/>
      <c r="AG1739" s="318"/>
      <c r="AI1739" s="206"/>
      <c r="AJ1739" s="207"/>
      <c r="AK1739" s="207"/>
      <c r="AL1739" s="208"/>
      <c r="AM1739" s="209"/>
    </row>
    <row r="1740" spans="1:39" ht="24" customHeight="1" thickTop="1" thickBot="1" x14ac:dyDescent="0.2">
      <c r="A1740" s="197"/>
      <c r="B1740" s="198"/>
      <c r="C1740" s="198"/>
      <c r="D1740" s="198"/>
      <c r="E1740" s="199"/>
      <c r="F1740" s="70"/>
      <c r="G1740" s="69"/>
      <c r="H1740" s="200" t="s">
        <v>63</v>
      </c>
      <c r="I1740" s="201"/>
      <c r="J1740" s="201"/>
      <c r="K1740" s="201"/>
      <c r="L1740" s="201"/>
      <c r="M1740" s="201"/>
      <c r="N1740" s="201"/>
      <c r="O1740" s="201"/>
      <c r="P1740" s="201"/>
      <c r="Q1740" s="200"/>
      <c r="R1740" s="200"/>
      <c r="S1740" s="200"/>
      <c r="T1740" s="200"/>
      <c r="U1740" s="200"/>
      <c r="V1740" s="200"/>
      <c r="W1740" s="200"/>
      <c r="X1740" s="202">
        <f>'内訳10％(お客様控)'!X1740</f>
        <v>0</v>
      </c>
      <c r="Y1740" s="202"/>
      <c r="Z1740" s="202"/>
      <c r="AA1740" s="202"/>
      <c r="AB1740" s="202"/>
      <c r="AC1740" s="203"/>
      <c r="AD1740" s="203"/>
      <c r="AE1740" s="204"/>
      <c r="AF1740" s="198"/>
      <c r="AG1740" s="205"/>
      <c r="AI1740" s="206"/>
      <c r="AJ1740" s="207"/>
      <c r="AK1740" s="207"/>
      <c r="AL1740" s="208"/>
      <c r="AM1740" s="209"/>
    </row>
    <row r="1741" spans="1:39" ht="14.25" thickTop="1" x14ac:dyDescent="0.15"/>
    <row r="1742" spans="1:39" ht="15.75" customHeight="1" x14ac:dyDescent="0.15">
      <c r="A1742" s="52" t="s">
        <v>30</v>
      </c>
      <c r="W1742" s="71"/>
      <c r="X1742" s="20"/>
      <c r="Y1742" s="172" t="s">
        <v>37</v>
      </c>
      <c r="Z1742" s="173"/>
      <c r="AA1742" s="173"/>
      <c r="AB1742" s="173"/>
      <c r="AC1742" s="174"/>
      <c r="AD1742" s="210" t="s">
        <v>28</v>
      </c>
      <c r="AE1742" s="211"/>
      <c r="AF1742" s="211"/>
      <c r="AG1742" s="211"/>
      <c r="AH1742" s="212"/>
      <c r="AI1742" s="210" t="s">
        <v>27</v>
      </c>
      <c r="AJ1742" s="211"/>
      <c r="AK1742" s="211"/>
      <c r="AL1742" s="211"/>
      <c r="AM1742" s="212"/>
    </row>
    <row r="1743" spans="1:39" ht="16.5" customHeight="1" x14ac:dyDescent="0.15">
      <c r="B1743" s="16" t="s">
        <v>132</v>
      </c>
      <c r="Y1743" s="187"/>
      <c r="Z1743" s="188"/>
      <c r="AA1743" s="188"/>
      <c r="AB1743" s="188"/>
      <c r="AC1743" s="188"/>
      <c r="AD1743" s="187"/>
      <c r="AE1743" s="188"/>
      <c r="AF1743" s="188"/>
      <c r="AG1743" s="188"/>
      <c r="AH1743" s="193"/>
      <c r="AI1743" s="187"/>
      <c r="AJ1743" s="188"/>
      <c r="AK1743" s="188"/>
      <c r="AL1743" s="188"/>
      <c r="AM1743" s="193"/>
    </row>
    <row r="1744" spans="1:39" ht="16.5" customHeight="1" x14ac:dyDescent="0.15">
      <c r="B1744" s="3" t="s">
        <v>47</v>
      </c>
      <c r="Y1744" s="189"/>
      <c r="Z1744" s="190"/>
      <c r="AA1744" s="190"/>
      <c r="AB1744" s="190"/>
      <c r="AC1744" s="190"/>
      <c r="AD1744" s="189"/>
      <c r="AE1744" s="190"/>
      <c r="AF1744" s="190"/>
      <c r="AG1744" s="190"/>
      <c r="AH1744" s="194"/>
      <c r="AI1744" s="189"/>
      <c r="AJ1744" s="190"/>
      <c r="AK1744" s="190"/>
      <c r="AL1744" s="190"/>
      <c r="AM1744" s="194"/>
    </row>
    <row r="1745" spans="1:39" ht="16.5" customHeight="1" x14ac:dyDescent="0.15">
      <c r="B1745" s="3" t="s">
        <v>50</v>
      </c>
      <c r="C1745" s="23"/>
      <c r="D1745" s="23"/>
      <c r="E1745" s="23"/>
      <c r="F1745" s="23"/>
      <c r="G1745" s="23"/>
      <c r="H1745" s="23"/>
      <c r="I1745" s="23"/>
      <c r="J1745" s="23"/>
      <c r="K1745" s="23"/>
      <c r="Y1745" s="189"/>
      <c r="Z1745" s="190"/>
      <c r="AA1745" s="190"/>
      <c r="AB1745" s="190"/>
      <c r="AC1745" s="190"/>
      <c r="AD1745" s="189"/>
      <c r="AE1745" s="190"/>
      <c r="AF1745" s="190"/>
      <c r="AG1745" s="190"/>
      <c r="AH1745" s="194"/>
      <c r="AI1745" s="189"/>
      <c r="AJ1745" s="190"/>
      <c r="AK1745" s="190"/>
      <c r="AL1745" s="190"/>
      <c r="AM1745" s="194"/>
    </row>
    <row r="1746" spans="1:39" ht="16.5" customHeight="1" x14ac:dyDescent="0.15">
      <c r="B1746" s="3" t="s">
        <v>58</v>
      </c>
      <c r="Y1746" s="191"/>
      <c r="Z1746" s="192"/>
      <c r="AA1746" s="192"/>
      <c r="AB1746" s="192"/>
      <c r="AC1746" s="192"/>
      <c r="AD1746" s="191"/>
      <c r="AE1746" s="192"/>
      <c r="AF1746" s="192"/>
      <c r="AG1746" s="192"/>
      <c r="AH1746" s="195"/>
      <c r="AI1746" s="191"/>
      <c r="AJ1746" s="192"/>
      <c r="AK1746" s="192"/>
      <c r="AL1746" s="192"/>
      <c r="AM1746" s="195"/>
    </row>
    <row r="1747" spans="1:39" ht="16.5" customHeight="1" x14ac:dyDescent="0.15">
      <c r="B1747" s="17" t="s">
        <v>59</v>
      </c>
    </row>
    <row r="1748" spans="1:39" ht="16.5" customHeight="1" x14ac:dyDescent="0.15">
      <c r="B1748" s="17"/>
      <c r="AD1748" s="64"/>
      <c r="AE1748"/>
      <c r="AF1748"/>
      <c r="AG1748"/>
      <c r="AH1748"/>
      <c r="AI1748"/>
      <c r="AJ1748"/>
      <c r="AK1748"/>
      <c r="AL1748"/>
      <c r="AM1748"/>
    </row>
    <row r="1749" spans="1:39" ht="16.5" customHeight="1" x14ac:dyDescent="0.15">
      <c r="B1749" s="3"/>
      <c r="AE1749"/>
      <c r="AF1749"/>
      <c r="AG1749"/>
      <c r="AH1749"/>
      <c r="AI1749"/>
      <c r="AJ1749"/>
      <c r="AK1749"/>
      <c r="AL1749"/>
      <c r="AM1749"/>
    </row>
    <row r="1750" spans="1:39" ht="16.5" customHeight="1" x14ac:dyDescent="0.15">
      <c r="B1750" s="196" t="s">
        <v>34</v>
      </c>
      <c r="C1750" s="196"/>
      <c r="D1750" s="196"/>
      <c r="E1750" s="196"/>
      <c r="F1750" s="196"/>
      <c r="G1750" s="196"/>
      <c r="H1750" s="196"/>
      <c r="I1750" s="196"/>
      <c r="J1750" s="196"/>
      <c r="L1750" s="196" t="s">
        <v>35</v>
      </c>
      <c r="M1750" s="196"/>
      <c r="N1750" s="196"/>
      <c r="O1750" s="196"/>
      <c r="P1750" s="196"/>
      <c r="Q1750" s="196"/>
      <c r="R1750" s="196"/>
      <c r="S1750" s="196"/>
      <c r="T1750" s="196"/>
      <c r="U1750" s="196"/>
      <c r="V1750" s="196"/>
      <c r="W1750" s="196"/>
      <c r="X1750" s="196"/>
      <c r="Y1750" s="196"/>
      <c r="Z1750" s="196"/>
      <c r="AA1750" s="64"/>
      <c r="AD1750"/>
      <c r="AE1750"/>
      <c r="AF1750"/>
      <c r="AG1750"/>
      <c r="AH1750"/>
      <c r="AI1750"/>
      <c r="AJ1750"/>
      <c r="AK1750"/>
      <c r="AL1750"/>
      <c r="AM1750"/>
    </row>
    <row r="1751" spans="1:39" x14ac:dyDescent="0.15">
      <c r="B1751" s="196"/>
      <c r="C1751" s="196"/>
      <c r="D1751" s="196"/>
      <c r="E1751" s="196"/>
      <c r="F1751" s="196"/>
      <c r="G1751" s="196"/>
      <c r="H1751" s="196"/>
      <c r="I1751" s="196"/>
      <c r="J1751" s="196"/>
      <c r="L1751" s="196"/>
      <c r="M1751" s="196"/>
      <c r="N1751" s="196"/>
      <c r="O1751" s="196"/>
      <c r="P1751" s="196"/>
      <c r="Q1751" s="196"/>
      <c r="R1751" s="196"/>
      <c r="S1751" s="196"/>
      <c r="T1751" s="196"/>
      <c r="U1751" s="196"/>
      <c r="V1751" s="196"/>
      <c r="W1751" s="196"/>
      <c r="X1751" s="196"/>
      <c r="Y1751" s="196"/>
      <c r="Z1751" s="196"/>
      <c r="AA1751" s="64"/>
    </row>
    <row r="1752" spans="1:39" x14ac:dyDescent="0.15">
      <c r="B1752" s="196"/>
      <c r="C1752" s="196"/>
      <c r="D1752" s="196"/>
      <c r="E1752" s="196"/>
      <c r="F1752" s="196"/>
      <c r="G1752" s="196"/>
      <c r="H1752" s="196"/>
      <c r="I1752" s="196"/>
      <c r="J1752" s="196"/>
      <c r="K1752" s="64"/>
      <c r="L1752" s="196"/>
      <c r="M1752" s="196"/>
      <c r="N1752" s="196"/>
      <c r="O1752" s="196"/>
      <c r="P1752" s="196"/>
      <c r="Q1752" s="196"/>
      <c r="R1752" s="196"/>
      <c r="S1752" s="196"/>
      <c r="T1752" s="196"/>
      <c r="U1752" s="196"/>
      <c r="V1752" s="196"/>
      <c r="W1752" s="196"/>
      <c r="X1752" s="196"/>
      <c r="Y1752" s="196"/>
      <c r="Z1752" s="196"/>
      <c r="AA1752" s="64"/>
      <c r="AD1752" s="196" t="s">
        <v>29</v>
      </c>
      <c r="AE1752" s="171"/>
      <c r="AF1752" s="171"/>
      <c r="AG1752" s="171"/>
      <c r="AH1752" s="171"/>
      <c r="AI1752" s="171"/>
      <c r="AJ1752" s="171"/>
      <c r="AK1752" s="171"/>
      <c r="AL1752" s="171"/>
      <c r="AM1752" s="171"/>
    </row>
    <row r="1753" spans="1:39" x14ac:dyDescent="0.15">
      <c r="B1753" s="196"/>
      <c r="C1753" s="196"/>
      <c r="D1753" s="196"/>
      <c r="E1753" s="196"/>
      <c r="F1753" s="196"/>
      <c r="G1753" s="196"/>
      <c r="H1753" s="196"/>
      <c r="I1753" s="196"/>
      <c r="J1753" s="196"/>
      <c r="K1753" s="64"/>
      <c r="L1753" s="196"/>
      <c r="M1753" s="196"/>
      <c r="N1753" s="196"/>
      <c r="O1753" s="196"/>
      <c r="P1753" s="196"/>
      <c r="Q1753" s="196"/>
      <c r="R1753" s="196"/>
      <c r="S1753" s="196"/>
      <c r="T1753" s="196"/>
      <c r="U1753" s="196"/>
      <c r="V1753" s="196"/>
      <c r="W1753" s="196"/>
      <c r="X1753" s="196"/>
      <c r="Y1753" s="196"/>
      <c r="Z1753" s="196"/>
      <c r="AA1753" s="64"/>
      <c r="AD1753" s="196"/>
      <c r="AE1753" s="196"/>
      <c r="AF1753" s="196"/>
      <c r="AG1753" s="196"/>
      <c r="AH1753" s="196"/>
      <c r="AI1753" s="196"/>
      <c r="AJ1753" s="196"/>
      <c r="AK1753" s="196"/>
      <c r="AL1753" s="196"/>
      <c r="AM1753" s="196"/>
    </row>
    <row r="1754" spans="1:39" x14ac:dyDescent="0.15">
      <c r="B1754" s="196"/>
      <c r="C1754" s="196"/>
      <c r="D1754" s="196"/>
      <c r="E1754" s="196"/>
      <c r="F1754" s="196"/>
      <c r="G1754" s="196"/>
      <c r="H1754" s="196"/>
      <c r="I1754" s="196"/>
      <c r="J1754" s="196"/>
      <c r="K1754" s="64"/>
      <c r="L1754" s="196"/>
      <c r="M1754" s="196"/>
      <c r="N1754" s="196"/>
      <c r="O1754" s="196"/>
      <c r="P1754" s="196"/>
      <c r="Q1754" s="196"/>
      <c r="R1754" s="196"/>
      <c r="S1754" s="196"/>
      <c r="T1754" s="196"/>
      <c r="U1754" s="196"/>
      <c r="V1754" s="196"/>
      <c r="W1754" s="196"/>
      <c r="X1754" s="196"/>
      <c r="Y1754" s="196"/>
      <c r="Z1754" s="196"/>
      <c r="AA1754" s="64"/>
      <c r="AD1754" s="196"/>
      <c r="AE1754" s="196"/>
      <c r="AF1754" s="196"/>
      <c r="AG1754" s="196"/>
      <c r="AH1754" s="196"/>
      <c r="AI1754" s="196"/>
      <c r="AJ1754" s="196"/>
      <c r="AK1754" s="196"/>
      <c r="AL1754" s="196"/>
      <c r="AM1754" s="196"/>
    </row>
    <row r="1755" spans="1:39" x14ac:dyDescent="0.15">
      <c r="K1755" s="64"/>
    </row>
    <row r="1756" spans="1:39" ht="16.5" customHeight="1" x14ac:dyDescent="0.15">
      <c r="A1756" s="80" t="s">
        <v>62</v>
      </c>
      <c r="B1756" s="81"/>
      <c r="C1756" s="81"/>
      <c r="D1756" s="81"/>
      <c r="E1756" s="81"/>
      <c r="F1756" s="81"/>
      <c r="G1756" s="81"/>
      <c r="H1756" s="81"/>
      <c r="I1756" s="81"/>
      <c r="J1756" s="81"/>
      <c r="K1756" s="81"/>
      <c r="L1756" s="81"/>
      <c r="M1756" s="81"/>
      <c r="N1756" s="81"/>
      <c r="O1756" s="81"/>
      <c r="P1756" s="81"/>
      <c r="Q1756" s="81"/>
      <c r="R1756" s="81"/>
      <c r="S1756" s="81"/>
      <c r="T1756" s="81"/>
      <c r="U1756" s="81"/>
      <c r="V1756" s="81"/>
      <c r="W1756" s="81"/>
      <c r="X1756" s="81"/>
      <c r="Y1756" s="81"/>
      <c r="Z1756" s="81"/>
      <c r="AA1756" s="81"/>
      <c r="AB1756" s="81"/>
      <c r="AC1756" s="81"/>
      <c r="AD1756" s="81"/>
      <c r="AE1756" s="81"/>
      <c r="AF1756" s="81"/>
      <c r="AG1756" s="81"/>
      <c r="AH1756" s="81"/>
      <c r="AI1756" s="81"/>
      <c r="AJ1756" s="81"/>
      <c r="AK1756" s="81"/>
      <c r="AL1756" s="81"/>
      <c r="AM1756" s="81"/>
    </row>
    <row r="1757" spans="1:39" ht="16.5" customHeight="1" x14ac:dyDescent="0.15">
      <c r="A1757" s="81"/>
      <c r="B1757" s="81"/>
      <c r="C1757" s="81"/>
      <c r="D1757" s="81"/>
      <c r="E1757" s="81"/>
      <c r="F1757" s="81"/>
      <c r="G1757" s="81"/>
      <c r="H1757" s="81"/>
      <c r="I1757" s="81"/>
      <c r="J1757" s="81"/>
      <c r="K1757" s="81"/>
      <c r="L1757" s="81"/>
      <c r="M1757" s="81"/>
      <c r="N1757" s="81"/>
      <c r="O1757" s="81"/>
      <c r="P1757" s="81"/>
      <c r="Q1757" s="81"/>
      <c r="R1757" s="81"/>
      <c r="S1757" s="81"/>
      <c r="T1757" s="81"/>
      <c r="U1757" s="81"/>
      <c r="V1757" s="81"/>
      <c r="W1757" s="81"/>
      <c r="X1757" s="81"/>
      <c r="Y1757" s="81"/>
      <c r="Z1757" s="81"/>
      <c r="AA1757" s="81"/>
      <c r="AB1757" s="81"/>
      <c r="AC1757" s="81"/>
      <c r="AD1757" s="81"/>
      <c r="AE1757" s="81"/>
      <c r="AF1757" s="81"/>
      <c r="AG1757" s="81"/>
      <c r="AH1757" s="81"/>
      <c r="AI1757" s="81"/>
      <c r="AJ1757" s="81"/>
      <c r="AK1757" s="81"/>
      <c r="AL1757" s="81"/>
      <c r="AM1757" s="81"/>
    </row>
    <row r="1758" spans="1:39" ht="14.25" thickBot="1" x14ac:dyDescent="0.2"/>
    <row r="1759" spans="1:39" ht="26.1" customHeight="1" thickTop="1" x14ac:dyDescent="0.15">
      <c r="A1759" s="280">
        <f>IF('内訳10％(お客様控)'!A1759&gt;0,'内訳10％(お客様控)'!A1759,"　")</f>
        <v>5</v>
      </c>
      <c r="B1759" s="281"/>
      <c r="C1759" s="284" t="s">
        <v>0</v>
      </c>
      <c r="D1759" s="281">
        <f>IF('内訳10％(お客様控)'!D1759&gt;0,'内訳10％(お客様控)'!D1759,"　")</f>
        <v>10</v>
      </c>
      <c r="E1759" s="281"/>
      <c r="F1759" s="284" t="s">
        <v>1</v>
      </c>
      <c r="G1759" s="281">
        <f>IF('内訳10％(お客様控)'!G1759&gt;0,'内訳10％(お客様控)'!G1759,"　")</f>
        <v>31</v>
      </c>
      <c r="H1759" s="281"/>
      <c r="I1759" s="286" t="s">
        <v>2</v>
      </c>
      <c r="K1759" s="55"/>
      <c r="L1759" s="53"/>
      <c r="M1759" s="53"/>
      <c r="N1759" s="288">
        <f>IF('内訳10％(お客様控)'!N1759&gt;0,'内訳10％(お客様控)'!N1759,"　")</f>
        <v>10</v>
      </c>
      <c r="O1759" s="288"/>
      <c r="P1759" s="288"/>
      <c r="Q1759" s="284" t="s">
        <v>1</v>
      </c>
      <c r="R1759" s="284" t="s">
        <v>7</v>
      </c>
      <c r="S1759" s="53"/>
      <c r="T1759" s="53"/>
      <c r="U1759" s="54"/>
      <c r="W1759" s="269" t="s">
        <v>21</v>
      </c>
      <c r="X1759" s="270"/>
      <c r="Y1759" s="270"/>
      <c r="Z1759" s="270"/>
      <c r="AA1759" s="270"/>
      <c r="AB1759" s="271" t="str">
        <f>IF('内訳10％(お客様控)'!AB1759&gt;0,'内訳10％(お客様控)'!AB1759,"　")</f>
        <v>000111</v>
      </c>
      <c r="AC1759" s="272"/>
      <c r="AD1759" s="272"/>
      <c r="AE1759" s="272"/>
      <c r="AF1759" s="272"/>
      <c r="AG1759" s="272"/>
      <c r="AH1759" s="272"/>
      <c r="AI1759" s="272"/>
      <c r="AJ1759" s="272"/>
      <c r="AK1759" s="272"/>
      <c r="AL1759" s="272"/>
      <c r="AM1759" s="273"/>
    </row>
    <row r="1760" spans="1:39" ht="26.1" customHeight="1" thickBot="1" x14ac:dyDescent="0.2">
      <c r="A1760" s="282"/>
      <c r="B1760" s="283"/>
      <c r="C1760" s="285"/>
      <c r="D1760" s="283"/>
      <c r="E1760" s="283"/>
      <c r="F1760" s="285"/>
      <c r="G1760" s="283"/>
      <c r="H1760" s="283"/>
      <c r="I1760" s="287"/>
      <c r="K1760" s="56"/>
      <c r="L1760" s="57"/>
      <c r="M1760" s="57"/>
      <c r="N1760" s="289"/>
      <c r="O1760" s="289"/>
      <c r="P1760" s="289"/>
      <c r="Q1760" s="290"/>
      <c r="R1760" s="290"/>
      <c r="S1760" s="57"/>
      <c r="T1760" s="57"/>
      <c r="U1760" s="58"/>
      <c r="W1760" s="274" t="s">
        <v>49</v>
      </c>
      <c r="X1760" s="275"/>
      <c r="Y1760" s="275"/>
      <c r="Z1760" s="327" t="str">
        <f>IF('内訳10％(お客様控)'!Z1760&gt;0,'内訳10％(お客様控)'!Z1760,"　")</f>
        <v>T1111111111111</v>
      </c>
      <c r="AA1760" s="292"/>
      <c r="AB1760" s="292"/>
      <c r="AC1760" s="292"/>
      <c r="AD1760" s="292"/>
      <c r="AE1760" s="292"/>
      <c r="AF1760" s="292"/>
      <c r="AG1760" s="292"/>
      <c r="AH1760" s="292"/>
      <c r="AI1760" s="292"/>
      <c r="AJ1760" s="292"/>
      <c r="AK1760" s="292"/>
      <c r="AL1760" s="292"/>
      <c r="AM1760" s="293"/>
    </row>
    <row r="1761" spans="1:41" ht="17.25" customHeight="1" thickTop="1" thickBot="1" x14ac:dyDescent="0.2">
      <c r="A1761" s="59" t="s">
        <v>139</v>
      </c>
      <c r="I1761" s="60"/>
      <c r="W1761" s="276" t="s">
        <v>22</v>
      </c>
      <c r="X1761" s="277"/>
      <c r="Y1761" s="62"/>
      <c r="Z1761" s="278" t="str">
        <f>IF('内訳10％(お客様控)'!Z1761&gt;0,'内訳10％(お客様控)'!Z1761,"　")</f>
        <v>270-2225</v>
      </c>
      <c r="AA1761" s="278"/>
      <c r="AB1761" s="279"/>
      <c r="AC1761" s="61"/>
      <c r="AD1761" s="62"/>
      <c r="AE1761" s="62"/>
      <c r="AF1761" s="62"/>
      <c r="AG1761" s="62"/>
      <c r="AH1761" s="62"/>
      <c r="AI1761" s="62"/>
      <c r="AJ1761" s="62"/>
      <c r="AK1761" s="62"/>
      <c r="AL1761" s="62"/>
      <c r="AM1761" s="63"/>
      <c r="AO1761" s="64"/>
    </row>
    <row r="1762" spans="1:41" ht="17.25" customHeight="1" thickTop="1" x14ac:dyDescent="0.15">
      <c r="A1762" s="59"/>
      <c r="B1762" s="107" t="str">
        <f>'内訳10％(お客様控)'!B1762</f>
        <v>製造管理部</v>
      </c>
      <c r="C1762" s="326"/>
      <c r="D1762" s="326"/>
      <c r="E1762" s="326"/>
      <c r="F1762" s="326"/>
      <c r="G1762" s="326"/>
      <c r="I1762" s="60"/>
      <c r="K1762" s="261" t="s">
        <v>8</v>
      </c>
      <c r="L1762" s="264" t="str">
        <f>IF('内訳10％(お客様控)'!L1762&gt;0,'内訳10％(お客様控)'!L1762,"　")</f>
        <v>三井住友</v>
      </c>
      <c r="M1762" s="265"/>
      <c r="N1762" s="265"/>
      <c r="O1762" s="266" t="s">
        <v>32</v>
      </c>
      <c r="P1762" s="267"/>
      <c r="Q1762" s="264" t="str">
        <f>IF('内訳10％(お客様控)'!Q1762&gt;0,'内訳10％(お客様控)'!Q1762,"　")</f>
        <v>松戸</v>
      </c>
      <c r="R1762" s="265"/>
      <c r="S1762" s="265"/>
      <c r="T1762" s="266" t="s">
        <v>4</v>
      </c>
      <c r="U1762" s="268"/>
      <c r="W1762" s="239" t="s">
        <v>12</v>
      </c>
      <c r="X1762" s="240"/>
      <c r="Z1762" s="241" t="str">
        <f>IF('内訳10％(お客様控)'!Z1762&gt;0,'内訳10％(お客様控)'!Z1762,"　")</f>
        <v>千葉県松戸市東松戸2-20-1</v>
      </c>
      <c r="AA1762" s="241"/>
      <c r="AB1762" s="242"/>
      <c r="AC1762" s="242"/>
      <c r="AD1762" s="242"/>
      <c r="AE1762" s="242"/>
      <c r="AF1762" s="242"/>
      <c r="AG1762" s="242"/>
      <c r="AH1762" s="242"/>
      <c r="AI1762" s="242"/>
      <c r="AJ1762" s="242"/>
      <c r="AK1762" s="242"/>
      <c r="AL1762" s="242"/>
      <c r="AM1762" s="243"/>
    </row>
    <row r="1763" spans="1:41" ht="17.25" customHeight="1" x14ac:dyDescent="0.15">
      <c r="A1763" s="59"/>
      <c r="B1763" s="326"/>
      <c r="C1763" s="326"/>
      <c r="D1763" s="326"/>
      <c r="E1763" s="326"/>
      <c r="F1763" s="326"/>
      <c r="G1763" s="326"/>
      <c r="H1763" s="52" t="s">
        <v>3</v>
      </c>
      <c r="I1763" s="60"/>
      <c r="K1763" s="262"/>
      <c r="L1763" s="255" t="s">
        <v>9</v>
      </c>
      <c r="M1763" s="256"/>
      <c r="N1763" s="257"/>
      <c r="O1763" s="258" t="str">
        <f>IF('内訳10％(お客様控)'!O1763&gt;0,'内訳10％(お客様控)'!O1763,"　")</f>
        <v>当座</v>
      </c>
      <c r="P1763" s="259"/>
      <c r="Q1763" s="259"/>
      <c r="R1763" s="259"/>
      <c r="S1763" s="259"/>
      <c r="T1763" s="259"/>
      <c r="U1763" s="260"/>
      <c r="W1763" s="239" t="s">
        <v>13</v>
      </c>
      <c r="X1763" s="240"/>
      <c r="Z1763" s="241" t="str">
        <f>IF('内訳10％(お客様控)'!Z1763&gt;0,'内訳10％(お客様控)'!Z1763,"　")</f>
        <v>Ｃ－プロダクト株式会社</v>
      </c>
      <c r="AA1763" s="241"/>
      <c r="AB1763" s="241"/>
      <c r="AC1763" s="241"/>
      <c r="AD1763" s="241"/>
      <c r="AE1763" s="241"/>
      <c r="AF1763" s="241"/>
      <c r="AG1763" s="241"/>
      <c r="AH1763" s="241"/>
      <c r="AI1763" s="241"/>
      <c r="AJ1763" s="241"/>
      <c r="AK1763" s="241"/>
      <c r="AL1763" s="34" t="s">
        <v>60</v>
      </c>
      <c r="AM1763" s="60"/>
    </row>
    <row r="1764" spans="1:41" ht="17.25" customHeight="1" x14ac:dyDescent="0.15">
      <c r="A1764" s="59"/>
      <c r="I1764" s="60"/>
      <c r="K1764" s="262"/>
      <c r="L1764" s="255" t="s">
        <v>10</v>
      </c>
      <c r="M1764" s="256"/>
      <c r="N1764" s="257"/>
      <c r="O1764" s="311">
        <f>IF('内訳10％(お客様控)'!O1764&gt;0,'内訳10％(お客様控)'!O1764,"　")</f>
        <v>1234567</v>
      </c>
      <c r="P1764" s="312"/>
      <c r="Q1764" s="312"/>
      <c r="R1764" s="312"/>
      <c r="S1764" s="312"/>
      <c r="T1764" s="312"/>
      <c r="U1764" s="313"/>
      <c r="W1764" s="239" t="s">
        <v>23</v>
      </c>
      <c r="X1764" s="240"/>
      <c r="Z1764" s="241" t="str">
        <f>IF('内訳10％(お客様控)'!Z1764&gt;0,'内訳10％(お客様控)'!Z1764,"　")</f>
        <v>047-311-0171</v>
      </c>
      <c r="AA1764" s="241"/>
      <c r="AB1764" s="242"/>
      <c r="AC1764" s="242"/>
      <c r="AD1764" s="242"/>
      <c r="AE1764" s="242"/>
      <c r="AF1764" s="242"/>
      <c r="AG1764" s="242"/>
      <c r="AH1764" s="242"/>
      <c r="AI1764" s="242"/>
      <c r="AJ1764" s="242"/>
      <c r="AK1764" s="242"/>
      <c r="AL1764" s="242"/>
      <c r="AM1764" s="243"/>
    </row>
    <row r="1765" spans="1:41" ht="17.25" customHeight="1" thickBot="1" x14ac:dyDescent="0.2">
      <c r="A1765" s="56"/>
      <c r="B1765" s="57" t="s">
        <v>4</v>
      </c>
      <c r="C1765" s="57"/>
      <c r="D1765" s="57" t="s">
        <v>5</v>
      </c>
      <c r="E1765" s="57"/>
      <c r="F1765" s="57"/>
      <c r="G1765" s="57" t="s">
        <v>6</v>
      </c>
      <c r="H1765" s="57"/>
      <c r="I1765" s="58"/>
      <c r="K1765" s="263"/>
      <c r="L1765" s="244" t="s">
        <v>11</v>
      </c>
      <c r="M1765" s="245"/>
      <c r="N1765" s="246"/>
      <c r="O1765" s="306" t="str">
        <f>IF('内訳10％(お客様控)'!O1765&gt;0,'内訳10％(お客様控)'!O1765,"　")</f>
        <v>C-プロダクト（カ</v>
      </c>
      <c r="P1765" s="324"/>
      <c r="Q1765" s="324"/>
      <c r="R1765" s="324"/>
      <c r="S1765" s="324"/>
      <c r="T1765" s="324"/>
      <c r="U1765" s="325"/>
      <c r="W1765" s="250" t="s">
        <v>24</v>
      </c>
      <c r="X1765" s="251"/>
      <c r="Y1765" s="57"/>
      <c r="Z1765" s="252" t="str">
        <f>IF('内訳10％(お客様控)'!Z1765&gt;0,'内訳10％(お客様控)'!Z1765,"　")</f>
        <v>047-311-0170</v>
      </c>
      <c r="AA1765" s="252"/>
      <c r="AB1765" s="253"/>
      <c r="AC1765" s="253"/>
      <c r="AD1765" s="253"/>
      <c r="AE1765" s="253"/>
      <c r="AF1765" s="253"/>
      <c r="AG1765" s="253"/>
      <c r="AH1765" s="253"/>
      <c r="AI1765" s="253"/>
      <c r="AJ1765" s="253"/>
      <c r="AK1765" s="253"/>
      <c r="AL1765" s="253"/>
      <c r="AM1765" s="254"/>
    </row>
    <row r="1766" spans="1:41" ht="14.25" thickTop="1" x14ac:dyDescent="0.15">
      <c r="E1766" s="1" t="s">
        <v>25</v>
      </c>
      <c r="AL1766" s="1"/>
    </row>
    <row r="1767" spans="1:41" ht="17.25" x14ac:dyDescent="0.15">
      <c r="A1767" s="52" t="s">
        <v>14</v>
      </c>
      <c r="R1767" s="10" t="s">
        <v>87</v>
      </c>
      <c r="S1767"/>
      <c r="T1767" s="2"/>
      <c r="U1767" s="2"/>
      <c r="V1767" s="2"/>
      <c r="W1767" s="2"/>
      <c r="X1767" s="2"/>
      <c r="Y1767" s="2"/>
    </row>
    <row r="1768" spans="1:41" ht="8.25" customHeight="1" thickBot="1" x14ac:dyDescent="0.2"/>
    <row r="1769" spans="1:41" ht="24" customHeight="1" thickTop="1" x14ac:dyDescent="0.15">
      <c r="A1769" s="232" t="s">
        <v>16</v>
      </c>
      <c r="B1769" s="233"/>
      <c r="C1769" s="233"/>
      <c r="D1769" s="233"/>
      <c r="E1769" s="234"/>
      <c r="F1769" s="65" t="s">
        <v>17</v>
      </c>
      <c r="G1769" s="66" t="s">
        <v>2</v>
      </c>
      <c r="H1769" s="235" t="s">
        <v>43</v>
      </c>
      <c r="I1769" s="236"/>
      <c r="J1769" s="236"/>
      <c r="K1769" s="236"/>
      <c r="L1769" s="236"/>
      <c r="M1769" s="236"/>
      <c r="N1769" s="236"/>
      <c r="O1769" s="236"/>
      <c r="P1769" s="236"/>
      <c r="Q1769" s="236" t="s">
        <v>18</v>
      </c>
      <c r="R1769" s="236"/>
      <c r="S1769" s="236" t="s">
        <v>26</v>
      </c>
      <c r="T1769" s="236"/>
      <c r="U1769" s="236" t="s">
        <v>31</v>
      </c>
      <c r="V1769" s="237"/>
      <c r="W1769" s="237"/>
      <c r="X1769" s="236" t="s">
        <v>19</v>
      </c>
      <c r="Y1769" s="236"/>
      <c r="Z1769" s="236"/>
      <c r="AA1769" s="236"/>
      <c r="AB1769" s="236"/>
      <c r="AC1769" s="238"/>
      <c r="AD1769" s="238"/>
      <c r="AE1769" s="226" t="s">
        <v>20</v>
      </c>
      <c r="AF1769" s="227"/>
      <c r="AG1769" s="228"/>
      <c r="AI1769" s="229" t="s">
        <v>36</v>
      </c>
      <c r="AJ1769" s="230"/>
      <c r="AK1769" s="230"/>
      <c r="AL1769" s="230"/>
      <c r="AM1769" s="231"/>
    </row>
    <row r="1770" spans="1:41" ht="24" customHeight="1" x14ac:dyDescent="0.15">
      <c r="A1770" s="319">
        <f>'内訳10％(お客様控)'!A1770</f>
        <v>0</v>
      </c>
      <c r="B1770" s="317"/>
      <c r="C1770" s="317"/>
      <c r="D1770" s="317"/>
      <c r="E1770" s="320"/>
      <c r="F1770" s="73">
        <f>'内訳10％(お客様控)'!F1770</f>
        <v>0</v>
      </c>
      <c r="G1770" s="72">
        <f>'内訳10％(お客様控)'!G1770</f>
        <v>0</v>
      </c>
      <c r="H1770" s="321">
        <f>'内訳10％(お客様控)'!H1770</f>
        <v>0</v>
      </c>
      <c r="I1770" s="317"/>
      <c r="J1770" s="317"/>
      <c r="K1770" s="317"/>
      <c r="L1770" s="317"/>
      <c r="M1770" s="317"/>
      <c r="N1770" s="317"/>
      <c r="O1770" s="317"/>
      <c r="P1770" s="317"/>
      <c r="Q1770" s="219" t="str">
        <f>IF('内訳10％(お客様控)'!Q1770=0,"",'内訳10％(お客様控)'!Q1770)</f>
        <v/>
      </c>
      <c r="R1770" s="219"/>
      <c r="S1770" s="322">
        <f>'内訳10％(お客様控)'!S1770</f>
        <v>0</v>
      </c>
      <c r="T1770" s="323"/>
      <c r="U1770" s="222" t="str">
        <f>IF('内訳10％(お客様控)'!U1770=0,"",'内訳10％(お客様控)'!U1770)</f>
        <v/>
      </c>
      <c r="V1770" s="223"/>
      <c r="W1770" s="223"/>
      <c r="X1770" s="224">
        <f>'内訳10％(お客様控)'!X1770</f>
        <v>0</v>
      </c>
      <c r="Y1770" s="224"/>
      <c r="Z1770" s="224"/>
      <c r="AA1770" s="224"/>
      <c r="AB1770" s="224"/>
      <c r="AC1770" s="225"/>
      <c r="AD1770" s="225"/>
      <c r="AE1770" s="316">
        <f>'内訳10％(お客様控)'!AE1770</f>
        <v>0</v>
      </c>
      <c r="AF1770" s="317"/>
      <c r="AG1770" s="318"/>
      <c r="AI1770" s="206"/>
      <c r="AJ1770" s="207"/>
      <c r="AK1770" s="207"/>
      <c r="AL1770" s="208"/>
      <c r="AM1770" s="209"/>
    </row>
    <row r="1771" spans="1:41" ht="24" customHeight="1" x14ac:dyDescent="0.15">
      <c r="A1771" s="319">
        <f>'内訳10％(お客様控)'!A1771</f>
        <v>0</v>
      </c>
      <c r="B1771" s="317"/>
      <c r="C1771" s="317"/>
      <c r="D1771" s="317"/>
      <c r="E1771" s="320"/>
      <c r="F1771" s="73">
        <f>'内訳10％(お客様控)'!F1771</f>
        <v>0</v>
      </c>
      <c r="G1771" s="72">
        <f>'内訳10％(お客様控)'!G1771</f>
        <v>0</v>
      </c>
      <c r="H1771" s="321">
        <f>'内訳10％(お客様控)'!H1771</f>
        <v>0</v>
      </c>
      <c r="I1771" s="317"/>
      <c r="J1771" s="317"/>
      <c r="K1771" s="317"/>
      <c r="L1771" s="317"/>
      <c r="M1771" s="317"/>
      <c r="N1771" s="317"/>
      <c r="O1771" s="317"/>
      <c r="P1771" s="317"/>
      <c r="Q1771" s="219" t="str">
        <f>IF('内訳10％(お客様控)'!Q1771=0,"",'内訳10％(お客様控)'!Q1771)</f>
        <v/>
      </c>
      <c r="R1771" s="219"/>
      <c r="S1771" s="322">
        <f>'内訳10％(お客様控)'!S1771</f>
        <v>0</v>
      </c>
      <c r="T1771" s="323"/>
      <c r="U1771" s="222" t="str">
        <f>IF('内訳10％(お客様控)'!U1771=0,"",'内訳10％(お客様控)'!U1771)</f>
        <v/>
      </c>
      <c r="V1771" s="223"/>
      <c r="W1771" s="223"/>
      <c r="X1771" s="224">
        <f>'内訳10％(お客様控)'!X1771</f>
        <v>0</v>
      </c>
      <c r="Y1771" s="224"/>
      <c r="Z1771" s="224"/>
      <c r="AA1771" s="224"/>
      <c r="AB1771" s="224"/>
      <c r="AC1771" s="225"/>
      <c r="AD1771" s="225"/>
      <c r="AE1771" s="316">
        <f>'内訳10％(お客様控)'!AE1771</f>
        <v>0</v>
      </c>
      <c r="AF1771" s="317"/>
      <c r="AG1771" s="318"/>
      <c r="AI1771" s="206"/>
      <c r="AJ1771" s="207"/>
      <c r="AK1771" s="207"/>
      <c r="AL1771" s="208"/>
      <c r="AM1771" s="209"/>
    </row>
    <row r="1772" spans="1:41" ht="24" customHeight="1" x14ac:dyDescent="0.15">
      <c r="A1772" s="319">
        <f>'内訳10％(お客様控)'!A1772</f>
        <v>0</v>
      </c>
      <c r="B1772" s="317"/>
      <c r="C1772" s="317"/>
      <c r="D1772" s="317"/>
      <c r="E1772" s="320"/>
      <c r="F1772" s="73">
        <f>'内訳10％(お客様控)'!F1772</f>
        <v>0</v>
      </c>
      <c r="G1772" s="72">
        <f>'内訳10％(お客様控)'!G1772</f>
        <v>0</v>
      </c>
      <c r="H1772" s="321">
        <f>'内訳10％(お客様控)'!H1772</f>
        <v>0</v>
      </c>
      <c r="I1772" s="317"/>
      <c r="J1772" s="317"/>
      <c r="K1772" s="317"/>
      <c r="L1772" s="317"/>
      <c r="M1772" s="317"/>
      <c r="N1772" s="317"/>
      <c r="O1772" s="317"/>
      <c r="P1772" s="317"/>
      <c r="Q1772" s="219" t="str">
        <f>IF('内訳10％(お客様控)'!Q1772=0,"",'内訳10％(お客様控)'!Q1772)</f>
        <v/>
      </c>
      <c r="R1772" s="219"/>
      <c r="S1772" s="322">
        <f>'内訳10％(お客様控)'!S1772</f>
        <v>0</v>
      </c>
      <c r="T1772" s="323"/>
      <c r="U1772" s="222" t="str">
        <f>IF('内訳10％(お客様控)'!U1772=0,"",'内訳10％(お客様控)'!U1772)</f>
        <v/>
      </c>
      <c r="V1772" s="223"/>
      <c r="W1772" s="223"/>
      <c r="X1772" s="224">
        <f>'内訳10％(お客様控)'!X1772</f>
        <v>0</v>
      </c>
      <c r="Y1772" s="224"/>
      <c r="Z1772" s="224"/>
      <c r="AA1772" s="224"/>
      <c r="AB1772" s="224"/>
      <c r="AC1772" s="225"/>
      <c r="AD1772" s="225"/>
      <c r="AE1772" s="316">
        <f>'内訳10％(お客様控)'!AE1772</f>
        <v>0</v>
      </c>
      <c r="AF1772" s="317"/>
      <c r="AG1772" s="318"/>
      <c r="AI1772" s="206"/>
      <c r="AJ1772" s="207"/>
      <c r="AK1772" s="207"/>
      <c r="AL1772" s="208"/>
      <c r="AM1772" s="209"/>
    </row>
    <row r="1773" spans="1:41" ht="24" customHeight="1" x14ac:dyDescent="0.15">
      <c r="A1773" s="319">
        <f>'内訳10％(お客様控)'!A1773</f>
        <v>0</v>
      </c>
      <c r="B1773" s="317"/>
      <c r="C1773" s="317"/>
      <c r="D1773" s="317"/>
      <c r="E1773" s="320"/>
      <c r="F1773" s="73">
        <f>'内訳10％(お客様控)'!F1773</f>
        <v>0</v>
      </c>
      <c r="G1773" s="72">
        <f>'内訳10％(お客様控)'!G1773</f>
        <v>0</v>
      </c>
      <c r="H1773" s="321">
        <f>'内訳10％(お客様控)'!H1773</f>
        <v>0</v>
      </c>
      <c r="I1773" s="317"/>
      <c r="J1773" s="317"/>
      <c r="K1773" s="317"/>
      <c r="L1773" s="317"/>
      <c r="M1773" s="317"/>
      <c r="N1773" s="317"/>
      <c r="O1773" s="317"/>
      <c r="P1773" s="317"/>
      <c r="Q1773" s="219" t="str">
        <f>IF('内訳10％(お客様控)'!Q1773=0,"",'内訳10％(お客様控)'!Q1773)</f>
        <v/>
      </c>
      <c r="R1773" s="219"/>
      <c r="S1773" s="322">
        <f>'内訳10％(お客様控)'!S1773</f>
        <v>0</v>
      </c>
      <c r="T1773" s="323"/>
      <c r="U1773" s="222" t="str">
        <f>IF('内訳10％(お客様控)'!U1773=0,"",'内訳10％(お客様控)'!U1773)</f>
        <v/>
      </c>
      <c r="V1773" s="223"/>
      <c r="W1773" s="223"/>
      <c r="X1773" s="224">
        <f>'内訳10％(お客様控)'!X1773</f>
        <v>0</v>
      </c>
      <c r="Y1773" s="224"/>
      <c r="Z1773" s="224"/>
      <c r="AA1773" s="224"/>
      <c r="AB1773" s="224"/>
      <c r="AC1773" s="225"/>
      <c r="AD1773" s="225"/>
      <c r="AE1773" s="316">
        <f>'内訳10％(お客様控)'!AE1773</f>
        <v>0</v>
      </c>
      <c r="AF1773" s="317"/>
      <c r="AG1773" s="318"/>
      <c r="AI1773" s="206"/>
      <c r="AJ1773" s="207"/>
      <c r="AK1773" s="207"/>
      <c r="AL1773" s="208"/>
      <c r="AM1773" s="209"/>
    </row>
    <row r="1774" spans="1:41" ht="24" customHeight="1" x14ac:dyDescent="0.15">
      <c r="A1774" s="319">
        <f>'内訳10％(お客様控)'!A1774</f>
        <v>0</v>
      </c>
      <c r="B1774" s="317"/>
      <c r="C1774" s="317"/>
      <c r="D1774" s="317"/>
      <c r="E1774" s="320"/>
      <c r="F1774" s="73">
        <f>'内訳10％(お客様控)'!F1774</f>
        <v>0</v>
      </c>
      <c r="G1774" s="72">
        <f>'内訳10％(お客様控)'!G1774</f>
        <v>0</v>
      </c>
      <c r="H1774" s="321">
        <f>'内訳10％(お客様控)'!H1774</f>
        <v>0</v>
      </c>
      <c r="I1774" s="317"/>
      <c r="J1774" s="317"/>
      <c r="K1774" s="317"/>
      <c r="L1774" s="317"/>
      <c r="M1774" s="317"/>
      <c r="N1774" s="317"/>
      <c r="O1774" s="317"/>
      <c r="P1774" s="317"/>
      <c r="Q1774" s="219" t="str">
        <f>IF('内訳10％(お客様控)'!Q1774=0,"",'内訳10％(お客様控)'!Q1774)</f>
        <v/>
      </c>
      <c r="R1774" s="219"/>
      <c r="S1774" s="322">
        <f>'内訳10％(お客様控)'!S1774</f>
        <v>0</v>
      </c>
      <c r="T1774" s="323"/>
      <c r="U1774" s="222" t="str">
        <f>IF('内訳10％(お客様控)'!U1774=0,"",'内訳10％(お客様控)'!U1774)</f>
        <v/>
      </c>
      <c r="V1774" s="223"/>
      <c r="W1774" s="223"/>
      <c r="X1774" s="224">
        <f>'内訳10％(お客様控)'!X1774</f>
        <v>0</v>
      </c>
      <c r="Y1774" s="224"/>
      <c r="Z1774" s="224"/>
      <c r="AA1774" s="224"/>
      <c r="AB1774" s="224"/>
      <c r="AC1774" s="225"/>
      <c r="AD1774" s="225"/>
      <c r="AE1774" s="316">
        <f>'内訳10％(お客様控)'!AE1774</f>
        <v>0</v>
      </c>
      <c r="AF1774" s="317"/>
      <c r="AG1774" s="318"/>
      <c r="AI1774" s="206"/>
      <c r="AJ1774" s="207"/>
      <c r="AK1774" s="207"/>
      <c r="AL1774" s="208"/>
      <c r="AM1774" s="209"/>
    </row>
    <row r="1775" spans="1:41" ht="24" customHeight="1" x14ac:dyDescent="0.15">
      <c r="A1775" s="319">
        <f>'内訳10％(お客様控)'!A1775</f>
        <v>0</v>
      </c>
      <c r="B1775" s="317"/>
      <c r="C1775" s="317"/>
      <c r="D1775" s="317"/>
      <c r="E1775" s="320"/>
      <c r="F1775" s="73">
        <f>'内訳10％(お客様控)'!F1775</f>
        <v>0</v>
      </c>
      <c r="G1775" s="72">
        <f>'内訳10％(お客様控)'!G1775</f>
        <v>0</v>
      </c>
      <c r="H1775" s="321">
        <f>'内訳10％(お客様控)'!H1775</f>
        <v>0</v>
      </c>
      <c r="I1775" s="317"/>
      <c r="J1775" s="317"/>
      <c r="K1775" s="317"/>
      <c r="L1775" s="317"/>
      <c r="M1775" s="317"/>
      <c r="N1775" s="317"/>
      <c r="O1775" s="317"/>
      <c r="P1775" s="317"/>
      <c r="Q1775" s="219" t="str">
        <f>IF('内訳10％(お客様控)'!Q1775=0,"",'内訳10％(お客様控)'!Q1775)</f>
        <v/>
      </c>
      <c r="R1775" s="219"/>
      <c r="S1775" s="322">
        <f>'内訳10％(お客様控)'!S1775</f>
        <v>0</v>
      </c>
      <c r="T1775" s="323"/>
      <c r="U1775" s="222" t="str">
        <f>IF('内訳10％(お客様控)'!U1775=0,"",'内訳10％(お客様控)'!U1775)</f>
        <v/>
      </c>
      <c r="V1775" s="223"/>
      <c r="W1775" s="223"/>
      <c r="X1775" s="224">
        <f>'内訳10％(お客様控)'!X1775</f>
        <v>0</v>
      </c>
      <c r="Y1775" s="224"/>
      <c r="Z1775" s="224"/>
      <c r="AA1775" s="224"/>
      <c r="AB1775" s="224"/>
      <c r="AC1775" s="225"/>
      <c r="AD1775" s="225"/>
      <c r="AE1775" s="316">
        <f>'内訳10％(お客様控)'!AE1775</f>
        <v>0</v>
      </c>
      <c r="AF1775" s="317"/>
      <c r="AG1775" s="318"/>
      <c r="AI1775" s="206"/>
      <c r="AJ1775" s="207"/>
      <c r="AK1775" s="207"/>
      <c r="AL1775" s="208"/>
      <c r="AM1775" s="209"/>
    </row>
    <row r="1776" spans="1:41" ht="24" customHeight="1" x14ac:dyDescent="0.15">
      <c r="A1776" s="319">
        <f>'内訳10％(お客様控)'!A1776</f>
        <v>0</v>
      </c>
      <c r="B1776" s="317"/>
      <c r="C1776" s="317"/>
      <c r="D1776" s="317"/>
      <c r="E1776" s="320"/>
      <c r="F1776" s="73">
        <f>'内訳10％(お客様控)'!F1776</f>
        <v>0</v>
      </c>
      <c r="G1776" s="72">
        <f>'内訳10％(お客様控)'!G1776</f>
        <v>0</v>
      </c>
      <c r="H1776" s="321">
        <f>'内訳10％(お客様控)'!H1776</f>
        <v>0</v>
      </c>
      <c r="I1776" s="317"/>
      <c r="J1776" s="317"/>
      <c r="K1776" s="317"/>
      <c r="L1776" s="317"/>
      <c r="M1776" s="317"/>
      <c r="N1776" s="317"/>
      <c r="O1776" s="317"/>
      <c r="P1776" s="317"/>
      <c r="Q1776" s="219" t="str">
        <f>IF('内訳10％(お客様控)'!Q1776=0,"",'内訳10％(お客様控)'!Q1776)</f>
        <v/>
      </c>
      <c r="R1776" s="219"/>
      <c r="S1776" s="322">
        <f>'内訳10％(お客様控)'!S1776</f>
        <v>0</v>
      </c>
      <c r="T1776" s="323"/>
      <c r="U1776" s="222" t="str">
        <f>IF('内訳10％(お客様控)'!U1776=0,"",'内訳10％(お客様控)'!U1776)</f>
        <v/>
      </c>
      <c r="V1776" s="223"/>
      <c r="W1776" s="223"/>
      <c r="X1776" s="224">
        <f>'内訳10％(お客様控)'!X1776</f>
        <v>0</v>
      </c>
      <c r="Y1776" s="224"/>
      <c r="Z1776" s="224"/>
      <c r="AA1776" s="224"/>
      <c r="AB1776" s="224"/>
      <c r="AC1776" s="225"/>
      <c r="AD1776" s="225"/>
      <c r="AE1776" s="316">
        <f>'内訳10％(お客様控)'!AE1776</f>
        <v>0</v>
      </c>
      <c r="AF1776" s="317"/>
      <c r="AG1776" s="318"/>
      <c r="AI1776" s="206"/>
      <c r="AJ1776" s="207"/>
      <c r="AK1776" s="207"/>
      <c r="AL1776" s="208"/>
      <c r="AM1776" s="209"/>
    </row>
    <row r="1777" spans="1:39" ht="24" customHeight="1" x14ac:dyDescent="0.15">
      <c r="A1777" s="319">
        <f>'内訳10％(お客様控)'!A1777</f>
        <v>0</v>
      </c>
      <c r="B1777" s="317"/>
      <c r="C1777" s="317"/>
      <c r="D1777" s="317"/>
      <c r="E1777" s="320"/>
      <c r="F1777" s="73">
        <f>'内訳10％(お客様控)'!F1777</f>
        <v>0</v>
      </c>
      <c r="G1777" s="72">
        <f>'内訳10％(お客様控)'!G1777</f>
        <v>0</v>
      </c>
      <c r="H1777" s="321">
        <f>'内訳10％(お客様控)'!H1777</f>
        <v>0</v>
      </c>
      <c r="I1777" s="317"/>
      <c r="J1777" s="317"/>
      <c r="K1777" s="317"/>
      <c r="L1777" s="317"/>
      <c r="M1777" s="317"/>
      <c r="N1777" s="317"/>
      <c r="O1777" s="317"/>
      <c r="P1777" s="317"/>
      <c r="Q1777" s="219" t="str">
        <f>IF('内訳10％(お客様控)'!Q1777=0,"",'内訳10％(お客様控)'!Q1777)</f>
        <v/>
      </c>
      <c r="R1777" s="219"/>
      <c r="S1777" s="322">
        <f>'内訳10％(お客様控)'!S1777</f>
        <v>0</v>
      </c>
      <c r="T1777" s="323"/>
      <c r="U1777" s="222" t="str">
        <f>IF('内訳10％(お客様控)'!U1777=0,"",'内訳10％(お客様控)'!U1777)</f>
        <v/>
      </c>
      <c r="V1777" s="223"/>
      <c r="W1777" s="223"/>
      <c r="X1777" s="224">
        <f>'内訳10％(お客様控)'!X1777</f>
        <v>0</v>
      </c>
      <c r="Y1777" s="224"/>
      <c r="Z1777" s="224"/>
      <c r="AA1777" s="224"/>
      <c r="AB1777" s="224"/>
      <c r="AC1777" s="225"/>
      <c r="AD1777" s="225"/>
      <c r="AE1777" s="316">
        <f>'内訳10％(お客様控)'!AE1777</f>
        <v>0</v>
      </c>
      <c r="AF1777" s="317"/>
      <c r="AG1777" s="318"/>
      <c r="AI1777" s="206"/>
      <c r="AJ1777" s="207"/>
      <c r="AK1777" s="207"/>
      <c r="AL1777" s="208"/>
      <c r="AM1777" s="209"/>
    </row>
    <row r="1778" spans="1:39" ht="24" customHeight="1" x14ac:dyDescent="0.15">
      <c r="A1778" s="319">
        <f>'内訳10％(お客様控)'!A1778</f>
        <v>0</v>
      </c>
      <c r="B1778" s="317"/>
      <c r="C1778" s="317"/>
      <c r="D1778" s="317"/>
      <c r="E1778" s="320"/>
      <c r="F1778" s="73">
        <f>'内訳10％(お客様控)'!F1778</f>
        <v>0</v>
      </c>
      <c r="G1778" s="72">
        <f>'内訳10％(お客様控)'!G1778</f>
        <v>0</v>
      </c>
      <c r="H1778" s="321">
        <f>'内訳10％(お客様控)'!H1778</f>
        <v>0</v>
      </c>
      <c r="I1778" s="317"/>
      <c r="J1778" s="317"/>
      <c r="K1778" s="317"/>
      <c r="L1778" s="317"/>
      <c r="M1778" s="317"/>
      <c r="N1778" s="317"/>
      <c r="O1778" s="317"/>
      <c r="P1778" s="317"/>
      <c r="Q1778" s="219" t="str">
        <f>IF('内訳10％(お客様控)'!Q1778=0,"",'内訳10％(お客様控)'!Q1778)</f>
        <v/>
      </c>
      <c r="R1778" s="219"/>
      <c r="S1778" s="322">
        <f>'内訳10％(お客様控)'!S1778</f>
        <v>0</v>
      </c>
      <c r="T1778" s="323"/>
      <c r="U1778" s="222" t="str">
        <f>IF('内訳10％(お客様控)'!U1778=0,"",'内訳10％(お客様控)'!U1778)</f>
        <v/>
      </c>
      <c r="V1778" s="223"/>
      <c r="W1778" s="223"/>
      <c r="X1778" s="224">
        <f>'内訳10％(お客様控)'!X1778</f>
        <v>0</v>
      </c>
      <c r="Y1778" s="224"/>
      <c r="Z1778" s="224"/>
      <c r="AA1778" s="224"/>
      <c r="AB1778" s="224"/>
      <c r="AC1778" s="225"/>
      <c r="AD1778" s="225"/>
      <c r="AE1778" s="316">
        <f>'内訳10％(お客様控)'!AE1778</f>
        <v>0</v>
      </c>
      <c r="AF1778" s="317"/>
      <c r="AG1778" s="318"/>
      <c r="AI1778" s="206"/>
      <c r="AJ1778" s="207"/>
      <c r="AK1778" s="207"/>
      <c r="AL1778" s="208"/>
      <c r="AM1778" s="209"/>
    </row>
    <row r="1779" spans="1:39" ht="24" customHeight="1" x14ac:dyDescent="0.15">
      <c r="A1779" s="319">
        <f>'内訳10％(お客様控)'!A1779</f>
        <v>0</v>
      </c>
      <c r="B1779" s="317"/>
      <c r="C1779" s="317"/>
      <c r="D1779" s="317"/>
      <c r="E1779" s="320"/>
      <c r="F1779" s="73">
        <f>'内訳10％(お客様控)'!F1779</f>
        <v>0</v>
      </c>
      <c r="G1779" s="72">
        <f>'内訳10％(お客様控)'!G1779</f>
        <v>0</v>
      </c>
      <c r="H1779" s="321">
        <f>'内訳10％(お客様控)'!H1779</f>
        <v>0</v>
      </c>
      <c r="I1779" s="317"/>
      <c r="J1779" s="317"/>
      <c r="K1779" s="317"/>
      <c r="L1779" s="317"/>
      <c r="M1779" s="317"/>
      <c r="N1779" s="317"/>
      <c r="O1779" s="317"/>
      <c r="P1779" s="317"/>
      <c r="Q1779" s="219" t="str">
        <f>IF('内訳10％(お客様控)'!Q1779=0,"",'内訳10％(お客様控)'!Q1779)</f>
        <v/>
      </c>
      <c r="R1779" s="219"/>
      <c r="S1779" s="322">
        <f>'内訳10％(お客様控)'!S1779</f>
        <v>0</v>
      </c>
      <c r="T1779" s="323"/>
      <c r="U1779" s="222" t="str">
        <f>IF('内訳10％(お客様控)'!U1779=0,"",'内訳10％(お客様控)'!U1779)</f>
        <v/>
      </c>
      <c r="V1779" s="223"/>
      <c r="W1779" s="223"/>
      <c r="X1779" s="224">
        <f>'内訳10％(お客様控)'!X1779</f>
        <v>0</v>
      </c>
      <c r="Y1779" s="224"/>
      <c r="Z1779" s="224"/>
      <c r="AA1779" s="224"/>
      <c r="AB1779" s="224"/>
      <c r="AC1779" s="225"/>
      <c r="AD1779" s="225"/>
      <c r="AE1779" s="316">
        <f>'内訳10％(お客様控)'!AE1779</f>
        <v>0</v>
      </c>
      <c r="AF1779" s="317"/>
      <c r="AG1779" s="318"/>
      <c r="AI1779" s="206"/>
      <c r="AJ1779" s="207"/>
      <c r="AK1779" s="207"/>
      <c r="AL1779" s="208"/>
      <c r="AM1779" s="209"/>
    </row>
    <row r="1780" spans="1:39" ht="24" customHeight="1" x14ac:dyDescent="0.15">
      <c r="A1780" s="319">
        <f>'内訳10％(お客様控)'!A1780</f>
        <v>0</v>
      </c>
      <c r="B1780" s="317"/>
      <c r="C1780" s="317"/>
      <c r="D1780" s="317"/>
      <c r="E1780" s="320"/>
      <c r="F1780" s="73">
        <f>'内訳10％(お客様控)'!F1780</f>
        <v>0</v>
      </c>
      <c r="G1780" s="72">
        <f>'内訳10％(お客様控)'!G1780</f>
        <v>0</v>
      </c>
      <c r="H1780" s="321">
        <f>'内訳10％(お客様控)'!H1780</f>
        <v>0</v>
      </c>
      <c r="I1780" s="317"/>
      <c r="J1780" s="317"/>
      <c r="K1780" s="317"/>
      <c r="L1780" s="317"/>
      <c r="M1780" s="317"/>
      <c r="N1780" s="317"/>
      <c r="O1780" s="317"/>
      <c r="P1780" s="317"/>
      <c r="Q1780" s="219" t="str">
        <f>IF('内訳10％(お客様控)'!Q1780=0,"",'内訳10％(お客様控)'!Q1780)</f>
        <v/>
      </c>
      <c r="R1780" s="219"/>
      <c r="S1780" s="322">
        <f>'内訳10％(お客様控)'!S1780</f>
        <v>0</v>
      </c>
      <c r="T1780" s="323"/>
      <c r="U1780" s="222" t="str">
        <f>IF('内訳10％(お客様控)'!U1780=0,"",'内訳10％(お客様控)'!U1780)</f>
        <v/>
      </c>
      <c r="V1780" s="223"/>
      <c r="W1780" s="223"/>
      <c r="X1780" s="224">
        <f>'内訳10％(お客様控)'!X1780</f>
        <v>0</v>
      </c>
      <c r="Y1780" s="224"/>
      <c r="Z1780" s="224"/>
      <c r="AA1780" s="224"/>
      <c r="AB1780" s="224"/>
      <c r="AC1780" s="225"/>
      <c r="AD1780" s="225"/>
      <c r="AE1780" s="316">
        <f>'内訳10％(お客様控)'!AE1780</f>
        <v>0</v>
      </c>
      <c r="AF1780" s="317"/>
      <c r="AG1780" s="318"/>
      <c r="AI1780" s="206"/>
      <c r="AJ1780" s="207"/>
      <c r="AK1780" s="207"/>
      <c r="AL1780" s="208"/>
      <c r="AM1780" s="209"/>
    </row>
    <row r="1781" spans="1:39" ht="24" customHeight="1" x14ac:dyDescent="0.15">
      <c r="A1781" s="319">
        <f>'内訳10％(お客様控)'!A1781</f>
        <v>0</v>
      </c>
      <c r="B1781" s="317"/>
      <c r="C1781" s="317"/>
      <c r="D1781" s="317"/>
      <c r="E1781" s="320"/>
      <c r="F1781" s="73">
        <f>'内訳10％(お客様控)'!F1781</f>
        <v>0</v>
      </c>
      <c r="G1781" s="72">
        <f>'内訳10％(お客様控)'!G1781</f>
        <v>0</v>
      </c>
      <c r="H1781" s="321">
        <f>'内訳10％(お客様控)'!H1781</f>
        <v>0</v>
      </c>
      <c r="I1781" s="317"/>
      <c r="J1781" s="317"/>
      <c r="K1781" s="317"/>
      <c r="L1781" s="317"/>
      <c r="M1781" s="317"/>
      <c r="N1781" s="317"/>
      <c r="O1781" s="317"/>
      <c r="P1781" s="317"/>
      <c r="Q1781" s="219" t="str">
        <f>IF('内訳10％(お客様控)'!Q1781=0,"",'内訳10％(お客様控)'!Q1781)</f>
        <v/>
      </c>
      <c r="R1781" s="219"/>
      <c r="S1781" s="322">
        <f>'内訳10％(お客様控)'!S1781</f>
        <v>0</v>
      </c>
      <c r="T1781" s="323"/>
      <c r="U1781" s="222" t="str">
        <f>IF('内訳10％(お客様控)'!U1781=0,"",'内訳10％(お客様控)'!U1781)</f>
        <v/>
      </c>
      <c r="V1781" s="223"/>
      <c r="W1781" s="223"/>
      <c r="X1781" s="224">
        <f>'内訳10％(お客様控)'!X1781</f>
        <v>0</v>
      </c>
      <c r="Y1781" s="224"/>
      <c r="Z1781" s="224"/>
      <c r="AA1781" s="224"/>
      <c r="AB1781" s="224"/>
      <c r="AC1781" s="225"/>
      <c r="AD1781" s="225"/>
      <c r="AE1781" s="316">
        <f>'内訳10％(お客様控)'!AE1781</f>
        <v>0</v>
      </c>
      <c r="AF1781" s="317"/>
      <c r="AG1781" s="318"/>
      <c r="AI1781" s="206"/>
      <c r="AJ1781" s="207"/>
      <c r="AK1781" s="207"/>
      <c r="AL1781" s="208"/>
      <c r="AM1781" s="209"/>
    </row>
    <row r="1782" spans="1:39" ht="24" customHeight="1" x14ac:dyDescent="0.15">
      <c r="A1782" s="319">
        <f>'内訳10％(お客様控)'!A1782</f>
        <v>0</v>
      </c>
      <c r="B1782" s="317"/>
      <c r="C1782" s="317"/>
      <c r="D1782" s="317"/>
      <c r="E1782" s="320"/>
      <c r="F1782" s="73">
        <f>'内訳10％(お客様控)'!F1782</f>
        <v>0</v>
      </c>
      <c r="G1782" s="72">
        <f>'内訳10％(お客様控)'!G1782</f>
        <v>0</v>
      </c>
      <c r="H1782" s="321">
        <f>'内訳10％(お客様控)'!H1782</f>
        <v>0</v>
      </c>
      <c r="I1782" s="317"/>
      <c r="J1782" s="317"/>
      <c r="K1782" s="317"/>
      <c r="L1782" s="317"/>
      <c r="M1782" s="317"/>
      <c r="N1782" s="317"/>
      <c r="O1782" s="317"/>
      <c r="P1782" s="317"/>
      <c r="Q1782" s="219" t="str">
        <f>IF('内訳10％(お客様控)'!Q1782=0,"",'内訳10％(お客様控)'!Q1782)</f>
        <v/>
      </c>
      <c r="R1782" s="219"/>
      <c r="S1782" s="322">
        <f>'内訳10％(お客様控)'!S1782</f>
        <v>0</v>
      </c>
      <c r="T1782" s="323"/>
      <c r="U1782" s="222" t="str">
        <f>IF('内訳10％(お客様控)'!U1782=0,"",'内訳10％(お客様控)'!U1782)</f>
        <v/>
      </c>
      <c r="V1782" s="223"/>
      <c r="W1782" s="223"/>
      <c r="X1782" s="224">
        <f>'内訳10％(お客様控)'!X1782</f>
        <v>0</v>
      </c>
      <c r="Y1782" s="224"/>
      <c r="Z1782" s="224"/>
      <c r="AA1782" s="224"/>
      <c r="AB1782" s="224"/>
      <c r="AC1782" s="225"/>
      <c r="AD1782" s="225"/>
      <c r="AE1782" s="316">
        <f>'内訳10％(お客様控)'!AE1782</f>
        <v>0</v>
      </c>
      <c r="AF1782" s="317"/>
      <c r="AG1782" s="318"/>
      <c r="AI1782" s="206"/>
      <c r="AJ1782" s="207"/>
      <c r="AK1782" s="207"/>
      <c r="AL1782" s="208"/>
      <c r="AM1782" s="209"/>
    </row>
    <row r="1783" spans="1:39" ht="24" customHeight="1" x14ac:dyDescent="0.15">
      <c r="A1783" s="319">
        <f>'内訳10％(お客様控)'!A1783</f>
        <v>0</v>
      </c>
      <c r="B1783" s="317"/>
      <c r="C1783" s="317"/>
      <c r="D1783" s="317"/>
      <c r="E1783" s="320"/>
      <c r="F1783" s="73">
        <f>'内訳10％(お客様控)'!F1783</f>
        <v>0</v>
      </c>
      <c r="G1783" s="72">
        <f>'内訳10％(お客様控)'!G1783</f>
        <v>0</v>
      </c>
      <c r="H1783" s="321">
        <f>'内訳10％(お客様控)'!H1783</f>
        <v>0</v>
      </c>
      <c r="I1783" s="317"/>
      <c r="J1783" s="317"/>
      <c r="K1783" s="317"/>
      <c r="L1783" s="317"/>
      <c r="M1783" s="317"/>
      <c r="N1783" s="317"/>
      <c r="O1783" s="317"/>
      <c r="P1783" s="317"/>
      <c r="Q1783" s="219" t="str">
        <f>IF('内訳10％(お客様控)'!Q1783=0,"",'内訳10％(お客様控)'!Q1783)</f>
        <v/>
      </c>
      <c r="R1783" s="219"/>
      <c r="S1783" s="322">
        <f>'内訳10％(お客様控)'!S1783</f>
        <v>0</v>
      </c>
      <c r="T1783" s="323"/>
      <c r="U1783" s="222" t="str">
        <f>IF('内訳10％(お客様控)'!U1783=0,"",'内訳10％(お客様控)'!U1783)</f>
        <v/>
      </c>
      <c r="V1783" s="223"/>
      <c r="W1783" s="223"/>
      <c r="X1783" s="224">
        <f>'内訳10％(お客様控)'!X1783</f>
        <v>0</v>
      </c>
      <c r="Y1783" s="224"/>
      <c r="Z1783" s="224"/>
      <c r="AA1783" s="224"/>
      <c r="AB1783" s="224"/>
      <c r="AC1783" s="225"/>
      <c r="AD1783" s="225"/>
      <c r="AE1783" s="316">
        <f>'内訳10％(お客様控)'!AE1783</f>
        <v>0</v>
      </c>
      <c r="AF1783" s="317"/>
      <c r="AG1783" s="318"/>
      <c r="AI1783" s="206"/>
      <c r="AJ1783" s="207"/>
      <c r="AK1783" s="207"/>
      <c r="AL1783" s="208"/>
      <c r="AM1783" s="209"/>
    </row>
    <row r="1784" spans="1:39" ht="24" customHeight="1" thickBot="1" x14ac:dyDescent="0.2">
      <c r="A1784" s="319">
        <f>'内訳10％(お客様控)'!A1784</f>
        <v>0</v>
      </c>
      <c r="B1784" s="317"/>
      <c r="C1784" s="317"/>
      <c r="D1784" s="317"/>
      <c r="E1784" s="320"/>
      <c r="F1784" s="73">
        <f>'内訳10％(お客様控)'!F1784</f>
        <v>0</v>
      </c>
      <c r="G1784" s="72">
        <f>'内訳10％(お客様控)'!G1784</f>
        <v>0</v>
      </c>
      <c r="H1784" s="321">
        <f>'内訳10％(お客様控)'!H1784</f>
        <v>0</v>
      </c>
      <c r="I1784" s="317"/>
      <c r="J1784" s="317"/>
      <c r="K1784" s="317"/>
      <c r="L1784" s="317"/>
      <c r="M1784" s="317"/>
      <c r="N1784" s="317"/>
      <c r="O1784" s="317"/>
      <c r="P1784" s="317"/>
      <c r="Q1784" s="219" t="str">
        <f>IF('内訳10％(お客様控)'!Q1784=0,"",'内訳10％(お客様控)'!Q1784)</f>
        <v/>
      </c>
      <c r="R1784" s="219"/>
      <c r="S1784" s="322">
        <f>'内訳10％(お客様控)'!S1784</f>
        <v>0</v>
      </c>
      <c r="T1784" s="323"/>
      <c r="U1784" s="222" t="str">
        <f>IF('内訳10％(お客様控)'!U1784=0,"",'内訳10％(お客様控)'!U1784)</f>
        <v/>
      </c>
      <c r="V1784" s="223"/>
      <c r="W1784" s="223"/>
      <c r="X1784" s="224">
        <f>'内訳10％(お客様控)'!X1784</f>
        <v>0</v>
      </c>
      <c r="Y1784" s="224"/>
      <c r="Z1784" s="224"/>
      <c r="AA1784" s="224"/>
      <c r="AB1784" s="224"/>
      <c r="AC1784" s="225"/>
      <c r="AD1784" s="225"/>
      <c r="AE1784" s="316">
        <f>'内訳10％(お客様控)'!AE1784</f>
        <v>0</v>
      </c>
      <c r="AF1784" s="317"/>
      <c r="AG1784" s="318"/>
      <c r="AI1784" s="206"/>
      <c r="AJ1784" s="207"/>
      <c r="AK1784" s="207"/>
      <c r="AL1784" s="208"/>
      <c r="AM1784" s="209"/>
    </row>
    <row r="1785" spans="1:39" ht="24" customHeight="1" thickTop="1" thickBot="1" x14ac:dyDescent="0.2">
      <c r="A1785" s="197"/>
      <c r="B1785" s="198"/>
      <c r="C1785" s="198"/>
      <c r="D1785" s="198"/>
      <c r="E1785" s="199"/>
      <c r="F1785" s="70"/>
      <c r="G1785" s="69"/>
      <c r="H1785" s="200" t="s">
        <v>63</v>
      </c>
      <c r="I1785" s="201"/>
      <c r="J1785" s="201"/>
      <c r="K1785" s="201"/>
      <c r="L1785" s="201"/>
      <c r="M1785" s="201"/>
      <c r="N1785" s="201"/>
      <c r="O1785" s="201"/>
      <c r="P1785" s="201"/>
      <c r="Q1785" s="200"/>
      <c r="R1785" s="200"/>
      <c r="S1785" s="200"/>
      <c r="T1785" s="200"/>
      <c r="U1785" s="200"/>
      <c r="V1785" s="200"/>
      <c r="W1785" s="200"/>
      <c r="X1785" s="202">
        <f>'内訳10％(お客様控)'!X1785</f>
        <v>0</v>
      </c>
      <c r="Y1785" s="202"/>
      <c r="Z1785" s="202"/>
      <c r="AA1785" s="202"/>
      <c r="AB1785" s="202"/>
      <c r="AC1785" s="203"/>
      <c r="AD1785" s="203"/>
      <c r="AE1785" s="204"/>
      <c r="AF1785" s="198"/>
      <c r="AG1785" s="205"/>
      <c r="AI1785" s="206"/>
      <c r="AJ1785" s="207"/>
      <c r="AK1785" s="207"/>
      <c r="AL1785" s="208"/>
      <c r="AM1785" s="209"/>
    </row>
    <row r="1786" spans="1:39" ht="14.25" thickTop="1" x14ac:dyDescent="0.15"/>
    <row r="1787" spans="1:39" ht="15.75" customHeight="1" x14ac:dyDescent="0.15">
      <c r="A1787" s="52" t="s">
        <v>30</v>
      </c>
      <c r="W1787" s="71"/>
      <c r="X1787" s="20"/>
      <c r="Y1787" s="172" t="s">
        <v>37</v>
      </c>
      <c r="Z1787" s="173"/>
      <c r="AA1787" s="173"/>
      <c r="AB1787" s="173"/>
      <c r="AC1787" s="174"/>
      <c r="AD1787" s="210" t="s">
        <v>28</v>
      </c>
      <c r="AE1787" s="211"/>
      <c r="AF1787" s="211"/>
      <c r="AG1787" s="211"/>
      <c r="AH1787" s="212"/>
      <c r="AI1787" s="210" t="s">
        <v>27</v>
      </c>
      <c r="AJ1787" s="211"/>
      <c r="AK1787" s="211"/>
      <c r="AL1787" s="211"/>
      <c r="AM1787" s="212"/>
    </row>
    <row r="1788" spans="1:39" ht="16.5" customHeight="1" x14ac:dyDescent="0.15">
      <c r="B1788" s="16" t="s">
        <v>132</v>
      </c>
      <c r="Y1788" s="187"/>
      <c r="Z1788" s="188"/>
      <c r="AA1788" s="188"/>
      <c r="AB1788" s="188"/>
      <c r="AC1788" s="188"/>
      <c r="AD1788" s="187"/>
      <c r="AE1788" s="188"/>
      <c r="AF1788" s="188"/>
      <c r="AG1788" s="188"/>
      <c r="AH1788" s="193"/>
      <c r="AI1788" s="187"/>
      <c r="AJ1788" s="188"/>
      <c r="AK1788" s="188"/>
      <c r="AL1788" s="188"/>
      <c r="AM1788" s="193"/>
    </row>
    <row r="1789" spans="1:39" ht="16.5" customHeight="1" x14ac:dyDescent="0.15">
      <c r="B1789" s="3" t="s">
        <v>47</v>
      </c>
      <c r="Y1789" s="189"/>
      <c r="Z1789" s="190"/>
      <c r="AA1789" s="190"/>
      <c r="AB1789" s="190"/>
      <c r="AC1789" s="190"/>
      <c r="AD1789" s="189"/>
      <c r="AE1789" s="190"/>
      <c r="AF1789" s="190"/>
      <c r="AG1789" s="190"/>
      <c r="AH1789" s="194"/>
      <c r="AI1789" s="189"/>
      <c r="AJ1789" s="190"/>
      <c r="AK1789" s="190"/>
      <c r="AL1789" s="190"/>
      <c r="AM1789" s="194"/>
    </row>
    <row r="1790" spans="1:39" ht="16.5" customHeight="1" x14ac:dyDescent="0.15">
      <c r="B1790" s="3" t="s">
        <v>50</v>
      </c>
      <c r="C1790" s="23"/>
      <c r="D1790" s="23"/>
      <c r="E1790" s="23"/>
      <c r="F1790" s="23"/>
      <c r="G1790" s="23"/>
      <c r="H1790" s="23"/>
      <c r="I1790" s="23"/>
      <c r="J1790" s="23"/>
      <c r="K1790" s="23"/>
      <c r="Y1790" s="189"/>
      <c r="Z1790" s="190"/>
      <c r="AA1790" s="190"/>
      <c r="AB1790" s="190"/>
      <c r="AC1790" s="190"/>
      <c r="AD1790" s="189"/>
      <c r="AE1790" s="190"/>
      <c r="AF1790" s="190"/>
      <c r="AG1790" s="190"/>
      <c r="AH1790" s="194"/>
      <c r="AI1790" s="189"/>
      <c r="AJ1790" s="190"/>
      <c r="AK1790" s="190"/>
      <c r="AL1790" s="190"/>
      <c r="AM1790" s="194"/>
    </row>
    <row r="1791" spans="1:39" ht="16.5" customHeight="1" x14ac:dyDescent="0.15">
      <c r="B1791" s="3" t="s">
        <v>58</v>
      </c>
      <c r="Y1791" s="191"/>
      <c r="Z1791" s="192"/>
      <c r="AA1791" s="192"/>
      <c r="AB1791" s="192"/>
      <c r="AC1791" s="192"/>
      <c r="AD1791" s="191"/>
      <c r="AE1791" s="192"/>
      <c r="AF1791" s="192"/>
      <c r="AG1791" s="192"/>
      <c r="AH1791" s="195"/>
      <c r="AI1791" s="191"/>
      <c r="AJ1791" s="192"/>
      <c r="AK1791" s="192"/>
      <c r="AL1791" s="192"/>
      <c r="AM1791" s="195"/>
    </row>
    <row r="1792" spans="1:39" ht="16.5" customHeight="1" x14ac:dyDescent="0.15">
      <c r="B1792" s="17" t="s">
        <v>59</v>
      </c>
    </row>
    <row r="1793" spans="1:41" ht="16.5" customHeight="1" x14ac:dyDescent="0.15">
      <c r="B1793" s="17"/>
      <c r="AD1793" s="64"/>
      <c r="AE1793"/>
      <c r="AF1793"/>
      <c r="AG1793"/>
      <c r="AH1793"/>
      <c r="AI1793"/>
      <c r="AJ1793"/>
      <c r="AK1793"/>
      <c r="AL1793"/>
      <c r="AM1793"/>
    </row>
    <row r="1794" spans="1:41" ht="16.5" customHeight="1" x14ac:dyDescent="0.15">
      <c r="B1794" s="3"/>
      <c r="AE1794"/>
      <c r="AF1794"/>
      <c r="AG1794"/>
      <c r="AH1794"/>
      <c r="AI1794"/>
      <c r="AJ1794"/>
      <c r="AK1794"/>
      <c r="AL1794"/>
      <c r="AM1794"/>
    </row>
    <row r="1795" spans="1:41" ht="16.5" customHeight="1" x14ac:dyDescent="0.15">
      <c r="B1795" s="196" t="s">
        <v>34</v>
      </c>
      <c r="C1795" s="196"/>
      <c r="D1795" s="196"/>
      <c r="E1795" s="196"/>
      <c r="F1795" s="196"/>
      <c r="G1795" s="196"/>
      <c r="H1795" s="196"/>
      <c r="I1795" s="196"/>
      <c r="J1795" s="196"/>
      <c r="L1795" s="196" t="s">
        <v>35</v>
      </c>
      <c r="M1795" s="196"/>
      <c r="N1795" s="196"/>
      <c r="O1795" s="196"/>
      <c r="P1795" s="196"/>
      <c r="Q1795" s="196"/>
      <c r="R1795" s="196"/>
      <c r="S1795" s="196"/>
      <c r="T1795" s="196"/>
      <c r="U1795" s="196"/>
      <c r="V1795" s="196"/>
      <c r="W1795" s="196"/>
      <c r="X1795" s="196"/>
      <c r="Y1795" s="196"/>
      <c r="Z1795" s="196"/>
      <c r="AA1795" s="64"/>
      <c r="AD1795"/>
      <c r="AE1795"/>
      <c r="AF1795"/>
      <c r="AG1795"/>
      <c r="AH1795"/>
      <c r="AI1795"/>
      <c r="AJ1795"/>
      <c r="AK1795"/>
      <c r="AL1795"/>
      <c r="AM1795"/>
    </row>
    <row r="1796" spans="1:41" x14ac:dyDescent="0.15">
      <c r="B1796" s="196"/>
      <c r="C1796" s="196"/>
      <c r="D1796" s="196"/>
      <c r="E1796" s="196"/>
      <c r="F1796" s="196"/>
      <c r="G1796" s="196"/>
      <c r="H1796" s="196"/>
      <c r="I1796" s="196"/>
      <c r="J1796" s="196"/>
      <c r="L1796" s="196"/>
      <c r="M1796" s="196"/>
      <c r="N1796" s="196"/>
      <c r="O1796" s="196"/>
      <c r="P1796" s="196"/>
      <c r="Q1796" s="196"/>
      <c r="R1796" s="196"/>
      <c r="S1796" s="196"/>
      <c r="T1796" s="196"/>
      <c r="U1796" s="196"/>
      <c r="V1796" s="196"/>
      <c r="W1796" s="196"/>
      <c r="X1796" s="196"/>
      <c r="Y1796" s="196"/>
      <c r="Z1796" s="196"/>
      <c r="AA1796" s="64"/>
    </row>
    <row r="1797" spans="1:41" x14ac:dyDescent="0.15">
      <c r="B1797" s="196"/>
      <c r="C1797" s="196"/>
      <c r="D1797" s="196"/>
      <c r="E1797" s="196"/>
      <c r="F1797" s="196"/>
      <c r="G1797" s="196"/>
      <c r="H1797" s="196"/>
      <c r="I1797" s="196"/>
      <c r="J1797" s="196"/>
      <c r="K1797" s="64"/>
      <c r="L1797" s="196"/>
      <c r="M1797" s="196"/>
      <c r="N1797" s="196"/>
      <c r="O1797" s="196"/>
      <c r="P1797" s="196"/>
      <c r="Q1797" s="196"/>
      <c r="R1797" s="196"/>
      <c r="S1797" s="196"/>
      <c r="T1797" s="196"/>
      <c r="U1797" s="196"/>
      <c r="V1797" s="196"/>
      <c r="W1797" s="196"/>
      <c r="X1797" s="196"/>
      <c r="Y1797" s="196"/>
      <c r="Z1797" s="196"/>
      <c r="AA1797" s="64"/>
      <c r="AD1797" s="196" t="s">
        <v>29</v>
      </c>
      <c r="AE1797" s="171"/>
      <c r="AF1797" s="171"/>
      <c r="AG1797" s="171"/>
      <c r="AH1797" s="171"/>
      <c r="AI1797" s="171"/>
      <c r="AJ1797" s="171"/>
      <c r="AK1797" s="171"/>
      <c r="AL1797" s="171"/>
      <c r="AM1797" s="171"/>
    </row>
    <row r="1798" spans="1:41" x14ac:dyDescent="0.15">
      <c r="B1798" s="196"/>
      <c r="C1798" s="196"/>
      <c r="D1798" s="196"/>
      <c r="E1798" s="196"/>
      <c r="F1798" s="196"/>
      <c r="G1798" s="196"/>
      <c r="H1798" s="196"/>
      <c r="I1798" s="196"/>
      <c r="J1798" s="196"/>
      <c r="K1798" s="64"/>
      <c r="L1798" s="196"/>
      <c r="M1798" s="196"/>
      <c r="N1798" s="196"/>
      <c r="O1798" s="196"/>
      <c r="P1798" s="196"/>
      <c r="Q1798" s="196"/>
      <c r="R1798" s="196"/>
      <c r="S1798" s="196"/>
      <c r="T1798" s="196"/>
      <c r="U1798" s="196"/>
      <c r="V1798" s="196"/>
      <c r="W1798" s="196"/>
      <c r="X1798" s="196"/>
      <c r="Y1798" s="196"/>
      <c r="Z1798" s="196"/>
      <c r="AA1798" s="64"/>
      <c r="AD1798" s="196"/>
      <c r="AE1798" s="196"/>
      <c r="AF1798" s="196"/>
      <c r="AG1798" s="196"/>
      <c r="AH1798" s="196"/>
      <c r="AI1798" s="196"/>
      <c r="AJ1798" s="196"/>
      <c r="AK1798" s="196"/>
      <c r="AL1798" s="196"/>
      <c r="AM1798" s="196"/>
    </row>
    <row r="1799" spans="1:41" x14ac:dyDescent="0.15">
      <c r="B1799" s="196"/>
      <c r="C1799" s="196"/>
      <c r="D1799" s="196"/>
      <c r="E1799" s="196"/>
      <c r="F1799" s="196"/>
      <c r="G1799" s="196"/>
      <c r="H1799" s="196"/>
      <c r="I1799" s="196"/>
      <c r="J1799" s="196"/>
      <c r="K1799" s="64"/>
      <c r="L1799" s="196"/>
      <c r="M1799" s="196"/>
      <c r="N1799" s="196"/>
      <c r="O1799" s="196"/>
      <c r="P1799" s="196"/>
      <c r="Q1799" s="196"/>
      <c r="R1799" s="196"/>
      <c r="S1799" s="196"/>
      <c r="T1799" s="196"/>
      <c r="U1799" s="196"/>
      <c r="V1799" s="196"/>
      <c r="W1799" s="196"/>
      <c r="X1799" s="196"/>
      <c r="Y1799" s="196"/>
      <c r="Z1799" s="196"/>
      <c r="AA1799" s="64"/>
      <c r="AD1799" s="196"/>
      <c r="AE1799" s="196"/>
      <c r="AF1799" s="196"/>
      <c r="AG1799" s="196"/>
      <c r="AH1799" s="196"/>
      <c r="AI1799" s="196"/>
      <c r="AJ1799" s="196"/>
      <c r="AK1799" s="196"/>
      <c r="AL1799" s="196"/>
      <c r="AM1799" s="196"/>
    </row>
    <row r="1800" spans="1:41" x14ac:dyDescent="0.15">
      <c r="K1800" s="64"/>
    </row>
    <row r="1801" spans="1:41" ht="16.5" customHeight="1" x14ac:dyDescent="0.15">
      <c r="A1801" s="80" t="s">
        <v>62</v>
      </c>
      <c r="B1801" s="81"/>
      <c r="C1801" s="81"/>
      <c r="D1801" s="81"/>
      <c r="E1801" s="81"/>
      <c r="F1801" s="81"/>
      <c r="G1801" s="81"/>
      <c r="H1801" s="81"/>
      <c r="I1801" s="81"/>
      <c r="J1801" s="81"/>
      <c r="K1801" s="81"/>
      <c r="L1801" s="81"/>
      <c r="M1801" s="81"/>
      <c r="N1801" s="81"/>
      <c r="O1801" s="81"/>
      <c r="P1801" s="81"/>
      <c r="Q1801" s="81"/>
      <c r="R1801" s="81"/>
      <c r="S1801" s="81"/>
      <c r="T1801" s="81"/>
      <c r="U1801" s="81"/>
      <c r="V1801" s="81"/>
      <c r="W1801" s="81"/>
      <c r="X1801" s="81"/>
      <c r="Y1801" s="81"/>
      <c r="Z1801" s="81"/>
      <c r="AA1801" s="81"/>
      <c r="AB1801" s="81"/>
      <c r="AC1801" s="81"/>
      <c r="AD1801" s="81"/>
      <c r="AE1801" s="81"/>
      <c r="AF1801" s="81"/>
      <c r="AG1801" s="81"/>
      <c r="AH1801" s="81"/>
      <c r="AI1801" s="81"/>
      <c r="AJ1801" s="81"/>
      <c r="AK1801" s="81"/>
      <c r="AL1801" s="81"/>
      <c r="AM1801" s="81"/>
    </row>
    <row r="1802" spans="1:41" ht="16.5" customHeight="1" x14ac:dyDescent="0.15">
      <c r="A1802" s="81"/>
      <c r="B1802" s="81"/>
      <c r="C1802" s="81"/>
      <c r="D1802" s="81"/>
      <c r="E1802" s="81"/>
      <c r="F1802" s="81"/>
      <c r="G1802" s="81"/>
      <c r="H1802" s="81"/>
      <c r="I1802" s="81"/>
      <c r="J1802" s="81"/>
      <c r="K1802" s="81"/>
      <c r="L1802" s="81"/>
      <c r="M1802" s="81"/>
      <c r="N1802" s="81"/>
      <c r="O1802" s="81"/>
      <c r="P1802" s="81"/>
      <c r="Q1802" s="81"/>
      <c r="R1802" s="81"/>
      <c r="S1802" s="81"/>
      <c r="T1802" s="81"/>
      <c r="U1802" s="81"/>
      <c r="V1802" s="81"/>
      <c r="W1802" s="81"/>
      <c r="X1802" s="81"/>
      <c r="Y1802" s="81"/>
      <c r="Z1802" s="81"/>
      <c r="AA1802" s="81"/>
      <c r="AB1802" s="81"/>
      <c r="AC1802" s="81"/>
      <c r="AD1802" s="81"/>
      <c r="AE1802" s="81"/>
      <c r="AF1802" s="81"/>
      <c r="AG1802" s="81"/>
      <c r="AH1802" s="81"/>
      <c r="AI1802" s="81"/>
      <c r="AJ1802" s="81"/>
      <c r="AK1802" s="81"/>
      <c r="AL1802" s="81"/>
      <c r="AM1802" s="81"/>
    </row>
    <row r="1803" spans="1:41" ht="14.25" thickBot="1" x14ac:dyDescent="0.2"/>
    <row r="1804" spans="1:41" ht="26.1" customHeight="1" thickTop="1" x14ac:dyDescent="0.15">
      <c r="A1804" s="280">
        <f>IF('内訳10％(お客様控)'!A1804&gt;0,'内訳10％(お客様控)'!A1804,"　")</f>
        <v>5</v>
      </c>
      <c r="B1804" s="281"/>
      <c r="C1804" s="284" t="s">
        <v>0</v>
      </c>
      <c r="D1804" s="281">
        <f>IF('内訳10％(お客様控)'!D1804&gt;0,'内訳10％(お客様控)'!D1804,"　")</f>
        <v>10</v>
      </c>
      <c r="E1804" s="281"/>
      <c r="F1804" s="284" t="s">
        <v>1</v>
      </c>
      <c r="G1804" s="281">
        <f>IF('内訳10％(お客様控)'!G1804&gt;0,'内訳10％(お客様控)'!G1804,"　")</f>
        <v>31</v>
      </c>
      <c r="H1804" s="281"/>
      <c r="I1804" s="286" t="s">
        <v>2</v>
      </c>
      <c r="K1804" s="55"/>
      <c r="L1804" s="53"/>
      <c r="M1804" s="53"/>
      <c r="N1804" s="288">
        <f>IF('内訳10％(お客様控)'!N1804&gt;0,'内訳10％(お客様控)'!N1804,"　")</f>
        <v>10</v>
      </c>
      <c r="O1804" s="288"/>
      <c r="P1804" s="288"/>
      <c r="Q1804" s="284" t="s">
        <v>1</v>
      </c>
      <c r="R1804" s="284" t="s">
        <v>7</v>
      </c>
      <c r="S1804" s="53"/>
      <c r="T1804" s="53"/>
      <c r="U1804" s="54"/>
      <c r="W1804" s="269" t="s">
        <v>21</v>
      </c>
      <c r="X1804" s="270"/>
      <c r="Y1804" s="270"/>
      <c r="Z1804" s="270"/>
      <c r="AA1804" s="270"/>
      <c r="AB1804" s="271" t="str">
        <f>IF('内訳10％(お客様控)'!AB1804&gt;0,'内訳10％(お客様控)'!AB1804,"　")</f>
        <v>000111</v>
      </c>
      <c r="AC1804" s="272"/>
      <c r="AD1804" s="272"/>
      <c r="AE1804" s="272"/>
      <c r="AF1804" s="272"/>
      <c r="AG1804" s="272"/>
      <c r="AH1804" s="272"/>
      <c r="AI1804" s="272"/>
      <c r="AJ1804" s="272"/>
      <c r="AK1804" s="272"/>
      <c r="AL1804" s="272"/>
      <c r="AM1804" s="273"/>
    </row>
    <row r="1805" spans="1:41" ht="26.1" customHeight="1" thickBot="1" x14ac:dyDescent="0.2">
      <c r="A1805" s="282"/>
      <c r="B1805" s="283"/>
      <c r="C1805" s="285"/>
      <c r="D1805" s="283"/>
      <c r="E1805" s="283"/>
      <c r="F1805" s="285"/>
      <c r="G1805" s="283"/>
      <c r="H1805" s="283"/>
      <c r="I1805" s="287"/>
      <c r="K1805" s="56"/>
      <c r="L1805" s="57"/>
      <c r="M1805" s="57"/>
      <c r="N1805" s="289"/>
      <c r="O1805" s="289"/>
      <c r="P1805" s="289"/>
      <c r="Q1805" s="290"/>
      <c r="R1805" s="290"/>
      <c r="S1805" s="57"/>
      <c r="T1805" s="57"/>
      <c r="U1805" s="58"/>
      <c r="W1805" s="274" t="s">
        <v>49</v>
      </c>
      <c r="X1805" s="275"/>
      <c r="Y1805" s="275"/>
      <c r="Z1805" s="327" t="str">
        <f>IF('内訳10％(お客様控)'!Z1805&gt;0,'内訳10％(お客様控)'!Z1805,"　")</f>
        <v>T1111111111111</v>
      </c>
      <c r="AA1805" s="292"/>
      <c r="AB1805" s="292"/>
      <c r="AC1805" s="292"/>
      <c r="AD1805" s="292"/>
      <c r="AE1805" s="292"/>
      <c r="AF1805" s="292"/>
      <c r="AG1805" s="292"/>
      <c r="AH1805" s="292"/>
      <c r="AI1805" s="292"/>
      <c r="AJ1805" s="292"/>
      <c r="AK1805" s="292"/>
      <c r="AL1805" s="292"/>
      <c r="AM1805" s="293"/>
    </row>
    <row r="1806" spans="1:41" ht="17.25" customHeight="1" thickTop="1" thickBot="1" x14ac:dyDescent="0.2">
      <c r="A1806" s="59" t="s">
        <v>139</v>
      </c>
      <c r="I1806" s="60"/>
      <c r="W1806" s="276" t="s">
        <v>22</v>
      </c>
      <c r="X1806" s="277"/>
      <c r="Y1806" s="62"/>
      <c r="Z1806" s="278" t="str">
        <f>IF('内訳10％(お客様控)'!Z1806&gt;0,'内訳10％(お客様控)'!Z1806,"　")</f>
        <v>270-2225</v>
      </c>
      <c r="AA1806" s="278"/>
      <c r="AB1806" s="279"/>
      <c r="AC1806" s="61"/>
      <c r="AD1806" s="62"/>
      <c r="AE1806" s="62"/>
      <c r="AF1806" s="62"/>
      <c r="AG1806" s="62"/>
      <c r="AH1806" s="62"/>
      <c r="AI1806" s="62"/>
      <c r="AJ1806" s="62"/>
      <c r="AK1806" s="62"/>
      <c r="AL1806" s="62"/>
      <c r="AM1806" s="63"/>
      <c r="AO1806" s="64"/>
    </row>
    <row r="1807" spans="1:41" ht="17.25" customHeight="1" thickTop="1" x14ac:dyDescent="0.15">
      <c r="A1807" s="59"/>
      <c r="B1807" s="107" t="str">
        <f>'内訳10％(お客様控)'!B1807</f>
        <v>製造管理部</v>
      </c>
      <c r="C1807" s="326"/>
      <c r="D1807" s="326"/>
      <c r="E1807" s="326"/>
      <c r="F1807" s="326"/>
      <c r="G1807" s="326"/>
      <c r="I1807" s="60"/>
      <c r="K1807" s="261" t="s">
        <v>8</v>
      </c>
      <c r="L1807" s="264" t="str">
        <f>IF('内訳10％(お客様控)'!L1807&gt;0,'内訳10％(お客様控)'!L1807,"　")</f>
        <v>三井住友</v>
      </c>
      <c r="M1807" s="265"/>
      <c r="N1807" s="265"/>
      <c r="O1807" s="266" t="s">
        <v>32</v>
      </c>
      <c r="P1807" s="267"/>
      <c r="Q1807" s="264" t="str">
        <f>IF('内訳10％(お客様控)'!Q1807&gt;0,'内訳10％(お客様控)'!Q1807,"　")</f>
        <v>松戸</v>
      </c>
      <c r="R1807" s="265"/>
      <c r="S1807" s="265"/>
      <c r="T1807" s="266" t="s">
        <v>4</v>
      </c>
      <c r="U1807" s="268"/>
      <c r="W1807" s="239" t="s">
        <v>12</v>
      </c>
      <c r="X1807" s="240"/>
      <c r="Z1807" s="241" t="str">
        <f>IF('内訳10％(お客様控)'!Z1807&gt;0,'内訳10％(お客様控)'!Z1807,"　")</f>
        <v>千葉県松戸市東松戸2-20-1</v>
      </c>
      <c r="AA1807" s="241"/>
      <c r="AB1807" s="242"/>
      <c r="AC1807" s="242"/>
      <c r="AD1807" s="242"/>
      <c r="AE1807" s="242"/>
      <c r="AF1807" s="242"/>
      <c r="AG1807" s="242"/>
      <c r="AH1807" s="242"/>
      <c r="AI1807" s="242"/>
      <c r="AJ1807" s="242"/>
      <c r="AK1807" s="242"/>
      <c r="AL1807" s="242"/>
      <c r="AM1807" s="243"/>
    </row>
    <row r="1808" spans="1:41" ht="17.25" customHeight="1" x14ac:dyDescent="0.15">
      <c r="A1808" s="59"/>
      <c r="B1808" s="326"/>
      <c r="C1808" s="326"/>
      <c r="D1808" s="326"/>
      <c r="E1808" s="326"/>
      <c r="F1808" s="326"/>
      <c r="G1808" s="326"/>
      <c r="H1808" s="52" t="s">
        <v>3</v>
      </c>
      <c r="I1808" s="60"/>
      <c r="K1808" s="262"/>
      <c r="L1808" s="255" t="s">
        <v>9</v>
      </c>
      <c r="M1808" s="256"/>
      <c r="N1808" s="257"/>
      <c r="O1808" s="258" t="str">
        <f>IF('内訳10％(お客様控)'!O1808&gt;0,'内訳10％(お客様控)'!O1808,"　")</f>
        <v>当座</v>
      </c>
      <c r="P1808" s="259"/>
      <c r="Q1808" s="259"/>
      <c r="R1808" s="259"/>
      <c r="S1808" s="259"/>
      <c r="T1808" s="259"/>
      <c r="U1808" s="260"/>
      <c r="W1808" s="239" t="s">
        <v>13</v>
      </c>
      <c r="X1808" s="240"/>
      <c r="Z1808" s="241" t="str">
        <f>IF('内訳10％(お客様控)'!Z1808&gt;0,'内訳10％(お客様控)'!Z1808,"　")</f>
        <v>Ｃ－プロダクト株式会社</v>
      </c>
      <c r="AA1808" s="241"/>
      <c r="AB1808" s="241"/>
      <c r="AC1808" s="241"/>
      <c r="AD1808" s="241"/>
      <c r="AE1808" s="241"/>
      <c r="AF1808" s="241"/>
      <c r="AG1808" s="241"/>
      <c r="AH1808" s="241"/>
      <c r="AI1808" s="241"/>
      <c r="AJ1808" s="241"/>
      <c r="AK1808" s="241"/>
      <c r="AL1808" s="34" t="s">
        <v>60</v>
      </c>
      <c r="AM1808" s="60"/>
    </row>
    <row r="1809" spans="1:39" ht="17.25" customHeight="1" x14ac:dyDescent="0.15">
      <c r="A1809" s="59"/>
      <c r="I1809" s="60"/>
      <c r="K1809" s="262"/>
      <c r="L1809" s="255" t="s">
        <v>10</v>
      </c>
      <c r="M1809" s="256"/>
      <c r="N1809" s="257"/>
      <c r="O1809" s="311">
        <f>IF('内訳10％(お客様控)'!O1809&gt;0,'内訳10％(お客様控)'!O1809,"　")</f>
        <v>1234567</v>
      </c>
      <c r="P1809" s="312"/>
      <c r="Q1809" s="312"/>
      <c r="R1809" s="312"/>
      <c r="S1809" s="312"/>
      <c r="T1809" s="312"/>
      <c r="U1809" s="313"/>
      <c r="W1809" s="239" t="s">
        <v>23</v>
      </c>
      <c r="X1809" s="240"/>
      <c r="Z1809" s="241" t="str">
        <f>IF('内訳10％(お客様控)'!Z1809&gt;0,'内訳10％(お客様控)'!Z1809,"　")</f>
        <v>047-311-0171</v>
      </c>
      <c r="AA1809" s="241"/>
      <c r="AB1809" s="242"/>
      <c r="AC1809" s="242"/>
      <c r="AD1809" s="242"/>
      <c r="AE1809" s="242"/>
      <c r="AF1809" s="242"/>
      <c r="AG1809" s="242"/>
      <c r="AH1809" s="242"/>
      <c r="AI1809" s="242"/>
      <c r="AJ1809" s="242"/>
      <c r="AK1809" s="242"/>
      <c r="AL1809" s="242"/>
      <c r="AM1809" s="243"/>
    </row>
    <row r="1810" spans="1:39" ht="17.25" customHeight="1" thickBot="1" x14ac:dyDescent="0.2">
      <c r="A1810" s="56"/>
      <c r="B1810" s="57" t="s">
        <v>4</v>
      </c>
      <c r="C1810" s="57"/>
      <c r="D1810" s="57" t="s">
        <v>5</v>
      </c>
      <c r="E1810" s="57"/>
      <c r="F1810" s="57"/>
      <c r="G1810" s="57" t="s">
        <v>6</v>
      </c>
      <c r="H1810" s="57"/>
      <c r="I1810" s="58"/>
      <c r="K1810" s="263"/>
      <c r="L1810" s="244" t="s">
        <v>11</v>
      </c>
      <c r="M1810" s="245"/>
      <c r="N1810" s="246"/>
      <c r="O1810" s="306" t="str">
        <f>IF('内訳10％(お客様控)'!O1810&gt;0,'内訳10％(お客様控)'!O1810,"　")</f>
        <v>C-プロダクト（カ</v>
      </c>
      <c r="P1810" s="324"/>
      <c r="Q1810" s="324"/>
      <c r="R1810" s="324"/>
      <c r="S1810" s="324"/>
      <c r="T1810" s="324"/>
      <c r="U1810" s="325"/>
      <c r="W1810" s="250" t="s">
        <v>24</v>
      </c>
      <c r="X1810" s="251"/>
      <c r="Y1810" s="57"/>
      <c r="Z1810" s="252" t="str">
        <f>IF('内訳10％(お客様控)'!Z1810&gt;0,'内訳10％(お客様控)'!Z1810,"　")</f>
        <v>047-311-0170</v>
      </c>
      <c r="AA1810" s="252"/>
      <c r="AB1810" s="253"/>
      <c r="AC1810" s="253"/>
      <c r="AD1810" s="253"/>
      <c r="AE1810" s="253"/>
      <c r="AF1810" s="253"/>
      <c r="AG1810" s="253"/>
      <c r="AH1810" s="253"/>
      <c r="AI1810" s="253"/>
      <c r="AJ1810" s="253"/>
      <c r="AK1810" s="253"/>
      <c r="AL1810" s="253"/>
      <c r="AM1810" s="254"/>
    </row>
    <row r="1811" spans="1:39" ht="14.25" thickTop="1" x14ac:dyDescent="0.15">
      <c r="E1811" s="1" t="s">
        <v>25</v>
      </c>
      <c r="AL1811" s="1"/>
    </row>
    <row r="1812" spans="1:39" ht="17.25" x14ac:dyDescent="0.15">
      <c r="A1812" s="52" t="s">
        <v>14</v>
      </c>
      <c r="R1812" s="10" t="s">
        <v>87</v>
      </c>
      <c r="S1812"/>
      <c r="T1812" s="2"/>
      <c r="U1812" s="2"/>
      <c r="V1812" s="2"/>
      <c r="W1812" s="2"/>
      <c r="X1812" s="2"/>
      <c r="Y1812" s="2"/>
    </row>
    <row r="1813" spans="1:39" ht="8.25" customHeight="1" thickBot="1" x14ac:dyDescent="0.2"/>
    <row r="1814" spans="1:39" ht="24" customHeight="1" thickTop="1" x14ac:dyDescent="0.15">
      <c r="A1814" s="232" t="s">
        <v>16</v>
      </c>
      <c r="B1814" s="233"/>
      <c r="C1814" s="233"/>
      <c r="D1814" s="233"/>
      <c r="E1814" s="234"/>
      <c r="F1814" s="65" t="s">
        <v>17</v>
      </c>
      <c r="G1814" s="66" t="s">
        <v>2</v>
      </c>
      <c r="H1814" s="235" t="s">
        <v>43</v>
      </c>
      <c r="I1814" s="236"/>
      <c r="J1814" s="236"/>
      <c r="K1814" s="236"/>
      <c r="L1814" s="236"/>
      <c r="M1814" s="236"/>
      <c r="N1814" s="236"/>
      <c r="O1814" s="236"/>
      <c r="P1814" s="236"/>
      <c r="Q1814" s="236" t="s">
        <v>18</v>
      </c>
      <c r="R1814" s="236"/>
      <c r="S1814" s="236" t="s">
        <v>26</v>
      </c>
      <c r="T1814" s="236"/>
      <c r="U1814" s="236" t="s">
        <v>31</v>
      </c>
      <c r="V1814" s="237"/>
      <c r="W1814" s="237"/>
      <c r="X1814" s="236" t="s">
        <v>19</v>
      </c>
      <c r="Y1814" s="236"/>
      <c r="Z1814" s="236"/>
      <c r="AA1814" s="236"/>
      <c r="AB1814" s="236"/>
      <c r="AC1814" s="238"/>
      <c r="AD1814" s="238"/>
      <c r="AE1814" s="226" t="s">
        <v>20</v>
      </c>
      <c r="AF1814" s="227"/>
      <c r="AG1814" s="228"/>
      <c r="AI1814" s="229" t="s">
        <v>36</v>
      </c>
      <c r="AJ1814" s="230"/>
      <c r="AK1814" s="230"/>
      <c r="AL1814" s="230"/>
      <c r="AM1814" s="231"/>
    </row>
    <row r="1815" spans="1:39" ht="24" customHeight="1" x14ac:dyDescent="0.15">
      <c r="A1815" s="319">
        <f>'内訳10％(お客様控)'!A1815</f>
        <v>0</v>
      </c>
      <c r="B1815" s="317"/>
      <c r="C1815" s="317"/>
      <c r="D1815" s="317"/>
      <c r="E1815" s="320"/>
      <c r="F1815" s="73">
        <f>'内訳10％(お客様控)'!F1815</f>
        <v>0</v>
      </c>
      <c r="G1815" s="72">
        <f>'内訳10％(お客様控)'!G1815</f>
        <v>0</v>
      </c>
      <c r="H1815" s="321">
        <f>'内訳10％(お客様控)'!H1815</f>
        <v>0</v>
      </c>
      <c r="I1815" s="317"/>
      <c r="J1815" s="317"/>
      <c r="K1815" s="317"/>
      <c r="L1815" s="317"/>
      <c r="M1815" s="317"/>
      <c r="N1815" s="317"/>
      <c r="O1815" s="317"/>
      <c r="P1815" s="317"/>
      <c r="Q1815" s="219" t="str">
        <f>IF('内訳10％(お客様控)'!Q1815=0,"",'内訳10％(お客様控)'!Q1815)</f>
        <v/>
      </c>
      <c r="R1815" s="219"/>
      <c r="S1815" s="322">
        <f>'内訳10％(お客様控)'!S1815</f>
        <v>0</v>
      </c>
      <c r="T1815" s="323"/>
      <c r="U1815" s="222" t="str">
        <f>IF('内訳10％(お客様控)'!U1815=0,"",'内訳10％(お客様控)'!U1815)</f>
        <v/>
      </c>
      <c r="V1815" s="223"/>
      <c r="W1815" s="223"/>
      <c r="X1815" s="224">
        <f>'内訳10％(お客様控)'!X1815</f>
        <v>0</v>
      </c>
      <c r="Y1815" s="224"/>
      <c r="Z1815" s="224"/>
      <c r="AA1815" s="224"/>
      <c r="AB1815" s="224"/>
      <c r="AC1815" s="225"/>
      <c r="AD1815" s="225"/>
      <c r="AE1815" s="316">
        <f>'内訳10％(お客様控)'!AE1815</f>
        <v>0</v>
      </c>
      <c r="AF1815" s="317"/>
      <c r="AG1815" s="318"/>
      <c r="AI1815" s="206"/>
      <c r="AJ1815" s="207"/>
      <c r="AK1815" s="207"/>
      <c r="AL1815" s="208"/>
      <c r="AM1815" s="209"/>
    </row>
    <row r="1816" spans="1:39" ht="24" customHeight="1" x14ac:dyDescent="0.15">
      <c r="A1816" s="319">
        <f>'内訳10％(お客様控)'!A1816</f>
        <v>0</v>
      </c>
      <c r="B1816" s="317"/>
      <c r="C1816" s="317"/>
      <c r="D1816" s="317"/>
      <c r="E1816" s="320"/>
      <c r="F1816" s="73">
        <f>'内訳10％(お客様控)'!F1816</f>
        <v>0</v>
      </c>
      <c r="G1816" s="72">
        <f>'内訳10％(お客様控)'!G1816</f>
        <v>0</v>
      </c>
      <c r="H1816" s="321">
        <f>'内訳10％(お客様控)'!H1816</f>
        <v>0</v>
      </c>
      <c r="I1816" s="317"/>
      <c r="J1816" s="317"/>
      <c r="K1816" s="317"/>
      <c r="L1816" s="317"/>
      <c r="M1816" s="317"/>
      <c r="N1816" s="317"/>
      <c r="O1816" s="317"/>
      <c r="P1816" s="317"/>
      <c r="Q1816" s="219" t="str">
        <f>IF('内訳10％(お客様控)'!Q1816=0,"",'内訳10％(お客様控)'!Q1816)</f>
        <v/>
      </c>
      <c r="R1816" s="219"/>
      <c r="S1816" s="322">
        <f>'内訳10％(お客様控)'!S1816</f>
        <v>0</v>
      </c>
      <c r="T1816" s="323"/>
      <c r="U1816" s="222" t="str">
        <f>IF('内訳10％(お客様控)'!U1816=0,"",'内訳10％(お客様控)'!U1816)</f>
        <v/>
      </c>
      <c r="V1816" s="223"/>
      <c r="W1816" s="223"/>
      <c r="X1816" s="224">
        <f>'内訳10％(お客様控)'!X1816</f>
        <v>0</v>
      </c>
      <c r="Y1816" s="224"/>
      <c r="Z1816" s="224"/>
      <c r="AA1816" s="224"/>
      <c r="AB1816" s="224"/>
      <c r="AC1816" s="225"/>
      <c r="AD1816" s="225"/>
      <c r="AE1816" s="316">
        <f>'内訳10％(お客様控)'!AE1816</f>
        <v>0</v>
      </c>
      <c r="AF1816" s="317"/>
      <c r="AG1816" s="318"/>
      <c r="AI1816" s="206"/>
      <c r="AJ1816" s="207"/>
      <c r="AK1816" s="207"/>
      <c r="AL1816" s="208"/>
      <c r="AM1816" s="209"/>
    </row>
    <row r="1817" spans="1:39" ht="24" customHeight="1" x14ac:dyDescent="0.15">
      <c r="A1817" s="319">
        <f>'内訳10％(お客様控)'!A1817</f>
        <v>0</v>
      </c>
      <c r="B1817" s="317"/>
      <c r="C1817" s="317"/>
      <c r="D1817" s="317"/>
      <c r="E1817" s="320"/>
      <c r="F1817" s="73">
        <f>'内訳10％(お客様控)'!F1817</f>
        <v>0</v>
      </c>
      <c r="G1817" s="72">
        <f>'内訳10％(お客様控)'!G1817</f>
        <v>0</v>
      </c>
      <c r="H1817" s="321">
        <f>'内訳10％(お客様控)'!H1817</f>
        <v>0</v>
      </c>
      <c r="I1817" s="317"/>
      <c r="J1817" s="317"/>
      <c r="K1817" s="317"/>
      <c r="L1817" s="317"/>
      <c r="M1817" s="317"/>
      <c r="N1817" s="317"/>
      <c r="O1817" s="317"/>
      <c r="P1817" s="317"/>
      <c r="Q1817" s="219" t="str">
        <f>IF('内訳10％(お客様控)'!Q1817=0,"",'内訳10％(お客様控)'!Q1817)</f>
        <v/>
      </c>
      <c r="R1817" s="219"/>
      <c r="S1817" s="322">
        <f>'内訳10％(お客様控)'!S1817</f>
        <v>0</v>
      </c>
      <c r="T1817" s="323"/>
      <c r="U1817" s="222" t="str">
        <f>IF('内訳10％(お客様控)'!U1817=0,"",'内訳10％(お客様控)'!U1817)</f>
        <v/>
      </c>
      <c r="V1817" s="223"/>
      <c r="W1817" s="223"/>
      <c r="X1817" s="224">
        <f>'内訳10％(お客様控)'!X1817</f>
        <v>0</v>
      </c>
      <c r="Y1817" s="224"/>
      <c r="Z1817" s="224"/>
      <c r="AA1817" s="224"/>
      <c r="AB1817" s="224"/>
      <c r="AC1817" s="225"/>
      <c r="AD1817" s="225"/>
      <c r="AE1817" s="316">
        <f>'内訳10％(お客様控)'!AE1817</f>
        <v>0</v>
      </c>
      <c r="AF1817" s="317"/>
      <c r="AG1817" s="318"/>
      <c r="AI1817" s="206"/>
      <c r="AJ1817" s="207"/>
      <c r="AK1817" s="207"/>
      <c r="AL1817" s="208"/>
      <c r="AM1817" s="209"/>
    </row>
    <row r="1818" spans="1:39" ht="24" customHeight="1" x14ac:dyDescent="0.15">
      <c r="A1818" s="319">
        <f>'内訳10％(お客様控)'!A1818</f>
        <v>0</v>
      </c>
      <c r="B1818" s="317"/>
      <c r="C1818" s="317"/>
      <c r="D1818" s="317"/>
      <c r="E1818" s="320"/>
      <c r="F1818" s="73">
        <f>'内訳10％(お客様控)'!F1818</f>
        <v>0</v>
      </c>
      <c r="G1818" s="72">
        <f>'内訳10％(お客様控)'!G1818</f>
        <v>0</v>
      </c>
      <c r="H1818" s="321">
        <f>'内訳10％(お客様控)'!H1818</f>
        <v>0</v>
      </c>
      <c r="I1818" s="317"/>
      <c r="J1818" s="317"/>
      <c r="K1818" s="317"/>
      <c r="L1818" s="317"/>
      <c r="M1818" s="317"/>
      <c r="N1818" s="317"/>
      <c r="O1818" s="317"/>
      <c r="P1818" s="317"/>
      <c r="Q1818" s="219" t="str">
        <f>IF('内訳10％(お客様控)'!Q1818=0,"",'内訳10％(お客様控)'!Q1818)</f>
        <v/>
      </c>
      <c r="R1818" s="219"/>
      <c r="S1818" s="322">
        <f>'内訳10％(お客様控)'!S1818</f>
        <v>0</v>
      </c>
      <c r="T1818" s="323"/>
      <c r="U1818" s="222" t="str">
        <f>IF('内訳10％(お客様控)'!U1818=0,"",'内訳10％(お客様控)'!U1818)</f>
        <v/>
      </c>
      <c r="V1818" s="223"/>
      <c r="W1818" s="223"/>
      <c r="X1818" s="224">
        <f>'内訳10％(お客様控)'!X1818</f>
        <v>0</v>
      </c>
      <c r="Y1818" s="224"/>
      <c r="Z1818" s="224"/>
      <c r="AA1818" s="224"/>
      <c r="AB1818" s="224"/>
      <c r="AC1818" s="225"/>
      <c r="AD1818" s="225"/>
      <c r="AE1818" s="316">
        <f>'内訳10％(お客様控)'!AE1818</f>
        <v>0</v>
      </c>
      <c r="AF1818" s="317"/>
      <c r="AG1818" s="318"/>
      <c r="AI1818" s="206"/>
      <c r="AJ1818" s="207"/>
      <c r="AK1818" s="207"/>
      <c r="AL1818" s="208"/>
      <c r="AM1818" s="209"/>
    </row>
    <row r="1819" spans="1:39" ht="24" customHeight="1" x14ac:dyDescent="0.15">
      <c r="A1819" s="319">
        <f>'内訳10％(お客様控)'!A1819</f>
        <v>0</v>
      </c>
      <c r="B1819" s="317"/>
      <c r="C1819" s="317"/>
      <c r="D1819" s="317"/>
      <c r="E1819" s="320"/>
      <c r="F1819" s="73">
        <f>'内訳10％(お客様控)'!F1819</f>
        <v>0</v>
      </c>
      <c r="G1819" s="72">
        <f>'内訳10％(お客様控)'!G1819</f>
        <v>0</v>
      </c>
      <c r="H1819" s="321">
        <f>'内訳10％(お客様控)'!H1819</f>
        <v>0</v>
      </c>
      <c r="I1819" s="317"/>
      <c r="J1819" s="317"/>
      <c r="K1819" s="317"/>
      <c r="L1819" s="317"/>
      <c r="M1819" s="317"/>
      <c r="N1819" s="317"/>
      <c r="O1819" s="317"/>
      <c r="P1819" s="317"/>
      <c r="Q1819" s="219" t="str">
        <f>IF('内訳10％(お客様控)'!Q1819=0,"",'内訳10％(お客様控)'!Q1819)</f>
        <v/>
      </c>
      <c r="R1819" s="219"/>
      <c r="S1819" s="322">
        <f>'内訳10％(お客様控)'!S1819</f>
        <v>0</v>
      </c>
      <c r="T1819" s="323"/>
      <c r="U1819" s="222" t="str">
        <f>IF('内訳10％(お客様控)'!U1819=0,"",'内訳10％(お客様控)'!U1819)</f>
        <v/>
      </c>
      <c r="V1819" s="223"/>
      <c r="W1819" s="223"/>
      <c r="X1819" s="224">
        <f>'内訳10％(お客様控)'!X1819</f>
        <v>0</v>
      </c>
      <c r="Y1819" s="224"/>
      <c r="Z1819" s="224"/>
      <c r="AA1819" s="224"/>
      <c r="AB1819" s="224"/>
      <c r="AC1819" s="225"/>
      <c r="AD1819" s="225"/>
      <c r="AE1819" s="316">
        <f>'内訳10％(お客様控)'!AE1819</f>
        <v>0</v>
      </c>
      <c r="AF1819" s="317"/>
      <c r="AG1819" s="318"/>
      <c r="AI1819" s="206"/>
      <c r="AJ1819" s="207"/>
      <c r="AK1819" s="207"/>
      <c r="AL1819" s="208"/>
      <c r="AM1819" s="209"/>
    </row>
    <row r="1820" spans="1:39" ht="24" customHeight="1" x14ac:dyDescent="0.15">
      <c r="A1820" s="319">
        <f>'内訳10％(お客様控)'!A1820</f>
        <v>0</v>
      </c>
      <c r="B1820" s="317"/>
      <c r="C1820" s="317"/>
      <c r="D1820" s="317"/>
      <c r="E1820" s="320"/>
      <c r="F1820" s="73">
        <f>'内訳10％(お客様控)'!F1820</f>
        <v>0</v>
      </c>
      <c r="G1820" s="72">
        <f>'内訳10％(お客様控)'!G1820</f>
        <v>0</v>
      </c>
      <c r="H1820" s="321">
        <f>'内訳10％(お客様控)'!H1820</f>
        <v>0</v>
      </c>
      <c r="I1820" s="317"/>
      <c r="J1820" s="317"/>
      <c r="K1820" s="317"/>
      <c r="L1820" s="317"/>
      <c r="M1820" s="317"/>
      <c r="N1820" s="317"/>
      <c r="O1820" s="317"/>
      <c r="P1820" s="317"/>
      <c r="Q1820" s="219" t="str">
        <f>IF('内訳10％(お客様控)'!Q1820=0,"",'内訳10％(お客様控)'!Q1820)</f>
        <v/>
      </c>
      <c r="R1820" s="219"/>
      <c r="S1820" s="322">
        <f>'内訳10％(お客様控)'!S1820</f>
        <v>0</v>
      </c>
      <c r="T1820" s="323"/>
      <c r="U1820" s="222" t="str">
        <f>IF('内訳10％(お客様控)'!U1820=0,"",'内訳10％(お客様控)'!U1820)</f>
        <v/>
      </c>
      <c r="V1820" s="223"/>
      <c r="W1820" s="223"/>
      <c r="X1820" s="224">
        <f>'内訳10％(お客様控)'!X1820</f>
        <v>0</v>
      </c>
      <c r="Y1820" s="224"/>
      <c r="Z1820" s="224"/>
      <c r="AA1820" s="224"/>
      <c r="AB1820" s="224"/>
      <c r="AC1820" s="225"/>
      <c r="AD1820" s="225"/>
      <c r="AE1820" s="316">
        <f>'内訳10％(お客様控)'!AE1820</f>
        <v>0</v>
      </c>
      <c r="AF1820" s="317"/>
      <c r="AG1820" s="318"/>
      <c r="AI1820" s="206"/>
      <c r="AJ1820" s="207"/>
      <c r="AK1820" s="207"/>
      <c r="AL1820" s="208"/>
      <c r="AM1820" s="209"/>
    </row>
    <row r="1821" spans="1:39" ht="24" customHeight="1" x14ac:dyDescent="0.15">
      <c r="A1821" s="319">
        <f>'内訳10％(お客様控)'!A1821</f>
        <v>0</v>
      </c>
      <c r="B1821" s="317"/>
      <c r="C1821" s="317"/>
      <c r="D1821" s="317"/>
      <c r="E1821" s="320"/>
      <c r="F1821" s="73">
        <f>'内訳10％(お客様控)'!F1821</f>
        <v>0</v>
      </c>
      <c r="G1821" s="72">
        <f>'内訳10％(お客様控)'!G1821</f>
        <v>0</v>
      </c>
      <c r="H1821" s="321">
        <f>'内訳10％(お客様控)'!H1821</f>
        <v>0</v>
      </c>
      <c r="I1821" s="317"/>
      <c r="J1821" s="317"/>
      <c r="K1821" s="317"/>
      <c r="L1821" s="317"/>
      <c r="M1821" s="317"/>
      <c r="N1821" s="317"/>
      <c r="O1821" s="317"/>
      <c r="P1821" s="317"/>
      <c r="Q1821" s="219" t="str">
        <f>IF('内訳10％(お客様控)'!Q1821=0,"",'内訳10％(お客様控)'!Q1821)</f>
        <v/>
      </c>
      <c r="R1821" s="219"/>
      <c r="S1821" s="322">
        <f>'内訳10％(お客様控)'!S1821</f>
        <v>0</v>
      </c>
      <c r="T1821" s="323"/>
      <c r="U1821" s="222" t="str">
        <f>IF('内訳10％(お客様控)'!U1821=0,"",'内訳10％(お客様控)'!U1821)</f>
        <v/>
      </c>
      <c r="V1821" s="223"/>
      <c r="W1821" s="223"/>
      <c r="X1821" s="224">
        <f>'内訳10％(お客様控)'!X1821</f>
        <v>0</v>
      </c>
      <c r="Y1821" s="224"/>
      <c r="Z1821" s="224"/>
      <c r="AA1821" s="224"/>
      <c r="AB1821" s="224"/>
      <c r="AC1821" s="225"/>
      <c r="AD1821" s="225"/>
      <c r="AE1821" s="316">
        <f>'内訳10％(お客様控)'!AE1821</f>
        <v>0</v>
      </c>
      <c r="AF1821" s="317"/>
      <c r="AG1821" s="318"/>
      <c r="AI1821" s="206"/>
      <c r="AJ1821" s="207"/>
      <c r="AK1821" s="207"/>
      <c r="AL1821" s="208"/>
      <c r="AM1821" s="209"/>
    </row>
    <row r="1822" spans="1:39" ht="24" customHeight="1" x14ac:dyDescent="0.15">
      <c r="A1822" s="319">
        <f>'内訳10％(お客様控)'!A1822</f>
        <v>0</v>
      </c>
      <c r="B1822" s="317"/>
      <c r="C1822" s="317"/>
      <c r="D1822" s="317"/>
      <c r="E1822" s="320"/>
      <c r="F1822" s="73">
        <f>'内訳10％(お客様控)'!F1822</f>
        <v>0</v>
      </c>
      <c r="G1822" s="72">
        <f>'内訳10％(お客様控)'!G1822</f>
        <v>0</v>
      </c>
      <c r="H1822" s="321">
        <f>'内訳10％(お客様控)'!H1822</f>
        <v>0</v>
      </c>
      <c r="I1822" s="317"/>
      <c r="J1822" s="317"/>
      <c r="K1822" s="317"/>
      <c r="L1822" s="317"/>
      <c r="M1822" s="317"/>
      <c r="N1822" s="317"/>
      <c r="O1822" s="317"/>
      <c r="P1822" s="317"/>
      <c r="Q1822" s="219" t="str">
        <f>IF('内訳10％(お客様控)'!Q1822=0,"",'内訳10％(お客様控)'!Q1822)</f>
        <v/>
      </c>
      <c r="R1822" s="219"/>
      <c r="S1822" s="322">
        <f>'内訳10％(お客様控)'!S1822</f>
        <v>0</v>
      </c>
      <c r="T1822" s="323"/>
      <c r="U1822" s="222" t="str">
        <f>IF('内訳10％(お客様控)'!U1822=0,"",'内訳10％(お客様控)'!U1822)</f>
        <v/>
      </c>
      <c r="V1822" s="223"/>
      <c r="W1822" s="223"/>
      <c r="X1822" s="224">
        <f>'内訳10％(お客様控)'!X1822</f>
        <v>0</v>
      </c>
      <c r="Y1822" s="224"/>
      <c r="Z1822" s="224"/>
      <c r="AA1822" s="224"/>
      <c r="AB1822" s="224"/>
      <c r="AC1822" s="225"/>
      <c r="AD1822" s="225"/>
      <c r="AE1822" s="316">
        <f>'内訳10％(お客様控)'!AE1822</f>
        <v>0</v>
      </c>
      <c r="AF1822" s="317"/>
      <c r="AG1822" s="318"/>
      <c r="AI1822" s="206"/>
      <c r="AJ1822" s="207"/>
      <c r="AK1822" s="207"/>
      <c r="AL1822" s="208"/>
      <c r="AM1822" s="209"/>
    </row>
    <row r="1823" spans="1:39" ht="24" customHeight="1" x14ac:dyDescent="0.15">
      <c r="A1823" s="319">
        <f>'内訳10％(お客様控)'!A1823</f>
        <v>0</v>
      </c>
      <c r="B1823" s="317"/>
      <c r="C1823" s="317"/>
      <c r="D1823" s="317"/>
      <c r="E1823" s="320"/>
      <c r="F1823" s="73">
        <f>'内訳10％(お客様控)'!F1823</f>
        <v>0</v>
      </c>
      <c r="G1823" s="72">
        <f>'内訳10％(お客様控)'!G1823</f>
        <v>0</v>
      </c>
      <c r="H1823" s="321">
        <f>'内訳10％(お客様控)'!H1823</f>
        <v>0</v>
      </c>
      <c r="I1823" s="317"/>
      <c r="J1823" s="317"/>
      <c r="K1823" s="317"/>
      <c r="L1823" s="317"/>
      <c r="M1823" s="317"/>
      <c r="N1823" s="317"/>
      <c r="O1823" s="317"/>
      <c r="P1823" s="317"/>
      <c r="Q1823" s="219" t="str">
        <f>IF('内訳10％(お客様控)'!Q1823=0,"",'内訳10％(お客様控)'!Q1823)</f>
        <v/>
      </c>
      <c r="R1823" s="219"/>
      <c r="S1823" s="322">
        <f>'内訳10％(お客様控)'!S1823</f>
        <v>0</v>
      </c>
      <c r="T1823" s="323"/>
      <c r="U1823" s="222" t="str">
        <f>IF('内訳10％(お客様控)'!U1823=0,"",'内訳10％(お客様控)'!U1823)</f>
        <v/>
      </c>
      <c r="V1823" s="223"/>
      <c r="W1823" s="223"/>
      <c r="X1823" s="224">
        <f>'内訳10％(お客様控)'!X1823</f>
        <v>0</v>
      </c>
      <c r="Y1823" s="224"/>
      <c r="Z1823" s="224"/>
      <c r="AA1823" s="224"/>
      <c r="AB1823" s="224"/>
      <c r="AC1823" s="225"/>
      <c r="AD1823" s="225"/>
      <c r="AE1823" s="316">
        <f>'内訳10％(お客様控)'!AE1823</f>
        <v>0</v>
      </c>
      <c r="AF1823" s="317"/>
      <c r="AG1823" s="318"/>
      <c r="AI1823" s="206"/>
      <c r="AJ1823" s="207"/>
      <c r="AK1823" s="207"/>
      <c r="AL1823" s="208"/>
      <c r="AM1823" s="209"/>
    </row>
    <row r="1824" spans="1:39" ht="24" customHeight="1" x14ac:dyDescent="0.15">
      <c r="A1824" s="319">
        <f>'内訳10％(お客様控)'!A1824</f>
        <v>0</v>
      </c>
      <c r="B1824" s="317"/>
      <c r="C1824" s="317"/>
      <c r="D1824" s="317"/>
      <c r="E1824" s="320"/>
      <c r="F1824" s="73">
        <f>'内訳10％(お客様控)'!F1824</f>
        <v>0</v>
      </c>
      <c r="G1824" s="72">
        <f>'内訳10％(お客様控)'!G1824</f>
        <v>0</v>
      </c>
      <c r="H1824" s="321">
        <f>'内訳10％(お客様控)'!H1824</f>
        <v>0</v>
      </c>
      <c r="I1824" s="317"/>
      <c r="J1824" s="317"/>
      <c r="K1824" s="317"/>
      <c r="L1824" s="317"/>
      <c r="M1824" s="317"/>
      <c r="N1824" s="317"/>
      <c r="O1824" s="317"/>
      <c r="P1824" s="317"/>
      <c r="Q1824" s="219" t="str">
        <f>IF('内訳10％(お客様控)'!Q1824=0,"",'内訳10％(お客様控)'!Q1824)</f>
        <v/>
      </c>
      <c r="R1824" s="219"/>
      <c r="S1824" s="322">
        <f>'内訳10％(お客様控)'!S1824</f>
        <v>0</v>
      </c>
      <c r="T1824" s="323"/>
      <c r="U1824" s="222" t="str">
        <f>IF('内訳10％(お客様控)'!U1824=0,"",'内訳10％(お客様控)'!U1824)</f>
        <v/>
      </c>
      <c r="V1824" s="223"/>
      <c r="W1824" s="223"/>
      <c r="X1824" s="224">
        <f>'内訳10％(お客様控)'!X1824</f>
        <v>0</v>
      </c>
      <c r="Y1824" s="224"/>
      <c r="Z1824" s="224"/>
      <c r="AA1824" s="224"/>
      <c r="AB1824" s="224"/>
      <c r="AC1824" s="225"/>
      <c r="AD1824" s="225"/>
      <c r="AE1824" s="316">
        <f>'内訳10％(お客様控)'!AE1824</f>
        <v>0</v>
      </c>
      <c r="AF1824" s="317"/>
      <c r="AG1824" s="318"/>
      <c r="AI1824" s="206"/>
      <c r="AJ1824" s="207"/>
      <c r="AK1824" s="207"/>
      <c r="AL1824" s="208"/>
      <c r="AM1824" s="209"/>
    </row>
    <row r="1825" spans="1:39" ht="24" customHeight="1" x14ac:dyDescent="0.15">
      <c r="A1825" s="319">
        <f>'内訳10％(お客様控)'!A1825</f>
        <v>0</v>
      </c>
      <c r="B1825" s="317"/>
      <c r="C1825" s="317"/>
      <c r="D1825" s="317"/>
      <c r="E1825" s="320"/>
      <c r="F1825" s="73">
        <f>'内訳10％(お客様控)'!F1825</f>
        <v>0</v>
      </c>
      <c r="G1825" s="72">
        <f>'内訳10％(お客様控)'!G1825</f>
        <v>0</v>
      </c>
      <c r="H1825" s="321">
        <f>'内訳10％(お客様控)'!H1825</f>
        <v>0</v>
      </c>
      <c r="I1825" s="317"/>
      <c r="J1825" s="317"/>
      <c r="K1825" s="317"/>
      <c r="L1825" s="317"/>
      <c r="M1825" s="317"/>
      <c r="N1825" s="317"/>
      <c r="O1825" s="317"/>
      <c r="P1825" s="317"/>
      <c r="Q1825" s="219" t="str">
        <f>IF('内訳10％(お客様控)'!Q1825=0,"",'内訳10％(お客様控)'!Q1825)</f>
        <v/>
      </c>
      <c r="R1825" s="219"/>
      <c r="S1825" s="322">
        <f>'内訳10％(お客様控)'!S1825</f>
        <v>0</v>
      </c>
      <c r="T1825" s="323"/>
      <c r="U1825" s="222" t="str">
        <f>IF('内訳10％(お客様控)'!U1825=0,"",'内訳10％(お客様控)'!U1825)</f>
        <v/>
      </c>
      <c r="V1825" s="223"/>
      <c r="W1825" s="223"/>
      <c r="X1825" s="224">
        <f>'内訳10％(お客様控)'!X1825</f>
        <v>0</v>
      </c>
      <c r="Y1825" s="224"/>
      <c r="Z1825" s="224"/>
      <c r="AA1825" s="224"/>
      <c r="AB1825" s="224"/>
      <c r="AC1825" s="225"/>
      <c r="AD1825" s="225"/>
      <c r="AE1825" s="316">
        <f>'内訳10％(お客様控)'!AE1825</f>
        <v>0</v>
      </c>
      <c r="AF1825" s="317"/>
      <c r="AG1825" s="318"/>
      <c r="AI1825" s="206"/>
      <c r="AJ1825" s="207"/>
      <c r="AK1825" s="207"/>
      <c r="AL1825" s="208"/>
      <c r="AM1825" s="209"/>
    </row>
    <row r="1826" spans="1:39" ht="24" customHeight="1" x14ac:dyDescent="0.15">
      <c r="A1826" s="319">
        <f>'内訳10％(お客様控)'!A1826</f>
        <v>0</v>
      </c>
      <c r="B1826" s="317"/>
      <c r="C1826" s="317"/>
      <c r="D1826" s="317"/>
      <c r="E1826" s="320"/>
      <c r="F1826" s="73">
        <f>'内訳10％(お客様控)'!F1826</f>
        <v>0</v>
      </c>
      <c r="G1826" s="72">
        <f>'内訳10％(お客様控)'!G1826</f>
        <v>0</v>
      </c>
      <c r="H1826" s="321">
        <f>'内訳10％(お客様控)'!H1826</f>
        <v>0</v>
      </c>
      <c r="I1826" s="317"/>
      <c r="J1826" s="317"/>
      <c r="K1826" s="317"/>
      <c r="L1826" s="317"/>
      <c r="M1826" s="317"/>
      <c r="N1826" s="317"/>
      <c r="O1826" s="317"/>
      <c r="P1826" s="317"/>
      <c r="Q1826" s="219" t="str">
        <f>IF('内訳10％(お客様控)'!Q1826=0,"",'内訳10％(お客様控)'!Q1826)</f>
        <v/>
      </c>
      <c r="R1826" s="219"/>
      <c r="S1826" s="322">
        <f>'内訳10％(お客様控)'!S1826</f>
        <v>0</v>
      </c>
      <c r="T1826" s="323"/>
      <c r="U1826" s="222" t="str">
        <f>IF('内訳10％(お客様控)'!U1826=0,"",'内訳10％(お客様控)'!U1826)</f>
        <v/>
      </c>
      <c r="V1826" s="223"/>
      <c r="W1826" s="223"/>
      <c r="X1826" s="224">
        <f>'内訳10％(お客様控)'!X1826</f>
        <v>0</v>
      </c>
      <c r="Y1826" s="224"/>
      <c r="Z1826" s="224"/>
      <c r="AA1826" s="224"/>
      <c r="AB1826" s="224"/>
      <c r="AC1826" s="225"/>
      <c r="AD1826" s="225"/>
      <c r="AE1826" s="316">
        <f>'内訳10％(お客様控)'!AE1826</f>
        <v>0</v>
      </c>
      <c r="AF1826" s="317"/>
      <c r="AG1826" s="318"/>
      <c r="AI1826" s="206"/>
      <c r="AJ1826" s="207"/>
      <c r="AK1826" s="207"/>
      <c r="AL1826" s="208"/>
      <c r="AM1826" s="209"/>
    </row>
    <row r="1827" spans="1:39" ht="24" customHeight="1" x14ac:dyDescent="0.15">
      <c r="A1827" s="319">
        <f>'内訳10％(お客様控)'!A1827</f>
        <v>0</v>
      </c>
      <c r="B1827" s="317"/>
      <c r="C1827" s="317"/>
      <c r="D1827" s="317"/>
      <c r="E1827" s="320"/>
      <c r="F1827" s="73">
        <f>'内訳10％(お客様控)'!F1827</f>
        <v>0</v>
      </c>
      <c r="G1827" s="72">
        <f>'内訳10％(お客様控)'!G1827</f>
        <v>0</v>
      </c>
      <c r="H1827" s="321">
        <f>'内訳10％(お客様控)'!H1827</f>
        <v>0</v>
      </c>
      <c r="I1827" s="317"/>
      <c r="J1827" s="317"/>
      <c r="K1827" s="317"/>
      <c r="L1827" s="317"/>
      <c r="M1827" s="317"/>
      <c r="N1827" s="317"/>
      <c r="O1827" s="317"/>
      <c r="P1827" s="317"/>
      <c r="Q1827" s="219" t="str">
        <f>IF('内訳10％(お客様控)'!Q1827=0,"",'内訳10％(お客様控)'!Q1827)</f>
        <v/>
      </c>
      <c r="R1827" s="219"/>
      <c r="S1827" s="322">
        <f>'内訳10％(お客様控)'!S1827</f>
        <v>0</v>
      </c>
      <c r="T1827" s="323"/>
      <c r="U1827" s="222" t="str">
        <f>IF('内訳10％(お客様控)'!U1827=0,"",'内訳10％(お客様控)'!U1827)</f>
        <v/>
      </c>
      <c r="V1827" s="223"/>
      <c r="W1827" s="223"/>
      <c r="X1827" s="224">
        <f>'内訳10％(お客様控)'!X1827</f>
        <v>0</v>
      </c>
      <c r="Y1827" s="224"/>
      <c r="Z1827" s="224"/>
      <c r="AA1827" s="224"/>
      <c r="AB1827" s="224"/>
      <c r="AC1827" s="225"/>
      <c r="AD1827" s="225"/>
      <c r="AE1827" s="316">
        <f>'内訳10％(お客様控)'!AE1827</f>
        <v>0</v>
      </c>
      <c r="AF1827" s="317"/>
      <c r="AG1827" s="318"/>
      <c r="AI1827" s="206"/>
      <c r="AJ1827" s="207"/>
      <c r="AK1827" s="207"/>
      <c r="AL1827" s="208"/>
      <c r="AM1827" s="209"/>
    </row>
    <row r="1828" spans="1:39" ht="24" customHeight="1" x14ac:dyDescent="0.15">
      <c r="A1828" s="319">
        <f>'内訳10％(お客様控)'!A1828</f>
        <v>0</v>
      </c>
      <c r="B1828" s="317"/>
      <c r="C1828" s="317"/>
      <c r="D1828" s="317"/>
      <c r="E1828" s="320"/>
      <c r="F1828" s="73">
        <f>'内訳10％(お客様控)'!F1828</f>
        <v>0</v>
      </c>
      <c r="G1828" s="72">
        <f>'内訳10％(お客様控)'!G1828</f>
        <v>0</v>
      </c>
      <c r="H1828" s="321">
        <f>'内訳10％(お客様控)'!H1828</f>
        <v>0</v>
      </c>
      <c r="I1828" s="317"/>
      <c r="J1828" s="317"/>
      <c r="K1828" s="317"/>
      <c r="L1828" s="317"/>
      <c r="M1828" s="317"/>
      <c r="N1828" s="317"/>
      <c r="O1828" s="317"/>
      <c r="P1828" s="317"/>
      <c r="Q1828" s="219" t="str">
        <f>IF('内訳10％(お客様控)'!Q1828=0,"",'内訳10％(お客様控)'!Q1828)</f>
        <v/>
      </c>
      <c r="R1828" s="219"/>
      <c r="S1828" s="322">
        <f>'内訳10％(お客様控)'!S1828</f>
        <v>0</v>
      </c>
      <c r="T1828" s="323"/>
      <c r="U1828" s="222" t="str">
        <f>IF('内訳10％(お客様控)'!U1828=0,"",'内訳10％(お客様控)'!U1828)</f>
        <v/>
      </c>
      <c r="V1828" s="223"/>
      <c r="W1828" s="223"/>
      <c r="X1828" s="224">
        <f>'内訳10％(お客様控)'!X1828</f>
        <v>0</v>
      </c>
      <c r="Y1828" s="224"/>
      <c r="Z1828" s="224"/>
      <c r="AA1828" s="224"/>
      <c r="AB1828" s="224"/>
      <c r="AC1828" s="225"/>
      <c r="AD1828" s="225"/>
      <c r="AE1828" s="316">
        <f>'内訳10％(お客様控)'!AE1828</f>
        <v>0</v>
      </c>
      <c r="AF1828" s="317"/>
      <c r="AG1828" s="318"/>
      <c r="AI1828" s="206"/>
      <c r="AJ1828" s="207"/>
      <c r="AK1828" s="207"/>
      <c r="AL1828" s="208"/>
      <c r="AM1828" s="209"/>
    </row>
    <row r="1829" spans="1:39" ht="24" customHeight="1" thickBot="1" x14ac:dyDescent="0.2">
      <c r="A1829" s="319">
        <f>'内訳10％(お客様控)'!A1829</f>
        <v>0</v>
      </c>
      <c r="B1829" s="317"/>
      <c r="C1829" s="317"/>
      <c r="D1829" s="317"/>
      <c r="E1829" s="320"/>
      <c r="F1829" s="73">
        <f>'内訳10％(お客様控)'!F1829</f>
        <v>0</v>
      </c>
      <c r="G1829" s="72">
        <f>'内訳10％(お客様控)'!G1829</f>
        <v>0</v>
      </c>
      <c r="H1829" s="321">
        <f>'内訳10％(お客様控)'!H1829</f>
        <v>0</v>
      </c>
      <c r="I1829" s="317"/>
      <c r="J1829" s="317"/>
      <c r="K1829" s="317"/>
      <c r="L1829" s="317"/>
      <c r="M1829" s="317"/>
      <c r="N1829" s="317"/>
      <c r="O1829" s="317"/>
      <c r="P1829" s="317"/>
      <c r="Q1829" s="219" t="str">
        <f>IF('内訳10％(お客様控)'!Q1829=0,"",'内訳10％(お客様控)'!Q1829)</f>
        <v/>
      </c>
      <c r="R1829" s="219"/>
      <c r="S1829" s="322">
        <f>'内訳10％(お客様控)'!S1829</f>
        <v>0</v>
      </c>
      <c r="T1829" s="323"/>
      <c r="U1829" s="222" t="str">
        <f>IF('内訳10％(お客様控)'!U1829=0,"",'内訳10％(お客様控)'!U1829)</f>
        <v/>
      </c>
      <c r="V1829" s="223"/>
      <c r="W1829" s="223"/>
      <c r="X1829" s="224">
        <f>'内訳10％(お客様控)'!X1829</f>
        <v>0</v>
      </c>
      <c r="Y1829" s="224"/>
      <c r="Z1829" s="224"/>
      <c r="AA1829" s="224"/>
      <c r="AB1829" s="224"/>
      <c r="AC1829" s="225"/>
      <c r="AD1829" s="225"/>
      <c r="AE1829" s="316">
        <f>'内訳10％(お客様控)'!AE1829</f>
        <v>0</v>
      </c>
      <c r="AF1829" s="317"/>
      <c r="AG1829" s="318"/>
      <c r="AI1829" s="206"/>
      <c r="AJ1829" s="207"/>
      <c r="AK1829" s="207"/>
      <c r="AL1829" s="208"/>
      <c r="AM1829" s="209"/>
    </row>
    <row r="1830" spans="1:39" ht="24" customHeight="1" thickTop="1" thickBot="1" x14ac:dyDescent="0.2">
      <c r="A1830" s="197"/>
      <c r="B1830" s="198"/>
      <c r="C1830" s="198"/>
      <c r="D1830" s="198"/>
      <c r="E1830" s="199"/>
      <c r="F1830" s="70"/>
      <c r="G1830" s="69"/>
      <c r="H1830" s="200" t="s">
        <v>63</v>
      </c>
      <c r="I1830" s="201"/>
      <c r="J1830" s="201"/>
      <c r="K1830" s="201"/>
      <c r="L1830" s="201"/>
      <c r="M1830" s="201"/>
      <c r="N1830" s="201"/>
      <c r="O1830" s="201"/>
      <c r="P1830" s="201"/>
      <c r="Q1830" s="200"/>
      <c r="R1830" s="200"/>
      <c r="S1830" s="200"/>
      <c r="T1830" s="200"/>
      <c r="U1830" s="200"/>
      <c r="V1830" s="200"/>
      <c r="W1830" s="200"/>
      <c r="X1830" s="202">
        <f>'内訳10％(お客様控)'!X1830</f>
        <v>0</v>
      </c>
      <c r="Y1830" s="202"/>
      <c r="Z1830" s="202"/>
      <c r="AA1830" s="202"/>
      <c r="AB1830" s="202"/>
      <c r="AC1830" s="203"/>
      <c r="AD1830" s="203"/>
      <c r="AE1830" s="204"/>
      <c r="AF1830" s="198"/>
      <c r="AG1830" s="205"/>
      <c r="AI1830" s="206"/>
      <c r="AJ1830" s="207"/>
      <c r="AK1830" s="207"/>
      <c r="AL1830" s="208"/>
      <c r="AM1830" s="209"/>
    </row>
    <row r="1831" spans="1:39" ht="14.25" thickTop="1" x14ac:dyDescent="0.15"/>
    <row r="1832" spans="1:39" ht="15.75" customHeight="1" x14ac:dyDescent="0.15">
      <c r="A1832" s="52" t="s">
        <v>30</v>
      </c>
      <c r="W1832" s="71"/>
      <c r="X1832" s="20"/>
      <c r="Y1832" s="172" t="s">
        <v>37</v>
      </c>
      <c r="Z1832" s="173"/>
      <c r="AA1832" s="173"/>
      <c r="AB1832" s="173"/>
      <c r="AC1832" s="174"/>
      <c r="AD1832" s="210" t="s">
        <v>28</v>
      </c>
      <c r="AE1832" s="211"/>
      <c r="AF1832" s="211"/>
      <c r="AG1832" s="211"/>
      <c r="AH1832" s="212"/>
      <c r="AI1832" s="210" t="s">
        <v>27</v>
      </c>
      <c r="AJ1832" s="211"/>
      <c r="AK1832" s="211"/>
      <c r="AL1832" s="211"/>
      <c r="AM1832" s="212"/>
    </row>
    <row r="1833" spans="1:39" ht="16.5" customHeight="1" x14ac:dyDescent="0.15">
      <c r="B1833" s="16" t="s">
        <v>132</v>
      </c>
      <c r="Y1833" s="187"/>
      <c r="Z1833" s="188"/>
      <c r="AA1833" s="188"/>
      <c r="AB1833" s="188"/>
      <c r="AC1833" s="188"/>
      <c r="AD1833" s="187"/>
      <c r="AE1833" s="188"/>
      <c r="AF1833" s="188"/>
      <c r="AG1833" s="188"/>
      <c r="AH1833" s="193"/>
      <c r="AI1833" s="187"/>
      <c r="AJ1833" s="188"/>
      <c r="AK1833" s="188"/>
      <c r="AL1833" s="188"/>
      <c r="AM1833" s="193"/>
    </row>
    <row r="1834" spans="1:39" ht="16.5" customHeight="1" x14ac:dyDescent="0.15">
      <c r="B1834" s="3" t="s">
        <v>47</v>
      </c>
      <c r="Y1834" s="189"/>
      <c r="Z1834" s="190"/>
      <c r="AA1834" s="190"/>
      <c r="AB1834" s="190"/>
      <c r="AC1834" s="190"/>
      <c r="AD1834" s="189"/>
      <c r="AE1834" s="190"/>
      <c r="AF1834" s="190"/>
      <c r="AG1834" s="190"/>
      <c r="AH1834" s="194"/>
      <c r="AI1834" s="189"/>
      <c r="AJ1834" s="190"/>
      <c r="AK1834" s="190"/>
      <c r="AL1834" s="190"/>
      <c r="AM1834" s="194"/>
    </row>
    <row r="1835" spans="1:39" ht="16.5" customHeight="1" x14ac:dyDescent="0.15">
      <c r="B1835" s="3" t="s">
        <v>50</v>
      </c>
      <c r="C1835" s="23"/>
      <c r="D1835" s="23"/>
      <c r="E1835" s="23"/>
      <c r="F1835" s="23"/>
      <c r="G1835" s="23"/>
      <c r="H1835" s="23"/>
      <c r="I1835" s="23"/>
      <c r="J1835" s="23"/>
      <c r="K1835" s="23"/>
      <c r="Y1835" s="189"/>
      <c r="Z1835" s="190"/>
      <c r="AA1835" s="190"/>
      <c r="AB1835" s="190"/>
      <c r="AC1835" s="190"/>
      <c r="AD1835" s="189"/>
      <c r="AE1835" s="190"/>
      <c r="AF1835" s="190"/>
      <c r="AG1835" s="190"/>
      <c r="AH1835" s="194"/>
      <c r="AI1835" s="189"/>
      <c r="AJ1835" s="190"/>
      <c r="AK1835" s="190"/>
      <c r="AL1835" s="190"/>
      <c r="AM1835" s="194"/>
    </row>
    <row r="1836" spans="1:39" ht="16.5" customHeight="1" x14ac:dyDescent="0.15">
      <c r="B1836" s="3" t="s">
        <v>58</v>
      </c>
      <c r="Y1836" s="191"/>
      <c r="Z1836" s="192"/>
      <c r="AA1836" s="192"/>
      <c r="AB1836" s="192"/>
      <c r="AC1836" s="192"/>
      <c r="AD1836" s="191"/>
      <c r="AE1836" s="192"/>
      <c r="AF1836" s="192"/>
      <c r="AG1836" s="192"/>
      <c r="AH1836" s="195"/>
      <c r="AI1836" s="191"/>
      <c r="AJ1836" s="192"/>
      <c r="AK1836" s="192"/>
      <c r="AL1836" s="192"/>
      <c r="AM1836" s="195"/>
    </row>
    <row r="1837" spans="1:39" ht="16.5" customHeight="1" x14ac:dyDescent="0.15">
      <c r="B1837" s="17" t="s">
        <v>59</v>
      </c>
    </row>
    <row r="1838" spans="1:39" ht="16.5" customHeight="1" x14ac:dyDescent="0.15">
      <c r="B1838" s="17"/>
      <c r="AD1838" s="64"/>
      <c r="AE1838"/>
      <c r="AF1838"/>
      <c r="AG1838"/>
      <c r="AH1838"/>
      <c r="AI1838"/>
      <c r="AJ1838"/>
      <c r="AK1838"/>
      <c r="AL1838"/>
      <c r="AM1838"/>
    </row>
    <row r="1839" spans="1:39" ht="16.5" customHeight="1" x14ac:dyDescent="0.15">
      <c r="B1839" s="3"/>
      <c r="AE1839"/>
      <c r="AF1839"/>
      <c r="AG1839"/>
      <c r="AH1839"/>
      <c r="AI1839"/>
      <c r="AJ1839"/>
      <c r="AK1839"/>
      <c r="AL1839"/>
      <c r="AM1839"/>
    </row>
    <row r="1840" spans="1:39" ht="16.5" customHeight="1" x14ac:dyDescent="0.15">
      <c r="B1840" s="196" t="s">
        <v>34</v>
      </c>
      <c r="C1840" s="196"/>
      <c r="D1840" s="196"/>
      <c r="E1840" s="196"/>
      <c r="F1840" s="196"/>
      <c r="G1840" s="196"/>
      <c r="H1840" s="196"/>
      <c r="I1840" s="196"/>
      <c r="J1840" s="196"/>
      <c r="L1840" s="196" t="s">
        <v>35</v>
      </c>
      <c r="M1840" s="196"/>
      <c r="N1840" s="196"/>
      <c r="O1840" s="196"/>
      <c r="P1840" s="196"/>
      <c r="Q1840" s="196"/>
      <c r="R1840" s="196"/>
      <c r="S1840" s="196"/>
      <c r="T1840" s="196"/>
      <c r="U1840" s="196"/>
      <c r="V1840" s="196"/>
      <c r="W1840" s="196"/>
      <c r="X1840" s="196"/>
      <c r="Y1840" s="196"/>
      <c r="Z1840" s="196"/>
      <c r="AA1840" s="64"/>
      <c r="AD1840"/>
      <c r="AE1840"/>
      <c r="AF1840"/>
      <c r="AG1840"/>
      <c r="AH1840"/>
      <c r="AI1840"/>
      <c r="AJ1840"/>
      <c r="AK1840"/>
      <c r="AL1840"/>
      <c r="AM1840"/>
    </row>
    <row r="1841" spans="1:41" x14ac:dyDescent="0.15">
      <c r="B1841" s="196"/>
      <c r="C1841" s="196"/>
      <c r="D1841" s="196"/>
      <c r="E1841" s="196"/>
      <c r="F1841" s="196"/>
      <c r="G1841" s="196"/>
      <c r="H1841" s="196"/>
      <c r="I1841" s="196"/>
      <c r="J1841" s="196"/>
      <c r="L1841" s="196"/>
      <c r="M1841" s="196"/>
      <c r="N1841" s="196"/>
      <c r="O1841" s="196"/>
      <c r="P1841" s="196"/>
      <c r="Q1841" s="196"/>
      <c r="R1841" s="196"/>
      <c r="S1841" s="196"/>
      <c r="T1841" s="196"/>
      <c r="U1841" s="196"/>
      <c r="V1841" s="196"/>
      <c r="W1841" s="196"/>
      <c r="X1841" s="196"/>
      <c r="Y1841" s="196"/>
      <c r="Z1841" s="196"/>
      <c r="AA1841" s="64"/>
    </row>
    <row r="1842" spans="1:41" x14ac:dyDescent="0.15">
      <c r="B1842" s="196"/>
      <c r="C1842" s="196"/>
      <c r="D1842" s="196"/>
      <c r="E1842" s="196"/>
      <c r="F1842" s="196"/>
      <c r="G1842" s="196"/>
      <c r="H1842" s="196"/>
      <c r="I1842" s="196"/>
      <c r="J1842" s="196"/>
      <c r="K1842" s="64"/>
      <c r="L1842" s="196"/>
      <c r="M1842" s="196"/>
      <c r="N1842" s="196"/>
      <c r="O1842" s="196"/>
      <c r="P1842" s="196"/>
      <c r="Q1842" s="196"/>
      <c r="R1842" s="196"/>
      <c r="S1842" s="196"/>
      <c r="T1842" s="196"/>
      <c r="U1842" s="196"/>
      <c r="V1842" s="196"/>
      <c r="W1842" s="196"/>
      <c r="X1842" s="196"/>
      <c r="Y1842" s="196"/>
      <c r="Z1842" s="196"/>
      <c r="AA1842" s="64"/>
      <c r="AD1842" s="196" t="s">
        <v>29</v>
      </c>
      <c r="AE1842" s="171"/>
      <c r="AF1842" s="171"/>
      <c r="AG1842" s="171"/>
      <c r="AH1842" s="171"/>
      <c r="AI1842" s="171"/>
      <c r="AJ1842" s="171"/>
      <c r="AK1842" s="171"/>
      <c r="AL1842" s="171"/>
      <c r="AM1842" s="171"/>
    </row>
    <row r="1843" spans="1:41" x14ac:dyDescent="0.15">
      <c r="B1843" s="196"/>
      <c r="C1843" s="196"/>
      <c r="D1843" s="196"/>
      <c r="E1843" s="196"/>
      <c r="F1843" s="196"/>
      <c r="G1843" s="196"/>
      <c r="H1843" s="196"/>
      <c r="I1843" s="196"/>
      <c r="J1843" s="196"/>
      <c r="K1843" s="64"/>
      <c r="L1843" s="196"/>
      <c r="M1843" s="196"/>
      <c r="N1843" s="196"/>
      <c r="O1843" s="196"/>
      <c r="P1843" s="196"/>
      <c r="Q1843" s="196"/>
      <c r="R1843" s="196"/>
      <c r="S1843" s="196"/>
      <c r="T1843" s="196"/>
      <c r="U1843" s="196"/>
      <c r="V1843" s="196"/>
      <c r="W1843" s="196"/>
      <c r="X1843" s="196"/>
      <c r="Y1843" s="196"/>
      <c r="Z1843" s="196"/>
      <c r="AA1843" s="64"/>
      <c r="AD1843" s="196"/>
      <c r="AE1843" s="196"/>
      <c r="AF1843" s="196"/>
      <c r="AG1843" s="196"/>
      <c r="AH1843" s="196"/>
      <c r="AI1843" s="196"/>
      <c r="AJ1843" s="196"/>
      <c r="AK1843" s="196"/>
      <c r="AL1843" s="196"/>
      <c r="AM1843" s="196"/>
    </row>
    <row r="1844" spans="1:41" x14ac:dyDescent="0.15">
      <c r="B1844" s="196"/>
      <c r="C1844" s="196"/>
      <c r="D1844" s="196"/>
      <c r="E1844" s="196"/>
      <c r="F1844" s="196"/>
      <c r="G1844" s="196"/>
      <c r="H1844" s="196"/>
      <c r="I1844" s="196"/>
      <c r="J1844" s="196"/>
      <c r="K1844" s="64"/>
      <c r="L1844" s="196"/>
      <c r="M1844" s="196"/>
      <c r="N1844" s="196"/>
      <c r="O1844" s="196"/>
      <c r="P1844" s="196"/>
      <c r="Q1844" s="196"/>
      <c r="R1844" s="196"/>
      <c r="S1844" s="196"/>
      <c r="T1844" s="196"/>
      <c r="U1844" s="196"/>
      <c r="V1844" s="196"/>
      <c r="W1844" s="196"/>
      <c r="X1844" s="196"/>
      <c r="Y1844" s="196"/>
      <c r="Z1844" s="196"/>
      <c r="AA1844" s="64"/>
      <c r="AD1844" s="196"/>
      <c r="AE1844" s="196"/>
      <c r="AF1844" s="196"/>
      <c r="AG1844" s="196"/>
      <c r="AH1844" s="196"/>
      <c r="AI1844" s="196"/>
      <c r="AJ1844" s="196"/>
      <c r="AK1844" s="196"/>
      <c r="AL1844" s="196"/>
      <c r="AM1844" s="196"/>
    </row>
    <row r="1845" spans="1:41" x14ac:dyDescent="0.15">
      <c r="K1845" s="64"/>
    </row>
    <row r="1846" spans="1:41" ht="16.5" customHeight="1" x14ac:dyDescent="0.15">
      <c r="A1846" s="80" t="s">
        <v>62</v>
      </c>
      <c r="B1846" s="81"/>
      <c r="C1846" s="81"/>
      <c r="D1846" s="81"/>
      <c r="E1846" s="81"/>
      <c r="F1846" s="81"/>
      <c r="G1846" s="81"/>
      <c r="H1846" s="81"/>
      <c r="I1846" s="81"/>
      <c r="J1846" s="81"/>
      <c r="K1846" s="81"/>
      <c r="L1846" s="81"/>
      <c r="M1846" s="81"/>
      <c r="N1846" s="81"/>
      <c r="O1846" s="81"/>
      <c r="P1846" s="81"/>
      <c r="Q1846" s="81"/>
      <c r="R1846" s="81"/>
      <c r="S1846" s="81"/>
      <c r="T1846" s="81"/>
      <c r="U1846" s="81"/>
      <c r="V1846" s="81"/>
      <c r="W1846" s="81"/>
      <c r="X1846" s="81"/>
      <c r="Y1846" s="81"/>
      <c r="Z1846" s="81"/>
      <c r="AA1846" s="81"/>
      <c r="AB1846" s="81"/>
      <c r="AC1846" s="81"/>
      <c r="AD1846" s="81"/>
      <c r="AE1846" s="81"/>
      <c r="AF1846" s="81"/>
      <c r="AG1846" s="81"/>
      <c r="AH1846" s="81"/>
      <c r="AI1846" s="81"/>
      <c r="AJ1846" s="81"/>
      <c r="AK1846" s="81"/>
      <c r="AL1846" s="81"/>
      <c r="AM1846" s="81"/>
    </row>
    <row r="1847" spans="1:41" ht="16.5" customHeight="1" x14ac:dyDescent="0.15">
      <c r="A1847" s="81"/>
      <c r="B1847" s="81"/>
      <c r="C1847" s="81"/>
      <c r="D1847" s="81"/>
      <c r="E1847" s="81"/>
      <c r="F1847" s="81"/>
      <c r="G1847" s="81"/>
      <c r="H1847" s="81"/>
      <c r="I1847" s="81"/>
      <c r="J1847" s="81"/>
      <c r="K1847" s="81"/>
      <c r="L1847" s="81"/>
      <c r="M1847" s="81"/>
      <c r="N1847" s="81"/>
      <c r="O1847" s="81"/>
      <c r="P1847" s="81"/>
      <c r="Q1847" s="81"/>
      <c r="R1847" s="81"/>
      <c r="S1847" s="81"/>
      <c r="T1847" s="81"/>
      <c r="U1847" s="81"/>
      <c r="V1847" s="81"/>
      <c r="W1847" s="81"/>
      <c r="X1847" s="81"/>
      <c r="Y1847" s="81"/>
      <c r="Z1847" s="81"/>
      <c r="AA1847" s="81"/>
      <c r="AB1847" s="81"/>
      <c r="AC1847" s="81"/>
      <c r="AD1847" s="81"/>
      <c r="AE1847" s="81"/>
      <c r="AF1847" s="81"/>
      <c r="AG1847" s="81"/>
      <c r="AH1847" s="81"/>
      <c r="AI1847" s="81"/>
      <c r="AJ1847" s="81"/>
      <c r="AK1847" s="81"/>
      <c r="AL1847" s="81"/>
      <c r="AM1847" s="81"/>
    </row>
    <row r="1848" spans="1:41" ht="14.25" thickBot="1" x14ac:dyDescent="0.2"/>
    <row r="1849" spans="1:41" ht="26.1" customHeight="1" thickTop="1" x14ac:dyDescent="0.15">
      <c r="A1849" s="280">
        <f>IF('内訳10％(お客様控)'!A1849&gt;0,'内訳10％(お客様控)'!A1849,"　")</f>
        <v>5</v>
      </c>
      <c r="B1849" s="281"/>
      <c r="C1849" s="284" t="s">
        <v>0</v>
      </c>
      <c r="D1849" s="281">
        <f>IF('内訳10％(お客様控)'!D1849&gt;0,'内訳10％(お客様控)'!D1849,"　")</f>
        <v>10</v>
      </c>
      <c r="E1849" s="281"/>
      <c r="F1849" s="284" t="s">
        <v>1</v>
      </c>
      <c r="G1849" s="281">
        <f>IF('内訳10％(お客様控)'!G1849&gt;0,'内訳10％(お客様控)'!G1849,"　")</f>
        <v>31</v>
      </c>
      <c r="H1849" s="281"/>
      <c r="I1849" s="286" t="s">
        <v>2</v>
      </c>
      <c r="K1849" s="55"/>
      <c r="L1849" s="53"/>
      <c r="M1849" s="53"/>
      <c r="N1849" s="288">
        <f>IF('内訳10％(お客様控)'!N1849&gt;0,'内訳10％(お客様控)'!N1849,"　")</f>
        <v>10</v>
      </c>
      <c r="O1849" s="288"/>
      <c r="P1849" s="288"/>
      <c r="Q1849" s="284" t="s">
        <v>1</v>
      </c>
      <c r="R1849" s="284" t="s">
        <v>7</v>
      </c>
      <c r="S1849" s="53"/>
      <c r="T1849" s="53"/>
      <c r="U1849" s="54"/>
      <c r="W1849" s="269" t="s">
        <v>21</v>
      </c>
      <c r="X1849" s="270"/>
      <c r="Y1849" s="270"/>
      <c r="Z1849" s="270"/>
      <c r="AA1849" s="270"/>
      <c r="AB1849" s="271" t="str">
        <f>IF('内訳10％(お客様控)'!AB1849&gt;0,'内訳10％(お客様控)'!AB1849,"　")</f>
        <v>000111</v>
      </c>
      <c r="AC1849" s="272"/>
      <c r="AD1849" s="272"/>
      <c r="AE1849" s="272"/>
      <c r="AF1849" s="272"/>
      <c r="AG1849" s="272"/>
      <c r="AH1849" s="272"/>
      <c r="AI1849" s="272"/>
      <c r="AJ1849" s="272"/>
      <c r="AK1849" s="272"/>
      <c r="AL1849" s="272"/>
      <c r="AM1849" s="273"/>
    </row>
    <row r="1850" spans="1:41" ht="26.1" customHeight="1" thickBot="1" x14ac:dyDescent="0.2">
      <c r="A1850" s="282"/>
      <c r="B1850" s="283"/>
      <c r="C1850" s="285"/>
      <c r="D1850" s="283"/>
      <c r="E1850" s="283"/>
      <c r="F1850" s="285"/>
      <c r="G1850" s="283"/>
      <c r="H1850" s="283"/>
      <c r="I1850" s="287"/>
      <c r="K1850" s="56"/>
      <c r="L1850" s="57"/>
      <c r="M1850" s="57"/>
      <c r="N1850" s="289"/>
      <c r="O1850" s="289"/>
      <c r="P1850" s="289"/>
      <c r="Q1850" s="290"/>
      <c r="R1850" s="290"/>
      <c r="S1850" s="57"/>
      <c r="T1850" s="57"/>
      <c r="U1850" s="58"/>
      <c r="W1850" s="274" t="s">
        <v>49</v>
      </c>
      <c r="X1850" s="275"/>
      <c r="Y1850" s="275"/>
      <c r="Z1850" s="327" t="str">
        <f>IF('内訳10％(お客様控)'!Z1850&gt;0,'内訳10％(お客様控)'!Z1850,"　")</f>
        <v>T1111111111111</v>
      </c>
      <c r="AA1850" s="292"/>
      <c r="AB1850" s="292"/>
      <c r="AC1850" s="292"/>
      <c r="AD1850" s="292"/>
      <c r="AE1850" s="292"/>
      <c r="AF1850" s="292"/>
      <c r="AG1850" s="292"/>
      <c r="AH1850" s="292"/>
      <c r="AI1850" s="292"/>
      <c r="AJ1850" s="292"/>
      <c r="AK1850" s="292"/>
      <c r="AL1850" s="292"/>
      <c r="AM1850" s="293"/>
    </row>
    <row r="1851" spans="1:41" ht="17.25" customHeight="1" thickTop="1" thickBot="1" x14ac:dyDescent="0.2">
      <c r="A1851" s="59" t="s">
        <v>139</v>
      </c>
      <c r="I1851" s="60"/>
      <c r="W1851" s="276" t="s">
        <v>22</v>
      </c>
      <c r="X1851" s="277"/>
      <c r="Y1851" s="62"/>
      <c r="Z1851" s="278" t="str">
        <f>IF('内訳10％(お客様控)'!Z1851&gt;0,'内訳10％(お客様控)'!Z1851,"　")</f>
        <v>270-2225</v>
      </c>
      <c r="AA1851" s="278"/>
      <c r="AB1851" s="279"/>
      <c r="AC1851" s="61"/>
      <c r="AD1851" s="62"/>
      <c r="AE1851" s="62"/>
      <c r="AF1851" s="62"/>
      <c r="AG1851" s="62"/>
      <c r="AH1851" s="62"/>
      <c r="AI1851" s="62"/>
      <c r="AJ1851" s="62"/>
      <c r="AK1851" s="62"/>
      <c r="AL1851" s="62"/>
      <c r="AM1851" s="63"/>
      <c r="AO1851" s="64"/>
    </row>
    <row r="1852" spans="1:41" ht="17.25" customHeight="1" thickTop="1" x14ac:dyDescent="0.15">
      <c r="A1852" s="59"/>
      <c r="B1852" s="107" t="str">
        <f>'内訳10％(お客様控)'!B1852</f>
        <v>製造管理部</v>
      </c>
      <c r="C1852" s="326"/>
      <c r="D1852" s="326"/>
      <c r="E1852" s="326"/>
      <c r="F1852" s="326"/>
      <c r="G1852" s="326"/>
      <c r="I1852" s="60"/>
      <c r="K1852" s="261" t="s">
        <v>8</v>
      </c>
      <c r="L1852" s="264" t="str">
        <f>IF('内訳10％(お客様控)'!L1852&gt;0,'内訳10％(お客様控)'!L1852,"　")</f>
        <v>三井住友</v>
      </c>
      <c r="M1852" s="265"/>
      <c r="N1852" s="265"/>
      <c r="O1852" s="266" t="s">
        <v>32</v>
      </c>
      <c r="P1852" s="267"/>
      <c r="Q1852" s="264" t="str">
        <f>IF('内訳10％(お客様控)'!Q1852&gt;0,'内訳10％(お客様控)'!Q1852,"　")</f>
        <v>松戸</v>
      </c>
      <c r="R1852" s="265"/>
      <c r="S1852" s="265"/>
      <c r="T1852" s="266" t="s">
        <v>4</v>
      </c>
      <c r="U1852" s="268"/>
      <c r="W1852" s="239" t="s">
        <v>12</v>
      </c>
      <c r="X1852" s="240"/>
      <c r="Z1852" s="241" t="str">
        <f>IF('内訳10％(お客様控)'!Z1852&gt;0,'内訳10％(お客様控)'!Z1852,"　")</f>
        <v>千葉県松戸市東松戸2-20-1</v>
      </c>
      <c r="AA1852" s="241"/>
      <c r="AB1852" s="242"/>
      <c r="AC1852" s="242"/>
      <c r="AD1852" s="242"/>
      <c r="AE1852" s="242"/>
      <c r="AF1852" s="242"/>
      <c r="AG1852" s="242"/>
      <c r="AH1852" s="242"/>
      <c r="AI1852" s="242"/>
      <c r="AJ1852" s="242"/>
      <c r="AK1852" s="242"/>
      <c r="AL1852" s="242"/>
      <c r="AM1852" s="243"/>
    </row>
    <row r="1853" spans="1:41" ht="17.25" customHeight="1" x14ac:dyDescent="0.15">
      <c r="A1853" s="59"/>
      <c r="B1853" s="326"/>
      <c r="C1853" s="326"/>
      <c r="D1853" s="326"/>
      <c r="E1853" s="326"/>
      <c r="F1853" s="326"/>
      <c r="G1853" s="326"/>
      <c r="H1853" s="52" t="s">
        <v>3</v>
      </c>
      <c r="I1853" s="60"/>
      <c r="K1853" s="262"/>
      <c r="L1853" s="255" t="s">
        <v>9</v>
      </c>
      <c r="M1853" s="256"/>
      <c r="N1853" s="257"/>
      <c r="O1853" s="258" t="str">
        <f>IF('内訳10％(お客様控)'!O1853&gt;0,'内訳10％(お客様控)'!O1853,"　")</f>
        <v>当座</v>
      </c>
      <c r="P1853" s="259"/>
      <c r="Q1853" s="259"/>
      <c r="R1853" s="259"/>
      <c r="S1853" s="259"/>
      <c r="T1853" s="259"/>
      <c r="U1853" s="260"/>
      <c r="W1853" s="239" t="s">
        <v>13</v>
      </c>
      <c r="X1853" s="240"/>
      <c r="Z1853" s="241" t="str">
        <f>IF('内訳10％(お客様控)'!Z1853&gt;0,'内訳10％(お客様控)'!Z1853,"　")</f>
        <v>Ｃ－プロダクト株式会社</v>
      </c>
      <c r="AA1853" s="241"/>
      <c r="AB1853" s="241"/>
      <c r="AC1853" s="241"/>
      <c r="AD1853" s="241"/>
      <c r="AE1853" s="241"/>
      <c r="AF1853" s="241"/>
      <c r="AG1853" s="241"/>
      <c r="AH1853" s="241"/>
      <c r="AI1853" s="241"/>
      <c r="AJ1853" s="241"/>
      <c r="AK1853" s="241"/>
      <c r="AL1853" s="34" t="s">
        <v>60</v>
      </c>
      <c r="AM1853" s="60"/>
    </row>
    <row r="1854" spans="1:41" ht="17.25" customHeight="1" x14ac:dyDescent="0.15">
      <c r="A1854" s="59"/>
      <c r="I1854" s="60"/>
      <c r="K1854" s="262"/>
      <c r="L1854" s="255" t="s">
        <v>10</v>
      </c>
      <c r="M1854" s="256"/>
      <c r="N1854" s="257"/>
      <c r="O1854" s="311">
        <f>IF('内訳10％(お客様控)'!O1854&gt;0,'内訳10％(お客様控)'!O1854,"　")</f>
        <v>1234567</v>
      </c>
      <c r="P1854" s="312"/>
      <c r="Q1854" s="312"/>
      <c r="R1854" s="312"/>
      <c r="S1854" s="312"/>
      <c r="T1854" s="312"/>
      <c r="U1854" s="313"/>
      <c r="W1854" s="239" t="s">
        <v>23</v>
      </c>
      <c r="X1854" s="240"/>
      <c r="Z1854" s="241" t="str">
        <f>IF('内訳10％(お客様控)'!Z1854&gt;0,'内訳10％(お客様控)'!Z1854,"　")</f>
        <v>047-311-0171</v>
      </c>
      <c r="AA1854" s="241"/>
      <c r="AB1854" s="242"/>
      <c r="AC1854" s="242"/>
      <c r="AD1854" s="242"/>
      <c r="AE1854" s="242"/>
      <c r="AF1854" s="242"/>
      <c r="AG1854" s="242"/>
      <c r="AH1854" s="242"/>
      <c r="AI1854" s="242"/>
      <c r="AJ1854" s="242"/>
      <c r="AK1854" s="242"/>
      <c r="AL1854" s="242"/>
      <c r="AM1854" s="243"/>
    </row>
    <row r="1855" spans="1:41" ht="17.25" customHeight="1" thickBot="1" x14ac:dyDescent="0.2">
      <c r="A1855" s="56"/>
      <c r="B1855" s="57" t="s">
        <v>4</v>
      </c>
      <c r="C1855" s="57"/>
      <c r="D1855" s="57" t="s">
        <v>5</v>
      </c>
      <c r="E1855" s="57"/>
      <c r="F1855" s="57"/>
      <c r="G1855" s="57" t="s">
        <v>6</v>
      </c>
      <c r="H1855" s="57"/>
      <c r="I1855" s="58"/>
      <c r="K1855" s="263"/>
      <c r="L1855" s="244" t="s">
        <v>11</v>
      </c>
      <c r="M1855" s="245"/>
      <c r="N1855" s="246"/>
      <c r="O1855" s="306" t="str">
        <f>IF('内訳10％(お客様控)'!O1855&gt;0,'内訳10％(お客様控)'!O1855,"　")</f>
        <v>C-プロダクト（カ</v>
      </c>
      <c r="P1855" s="324"/>
      <c r="Q1855" s="324"/>
      <c r="R1855" s="324"/>
      <c r="S1855" s="324"/>
      <c r="T1855" s="324"/>
      <c r="U1855" s="325"/>
      <c r="W1855" s="250" t="s">
        <v>24</v>
      </c>
      <c r="X1855" s="251"/>
      <c r="Y1855" s="57"/>
      <c r="Z1855" s="252" t="str">
        <f>IF('内訳10％(お客様控)'!Z1855&gt;0,'内訳10％(お客様控)'!Z1855,"　")</f>
        <v>047-311-0170</v>
      </c>
      <c r="AA1855" s="252"/>
      <c r="AB1855" s="253"/>
      <c r="AC1855" s="253"/>
      <c r="AD1855" s="253"/>
      <c r="AE1855" s="253"/>
      <c r="AF1855" s="253"/>
      <c r="AG1855" s="253"/>
      <c r="AH1855" s="253"/>
      <c r="AI1855" s="253"/>
      <c r="AJ1855" s="253"/>
      <c r="AK1855" s="253"/>
      <c r="AL1855" s="253"/>
      <c r="AM1855" s="254"/>
    </row>
    <row r="1856" spans="1:41" ht="14.25" thickTop="1" x14ac:dyDescent="0.15">
      <c r="E1856" s="1" t="s">
        <v>25</v>
      </c>
      <c r="AL1856" s="1"/>
    </row>
    <row r="1857" spans="1:39" ht="17.25" x14ac:dyDescent="0.15">
      <c r="A1857" s="52" t="s">
        <v>14</v>
      </c>
      <c r="R1857" s="10" t="s">
        <v>87</v>
      </c>
      <c r="S1857"/>
      <c r="T1857" s="2"/>
      <c r="U1857" s="2"/>
      <c r="V1857" s="2"/>
      <c r="W1857" s="2"/>
      <c r="X1857" s="2"/>
      <c r="Y1857" s="2"/>
    </row>
    <row r="1858" spans="1:39" ht="8.25" customHeight="1" thickBot="1" x14ac:dyDescent="0.2"/>
    <row r="1859" spans="1:39" ht="24" customHeight="1" thickTop="1" x14ac:dyDescent="0.15">
      <c r="A1859" s="232" t="s">
        <v>16</v>
      </c>
      <c r="B1859" s="233"/>
      <c r="C1859" s="233"/>
      <c r="D1859" s="233"/>
      <c r="E1859" s="234"/>
      <c r="F1859" s="65" t="s">
        <v>17</v>
      </c>
      <c r="G1859" s="66" t="s">
        <v>2</v>
      </c>
      <c r="H1859" s="235" t="s">
        <v>43</v>
      </c>
      <c r="I1859" s="236"/>
      <c r="J1859" s="236"/>
      <c r="K1859" s="236"/>
      <c r="L1859" s="236"/>
      <c r="M1859" s="236"/>
      <c r="N1859" s="236"/>
      <c r="O1859" s="236"/>
      <c r="P1859" s="236"/>
      <c r="Q1859" s="236" t="s">
        <v>18</v>
      </c>
      <c r="R1859" s="236"/>
      <c r="S1859" s="236" t="s">
        <v>26</v>
      </c>
      <c r="T1859" s="236"/>
      <c r="U1859" s="236" t="s">
        <v>31</v>
      </c>
      <c r="V1859" s="237"/>
      <c r="W1859" s="237"/>
      <c r="X1859" s="236" t="s">
        <v>19</v>
      </c>
      <c r="Y1859" s="236"/>
      <c r="Z1859" s="236"/>
      <c r="AA1859" s="236"/>
      <c r="AB1859" s="236"/>
      <c r="AC1859" s="238"/>
      <c r="AD1859" s="238"/>
      <c r="AE1859" s="226" t="s">
        <v>20</v>
      </c>
      <c r="AF1859" s="227"/>
      <c r="AG1859" s="228"/>
      <c r="AI1859" s="229" t="s">
        <v>36</v>
      </c>
      <c r="AJ1859" s="230"/>
      <c r="AK1859" s="230"/>
      <c r="AL1859" s="230"/>
      <c r="AM1859" s="231"/>
    </row>
    <row r="1860" spans="1:39" ht="24" customHeight="1" x14ac:dyDescent="0.15">
      <c r="A1860" s="319">
        <f>'内訳10％(お客様控)'!A1860</f>
        <v>0</v>
      </c>
      <c r="B1860" s="317"/>
      <c r="C1860" s="317"/>
      <c r="D1860" s="317"/>
      <c r="E1860" s="320"/>
      <c r="F1860" s="73">
        <f>'内訳10％(お客様控)'!F1860</f>
        <v>0</v>
      </c>
      <c r="G1860" s="72">
        <f>'内訳10％(お客様控)'!G1860</f>
        <v>0</v>
      </c>
      <c r="H1860" s="321">
        <f>'内訳10％(お客様控)'!H1860</f>
        <v>0</v>
      </c>
      <c r="I1860" s="317"/>
      <c r="J1860" s="317"/>
      <c r="K1860" s="317"/>
      <c r="L1860" s="317"/>
      <c r="M1860" s="317"/>
      <c r="N1860" s="317"/>
      <c r="O1860" s="317"/>
      <c r="P1860" s="317"/>
      <c r="Q1860" s="219" t="str">
        <f>IF('内訳10％(お客様控)'!Q1860=0,"",'内訳10％(お客様控)'!Q1860)</f>
        <v/>
      </c>
      <c r="R1860" s="219"/>
      <c r="S1860" s="322">
        <f>'内訳10％(お客様控)'!S1860</f>
        <v>0</v>
      </c>
      <c r="T1860" s="323"/>
      <c r="U1860" s="222" t="str">
        <f>IF('内訳10％(お客様控)'!U1860=0,"",'内訳10％(お客様控)'!U1860)</f>
        <v/>
      </c>
      <c r="V1860" s="223"/>
      <c r="W1860" s="223"/>
      <c r="X1860" s="224">
        <f>'内訳10％(お客様控)'!X1860</f>
        <v>0</v>
      </c>
      <c r="Y1860" s="224"/>
      <c r="Z1860" s="224"/>
      <c r="AA1860" s="224"/>
      <c r="AB1860" s="224"/>
      <c r="AC1860" s="225"/>
      <c r="AD1860" s="225"/>
      <c r="AE1860" s="316">
        <f>'内訳10％(お客様控)'!AE1860</f>
        <v>0</v>
      </c>
      <c r="AF1860" s="317"/>
      <c r="AG1860" s="318"/>
      <c r="AI1860" s="206"/>
      <c r="AJ1860" s="207"/>
      <c r="AK1860" s="207"/>
      <c r="AL1860" s="208"/>
      <c r="AM1860" s="209"/>
    </row>
    <row r="1861" spans="1:39" ht="24" customHeight="1" x14ac:dyDescent="0.15">
      <c r="A1861" s="319">
        <f>'内訳10％(お客様控)'!A1861</f>
        <v>0</v>
      </c>
      <c r="B1861" s="317"/>
      <c r="C1861" s="317"/>
      <c r="D1861" s="317"/>
      <c r="E1861" s="320"/>
      <c r="F1861" s="73">
        <f>'内訳10％(お客様控)'!F1861</f>
        <v>0</v>
      </c>
      <c r="G1861" s="72">
        <f>'内訳10％(お客様控)'!G1861</f>
        <v>0</v>
      </c>
      <c r="H1861" s="321">
        <f>'内訳10％(お客様控)'!H1861</f>
        <v>0</v>
      </c>
      <c r="I1861" s="317"/>
      <c r="J1861" s="317"/>
      <c r="K1861" s="317"/>
      <c r="L1861" s="317"/>
      <c r="M1861" s="317"/>
      <c r="N1861" s="317"/>
      <c r="O1861" s="317"/>
      <c r="P1861" s="317"/>
      <c r="Q1861" s="219" t="str">
        <f>IF('内訳10％(お客様控)'!Q1861=0,"",'内訳10％(お客様控)'!Q1861)</f>
        <v/>
      </c>
      <c r="R1861" s="219"/>
      <c r="S1861" s="322">
        <f>'内訳10％(お客様控)'!S1861</f>
        <v>0</v>
      </c>
      <c r="T1861" s="323"/>
      <c r="U1861" s="222" t="str">
        <f>IF('内訳10％(お客様控)'!U1861=0,"",'内訳10％(お客様控)'!U1861)</f>
        <v/>
      </c>
      <c r="V1861" s="223"/>
      <c r="W1861" s="223"/>
      <c r="X1861" s="224">
        <f>'内訳10％(お客様控)'!X1861</f>
        <v>0</v>
      </c>
      <c r="Y1861" s="224"/>
      <c r="Z1861" s="224"/>
      <c r="AA1861" s="224"/>
      <c r="AB1861" s="224"/>
      <c r="AC1861" s="225"/>
      <c r="AD1861" s="225"/>
      <c r="AE1861" s="316">
        <f>'内訳10％(お客様控)'!AE1861</f>
        <v>0</v>
      </c>
      <c r="AF1861" s="317"/>
      <c r="AG1861" s="318"/>
      <c r="AI1861" s="206"/>
      <c r="AJ1861" s="207"/>
      <c r="AK1861" s="207"/>
      <c r="AL1861" s="208"/>
      <c r="AM1861" s="209"/>
    </row>
    <row r="1862" spans="1:39" ht="24" customHeight="1" x14ac:dyDescent="0.15">
      <c r="A1862" s="319">
        <f>'内訳10％(お客様控)'!A1862</f>
        <v>0</v>
      </c>
      <c r="B1862" s="317"/>
      <c r="C1862" s="317"/>
      <c r="D1862" s="317"/>
      <c r="E1862" s="320"/>
      <c r="F1862" s="73">
        <f>'内訳10％(お客様控)'!F1862</f>
        <v>0</v>
      </c>
      <c r="G1862" s="72">
        <f>'内訳10％(お客様控)'!G1862</f>
        <v>0</v>
      </c>
      <c r="H1862" s="321">
        <f>'内訳10％(お客様控)'!H1862</f>
        <v>0</v>
      </c>
      <c r="I1862" s="317"/>
      <c r="J1862" s="317"/>
      <c r="K1862" s="317"/>
      <c r="L1862" s="317"/>
      <c r="M1862" s="317"/>
      <c r="N1862" s="317"/>
      <c r="O1862" s="317"/>
      <c r="P1862" s="317"/>
      <c r="Q1862" s="219" t="str">
        <f>IF('内訳10％(お客様控)'!Q1862=0,"",'内訳10％(お客様控)'!Q1862)</f>
        <v/>
      </c>
      <c r="R1862" s="219"/>
      <c r="S1862" s="322">
        <f>'内訳10％(お客様控)'!S1862</f>
        <v>0</v>
      </c>
      <c r="T1862" s="323"/>
      <c r="U1862" s="222" t="str">
        <f>IF('内訳10％(お客様控)'!U1862=0,"",'内訳10％(お客様控)'!U1862)</f>
        <v/>
      </c>
      <c r="V1862" s="223"/>
      <c r="W1862" s="223"/>
      <c r="X1862" s="224">
        <f>'内訳10％(お客様控)'!X1862</f>
        <v>0</v>
      </c>
      <c r="Y1862" s="224"/>
      <c r="Z1862" s="224"/>
      <c r="AA1862" s="224"/>
      <c r="AB1862" s="224"/>
      <c r="AC1862" s="225"/>
      <c r="AD1862" s="225"/>
      <c r="AE1862" s="316">
        <f>'内訳10％(お客様控)'!AE1862</f>
        <v>0</v>
      </c>
      <c r="AF1862" s="317"/>
      <c r="AG1862" s="318"/>
      <c r="AI1862" s="206"/>
      <c r="AJ1862" s="207"/>
      <c r="AK1862" s="207"/>
      <c r="AL1862" s="208"/>
      <c r="AM1862" s="209"/>
    </row>
    <row r="1863" spans="1:39" ht="24" customHeight="1" x14ac:dyDescent="0.15">
      <c r="A1863" s="319">
        <f>'内訳10％(お客様控)'!A1863</f>
        <v>0</v>
      </c>
      <c r="B1863" s="317"/>
      <c r="C1863" s="317"/>
      <c r="D1863" s="317"/>
      <c r="E1863" s="320"/>
      <c r="F1863" s="73">
        <f>'内訳10％(お客様控)'!F1863</f>
        <v>0</v>
      </c>
      <c r="G1863" s="72">
        <f>'内訳10％(お客様控)'!G1863</f>
        <v>0</v>
      </c>
      <c r="H1863" s="321">
        <f>'内訳10％(お客様控)'!H1863</f>
        <v>0</v>
      </c>
      <c r="I1863" s="317"/>
      <c r="J1863" s="317"/>
      <c r="K1863" s="317"/>
      <c r="L1863" s="317"/>
      <c r="M1863" s="317"/>
      <c r="N1863" s="317"/>
      <c r="O1863" s="317"/>
      <c r="P1863" s="317"/>
      <c r="Q1863" s="219" t="str">
        <f>IF('内訳10％(お客様控)'!Q1863=0,"",'内訳10％(お客様控)'!Q1863)</f>
        <v/>
      </c>
      <c r="R1863" s="219"/>
      <c r="S1863" s="322">
        <f>'内訳10％(お客様控)'!S1863</f>
        <v>0</v>
      </c>
      <c r="T1863" s="323"/>
      <c r="U1863" s="222" t="str">
        <f>IF('内訳10％(お客様控)'!U1863=0,"",'内訳10％(お客様控)'!U1863)</f>
        <v/>
      </c>
      <c r="V1863" s="223"/>
      <c r="W1863" s="223"/>
      <c r="X1863" s="224">
        <f>'内訳10％(お客様控)'!X1863</f>
        <v>0</v>
      </c>
      <c r="Y1863" s="224"/>
      <c r="Z1863" s="224"/>
      <c r="AA1863" s="224"/>
      <c r="AB1863" s="224"/>
      <c r="AC1863" s="225"/>
      <c r="AD1863" s="225"/>
      <c r="AE1863" s="316">
        <f>'内訳10％(お客様控)'!AE1863</f>
        <v>0</v>
      </c>
      <c r="AF1863" s="317"/>
      <c r="AG1863" s="318"/>
      <c r="AI1863" s="206"/>
      <c r="AJ1863" s="207"/>
      <c r="AK1863" s="207"/>
      <c r="AL1863" s="208"/>
      <c r="AM1863" s="209"/>
    </row>
    <row r="1864" spans="1:39" ht="24" customHeight="1" x14ac:dyDescent="0.15">
      <c r="A1864" s="319">
        <f>'内訳10％(お客様控)'!A1864</f>
        <v>0</v>
      </c>
      <c r="B1864" s="317"/>
      <c r="C1864" s="317"/>
      <c r="D1864" s="317"/>
      <c r="E1864" s="320"/>
      <c r="F1864" s="73">
        <f>'内訳10％(お客様控)'!F1864</f>
        <v>0</v>
      </c>
      <c r="G1864" s="72">
        <f>'内訳10％(お客様控)'!G1864</f>
        <v>0</v>
      </c>
      <c r="H1864" s="321">
        <f>'内訳10％(お客様控)'!H1864</f>
        <v>0</v>
      </c>
      <c r="I1864" s="317"/>
      <c r="J1864" s="317"/>
      <c r="K1864" s="317"/>
      <c r="L1864" s="317"/>
      <c r="M1864" s="317"/>
      <c r="N1864" s="317"/>
      <c r="O1864" s="317"/>
      <c r="P1864" s="317"/>
      <c r="Q1864" s="219" t="str">
        <f>IF('内訳10％(お客様控)'!Q1864=0,"",'内訳10％(お客様控)'!Q1864)</f>
        <v/>
      </c>
      <c r="R1864" s="219"/>
      <c r="S1864" s="322">
        <f>'内訳10％(お客様控)'!S1864</f>
        <v>0</v>
      </c>
      <c r="T1864" s="323"/>
      <c r="U1864" s="222" t="str">
        <f>IF('内訳10％(お客様控)'!U1864=0,"",'内訳10％(お客様控)'!U1864)</f>
        <v/>
      </c>
      <c r="V1864" s="223"/>
      <c r="W1864" s="223"/>
      <c r="X1864" s="224">
        <f>'内訳10％(お客様控)'!X1864</f>
        <v>0</v>
      </c>
      <c r="Y1864" s="224"/>
      <c r="Z1864" s="224"/>
      <c r="AA1864" s="224"/>
      <c r="AB1864" s="224"/>
      <c r="AC1864" s="225"/>
      <c r="AD1864" s="225"/>
      <c r="AE1864" s="316">
        <f>'内訳10％(お客様控)'!AE1864</f>
        <v>0</v>
      </c>
      <c r="AF1864" s="317"/>
      <c r="AG1864" s="318"/>
      <c r="AI1864" s="206"/>
      <c r="AJ1864" s="207"/>
      <c r="AK1864" s="207"/>
      <c r="AL1864" s="208"/>
      <c r="AM1864" s="209"/>
    </row>
    <row r="1865" spans="1:39" ht="24" customHeight="1" x14ac:dyDescent="0.15">
      <c r="A1865" s="319">
        <f>'内訳10％(お客様控)'!A1865</f>
        <v>0</v>
      </c>
      <c r="B1865" s="317"/>
      <c r="C1865" s="317"/>
      <c r="D1865" s="317"/>
      <c r="E1865" s="320"/>
      <c r="F1865" s="73">
        <f>'内訳10％(お客様控)'!F1865</f>
        <v>0</v>
      </c>
      <c r="G1865" s="72">
        <f>'内訳10％(お客様控)'!G1865</f>
        <v>0</v>
      </c>
      <c r="H1865" s="321">
        <f>'内訳10％(お客様控)'!H1865</f>
        <v>0</v>
      </c>
      <c r="I1865" s="317"/>
      <c r="J1865" s="317"/>
      <c r="K1865" s="317"/>
      <c r="L1865" s="317"/>
      <c r="M1865" s="317"/>
      <c r="N1865" s="317"/>
      <c r="O1865" s="317"/>
      <c r="P1865" s="317"/>
      <c r="Q1865" s="219" t="str">
        <f>IF('内訳10％(お客様控)'!Q1865=0,"",'内訳10％(お客様控)'!Q1865)</f>
        <v/>
      </c>
      <c r="R1865" s="219"/>
      <c r="S1865" s="322">
        <f>'内訳10％(お客様控)'!S1865</f>
        <v>0</v>
      </c>
      <c r="T1865" s="323"/>
      <c r="U1865" s="222" t="str">
        <f>IF('内訳10％(お客様控)'!U1865=0,"",'内訳10％(お客様控)'!U1865)</f>
        <v/>
      </c>
      <c r="V1865" s="223"/>
      <c r="W1865" s="223"/>
      <c r="X1865" s="224">
        <f>'内訳10％(お客様控)'!X1865</f>
        <v>0</v>
      </c>
      <c r="Y1865" s="224"/>
      <c r="Z1865" s="224"/>
      <c r="AA1865" s="224"/>
      <c r="AB1865" s="224"/>
      <c r="AC1865" s="225"/>
      <c r="AD1865" s="225"/>
      <c r="AE1865" s="316">
        <f>'内訳10％(お客様控)'!AE1865</f>
        <v>0</v>
      </c>
      <c r="AF1865" s="317"/>
      <c r="AG1865" s="318"/>
      <c r="AI1865" s="206"/>
      <c r="AJ1865" s="207"/>
      <c r="AK1865" s="207"/>
      <c r="AL1865" s="208"/>
      <c r="AM1865" s="209"/>
    </row>
    <row r="1866" spans="1:39" ht="24" customHeight="1" x14ac:dyDescent="0.15">
      <c r="A1866" s="319">
        <f>'内訳10％(お客様控)'!A1866</f>
        <v>0</v>
      </c>
      <c r="B1866" s="317"/>
      <c r="C1866" s="317"/>
      <c r="D1866" s="317"/>
      <c r="E1866" s="320"/>
      <c r="F1866" s="73">
        <f>'内訳10％(お客様控)'!F1866</f>
        <v>0</v>
      </c>
      <c r="G1866" s="72">
        <f>'内訳10％(お客様控)'!G1866</f>
        <v>0</v>
      </c>
      <c r="H1866" s="321">
        <f>'内訳10％(お客様控)'!H1866</f>
        <v>0</v>
      </c>
      <c r="I1866" s="317"/>
      <c r="J1866" s="317"/>
      <c r="K1866" s="317"/>
      <c r="L1866" s="317"/>
      <c r="M1866" s="317"/>
      <c r="N1866" s="317"/>
      <c r="O1866" s="317"/>
      <c r="P1866" s="317"/>
      <c r="Q1866" s="219" t="str">
        <f>IF('内訳10％(お客様控)'!Q1866=0,"",'内訳10％(お客様控)'!Q1866)</f>
        <v/>
      </c>
      <c r="R1866" s="219"/>
      <c r="S1866" s="322">
        <f>'内訳10％(お客様控)'!S1866</f>
        <v>0</v>
      </c>
      <c r="T1866" s="323"/>
      <c r="U1866" s="222" t="str">
        <f>IF('内訳10％(お客様控)'!U1866=0,"",'内訳10％(お客様控)'!U1866)</f>
        <v/>
      </c>
      <c r="V1866" s="223"/>
      <c r="W1866" s="223"/>
      <c r="X1866" s="224">
        <f>'内訳10％(お客様控)'!X1866</f>
        <v>0</v>
      </c>
      <c r="Y1866" s="224"/>
      <c r="Z1866" s="224"/>
      <c r="AA1866" s="224"/>
      <c r="AB1866" s="224"/>
      <c r="AC1866" s="225"/>
      <c r="AD1866" s="225"/>
      <c r="AE1866" s="316">
        <f>'内訳10％(お客様控)'!AE1866</f>
        <v>0</v>
      </c>
      <c r="AF1866" s="317"/>
      <c r="AG1866" s="318"/>
      <c r="AI1866" s="206"/>
      <c r="AJ1866" s="207"/>
      <c r="AK1866" s="207"/>
      <c r="AL1866" s="208"/>
      <c r="AM1866" s="209"/>
    </row>
    <row r="1867" spans="1:39" ht="24" customHeight="1" x14ac:dyDescent="0.15">
      <c r="A1867" s="319">
        <f>'内訳10％(お客様控)'!A1867</f>
        <v>0</v>
      </c>
      <c r="B1867" s="317"/>
      <c r="C1867" s="317"/>
      <c r="D1867" s="317"/>
      <c r="E1867" s="320"/>
      <c r="F1867" s="73">
        <f>'内訳10％(お客様控)'!F1867</f>
        <v>0</v>
      </c>
      <c r="G1867" s="72">
        <f>'内訳10％(お客様控)'!G1867</f>
        <v>0</v>
      </c>
      <c r="H1867" s="321">
        <f>'内訳10％(お客様控)'!H1867</f>
        <v>0</v>
      </c>
      <c r="I1867" s="317"/>
      <c r="J1867" s="317"/>
      <c r="K1867" s="317"/>
      <c r="L1867" s="317"/>
      <c r="M1867" s="317"/>
      <c r="N1867" s="317"/>
      <c r="O1867" s="317"/>
      <c r="P1867" s="317"/>
      <c r="Q1867" s="219" t="str">
        <f>IF('内訳10％(お客様控)'!Q1867=0,"",'内訳10％(お客様控)'!Q1867)</f>
        <v/>
      </c>
      <c r="R1867" s="219"/>
      <c r="S1867" s="322">
        <f>'内訳10％(お客様控)'!S1867</f>
        <v>0</v>
      </c>
      <c r="T1867" s="323"/>
      <c r="U1867" s="222" t="str">
        <f>IF('内訳10％(お客様控)'!U1867=0,"",'内訳10％(お客様控)'!U1867)</f>
        <v/>
      </c>
      <c r="V1867" s="223"/>
      <c r="W1867" s="223"/>
      <c r="X1867" s="224">
        <f>'内訳10％(お客様控)'!X1867</f>
        <v>0</v>
      </c>
      <c r="Y1867" s="224"/>
      <c r="Z1867" s="224"/>
      <c r="AA1867" s="224"/>
      <c r="AB1867" s="224"/>
      <c r="AC1867" s="225"/>
      <c r="AD1867" s="225"/>
      <c r="AE1867" s="316">
        <f>'内訳10％(お客様控)'!AE1867</f>
        <v>0</v>
      </c>
      <c r="AF1867" s="317"/>
      <c r="AG1867" s="318"/>
      <c r="AI1867" s="206"/>
      <c r="AJ1867" s="207"/>
      <c r="AK1867" s="207"/>
      <c r="AL1867" s="208"/>
      <c r="AM1867" s="209"/>
    </row>
    <row r="1868" spans="1:39" ht="24" customHeight="1" x14ac:dyDescent="0.15">
      <c r="A1868" s="319">
        <f>'内訳10％(お客様控)'!A1868</f>
        <v>0</v>
      </c>
      <c r="B1868" s="317"/>
      <c r="C1868" s="317"/>
      <c r="D1868" s="317"/>
      <c r="E1868" s="320"/>
      <c r="F1868" s="73">
        <f>'内訳10％(お客様控)'!F1868</f>
        <v>0</v>
      </c>
      <c r="G1868" s="72">
        <f>'内訳10％(お客様控)'!G1868</f>
        <v>0</v>
      </c>
      <c r="H1868" s="321">
        <f>'内訳10％(お客様控)'!H1868</f>
        <v>0</v>
      </c>
      <c r="I1868" s="317"/>
      <c r="J1868" s="317"/>
      <c r="K1868" s="317"/>
      <c r="L1868" s="317"/>
      <c r="M1868" s="317"/>
      <c r="N1868" s="317"/>
      <c r="O1868" s="317"/>
      <c r="P1868" s="317"/>
      <c r="Q1868" s="219" t="str">
        <f>IF('内訳10％(お客様控)'!Q1868=0,"",'内訳10％(お客様控)'!Q1868)</f>
        <v/>
      </c>
      <c r="R1868" s="219"/>
      <c r="S1868" s="322">
        <f>'内訳10％(お客様控)'!S1868</f>
        <v>0</v>
      </c>
      <c r="T1868" s="323"/>
      <c r="U1868" s="222" t="str">
        <f>IF('内訳10％(お客様控)'!U1868=0,"",'内訳10％(お客様控)'!U1868)</f>
        <v/>
      </c>
      <c r="V1868" s="223"/>
      <c r="W1868" s="223"/>
      <c r="X1868" s="224">
        <f>'内訳10％(お客様控)'!X1868</f>
        <v>0</v>
      </c>
      <c r="Y1868" s="224"/>
      <c r="Z1868" s="224"/>
      <c r="AA1868" s="224"/>
      <c r="AB1868" s="224"/>
      <c r="AC1868" s="225"/>
      <c r="AD1868" s="225"/>
      <c r="AE1868" s="316">
        <f>'内訳10％(お客様控)'!AE1868</f>
        <v>0</v>
      </c>
      <c r="AF1868" s="317"/>
      <c r="AG1868" s="318"/>
      <c r="AI1868" s="206"/>
      <c r="AJ1868" s="207"/>
      <c r="AK1868" s="207"/>
      <c r="AL1868" s="208"/>
      <c r="AM1868" s="209"/>
    </row>
    <row r="1869" spans="1:39" ht="24" customHeight="1" x14ac:dyDescent="0.15">
      <c r="A1869" s="319">
        <f>'内訳10％(お客様控)'!A1869</f>
        <v>0</v>
      </c>
      <c r="B1869" s="317"/>
      <c r="C1869" s="317"/>
      <c r="D1869" s="317"/>
      <c r="E1869" s="320"/>
      <c r="F1869" s="73">
        <f>'内訳10％(お客様控)'!F1869</f>
        <v>0</v>
      </c>
      <c r="G1869" s="72">
        <f>'内訳10％(お客様控)'!G1869</f>
        <v>0</v>
      </c>
      <c r="H1869" s="321">
        <f>'内訳10％(お客様控)'!H1869</f>
        <v>0</v>
      </c>
      <c r="I1869" s="317"/>
      <c r="J1869" s="317"/>
      <c r="K1869" s="317"/>
      <c r="L1869" s="317"/>
      <c r="M1869" s="317"/>
      <c r="N1869" s="317"/>
      <c r="O1869" s="317"/>
      <c r="P1869" s="317"/>
      <c r="Q1869" s="219" t="str">
        <f>IF('内訳10％(お客様控)'!Q1869=0,"",'内訳10％(お客様控)'!Q1869)</f>
        <v/>
      </c>
      <c r="R1869" s="219"/>
      <c r="S1869" s="322">
        <f>'内訳10％(お客様控)'!S1869</f>
        <v>0</v>
      </c>
      <c r="T1869" s="323"/>
      <c r="U1869" s="222" t="str">
        <f>IF('内訳10％(お客様控)'!U1869=0,"",'内訳10％(お客様控)'!U1869)</f>
        <v/>
      </c>
      <c r="V1869" s="223"/>
      <c r="W1869" s="223"/>
      <c r="X1869" s="224">
        <f>'内訳10％(お客様控)'!X1869</f>
        <v>0</v>
      </c>
      <c r="Y1869" s="224"/>
      <c r="Z1869" s="224"/>
      <c r="AA1869" s="224"/>
      <c r="AB1869" s="224"/>
      <c r="AC1869" s="225"/>
      <c r="AD1869" s="225"/>
      <c r="AE1869" s="316">
        <f>'内訳10％(お客様控)'!AE1869</f>
        <v>0</v>
      </c>
      <c r="AF1869" s="317"/>
      <c r="AG1869" s="318"/>
      <c r="AI1869" s="206"/>
      <c r="AJ1869" s="207"/>
      <c r="AK1869" s="207"/>
      <c r="AL1869" s="208"/>
      <c r="AM1869" s="209"/>
    </row>
    <row r="1870" spans="1:39" ht="24" customHeight="1" x14ac:dyDescent="0.15">
      <c r="A1870" s="319">
        <f>'内訳10％(お客様控)'!A1870</f>
        <v>0</v>
      </c>
      <c r="B1870" s="317"/>
      <c r="C1870" s="317"/>
      <c r="D1870" s="317"/>
      <c r="E1870" s="320"/>
      <c r="F1870" s="73">
        <f>'内訳10％(お客様控)'!F1870</f>
        <v>0</v>
      </c>
      <c r="G1870" s="72">
        <f>'内訳10％(お客様控)'!G1870</f>
        <v>0</v>
      </c>
      <c r="H1870" s="321">
        <f>'内訳10％(お客様控)'!H1870</f>
        <v>0</v>
      </c>
      <c r="I1870" s="317"/>
      <c r="J1870" s="317"/>
      <c r="K1870" s="317"/>
      <c r="L1870" s="317"/>
      <c r="M1870" s="317"/>
      <c r="N1870" s="317"/>
      <c r="O1870" s="317"/>
      <c r="P1870" s="317"/>
      <c r="Q1870" s="219" t="str">
        <f>IF('内訳10％(お客様控)'!Q1870=0,"",'内訳10％(お客様控)'!Q1870)</f>
        <v/>
      </c>
      <c r="R1870" s="219"/>
      <c r="S1870" s="322">
        <f>'内訳10％(お客様控)'!S1870</f>
        <v>0</v>
      </c>
      <c r="T1870" s="323"/>
      <c r="U1870" s="222" t="str">
        <f>IF('内訳10％(お客様控)'!U1870=0,"",'内訳10％(お客様控)'!U1870)</f>
        <v/>
      </c>
      <c r="V1870" s="223"/>
      <c r="W1870" s="223"/>
      <c r="X1870" s="224">
        <f>'内訳10％(お客様控)'!X1870</f>
        <v>0</v>
      </c>
      <c r="Y1870" s="224"/>
      <c r="Z1870" s="224"/>
      <c r="AA1870" s="224"/>
      <c r="AB1870" s="224"/>
      <c r="AC1870" s="225"/>
      <c r="AD1870" s="225"/>
      <c r="AE1870" s="316">
        <f>'内訳10％(お客様控)'!AE1870</f>
        <v>0</v>
      </c>
      <c r="AF1870" s="317"/>
      <c r="AG1870" s="318"/>
      <c r="AI1870" s="206"/>
      <c r="AJ1870" s="207"/>
      <c r="AK1870" s="207"/>
      <c r="AL1870" s="208"/>
      <c r="AM1870" s="209"/>
    </row>
    <row r="1871" spans="1:39" ht="24" customHeight="1" x14ac:dyDescent="0.15">
      <c r="A1871" s="319">
        <f>'内訳10％(お客様控)'!A1871</f>
        <v>0</v>
      </c>
      <c r="B1871" s="317"/>
      <c r="C1871" s="317"/>
      <c r="D1871" s="317"/>
      <c r="E1871" s="320"/>
      <c r="F1871" s="73">
        <f>'内訳10％(お客様控)'!F1871</f>
        <v>0</v>
      </c>
      <c r="G1871" s="72">
        <f>'内訳10％(お客様控)'!G1871</f>
        <v>0</v>
      </c>
      <c r="H1871" s="321">
        <f>'内訳10％(お客様控)'!H1871</f>
        <v>0</v>
      </c>
      <c r="I1871" s="317"/>
      <c r="J1871" s="317"/>
      <c r="K1871" s="317"/>
      <c r="L1871" s="317"/>
      <c r="M1871" s="317"/>
      <c r="N1871" s="317"/>
      <c r="O1871" s="317"/>
      <c r="P1871" s="317"/>
      <c r="Q1871" s="219" t="str">
        <f>IF('内訳10％(お客様控)'!Q1871=0,"",'内訳10％(お客様控)'!Q1871)</f>
        <v/>
      </c>
      <c r="R1871" s="219"/>
      <c r="S1871" s="322">
        <f>'内訳10％(お客様控)'!S1871</f>
        <v>0</v>
      </c>
      <c r="T1871" s="323"/>
      <c r="U1871" s="222" t="str">
        <f>IF('内訳10％(お客様控)'!U1871=0,"",'内訳10％(お客様控)'!U1871)</f>
        <v/>
      </c>
      <c r="V1871" s="223"/>
      <c r="W1871" s="223"/>
      <c r="X1871" s="224">
        <f>'内訳10％(お客様控)'!X1871</f>
        <v>0</v>
      </c>
      <c r="Y1871" s="224"/>
      <c r="Z1871" s="224"/>
      <c r="AA1871" s="224"/>
      <c r="AB1871" s="224"/>
      <c r="AC1871" s="225"/>
      <c r="AD1871" s="225"/>
      <c r="AE1871" s="316">
        <f>'内訳10％(お客様控)'!AE1871</f>
        <v>0</v>
      </c>
      <c r="AF1871" s="317"/>
      <c r="AG1871" s="318"/>
      <c r="AI1871" s="206"/>
      <c r="AJ1871" s="207"/>
      <c r="AK1871" s="207"/>
      <c r="AL1871" s="208"/>
      <c r="AM1871" s="209"/>
    </row>
    <row r="1872" spans="1:39" ht="24" customHeight="1" x14ac:dyDescent="0.15">
      <c r="A1872" s="319">
        <f>'内訳10％(お客様控)'!A1872</f>
        <v>0</v>
      </c>
      <c r="B1872" s="317"/>
      <c r="C1872" s="317"/>
      <c r="D1872" s="317"/>
      <c r="E1872" s="320"/>
      <c r="F1872" s="73">
        <f>'内訳10％(お客様控)'!F1872</f>
        <v>0</v>
      </c>
      <c r="G1872" s="72">
        <f>'内訳10％(お客様控)'!G1872</f>
        <v>0</v>
      </c>
      <c r="H1872" s="321">
        <f>'内訳10％(お客様控)'!H1872</f>
        <v>0</v>
      </c>
      <c r="I1872" s="317"/>
      <c r="J1872" s="317"/>
      <c r="K1872" s="317"/>
      <c r="L1872" s="317"/>
      <c r="M1872" s="317"/>
      <c r="N1872" s="317"/>
      <c r="O1872" s="317"/>
      <c r="P1872" s="317"/>
      <c r="Q1872" s="219" t="str">
        <f>IF('内訳10％(お客様控)'!Q1872=0,"",'内訳10％(お客様控)'!Q1872)</f>
        <v/>
      </c>
      <c r="R1872" s="219"/>
      <c r="S1872" s="322">
        <f>'内訳10％(お客様控)'!S1872</f>
        <v>0</v>
      </c>
      <c r="T1872" s="323"/>
      <c r="U1872" s="222" t="str">
        <f>IF('内訳10％(お客様控)'!U1872=0,"",'内訳10％(お客様控)'!U1872)</f>
        <v/>
      </c>
      <c r="V1872" s="223"/>
      <c r="W1872" s="223"/>
      <c r="X1872" s="224">
        <f>'内訳10％(お客様控)'!X1872</f>
        <v>0</v>
      </c>
      <c r="Y1872" s="224"/>
      <c r="Z1872" s="224"/>
      <c r="AA1872" s="224"/>
      <c r="AB1872" s="224"/>
      <c r="AC1872" s="225"/>
      <c r="AD1872" s="225"/>
      <c r="AE1872" s="316">
        <f>'内訳10％(お客様控)'!AE1872</f>
        <v>0</v>
      </c>
      <c r="AF1872" s="317"/>
      <c r="AG1872" s="318"/>
      <c r="AI1872" s="206"/>
      <c r="AJ1872" s="207"/>
      <c r="AK1872" s="207"/>
      <c r="AL1872" s="208"/>
      <c r="AM1872" s="209"/>
    </row>
    <row r="1873" spans="1:39" ht="24" customHeight="1" x14ac:dyDescent="0.15">
      <c r="A1873" s="319">
        <f>'内訳10％(お客様控)'!A1873</f>
        <v>0</v>
      </c>
      <c r="B1873" s="317"/>
      <c r="C1873" s="317"/>
      <c r="D1873" s="317"/>
      <c r="E1873" s="320"/>
      <c r="F1873" s="73">
        <f>'内訳10％(お客様控)'!F1873</f>
        <v>0</v>
      </c>
      <c r="G1873" s="72">
        <f>'内訳10％(お客様控)'!G1873</f>
        <v>0</v>
      </c>
      <c r="H1873" s="321">
        <f>'内訳10％(お客様控)'!H1873</f>
        <v>0</v>
      </c>
      <c r="I1873" s="317"/>
      <c r="J1873" s="317"/>
      <c r="K1873" s="317"/>
      <c r="L1873" s="317"/>
      <c r="M1873" s="317"/>
      <c r="N1873" s="317"/>
      <c r="O1873" s="317"/>
      <c r="P1873" s="317"/>
      <c r="Q1873" s="219" t="str">
        <f>IF('内訳10％(お客様控)'!Q1873=0,"",'内訳10％(お客様控)'!Q1873)</f>
        <v/>
      </c>
      <c r="R1873" s="219"/>
      <c r="S1873" s="322">
        <f>'内訳10％(お客様控)'!S1873</f>
        <v>0</v>
      </c>
      <c r="T1873" s="323"/>
      <c r="U1873" s="222" t="str">
        <f>IF('内訳10％(お客様控)'!U1873=0,"",'内訳10％(お客様控)'!U1873)</f>
        <v/>
      </c>
      <c r="V1873" s="223"/>
      <c r="W1873" s="223"/>
      <c r="X1873" s="224">
        <f>'内訳10％(お客様控)'!X1873</f>
        <v>0</v>
      </c>
      <c r="Y1873" s="224"/>
      <c r="Z1873" s="224"/>
      <c r="AA1873" s="224"/>
      <c r="AB1873" s="224"/>
      <c r="AC1873" s="225"/>
      <c r="AD1873" s="225"/>
      <c r="AE1873" s="316">
        <f>'内訳10％(お客様控)'!AE1873</f>
        <v>0</v>
      </c>
      <c r="AF1873" s="317"/>
      <c r="AG1873" s="318"/>
      <c r="AI1873" s="206"/>
      <c r="AJ1873" s="207"/>
      <c r="AK1873" s="207"/>
      <c r="AL1873" s="208"/>
      <c r="AM1873" s="209"/>
    </row>
    <row r="1874" spans="1:39" ht="24" customHeight="1" thickBot="1" x14ac:dyDescent="0.2">
      <c r="A1874" s="319">
        <f>'内訳10％(お客様控)'!A1874</f>
        <v>0</v>
      </c>
      <c r="B1874" s="317"/>
      <c r="C1874" s="317"/>
      <c r="D1874" s="317"/>
      <c r="E1874" s="320"/>
      <c r="F1874" s="73">
        <f>'内訳10％(お客様控)'!F1874</f>
        <v>0</v>
      </c>
      <c r="G1874" s="72">
        <f>'内訳10％(お客様控)'!G1874</f>
        <v>0</v>
      </c>
      <c r="H1874" s="321">
        <f>'内訳10％(お客様控)'!H1874</f>
        <v>0</v>
      </c>
      <c r="I1874" s="317"/>
      <c r="J1874" s="317"/>
      <c r="K1874" s="317"/>
      <c r="L1874" s="317"/>
      <c r="M1874" s="317"/>
      <c r="N1874" s="317"/>
      <c r="O1874" s="317"/>
      <c r="P1874" s="317"/>
      <c r="Q1874" s="219" t="str">
        <f>IF('内訳10％(お客様控)'!Q1874=0,"",'内訳10％(お客様控)'!Q1874)</f>
        <v/>
      </c>
      <c r="R1874" s="219"/>
      <c r="S1874" s="322">
        <f>'内訳10％(お客様控)'!S1874</f>
        <v>0</v>
      </c>
      <c r="T1874" s="323"/>
      <c r="U1874" s="222" t="str">
        <f>IF('内訳10％(お客様控)'!U1874=0,"",'内訳10％(お客様控)'!U1874)</f>
        <v/>
      </c>
      <c r="V1874" s="223"/>
      <c r="W1874" s="223"/>
      <c r="X1874" s="224">
        <f>'内訳10％(お客様控)'!X1874</f>
        <v>0</v>
      </c>
      <c r="Y1874" s="224"/>
      <c r="Z1874" s="224"/>
      <c r="AA1874" s="224"/>
      <c r="AB1874" s="224"/>
      <c r="AC1874" s="225"/>
      <c r="AD1874" s="225"/>
      <c r="AE1874" s="316">
        <f>'内訳10％(お客様控)'!AE1874</f>
        <v>0</v>
      </c>
      <c r="AF1874" s="317"/>
      <c r="AG1874" s="318"/>
      <c r="AI1874" s="206"/>
      <c r="AJ1874" s="207"/>
      <c r="AK1874" s="207"/>
      <c r="AL1874" s="208"/>
      <c r="AM1874" s="209"/>
    </row>
    <row r="1875" spans="1:39" ht="24" customHeight="1" thickTop="1" thickBot="1" x14ac:dyDescent="0.2">
      <c r="A1875" s="197"/>
      <c r="B1875" s="198"/>
      <c r="C1875" s="198"/>
      <c r="D1875" s="198"/>
      <c r="E1875" s="199"/>
      <c r="F1875" s="70"/>
      <c r="G1875" s="69"/>
      <c r="H1875" s="200" t="s">
        <v>63</v>
      </c>
      <c r="I1875" s="201"/>
      <c r="J1875" s="201"/>
      <c r="K1875" s="201"/>
      <c r="L1875" s="201"/>
      <c r="M1875" s="201"/>
      <c r="N1875" s="201"/>
      <c r="O1875" s="201"/>
      <c r="P1875" s="201"/>
      <c r="Q1875" s="200"/>
      <c r="R1875" s="200"/>
      <c r="S1875" s="200"/>
      <c r="T1875" s="200"/>
      <c r="U1875" s="200"/>
      <c r="V1875" s="200"/>
      <c r="W1875" s="200"/>
      <c r="X1875" s="202">
        <f>'内訳10％(お客様控)'!X1875</f>
        <v>0</v>
      </c>
      <c r="Y1875" s="202"/>
      <c r="Z1875" s="202"/>
      <c r="AA1875" s="202"/>
      <c r="AB1875" s="202"/>
      <c r="AC1875" s="203"/>
      <c r="AD1875" s="203"/>
      <c r="AE1875" s="204"/>
      <c r="AF1875" s="198"/>
      <c r="AG1875" s="205"/>
      <c r="AI1875" s="206"/>
      <c r="AJ1875" s="207"/>
      <c r="AK1875" s="207"/>
      <c r="AL1875" s="208"/>
      <c r="AM1875" s="209"/>
    </row>
    <row r="1876" spans="1:39" ht="14.25" thickTop="1" x14ac:dyDescent="0.15"/>
    <row r="1877" spans="1:39" ht="15.75" customHeight="1" x14ac:dyDescent="0.15">
      <c r="A1877" s="52" t="s">
        <v>30</v>
      </c>
      <c r="W1877" s="71"/>
      <c r="X1877" s="20"/>
      <c r="Y1877" s="172" t="s">
        <v>37</v>
      </c>
      <c r="Z1877" s="173"/>
      <c r="AA1877" s="173"/>
      <c r="AB1877" s="173"/>
      <c r="AC1877" s="174"/>
      <c r="AD1877" s="210" t="s">
        <v>28</v>
      </c>
      <c r="AE1877" s="211"/>
      <c r="AF1877" s="211"/>
      <c r="AG1877" s="211"/>
      <c r="AH1877" s="212"/>
      <c r="AI1877" s="210" t="s">
        <v>27</v>
      </c>
      <c r="AJ1877" s="211"/>
      <c r="AK1877" s="211"/>
      <c r="AL1877" s="211"/>
      <c r="AM1877" s="212"/>
    </row>
    <row r="1878" spans="1:39" ht="16.5" customHeight="1" x14ac:dyDescent="0.15">
      <c r="B1878" s="16" t="s">
        <v>132</v>
      </c>
      <c r="Y1878" s="187"/>
      <c r="Z1878" s="188"/>
      <c r="AA1878" s="188"/>
      <c r="AB1878" s="188"/>
      <c r="AC1878" s="188"/>
      <c r="AD1878" s="187"/>
      <c r="AE1878" s="188"/>
      <c r="AF1878" s="188"/>
      <c r="AG1878" s="188"/>
      <c r="AH1878" s="193"/>
      <c r="AI1878" s="187"/>
      <c r="AJ1878" s="188"/>
      <c r="AK1878" s="188"/>
      <c r="AL1878" s="188"/>
      <c r="AM1878" s="193"/>
    </row>
    <row r="1879" spans="1:39" ht="16.5" customHeight="1" x14ac:dyDescent="0.15">
      <c r="B1879" s="3" t="s">
        <v>47</v>
      </c>
      <c r="Y1879" s="189"/>
      <c r="Z1879" s="190"/>
      <c r="AA1879" s="190"/>
      <c r="AB1879" s="190"/>
      <c r="AC1879" s="190"/>
      <c r="AD1879" s="189"/>
      <c r="AE1879" s="190"/>
      <c r="AF1879" s="190"/>
      <c r="AG1879" s="190"/>
      <c r="AH1879" s="194"/>
      <c r="AI1879" s="189"/>
      <c r="AJ1879" s="190"/>
      <c r="AK1879" s="190"/>
      <c r="AL1879" s="190"/>
      <c r="AM1879" s="194"/>
    </row>
    <row r="1880" spans="1:39" ht="16.5" customHeight="1" x14ac:dyDescent="0.15">
      <c r="B1880" s="3" t="s">
        <v>50</v>
      </c>
      <c r="C1880" s="23"/>
      <c r="D1880" s="23"/>
      <c r="E1880" s="23"/>
      <c r="F1880" s="23"/>
      <c r="G1880" s="23"/>
      <c r="H1880" s="23"/>
      <c r="I1880" s="23"/>
      <c r="J1880" s="23"/>
      <c r="K1880" s="23"/>
      <c r="Y1880" s="189"/>
      <c r="Z1880" s="190"/>
      <c r="AA1880" s="190"/>
      <c r="AB1880" s="190"/>
      <c r="AC1880" s="190"/>
      <c r="AD1880" s="189"/>
      <c r="AE1880" s="190"/>
      <c r="AF1880" s="190"/>
      <c r="AG1880" s="190"/>
      <c r="AH1880" s="194"/>
      <c r="AI1880" s="189"/>
      <c r="AJ1880" s="190"/>
      <c r="AK1880" s="190"/>
      <c r="AL1880" s="190"/>
      <c r="AM1880" s="194"/>
    </row>
    <row r="1881" spans="1:39" ht="16.5" customHeight="1" x14ac:dyDescent="0.15">
      <c r="B1881" s="3" t="s">
        <v>58</v>
      </c>
      <c r="Y1881" s="191"/>
      <c r="Z1881" s="192"/>
      <c r="AA1881" s="192"/>
      <c r="AB1881" s="192"/>
      <c r="AC1881" s="192"/>
      <c r="AD1881" s="191"/>
      <c r="AE1881" s="192"/>
      <c r="AF1881" s="192"/>
      <c r="AG1881" s="192"/>
      <c r="AH1881" s="195"/>
      <c r="AI1881" s="191"/>
      <c r="AJ1881" s="192"/>
      <c r="AK1881" s="192"/>
      <c r="AL1881" s="192"/>
      <c r="AM1881" s="195"/>
    </row>
    <row r="1882" spans="1:39" ht="16.5" customHeight="1" x14ac:dyDescent="0.15">
      <c r="B1882" s="17" t="s">
        <v>59</v>
      </c>
    </row>
    <row r="1883" spans="1:39" ht="16.5" customHeight="1" x14ac:dyDescent="0.15">
      <c r="B1883" s="17"/>
      <c r="AD1883" s="64"/>
      <c r="AE1883"/>
      <c r="AF1883"/>
      <c r="AG1883"/>
      <c r="AH1883"/>
      <c r="AI1883"/>
      <c r="AJ1883"/>
      <c r="AK1883"/>
      <c r="AL1883"/>
      <c r="AM1883"/>
    </row>
    <row r="1884" spans="1:39" ht="16.5" customHeight="1" x14ac:dyDescent="0.15">
      <c r="B1884" s="3"/>
      <c r="AE1884"/>
      <c r="AF1884"/>
      <c r="AG1884"/>
      <c r="AH1884"/>
      <c r="AI1884"/>
      <c r="AJ1884"/>
      <c r="AK1884"/>
      <c r="AL1884"/>
      <c r="AM1884"/>
    </row>
    <row r="1885" spans="1:39" ht="16.5" customHeight="1" x14ac:dyDescent="0.15">
      <c r="B1885" s="196" t="s">
        <v>34</v>
      </c>
      <c r="C1885" s="196"/>
      <c r="D1885" s="196"/>
      <c r="E1885" s="196"/>
      <c r="F1885" s="196"/>
      <c r="G1885" s="196"/>
      <c r="H1885" s="196"/>
      <c r="I1885" s="196"/>
      <c r="J1885" s="196"/>
      <c r="L1885" s="196" t="s">
        <v>35</v>
      </c>
      <c r="M1885" s="196"/>
      <c r="N1885" s="196"/>
      <c r="O1885" s="196"/>
      <c r="P1885" s="196"/>
      <c r="Q1885" s="196"/>
      <c r="R1885" s="196"/>
      <c r="S1885" s="196"/>
      <c r="T1885" s="196"/>
      <c r="U1885" s="196"/>
      <c r="V1885" s="196"/>
      <c r="W1885" s="196"/>
      <c r="X1885" s="196"/>
      <c r="Y1885" s="196"/>
      <c r="Z1885" s="196"/>
      <c r="AA1885" s="64"/>
      <c r="AD1885"/>
      <c r="AE1885"/>
      <c r="AF1885"/>
      <c r="AG1885"/>
      <c r="AH1885"/>
      <c r="AI1885"/>
      <c r="AJ1885"/>
      <c r="AK1885"/>
      <c r="AL1885"/>
      <c r="AM1885"/>
    </row>
    <row r="1886" spans="1:39" x14ac:dyDescent="0.15">
      <c r="B1886" s="196"/>
      <c r="C1886" s="196"/>
      <c r="D1886" s="196"/>
      <c r="E1886" s="196"/>
      <c r="F1886" s="196"/>
      <c r="G1886" s="196"/>
      <c r="H1886" s="196"/>
      <c r="I1886" s="196"/>
      <c r="J1886" s="196"/>
      <c r="L1886" s="196"/>
      <c r="M1886" s="196"/>
      <c r="N1886" s="196"/>
      <c r="O1886" s="196"/>
      <c r="P1886" s="196"/>
      <c r="Q1886" s="196"/>
      <c r="R1886" s="196"/>
      <c r="S1886" s="196"/>
      <c r="T1886" s="196"/>
      <c r="U1886" s="196"/>
      <c r="V1886" s="196"/>
      <c r="W1886" s="196"/>
      <c r="X1886" s="196"/>
      <c r="Y1886" s="196"/>
      <c r="Z1886" s="196"/>
      <c r="AA1886" s="64"/>
    </row>
    <row r="1887" spans="1:39" x14ac:dyDescent="0.15">
      <c r="B1887" s="196"/>
      <c r="C1887" s="196"/>
      <c r="D1887" s="196"/>
      <c r="E1887" s="196"/>
      <c r="F1887" s="196"/>
      <c r="G1887" s="196"/>
      <c r="H1887" s="196"/>
      <c r="I1887" s="196"/>
      <c r="J1887" s="196"/>
      <c r="K1887" s="64"/>
      <c r="L1887" s="196"/>
      <c r="M1887" s="196"/>
      <c r="N1887" s="196"/>
      <c r="O1887" s="196"/>
      <c r="P1887" s="196"/>
      <c r="Q1887" s="196"/>
      <c r="R1887" s="196"/>
      <c r="S1887" s="196"/>
      <c r="T1887" s="196"/>
      <c r="U1887" s="196"/>
      <c r="V1887" s="196"/>
      <c r="W1887" s="196"/>
      <c r="X1887" s="196"/>
      <c r="Y1887" s="196"/>
      <c r="Z1887" s="196"/>
      <c r="AA1887" s="64"/>
      <c r="AD1887" s="196" t="s">
        <v>29</v>
      </c>
      <c r="AE1887" s="171"/>
      <c r="AF1887" s="171"/>
      <c r="AG1887" s="171"/>
      <c r="AH1887" s="171"/>
      <c r="AI1887" s="171"/>
      <c r="AJ1887" s="171"/>
      <c r="AK1887" s="171"/>
      <c r="AL1887" s="171"/>
      <c r="AM1887" s="171"/>
    </row>
    <row r="1888" spans="1:39" x14ac:dyDescent="0.15">
      <c r="B1888" s="196"/>
      <c r="C1888" s="196"/>
      <c r="D1888" s="196"/>
      <c r="E1888" s="196"/>
      <c r="F1888" s="196"/>
      <c r="G1888" s="196"/>
      <c r="H1888" s="196"/>
      <c r="I1888" s="196"/>
      <c r="J1888" s="196"/>
      <c r="K1888" s="64"/>
      <c r="L1888" s="196"/>
      <c r="M1888" s="196"/>
      <c r="N1888" s="196"/>
      <c r="O1888" s="196"/>
      <c r="P1888" s="196"/>
      <c r="Q1888" s="196"/>
      <c r="R1888" s="196"/>
      <c r="S1888" s="196"/>
      <c r="T1888" s="196"/>
      <c r="U1888" s="196"/>
      <c r="V1888" s="196"/>
      <c r="W1888" s="196"/>
      <c r="X1888" s="196"/>
      <c r="Y1888" s="196"/>
      <c r="Z1888" s="196"/>
      <c r="AA1888" s="64"/>
      <c r="AD1888" s="196"/>
      <c r="AE1888" s="196"/>
      <c r="AF1888" s="196"/>
      <c r="AG1888" s="196"/>
      <c r="AH1888" s="196"/>
      <c r="AI1888" s="196"/>
      <c r="AJ1888" s="196"/>
      <c r="AK1888" s="196"/>
      <c r="AL1888" s="196"/>
      <c r="AM1888" s="196"/>
    </row>
    <row r="1889" spans="1:41" x14ac:dyDescent="0.15">
      <c r="B1889" s="196"/>
      <c r="C1889" s="196"/>
      <c r="D1889" s="196"/>
      <c r="E1889" s="196"/>
      <c r="F1889" s="196"/>
      <c r="G1889" s="196"/>
      <c r="H1889" s="196"/>
      <c r="I1889" s="196"/>
      <c r="J1889" s="196"/>
      <c r="K1889" s="64"/>
      <c r="L1889" s="196"/>
      <c r="M1889" s="196"/>
      <c r="N1889" s="196"/>
      <c r="O1889" s="196"/>
      <c r="P1889" s="196"/>
      <c r="Q1889" s="196"/>
      <c r="R1889" s="196"/>
      <c r="S1889" s="196"/>
      <c r="T1889" s="196"/>
      <c r="U1889" s="196"/>
      <c r="V1889" s="196"/>
      <c r="W1889" s="196"/>
      <c r="X1889" s="196"/>
      <c r="Y1889" s="196"/>
      <c r="Z1889" s="196"/>
      <c r="AA1889" s="64"/>
      <c r="AD1889" s="196"/>
      <c r="AE1889" s="196"/>
      <c r="AF1889" s="196"/>
      <c r="AG1889" s="196"/>
      <c r="AH1889" s="196"/>
      <c r="AI1889" s="196"/>
      <c r="AJ1889" s="196"/>
      <c r="AK1889" s="196"/>
      <c r="AL1889" s="196"/>
      <c r="AM1889" s="196"/>
    </row>
    <row r="1890" spans="1:41" x14ac:dyDescent="0.15">
      <c r="K1890" s="64"/>
    </row>
    <row r="1891" spans="1:41" ht="16.5" customHeight="1" x14ac:dyDescent="0.15">
      <c r="A1891" s="80" t="s">
        <v>62</v>
      </c>
      <c r="B1891" s="81"/>
      <c r="C1891" s="81"/>
      <c r="D1891" s="81"/>
      <c r="E1891" s="81"/>
      <c r="F1891" s="81"/>
      <c r="G1891" s="81"/>
      <c r="H1891" s="81"/>
      <c r="I1891" s="81"/>
      <c r="J1891" s="81"/>
      <c r="K1891" s="81"/>
      <c r="L1891" s="81"/>
      <c r="M1891" s="81"/>
      <c r="N1891" s="81"/>
      <c r="O1891" s="81"/>
      <c r="P1891" s="81"/>
      <c r="Q1891" s="81"/>
      <c r="R1891" s="81"/>
      <c r="S1891" s="81"/>
      <c r="T1891" s="81"/>
      <c r="U1891" s="81"/>
      <c r="V1891" s="81"/>
      <c r="W1891" s="81"/>
      <c r="X1891" s="81"/>
      <c r="Y1891" s="81"/>
      <c r="Z1891" s="81"/>
      <c r="AA1891" s="81"/>
      <c r="AB1891" s="81"/>
      <c r="AC1891" s="81"/>
      <c r="AD1891" s="81"/>
      <c r="AE1891" s="81"/>
      <c r="AF1891" s="81"/>
      <c r="AG1891" s="81"/>
      <c r="AH1891" s="81"/>
      <c r="AI1891" s="81"/>
      <c r="AJ1891" s="81"/>
      <c r="AK1891" s="81"/>
      <c r="AL1891" s="81"/>
      <c r="AM1891" s="81"/>
    </row>
    <row r="1892" spans="1:41" ht="16.5" customHeight="1" x14ac:dyDescent="0.15">
      <c r="A1892" s="81"/>
      <c r="B1892" s="81"/>
      <c r="C1892" s="81"/>
      <c r="D1892" s="81"/>
      <c r="E1892" s="81"/>
      <c r="F1892" s="81"/>
      <c r="G1892" s="81"/>
      <c r="H1892" s="81"/>
      <c r="I1892" s="81"/>
      <c r="J1892" s="81"/>
      <c r="K1892" s="81"/>
      <c r="L1892" s="81"/>
      <c r="M1892" s="81"/>
      <c r="N1892" s="81"/>
      <c r="O1892" s="81"/>
      <c r="P1892" s="81"/>
      <c r="Q1892" s="81"/>
      <c r="R1892" s="81"/>
      <c r="S1892" s="81"/>
      <c r="T1892" s="81"/>
      <c r="U1892" s="81"/>
      <c r="V1892" s="81"/>
      <c r="W1892" s="81"/>
      <c r="X1892" s="81"/>
      <c r="Y1892" s="81"/>
      <c r="Z1892" s="81"/>
      <c r="AA1892" s="81"/>
      <c r="AB1892" s="81"/>
      <c r="AC1892" s="81"/>
      <c r="AD1892" s="81"/>
      <c r="AE1892" s="81"/>
      <c r="AF1892" s="81"/>
      <c r="AG1892" s="81"/>
      <c r="AH1892" s="81"/>
      <c r="AI1892" s="81"/>
      <c r="AJ1892" s="81"/>
      <c r="AK1892" s="81"/>
      <c r="AL1892" s="81"/>
      <c r="AM1892" s="81"/>
    </row>
    <row r="1893" spans="1:41" ht="14.25" thickBot="1" x14ac:dyDescent="0.2"/>
    <row r="1894" spans="1:41" ht="26.1" customHeight="1" thickTop="1" x14ac:dyDescent="0.15">
      <c r="A1894" s="280">
        <f>IF('内訳10％(お客様控)'!A1894&gt;0,'内訳10％(お客様控)'!A1894,"　")</f>
        <v>5</v>
      </c>
      <c r="B1894" s="281"/>
      <c r="C1894" s="284" t="s">
        <v>0</v>
      </c>
      <c r="D1894" s="281">
        <f>IF('内訳10％(お客様控)'!D1894&gt;0,'内訳10％(お客様控)'!D1894,"　")</f>
        <v>10</v>
      </c>
      <c r="E1894" s="281"/>
      <c r="F1894" s="284" t="s">
        <v>1</v>
      </c>
      <c r="G1894" s="281">
        <f>IF('内訳10％(お客様控)'!G1894&gt;0,'内訳10％(お客様控)'!G1894,"　")</f>
        <v>31</v>
      </c>
      <c r="H1894" s="281"/>
      <c r="I1894" s="286" t="s">
        <v>2</v>
      </c>
      <c r="K1894" s="55"/>
      <c r="L1894" s="53"/>
      <c r="M1894" s="53"/>
      <c r="N1894" s="288">
        <f>IF('内訳10％(お客様控)'!N1894&gt;0,'内訳10％(お客様控)'!N1894,"　")</f>
        <v>10</v>
      </c>
      <c r="O1894" s="288"/>
      <c r="P1894" s="288"/>
      <c r="Q1894" s="284" t="s">
        <v>1</v>
      </c>
      <c r="R1894" s="284" t="s">
        <v>7</v>
      </c>
      <c r="S1894" s="53"/>
      <c r="T1894" s="53"/>
      <c r="U1894" s="54"/>
      <c r="W1894" s="269" t="s">
        <v>21</v>
      </c>
      <c r="X1894" s="270"/>
      <c r="Y1894" s="270"/>
      <c r="Z1894" s="270"/>
      <c r="AA1894" s="270"/>
      <c r="AB1894" s="271" t="str">
        <f>IF('内訳10％(お客様控)'!AB1894&gt;0,'内訳10％(お客様控)'!AB1894,"　")</f>
        <v>000111</v>
      </c>
      <c r="AC1894" s="272"/>
      <c r="AD1894" s="272"/>
      <c r="AE1894" s="272"/>
      <c r="AF1894" s="272"/>
      <c r="AG1894" s="272"/>
      <c r="AH1894" s="272"/>
      <c r="AI1894" s="272"/>
      <c r="AJ1894" s="272"/>
      <c r="AK1894" s="272"/>
      <c r="AL1894" s="272"/>
      <c r="AM1894" s="273"/>
    </row>
    <row r="1895" spans="1:41" ht="26.1" customHeight="1" thickBot="1" x14ac:dyDescent="0.2">
      <c r="A1895" s="282"/>
      <c r="B1895" s="283"/>
      <c r="C1895" s="285"/>
      <c r="D1895" s="283"/>
      <c r="E1895" s="283"/>
      <c r="F1895" s="285"/>
      <c r="G1895" s="283"/>
      <c r="H1895" s="283"/>
      <c r="I1895" s="287"/>
      <c r="K1895" s="56"/>
      <c r="L1895" s="57"/>
      <c r="M1895" s="57"/>
      <c r="N1895" s="289"/>
      <c r="O1895" s="289"/>
      <c r="P1895" s="289"/>
      <c r="Q1895" s="290"/>
      <c r="R1895" s="290"/>
      <c r="S1895" s="57"/>
      <c r="T1895" s="57"/>
      <c r="U1895" s="58"/>
      <c r="W1895" s="274" t="s">
        <v>49</v>
      </c>
      <c r="X1895" s="275"/>
      <c r="Y1895" s="275"/>
      <c r="Z1895" s="327" t="str">
        <f>IF('内訳10％(お客様控)'!Z1895&gt;0,'内訳10％(お客様控)'!Z1895,"　")</f>
        <v>T1111111111111</v>
      </c>
      <c r="AA1895" s="292"/>
      <c r="AB1895" s="292"/>
      <c r="AC1895" s="292"/>
      <c r="AD1895" s="292"/>
      <c r="AE1895" s="292"/>
      <c r="AF1895" s="292"/>
      <c r="AG1895" s="292"/>
      <c r="AH1895" s="292"/>
      <c r="AI1895" s="292"/>
      <c r="AJ1895" s="292"/>
      <c r="AK1895" s="292"/>
      <c r="AL1895" s="292"/>
      <c r="AM1895" s="293"/>
    </row>
    <row r="1896" spans="1:41" ht="17.25" customHeight="1" thickTop="1" thickBot="1" x14ac:dyDescent="0.2">
      <c r="A1896" s="59" t="s">
        <v>139</v>
      </c>
      <c r="I1896" s="60"/>
      <c r="W1896" s="276" t="s">
        <v>22</v>
      </c>
      <c r="X1896" s="277"/>
      <c r="Y1896" s="62"/>
      <c r="Z1896" s="278" t="str">
        <f>IF('内訳10％(お客様控)'!Z1896&gt;0,'内訳10％(お客様控)'!Z1896,"　")</f>
        <v>270-2225</v>
      </c>
      <c r="AA1896" s="278"/>
      <c r="AB1896" s="279"/>
      <c r="AC1896" s="61"/>
      <c r="AD1896" s="62"/>
      <c r="AE1896" s="62"/>
      <c r="AF1896" s="62"/>
      <c r="AG1896" s="62"/>
      <c r="AH1896" s="62"/>
      <c r="AI1896" s="62"/>
      <c r="AJ1896" s="62"/>
      <c r="AK1896" s="62"/>
      <c r="AL1896" s="62"/>
      <c r="AM1896" s="63"/>
      <c r="AO1896" s="64"/>
    </row>
    <row r="1897" spans="1:41" ht="17.25" customHeight="1" thickTop="1" x14ac:dyDescent="0.15">
      <c r="A1897" s="59"/>
      <c r="B1897" s="107" t="str">
        <f>'内訳10％(お客様控)'!B1897</f>
        <v>製造管理部</v>
      </c>
      <c r="C1897" s="326"/>
      <c r="D1897" s="326"/>
      <c r="E1897" s="326"/>
      <c r="F1897" s="326"/>
      <c r="G1897" s="326"/>
      <c r="I1897" s="60"/>
      <c r="K1897" s="261" t="s">
        <v>8</v>
      </c>
      <c r="L1897" s="264" t="str">
        <f>IF('内訳10％(お客様控)'!L1897&gt;0,'内訳10％(お客様控)'!L1897,"　")</f>
        <v>三井住友</v>
      </c>
      <c r="M1897" s="265"/>
      <c r="N1897" s="265"/>
      <c r="O1897" s="266" t="s">
        <v>32</v>
      </c>
      <c r="P1897" s="267"/>
      <c r="Q1897" s="264" t="str">
        <f>IF('内訳10％(お客様控)'!Q1897&gt;0,'内訳10％(お客様控)'!Q1897,"　")</f>
        <v>松戸</v>
      </c>
      <c r="R1897" s="265"/>
      <c r="S1897" s="265"/>
      <c r="T1897" s="266" t="s">
        <v>4</v>
      </c>
      <c r="U1897" s="268"/>
      <c r="W1897" s="239" t="s">
        <v>12</v>
      </c>
      <c r="X1897" s="240"/>
      <c r="Z1897" s="241" t="str">
        <f>IF('内訳10％(お客様控)'!Z1897&gt;0,'内訳10％(お客様控)'!Z1897,"　")</f>
        <v>千葉県松戸市東松戸2-20-1</v>
      </c>
      <c r="AA1897" s="241"/>
      <c r="AB1897" s="242"/>
      <c r="AC1897" s="242"/>
      <c r="AD1897" s="242"/>
      <c r="AE1897" s="242"/>
      <c r="AF1897" s="242"/>
      <c r="AG1897" s="242"/>
      <c r="AH1897" s="242"/>
      <c r="AI1897" s="242"/>
      <c r="AJ1897" s="242"/>
      <c r="AK1897" s="242"/>
      <c r="AL1897" s="242"/>
      <c r="AM1897" s="243"/>
    </row>
    <row r="1898" spans="1:41" ht="17.25" customHeight="1" x14ac:dyDescent="0.15">
      <c r="A1898" s="59"/>
      <c r="B1898" s="326"/>
      <c r="C1898" s="326"/>
      <c r="D1898" s="326"/>
      <c r="E1898" s="326"/>
      <c r="F1898" s="326"/>
      <c r="G1898" s="326"/>
      <c r="H1898" s="52" t="s">
        <v>3</v>
      </c>
      <c r="I1898" s="60"/>
      <c r="K1898" s="262"/>
      <c r="L1898" s="255" t="s">
        <v>9</v>
      </c>
      <c r="M1898" s="256"/>
      <c r="N1898" s="257"/>
      <c r="O1898" s="258" t="str">
        <f>IF('内訳10％(お客様控)'!O1898&gt;0,'内訳10％(お客様控)'!O1898,"　")</f>
        <v>当座</v>
      </c>
      <c r="P1898" s="259"/>
      <c r="Q1898" s="259"/>
      <c r="R1898" s="259"/>
      <c r="S1898" s="259"/>
      <c r="T1898" s="259"/>
      <c r="U1898" s="260"/>
      <c r="W1898" s="239" t="s">
        <v>13</v>
      </c>
      <c r="X1898" s="240"/>
      <c r="Z1898" s="241" t="str">
        <f>IF('内訳10％(お客様控)'!Z1898&gt;0,'内訳10％(お客様控)'!Z1898,"　")</f>
        <v>Ｃ－プロダクト株式会社</v>
      </c>
      <c r="AA1898" s="241"/>
      <c r="AB1898" s="241"/>
      <c r="AC1898" s="241"/>
      <c r="AD1898" s="241"/>
      <c r="AE1898" s="241"/>
      <c r="AF1898" s="241"/>
      <c r="AG1898" s="241"/>
      <c r="AH1898" s="241"/>
      <c r="AI1898" s="241"/>
      <c r="AJ1898" s="241"/>
      <c r="AK1898" s="241"/>
      <c r="AL1898" s="34" t="s">
        <v>60</v>
      </c>
      <c r="AM1898" s="60"/>
    </row>
    <row r="1899" spans="1:41" ht="17.25" customHeight="1" x14ac:dyDescent="0.15">
      <c r="A1899" s="59"/>
      <c r="I1899" s="60"/>
      <c r="K1899" s="262"/>
      <c r="L1899" s="255" t="s">
        <v>10</v>
      </c>
      <c r="M1899" s="256"/>
      <c r="N1899" s="257"/>
      <c r="O1899" s="311">
        <f>IF('内訳10％(お客様控)'!O1899&gt;0,'内訳10％(お客様控)'!O1899,"　")</f>
        <v>1234567</v>
      </c>
      <c r="P1899" s="312"/>
      <c r="Q1899" s="312"/>
      <c r="R1899" s="312"/>
      <c r="S1899" s="312"/>
      <c r="T1899" s="312"/>
      <c r="U1899" s="313"/>
      <c r="W1899" s="239" t="s">
        <v>23</v>
      </c>
      <c r="X1899" s="240"/>
      <c r="Z1899" s="241" t="str">
        <f>IF('内訳10％(お客様控)'!Z1899&gt;0,'内訳10％(お客様控)'!Z1899,"　")</f>
        <v>047-311-0171</v>
      </c>
      <c r="AA1899" s="241"/>
      <c r="AB1899" s="242"/>
      <c r="AC1899" s="242"/>
      <c r="AD1899" s="242"/>
      <c r="AE1899" s="242"/>
      <c r="AF1899" s="242"/>
      <c r="AG1899" s="242"/>
      <c r="AH1899" s="242"/>
      <c r="AI1899" s="242"/>
      <c r="AJ1899" s="242"/>
      <c r="AK1899" s="242"/>
      <c r="AL1899" s="242"/>
      <c r="AM1899" s="243"/>
    </row>
    <row r="1900" spans="1:41" ht="17.25" customHeight="1" thickBot="1" x14ac:dyDescent="0.2">
      <c r="A1900" s="56"/>
      <c r="B1900" s="57" t="s">
        <v>4</v>
      </c>
      <c r="C1900" s="57"/>
      <c r="D1900" s="57" t="s">
        <v>5</v>
      </c>
      <c r="E1900" s="57"/>
      <c r="F1900" s="57"/>
      <c r="G1900" s="57" t="s">
        <v>6</v>
      </c>
      <c r="H1900" s="57"/>
      <c r="I1900" s="58"/>
      <c r="K1900" s="263"/>
      <c r="L1900" s="244" t="s">
        <v>11</v>
      </c>
      <c r="M1900" s="245"/>
      <c r="N1900" s="246"/>
      <c r="O1900" s="306" t="str">
        <f>IF('内訳10％(お客様控)'!O1900&gt;0,'内訳10％(お客様控)'!O1900,"　")</f>
        <v>C-プロダクト（カ</v>
      </c>
      <c r="P1900" s="324"/>
      <c r="Q1900" s="324"/>
      <c r="R1900" s="324"/>
      <c r="S1900" s="324"/>
      <c r="T1900" s="324"/>
      <c r="U1900" s="325"/>
      <c r="W1900" s="250" t="s">
        <v>24</v>
      </c>
      <c r="X1900" s="251"/>
      <c r="Y1900" s="57"/>
      <c r="Z1900" s="252" t="str">
        <f>IF('内訳10％(お客様控)'!Z1900&gt;0,'内訳10％(お客様控)'!Z1900,"　")</f>
        <v>047-311-0170</v>
      </c>
      <c r="AA1900" s="252"/>
      <c r="AB1900" s="253"/>
      <c r="AC1900" s="253"/>
      <c r="AD1900" s="253"/>
      <c r="AE1900" s="253"/>
      <c r="AF1900" s="253"/>
      <c r="AG1900" s="253"/>
      <c r="AH1900" s="253"/>
      <c r="AI1900" s="253"/>
      <c r="AJ1900" s="253"/>
      <c r="AK1900" s="253"/>
      <c r="AL1900" s="253"/>
      <c r="AM1900" s="254"/>
    </row>
    <row r="1901" spans="1:41" ht="14.25" thickTop="1" x14ac:dyDescent="0.15">
      <c r="E1901" s="1" t="s">
        <v>25</v>
      </c>
      <c r="AL1901" s="1"/>
    </row>
    <row r="1902" spans="1:41" ht="17.25" x14ac:dyDescent="0.15">
      <c r="A1902" s="52" t="s">
        <v>14</v>
      </c>
      <c r="R1902" s="10" t="s">
        <v>87</v>
      </c>
      <c r="S1902"/>
      <c r="T1902" s="2"/>
      <c r="U1902" s="2"/>
      <c r="V1902" s="2"/>
      <c r="W1902" s="2"/>
      <c r="X1902" s="2"/>
      <c r="Y1902" s="2"/>
    </row>
    <row r="1903" spans="1:41" ht="8.25" customHeight="1" thickBot="1" x14ac:dyDescent="0.2"/>
    <row r="1904" spans="1:41" ht="24" customHeight="1" thickTop="1" x14ac:dyDescent="0.15">
      <c r="A1904" s="232" t="s">
        <v>16</v>
      </c>
      <c r="B1904" s="233"/>
      <c r="C1904" s="233"/>
      <c r="D1904" s="233"/>
      <c r="E1904" s="234"/>
      <c r="F1904" s="65" t="s">
        <v>17</v>
      </c>
      <c r="G1904" s="66" t="s">
        <v>2</v>
      </c>
      <c r="H1904" s="235" t="s">
        <v>43</v>
      </c>
      <c r="I1904" s="236"/>
      <c r="J1904" s="236"/>
      <c r="K1904" s="236"/>
      <c r="L1904" s="236"/>
      <c r="M1904" s="236"/>
      <c r="N1904" s="236"/>
      <c r="O1904" s="236"/>
      <c r="P1904" s="236"/>
      <c r="Q1904" s="236" t="s">
        <v>18</v>
      </c>
      <c r="R1904" s="236"/>
      <c r="S1904" s="236" t="s">
        <v>26</v>
      </c>
      <c r="T1904" s="236"/>
      <c r="U1904" s="236" t="s">
        <v>31</v>
      </c>
      <c r="V1904" s="237"/>
      <c r="W1904" s="237"/>
      <c r="X1904" s="236" t="s">
        <v>19</v>
      </c>
      <c r="Y1904" s="236"/>
      <c r="Z1904" s="236"/>
      <c r="AA1904" s="236"/>
      <c r="AB1904" s="236"/>
      <c r="AC1904" s="238"/>
      <c r="AD1904" s="238"/>
      <c r="AE1904" s="226" t="s">
        <v>20</v>
      </c>
      <c r="AF1904" s="227"/>
      <c r="AG1904" s="228"/>
      <c r="AI1904" s="229" t="s">
        <v>36</v>
      </c>
      <c r="AJ1904" s="230"/>
      <c r="AK1904" s="230"/>
      <c r="AL1904" s="230"/>
      <c r="AM1904" s="231"/>
    </row>
    <row r="1905" spans="1:39" ht="24" customHeight="1" x14ac:dyDescent="0.15">
      <c r="A1905" s="319">
        <f>'内訳10％(お客様控)'!A1905</f>
        <v>0</v>
      </c>
      <c r="B1905" s="317"/>
      <c r="C1905" s="317"/>
      <c r="D1905" s="317"/>
      <c r="E1905" s="320"/>
      <c r="F1905" s="73">
        <f>'内訳10％(お客様控)'!F1905</f>
        <v>0</v>
      </c>
      <c r="G1905" s="72">
        <f>'内訳10％(お客様控)'!G1905</f>
        <v>0</v>
      </c>
      <c r="H1905" s="321">
        <f>'内訳10％(お客様控)'!H1905</f>
        <v>0</v>
      </c>
      <c r="I1905" s="317"/>
      <c r="J1905" s="317"/>
      <c r="K1905" s="317"/>
      <c r="L1905" s="317"/>
      <c r="M1905" s="317"/>
      <c r="N1905" s="317"/>
      <c r="O1905" s="317"/>
      <c r="P1905" s="317"/>
      <c r="Q1905" s="219" t="str">
        <f>IF('内訳10％(お客様控)'!Q1905=0,"",'内訳10％(お客様控)'!Q1905)</f>
        <v/>
      </c>
      <c r="R1905" s="219"/>
      <c r="S1905" s="322">
        <f>'内訳10％(お客様控)'!S1905</f>
        <v>0</v>
      </c>
      <c r="T1905" s="323"/>
      <c r="U1905" s="222" t="str">
        <f>IF('内訳10％(お客様控)'!U1905=0,"",'内訳10％(お客様控)'!U1905)</f>
        <v/>
      </c>
      <c r="V1905" s="223"/>
      <c r="W1905" s="223"/>
      <c r="X1905" s="224">
        <f>'内訳10％(お客様控)'!X1905</f>
        <v>0</v>
      </c>
      <c r="Y1905" s="224"/>
      <c r="Z1905" s="224"/>
      <c r="AA1905" s="224"/>
      <c r="AB1905" s="224"/>
      <c r="AC1905" s="225"/>
      <c r="AD1905" s="225"/>
      <c r="AE1905" s="316">
        <f>'内訳10％(お客様控)'!AE1905</f>
        <v>0</v>
      </c>
      <c r="AF1905" s="317"/>
      <c r="AG1905" s="318"/>
      <c r="AI1905" s="206"/>
      <c r="AJ1905" s="207"/>
      <c r="AK1905" s="207"/>
      <c r="AL1905" s="208"/>
      <c r="AM1905" s="209"/>
    </row>
    <row r="1906" spans="1:39" ht="24" customHeight="1" x14ac:dyDescent="0.15">
      <c r="A1906" s="319">
        <f>'内訳10％(お客様控)'!A1906</f>
        <v>0</v>
      </c>
      <c r="B1906" s="317"/>
      <c r="C1906" s="317"/>
      <c r="D1906" s="317"/>
      <c r="E1906" s="320"/>
      <c r="F1906" s="73">
        <f>'内訳10％(お客様控)'!F1906</f>
        <v>0</v>
      </c>
      <c r="G1906" s="72">
        <f>'内訳10％(お客様控)'!G1906</f>
        <v>0</v>
      </c>
      <c r="H1906" s="321">
        <f>'内訳10％(お客様控)'!H1906</f>
        <v>0</v>
      </c>
      <c r="I1906" s="317"/>
      <c r="J1906" s="317"/>
      <c r="K1906" s="317"/>
      <c r="L1906" s="317"/>
      <c r="M1906" s="317"/>
      <c r="N1906" s="317"/>
      <c r="O1906" s="317"/>
      <c r="P1906" s="317"/>
      <c r="Q1906" s="219" t="str">
        <f>IF('内訳10％(お客様控)'!Q1906=0,"",'内訳10％(お客様控)'!Q1906)</f>
        <v/>
      </c>
      <c r="R1906" s="219"/>
      <c r="S1906" s="322">
        <f>'内訳10％(お客様控)'!S1906</f>
        <v>0</v>
      </c>
      <c r="T1906" s="323"/>
      <c r="U1906" s="222" t="str">
        <f>IF('内訳10％(お客様控)'!U1906=0,"",'内訳10％(お客様控)'!U1906)</f>
        <v/>
      </c>
      <c r="V1906" s="223"/>
      <c r="W1906" s="223"/>
      <c r="X1906" s="224">
        <f>'内訳10％(お客様控)'!X1906</f>
        <v>0</v>
      </c>
      <c r="Y1906" s="224"/>
      <c r="Z1906" s="224"/>
      <c r="AA1906" s="224"/>
      <c r="AB1906" s="224"/>
      <c r="AC1906" s="225"/>
      <c r="AD1906" s="225"/>
      <c r="AE1906" s="316">
        <f>'内訳10％(お客様控)'!AE1906</f>
        <v>0</v>
      </c>
      <c r="AF1906" s="317"/>
      <c r="AG1906" s="318"/>
      <c r="AI1906" s="206"/>
      <c r="AJ1906" s="207"/>
      <c r="AK1906" s="207"/>
      <c r="AL1906" s="208"/>
      <c r="AM1906" s="209"/>
    </row>
    <row r="1907" spans="1:39" ht="24" customHeight="1" x14ac:dyDescent="0.15">
      <c r="A1907" s="319">
        <f>'内訳10％(お客様控)'!A1907</f>
        <v>0</v>
      </c>
      <c r="B1907" s="317"/>
      <c r="C1907" s="317"/>
      <c r="D1907" s="317"/>
      <c r="E1907" s="320"/>
      <c r="F1907" s="73">
        <f>'内訳10％(お客様控)'!F1907</f>
        <v>0</v>
      </c>
      <c r="G1907" s="72">
        <f>'内訳10％(お客様控)'!G1907</f>
        <v>0</v>
      </c>
      <c r="H1907" s="321">
        <f>'内訳10％(お客様控)'!H1907</f>
        <v>0</v>
      </c>
      <c r="I1907" s="317"/>
      <c r="J1907" s="317"/>
      <c r="K1907" s="317"/>
      <c r="L1907" s="317"/>
      <c r="M1907" s="317"/>
      <c r="N1907" s="317"/>
      <c r="O1907" s="317"/>
      <c r="P1907" s="317"/>
      <c r="Q1907" s="219" t="str">
        <f>IF('内訳10％(お客様控)'!Q1907=0,"",'内訳10％(お客様控)'!Q1907)</f>
        <v/>
      </c>
      <c r="R1907" s="219"/>
      <c r="S1907" s="322">
        <f>'内訳10％(お客様控)'!S1907</f>
        <v>0</v>
      </c>
      <c r="T1907" s="323"/>
      <c r="U1907" s="222" t="str">
        <f>IF('内訳10％(お客様控)'!U1907=0,"",'内訳10％(お客様控)'!U1907)</f>
        <v/>
      </c>
      <c r="V1907" s="223"/>
      <c r="W1907" s="223"/>
      <c r="X1907" s="224">
        <f>'内訳10％(お客様控)'!X1907</f>
        <v>0</v>
      </c>
      <c r="Y1907" s="224"/>
      <c r="Z1907" s="224"/>
      <c r="AA1907" s="224"/>
      <c r="AB1907" s="224"/>
      <c r="AC1907" s="225"/>
      <c r="AD1907" s="225"/>
      <c r="AE1907" s="316">
        <f>'内訳10％(お客様控)'!AE1907</f>
        <v>0</v>
      </c>
      <c r="AF1907" s="317"/>
      <c r="AG1907" s="318"/>
      <c r="AI1907" s="206"/>
      <c r="AJ1907" s="207"/>
      <c r="AK1907" s="207"/>
      <c r="AL1907" s="208"/>
      <c r="AM1907" s="209"/>
    </row>
    <row r="1908" spans="1:39" ht="24" customHeight="1" x14ac:dyDescent="0.15">
      <c r="A1908" s="319">
        <f>'内訳10％(お客様控)'!A1908</f>
        <v>0</v>
      </c>
      <c r="B1908" s="317"/>
      <c r="C1908" s="317"/>
      <c r="D1908" s="317"/>
      <c r="E1908" s="320"/>
      <c r="F1908" s="73">
        <f>'内訳10％(お客様控)'!F1908</f>
        <v>0</v>
      </c>
      <c r="G1908" s="72">
        <f>'内訳10％(お客様控)'!G1908</f>
        <v>0</v>
      </c>
      <c r="H1908" s="321">
        <f>'内訳10％(お客様控)'!H1908</f>
        <v>0</v>
      </c>
      <c r="I1908" s="317"/>
      <c r="J1908" s="317"/>
      <c r="K1908" s="317"/>
      <c r="L1908" s="317"/>
      <c r="M1908" s="317"/>
      <c r="N1908" s="317"/>
      <c r="O1908" s="317"/>
      <c r="P1908" s="317"/>
      <c r="Q1908" s="219" t="str">
        <f>IF('内訳10％(お客様控)'!Q1908=0,"",'内訳10％(お客様控)'!Q1908)</f>
        <v/>
      </c>
      <c r="R1908" s="219"/>
      <c r="S1908" s="322">
        <f>'内訳10％(お客様控)'!S1908</f>
        <v>0</v>
      </c>
      <c r="T1908" s="323"/>
      <c r="U1908" s="222" t="str">
        <f>IF('内訳10％(お客様控)'!U1908=0,"",'内訳10％(お客様控)'!U1908)</f>
        <v/>
      </c>
      <c r="V1908" s="223"/>
      <c r="W1908" s="223"/>
      <c r="X1908" s="224">
        <f>'内訳10％(お客様控)'!X1908</f>
        <v>0</v>
      </c>
      <c r="Y1908" s="224"/>
      <c r="Z1908" s="224"/>
      <c r="AA1908" s="224"/>
      <c r="AB1908" s="224"/>
      <c r="AC1908" s="225"/>
      <c r="AD1908" s="225"/>
      <c r="AE1908" s="316">
        <f>'内訳10％(お客様控)'!AE1908</f>
        <v>0</v>
      </c>
      <c r="AF1908" s="317"/>
      <c r="AG1908" s="318"/>
      <c r="AI1908" s="206"/>
      <c r="AJ1908" s="207"/>
      <c r="AK1908" s="207"/>
      <c r="AL1908" s="208"/>
      <c r="AM1908" s="209"/>
    </row>
    <row r="1909" spans="1:39" ht="24" customHeight="1" x14ac:dyDescent="0.15">
      <c r="A1909" s="319">
        <f>'内訳10％(お客様控)'!A1909</f>
        <v>0</v>
      </c>
      <c r="B1909" s="317"/>
      <c r="C1909" s="317"/>
      <c r="D1909" s="317"/>
      <c r="E1909" s="320"/>
      <c r="F1909" s="73">
        <f>'内訳10％(お客様控)'!F1909</f>
        <v>0</v>
      </c>
      <c r="G1909" s="72">
        <f>'内訳10％(お客様控)'!G1909</f>
        <v>0</v>
      </c>
      <c r="H1909" s="321">
        <f>'内訳10％(お客様控)'!H1909</f>
        <v>0</v>
      </c>
      <c r="I1909" s="317"/>
      <c r="J1909" s="317"/>
      <c r="K1909" s="317"/>
      <c r="L1909" s="317"/>
      <c r="M1909" s="317"/>
      <c r="N1909" s="317"/>
      <c r="O1909" s="317"/>
      <c r="P1909" s="317"/>
      <c r="Q1909" s="219" t="str">
        <f>IF('内訳10％(お客様控)'!Q1909=0,"",'内訳10％(お客様控)'!Q1909)</f>
        <v/>
      </c>
      <c r="R1909" s="219"/>
      <c r="S1909" s="322">
        <f>'内訳10％(お客様控)'!S1909</f>
        <v>0</v>
      </c>
      <c r="T1909" s="323"/>
      <c r="U1909" s="222" t="str">
        <f>IF('内訳10％(お客様控)'!U1909=0,"",'内訳10％(お客様控)'!U1909)</f>
        <v/>
      </c>
      <c r="V1909" s="223"/>
      <c r="W1909" s="223"/>
      <c r="X1909" s="224">
        <f>'内訳10％(お客様控)'!X1909</f>
        <v>0</v>
      </c>
      <c r="Y1909" s="224"/>
      <c r="Z1909" s="224"/>
      <c r="AA1909" s="224"/>
      <c r="AB1909" s="224"/>
      <c r="AC1909" s="225"/>
      <c r="AD1909" s="225"/>
      <c r="AE1909" s="316">
        <f>'内訳10％(お客様控)'!AE1909</f>
        <v>0</v>
      </c>
      <c r="AF1909" s="317"/>
      <c r="AG1909" s="318"/>
      <c r="AI1909" s="206"/>
      <c r="AJ1909" s="207"/>
      <c r="AK1909" s="207"/>
      <c r="AL1909" s="208"/>
      <c r="AM1909" s="209"/>
    </row>
    <row r="1910" spans="1:39" ht="24" customHeight="1" x14ac:dyDescent="0.15">
      <c r="A1910" s="319">
        <f>'内訳10％(お客様控)'!A1910</f>
        <v>0</v>
      </c>
      <c r="B1910" s="317"/>
      <c r="C1910" s="317"/>
      <c r="D1910" s="317"/>
      <c r="E1910" s="320"/>
      <c r="F1910" s="73">
        <f>'内訳10％(お客様控)'!F1910</f>
        <v>0</v>
      </c>
      <c r="G1910" s="72">
        <f>'内訳10％(お客様控)'!G1910</f>
        <v>0</v>
      </c>
      <c r="H1910" s="321">
        <f>'内訳10％(お客様控)'!H1910</f>
        <v>0</v>
      </c>
      <c r="I1910" s="317"/>
      <c r="J1910" s="317"/>
      <c r="K1910" s="317"/>
      <c r="L1910" s="317"/>
      <c r="M1910" s="317"/>
      <c r="N1910" s="317"/>
      <c r="O1910" s="317"/>
      <c r="P1910" s="317"/>
      <c r="Q1910" s="219" t="str">
        <f>IF('内訳10％(お客様控)'!Q1910=0,"",'内訳10％(お客様控)'!Q1910)</f>
        <v/>
      </c>
      <c r="R1910" s="219"/>
      <c r="S1910" s="322">
        <f>'内訳10％(お客様控)'!S1910</f>
        <v>0</v>
      </c>
      <c r="T1910" s="323"/>
      <c r="U1910" s="222" t="str">
        <f>IF('内訳10％(お客様控)'!U1910=0,"",'内訳10％(お客様控)'!U1910)</f>
        <v/>
      </c>
      <c r="V1910" s="223"/>
      <c r="W1910" s="223"/>
      <c r="X1910" s="224">
        <f>'内訳10％(お客様控)'!X1910</f>
        <v>0</v>
      </c>
      <c r="Y1910" s="224"/>
      <c r="Z1910" s="224"/>
      <c r="AA1910" s="224"/>
      <c r="AB1910" s="224"/>
      <c r="AC1910" s="225"/>
      <c r="AD1910" s="225"/>
      <c r="AE1910" s="316">
        <f>'内訳10％(お客様控)'!AE1910</f>
        <v>0</v>
      </c>
      <c r="AF1910" s="317"/>
      <c r="AG1910" s="318"/>
      <c r="AI1910" s="206"/>
      <c r="AJ1910" s="207"/>
      <c r="AK1910" s="207"/>
      <c r="AL1910" s="208"/>
      <c r="AM1910" s="209"/>
    </row>
    <row r="1911" spans="1:39" ht="24" customHeight="1" x14ac:dyDescent="0.15">
      <c r="A1911" s="319">
        <f>'内訳10％(お客様控)'!A1911</f>
        <v>0</v>
      </c>
      <c r="B1911" s="317"/>
      <c r="C1911" s="317"/>
      <c r="D1911" s="317"/>
      <c r="E1911" s="320"/>
      <c r="F1911" s="73">
        <f>'内訳10％(お客様控)'!F1911</f>
        <v>0</v>
      </c>
      <c r="G1911" s="72">
        <f>'内訳10％(お客様控)'!G1911</f>
        <v>0</v>
      </c>
      <c r="H1911" s="321">
        <f>'内訳10％(お客様控)'!H1911</f>
        <v>0</v>
      </c>
      <c r="I1911" s="317"/>
      <c r="J1911" s="317"/>
      <c r="K1911" s="317"/>
      <c r="L1911" s="317"/>
      <c r="M1911" s="317"/>
      <c r="N1911" s="317"/>
      <c r="O1911" s="317"/>
      <c r="P1911" s="317"/>
      <c r="Q1911" s="219" t="str">
        <f>IF('内訳10％(お客様控)'!Q1911=0,"",'内訳10％(お客様控)'!Q1911)</f>
        <v/>
      </c>
      <c r="R1911" s="219"/>
      <c r="S1911" s="322">
        <f>'内訳10％(お客様控)'!S1911</f>
        <v>0</v>
      </c>
      <c r="T1911" s="323"/>
      <c r="U1911" s="222" t="str">
        <f>IF('内訳10％(お客様控)'!U1911=0,"",'内訳10％(お客様控)'!U1911)</f>
        <v/>
      </c>
      <c r="V1911" s="223"/>
      <c r="W1911" s="223"/>
      <c r="X1911" s="224">
        <f>'内訳10％(お客様控)'!X1911</f>
        <v>0</v>
      </c>
      <c r="Y1911" s="224"/>
      <c r="Z1911" s="224"/>
      <c r="AA1911" s="224"/>
      <c r="AB1911" s="224"/>
      <c r="AC1911" s="225"/>
      <c r="AD1911" s="225"/>
      <c r="AE1911" s="316">
        <f>'内訳10％(お客様控)'!AE1911</f>
        <v>0</v>
      </c>
      <c r="AF1911" s="317"/>
      <c r="AG1911" s="318"/>
      <c r="AI1911" s="206"/>
      <c r="AJ1911" s="207"/>
      <c r="AK1911" s="207"/>
      <c r="AL1911" s="208"/>
      <c r="AM1911" s="209"/>
    </row>
    <row r="1912" spans="1:39" ht="24" customHeight="1" x14ac:dyDescent="0.15">
      <c r="A1912" s="319">
        <f>'内訳10％(お客様控)'!A1912</f>
        <v>0</v>
      </c>
      <c r="B1912" s="317"/>
      <c r="C1912" s="317"/>
      <c r="D1912" s="317"/>
      <c r="E1912" s="320"/>
      <c r="F1912" s="73">
        <f>'内訳10％(お客様控)'!F1912</f>
        <v>0</v>
      </c>
      <c r="G1912" s="72">
        <f>'内訳10％(お客様控)'!G1912</f>
        <v>0</v>
      </c>
      <c r="H1912" s="321">
        <f>'内訳10％(お客様控)'!H1912</f>
        <v>0</v>
      </c>
      <c r="I1912" s="317"/>
      <c r="J1912" s="317"/>
      <c r="K1912" s="317"/>
      <c r="L1912" s="317"/>
      <c r="M1912" s="317"/>
      <c r="N1912" s="317"/>
      <c r="O1912" s="317"/>
      <c r="P1912" s="317"/>
      <c r="Q1912" s="219" t="str">
        <f>IF('内訳10％(お客様控)'!Q1912=0,"",'内訳10％(お客様控)'!Q1912)</f>
        <v/>
      </c>
      <c r="R1912" s="219"/>
      <c r="S1912" s="322">
        <f>'内訳10％(お客様控)'!S1912</f>
        <v>0</v>
      </c>
      <c r="T1912" s="323"/>
      <c r="U1912" s="222" t="str">
        <f>IF('内訳10％(お客様控)'!U1912=0,"",'内訳10％(お客様控)'!U1912)</f>
        <v/>
      </c>
      <c r="V1912" s="223"/>
      <c r="W1912" s="223"/>
      <c r="X1912" s="224">
        <f>'内訳10％(お客様控)'!X1912</f>
        <v>0</v>
      </c>
      <c r="Y1912" s="224"/>
      <c r="Z1912" s="224"/>
      <c r="AA1912" s="224"/>
      <c r="AB1912" s="224"/>
      <c r="AC1912" s="225"/>
      <c r="AD1912" s="225"/>
      <c r="AE1912" s="316">
        <f>'内訳10％(お客様控)'!AE1912</f>
        <v>0</v>
      </c>
      <c r="AF1912" s="317"/>
      <c r="AG1912" s="318"/>
      <c r="AI1912" s="206"/>
      <c r="AJ1912" s="207"/>
      <c r="AK1912" s="207"/>
      <c r="AL1912" s="208"/>
      <c r="AM1912" s="209"/>
    </row>
    <row r="1913" spans="1:39" ht="24" customHeight="1" x14ac:dyDescent="0.15">
      <c r="A1913" s="319">
        <f>'内訳10％(お客様控)'!A1913</f>
        <v>0</v>
      </c>
      <c r="B1913" s="317"/>
      <c r="C1913" s="317"/>
      <c r="D1913" s="317"/>
      <c r="E1913" s="320"/>
      <c r="F1913" s="73">
        <f>'内訳10％(お客様控)'!F1913</f>
        <v>0</v>
      </c>
      <c r="G1913" s="72">
        <f>'内訳10％(お客様控)'!G1913</f>
        <v>0</v>
      </c>
      <c r="H1913" s="321">
        <f>'内訳10％(お客様控)'!H1913</f>
        <v>0</v>
      </c>
      <c r="I1913" s="317"/>
      <c r="J1913" s="317"/>
      <c r="K1913" s="317"/>
      <c r="L1913" s="317"/>
      <c r="M1913" s="317"/>
      <c r="N1913" s="317"/>
      <c r="O1913" s="317"/>
      <c r="P1913" s="317"/>
      <c r="Q1913" s="219" t="str">
        <f>IF('内訳10％(お客様控)'!Q1913=0,"",'内訳10％(お客様控)'!Q1913)</f>
        <v/>
      </c>
      <c r="R1913" s="219"/>
      <c r="S1913" s="322">
        <f>'内訳10％(お客様控)'!S1913</f>
        <v>0</v>
      </c>
      <c r="T1913" s="323"/>
      <c r="U1913" s="222" t="str">
        <f>IF('内訳10％(お客様控)'!U1913=0,"",'内訳10％(お客様控)'!U1913)</f>
        <v/>
      </c>
      <c r="V1913" s="223"/>
      <c r="W1913" s="223"/>
      <c r="X1913" s="224">
        <f>'内訳10％(お客様控)'!X1913</f>
        <v>0</v>
      </c>
      <c r="Y1913" s="224"/>
      <c r="Z1913" s="224"/>
      <c r="AA1913" s="224"/>
      <c r="AB1913" s="224"/>
      <c r="AC1913" s="225"/>
      <c r="AD1913" s="225"/>
      <c r="AE1913" s="316">
        <f>'内訳10％(お客様控)'!AE1913</f>
        <v>0</v>
      </c>
      <c r="AF1913" s="317"/>
      <c r="AG1913" s="318"/>
      <c r="AI1913" s="206"/>
      <c r="AJ1913" s="207"/>
      <c r="AK1913" s="207"/>
      <c r="AL1913" s="208"/>
      <c r="AM1913" s="209"/>
    </row>
    <row r="1914" spans="1:39" ht="24" customHeight="1" x14ac:dyDescent="0.15">
      <c r="A1914" s="319">
        <f>'内訳10％(お客様控)'!A1914</f>
        <v>0</v>
      </c>
      <c r="B1914" s="317"/>
      <c r="C1914" s="317"/>
      <c r="D1914" s="317"/>
      <c r="E1914" s="320"/>
      <c r="F1914" s="73">
        <f>'内訳10％(お客様控)'!F1914</f>
        <v>0</v>
      </c>
      <c r="G1914" s="72">
        <f>'内訳10％(お客様控)'!G1914</f>
        <v>0</v>
      </c>
      <c r="H1914" s="321">
        <f>'内訳10％(お客様控)'!H1914</f>
        <v>0</v>
      </c>
      <c r="I1914" s="317"/>
      <c r="J1914" s="317"/>
      <c r="K1914" s="317"/>
      <c r="L1914" s="317"/>
      <c r="M1914" s="317"/>
      <c r="N1914" s="317"/>
      <c r="O1914" s="317"/>
      <c r="P1914" s="317"/>
      <c r="Q1914" s="219" t="str">
        <f>IF('内訳10％(お客様控)'!Q1914=0,"",'内訳10％(お客様控)'!Q1914)</f>
        <v/>
      </c>
      <c r="R1914" s="219"/>
      <c r="S1914" s="322">
        <f>'内訳10％(お客様控)'!S1914</f>
        <v>0</v>
      </c>
      <c r="T1914" s="323"/>
      <c r="U1914" s="222" t="str">
        <f>IF('内訳10％(お客様控)'!U1914=0,"",'内訳10％(お客様控)'!U1914)</f>
        <v/>
      </c>
      <c r="V1914" s="223"/>
      <c r="W1914" s="223"/>
      <c r="X1914" s="224">
        <f>'内訳10％(お客様控)'!X1914</f>
        <v>0</v>
      </c>
      <c r="Y1914" s="224"/>
      <c r="Z1914" s="224"/>
      <c r="AA1914" s="224"/>
      <c r="AB1914" s="224"/>
      <c r="AC1914" s="225"/>
      <c r="AD1914" s="225"/>
      <c r="AE1914" s="316">
        <f>'内訳10％(お客様控)'!AE1914</f>
        <v>0</v>
      </c>
      <c r="AF1914" s="317"/>
      <c r="AG1914" s="318"/>
      <c r="AI1914" s="206"/>
      <c r="AJ1914" s="207"/>
      <c r="AK1914" s="207"/>
      <c r="AL1914" s="208"/>
      <c r="AM1914" s="209"/>
    </row>
    <row r="1915" spans="1:39" ht="24" customHeight="1" x14ac:dyDescent="0.15">
      <c r="A1915" s="319">
        <f>'内訳10％(お客様控)'!A1915</f>
        <v>0</v>
      </c>
      <c r="B1915" s="317"/>
      <c r="C1915" s="317"/>
      <c r="D1915" s="317"/>
      <c r="E1915" s="320"/>
      <c r="F1915" s="73">
        <f>'内訳10％(お客様控)'!F1915</f>
        <v>0</v>
      </c>
      <c r="G1915" s="72">
        <f>'内訳10％(お客様控)'!G1915</f>
        <v>0</v>
      </c>
      <c r="H1915" s="321">
        <f>'内訳10％(お客様控)'!H1915</f>
        <v>0</v>
      </c>
      <c r="I1915" s="317"/>
      <c r="J1915" s="317"/>
      <c r="K1915" s="317"/>
      <c r="L1915" s="317"/>
      <c r="M1915" s="317"/>
      <c r="N1915" s="317"/>
      <c r="O1915" s="317"/>
      <c r="P1915" s="317"/>
      <c r="Q1915" s="219" t="str">
        <f>IF('内訳10％(お客様控)'!Q1915=0,"",'内訳10％(お客様控)'!Q1915)</f>
        <v/>
      </c>
      <c r="R1915" s="219"/>
      <c r="S1915" s="322">
        <f>'内訳10％(お客様控)'!S1915</f>
        <v>0</v>
      </c>
      <c r="T1915" s="323"/>
      <c r="U1915" s="222" t="str">
        <f>IF('内訳10％(お客様控)'!U1915=0,"",'内訳10％(お客様控)'!U1915)</f>
        <v/>
      </c>
      <c r="V1915" s="223"/>
      <c r="W1915" s="223"/>
      <c r="X1915" s="224">
        <f>'内訳10％(お客様控)'!X1915</f>
        <v>0</v>
      </c>
      <c r="Y1915" s="224"/>
      <c r="Z1915" s="224"/>
      <c r="AA1915" s="224"/>
      <c r="AB1915" s="224"/>
      <c r="AC1915" s="225"/>
      <c r="AD1915" s="225"/>
      <c r="AE1915" s="316">
        <f>'内訳10％(お客様控)'!AE1915</f>
        <v>0</v>
      </c>
      <c r="AF1915" s="317"/>
      <c r="AG1915" s="318"/>
      <c r="AI1915" s="206"/>
      <c r="AJ1915" s="207"/>
      <c r="AK1915" s="207"/>
      <c r="AL1915" s="208"/>
      <c r="AM1915" s="209"/>
    </row>
    <row r="1916" spans="1:39" ht="24" customHeight="1" x14ac:dyDescent="0.15">
      <c r="A1916" s="319">
        <f>'内訳10％(お客様控)'!A1916</f>
        <v>0</v>
      </c>
      <c r="B1916" s="317"/>
      <c r="C1916" s="317"/>
      <c r="D1916" s="317"/>
      <c r="E1916" s="320"/>
      <c r="F1916" s="73">
        <f>'内訳10％(お客様控)'!F1916</f>
        <v>0</v>
      </c>
      <c r="G1916" s="72">
        <f>'内訳10％(お客様控)'!G1916</f>
        <v>0</v>
      </c>
      <c r="H1916" s="321">
        <f>'内訳10％(お客様控)'!H1916</f>
        <v>0</v>
      </c>
      <c r="I1916" s="317"/>
      <c r="J1916" s="317"/>
      <c r="K1916" s="317"/>
      <c r="L1916" s="317"/>
      <c r="M1916" s="317"/>
      <c r="N1916" s="317"/>
      <c r="O1916" s="317"/>
      <c r="P1916" s="317"/>
      <c r="Q1916" s="219" t="str">
        <f>IF('内訳10％(お客様控)'!Q1916=0,"",'内訳10％(お客様控)'!Q1916)</f>
        <v/>
      </c>
      <c r="R1916" s="219"/>
      <c r="S1916" s="322">
        <f>'内訳10％(お客様控)'!S1916</f>
        <v>0</v>
      </c>
      <c r="T1916" s="323"/>
      <c r="U1916" s="222" t="str">
        <f>IF('内訳10％(お客様控)'!U1916=0,"",'内訳10％(お客様控)'!U1916)</f>
        <v/>
      </c>
      <c r="V1916" s="223"/>
      <c r="W1916" s="223"/>
      <c r="X1916" s="224">
        <f>'内訳10％(お客様控)'!X1916</f>
        <v>0</v>
      </c>
      <c r="Y1916" s="224"/>
      <c r="Z1916" s="224"/>
      <c r="AA1916" s="224"/>
      <c r="AB1916" s="224"/>
      <c r="AC1916" s="225"/>
      <c r="AD1916" s="225"/>
      <c r="AE1916" s="316">
        <f>'内訳10％(お客様控)'!AE1916</f>
        <v>0</v>
      </c>
      <c r="AF1916" s="317"/>
      <c r="AG1916" s="318"/>
      <c r="AI1916" s="206"/>
      <c r="AJ1916" s="207"/>
      <c r="AK1916" s="207"/>
      <c r="AL1916" s="208"/>
      <c r="AM1916" s="209"/>
    </row>
    <row r="1917" spans="1:39" ht="24" customHeight="1" x14ac:dyDescent="0.15">
      <c r="A1917" s="319">
        <f>'内訳10％(お客様控)'!A1917</f>
        <v>0</v>
      </c>
      <c r="B1917" s="317"/>
      <c r="C1917" s="317"/>
      <c r="D1917" s="317"/>
      <c r="E1917" s="320"/>
      <c r="F1917" s="73">
        <f>'内訳10％(お客様控)'!F1917</f>
        <v>0</v>
      </c>
      <c r="G1917" s="72">
        <f>'内訳10％(お客様控)'!G1917</f>
        <v>0</v>
      </c>
      <c r="H1917" s="321">
        <f>'内訳10％(お客様控)'!H1917</f>
        <v>0</v>
      </c>
      <c r="I1917" s="317"/>
      <c r="J1917" s="317"/>
      <c r="K1917" s="317"/>
      <c r="L1917" s="317"/>
      <c r="M1917" s="317"/>
      <c r="N1917" s="317"/>
      <c r="O1917" s="317"/>
      <c r="P1917" s="317"/>
      <c r="Q1917" s="219" t="str">
        <f>IF('内訳10％(お客様控)'!Q1917=0,"",'内訳10％(お客様控)'!Q1917)</f>
        <v/>
      </c>
      <c r="R1917" s="219"/>
      <c r="S1917" s="322">
        <f>'内訳10％(お客様控)'!S1917</f>
        <v>0</v>
      </c>
      <c r="T1917" s="323"/>
      <c r="U1917" s="222" t="str">
        <f>IF('内訳10％(お客様控)'!U1917=0,"",'内訳10％(お客様控)'!U1917)</f>
        <v/>
      </c>
      <c r="V1917" s="223"/>
      <c r="W1917" s="223"/>
      <c r="X1917" s="224">
        <f>'内訳10％(お客様控)'!X1917</f>
        <v>0</v>
      </c>
      <c r="Y1917" s="224"/>
      <c r="Z1917" s="224"/>
      <c r="AA1917" s="224"/>
      <c r="AB1917" s="224"/>
      <c r="AC1917" s="225"/>
      <c r="AD1917" s="225"/>
      <c r="AE1917" s="316">
        <f>'内訳10％(お客様控)'!AE1917</f>
        <v>0</v>
      </c>
      <c r="AF1917" s="317"/>
      <c r="AG1917" s="318"/>
      <c r="AI1917" s="206"/>
      <c r="AJ1917" s="207"/>
      <c r="AK1917" s="207"/>
      <c r="AL1917" s="208"/>
      <c r="AM1917" s="209"/>
    </row>
    <row r="1918" spans="1:39" ht="24" customHeight="1" x14ac:dyDescent="0.15">
      <c r="A1918" s="319">
        <f>'内訳10％(お客様控)'!A1918</f>
        <v>0</v>
      </c>
      <c r="B1918" s="317"/>
      <c r="C1918" s="317"/>
      <c r="D1918" s="317"/>
      <c r="E1918" s="320"/>
      <c r="F1918" s="73">
        <f>'内訳10％(お客様控)'!F1918</f>
        <v>0</v>
      </c>
      <c r="G1918" s="72">
        <f>'内訳10％(お客様控)'!G1918</f>
        <v>0</v>
      </c>
      <c r="H1918" s="321">
        <f>'内訳10％(お客様控)'!H1918</f>
        <v>0</v>
      </c>
      <c r="I1918" s="317"/>
      <c r="J1918" s="317"/>
      <c r="K1918" s="317"/>
      <c r="L1918" s="317"/>
      <c r="M1918" s="317"/>
      <c r="N1918" s="317"/>
      <c r="O1918" s="317"/>
      <c r="P1918" s="317"/>
      <c r="Q1918" s="219" t="str">
        <f>IF('内訳10％(お客様控)'!Q1918=0,"",'内訳10％(お客様控)'!Q1918)</f>
        <v/>
      </c>
      <c r="R1918" s="219"/>
      <c r="S1918" s="322">
        <f>'内訳10％(お客様控)'!S1918</f>
        <v>0</v>
      </c>
      <c r="T1918" s="323"/>
      <c r="U1918" s="222" t="str">
        <f>IF('内訳10％(お客様控)'!U1918=0,"",'内訳10％(お客様控)'!U1918)</f>
        <v/>
      </c>
      <c r="V1918" s="223"/>
      <c r="W1918" s="223"/>
      <c r="X1918" s="224">
        <f>'内訳10％(お客様控)'!X1918</f>
        <v>0</v>
      </c>
      <c r="Y1918" s="224"/>
      <c r="Z1918" s="224"/>
      <c r="AA1918" s="224"/>
      <c r="AB1918" s="224"/>
      <c r="AC1918" s="225"/>
      <c r="AD1918" s="225"/>
      <c r="AE1918" s="316">
        <f>'内訳10％(お客様控)'!AE1918</f>
        <v>0</v>
      </c>
      <c r="AF1918" s="317"/>
      <c r="AG1918" s="318"/>
      <c r="AI1918" s="206"/>
      <c r="AJ1918" s="207"/>
      <c r="AK1918" s="207"/>
      <c r="AL1918" s="208"/>
      <c r="AM1918" s="209"/>
    </row>
    <row r="1919" spans="1:39" ht="24" customHeight="1" thickBot="1" x14ac:dyDescent="0.2">
      <c r="A1919" s="319">
        <f>'内訳10％(お客様控)'!A1919</f>
        <v>0</v>
      </c>
      <c r="B1919" s="317"/>
      <c r="C1919" s="317"/>
      <c r="D1919" s="317"/>
      <c r="E1919" s="320"/>
      <c r="F1919" s="73">
        <f>'内訳10％(お客様控)'!F1919</f>
        <v>0</v>
      </c>
      <c r="G1919" s="72">
        <f>'内訳10％(お客様控)'!G1919</f>
        <v>0</v>
      </c>
      <c r="H1919" s="321">
        <f>'内訳10％(お客様控)'!H1919</f>
        <v>0</v>
      </c>
      <c r="I1919" s="317"/>
      <c r="J1919" s="317"/>
      <c r="K1919" s="317"/>
      <c r="L1919" s="317"/>
      <c r="M1919" s="317"/>
      <c r="N1919" s="317"/>
      <c r="O1919" s="317"/>
      <c r="P1919" s="317"/>
      <c r="Q1919" s="219" t="str">
        <f>IF('内訳10％(お客様控)'!Q1919=0,"",'内訳10％(お客様控)'!Q1919)</f>
        <v/>
      </c>
      <c r="R1919" s="219"/>
      <c r="S1919" s="322">
        <f>'内訳10％(お客様控)'!S1919</f>
        <v>0</v>
      </c>
      <c r="T1919" s="323"/>
      <c r="U1919" s="222" t="str">
        <f>IF('内訳10％(お客様控)'!U1919=0,"",'内訳10％(お客様控)'!U1919)</f>
        <v/>
      </c>
      <c r="V1919" s="223"/>
      <c r="W1919" s="223"/>
      <c r="X1919" s="224">
        <f>'内訳10％(お客様控)'!X1919</f>
        <v>0</v>
      </c>
      <c r="Y1919" s="224"/>
      <c r="Z1919" s="224"/>
      <c r="AA1919" s="224"/>
      <c r="AB1919" s="224"/>
      <c r="AC1919" s="225"/>
      <c r="AD1919" s="225"/>
      <c r="AE1919" s="316">
        <f>'内訳10％(お客様控)'!AE1919</f>
        <v>0</v>
      </c>
      <c r="AF1919" s="317"/>
      <c r="AG1919" s="318"/>
      <c r="AI1919" s="206"/>
      <c r="AJ1919" s="207"/>
      <c r="AK1919" s="207"/>
      <c r="AL1919" s="208"/>
      <c r="AM1919" s="209"/>
    </row>
    <row r="1920" spans="1:39" ht="24" customHeight="1" thickTop="1" thickBot="1" x14ac:dyDescent="0.2">
      <c r="A1920" s="197"/>
      <c r="B1920" s="198"/>
      <c r="C1920" s="198"/>
      <c r="D1920" s="198"/>
      <c r="E1920" s="199"/>
      <c r="F1920" s="70"/>
      <c r="G1920" s="69"/>
      <c r="H1920" s="200" t="s">
        <v>63</v>
      </c>
      <c r="I1920" s="201"/>
      <c r="J1920" s="201"/>
      <c r="K1920" s="201"/>
      <c r="L1920" s="201"/>
      <c r="M1920" s="201"/>
      <c r="N1920" s="201"/>
      <c r="O1920" s="201"/>
      <c r="P1920" s="201"/>
      <c r="Q1920" s="200"/>
      <c r="R1920" s="200"/>
      <c r="S1920" s="200"/>
      <c r="T1920" s="200"/>
      <c r="U1920" s="200"/>
      <c r="V1920" s="200"/>
      <c r="W1920" s="200"/>
      <c r="X1920" s="202">
        <f>'内訳10％(お客様控)'!X1920</f>
        <v>0</v>
      </c>
      <c r="Y1920" s="202"/>
      <c r="Z1920" s="202"/>
      <c r="AA1920" s="202"/>
      <c r="AB1920" s="202"/>
      <c r="AC1920" s="203"/>
      <c r="AD1920" s="203"/>
      <c r="AE1920" s="204"/>
      <c r="AF1920" s="198"/>
      <c r="AG1920" s="205"/>
      <c r="AI1920" s="206"/>
      <c r="AJ1920" s="207"/>
      <c r="AK1920" s="207"/>
      <c r="AL1920" s="208"/>
      <c r="AM1920" s="209"/>
    </row>
    <row r="1921" spans="1:39" ht="14.25" thickTop="1" x14ac:dyDescent="0.15"/>
    <row r="1922" spans="1:39" ht="15.75" customHeight="1" x14ac:dyDescent="0.15">
      <c r="A1922" s="52" t="s">
        <v>30</v>
      </c>
      <c r="W1922" s="71"/>
      <c r="X1922" s="20"/>
      <c r="Y1922" s="172" t="s">
        <v>37</v>
      </c>
      <c r="Z1922" s="173"/>
      <c r="AA1922" s="173"/>
      <c r="AB1922" s="173"/>
      <c r="AC1922" s="174"/>
      <c r="AD1922" s="210" t="s">
        <v>28</v>
      </c>
      <c r="AE1922" s="211"/>
      <c r="AF1922" s="211"/>
      <c r="AG1922" s="211"/>
      <c r="AH1922" s="212"/>
      <c r="AI1922" s="210" t="s">
        <v>27</v>
      </c>
      <c r="AJ1922" s="211"/>
      <c r="AK1922" s="211"/>
      <c r="AL1922" s="211"/>
      <c r="AM1922" s="212"/>
    </row>
    <row r="1923" spans="1:39" ht="16.5" customHeight="1" x14ac:dyDescent="0.15">
      <c r="B1923" s="16" t="s">
        <v>132</v>
      </c>
      <c r="Y1923" s="187"/>
      <c r="Z1923" s="188"/>
      <c r="AA1923" s="188"/>
      <c r="AB1923" s="188"/>
      <c r="AC1923" s="188"/>
      <c r="AD1923" s="187"/>
      <c r="AE1923" s="188"/>
      <c r="AF1923" s="188"/>
      <c r="AG1923" s="188"/>
      <c r="AH1923" s="193"/>
      <c r="AI1923" s="187"/>
      <c r="AJ1923" s="188"/>
      <c r="AK1923" s="188"/>
      <c r="AL1923" s="188"/>
      <c r="AM1923" s="193"/>
    </row>
    <row r="1924" spans="1:39" ht="16.5" customHeight="1" x14ac:dyDescent="0.15">
      <c r="B1924" s="3" t="s">
        <v>47</v>
      </c>
      <c r="Y1924" s="189"/>
      <c r="Z1924" s="190"/>
      <c r="AA1924" s="190"/>
      <c r="AB1924" s="190"/>
      <c r="AC1924" s="190"/>
      <c r="AD1924" s="189"/>
      <c r="AE1924" s="190"/>
      <c r="AF1924" s="190"/>
      <c r="AG1924" s="190"/>
      <c r="AH1924" s="194"/>
      <c r="AI1924" s="189"/>
      <c r="AJ1924" s="190"/>
      <c r="AK1924" s="190"/>
      <c r="AL1924" s="190"/>
      <c r="AM1924" s="194"/>
    </row>
    <row r="1925" spans="1:39" ht="16.5" customHeight="1" x14ac:dyDescent="0.15">
      <c r="B1925" s="3" t="s">
        <v>50</v>
      </c>
      <c r="C1925" s="23"/>
      <c r="D1925" s="23"/>
      <c r="E1925" s="23"/>
      <c r="F1925" s="23"/>
      <c r="G1925" s="23"/>
      <c r="H1925" s="23"/>
      <c r="I1925" s="23"/>
      <c r="J1925" s="23"/>
      <c r="K1925" s="23"/>
      <c r="Y1925" s="189"/>
      <c r="Z1925" s="190"/>
      <c r="AA1925" s="190"/>
      <c r="AB1925" s="190"/>
      <c r="AC1925" s="190"/>
      <c r="AD1925" s="189"/>
      <c r="AE1925" s="190"/>
      <c r="AF1925" s="190"/>
      <c r="AG1925" s="190"/>
      <c r="AH1925" s="194"/>
      <c r="AI1925" s="189"/>
      <c r="AJ1925" s="190"/>
      <c r="AK1925" s="190"/>
      <c r="AL1925" s="190"/>
      <c r="AM1925" s="194"/>
    </row>
    <row r="1926" spans="1:39" ht="16.5" customHeight="1" x14ac:dyDescent="0.15">
      <c r="B1926" s="3" t="s">
        <v>58</v>
      </c>
      <c r="Y1926" s="191"/>
      <c r="Z1926" s="192"/>
      <c r="AA1926" s="192"/>
      <c r="AB1926" s="192"/>
      <c r="AC1926" s="192"/>
      <c r="AD1926" s="191"/>
      <c r="AE1926" s="192"/>
      <c r="AF1926" s="192"/>
      <c r="AG1926" s="192"/>
      <c r="AH1926" s="195"/>
      <c r="AI1926" s="191"/>
      <c r="AJ1926" s="192"/>
      <c r="AK1926" s="192"/>
      <c r="AL1926" s="192"/>
      <c r="AM1926" s="195"/>
    </row>
    <row r="1927" spans="1:39" ht="16.5" customHeight="1" x14ac:dyDescent="0.15">
      <c r="B1927" s="17" t="s">
        <v>59</v>
      </c>
    </row>
    <row r="1928" spans="1:39" ht="16.5" customHeight="1" x14ac:dyDescent="0.15">
      <c r="B1928" s="17"/>
      <c r="AD1928" s="64"/>
      <c r="AE1928"/>
      <c r="AF1928"/>
      <c r="AG1928"/>
      <c r="AH1928"/>
      <c r="AI1928"/>
      <c r="AJ1928"/>
      <c r="AK1928"/>
      <c r="AL1928"/>
      <c r="AM1928"/>
    </row>
    <row r="1929" spans="1:39" ht="16.5" customHeight="1" x14ac:dyDescent="0.15">
      <c r="B1929" s="3"/>
      <c r="AE1929"/>
      <c r="AF1929"/>
      <c r="AG1929"/>
      <c r="AH1929"/>
      <c r="AI1929"/>
      <c r="AJ1929"/>
      <c r="AK1929"/>
      <c r="AL1929"/>
      <c r="AM1929"/>
    </row>
    <row r="1930" spans="1:39" ht="16.5" customHeight="1" x14ac:dyDescent="0.15">
      <c r="B1930" s="196" t="s">
        <v>34</v>
      </c>
      <c r="C1930" s="196"/>
      <c r="D1930" s="196"/>
      <c r="E1930" s="196"/>
      <c r="F1930" s="196"/>
      <c r="G1930" s="196"/>
      <c r="H1930" s="196"/>
      <c r="I1930" s="196"/>
      <c r="J1930" s="196"/>
      <c r="L1930" s="196" t="s">
        <v>35</v>
      </c>
      <c r="M1930" s="196"/>
      <c r="N1930" s="196"/>
      <c r="O1930" s="196"/>
      <c r="P1930" s="196"/>
      <c r="Q1930" s="196"/>
      <c r="R1930" s="196"/>
      <c r="S1930" s="196"/>
      <c r="T1930" s="196"/>
      <c r="U1930" s="196"/>
      <c r="V1930" s="196"/>
      <c r="W1930" s="196"/>
      <c r="X1930" s="196"/>
      <c r="Y1930" s="196"/>
      <c r="Z1930" s="196"/>
      <c r="AA1930" s="64"/>
      <c r="AD1930"/>
      <c r="AE1930"/>
      <c r="AF1930"/>
      <c r="AG1930"/>
      <c r="AH1930"/>
      <c r="AI1930"/>
      <c r="AJ1930"/>
      <c r="AK1930"/>
      <c r="AL1930"/>
      <c r="AM1930"/>
    </row>
    <row r="1931" spans="1:39" x14ac:dyDescent="0.15">
      <c r="B1931" s="196"/>
      <c r="C1931" s="196"/>
      <c r="D1931" s="196"/>
      <c r="E1931" s="196"/>
      <c r="F1931" s="196"/>
      <c r="G1931" s="196"/>
      <c r="H1931" s="196"/>
      <c r="I1931" s="196"/>
      <c r="J1931" s="196"/>
      <c r="L1931" s="196"/>
      <c r="M1931" s="196"/>
      <c r="N1931" s="196"/>
      <c r="O1931" s="196"/>
      <c r="P1931" s="196"/>
      <c r="Q1931" s="196"/>
      <c r="R1931" s="196"/>
      <c r="S1931" s="196"/>
      <c r="T1931" s="196"/>
      <c r="U1931" s="196"/>
      <c r="V1931" s="196"/>
      <c r="W1931" s="196"/>
      <c r="X1931" s="196"/>
      <c r="Y1931" s="196"/>
      <c r="Z1931" s="196"/>
      <c r="AA1931" s="64"/>
    </row>
    <row r="1932" spans="1:39" x14ac:dyDescent="0.15">
      <c r="B1932" s="196"/>
      <c r="C1932" s="196"/>
      <c r="D1932" s="196"/>
      <c r="E1932" s="196"/>
      <c r="F1932" s="196"/>
      <c r="G1932" s="196"/>
      <c r="H1932" s="196"/>
      <c r="I1932" s="196"/>
      <c r="J1932" s="196"/>
      <c r="K1932" s="64"/>
      <c r="L1932" s="196"/>
      <c r="M1932" s="196"/>
      <c r="N1932" s="196"/>
      <c r="O1932" s="196"/>
      <c r="P1932" s="196"/>
      <c r="Q1932" s="196"/>
      <c r="R1932" s="196"/>
      <c r="S1932" s="196"/>
      <c r="T1932" s="196"/>
      <c r="U1932" s="196"/>
      <c r="V1932" s="196"/>
      <c r="W1932" s="196"/>
      <c r="X1932" s="196"/>
      <c r="Y1932" s="196"/>
      <c r="Z1932" s="196"/>
      <c r="AA1932" s="64"/>
      <c r="AD1932" s="196" t="s">
        <v>29</v>
      </c>
      <c r="AE1932" s="171"/>
      <c r="AF1932" s="171"/>
      <c r="AG1932" s="171"/>
      <c r="AH1932" s="171"/>
      <c r="AI1932" s="171"/>
      <c r="AJ1932" s="171"/>
      <c r="AK1932" s="171"/>
      <c r="AL1932" s="171"/>
      <c r="AM1932" s="171"/>
    </row>
    <row r="1933" spans="1:39" x14ac:dyDescent="0.15">
      <c r="B1933" s="196"/>
      <c r="C1933" s="196"/>
      <c r="D1933" s="196"/>
      <c r="E1933" s="196"/>
      <c r="F1933" s="196"/>
      <c r="G1933" s="196"/>
      <c r="H1933" s="196"/>
      <c r="I1933" s="196"/>
      <c r="J1933" s="196"/>
      <c r="K1933" s="64"/>
      <c r="L1933" s="196"/>
      <c r="M1933" s="196"/>
      <c r="N1933" s="196"/>
      <c r="O1933" s="196"/>
      <c r="P1933" s="196"/>
      <c r="Q1933" s="196"/>
      <c r="R1933" s="196"/>
      <c r="S1933" s="196"/>
      <c r="T1933" s="196"/>
      <c r="U1933" s="196"/>
      <c r="V1933" s="196"/>
      <c r="W1933" s="196"/>
      <c r="X1933" s="196"/>
      <c r="Y1933" s="196"/>
      <c r="Z1933" s="196"/>
      <c r="AA1933" s="64"/>
      <c r="AD1933" s="196"/>
      <c r="AE1933" s="196"/>
      <c r="AF1933" s="196"/>
      <c r="AG1933" s="196"/>
      <c r="AH1933" s="196"/>
      <c r="AI1933" s="196"/>
      <c r="AJ1933" s="196"/>
      <c r="AK1933" s="196"/>
      <c r="AL1933" s="196"/>
      <c r="AM1933" s="196"/>
    </row>
    <row r="1934" spans="1:39" x14ac:dyDescent="0.15">
      <c r="B1934" s="196"/>
      <c r="C1934" s="196"/>
      <c r="D1934" s="196"/>
      <c r="E1934" s="196"/>
      <c r="F1934" s="196"/>
      <c r="G1934" s="196"/>
      <c r="H1934" s="196"/>
      <c r="I1934" s="196"/>
      <c r="J1934" s="196"/>
      <c r="K1934" s="64"/>
      <c r="L1934" s="196"/>
      <c r="M1934" s="196"/>
      <c r="N1934" s="196"/>
      <c r="O1934" s="196"/>
      <c r="P1934" s="196"/>
      <c r="Q1934" s="196"/>
      <c r="R1934" s="196"/>
      <c r="S1934" s="196"/>
      <c r="T1934" s="196"/>
      <c r="U1934" s="196"/>
      <c r="V1934" s="196"/>
      <c r="W1934" s="196"/>
      <c r="X1934" s="196"/>
      <c r="Y1934" s="196"/>
      <c r="Z1934" s="196"/>
      <c r="AA1934" s="64"/>
      <c r="AD1934" s="196"/>
      <c r="AE1934" s="196"/>
      <c r="AF1934" s="196"/>
      <c r="AG1934" s="196"/>
      <c r="AH1934" s="196"/>
      <c r="AI1934" s="196"/>
      <c r="AJ1934" s="196"/>
      <c r="AK1934" s="196"/>
      <c r="AL1934" s="196"/>
      <c r="AM1934" s="196"/>
    </row>
    <row r="1935" spans="1:39" x14ac:dyDescent="0.15">
      <c r="K1935" s="64"/>
    </row>
    <row r="1936" spans="1:39" ht="16.5" customHeight="1" x14ac:dyDescent="0.15">
      <c r="A1936" s="80" t="s">
        <v>62</v>
      </c>
      <c r="B1936" s="81"/>
      <c r="C1936" s="81"/>
      <c r="D1936" s="81"/>
      <c r="E1936" s="81"/>
      <c r="F1936" s="81"/>
      <c r="G1936" s="81"/>
      <c r="H1936" s="81"/>
      <c r="I1936" s="81"/>
      <c r="J1936" s="81"/>
      <c r="K1936" s="81"/>
      <c r="L1936" s="81"/>
      <c r="M1936" s="81"/>
      <c r="N1936" s="81"/>
      <c r="O1936" s="81"/>
      <c r="P1936" s="81"/>
      <c r="Q1936" s="81"/>
      <c r="R1936" s="81"/>
      <c r="S1936" s="81"/>
      <c r="T1936" s="81"/>
      <c r="U1936" s="81"/>
      <c r="V1936" s="81"/>
      <c r="W1936" s="81"/>
      <c r="X1936" s="81"/>
      <c r="Y1936" s="81"/>
      <c r="Z1936" s="81"/>
      <c r="AA1936" s="81"/>
      <c r="AB1936" s="81"/>
      <c r="AC1936" s="81"/>
      <c r="AD1936" s="81"/>
      <c r="AE1936" s="81"/>
      <c r="AF1936" s="81"/>
      <c r="AG1936" s="81"/>
      <c r="AH1936" s="81"/>
      <c r="AI1936" s="81"/>
      <c r="AJ1936" s="81"/>
      <c r="AK1936" s="81"/>
      <c r="AL1936" s="81"/>
      <c r="AM1936" s="81"/>
    </row>
    <row r="1937" spans="1:41" ht="16.5" customHeight="1" x14ac:dyDescent="0.15">
      <c r="A1937" s="81"/>
      <c r="B1937" s="81"/>
      <c r="C1937" s="81"/>
      <c r="D1937" s="81"/>
      <c r="E1937" s="81"/>
      <c r="F1937" s="81"/>
      <c r="G1937" s="81"/>
      <c r="H1937" s="81"/>
      <c r="I1937" s="81"/>
      <c r="J1937" s="81"/>
      <c r="K1937" s="81"/>
      <c r="L1937" s="81"/>
      <c r="M1937" s="81"/>
      <c r="N1937" s="81"/>
      <c r="O1937" s="81"/>
      <c r="P1937" s="81"/>
      <c r="Q1937" s="81"/>
      <c r="R1937" s="81"/>
      <c r="S1937" s="81"/>
      <c r="T1937" s="81"/>
      <c r="U1937" s="81"/>
      <c r="V1937" s="81"/>
      <c r="W1937" s="81"/>
      <c r="X1937" s="81"/>
      <c r="Y1937" s="81"/>
      <c r="Z1937" s="81"/>
      <c r="AA1937" s="81"/>
      <c r="AB1937" s="81"/>
      <c r="AC1937" s="81"/>
      <c r="AD1937" s="81"/>
      <c r="AE1937" s="81"/>
      <c r="AF1937" s="81"/>
      <c r="AG1937" s="81"/>
      <c r="AH1937" s="81"/>
      <c r="AI1937" s="81"/>
      <c r="AJ1937" s="81"/>
      <c r="AK1937" s="81"/>
      <c r="AL1937" s="81"/>
      <c r="AM1937" s="81"/>
    </row>
    <row r="1938" spans="1:41" ht="14.25" thickBot="1" x14ac:dyDescent="0.2"/>
    <row r="1939" spans="1:41" ht="26.1" customHeight="1" thickTop="1" x14ac:dyDescent="0.15">
      <c r="A1939" s="280">
        <f>IF('内訳10％(お客様控)'!A1939&gt;0,'内訳10％(お客様控)'!A1939,"　")</f>
        <v>5</v>
      </c>
      <c r="B1939" s="281"/>
      <c r="C1939" s="284" t="s">
        <v>0</v>
      </c>
      <c r="D1939" s="281">
        <f>IF('内訳10％(お客様控)'!D1939&gt;0,'内訳10％(お客様控)'!D1939,"　")</f>
        <v>10</v>
      </c>
      <c r="E1939" s="281"/>
      <c r="F1939" s="284" t="s">
        <v>1</v>
      </c>
      <c r="G1939" s="281">
        <f>IF('内訳10％(お客様控)'!G1939&gt;0,'内訳10％(お客様控)'!G1939,"　")</f>
        <v>31</v>
      </c>
      <c r="H1939" s="281"/>
      <c r="I1939" s="286" t="s">
        <v>2</v>
      </c>
      <c r="K1939" s="55"/>
      <c r="L1939" s="53"/>
      <c r="M1939" s="53"/>
      <c r="N1939" s="288">
        <f>IF('内訳10％(お客様控)'!N1939&gt;0,'内訳10％(お客様控)'!N1939,"　")</f>
        <v>10</v>
      </c>
      <c r="O1939" s="288"/>
      <c r="P1939" s="288"/>
      <c r="Q1939" s="284" t="s">
        <v>1</v>
      </c>
      <c r="R1939" s="284" t="s">
        <v>7</v>
      </c>
      <c r="S1939" s="53"/>
      <c r="T1939" s="53"/>
      <c r="U1939" s="54"/>
      <c r="W1939" s="269" t="s">
        <v>21</v>
      </c>
      <c r="X1939" s="270"/>
      <c r="Y1939" s="270"/>
      <c r="Z1939" s="270"/>
      <c r="AA1939" s="270"/>
      <c r="AB1939" s="271" t="str">
        <f>IF('内訳10％(お客様控)'!AB1939&gt;0,'内訳10％(お客様控)'!AB1939,"　")</f>
        <v>000111</v>
      </c>
      <c r="AC1939" s="272"/>
      <c r="AD1939" s="272"/>
      <c r="AE1939" s="272"/>
      <c r="AF1939" s="272"/>
      <c r="AG1939" s="272"/>
      <c r="AH1939" s="272"/>
      <c r="AI1939" s="272"/>
      <c r="AJ1939" s="272"/>
      <c r="AK1939" s="272"/>
      <c r="AL1939" s="272"/>
      <c r="AM1939" s="273"/>
    </row>
    <row r="1940" spans="1:41" ht="26.1" customHeight="1" thickBot="1" x14ac:dyDescent="0.2">
      <c r="A1940" s="282"/>
      <c r="B1940" s="283"/>
      <c r="C1940" s="285"/>
      <c r="D1940" s="283"/>
      <c r="E1940" s="283"/>
      <c r="F1940" s="285"/>
      <c r="G1940" s="283"/>
      <c r="H1940" s="283"/>
      <c r="I1940" s="287"/>
      <c r="K1940" s="56"/>
      <c r="L1940" s="57"/>
      <c r="M1940" s="57"/>
      <c r="N1940" s="289"/>
      <c r="O1940" s="289"/>
      <c r="P1940" s="289"/>
      <c r="Q1940" s="290"/>
      <c r="R1940" s="290"/>
      <c r="S1940" s="57"/>
      <c r="T1940" s="57"/>
      <c r="U1940" s="58"/>
      <c r="W1940" s="274" t="s">
        <v>49</v>
      </c>
      <c r="X1940" s="275"/>
      <c r="Y1940" s="275"/>
      <c r="Z1940" s="327" t="str">
        <f>IF('内訳10％(お客様控)'!Z1940&gt;0,'内訳10％(お客様控)'!Z1940,"　")</f>
        <v>T1111111111111</v>
      </c>
      <c r="AA1940" s="292"/>
      <c r="AB1940" s="292"/>
      <c r="AC1940" s="292"/>
      <c r="AD1940" s="292"/>
      <c r="AE1940" s="292"/>
      <c r="AF1940" s="292"/>
      <c r="AG1940" s="292"/>
      <c r="AH1940" s="292"/>
      <c r="AI1940" s="292"/>
      <c r="AJ1940" s="292"/>
      <c r="AK1940" s="292"/>
      <c r="AL1940" s="292"/>
      <c r="AM1940" s="293"/>
    </row>
    <row r="1941" spans="1:41" ht="17.25" customHeight="1" thickTop="1" thickBot="1" x14ac:dyDescent="0.2">
      <c r="A1941" s="59" t="s">
        <v>139</v>
      </c>
      <c r="I1941" s="60"/>
      <c r="W1941" s="276" t="s">
        <v>22</v>
      </c>
      <c r="X1941" s="277"/>
      <c r="Y1941" s="62"/>
      <c r="Z1941" s="278" t="str">
        <f>IF('内訳10％(お客様控)'!Z1941&gt;0,'内訳10％(お客様控)'!Z1941,"　")</f>
        <v>270-2225</v>
      </c>
      <c r="AA1941" s="278"/>
      <c r="AB1941" s="279"/>
      <c r="AC1941" s="61"/>
      <c r="AD1941" s="62"/>
      <c r="AE1941" s="62"/>
      <c r="AF1941" s="62"/>
      <c r="AG1941" s="62"/>
      <c r="AH1941" s="62"/>
      <c r="AI1941" s="62"/>
      <c r="AJ1941" s="62"/>
      <c r="AK1941" s="62"/>
      <c r="AL1941" s="62"/>
      <c r="AM1941" s="63"/>
      <c r="AO1941" s="64"/>
    </row>
    <row r="1942" spans="1:41" ht="17.25" customHeight="1" thickTop="1" x14ac:dyDescent="0.15">
      <c r="A1942" s="59"/>
      <c r="B1942" s="107" t="str">
        <f>'内訳10％(お客様控)'!B1942</f>
        <v>製造管理部</v>
      </c>
      <c r="C1942" s="326"/>
      <c r="D1942" s="326"/>
      <c r="E1942" s="326"/>
      <c r="F1942" s="326"/>
      <c r="G1942" s="326"/>
      <c r="I1942" s="60"/>
      <c r="K1942" s="261" t="s">
        <v>8</v>
      </c>
      <c r="L1942" s="264" t="str">
        <f>IF('内訳10％(お客様控)'!L1942&gt;0,'内訳10％(お客様控)'!L1942,"　")</f>
        <v>三井住友</v>
      </c>
      <c r="M1942" s="265"/>
      <c r="N1942" s="265"/>
      <c r="O1942" s="266" t="s">
        <v>32</v>
      </c>
      <c r="P1942" s="267"/>
      <c r="Q1942" s="264" t="str">
        <f>IF('内訳10％(お客様控)'!Q1942&gt;0,'内訳10％(お客様控)'!Q1942,"　")</f>
        <v>松戸</v>
      </c>
      <c r="R1942" s="265"/>
      <c r="S1942" s="265"/>
      <c r="T1942" s="266" t="s">
        <v>4</v>
      </c>
      <c r="U1942" s="268"/>
      <c r="W1942" s="239" t="s">
        <v>12</v>
      </c>
      <c r="X1942" s="240"/>
      <c r="Z1942" s="241" t="str">
        <f>IF('内訳10％(お客様控)'!Z1942&gt;0,'内訳10％(お客様控)'!Z1942,"　")</f>
        <v>千葉県松戸市東松戸2-20-1</v>
      </c>
      <c r="AA1942" s="241"/>
      <c r="AB1942" s="242"/>
      <c r="AC1942" s="242"/>
      <c r="AD1942" s="242"/>
      <c r="AE1942" s="242"/>
      <c r="AF1942" s="242"/>
      <c r="AG1942" s="242"/>
      <c r="AH1942" s="242"/>
      <c r="AI1942" s="242"/>
      <c r="AJ1942" s="242"/>
      <c r="AK1942" s="242"/>
      <c r="AL1942" s="242"/>
      <c r="AM1942" s="243"/>
    </row>
    <row r="1943" spans="1:41" ht="17.25" customHeight="1" x14ac:dyDescent="0.15">
      <c r="A1943" s="59"/>
      <c r="B1943" s="326"/>
      <c r="C1943" s="326"/>
      <c r="D1943" s="326"/>
      <c r="E1943" s="326"/>
      <c r="F1943" s="326"/>
      <c r="G1943" s="326"/>
      <c r="H1943" s="52" t="s">
        <v>3</v>
      </c>
      <c r="I1943" s="60"/>
      <c r="K1943" s="262"/>
      <c r="L1943" s="255" t="s">
        <v>9</v>
      </c>
      <c r="M1943" s="256"/>
      <c r="N1943" s="257"/>
      <c r="O1943" s="258" t="str">
        <f>IF('内訳10％(お客様控)'!O1943&gt;0,'内訳10％(お客様控)'!O1943,"　")</f>
        <v>当座</v>
      </c>
      <c r="P1943" s="259"/>
      <c r="Q1943" s="259"/>
      <c r="R1943" s="259"/>
      <c r="S1943" s="259"/>
      <c r="T1943" s="259"/>
      <c r="U1943" s="260"/>
      <c r="W1943" s="239" t="s">
        <v>13</v>
      </c>
      <c r="X1943" s="240"/>
      <c r="Z1943" s="241" t="str">
        <f>IF('内訳10％(お客様控)'!Z1943&gt;0,'内訳10％(お客様控)'!Z1943,"　")</f>
        <v>Ｃ－プロダクト株式会社</v>
      </c>
      <c r="AA1943" s="241"/>
      <c r="AB1943" s="241"/>
      <c r="AC1943" s="241"/>
      <c r="AD1943" s="241"/>
      <c r="AE1943" s="241"/>
      <c r="AF1943" s="241"/>
      <c r="AG1943" s="241"/>
      <c r="AH1943" s="241"/>
      <c r="AI1943" s="241"/>
      <c r="AJ1943" s="241"/>
      <c r="AK1943" s="241"/>
      <c r="AL1943" s="34" t="s">
        <v>60</v>
      </c>
      <c r="AM1943" s="60"/>
    </row>
    <row r="1944" spans="1:41" ht="17.25" customHeight="1" x14ac:dyDescent="0.15">
      <c r="A1944" s="59"/>
      <c r="I1944" s="60"/>
      <c r="K1944" s="262"/>
      <c r="L1944" s="255" t="s">
        <v>10</v>
      </c>
      <c r="M1944" s="256"/>
      <c r="N1944" s="257"/>
      <c r="O1944" s="311">
        <f>IF('内訳10％(お客様控)'!O1944&gt;0,'内訳10％(お客様控)'!O1944,"　")</f>
        <v>1234567</v>
      </c>
      <c r="P1944" s="312"/>
      <c r="Q1944" s="312"/>
      <c r="R1944" s="312"/>
      <c r="S1944" s="312"/>
      <c r="T1944" s="312"/>
      <c r="U1944" s="313"/>
      <c r="W1944" s="239" t="s">
        <v>23</v>
      </c>
      <c r="X1944" s="240"/>
      <c r="Z1944" s="241" t="str">
        <f>IF('内訳10％(お客様控)'!Z1944&gt;0,'内訳10％(お客様控)'!Z1944,"　")</f>
        <v>047-311-0171</v>
      </c>
      <c r="AA1944" s="241"/>
      <c r="AB1944" s="242"/>
      <c r="AC1944" s="242"/>
      <c r="AD1944" s="242"/>
      <c r="AE1944" s="242"/>
      <c r="AF1944" s="242"/>
      <c r="AG1944" s="242"/>
      <c r="AH1944" s="242"/>
      <c r="AI1944" s="242"/>
      <c r="AJ1944" s="242"/>
      <c r="AK1944" s="242"/>
      <c r="AL1944" s="242"/>
      <c r="AM1944" s="243"/>
    </row>
    <row r="1945" spans="1:41" ht="17.25" customHeight="1" thickBot="1" x14ac:dyDescent="0.2">
      <c r="A1945" s="56"/>
      <c r="B1945" s="57" t="s">
        <v>4</v>
      </c>
      <c r="C1945" s="57"/>
      <c r="D1945" s="57" t="s">
        <v>5</v>
      </c>
      <c r="E1945" s="57"/>
      <c r="F1945" s="57"/>
      <c r="G1945" s="57" t="s">
        <v>6</v>
      </c>
      <c r="H1945" s="57"/>
      <c r="I1945" s="58"/>
      <c r="K1945" s="263"/>
      <c r="L1945" s="244" t="s">
        <v>11</v>
      </c>
      <c r="M1945" s="245"/>
      <c r="N1945" s="246"/>
      <c r="O1945" s="306" t="str">
        <f>IF('内訳10％(お客様控)'!O1945&gt;0,'内訳10％(お客様控)'!O1945,"　")</f>
        <v>C-プロダクト（カ</v>
      </c>
      <c r="P1945" s="324"/>
      <c r="Q1945" s="324"/>
      <c r="R1945" s="324"/>
      <c r="S1945" s="324"/>
      <c r="T1945" s="324"/>
      <c r="U1945" s="325"/>
      <c r="W1945" s="250" t="s">
        <v>24</v>
      </c>
      <c r="X1945" s="251"/>
      <c r="Y1945" s="57"/>
      <c r="Z1945" s="252" t="str">
        <f>IF('内訳10％(お客様控)'!Z1945&gt;0,'内訳10％(お客様控)'!Z1945,"　")</f>
        <v>047-311-0170</v>
      </c>
      <c r="AA1945" s="252"/>
      <c r="AB1945" s="253"/>
      <c r="AC1945" s="253"/>
      <c r="AD1945" s="253"/>
      <c r="AE1945" s="253"/>
      <c r="AF1945" s="253"/>
      <c r="AG1945" s="253"/>
      <c r="AH1945" s="253"/>
      <c r="AI1945" s="253"/>
      <c r="AJ1945" s="253"/>
      <c r="AK1945" s="253"/>
      <c r="AL1945" s="253"/>
      <c r="AM1945" s="254"/>
    </row>
    <row r="1946" spans="1:41" ht="14.25" thickTop="1" x14ac:dyDescent="0.15">
      <c r="E1946" s="1" t="s">
        <v>25</v>
      </c>
      <c r="AL1946" s="1"/>
    </row>
    <row r="1947" spans="1:41" ht="17.25" x14ac:dyDescent="0.15">
      <c r="A1947" s="52" t="s">
        <v>14</v>
      </c>
      <c r="R1947" s="10" t="s">
        <v>87</v>
      </c>
      <c r="S1947"/>
      <c r="T1947" s="2"/>
      <c r="U1947" s="2"/>
      <c r="V1947" s="2"/>
      <c r="W1947" s="2"/>
      <c r="X1947" s="2"/>
      <c r="Y1947" s="2"/>
    </row>
    <row r="1948" spans="1:41" ht="8.25" customHeight="1" thickBot="1" x14ac:dyDescent="0.2"/>
    <row r="1949" spans="1:41" ht="24" customHeight="1" thickTop="1" x14ac:dyDescent="0.15">
      <c r="A1949" s="232" t="s">
        <v>16</v>
      </c>
      <c r="B1949" s="233"/>
      <c r="C1949" s="233"/>
      <c r="D1949" s="233"/>
      <c r="E1949" s="234"/>
      <c r="F1949" s="65" t="s">
        <v>17</v>
      </c>
      <c r="G1949" s="66" t="s">
        <v>2</v>
      </c>
      <c r="H1949" s="235" t="s">
        <v>43</v>
      </c>
      <c r="I1949" s="236"/>
      <c r="J1949" s="236"/>
      <c r="K1949" s="236"/>
      <c r="L1949" s="236"/>
      <c r="M1949" s="236"/>
      <c r="N1949" s="236"/>
      <c r="O1949" s="236"/>
      <c r="P1949" s="236"/>
      <c r="Q1949" s="236" t="s">
        <v>18</v>
      </c>
      <c r="R1949" s="236"/>
      <c r="S1949" s="236" t="s">
        <v>26</v>
      </c>
      <c r="T1949" s="236"/>
      <c r="U1949" s="236" t="s">
        <v>31</v>
      </c>
      <c r="V1949" s="237"/>
      <c r="W1949" s="237"/>
      <c r="X1949" s="236" t="s">
        <v>19</v>
      </c>
      <c r="Y1949" s="236"/>
      <c r="Z1949" s="236"/>
      <c r="AA1949" s="236"/>
      <c r="AB1949" s="236"/>
      <c r="AC1949" s="238"/>
      <c r="AD1949" s="238"/>
      <c r="AE1949" s="226" t="s">
        <v>20</v>
      </c>
      <c r="AF1949" s="227"/>
      <c r="AG1949" s="228"/>
      <c r="AI1949" s="229" t="s">
        <v>36</v>
      </c>
      <c r="AJ1949" s="230"/>
      <c r="AK1949" s="230"/>
      <c r="AL1949" s="230"/>
      <c r="AM1949" s="231"/>
    </row>
    <row r="1950" spans="1:41" ht="24" customHeight="1" x14ac:dyDescent="0.15">
      <c r="A1950" s="319">
        <f>'内訳10％(お客様控)'!A1950</f>
        <v>0</v>
      </c>
      <c r="B1950" s="317"/>
      <c r="C1950" s="317"/>
      <c r="D1950" s="317"/>
      <c r="E1950" s="320"/>
      <c r="F1950" s="73">
        <f>'内訳10％(お客様控)'!F1950</f>
        <v>0</v>
      </c>
      <c r="G1950" s="72">
        <f>'内訳10％(お客様控)'!G1950</f>
        <v>0</v>
      </c>
      <c r="H1950" s="321">
        <f>'内訳10％(お客様控)'!H1950</f>
        <v>0</v>
      </c>
      <c r="I1950" s="317"/>
      <c r="J1950" s="317"/>
      <c r="K1950" s="317"/>
      <c r="L1950" s="317"/>
      <c r="M1950" s="317"/>
      <c r="N1950" s="317"/>
      <c r="O1950" s="317"/>
      <c r="P1950" s="317"/>
      <c r="Q1950" s="219" t="str">
        <f>IF('内訳10％(お客様控)'!Q1950=0,"",'内訳10％(お客様控)'!Q1950)</f>
        <v/>
      </c>
      <c r="R1950" s="219"/>
      <c r="S1950" s="322">
        <f>'内訳10％(お客様控)'!S1950</f>
        <v>0</v>
      </c>
      <c r="T1950" s="323"/>
      <c r="U1950" s="222" t="str">
        <f>IF('内訳10％(お客様控)'!U1950=0,"",'内訳10％(お客様控)'!U1950)</f>
        <v/>
      </c>
      <c r="V1950" s="223"/>
      <c r="W1950" s="223"/>
      <c r="X1950" s="224">
        <f>'内訳10％(お客様控)'!X1950</f>
        <v>0</v>
      </c>
      <c r="Y1950" s="224"/>
      <c r="Z1950" s="224"/>
      <c r="AA1950" s="224"/>
      <c r="AB1950" s="224"/>
      <c r="AC1950" s="225"/>
      <c r="AD1950" s="225"/>
      <c r="AE1950" s="316">
        <f>'内訳10％(お客様控)'!AE1950</f>
        <v>0</v>
      </c>
      <c r="AF1950" s="317"/>
      <c r="AG1950" s="318"/>
      <c r="AI1950" s="206"/>
      <c r="AJ1950" s="207"/>
      <c r="AK1950" s="207"/>
      <c r="AL1950" s="208"/>
      <c r="AM1950" s="209"/>
    </row>
    <row r="1951" spans="1:41" ht="24" customHeight="1" x14ac:dyDescent="0.15">
      <c r="A1951" s="319">
        <f>'内訳10％(お客様控)'!A1951</f>
        <v>0</v>
      </c>
      <c r="B1951" s="317"/>
      <c r="C1951" s="317"/>
      <c r="D1951" s="317"/>
      <c r="E1951" s="320"/>
      <c r="F1951" s="73">
        <f>'内訳10％(お客様控)'!F1951</f>
        <v>0</v>
      </c>
      <c r="G1951" s="72">
        <f>'内訳10％(お客様控)'!G1951</f>
        <v>0</v>
      </c>
      <c r="H1951" s="321">
        <f>'内訳10％(お客様控)'!H1951</f>
        <v>0</v>
      </c>
      <c r="I1951" s="317"/>
      <c r="J1951" s="317"/>
      <c r="K1951" s="317"/>
      <c r="L1951" s="317"/>
      <c r="M1951" s="317"/>
      <c r="N1951" s="317"/>
      <c r="O1951" s="317"/>
      <c r="P1951" s="317"/>
      <c r="Q1951" s="219" t="str">
        <f>IF('内訳10％(お客様控)'!Q1951=0,"",'内訳10％(お客様控)'!Q1951)</f>
        <v/>
      </c>
      <c r="R1951" s="219"/>
      <c r="S1951" s="322">
        <f>'内訳10％(お客様控)'!S1951</f>
        <v>0</v>
      </c>
      <c r="T1951" s="323"/>
      <c r="U1951" s="222" t="str">
        <f>IF('内訳10％(お客様控)'!U1951=0,"",'内訳10％(お客様控)'!U1951)</f>
        <v/>
      </c>
      <c r="V1951" s="223"/>
      <c r="W1951" s="223"/>
      <c r="X1951" s="224">
        <f>'内訳10％(お客様控)'!X1951</f>
        <v>0</v>
      </c>
      <c r="Y1951" s="224"/>
      <c r="Z1951" s="224"/>
      <c r="AA1951" s="224"/>
      <c r="AB1951" s="224"/>
      <c r="AC1951" s="225"/>
      <c r="AD1951" s="225"/>
      <c r="AE1951" s="316">
        <f>'内訳10％(お客様控)'!AE1951</f>
        <v>0</v>
      </c>
      <c r="AF1951" s="317"/>
      <c r="AG1951" s="318"/>
      <c r="AI1951" s="206"/>
      <c r="AJ1951" s="207"/>
      <c r="AK1951" s="207"/>
      <c r="AL1951" s="208"/>
      <c r="AM1951" s="209"/>
    </row>
    <row r="1952" spans="1:41" ht="24" customHeight="1" x14ac:dyDescent="0.15">
      <c r="A1952" s="319">
        <f>'内訳10％(お客様控)'!A1952</f>
        <v>0</v>
      </c>
      <c r="B1952" s="317"/>
      <c r="C1952" s="317"/>
      <c r="D1952" s="317"/>
      <c r="E1952" s="320"/>
      <c r="F1952" s="73">
        <f>'内訳10％(お客様控)'!F1952</f>
        <v>0</v>
      </c>
      <c r="G1952" s="72">
        <f>'内訳10％(お客様控)'!G1952</f>
        <v>0</v>
      </c>
      <c r="H1952" s="321">
        <f>'内訳10％(お客様控)'!H1952</f>
        <v>0</v>
      </c>
      <c r="I1952" s="317"/>
      <c r="J1952" s="317"/>
      <c r="K1952" s="317"/>
      <c r="L1952" s="317"/>
      <c r="M1952" s="317"/>
      <c r="N1952" s="317"/>
      <c r="O1952" s="317"/>
      <c r="P1952" s="317"/>
      <c r="Q1952" s="219" t="str">
        <f>IF('内訳10％(お客様控)'!Q1952=0,"",'内訳10％(お客様控)'!Q1952)</f>
        <v/>
      </c>
      <c r="R1952" s="219"/>
      <c r="S1952" s="322">
        <f>'内訳10％(お客様控)'!S1952</f>
        <v>0</v>
      </c>
      <c r="T1952" s="323"/>
      <c r="U1952" s="222" t="str">
        <f>IF('内訳10％(お客様控)'!U1952=0,"",'内訳10％(お客様控)'!U1952)</f>
        <v/>
      </c>
      <c r="V1952" s="223"/>
      <c r="W1952" s="223"/>
      <c r="X1952" s="224">
        <f>'内訳10％(お客様控)'!X1952</f>
        <v>0</v>
      </c>
      <c r="Y1952" s="224"/>
      <c r="Z1952" s="224"/>
      <c r="AA1952" s="224"/>
      <c r="AB1952" s="224"/>
      <c r="AC1952" s="225"/>
      <c r="AD1952" s="225"/>
      <c r="AE1952" s="316">
        <f>'内訳10％(お客様控)'!AE1952</f>
        <v>0</v>
      </c>
      <c r="AF1952" s="317"/>
      <c r="AG1952" s="318"/>
      <c r="AI1952" s="206"/>
      <c r="AJ1952" s="207"/>
      <c r="AK1952" s="207"/>
      <c r="AL1952" s="208"/>
      <c r="AM1952" s="209"/>
    </row>
    <row r="1953" spans="1:39" ht="24" customHeight="1" x14ac:dyDescent="0.15">
      <c r="A1953" s="319">
        <f>'内訳10％(お客様控)'!A1953</f>
        <v>0</v>
      </c>
      <c r="B1953" s="317"/>
      <c r="C1953" s="317"/>
      <c r="D1953" s="317"/>
      <c r="E1953" s="320"/>
      <c r="F1953" s="73">
        <f>'内訳10％(お客様控)'!F1953</f>
        <v>0</v>
      </c>
      <c r="G1953" s="72">
        <f>'内訳10％(お客様控)'!G1953</f>
        <v>0</v>
      </c>
      <c r="H1953" s="321">
        <f>'内訳10％(お客様控)'!H1953</f>
        <v>0</v>
      </c>
      <c r="I1953" s="317"/>
      <c r="J1953" s="317"/>
      <c r="K1953" s="317"/>
      <c r="L1953" s="317"/>
      <c r="M1953" s="317"/>
      <c r="N1953" s="317"/>
      <c r="O1953" s="317"/>
      <c r="P1953" s="317"/>
      <c r="Q1953" s="219" t="str">
        <f>IF('内訳10％(お客様控)'!Q1953=0,"",'内訳10％(お客様控)'!Q1953)</f>
        <v/>
      </c>
      <c r="R1953" s="219"/>
      <c r="S1953" s="322">
        <f>'内訳10％(お客様控)'!S1953</f>
        <v>0</v>
      </c>
      <c r="T1953" s="323"/>
      <c r="U1953" s="222" t="str">
        <f>IF('内訳10％(お客様控)'!U1953=0,"",'内訳10％(お客様控)'!U1953)</f>
        <v/>
      </c>
      <c r="V1953" s="223"/>
      <c r="W1953" s="223"/>
      <c r="X1953" s="224">
        <f>'内訳10％(お客様控)'!X1953</f>
        <v>0</v>
      </c>
      <c r="Y1953" s="224"/>
      <c r="Z1953" s="224"/>
      <c r="AA1953" s="224"/>
      <c r="AB1953" s="224"/>
      <c r="AC1953" s="225"/>
      <c r="AD1953" s="225"/>
      <c r="AE1953" s="316">
        <f>'内訳10％(お客様控)'!AE1953</f>
        <v>0</v>
      </c>
      <c r="AF1953" s="317"/>
      <c r="AG1953" s="318"/>
      <c r="AI1953" s="206"/>
      <c r="AJ1953" s="207"/>
      <c r="AK1953" s="207"/>
      <c r="AL1953" s="208"/>
      <c r="AM1953" s="209"/>
    </row>
    <row r="1954" spans="1:39" ht="24" customHeight="1" x14ac:dyDescent="0.15">
      <c r="A1954" s="319">
        <f>'内訳10％(お客様控)'!A1954</f>
        <v>0</v>
      </c>
      <c r="B1954" s="317"/>
      <c r="C1954" s="317"/>
      <c r="D1954" s="317"/>
      <c r="E1954" s="320"/>
      <c r="F1954" s="73">
        <f>'内訳10％(お客様控)'!F1954</f>
        <v>0</v>
      </c>
      <c r="G1954" s="72">
        <f>'内訳10％(お客様控)'!G1954</f>
        <v>0</v>
      </c>
      <c r="H1954" s="321">
        <f>'内訳10％(お客様控)'!H1954</f>
        <v>0</v>
      </c>
      <c r="I1954" s="317"/>
      <c r="J1954" s="317"/>
      <c r="K1954" s="317"/>
      <c r="L1954" s="317"/>
      <c r="M1954" s="317"/>
      <c r="N1954" s="317"/>
      <c r="O1954" s="317"/>
      <c r="P1954" s="317"/>
      <c r="Q1954" s="219" t="str">
        <f>IF('内訳10％(お客様控)'!Q1954=0,"",'内訳10％(お客様控)'!Q1954)</f>
        <v/>
      </c>
      <c r="R1954" s="219"/>
      <c r="S1954" s="322">
        <f>'内訳10％(お客様控)'!S1954</f>
        <v>0</v>
      </c>
      <c r="T1954" s="323"/>
      <c r="U1954" s="222" t="str">
        <f>IF('内訳10％(お客様控)'!U1954=0,"",'内訳10％(お客様控)'!U1954)</f>
        <v/>
      </c>
      <c r="V1954" s="223"/>
      <c r="W1954" s="223"/>
      <c r="X1954" s="224">
        <f>'内訳10％(お客様控)'!X1954</f>
        <v>0</v>
      </c>
      <c r="Y1954" s="224"/>
      <c r="Z1954" s="224"/>
      <c r="AA1954" s="224"/>
      <c r="AB1954" s="224"/>
      <c r="AC1954" s="225"/>
      <c r="AD1954" s="225"/>
      <c r="AE1954" s="316">
        <f>'内訳10％(お客様控)'!AE1954</f>
        <v>0</v>
      </c>
      <c r="AF1954" s="317"/>
      <c r="AG1954" s="318"/>
      <c r="AI1954" s="206"/>
      <c r="AJ1954" s="207"/>
      <c r="AK1954" s="207"/>
      <c r="AL1954" s="208"/>
      <c r="AM1954" s="209"/>
    </row>
    <row r="1955" spans="1:39" ht="24" customHeight="1" x14ac:dyDescent="0.15">
      <c r="A1955" s="319">
        <f>'内訳10％(お客様控)'!A1955</f>
        <v>0</v>
      </c>
      <c r="B1955" s="317"/>
      <c r="C1955" s="317"/>
      <c r="D1955" s="317"/>
      <c r="E1955" s="320"/>
      <c r="F1955" s="73">
        <f>'内訳10％(お客様控)'!F1955</f>
        <v>0</v>
      </c>
      <c r="G1955" s="72">
        <f>'内訳10％(お客様控)'!G1955</f>
        <v>0</v>
      </c>
      <c r="H1955" s="321">
        <f>'内訳10％(お客様控)'!H1955</f>
        <v>0</v>
      </c>
      <c r="I1955" s="317"/>
      <c r="J1955" s="317"/>
      <c r="K1955" s="317"/>
      <c r="L1955" s="317"/>
      <c r="M1955" s="317"/>
      <c r="N1955" s="317"/>
      <c r="O1955" s="317"/>
      <c r="P1955" s="317"/>
      <c r="Q1955" s="219" t="str">
        <f>IF('内訳10％(お客様控)'!Q1955=0,"",'内訳10％(お客様控)'!Q1955)</f>
        <v/>
      </c>
      <c r="R1955" s="219"/>
      <c r="S1955" s="322">
        <f>'内訳10％(お客様控)'!S1955</f>
        <v>0</v>
      </c>
      <c r="T1955" s="323"/>
      <c r="U1955" s="222" t="str">
        <f>IF('内訳10％(お客様控)'!U1955=0,"",'内訳10％(お客様控)'!U1955)</f>
        <v/>
      </c>
      <c r="V1955" s="223"/>
      <c r="W1955" s="223"/>
      <c r="X1955" s="224">
        <f>'内訳10％(お客様控)'!X1955</f>
        <v>0</v>
      </c>
      <c r="Y1955" s="224"/>
      <c r="Z1955" s="224"/>
      <c r="AA1955" s="224"/>
      <c r="AB1955" s="224"/>
      <c r="AC1955" s="225"/>
      <c r="AD1955" s="225"/>
      <c r="AE1955" s="316">
        <f>'内訳10％(お客様控)'!AE1955</f>
        <v>0</v>
      </c>
      <c r="AF1955" s="317"/>
      <c r="AG1955" s="318"/>
      <c r="AI1955" s="206"/>
      <c r="AJ1955" s="207"/>
      <c r="AK1955" s="207"/>
      <c r="AL1955" s="208"/>
      <c r="AM1955" s="209"/>
    </row>
    <row r="1956" spans="1:39" ht="24" customHeight="1" x14ac:dyDescent="0.15">
      <c r="A1956" s="319">
        <f>'内訳10％(お客様控)'!A1956</f>
        <v>0</v>
      </c>
      <c r="B1956" s="317"/>
      <c r="C1956" s="317"/>
      <c r="D1956" s="317"/>
      <c r="E1956" s="320"/>
      <c r="F1956" s="73">
        <f>'内訳10％(お客様控)'!F1956</f>
        <v>0</v>
      </c>
      <c r="G1956" s="72">
        <f>'内訳10％(お客様控)'!G1956</f>
        <v>0</v>
      </c>
      <c r="H1956" s="321">
        <f>'内訳10％(お客様控)'!H1956</f>
        <v>0</v>
      </c>
      <c r="I1956" s="317"/>
      <c r="J1956" s="317"/>
      <c r="K1956" s="317"/>
      <c r="L1956" s="317"/>
      <c r="M1956" s="317"/>
      <c r="N1956" s="317"/>
      <c r="O1956" s="317"/>
      <c r="P1956" s="317"/>
      <c r="Q1956" s="219" t="str">
        <f>IF('内訳10％(お客様控)'!Q1956=0,"",'内訳10％(お客様控)'!Q1956)</f>
        <v/>
      </c>
      <c r="R1956" s="219"/>
      <c r="S1956" s="322">
        <f>'内訳10％(お客様控)'!S1956</f>
        <v>0</v>
      </c>
      <c r="T1956" s="323"/>
      <c r="U1956" s="222" t="str">
        <f>IF('内訳10％(お客様控)'!U1956=0,"",'内訳10％(お客様控)'!U1956)</f>
        <v/>
      </c>
      <c r="V1956" s="223"/>
      <c r="W1956" s="223"/>
      <c r="X1956" s="224">
        <f>'内訳10％(お客様控)'!X1956</f>
        <v>0</v>
      </c>
      <c r="Y1956" s="224"/>
      <c r="Z1956" s="224"/>
      <c r="AA1956" s="224"/>
      <c r="AB1956" s="224"/>
      <c r="AC1956" s="225"/>
      <c r="AD1956" s="225"/>
      <c r="AE1956" s="316">
        <f>'内訳10％(お客様控)'!AE1956</f>
        <v>0</v>
      </c>
      <c r="AF1956" s="317"/>
      <c r="AG1956" s="318"/>
      <c r="AI1956" s="206"/>
      <c r="AJ1956" s="207"/>
      <c r="AK1956" s="207"/>
      <c r="AL1956" s="208"/>
      <c r="AM1956" s="209"/>
    </row>
    <row r="1957" spans="1:39" ht="24" customHeight="1" x14ac:dyDescent="0.15">
      <c r="A1957" s="319">
        <f>'内訳10％(お客様控)'!A1957</f>
        <v>0</v>
      </c>
      <c r="B1957" s="317"/>
      <c r="C1957" s="317"/>
      <c r="D1957" s="317"/>
      <c r="E1957" s="320"/>
      <c r="F1957" s="73">
        <f>'内訳10％(お客様控)'!F1957</f>
        <v>0</v>
      </c>
      <c r="G1957" s="72">
        <f>'内訳10％(お客様控)'!G1957</f>
        <v>0</v>
      </c>
      <c r="H1957" s="321">
        <f>'内訳10％(お客様控)'!H1957</f>
        <v>0</v>
      </c>
      <c r="I1957" s="317"/>
      <c r="J1957" s="317"/>
      <c r="K1957" s="317"/>
      <c r="L1957" s="317"/>
      <c r="M1957" s="317"/>
      <c r="N1957" s="317"/>
      <c r="O1957" s="317"/>
      <c r="P1957" s="317"/>
      <c r="Q1957" s="219" t="str">
        <f>IF('内訳10％(お客様控)'!Q1957=0,"",'内訳10％(お客様控)'!Q1957)</f>
        <v/>
      </c>
      <c r="R1957" s="219"/>
      <c r="S1957" s="322">
        <f>'内訳10％(お客様控)'!S1957</f>
        <v>0</v>
      </c>
      <c r="T1957" s="323"/>
      <c r="U1957" s="222" t="str">
        <f>IF('内訳10％(お客様控)'!U1957=0,"",'内訳10％(お客様控)'!U1957)</f>
        <v/>
      </c>
      <c r="V1957" s="223"/>
      <c r="W1957" s="223"/>
      <c r="X1957" s="224">
        <f>'内訳10％(お客様控)'!X1957</f>
        <v>0</v>
      </c>
      <c r="Y1957" s="224"/>
      <c r="Z1957" s="224"/>
      <c r="AA1957" s="224"/>
      <c r="AB1957" s="224"/>
      <c r="AC1957" s="225"/>
      <c r="AD1957" s="225"/>
      <c r="AE1957" s="316">
        <f>'内訳10％(お客様控)'!AE1957</f>
        <v>0</v>
      </c>
      <c r="AF1957" s="317"/>
      <c r="AG1957" s="318"/>
      <c r="AI1957" s="206"/>
      <c r="AJ1957" s="207"/>
      <c r="AK1957" s="207"/>
      <c r="AL1957" s="208"/>
      <c r="AM1957" s="209"/>
    </row>
    <row r="1958" spans="1:39" ht="24" customHeight="1" x14ac:dyDescent="0.15">
      <c r="A1958" s="319">
        <f>'内訳10％(お客様控)'!A1958</f>
        <v>0</v>
      </c>
      <c r="B1958" s="317"/>
      <c r="C1958" s="317"/>
      <c r="D1958" s="317"/>
      <c r="E1958" s="320"/>
      <c r="F1958" s="73">
        <f>'内訳10％(お客様控)'!F1958</f>
        <v>0</v>
      </c>
      <c r="G1958" s="72">
        <f>'内訳10％(お客様控)'!G1958</f>
        <v>0</v>
      </c>
      <c r="H1958" s="321">
        <f>'内訳10％(お客様控)'!H1958</f>
        <v>0</v>
      </c>
      <c r="I1958" s="317"/>
      <c r="J1958" s="317"/>
      <c r="K1958" s="317"/>
      <c r="L1958" s="317"/>
      <c r="M1958" s="317"/>
      <c r="N1958" s="317"/>
      <c r="O1958" s="317"/>
      <c r="P1958" s="317"/>
      <c r="Q1958" s="219" t="str">
        <f>IF('内訳10％(お客様控)'!Q1958=0,"",'内訳10％(お客様控)'!Q1958)</f>
        <v/>
      </c>
      <c r="R1958" s="219"/>
      <c r="S1958" s="322">
        <f>'内訳10％(お客様控)'!S1958</f>
        <v>0</v>
      </c>
      <c r="T1958" s="323"/>
      <c r="U1958" s="222" t="str">
        <f>IF('内訳10％(お客様控)'!U1958=0,"",'内訳10％(お客様控)'!U1958)</f>
        <v/>
      </c>
      <c r="V1958" s="223"/>
      <c r="W1958" s="223"/>
      <c r="X1958" s="224">
        <f>'内訳10％(お客様控)'!X1958</f>
        <v>0</v>
      </c>
      <c r="Y1958" s="224"/>
      <c r="Z1958" s="224"/>
      <c r="AA1958" s="224"/>
      <c r="AB1958" s="224"/>
      <c r="AC1958" s="225"/>
      <c r="AD1958" s="225"/>
      <c r="AE1958" s="316">
        <f>'内訳10％(お客様控)'!AE1958</f>
        <v>0</v>
      </c>
      <c r="AF1958" s="317"/>
      <c r="AG1958" s="318"/>
      <c r="AI1958" s="206"/>
      <c r="AJ1958" s="207"/>
      <c r="AK1958" s="207"/>
      <c r="AL1958" s="208"/>
      <c r="AM1958" s="209"/>
    </row>
    <row r="1959" spans="1:39" ht="24" customHeight="1" x14ac:dyDescent="0.15">
      <c r="A1959" s="319">
        <f>'内訳10％(お客様控)'!A1959</f>
        <v>0</v>
      </c>
      <c r="B1959" s="317"/>
      <c r="C1959" s="317"/>
      <c r="D1959" s="317"/>
      <c r="E1959" s="320"/>
      <c r="F1959" s="73">
        <f>'内訳10％(お客様控)'!F1959</f>
        <v>0</v>
      </c>
      <c r="G1959" s="72">
        <f>'内訳10％(お客様控)'!G1959</f>
        <v>0</v>
      </c>
      <c r="H1959" s="321">
        <f>'内訳10％(お客様控)'!H1959</f>
        <v>0</v>
      </c>
      <c r="I1959" s="317"/>
      <c r="J1959" s="317"/>
      <c r="K1959" s="317"/>
      <c r="L1959" s="317"/>
      <c r="M1959" s="317"/>
      <c r="N1959" s="317"/>
      <c r="O1959" s="317"/>
      <c r="P1959" s="317"/>
      <c r="Q1959" s="219" t="str">
        <f>IF('内訳10％(お客様控)'!Q1959=0,"",'内訳10％(お客様控)'!Q1959)</f>
        <v/>
      </c>
      <c r="R1959" s="219"/>
      <c r="S1959" s="322">
        <f>'内訳10％(お客様控)'!S1959</f>
        <v>0</v>
      </c>
      <c r="T1959" s="323"/>
      <c r="U1959" s="222" t="str">
        <f>IF('内訳10％(お客様控)'!U1959=0,"",'内訳10％(お客様控)'!U1959)</f>
        <v/>
      </c>
      <c r="V1959" s="223"/>
      <c r="W1959" s="223"/>
      <c r="X1959" s="224">
        <f>'内訳10％(お客様控)'!X1959</f>
        <v>0</v>
      </c>
      <c r="Y1959" s="224"/>
      <c r="Z1959" s="224"/>
      <c r="AA1959" s="224"/>
      <c r="AB1959" s="224"/>
      <c r="AC1959" s="225"/>
      <c r="AD1959" s="225"/>
      <c r="AE1959" s="316">
        <f>'内訳10％(お客様控)'!AE1959</f>
        <v>0</v>
      </c>
      <c r="AF1959" s="317"/>
      <c r="AG1959" s="318"/>
      <c r="AI1959" s="206"/>
      <c r="AJ1959" s="207"/>
      <c r="AK1959" s="207"/>
      <c r="AL1959" s="208"/>
      <c r="AM1959" s="209"/>
    </row>
    <row r="1960" spans="1:39" ht="24" customHeight="1" x14ac:dyDescent="0.15">
      <c r="A1960" s="319">
        <f>'内訳10％(お客様控)'!A1960</f>
        <v>0</v>
      </c>
      <c r="B1960" s="317"/>
      <c r="C1960" s="317"/>
      <c r="D1960" s="317"/>
      <c r="E1960" s="320"/>
      <c r="F1960" s="73">
        <f>'内訳10％(お客様控)'!F1960</f>
        <v>0</v>
      </c>
      <c r="G1960" s="72">
        <f>'内訳10％(お客様控)'!G1960</f>
        <v>0</v>
      </c>
      <c r="H1960" s="321">
        <f>'内訳10％(お客様控)'!H1960</f>
        <v>0</v>
      </c>
      <c r="I1960" s="317"/>
      <c r="J1960" s="317"/>
      <c r="K1960" s="317"/>
      <c r="L1960" s="317"/>
      <c r="M1960" s="317"/>
      <c r="N1960" s="317"/>
      <c r="O1960" s="317"/>
      <c r="P1960" s="317"/>
      <c r="Q1960" s="219" t="str">
        <f>IF('内訳10％(お客様控)'!Q1960=0,"",'内訳10％(お客様控)'!Q1960)</f>
        <v/>
      </c>
      <c r="R1960" s="219"/>
      <c r="S1960" s="322">
        <f>'内訳10％(お客様控)'!S1960</f>
        <v>0</v>
      </c>
      <c r="T1960" s="323"/>
      <c r="U1960" s="222" t="str">
        <f>IF('内訳10％(お客様控)'!U1960=0,"",'内訳10％(お客様控)'!U1960)</f>
        <v/>
      </c>
      <c r="V1960" s="223"/>
      <c r="W1960" s="223"/>
      <c r="X1960" s="224">
        <f>'内訳10％(お客様控)'!X1960</f>
        <v>0</v>
      </c>
      <c r="Y1960" s="224"/>
      <c r="Z1960" s="224"/>
      <c r="AA1960" s="224"/>
      <c r="AB1960" s="224"/>
      <c r="AC1960" s="225"/>
      <c r="AD1960" s="225"/>
      <c r="AE1960" s="316">
        <f>'内訳10％(お客様控)'!AE1960</f>
        <v>0</v>
      </c>
      <c r="AF1960" s="317"/>
      <c r="AG1960" s="318"/>
      <c r="AI1960" s="206"/>
      <c r="AJ1960" s="207"/>
      <c r="AK1960" s="207"/>
      <c r="AL1960" s="208"/>
      <c r="AM1960" s="209"/>
    </row>
    <row r="1961" spans="1:39" ht="24" customHeight="1" x14ac:dyDescent="0.15">
      <c r="A1961" s="319">
        <f>'内訳10％(お客様控)'!A1961</f>
        <v>0</v>
      </c>
      <c r="B1961" s="317"/>
      <c r="C1961" s="317"/>
      <c r="D1961" s="317"/>
      <c r="E1961" s="320"/>
      <c r="F1961" s="73">
        <f>'内訳10％(お客様控)'!F1961</f>
        <v>0</v>
      </c>
      <c r="G1961" s="72">
        <f>'内訳10％(お客様控)'!G1961</f>
        <v>0</v>
      </c>
      <c r="H1961" s="321">
        <f>'内訳10％(お客様控)'!H1961</f>
        <v>0</v>
      </c>
      <c r="I1961" s="317"/>
      <c r="J1961" s="317"/>
      <c r="K1961" s="317"/>
      <c r="L1961" s="317"/>
      <c r="M1961" s="317"/>
      <c r="N1961" s="317"/>
      <c r="O1961" s="317"/>
      <c r="P1961" s="317"/>
      <c r="Q1961" s="219" t="str">
        <f>IF('内訳10％(お客様控)'!Q1961=0,"",'内訳10％(お客様控)'!Q1961)</f>
        <v/>
      </c>
      <c r="R1961" s="219"/>
      <c r="S1961" s="322">
        <f>'内訳10％(お客様控)'!S1961</f>
        <v>0</v>
      </c>
      <c r="T1961" s="323"/>
      <c r="U1961" s="222" t="str">
        <f>IF('内訳10％(お客様控)'!U1961=0,"",'内訳10％(お客様控)'!U1961)</f>
        <v/>
      </c>
      <c r="V1961" s="223"/>
      <c r="W1961" s="223"/>
      <c r="X1961" s="224">
        <f>'内訳10％(お客様控)'!X1961</f>
        <v>0</v>
      </c>
      <c r="Y1961" s="224"/>
      <c r="Z1961" s="224"/>
      <c r="AA1961" s="224"/>
      <c r="AB1961" s="224"/>
      <c r="AC1961" s="225"/>
      <c r="AD1961" s="225"/>
      <c r="AE1961" s="316">
        <f>'内訳10％(お客様控)'!AE1961</f>
        <v>0</v>
      </c>
      <c r="AF1961" s="317"/>
      <c r="AG1961" s="318"/>
      <c r="AI1961" s="206"/>
      <c r="AJ1961" s="207"/>
      <c r="AK1961" s="207"/>
      <c r="AL1961" s="208"/>
      <c r="AM1961" s="209"/>
    </row>
    <row r="1962" spans="1:39" ht="24" customHeight="1" x14ac:dyDescent="0.15">
      <c r="A1962" s="319">
        <f>'内訳10％(お客様控)'!A1962</f>
        <v>0</v>
      </c>
      <c r="B1962" s="317"/>
      <c r="C1962" s="317"/>
      <c r="D1962" s="317"/>
      <c r="E1962" s="320"/>
      <c r="F1962" s="73">
        <f>'内訳10％(お客様控)'!F1962</f>
        <v>0</v>
      </c>
      <c r="G1962" s="72">
        <f>'内訳10％(お客様控)'!G1962</f>
        <v>0</v>
      </c>
      <c r="H1962" s="321">
        <f>'内訳10％(お客様控)'!H1962</f>
        <v>0</v>
      </c>
      <c r="I1962" s="317"/>
      <c r="J1962" s="317"/>
      <c r="K1962" s="317"/>
      <c r="L1962" s="317"/>
      <c r="M1962" s="317"/>
      <c r="N1962" s="317"/>
      <c r="O1962" s="317"/>
      <c r="P1962" s="317"/>
      <c r="Q1962" s="219" t="str">
        <f>IF('内訳10％(お客様控)'!Q1962=0,"",'内訳10％(お客様控)'!Q1962)</f>
        <v/>
      </c>
      <c r="R1962" s="219"/>
      <c r="S1962" s="322">
        <f>'内訳10％(お客様控)'!S1962</f>
        <v>0</v>
      </c>
      <c r="T1962" s="323"/>
      <c r="U1962" s="222" t="str">
        <f>IF('内訳10％(お客様控)'!U1962=0,"",'内訳10％(お客様控)'!U1962)</f>
        <v/>
      </c>
      <c r="V1962" s="223"/>
      <c r="W1962" s="223"/>
      <c r="X1962" s="224">
        <f>'内訳10％(お客様控)'!X1962</f>
        <v>0</v>
      </c>
      <c r="Y1962" s="224"/>
      <c r="Z1962" s="224"/>
      <c r="AA1962" s="224"/>
      <c r="AB1962" s="224"/>
      <c r="AC1962" s="225"/>
      <c r="AD1962" s="225"/>
      <c r="AE1962" s="316">
        <f>'内訳10％(お客様控)'!AE1962</f>
        <v>0</v>
      </c>
      <c r="AF1962" s="317"/>
      <c r="AG1962" s="318"/>
      <c r="AI1962" s="206"/>
      <c r="AJ1962" s="207"/>
      <c r="AK1962" s="207"/>
      <c r="AL1962" s="208"/>
      <c r="AM1962" s="209"/>
    </row>
    <row r="1963" spans="1:39" ht="24" customHeight="1" x14ac:dyDescent="0.15">
      <c r="A1963" s="319">
        <f>'内訳10％(お客様控)'!A1963</f>
        <v>0</v>
      </c>
      <c r="B1963" s="317"/>
      <c r="C1963" s="317"/>
      <c r="D1963" s="317"/>
      <c r="E1963" s="320"/>
      <c r="F1963" s="73">
        <f>'内訳10％(お客様控)'!F1963</f>
        <v>0</v>
      </c>
      <c r="G1963" s="72">
        <f>'内訳10％(お客様控)'!G1963</f>
        <v>0</v>
      </c>
      <c r="H1963" s="321">
        <f>'内訳10％(お客様控)'!H1963</f>
        <v>0</v>
      </c>
      <c r="I1963" s="317"/>
      <c r="J1963" s="317"/>
      <c r="K1963" s="317"/>
      <c r="L1963" s="317"/>
      <c r="M1963" s="317"/>
      <c r="N1963" s="317"/>
      <c r="O1963" s="317"/>
      <c r="P1963" s="317"/>
      <c r="Q1963" s="219" t="str">
        <f>IF('内訳10％(お客様控)'!Q1963=0,"",'内訳10％(お客様控)'!Q1963)</f>
        <v/>
      </c>
      <c r="R1963" s="219"/>
      <c r="S1963" s="322">
        <f>'内訳10％(お客様控)'!S1963</f>
        <v>0</v>
      </c>
      <c r="T1963" s="323"/>
      <c r="U1963" s="222" t="str">
        <f>IF('内訳10％(お客様控)'!U1963=0,"",'内訳10％(お客様控)'!U1963)</f>
        <v/>
      </c>
      <c r="V1963" s="223"/>
      <c r="W1963" s="223"/>
      <c r="X1963" s="224">
        <f>'内訳10％(お客様控)'!X1963</f>
        <v>0</v>
      </c>
      <c r="Y1963" s="224"/>
      <c r="Z1963" s="224"/>
      <c r="AA1963" s="224"/>
      <c r="AB1963" s="224"/>
      <c r="AC1963" s="225"/>
      <c r="AD1963" s="225"/>
      <c r="AE1963" s="316">
        <f>'内訳10％(お客様控)'!AE1963</f>
        <v>0</v>
      </c>
      <c r="AF1963" s="317"/>
      <c r="AG1963" s="318"/>
      <c r="AI1963" s="206"/>
      <c r="AJ1963" s="207"/>
      <c r="AK1963" s="207"/>
      <c r="AL1963" s="208"/>
      <c r="AM1963" s="209"/>
    </row>
    <row r="1964" spans="1:39" ht="24" customHeight="1" thickBot="1" x14ac:dyDescent="0.2">
      <c r="A1964" s="319">
        <f>'内訳10％(お客様控)'!A1964</f>
        <v>0</v>
      </c>
      <c r="B1964" s="317"/>
      <c r="C1964" s="317"/>
      <c r="D1964" s="317"/>
      <c r="E1964" s="320"/>
      <c r="F1964" s="73">
        <f>'内訳10％(お客様控)'!F1964</f>
        <v>0</v>
      </c>
      <c r="G1964" s="72">
        <f>'内訳10％(お客様控)'!G1964</f>
        <v>0</v>
      </c>
      <c r="H1964" s="321">
        <f>'内訳10％(お客様控)'!H1964</f>
        <v>0</v>
      </c>
      <c r="I1964" s="317"/>
      <c r="J1964" s="317"/>
      <c r="K1964" s="317"/>
      <c r="L1964" s="317"/>
      <c r="M1964" s="317"/>
      <c r="N1964" s="317"/>
      <c r="O1964" s="317"/>
      <c r="P1964" s="317"/>
      <c r="Q1964" s="219" t="str">
        <f>IF('内訳10％(お客様控)'!Q1964=0,"",'内訳10％(お客様控)'!Q1964)</f>
        <v/>
      </c>
      <c r="R1964" s="219"/>
      <c r="S1964" s="322">
        <f>'内訳10％(お客様控)'!S1964</f>
        <v>0</v>
      </c>
      <c r="T1964" s="323"/>
      <c r="U1964" s="222" t="str">
        <f>IF('内訳10％(お客様控)'!U1964=0,"",'内訳10％(お客様控)'!U1964)</f>
        <v/>
      </c>
      <c r="V1964" s="223"/>
      <c r="W1964" s="223"/>
      <c r="X1964" s="224">
        <f>'内訳10％(お客様控)'!X1964</f>
        <v>0</v>
      </c>
      <c r="Y1964" s="224"/>
      <c r="Z1964" s="224"/>
      <c r="AA1964" s="224"/>
      <c r="AB1964" s="224"/>
      <c r="AC1964" s="225"/>
      <c r="AD1964" s="225"/>
      <c r="AE1964" s="316">
        <f>'内訳10％(お客様控)'!AE1964</f>
        <v>0</v>
      </c>
      <c r="AF1964" s="317"/>
      <c r="AG1964" s="318"/>
      <c r="AI1964" s="206"/>
      <c r="AJ1964" s="207"/>
      <c r="AK1964" s="207"/>
      <c r="AL1964" s="208"/>
      <c r="AM1964" s="209"/>
    </row>
    <row r="1965" spans="1:39" ht="24" customHeight="1" thickTop="1" thickBot="1" x14ac:dyDescent="0.2">
      <c r="A1965" s="197"/>
      <c r="B1965" s="198"/>
      <c r="C1965" s="198"/>
      <c r="D1965" s="198"/>
      <c r="E1965" s="199"/>
      <c r="F1965" s="70"/>
      <c r="G1965" s="69"/>
      <c r="H1965" s="200" t="s">
        <v>63</v>
      </c>
      <c r="I1965" s="201"/>
      <c r="J1965" s="201"/>
      <c r="K1965" s="201"/>
      <c r="L1965" s="201"/>
      <c r="M1965" s="201"/>
      <c r="N1965" s="201"/>
      <c r="O1965" s="201"/>
      <c r="P1965" s="201"/>
      <c r="Q1965" s="200"/>
      <c r="R1965" s="200"/>
      <c r="S1965" s="200"/>
      <c r="T1965" s="200"/>
      <c r="U1965" s="200"/>
      <c r="V1965" s="200"/>
      <c r="W1965" s="200"/>
      <c r="X1965" s="202">
        <f>'内訳10％(お客様控)'!X1965</f>
        <v>0</v>
      </c>
      <c r="Y1965" s="202"/>
      <c r="Z1965" s="202"/>
      <c r="AA1965" s="202"/>
      <c r="AB1965" s="202"/>
      <c r="AC1965" s="203"/>
      <c r="AD1965" s="203"/>
      <c r="AE1965" s="204"/>
      <c r="AF1965" s="198"/>
      <c r="AG1965" s="205"/>
      <c r="AI1965" s="206"/>
      <c r="AJ1965" s="207"/>
      <c r="AK1965" s="207"/>
      <c r="AL1965" s="208"/>
      <c r="AM1965" s="209"/>
    </row>
    <row r="1966" spans="1:39" ht="14.25" thickTop="1" x14ac:dyDescent="0.15"/>
    <row r="1967" spans="1:39" ht="15.75" customHeight="1" x14ac:dyDescent="0.15">
      <c r="A1967" s="52" t="s">
        <v>30</v>
      </c>
      <c r="W1967" s="71"/>
      <c r="X1967" s="20"/>
      <c r="Y1967" s="172" t="s">
        <v>37</v>
      </c>
      <c r="Z1967" s="173"/>
      <c r="AA1967" s="173"/>
      <c r="AB1967" s="173"/>
      <c r="AC1967" s="174"/>
      <c r="AD1967" s="210" t="s">
        <v>28</v>
      </c>
      <c r="AE1967" s="211"/>
      <c r="AF1967" s="211"/>
      <c r="AG1967" s="211"/>
      <c r="AH1967" s="212"/>
      <c r="AI1967" s="210" t="s">
        <v>27</v>
      </c>
      <c r="AJ1967" s="211"/>
      <c r="AK1967" s="211"/>
      <c r="AL1967" s="211"/>
      <c r="AM1967" s="212"/>
    </row>
    <row r="1968" spans="1:39" ht="16.5" customHeight="1" x14ac:dyDescent="0.15">
      <c r="B1968" s="16" t="s">
        <v>132</v>
      </c>
      <c r="Y1968" s="187"/>
      <c r="Z1968" s="188"/>
      <c r="AA1968" s="188"/>
      <c r="AB1968" s="188"/>
      <c r="AC1968" s="188"/>
      <c r="AD1968" s="187"/>
      <c r="AE1968" s="188"/>
      <c r="AF1968" s="188"/>
      <c r="AG1968" s="188"/>
      <c r="AH1968" s="193"/>
      <c r="AI1968" s="187"/>
      <c r="AJ1968" s="188"/>
      <c r="AK1968" s="188"/>
      <c r="AL1968" s="188"/>
      <c r="AM1968" s="193"/>
    </row>
    <row r="1969" spans="1:39" ht="16.5" customHeight="1" x14ac:dyDescent="0.15">
      <c r="B1969" s="3" t="s">
        <v>47</v>
      </c>
      <c r="Y1969" s="189"/>
      <c r="Z1969" s="190"/>
      <c r="AA1969" s="190"/>
      <c r="AB1969" s="190"/>
      <c r="AC1969" s="190"/>
      <c r="AD1969" s="189"/>
      <c r="AE1969" s="190"/>
      <c r="AF1969" s="190"/>
      <c r="AG1969" s="190"/>
      <c r="AH1969" s="194"/>
      <c r="AI1969" s="189"/>
      <c r="AJ1969" s="190"/>
      <c r="AK1969" s="190"/>
      <c r="AL1969" s="190"/>
      <c r="AM1969" s="194"/>
    </row>
    <row r="1970" spans="1:39" ht="16.5" customHeight="1" x14ac:dyDescent="0.15">
      <c r="B1970" s="3" t="s">
        <v>50</v>
      </c>
      <c r="C1970" s="23"/>
      <c r="D1970" s="23"/>
      <c r="E1970" s="23"/>
      <c r="F1970" s="23"/>
      <c r="G1970" s="23"/>
      <c r="H1970" s="23"/>
      <c r="I1970" s="23"/>
      <c r="J1970" s="23"/>
      <c r="K1970" s="23"/>
      <c r="Y1970" s="189"/>
      <c r="Z1970" s="190"/>
      <c r="AA1970" s="190"/>
      <c r="AB1970" s="190"/>
      <c r="AC1970" s="190"/>
      <c r="AD1970" s="189"/>
      <c r="AE1970" s="190"/>
      <c r="AF1970" s="190"/>
      <c r="AG1970" s="190"/>
      <c r="AH1970" s="194"/>
      <c r="AI1970" s="189"/>
      <c r="AJ1970" s="190"/>
      <c r="AK1970" s="190"/>
      <c r="AL1970" s="190"/>
      <c r="AM1970" s="194"/>
    </row>
    <row r="1971" spans="1:39" ht="16.5" customHeight="1" x14ac:dyDescent="0.15">
      <c r="B1971" s="3" t="s">
        <v>58</v>
      </c>
      <c r="Y1971" s="191"/>
      <c r="Z1971" s="192"/>
      <c r="AA1971" s="192"/>
      <c r="AB1971" s="192"/>
      <c r="AC1971" s="192"/>
      <c r="AD1971" s="191"/>
      <c r="AE1971" s="192"/>
      <c r="AF1971" s="192"/>
      <c r="AG1971" s="192"/>
      <c r="AH1971" s="195"/>
      <c r="AI1971" s="191"/>
      <c r="AJ1971" s="192"/>
      <c r="AK1971" s="192"/>
      <c r="AL1971" s="192"/>
      <c r="AM1971" s="195"/>
    </row>
    <row r="1972" spans="1:39" ht="16.5" customHeight="1" x14ac:dyDescent="0.15">
      <c r="B1972" s="17" t="s">
        <v>59</v>
      </c>
    </row>
    <row r="1973" spans="1:39" ht="16.5" customHeight="1" x14ac:dyDescent="0.15">
      <c r="B1973" s="17"/>
      <c r="AD1973" s="64"/>
      <c r="AE1973"/>
      <c r="AF1973"/>
      <c r="AG1973"/>
      <c r="AH1973"/>
      <c r="AI1973"/>
      <c r="AJ1973"/>
      <c r="AK1973"/>
      <c r="AL1973"/>
      <c r="AM1973"/>
    </row>
    <row r="1974" spans="1:39" ht="16.5" customHeight="1" x14ac:dyDescent="0.15">
      <c r="B1974" s="3"/>
      <c r="AE1974"/>
      <c r="AF1974"/>
      <c r="AG1974"/>
      <c r="AH1974"/>
      <c r="AI1974"/>
      <c r="AJ1974"/>
      <c r="AK1974"/>
      <c r="AL1974"/>
      <c r="AM1974"/>
    </row>
    <row r="1975" spans="1:39" ht="16.5" customHeight="1" x14ac:dyDescent="0.15">
      <c r="B1975" s="196" t="s">
        <v>34</v>
      </c>
      <c r="C1975" s="196"/>
      <c r="D1975" s="196"/>
      <c r="E1975" s="196"/>
      <c r="F1975" s="196"/>
      <c r="G1975" s="196"/>
      <c r="H1975" s="196"/>
      <c r="I1975" s="196"/>
      <c r="J1975" s="196"/>
      <c r="L1975" s="196" t="s">
        <v>35</v>
      </c>
      <c r="M1975" s="196"/>
      <c r="N1975" s="196"/>
      <c r="O1975" s="196"/>
      <c r="P1975" s="196"/>
      <c r="Q1975" s="196"/>
      <c r="R1975" s="196"/>
      <c r="S1975" s="196"/>
      <c r="T1975" s="196"/>
      <c r="U1975" s="196"/>
      <c r="V1975" s="196"/>
      <c r="W1975" s="196"/>
      <c r="X1975" s="196"/>
      <c r="Y1975" s="196"/>
      <c r="Z1975" s="196"/>
      <c r="AA1975" s="64"/>
      <c r="AD1975"/>
      <c r="AE1975"/>
      <c r="AF1975"/>
      <c r="AG1975"/>
      <c r="AH1975"/>
      <c r="AI1975"/>
      <c r="AJ1975"/>
      <c r="AK1975"/>
      <c r="AL1975"/>
      <c r="AM1975"/>
    </row>
    <row r="1976" spans="1:39" x14ac:dyDescent="0.15">
      <c r="B1976" s="196"/>
      <c r="C1976" s="196"/>
      <c r="D1976" s="196"/>
      <c r="E1976" s="196"/>
      <c r="F1976" s="196"/>
      <c r="G1976" s="196"/>
      <c r="H1976" s="196"/>
      <c r="I1976" s="196"/>
      <c r="J1976" s="196"/>
      <c r="L1976" s="196"/>
      <c r="M1976" s="196"/>
      <c r="N1976" s="196"/>
      <c r="O1976" s="196"/>
      <c r="P1976" s="196"/>
      <c r="Q1976" s="196"/>
      <c r="R1976" s="196"/>
      <c r="S1976" s="196"/>
      <c r="T1976" s="196"/>
      <c r="U1976" s="196"/>
      <c r="V1976" s="196"/>
      <c r="W1976" s="196"/>
      <c r="X1976" s="196"/>
      <c r="Y1976" s="196"/>
      <c r="Z1976" s="196"/>
      <c r="AA1976" s="64"/>
    </row>
    <row r="1977" spans="1:39" x14ac:dyDescent="0.15">
      <c r="B1977" s="196"/>
      <c r="C1977" s="196"/>
      <c r="D1977" s="196"/>
      <c r="E1977" s="196"/>
      <c r="F1977" s="196"/>
      <c r="G1977" s="196"/>
      <c r="H1977" s="196"/>
      <c r="I1977" s="196"/>
      <c r="J1977" s="196"/>
      <c r="K1977" s="64"/>
      <c r="L1977" s="196"/>
      <c r="M1977" s="196"/>
      <c r="N1977" s="196"/>
      <c r="O1977" s="196"/>
      <c r="P1977" s="196"/>
      <c r="Q1977" s="196"/>
      <c r="R1977" s="196"/>
      <c r="S1977" s="196"/>
      <c r="T1977" s="196"/>
      <c r="U1977" s="196"/>
      <c r="V1977" s="196"/>
      <c r="W1977" s="196"/>
      <c r="X1977" s="196"/>
      <c r="Y1977" s="196"/>
      <c r="Z1977" s="196"/>
      <c r="AA1977" s="64"/>
      <c r="AD1977" s="196" t="s">
        <v>29</v>
      </c>
      <c r="AE1977" s="171"/>
      <c r="AF1977" s="171"/>
      <c r="AG1977" s="171"/>
      <c r="AH1977" s="171"/>
      <c r="AI1977" s="171"/>
      <c r="AJ1977" s="171"/>
      <c r="AK1977" s="171"/>
      <c r="AL1977" s="171"/>
      <c r="AM1977" s="171"/>
    </row>
    <row r="1978" spans="1:39" x14ac:dyDescent="0.15">
      <c r="B1978" s="196"/>
      <c r="C1978" s="196"/>
      <c r="D1978" s="196"/>
      <c r="E1978" s="196"/>
      <c r="F1978" s="196"/>
      <c r="G1978" s="196"/>
      <c r="H1978" s="196"/>
      <c r="I1978" s="196"/>
      <c r="J1978" s="196"/>
      <c r="K1978" s="64"/>
      <c r="L1978" s="196"/>
      <c r="M1978" s="196"/>
      <c r="N1978" s="196"/>
      <c r="O1978" s="196"/>
      <c r="P1978" s="196"/>
      <c r="Q1978" s="196"/>
      <c r="R1978" s="196"/>
      <c r="S1978" s="196"/>
      <c r="T1978" s="196"/>
      <c r="U1978" s="196"/>
      <c r="V1978" s="196"/>
      <c r="W1978" s="196"/>
      <c r="X1978" s="196"/>
      <c r="Y1978" s="196"/>
      <c r="Z1978" s="196"/>
      <c r="AA1978" s="64"/>
      <c r="AD1978" s="196"/>
      <c r="AE1978" s="196"/>
      <c r="AF1978" s="196"/>
      <c r="AG1978" s="196"/>
      <c r="AH1978" s="196"/>
      <c r="AI1978" s="196"/>
      <c r="AJ1978" s="196"/>
      <c r="AK1978" s="196"/>
      <c r="AL1978" s="196"/>
      <c r="AM1978" s="196"/>
    </row>
    <row r="1979" spans="1:39" x14ac:dyDescent="0.15">
      <c r="B1979" s="196"/>
      <c r="C1979" s="196"/>
      <c r="D1979" s="196"/>
      <c r="E1979" s="196"/>
      <c r="F1979" s="196"/>
      <c r="G1979" s="196"/>
      <c r="H1979" s="196"/>
      <c r="I1979" s="196"/>
      <c r="J1979" s="196"/>
      <c r="K1979" s="64"/>
      <c r="L1979" s="196"/>
      <c r="M1979" s="196"/>
      <c r="N1979" s="196"/>
      <c r="O1979" s="196"/>
      <c r="P1979" s="196"/>
      <c r="Q1979" s="196"/>
      <c r="R1979" s="196"/>
      <c r="S1979" s="196"/>
      <c r="T1979" s="196"/>
      <c r="U1979" s="196"/>
      <c r="V1979" s="196"/>
      <c r="W1979" s="196"/>
      <c r="X1979" s="196"/>
      <c r="Y1979" s="196"/>
      <c r="Z1979" s="196"/>
      <c r="AA1979" s="64"/>
      <c r="AD1979" s="196"/>
      <c r="AE1979" s="196"/>
      <c r="AF1979" s="196"/>
      <c r="AG1979" s="196"/>
      <c r="AH1979" s="196"/>
      <c r="AI1979" s="196"/>
      <c r="AJ1979" s="196"/>
      <c r="AK1979" s="196"/>
      <c r="AL1979" s="196"/>
      <c r="AM1979" s="196"/>
    </row>
    <row r="1980" spans="1:39" x14ac:dyDescent="0.15">
      <c r="K1980" s="64"/>
    </row>
    <row r="1981" spans="1:39" ht="16.5" customHeight="1" x14ac:dyDescent="0.15">
      <c r="A1981" s="80" t="s">
        <v>62</v>
      </c>
      <c r="B1981" s="81"/>
      <c r="C1981" s="81"/>
      <c r="D1981" s="81"/>
      <c r="E1981" s="81"/>
      <c r="F1981" s="81"/>
      <c r="G1981" s="81"/>
      <c r="H1981" s="81"/>
      <c r="I1981" s="81"/>
      <c r="J1981" s="81"/>
      <c r="K1981" s="81"/>
      <c r="L1981" s="81"/>
      <c r="M1981" s="81"/>
      <c r="N1981" s="81"/>
      <c r="O1981" s="81"/>
      <c r="P1981" s="81"/>
      <c r="Q1981" s="81"/>
      <c r="R1981" s="81"/>
      <c r="S1981" s="81"/>
      <c r="T1981" s="81"/>
      <c r="U1981" s="81"/>
      <c r="V1981" s="81"/>
      <c r="W1981" s="81"/>
      <c r="X1981" s="81"/>
      <c r="Y1981" s="81"/>
      <c r="Z1981" s="81"/>
      <c r="AA1981" s="81"/>
      <c r="AB1981" s="81"/>
      <c r="AC1981" s="81"/>
      <c r="AD1981" s="81"/>
      <c r="AE1981" s="81"/>
      <c r="AF1981" s="81"/>
      <c r="AG1981" s="81"/>
      <c r="AH1981" s="81"/>
      <c r="AI1981" s="81"/>
      <c r="AJ1981" s="81"/>
      <c r="AK1981" s="81"/>
      <c r="AL1981" s="81"/>
      <c r="AM1981" s="81"/>
    </row>
    <row r="1982" spans="1:39" ht="16.5" customHeight="1" x14ac:dyDescent="0.15">
      <c r="A1982" s="81"/>
      <c r="B1982" s="81"/>
      <c r="C1982" s="81"/>
      <c r="D1982" s="81"/>
      <c r="E1982" s="81"/>
      <c r="F1982" s="81"/>
      <c r="G1982" s="81"/>
      <c r="H1982" s="81"/>
      <c r="I1982" s="81"/>
      <c r="J1982" s="81"/>
      <c r="K1982" s="81"/>
      <c r="L1982" s="81"/>
      <c r="M1982" s="81"/>
      <c r="N1982" s="81"/>
      <c r="O1982" s="81"/>
      <c r="P1982" s="81"/>
      <c r="Q1982" s="81"/>
      <c r="R1982" s="81"/>
      <c r="S1982" s="81"/>
      <c r="T1982" s="81"/>
      <c r="U1982" s="81"/>
      <c r="V1982" s="81"/>
      <c r="W1982" s="81"/>
      <c r="X1982" s="81"/>
      <c r="Y1982" s="81"/>
      <c r="Z1982" s="81"/>
      <c r="AA1982" s="81"/>
      <c r="AB1982" s="81"/>
      <c r="AC1982" s="81"/>
      <c r="AD1982" s="81"/>
      <c r="AE1982" s="81"/>
      <c r="AF1982" s="81"/>
      <c r="AG1982" s="81"/>
      <c r="AH1982" s="81"/>
      <c r="AI1982" s="81"/>
      <c r="AJ1982" s="81"/>
      <c r="AK1982" s="81"/>
      <c r="AL1982" s="81"/>
      <c r="AM1982" s="81"/>
    </row>
    <row r="1983" spans="1:39" ht="14.25" thickBot="1" x14ac:dyDescent="0.2"/>
    <row r="1984" spans="1:39" ht="26.1" customHeight="1" thickTop="1" x14ac:dyDescent="0.15">
      <c r="A1984" s="280">
        <f>IF('内訳10％(お客様控)'!A1984&gt;0,'内訳10％(お客様控)'!A1984,"　")</f>
        <v>5</v>
      </c>
      <c r="B1984" s="281"/>
      <c r="C1984" s="284" t="s">
        <v>0</v>
      </c>
      <c r="D1984" s="281">
        <f>IF('内訳10％(お客様控)'!D1984&gt;0,'内訳10％(お客様控)'!D1984,"　")</f>
        <v>10</v>
      </c>
      <c r="E1984" s="281"/>
      <c r="F1984" s="284" t="s">
        <v>1</v>
      </c>
      <c r="G1984" s="281">
        <f>IF('内訳10％(お客様控)'!G1984&gt;0,'内訳10％(お客様控)'!G1984,"　")</f>
        <v>31</v>
      </c>
      <c r="H1984" s="281"/>
      <c r="I1984" s="286" t="s">
        <v>2</v>
      </c>
      <c r="K1984" s="55"/>
      <c r="L1984" s="53"/>
      <c r="M1984" s="53"/>
      <c r="N1984" s="288">
        <f>IF('内訳10％(お客様控)'!N1984&gt;0,'内訳10％(お客様控)'!N1984,"　")</f>
        <v>10</v>
      </c>
      <c r="O1984" s="288"/>
      <c r="P1984" s="288"/>
      <c r="Q1984" s="284" t="s">
        <v>1</v>
      </c>
      <c r="R1984" s="284" t="s">
        <v>7</v>
      </c>
      <c r="S1984" s="53"/>
      <c r="T1984" s="53"/>
      <c r="U1984" s="54"/>
      <c r="W1984" s="269" t="s">
        <v>21</v>
      </c>
      <c r="X1984" s="270"/>
      <c r="Y1984" s="270"/>
      <c r="Z1984" s="270"/>
      <c r="AA1984" s="270"/>
      <c r="AB1984" s="271" t="str">
        <f>IF('内訳10％(お客様控)'!AB1984&gt;0,'内訳10％(お客様控)'!AB1984,"　")</f>
        <v>000111</v>
      </c>
      <c r="AC1984" s="272"/>
      <c r="AD1984" s="272"/>
      <c r="AE1984" s="272"/>
      <c r="AF1984" s="272"/>
      <c r="AG1984" s="272"/>
      <c r="AH1984" s="272"/>
      <c r="AI1984" s="272"/>
      <c r="AJ1984" s="272"/>
      <c r="AK1984" s="272"/>
      <c r="AL1984" s="272"/>
      <c r="AM1984" s="273"/>
    </row>
    <row r="1985" spans="1:41" ht="26.1" customHeight="1" thickBot="1" x14ac:dyDescent="0.2">
      <c r="A1985" s="282"/>
      <c r="B1985" s="283"/>
      <c r="C1985" s="285"/>
      <c r="D1985" s="283"/>
      <c r="E1985" s="283"/>
      <c r="F1985" s="285"/>
      <c r="G1985" s="283"/>
      <c r="H1985" s="283"/>
      <c r="I1985" s="287"/>
      <c r="K1985" s="56"/>
      <c r="L1985" s="57"/>
      <c r="M1985" s="57"/>
      <c r="N1985" s="289"/>
      <c r="O1985" s="289"/>
      <c r="P1985" s="289"/>
      <c r="Q1985" s="290"/>
      <c r="R1985" s="290"/>
      <c r="S1985" s="57"/>
      <c r="T1985" s="57"/>
      <c r="U1985" s="58"/>
      <c r="W1985" s="274" t="s">
        <v>49</v>
      </c>
      <c r="X1985" s="275"/>
      <c r="Y1985" s="275"/>
      <c r="Z1985" s="327" t="str">
        <f>IF('内訳10％(お客様控)'!Z1985&gt;0,'内訳10％(お客様控)'!Z1985,"　")</f>
        <v>T1111111111111</v>
      </c>
      <c r="AA1985" s="292"/>
      <c r="AB1985" s="292"/>
      <c r="AC1985" s="292"/>
      <c r="AD1985" s="292"/>
      <c r="AE1985" s="292"/>
      <c r="AF1985" s="292"/>
      <c r="AG1985" s="292"/>
      <c r="AH1985" s="292"/>
      <c r="AI1985" s="292"/>
      <c r="AJ1985" s="292"/>
      <c r="AK1985" s="292"/>
      <c r="AL1985" s="292"/>
      <c r="AM1985" s="293"/>
    </row>
    <row r="1986" spans="1:41" ht="17.25" customHeight="1" thickTop="1" thickBot="1" x14ac:dyDescent="0.2">
      <c r="A1986" s="59" t="s">
        <v>139</v>
      </c>
      <c r="I1986" s="60"/>
      <c r="W1986" s="276" t="s">
        <v>22</v>
      </c>
      <c r="X1986" s="277"/>
      <c r="Y1986" s="62"/>
      <c r="Z1986" s="278" t="str">
        <f>IF('内訳10％(お客様控)'!Z1986&gt;0,'内訳10％(お客様控)'!Z1986,"　")</f>
        <v>270-2225</v>
      </c>
      <c r="AA1986" s="278"/>
      <c r="AB1986" s="279"/>
      <c r="AC1986" s="61"/>
      <c r="AD1986" s="62"/>
      <c r="AE1986" s="62"/>
      <c r="AF1986" s="62"/>
      <c r="AG1986" s="62"/>
      <c r="AH1986" s="62"/>
      <c r="AI1986" s="62"/>
      <c r="AJ1986" s="62"/>
      <c r="AK1986" s="62"/>
      <c r="AL1986" s="62"/>
      <c r="AM1986" s="63"/>
      <c r="AO1986" s="64"/>
    </row>
    <row r="1987" spans="1:41" ht="17.25" customHeight="1" thickTop="1" x14ac:dyDescent="0.15">
      <c r="A1987" s="59"/>
      <c r="B1987" s="107" t="str">
        <f>'内訳10％(お客様控)'!B1987</f>
        <v>製造管理部</v>
      </c>
      <c r="C1987" s="326"/>
      <c r="D1987" s="326"/>
      <c r="E1987" s="326"/>
      <c r="F1987" s="326"/>
      <c r="G1987" s="326"/>
      <c r="I1987" s="60"/>
      <c r="K1987" s="261" t="s">
        <v>8</v>
      </c>
      <c r="L1987" s="264" t="str">
        <f>IF('内訳10％(お客様控)'!L1987&gt;0,'内訳10％(お客様控)'!L1987,"　")</f>
        <v>三井住友</v>
      </c>
      <c r="M1987" s="265"/>
      <c r="N1987" s="265"/>
      <c r="O1987" s="266" t="s">
        <v>32</v>
      </c>
      <c r="P1987" s="267"/>
      <c r="Q1987" s="264" t="str">
        <f>IF('内訳10％(お客様控)'!Q1987&gt;0,'内訳10％(お客様控)'!Q1987,"　")</f>
        <v>松戸</v>
      </c>
      <c r="R1987" s="265"/>
      <c r="S1987" s="265"/>
      <c r="T1987" s="266" t="s">
        <v>4</v>
      </c>
      <c r="U1987" s="268"/>
      <c r="W1987" s="239" t="s">
        <v>12</v>
      </c>
      <c r="X1987" s="240"/>
      <c r="Z1987" s="241" t="str">
        <f>IF('内訳10％(お客様控)'!Z1987&gt;0,'内訳10％(お客様控)'!Z1987,"　")</f>
        <v>千葉県松戸市東松戸2-20-1</v>
      </c>
      <c r="AA1987" s="241"/>
      <c r="AB1987" s="242"/>
      <c r="AC1987" s="242"/>
      <c r="AD1987" s="242"/>
      <c r="AE1987" s="242"/>
      <c r="AF1987" s="242"/>
      <c r="AG1987" s="242"/>
      <c r="AH1987" s="242"/>
      <c r="AI1987" s="242"/>
      <c r="AJ1987" s="242"/>
      <c r="AK1987" s="242"/>
      <c r="AL1987" s="242"/>
      <c r="AM1987" s="243"/>
    </row>
    <row r="1988" spans="1:41" ht="17.25" customHeight="1" x14ac:dyDescent="0.15">
      <c r="A1988" s="59"/>
      <c r="B1988" s="326"/>
      <c r="C1988" s="326"/>
      <c r="D1988" s="326"/>
      <c r="E1988" s="326"/>
      <c r="F1988" s="326"/>
      <c r="G1988" s="326"/>
      <c r="H1988" s="52" t="s">
        <v>3</v>
      </c>
      <c r="I1988" s="60"/>
      <c r="K1988" s="262"/>
      <c r="L1988" s="255" t="s">
        <v>9</v>
      </c>
      <c r="M1988" s="256"/>
      <c r="N1988" s="257"/>
      <c r="O1988" s="258" t="str">
        <f>IF('内訳10％(お客様控)'!O1988&gt;0,'内訳10％(お客様控)'!O1988,"　")</f>
        <v>当座</v>
      </c>
      <c r="P1988" s="259"/>
      <c r="Q1988" s="259"/>
      <c r="R1988" s="259"/>
      <c r="S1988" s="259"/>
      <c r="T1988" s="259"/>
      <c r="U1988" s="260"/>
      <c r="W1988" s="239" t="s">
        <v>13</v>
      </c>
      <c r="X1988" s="240"/>
      <c r="Z1988" s="241" t="str">
        <f>IF('内訳10％(お客様控)'!Z1988&gt;0,'内訳10％(お客様控)'!Z1988,"　")</f>
        <v>Ｃ－プロダクト株式会社</v>
      </c>
      <c r="AA1988" s="241"/>
      <c r="AB1988" s="241"/>
      <c r="AC1988" s="241"/>
      <c r="AD1988" s="241"/>
      <c r="AE1988" s="241"/>
      <c r="AF1988" s="241"/>
      <c r="AG1988" s="241"/>
      <c r="AH1988" s="241"/>
      <c r="AI1988" s="241"/>
      <c r="AJ1988" s="241"/>
      <c r="AK1988" s="241"/>
      <c r="AL1988" s="34" t="s">
        <v>60</v>
      </c>
      <c r="AM1988" s="60"/>
    </row>
    <row r="1989" spans="1:41" ht="17.25" customHeight="1" x14ac:dyDescent="0.15">
      <c r="A1989" s="59"/>
      <c r="I1989" s="60"/>
      <c r="K1989" s="262"/>
      <c r="L1989" s="255" t="s">
        <v>10</v>
      </c>
      <c r="M1989" s="256"/>
      <c r="N1989" s="257"/>
      <c r="O1989" s="311">
        <f>IF('内訳10％(お客様控)'!O1989&gt;0,'内訳10％(お客様控)'!O1989,"　")</f>
        <v>1234567</v>
      </c>
      <c r="P1989" s="312"/>
      <c r="Q1989" s="312"/>
      <c r="R1989" s="312"/>
      <c r="S1989" s="312"/>
      <c r="T1989" s="312"/>
      <c r="U1989" s="313"/>
      <c r="W1989" s="239" t="s">
        <v>23</v>
      </c>
      <c r="X1989" s="240"/>
      <c r="Z1989" s="241" t="str">
        <f>IF('内訳10％(お客様控)'!Z1989&gt;0,'内訳10％(お客様控)'!Z1989,"　")</f>
        <v>047-311-0171</v>
      </c>
      <c r="AA1989" s="241"/>
      <c r="AB1989" s="242"/>
      <c r="AC1989" s="242"/>
      <c r="AD1989" s="242"/>
      <c r="AE1989" s="242"/>
      <c r="AF1989" s="242"/>
      <c r="AG1989" s="242"/>
      <c r="AH1989" s="242"/>
      <c r="AI1989" s="242"/>
      <c r="AJ1989" s="242"/>
      <c r="AK1989" s="242"/>
      <c r="AL1989" s="242"/>
      <c r="AM1989" s="243"/>
    </row>
    <row r="1990" spans="1:41" ht="17.25" customHeight="1" thickBot="1" x14ac:dyDescent="0.2">
      <c r="A1990" s="56"/>
      <c r="B1990" s="57" t="s">
        <v>4</v>
      </c>
      <c r="C1990" s="57"/>
      <c r="D1990" s="57" t="s">
        <v>5</v>
      </c>
      <c r="E1990" s="57"/>
      <c r="F1990" s="57"/>
      <c r="G1990" s="57" t="s">
        <v>6</v>
      </c>
      <c r="H1990" s="57"/>
      <c r="I1990" s="58"/>
      <c r="K1990" s="263"/>
      <c r="L1990" s="244" t="s">
        <v>11</v>
      </c>
      <c r="M1990" s="245"/>
      <c r="N1990" s="246"/>
      <c r="O1990" s="306" t="str">
        <f>IF('内訳10％(お客様控)'!O1990&gt;0,'内訳10％(お客様控)'!O1990,"　")</f>
        <v>C-プロダクト（カ</v>
      </c>
      <c r="P1990" s="324"/>
      <c r="Q1990" s="324"/>
      <c r="R1990" s="324"/>
      <c r="S1990" s="324"/>
      <c r="T1990" s="324"/>
      <c r="U1990" s="325"/>
      <c r="W1990" s="250" t="s">
        <v>24</v>
      </c>
      <c r="X1990" s="251"/>
      <c r="Y1990" s="57"/>
      <c r="Z1990" s="252" t="str">
        <f>IF('内訳10％(お客様控)'!Z1990&gt;0,'内訳10％(お客様控)'!Z1990,"　")</f>
        <v>047-311-0170</v>
      </c>
      <c r="AA1990" s="252"/>
      <c r="AB1990" s="253"/>
      <c r="AC1990" s="253"/>
      <c r="AD1990" s="253"/>
      <c r="AE1990" s="253"/>
      <c r="AF1990" s="253"/>
      <c r="AG1990" s="253"/>
      <c r="AH1990" s="253"/>
      <c r="AI1990" s="253"/>
      <c r="AJ1990" s="253"/>
      <c r="AK1990" s="253"/>
      <c r="AL1990" s="253"/>
      <c r="AM1990" s="254"/>
    </row>
    <row r="1991" spans="1:41" ht="14.25" thickTop="1" x14ac:dyDescent="0.15">
      <c r="E1991" s="1" t="s">
        <v>25</v>
      </c>
      <c r="AL1991" s="1"/>
    </row>
    <row r="1992" spans="1:41" ht="17.25" x14ac:dyDescent="0.15">
      <c r="A1992" s="52" t="s">
        <v>14</v>
      </c>
      <c r="R1992" s="10" t="s">
        <v>87</v>
      </c>
      <c r="S1992"/>
    </row>
    <row r="1993" spans="1:41" ht="8.25" customHeight="1" thickBot="1" x14ac:dyDescent="0.2"/>
    <row r="1994" spans="1:41" ht="24" customHeight="1" thickTop="1" x14ac:dyDescent="0.15">
      <c r="A1994" s="232" t="s">
        <v>16</v>
      </c>
      <c r="B1994" s="233"/>
      <c r="C1994" s="233"/>
      <c r="D1994" s="233"/>
      <c r="E1994" s="234"/>
      <c r="F1994" s="65" t="s">
        <v>17</v>
      </c>
      <c r="G1994" s="66" t="s">
        <v>2</v>
      </c>
      <c r="H1994" s="235" t="s">
        <v>43</v>
      </c>
      <c r="I1994" s="236"/>
      <c r="J1994" s="236"/>
      <c r="K1994" s="236"/>
      <c r="L1994" s="236"/>
      <c r="M1994" s="236"/>
      <c r="N1994" s="236"/>
      <c r="O1994" s="236"/>
      <c r="P1994" s="236"/>
      <c r="Q1994" s="236" t="s">
        <v>18</v>
      </c>
      <c r="R1994" s="236"/>
      <c r="S1994" s="236" t="s">
        <v>26</v>
      </c>
      <c r="T1994" s="236"/>
      <c r="U1994" s="236" t="s">
        <v>31</v>
      </c>
      <c r="V1994" s="237"/>
      <c r="W1994" s="237"/>
      <c r="X1994" s="236" t="s">
        <v>19</v>
      </c>
      <c r="Y1994" s="236"/>
      <c r="Z1994" s="236"/>
      <c r="AA1994" s="236"/>
      <c r="AB1994" s="236"/>
      <c r="AC1994" s="238"/>
      <c r="AD1994" s="238"/>
      <c r="AE1994" s="226" t="s">
        <v>20</v>
      </c>
      <c r="AF1994" s="227"/>
      <c r="AG1994" s="228"/>
      <c r="AI1994" s="229" t="s">
        <v>36</v>
      </c>
      <c r="AJ1994" s="230"/>
      <c r="AK1994" s="230"/>
      <c r="AL1994" s="230"/>
      <c r="AM1994" s="231"/>
    </row>
    <row r="1995" spans="1:41" ht="24" customHeight="1" x14ac:dyDescent="0.15">
      <c r="A1995" s="319">
        <f>'内訳10％(お客様控)'!A1995</f>
        <v>0</v>
      </c>
      <c r="B1995" s="317"/>
      <c r="C1995" s="317"/>
      <c r="D1995" s="317"/>
      <c r="E1995" s="320"/>
      <c r="F1995" s="73">
        <f>'内訳10％(お客様控)'!F1995</f>
        <v>0</v>
      </c>
      <c r="G1995" s="72">
        <f>'内訳10％(お客様控)'!G1995</f>
        <v>0</v>
      </c>
      <c r="H1995" s="321">
        <f>'内訳10％(お客様控)'!H1995</f>
        <v>0</v>
      </c>
      <c r="I1995" s="317"/>
      <c r="J1995" s="317"/>
      <c r="K1995" s="317"/>
      <c r="L1995" s="317"/>
      <c r="M1995" s="317"/>
      <c r="N1995" s="317"/>
      <c r="O1995" s="317"/>
      <c r="P1995" s="317"/>
      <c r="Q1995" s="219" t="str">
        <f>IF('内訳10％(お客様控)'!Q1995=0,"",'内訳10％(お客様控)'!Q1995)</f>
        <v/>
      </c>
      <c r="R1995" s="219"/>
      <c r="S1995" s="322">
        <f>'内訳10％(お客様控)'!S1995</f>
        <v>0</v>
      </c>
      <c r="T1995" s="323"/>
      <c r="U1995" s="222" t="str">
        <f>IF('内訳10％(お客様控)'!U1995=0,"",'内訳10％(お客様控)'!U1995)</f>
        <v/>
      </c>
      <c r="V1995" s="223"/>
      <c r="W1995" s="223"/>
      <c r="X1995" s="224">
        <f>'内訳10％(お客様控)'!X1995</f>
        <v>0</v>
      </c>
      <c r="Y1995" s="224"/>
      <c r="Z1995" s="224"/>
      <c r="AA1995" s="224"/>
      <c r="AB1995" s="224"/>
      <c r="AC1995" s="225"/>
      <c r="AD1995" s="225"/>
      <c r="AE1995" s="316">
        <f>'内訳10％(お客様控)'!AE1995</f>
        <v>0</v>
      </c>
      <c r="AF1995" s="317"/>
      <c r="AG1995" s="318"/>
      <c r="AI1995" s="206"/>
      <c r="AJ1995" s="207"/>
      <c r="AK1995" s="207"/>
      <c r="AL1995" s="208"/>
      <c r="AM1995" s="209"/>
    </row>
    <row r="1996" spans="1:41" ht="24" customHeight="1" x14ac:dyDescent="0.15">
      <c r="A1996" s="319">
        <f>'内訳10％(お客様控)'!A1996</f>
        <v>0</v>
      </c>
      <c r="B1996" s="317"/>
      <c r="C1996" s="317"/>
      <c r="D1996" s="317"/>
      <c r="E1996" s="320"/>
      <c r="F1996" s="73">
        <f>'内訳10％(お客様控)'!F1996</f>
        <v>0</v>
      </c>
      <c r="G1996" s="72">
        <f>'内訳10％(お客様控)'!G1996</f>
        <v>0</v>
      </c>
      <c r="H1996" s="321">
        <f>'内訳10％(お客様控)'!H1996</f>
        <v>0</v>
      </c>
      <c r="I1996" s="317"/>
      <c r="J1996" s="317"/>
      <c r="K1996" s="317"/>
      <c r="L1996" s="317"/>
      <c r="M1996" s="317"/>
      <c r="N1996" s="317"/>
      <c r="O1996" s="317"/>
      <c r="P1996" s="317"/>
      <c r="Q1996" s="219" t="str">
        <f>IF('内訳10％(お客様控)'!Q1996=0,"",'内訳10％(お客様控)'!Q1996)</f>
        <v/>
      </c>
      <c r="R1996" s="219"/>
      <c r="S1996" s="322">
        <f>'内訳10％(お客様控)'!S1996</f>
        <v>0</v>
      </c>
      <c r="T1996" s="323"/>
      <c r="U1996" s="222" t="str">
        <f>IF('内訳10％(お客様控)'!U1996=0,"",'内訳10％(お客様控)'!U1996)</f>
        <v/>
      </c>
      <c r="V1996" s="223"/>
      <c r="W1996" s="223"/>
      <c r="X1996" s="224">
        <f>'内訳10％(お客様控)'!X1996</f>
        <v>0</v>
      </c>
      <c r="Y1996" s="224"/>
      <c r="Z1996" s="224"/>
      <c r="AA1996" s="224"/>
      <c r="AB1996" s="224"/>
      <c r="AC1996" s="225"/>
      <c r="AD1996" s="225"/>
      <c r="AE1996" s="316">
        <f>'内訳10％(お客様控)'!AE1996</f>
        <v>0</v>
      </c>
      <c r="AF1996" s="317"/>
      <c r="AG1996" s="318"/>
      <c r="AI1996" s="206"/>
      <c r="AJ1996" s="207"/>
      <c r="AK1996" s="207"/>
      <c r="AL1996" s="208"/>
      <c r="AM1996" s="209"/>
    </row>
    <row r="1997" spans="1:41" ht="24" customHeight="1" x14ac:dyDescent="0.15">
      <c r="A1997" s="319">
        <f>'内訳10％(お客様控)'!A1997</f>
        <v>0</v>
      </c>
      <c r="B1997" s="317"/>
      <c r="C1997" s="317"/>
      <c r="D1997" s="317"/>
      <c r="E1997" s="320"/>
      <c r="F1997" s="73">
        <f>'内訳10％(お客様控)'!F1997</f>
        <v>0</v>
      </c>
      <c r="G1997" s="72">
        <f>'内訳10％(お客様控)'!G1997</f>
        <v>0</v>
      </c>
      <c r="H1997" s="321">
        <f>'内訳10％(お客様控)'!H1997</f>
        <v>0</v>
      </c>
      <c r="I1997" s="317"/>
      <c r="J1997" s="317"/>
      <c r="K1997" s="317"/>
      <c r="L1997" s="317"/>
      <c r="M1997" s="317"/>
      <c r="N1997" s="317"/>
      <c r="O1997" s="317"/>
      <c r="P1997" s="317"/>
      <c r="Q1997" s="219" t="str">
        <f>IF('内訳10％(お客様控)'!Q1997=0,"",'内訳10％(お客様控)'!Q1997)</f>
        <v/>
      </c>
      <c r="R1997" s="219"/>
      <c r="S1997" s="322">
        <f>'内訳10％(お客様控)'!S1997</f>
        <v>0</v>
      </c>
      <c r="T1997" s="323"/>
      <c r="U1997" s="222" t="str">
        <f>IF('内訳10％(お客様控)'!U1997=0,"",'内訳10％(お客様控)'!U1997)</f>
        <v/>
      </c>
      <c r="V1997" s="223"/>
      <c r="W1997" s="223"/>
      <c r="X1997" s="224">
        <f>'内訳10％(お客様控)'!X1997</f>
        <v>0</v>
      </c>
      <c r="Y1997" s="224"/>
      <c r="Z1997" s="224"/>
      <c r="AA1997" s="224"/>
      <c r="AB1997" s="224"/>
      <c r="AC1997" s="225"/>
      <c r="AD1997" s="225"/>
      <c r="AE1997" s="316">
        <f>'内訳10％(お客様控)'!AE1997</f>
        <v>0</v>
      </c>
      <c r="AF1997" s="317"/>
      <c r="AG1997" s="318"/>
      <c r="AI1997" s="206"/>
      <c r="AJ1997" s="207"/>
      <c r="AK1997" s="207"/>
      <c r="AL1997" s="208"/>
      <c r="AM1997" s="209"/>
    </row>
    <row r="1998" spans="1:41" ht="24" customHeight="1" x14ac:dyDescent="0.15">
      <c r="A1998" s="319">
        <f>'内訳10％(お客様控)'!A1998</f>
        <v>0</v>
      </c>
      <c r="B1998" s="317"/>
      <c r="C1998" s="317"/>
      <c r="D1998" s="317"/>
      <c r="E1998" s="320"/>
      <c r="F1998" s="73">
        <f>'内訳10％(お客様控)'!F1998</f>
        <v>0</v>
      </c>
      <c r="G1998" s="72">
        <f>'内訳10％(お客様控)'!G1998</f>
        <v>0</v>
      </c>
      <c r="H1998" s="321">
        <f>'内訳10％(お客様控)'!H1998</f>
        <v>0</v>
      </c>
      <c r="I1998" s="317"/>
      <c r="J1998" s="317"/>
      <c r="K1998" s="317"/>
      <c r="L1998" s="317"/>
      <c r="M1998" s="317"/>
      <c r="N1998" s="317"/>
      <c r="O1998" s="317"/>
      <c r="P1998" s="317"/>
      <c r="Q1998" s="219" t="str">
        <f>IF('内訳10％(お客様控)'!Q1998=0,"",'内訳10％(お客様控)'!Q1998)</f>
        <v/>
      </c>
      <c r="R1998" s="219"/>
      <c r="S1998" s="322">
        <f>'内訳10％(お客様控)'!S1998</f>
        <v>0</v>
      </c>
      <c r="T1998" s="323"/>
      <c r="U1998" s="222" t="str">
        <f>IF('内訳10％(お客様控)'!U1998=0,"",'内訳10％(お客様控)'!U1998)</f>
        <v/>
      </c>
      <c r="V1998" s="223"/>
      <c r="W1998" s="223"/>
      <c r="X1998" s="224">
        <f>'内訳10％(お客様控)'!X1998</f>
        <v>0</v>
      </c>
      <c r="Y1998" s="224"/>
      <c r="Z1998" s="224"/>
      <c r="AA1998" s="224"/>
      <c r="AB1998" s="224"/>
      <c r="AC1998" s="225"/>
      <c r="AD1998" s="225"/>
      <c r="AE1998" s="316">
        <f>'内訳10％(お客様控)'!AE1998</f>
        <v>0</v>
      </c>
      <c r="AF1998" s="317"/>
      <c r="AG1998" s="318"/>
      <c r="AI1998" s="206"/>
      <c r="AJ1998" s="207"/>
      <c r="AK1998" s="207"/>
      <c r="AL1998" s="208"/>
      <c r="AM1998" s="209"/>
    </row>
    <row r="1999" spans="1:41" ht="24" customHeight="1" x14ac:dyDescent="0.15">
      <c r="A1999" s="319">
        <f>'内訳10％(お客様控)'!A1999</f>
        <v>0</v>
      </c>
      <c r="B1999" s="317"/>
      <c r="C1999" s="317"/>
      <c r="D1999" s="317"/>
      <c r="E1999" s="320"/>
      <c r="F1999" s="73">
        <f>'内訳10％(お客様控)'!F1999</f>
        <v>0</v>
      </c>
      <c r="G1999" s="72">
        <f>'内訳10％(お客様控)'!G1999</f>
        <v>0</v>
      </c>
      <c r="H1999" s="321">
        <f>'内訳10％(お客様控)'!H1999</f>
        <v>0</v>
      </c>
      <c r="I1999" s="317"/>
      <c r="J1999" s="317"/>
      <c r="K1999" s="317"/>
      <c r="L1999" s="317"/>
      <c r="M1999" s="317"/>
      <c r="N1999" s="317"/>
      <c r="O1999" s="317"/>
      <c r="P1999" s="317"/>
      <c r="Q1999" s="219" t="str">
        <f>IF('内訳10％(お客様控)'!Q1999=0,"",'内訳10％(お客様控)'!Q1999)</f>
        <v/>
      </c>
      <c r="R1999" s="219"/>
      <c r="S1999" s="322">
        <f>'内訳10％(お客様控)'!S1999</f>
        <v>0</v>
      </c>
      <c r="T1999" s="323"/>
      <c r="U1999" s="222" t="str">
        <f>IF('内訳10％(お客様控)'!U1999=0,"",'内訳10％(お客様控)'!U1999)</f>
        <v/>
      </c>
      <c r="V1999" s="223"/>
      <c r="W1999" s="223"/>
      <c r="X1999" s="224">
        <f>'内訳10％(お客様控)'!X1999</f>
        <v>0</v>
      </c>
      <c r="Y1999" s="224"/>
      <c r="Z1999" s="224"/>
      <c r="AA1999" s="224"/>
      <c r="AB1999" s="224"/>
      <c r="AC1999" s="225"/>
      <c r="AD1999" s="225"/>
      <c r="AE1999" s="316">
        <f>'内訳10％(お客様控)'!AE1999</f>
        <v>0</v>
      </c>
      <c r="AF1999" s="317"/>
      <c r="AG1999" s="318"/>
      <c r="AI1999" s="206"/>
      <c r="AJ1999" s="207"/>
      <c r="AK1999" s="207"/>
      <c r="AL1999" s="208"/>
      <c r="AM1999" s="209"/>
    </row>
    <row r="2000" spans="1:41" ht="24" customHeight="1" x14ac:dyDescent="0.15">
      <c r="A2000" s="319">
        <f>'内訳10％(お客様控)'!A2000</f>
        <v>0</v>
      </c>
      <c r="B2000" s="317"/>
      <c r="C2000" s="317"/>
      <c r="D2000" s="317"/>
      <c r="E2000" s="320"/>
      <c r="F2000" s="73">
        <f>'内訳10％(お客様控)'!F2000</f>
        <v>0</v>
      </c>
      <c r="G2000" s="72">
        <f>'内訳10％(お客様控)'!G2000</f>
        <v>0</v>
      </c>
      <c r="H2000" s="321">
        <f>'内訳10％(お客様控)'!H2000</f>
        <v>0</v>
      </c>
      <c r="I2000" s="317"/>
      <c r="J2000" s="317"/>
      <c r="K2000" s="317"/>
      <c r="L2000" s="317"/>
      <c r="M2000" s="317"/>
      <c r="N2000" s="317"/>
      <c r="O2000" s="317"/>
      <c r="P2000" s="317"/>
      <c r="Q2000" s="219" t="str">
        <f>IF('内訳10％(お客様控)'!Q2000=0,"",'内訳10％(お客様控)'!Q2000)</f>
        <v/>
      </c>
      <c r="R2000" s="219"/>
      <c r="S2000" s="322">
        <f>'内訳10％(お客様控)'!S2000</f>
        <v>0</v>
      </c>
      <c r="T2000" s="323"/>
      <c r="U2000" s="222" t="str">
        <f>IF('内訳10％(お客様控)'!U2000=0,"",'内訳10％(お客様控)'!U2000)</f>
        <v/>
      </c>
      <c r="V2000" s="223"/>
      <c r="W2000" s="223"/>
      <c r="X2000" s="224">
        <f>'内訳10％(お客様控)'!X2000</f>
        <v>0</v>
      </c>
      <c r="Y2000" s="224"/>
      <c r="Z2000" s="224"/>
      <c r="AA2000" s="224"/>
      <c r="AB2000" s="224"/>
      <c r="AC2000" s="225"/>
      <c r="AD2000" s="225"/>
      <c r="AE2000" s="316">
        <f>'内訳10％(お客様控)'!AE2000</f>
        <v>0</v>
      </c>
      <c r="AF2000" s="317"/>
      <c r="AG2000" s="318"/>
      <c r="AI2000" s="206"/>
      <c r="AJ2000" s="207"/>
      <c r="AK2000" s="207"/>
      <c r="AL2000" s="208"/>
      <c r="AM2000" s="209"/>
    </row>
    <row r="2001" spans="1:39" ht="24" customHeight="1" x14ac:dyDescent="0.15">
      <c r="A2001" s="319">
        <f>'内訳10％(お客様控)'!A2001</f>
        <v>0</v>
      </c>
      <c r="B2001" s="317"/>
      <c r="C2001" s="317"/>
      <c r="D2001" s="317"/>
      <c r="E2001" s="320"/>
      <c r="F2001" s="73">
        <f>'内訳10％(お客様控)'!F2001</f>
        <v>0</v>
      </c>
      <c r="G2001" s="72">
        <f>'内訳10％(お客様控)'!G2001</f>
        <v>0</v>
      </c>
      <c r="H2001" s="321">
        <f>'内訳10％(お客様控)'!H2001</f>
        <v>0</v>
      </c>
      <c r="I2001" s="317"/>
      <c r="J2001" s="317"/>
      <c r="K2001" s="317"/>
      <c r="L2001" s="317"/>
      <c r="M2001" s="317"/>
      <c r="N2001" s="317"/>
      <c r="O2001" s="317"/>
      <c r="P2001" s="317"/>
      <c r="Q2001" s="219" t="str">
        <f>IF('内訳10％(お客様控)'!Q2001=0,"",'内訳10％(お客様控)'!Q2001)</f>
        <v/>
      </c>
      <c r="R2001" s="219"/>
      <c r="S2001" s="322">
        <f>'内訳10％(お客様控)'!S2001</f>
        <v>0</v>
      </c>
      <c r="T2001" s="323"/>
      <c r="U2001" s="222" t="str">
        <f>IF('内訳10％(お客様控)'!U2001=0,"",'内訳10％(お客様控)'!U2001)</f>
        <v/>
      </c>
      <c r="V2001" s="223"/>
      <c r="W2001" s="223"/>
      <c r="X2001" s="224">
        <f>'内訳10％(お客様控)'!X2001</f>
        <v>0</v>
      </c>
      <c r="Y2001" s="224"/>
      <c r="Z2001" s="224"/>
      <c r="AA2001" s="224"/>
      <c r="AB2001" s="224"/>
      <c r="AC2001" s="225"/>
      <c r="AD2001" s="225"/>
      <c r="AE2001" s="316">
        <f>'内訳10％(お客様控)'!AE2001</f>
        <v>0</v>
      </c>
      <c r="AF2001" s="317"/>
      <c r="AG2001" s="318"/>
      <c r="AI2001" s="206"/>
      <c r="AJ2001" s="207"/>
      <c r="AK2001" s="207"/>
      <c r="AL2001" s="208"/>
      <c r="AM2001" s="209"/>
    </row>
    <row r="2002" spans="1:39" ht="24" customHeight="1" x14ac:dyDescent="0.15">
      <c r="A2002" s="319">
        <f>'内訳10％(お客様控)'!A2002</f>
        <v>0</v>
      </c>
      <c r="B2002" s="317"/>
      <c r="C2002" s="317"/>
      <c r="D2002" s="317"/>
      <c r="E2002" s="320"/>
      <c r="F2002" s="73">
        <f>'内訳10％(お客様控)'!F2002</f>
        <v>0</v>
      </c>
      <c r="G2002" s="72">
        <f>'内訳10％(お客様控)'!G2002</f>
        <v>0</v>
      </c>
      <c r="H2002" s="321">
        <f>'内訳10％(お客様控)'!H2002</f>
        <v>0</v>
      </c>
      <c r="I2002" s="317"/>
      <c r="J2002" s="317"/>
      <c r="K2002" s="317"/>
      <c r="L2002" s="317"/>
      <c r="M2002" s="317"/>
      <c r="N2002" s="317"/>
      <c r="O2002" s="317"/>
      <c r="P2002" s="317"/>
      <c r="Q2002" s="219" t="str">
        <f>IF('内訳10％(お客様控)'!Q2002=0,"",'内訳10％(お客様控)'!Q2002)</f>
        <v/>
      </c>
      <c r="R2002" s="219"/>
      <c r="S2002" s="322">
        <f>'内訳10％(お客様控)'!S2002</f>
        <v>0</v>
      </c>
      <c r="T2002" s="323"/>
      <c r="U2002" s="222" t="str">
        <f>IF('内訳10％(お客様控)'!U2002=0,"",'内訳10％(お客様控)'!U2002)</f>
        <v/>
      </c>
      <c r="V2002" s="223"/>
      <c r="W2002" s="223"/>
      <c r="X2002" s="224">
        <f>'内訳10％(お客様控)'!X2002</f>
        <v>0</v>
      </c>
      <c r="Y2002" s="224"/>
      <c r="Z2002" s="224"/>
      <c r="AA2002" s="224"/>
      <c r="AB2002" s="224"/>
      <c r="AC2002" s="225"/>
      <c r="AD2002" s="225"/>
      <c r="AE2002" s="316">
        <f>'内訳10％(お客様控)'!AE2002</f>
        <v>0</v>
      </c>
      <c r="AF2002" s="317"/>
      <c r="AG2002" s="318"/>
      <c r="AI2002" s="206"/>
      <c r="AJ2002" s="207"/>
      <c r="AK2002" s="207"/>
      <c r="AL2002" s="208"/>
      <c r="AM2002" s="209"/>
    </row>
    <row r="2003" spans="1:39" ht="24" customHeight="1" x14ac:dyDescent="0.15">
      <c r="A2003" s="319">
        <f>'内訳10％(お客様控)'!A2003</f>
        <v>0</v>
      </c>
      <c r="B2003" s="317"/>
      <c r="C2003" s="317"/>
      <c r="D2003" s="317"/>
      <c r="E2003" s="320"/>
      <c r="F2003" s="73">
        <f>'内訳10％(お客様控)'!F2003</f>
        <v>0</v>
      </c>
      <c r="G2003" s="72">
        <f>'内訳10％(お客様控)'!G2003</f>
        <v>0</v>
      </c>
      <c r="H2003" s="321">
        <f>'内訳10％(お客様控)'!H2003</f>
        <v>0</v>
      </c>
      <c r="I2003" s="317"/>
      <c r="J2003" s="317"/>
      <c r="K2003" s="317"/>
      <c r="L2003" s="317"/>
      <c r="M2003" s="317"/>
      <c r="N2003" s="317"/>
      <c r="O2003" s="317"/>
      <c r="P2003" s="317"/>
      <c r="Q2003" s="219" t="str">
        <f>IF('内訳10％(お客様控)'!Q2003=0,"",'内訳10％(お客様控)'!Q2003)</f>
        <v/>
      </c>
      <c r="R2003" s="219"/>
      <c r="S2003" s="322">
        <f>'内訳10％(お客様控)'!S2003</f>
        <v>0</v>
      </c>
      <c r="T2003" s="323"/>
      <c r="U2003" s="222" t="str">
        <f>IF('内訳10％(お客様控)'!U2003=0,"",'内訳10％(お客様控)'!U2003)</f>
        <v/>
      </c>
      <c r="V2003" s="223"/>
      <c r="W2003" s="223"/>
      <c r="X2003" s="224">
        <f>'内訳10％(お客様控)'!X2003</f>
        <v>0</v>
      </c>
      <c r="Y2003" s="224"/>
      <c r="Z2003" s="224"/>
      <c r="AA2003" s="224"/>
      <c r="AB2003" s="224"/>
      <c r="AC2003" s="225"/>
      <c r="AD2003" s="225"/>
      <c r="AE2003" s="316">
        <f>'内訳10％(お客様控)'!AE2003</f>
        <v>0</v>
      </c>
      <c r="AF2003" s="317"/>
      <c r="AG2003" s="318"/>
      <c r="AI2003" s="206"/>
      <c r="AJ2003" s="207"/>
      <c r="AK2003" s="207"/>
      <c r="AL2003" s="208"/>
      <c r="AM2003" s="209"/>
    </row>
    <row r="2004" spans="1:39" ht="24" customHeight="1" x14ac:dyDescent="0.15">
      <c r="A2004" s="319">
        <f>'内訳10％(お客様控)'!A2004</f>
        <v>0</v>
      </c>
      <c r="B2004" s="317"/>
      <c r="C2004" s="317"/>
      <c r="D2004" s="317"/>
      <c r="E2004" s="320"/>
      <c r="F2004" s="73">
        <f>'内訳10％(お客様控)'!F2004</f>
        <v>0</v>
      </c>
      <c r="G2004" s="72">
        <f>'内訳10％(お客様控)'!G2004</f>
        <v>0</v>
      </c>
      <c r="H2004" s="321">
        <f>'内訳10％(お客様控)'!H2004</f>
        <v>0</v>
      </c>
      <c r="I2004" s="317"/>
      <c r="J2004" s="317"/>
      <c r="K2004" s="317"/>
      <c r="L2004" s="317"/>
      <c r="M2004" s="317"/>
      <c r="N2004" s="317"/>
      <c r="O2004" s="317"/>
      <c r="P2004" s="317"/>
      <c r="Q2004" s="219" t="str">
        <f>IF('内訳10％(お客様控)'!Q2004=0,"",'内訳10％(お客様控)'!Q2004)</f>
        <v/>
      </c>
      <c r="R2004" s="219"/>
      <c r="S2004" s="322">
        <f>'内訳10％(お客様控)'!S2004</f>
        <v>0</v>
      </c>
      <c r="T2004" s="323"/>
      <c r="U2004" s="222" t="str">
        <f>IF('内訳10％(お客様控)'!U2004=0,"",'内訳10％(お客様控)'!U2004)</f>
        <v/>
      </c>
      <c r="V2004" s="223"/>
      <c r="W2004" s="223"/>
      <c r="X2004" s="224">
        <f>'内訳10％(お客様控)'!X2004</f>
        <v>0</v>
      </c>
      <c r="Y2004" s="224"/>
      <c r="Z2004" s="224"/>
      <c r="AA2004" s="224"/>
      <c r="AB2004" s="224"/>
      <c r="AC2004" s="225"/>
      <c r="AD2004" s="225"/>
      <c r="AE2004" s="316">
        <f>'内訳10％(お客様控)'!AE2004</f>
        <v>0</v>
      </c>
      <c r="AF2004" s="317"/>
      <c r="AG2004" s="318"/>
      <c r="AI2004" s="206"/>
      <c r="AJ2004" s="207"/>
      <c r="AK2004" s="207"/>
      <c r="AL2004" s="208"/>
      <c r="AM2004" s="209"/>
    </row>
    <row r="2005" spans="1:39" ht="24" customHeight="1" x14ac:dyDescent="0.15">
      <c r="A2005" s="319">
        <f>'内訳10％(お客様控)'!A2005</f>
        <v>0</v>
      </c>
      <c r="B2005" s="317"/>
      <c r="C2005" s="317"/>
      <c r="D2005" s="317"/>
      <c r="E2005" s="320"/>
      <c r="F2005" s="73">
        <f>'内訳10％(お客様控)'!F2005</f>
        <v>0</v>
      </c>
      <c r="G2005" s="72">
        <f>'内訳10％(お客様控)'!G2005</f>
        <v>0</v>
      </c>
      <c r="H2005" s="321">
        <f>'内訳10％(お客様控)'!H2005</f>
        <v>0</v>
      </c>
      <c r="I2005" s="317"/>
      <c r="J2005" s="317"/>
      <c r="K2005" s="317"/>
      <c r="L2005" s="317"/>
      <c r="M2005" s="317"/>
      <c r="N2005" s="317"/>
      <c r="O2005" s="317"/>
      <c r="P2005" s="317"/>
      <c r="Q2005" s="219" t="str">
        <f>IF('内訳10％(お客様控)'!Q2005=0,"",'内訳10％(お客様控)'!Q2005)</f>
        <v/>
      </c>
      <c r="R2005" s="219"/>
      <c r="S2005" s="322">
        <f>'内訳10％(お客様控)'!S2005</f>
        <v>0</v>
      </c>
      <c r="T2005" s="323"/>
      <c r="U2005" s="222" t="str">
        <f>IF('内訳10％(お客様控)'!U2005=0,"",'内訳10％(お客様控)'!U2005)</f>
        <v/>
      </c>
      <c r="V2005" s="223"/>
      <c r="W2005" s="223"/>
      <c r="X2005" s="224">
        <f>'内訳10％(お客様控)'!X2005</f>
        <v>0</v>
      </c>
      <c r="Y2005" s="224"/>
      <c r="Z2005" s="224"/>
      <c r="AA2005" s="224"/>
      <c r="AB2005" s="224"/>
      <c r="AC2005" s="225"/>
      <c r="AD2005" s="225"/>
      <c r="AE2005" s="316">
        <f>'内訳10％(お客様控)'!AE2005</f>
        <v>0</v>
      </c>
      <c r="AF2005" s="317"/>
      <c r="AG2005" s="318"/>
      <c r="AI2005" s="206"/>
      <c r="AJ2005" s="207"/>
      <c r="AK2005" s="207"/>
      <c r="AL2005" s="208"/>
      <c r="AM2005" s="209"/>
    </row>
    <row r="2006" spans="1:39" ht="24" customHeight="1" x14ac:dyDescent="0.15">
      <c r="A2006" s="319">
        <f>'内訳10％(お客様控)'!A2006</f>
        <v>0</v>
      </c>
      <c r="B2006" s="317"/>
      <c r="C2006" s="317"/>
      <c r="D2006" s="317"/>
      <c r="E2006" s="320"/>
      <c r="F2006" s="73">
        <f>'内訳10％(お客様控)'!F2006</f>
        <v>0</v>
      </c>
      <c r="G2006" s="72">
        <f>'内訳10％(お客様控)'!G2006</f>
        <v>0</v>
      </c>
      <c r="H2006" s="321">
        <f>'内訳10％(お客様控)'!H2006</f>
        <v>0</v>
      </c>
      <c r="I2006" s="317"/>
      <c r="J2006" s="317"/>
      <c r="K2006" s="317"/>
      <c r="L2006" s="317"/>
      <c r="M2006" s="317"/>
      <c r="N2006" s="317"/>
      <c r="O2006" s="317"/>
      <c r="P2006" s="317"/>
      <c r="Q2006" s="219" t="str">
        <f>IF('内訳10％(お客様控)'!Q2006=0,"",'内訳10％(お客様控)'!Q2006)</f>
        <v/>
      </c>
      <c r="R2006" s="219"/>
      <c r="S2006" s="322">
        <f>'内訳10％(お客様控)'!S2006</f>
        <v>0</v>
      </c>
      <c r="T2006" s="323"/>
      <c r="U2006" s="222" t="str">
        <f>IF('内訳10％(お客様控)'!U2006=0,"",'内訳10％(お客様控)'!U2006)</f>
        <v/>
      </c>
      <c r="V2006" s="223"/>
      <c r="W2006" s="223"/>
      <c r="X2006" s="224">
        <f>'内訳10％(お客様控)'!X2006</f>
        <v>0</v>
      </c>
      <c r="Y2006" s="224"/>
      <c r="Z2006" s="224"/>
      <c r="AA2006" s="224"/>
      <c r="AB2006" s="224"/>
      <c r="AC2006" s="225"/>
      <c r="AD2006" s="225"/>
      <c r="AE2006" s="316">
        <f>'内訳10％(お客様控)'!AE2006</f>
        <v>0</v>
      </c>
      <c r="AF2006" s="317"/>
      <c r="AG2006" s="318"/>
      <c r="AI2006" s="206"/>
      <c r="AJ2006" s="207"/>
      <c r="AK2006" s="207"/>
      <c r="AL2006" s="208"/>
      <c r="AM2006" s="209"/>
    </row>
    <row r="2007" spans="1:39" ht="24" customHeight="1" x14ac:dyDescent="0.15">
      <c r="A2007" s="319">
        <f>'内訳10％(お客様控)'!A2007</f>
        <v>0</v>
      </c>
      <c r="B2007" s="317"/>
      <c r="C2007" s="317"/>
      <c r="D2007" s="317"/>
      <c r="E2007" s="320"/>
      <c r="F2007" s="73">
        <f>'内訳10％(お客様控)'!F2007</f>
        <v>0</v>
      </c>
      <c r="G2007" s="72">
        <f>'内訳10％(お客様控)'!G2007</f>
        <v>0</v>
      </c>
      <c r="H2007" s="321">
        <f>'内訳10％(お客様控)'!H2007</f>
        <v>0</v>
      </c>
      <c r="I2007" s="317"/>
      <c r="J2007" s="317"/>
      <c r="K2007" s="317"/>
      <c r="L2007" s="317"/>
      <c r="M2007" s="317"/>
      <c r="N2007" s="317"/>
      <c r="O2007" s="317"/>
      <c r="P2007" s="317"/>
      <c r="Q2007" s="219" t="str">
        <f>IF('内訳10％(お客様控)'!Q2007=0,"",'内訳10％(お客様控)'!Q2007)</f>
        <v/>
      </c>
      <c r="R2007" s="219"/>
      <c r="S2007" s="322">
        <f>'内訳10％(お客様控)'!S2007</f>
        <v>0</v>
      </c>
      <c r="T2007" s="323"/>
      <c r="U2007" s="222" t="str">
        <f>IF('内訳10％(お客様控)'!U2007=0,"",'内訳10％(お客様控)'!U2007)</f>
        <v/>
      </c>
      <c r="V2007" s="223"/>
      <c r="W2007" s="223"/>
      <c r="X2007" s="224">
        <f>'内訳10％(お客様控)'!X2007</f>
        <v>0</v>
      </c>
      <c r="Y2007" s="224"/>
      <c r="Z2007" s="224"/>
      <c r="AA2007" s="224"/>
      <c r="AB2007" s="224"/>
      <c r="AC2007" s="225"/>
      <c r="AD2007" s="225"/>
      <c r="AE2007" s="316">
        <f>'内訳10％(お客様控)'!AE2007</f>
        <v>0</v>
      </c>
      <c r="AF2007" s="317"/>
      <c r="AG2007" s="318"/>
      <c r="AI2007" s="206"/>
      <c r="AJ2007" s="207"/>
      <c r="AK2007" s="207"/>
      <c r="AL2007" s="208"/>
      <c r="AM2007" s="209"/>
    </row>
    <row r="2008" spans="1:39" ht="24" customHeight="1" x14ac:dyDescent="0.15">
      <c r="A2008" s="319">
        <f>'内訳10％(お客様控)'!A2008</f>
        <v>0</v>
      </c>
      <c r="B2008" s="317"/>
      <c r="C2008" s="317"/>
      <c r="D2008" s="317"/>
      <c r="E2008" s="320"/>
      <c r="F2008" s="73">
        <f>'内訳10％(お客様控)'!F2008</f>
        <v>0</v>
      </c>
      <c r="G2008" s="72">
        <f>'内訳10％(お客様控)'!G2008</f>
        <v>0</v>
      </c>
      <c r="H2008" s="321">
        <f>'内訳10％(お客様控)'!H2008</f>
        <v>0</v>
      </c>
      <c r="I2008" s="317"/>
      <c r="J2008" s="317"/>
      <c r="K2008" s="317"/>
      <c r="L2008" s="317"/>
      <c r="M2008" s="317"/>
      <c r="N2008" s="317"/>
      <c r="O2008" s="317"/>
      <c r="P2008" s="317"/>
      <c r="Q2008" s="219" t="str">
        <f>IF('内訳10％(お客様控)'!Q2008=0,"",'内訳10％(お客様控)'!Q2008)</f>
        <v/>
      </c>
      <c r="R2008" s="219"/>
      <c r="S2008" s="322">
        <f>'内訳10％(お客様控)'!S2008</f>
        <v>0</v>
      </c>
      <c r="T2008" s="323"/>
      <c r="U2008" s="222" t="str">
        <f>IF('内訳10％(お客様控)'!U2008=0,"",'内訳10％(お客様控)'!U2008)</f>
        <v/>
      </c>
      <c r="V2008" s="223"/>
      <c r="W2008" s="223"/>
      <c r="X2008" s="224">
        <f>'内訳10％(お客様控)'!X2008</f>
        <v>0</v>
      </c>
      <c r="Y2008" s="224"/>
      <c r="Z2008" s="224"/>
      <c r="AA2008" s="224"/>
      <c r="AB2008" s="224"/>
      <c r="AC2008" s="225"/>
      <c r="AD2008" s="225"/>
      <c r="AE2008" s="316">
        <f>'内訳10％(お客様控)'!AE2008</f>
        <v>0</v>
      </c>
      <c r="AF2008" s="317"/>
      <c r="AG2008" s="318"/>
      <c r="AI2008" s="206"/>
      <c r="AJ2008" s="207"/>
      <c r="AK2008" s="207"/>
      <c r="AL2008" s="208"/>
      <c r="AM2008" s="209"/>
    </row>
    <row r="2009" spans="1:39" ht="24" customHeight="1" thickBot="1" x14ac:dyDescent="0.2">
      <c r="A2009" s="319">
        <f>'内訳10％(お客様控)'!A2009</f>
        <v>0</v>
      </c>
      <c r="B2009" s="317"/>
      <c r="C2009" s="317"/>
      <c r="D2009" s="317"/>
      <c r="E2009" s="320"/>
      <c r="F2009" s="73">
        <f>'内訳10％(お客様控)'!F2009</f>
        <v>0</v>
      </c>
      <c r="G2009" s="72">
        <f>'内訳10％(お客様控)'!G2009</f>
        <v>0</v>
      </c>
      <c r="H2009" s="321">
        <f>'内訳10％(お客様控)'!H2009</f>
        <v>0</v>
      </c>
      <c r="I2009" s="317"/>
      <c r="J2009" s="317"/>
      <c r="K2009" s="317"/>
      <c r="L2009" s="317"/>
      <c r="M2009" s="317"/>
      <c r="N2009" s="317"/>
      <c r="O2009" s="317"/>
      <c r="P2009" s="317"/>
      <c r="Q2009" s="219" t="str">
        <f>IF('内訳10％(お客様控)'!Q2009=0,"",'内訳10％(お客様控)'!Q2009)</f>
        <v/>
      </c>
      <c r="R2009" s="219"/>
      <c r="S2009" s="322">
        <f>'内訳10％(お客様控)'!S2009</f>
        <v>0</v>
      </c>
      <c r="T2009" s="323"/>
      <c r="U2009" s="222" t="str">
        <f>IF('内訳10％(お客様控)'!U2009=0,"",'内訳10％(お客様控)'!U2009)</f>
        <v/>
      </c>
      <c r="V2009" s="223"/>
      <c r="W2009" s="223"/>
      <c r="X2009" s="224">
        <f>'内訳10％(お客様控)'!X2009</f>
        <v>0</v>
      </c>
      <c r="Y2009" s="224"/>
      <c r="Z2009" s="224"/>
      <c r="AA2009" s="224"/>
      <c r="AB2009" s="224"/>
      <c r="AC2009" s="225"/>
      <c r="AD2009" s="225"/>
      <c r="AE2009" s="316">
        <f>'内訳10％(お客様控)'!AE2009</f>
        <v>0</v>
      </c>
      <c r="AF2009" s="317"/>
      <c r="AG2009" s="318"/>
      <c r="AI2009" s="206"/>
      <c r="AJ2009" s="207"/>
      <c r="AK2009" s="207"/>
      <c r="AL2009" s="208"/>
      <c r="AM2009" s="209"/>
    </row>
    <row r="2010" spans="1:39" ht="24" customHeight="1" thickTop="1" thickBot="1" x14ac:dyDescent="0.2">
      <c r="A2010" s="197"/>
      <c r="B2010" s="198"/>
      <c r="C2010" s="198"/>
      <c r="D2010" s="198"/>
      <c r="E2010" s="199"/>
      <c r="F2010" s="70"/>
      <c r="G2010" s="69"/>
      <c r="H2010" s="200" t="s">
        <v>63</v>
      </c>
      <c r="I2010" s="201"/>
      <c r="J2010" s="201"/>
      <c r="K2010" s="201"/>
      <c r="L2010" s="201"/>
      <c r="M2010" s="201"/>
      <c r="N2010" s="201"/>
      <c r="O2010" s="201"/>
      <c r="P2010" s="201"/>
      <c r="Q2010" s="200"/>
      <c r="R2010" s="200"/>
      <c r="S2010" s="200"/>
      <c r="T2010" s="200"/>
      <c r="U2010" s="200"/>
      <c r="V2010" s="200"/>
      <c r="W2010" s="200"/>
      <c r="X2010" s="202">
        <f>'内訳10％(お客様控)'!X2010</f>
        <v>0</v>
      </c>
      <c r="Y2010" s="202"/>
      <c r="Z2010" s="202"/>
      <c r="AA2010" s="202"/>
      <c r="AB2010" s="202"/>
      <c r="AC2010" s="203"/>
      <c r="AD2010" s="203"/>
      <c r="AE2010" s="204"/>
      <c r="AF2010" s="198"/>
      <c r="AG2010" s="205"/>
      <c r="AI2010" s="206"/>
      <c r="AJ2010" s="207"/>
      <c r="AK2010" s="207"/>
      <c r="AL2010" s="208"/>
      <c r="AM2010" s="209"/>
    </row>
    <row r="2011" spans="1:39" ht="14.25" thickTop="1" x14ac:dyDescent="0.15"/>
    <row r="2012" spans="1:39" ht="15.75" customHeight="1" x14ac:dyDescent="0.15">
      <c r="A2012" s="52" t="s">
        <v>30</v>
      </c>
      <c r="W2012" s="71"/>
      <c r="X2012" s="20"/>
      <c r="Y2012" s="172" t="s">
        <v>37</v>
      </c>
      <c r="Z2012" s="173"/>
      <c r="AA2012" s="173"/>
      <c r="AB2012" s="173"/>
      <c r="AC2012" s="174"/>
      <c r="AD2012" s="210" t="s">
        <v>28</v>
      </c>
      <c r="AE2012" s="211"/>
      <c r="AF2012" s="211"/>
      <c r="AG2012" s="211"/>
      <c r="AH2012" s="212"/>
      <c r="AI2012" s="210" t="s">
        <v>27</v>
      </c>
      <c r="AJ2012" s="211"/>
      <c r="AK2012" s="211"/>
      <c r="AL2012" s="211"/>
      <c r="AM2012" s="212"/>
    </row>
    <row r="2013" spans="1:39" ht="16.5" customHeight="1" x14ac:dyDescent="0.15">
      <c r="B2013" s="16" t="s">
        <v>132</v>
      </c>
      <c r="Y2013" s="187"/>
      <c r="Z2013" s="188"/>
      <c r="AA2013" s="188"/>
      <c r="AB2013" s="188"/>
      <c r="AC2013" s="188"/>
      <c r="AD2013" s="187"/>
      <c r="AE2013" s="188"/>
      <c r="AF2013" s="188"/>
      <c r="AG2013" s="188"/>
      <c r="AH2013" s="193"/>
      <c r="AI2013" s="187"/>
      <c r="AJ2013" s="188"/>
      <c r="AK2013" s="188"/>
      <c r="AL2013" s="188"/>
      <c r="AM2013" s="193"/>
    </row>
    <row r="2014" spans="1:39" ht="16.5" customHeight="1" x14ac:dyDescent="0.15">
      <c r="B2014" s="3" t="s">
        <v>47</v>
      </c>
      <c r="Y2014" s="189"/>
      <c r="Z2014" s="190"/>
      <c r="AA2014" s="190"/>
      <c r="AB2014" s="190"/>
      <c r="AC2014" s="190"/>
      <c r="AD2014" s="189"/>
      <c r="AE2014" s="190"/>
      <c r="AF2014" s="190"/>
      <c r="AG2014" s="190"/>
      <c r="AH2014" s="194"/>
      <c r="AI2014" s="189"/>
      <c r="AJ2014" s="190"/>
      <c r="AK2014" s="190"/>
      <c r="AL2014" s="190"/>
      <c r="AM2014" s="194"/>
    </row>
    <row r="2015" spans="1:39" ht="16.5" customHeight="1" x14ac:dyDescent="0.15">
      <c r="B2015" s="3" t="s">
        <v>50</v>
      </c>
      <c r="C2015" s="23"/>
      <c r="D2015" s="23"/>
      <c r="E2015" s="23"/>
      <c r="F2015" s="23"/>
      <c r="G2015" s="23"/>
      <c r="H2015" s="23"/>
      <c r="I2015" s="23"/>
      <c r="J2015" s="23"/>
      <c r="K2015" s="23"/>
      <c r="Y2015" s="189"/>
      <c r="Z2015" s="190"/>
      <c r="AA2015" s="190"/>
      <c r="AB2015" s="190"/>
      <c r="AC2015" s="190"/>
      <c r="AD2015" s="189"/>
      <c r="AE2015" s="190"/>
      <c r="AF2015" s="190"/>
      <c r="AG2015" s="190"/>
      <c r="AH2015" s="194"/>
      <c r="AI2015" s="189"/>
      <c r="AJ2015" s="190"/>
      <c r="AK2015" s="190"/>
      <c r="AL2015" s="190"/>
      <c r="AM2015" s="194"/>
    </row>
    <row r="2016" spans="1:39" ht="16.5" customHeight="1" x14ac:dyDescent="0.15">
      <c r="B2016" s="3" t="s">
        <v>58</v>
      </c>
      <c r="Y2016" s="191"/>
      <c r="Z2016" s="192"/>
      <c r="AA2016" s="192"/>
      <c r="AB2016" s="192"/>
      <c r="AC2016" s="192"/>
      <c r="AD2016" s="191"/>
      <c r="AE2016" s="192"/>
      <c r="AF2016" s="192"/>
      <c r="AG2016" s="192"/>
      <c r="AH2016" s="195"/>
      <c r="AI2016" s="191"/>
      <c r="AJ2016" s="192"/>
      <c r="AK2016" s="192"/>
      <c r="AL2016" s="192"/>
      <c r="AM2016" s="195"/>
    </row>
    <row r="2017" spans="1:41" ht="16.5" customHeight="1" x14ac:dyDescent="0.15">
      <c r="B2017" s="17" t="s">
        <v>59</v>
      </c>
    </row>
    <row r="2018" spans="1:41" ht="16.5" customHeight="1" x14ac:dyDescent="0.15">
      <c r="B2018" s="17"/>
      <c r="AD2018" s="64"/>
      <c r="AE2018"/>
      <c r="AF2018"/>
      <c r="AG2018"/>
      <c r="AH2018"/>
      <c r="AI2018"/>
      <c r="AJ2018"/>
      <c r="AK2018"/>
      <c r="AL2018"/>
      <c r="AM2018"/>
    </row>
    <row r="2019" spans="1:41" ht="16.5" customHeight="1" x14ac:dyDescent="0.15">
      <c r="B2019" s="3"/>
      <c r="AE2019"/>
      <c r="AF2019"/>
      <c r="AG2019"/>
      <c r="AH2019"/>
      <c r="AI2019"/>
      <c r="AJ2019"/>
      <c r="AK2019"/>
      <c r="AL2019"/>
      <c r="AM2019"/>
    </row>
    <row r="2020" spans="1:41" ht="16.5" customHeight="1" x14ac:dyDescent="0.15">
      <c r="B2020" s="196" t="s">
        <v>34</v>
      </c>
      <c r="C2020" s="196"/>
      <c r="D2020" s="196"/>
      <c r="E2020" s="196"/>
      <c r="F2020" s="196"/>
      <c r="G2020" s="196"/>
      <c r="H2020" s="196"/>
      <c r="I2020" s="196"/>
      <c r="J2020" s="196"/>
      <c r="L2020" s="196" t="s">
        <v>35</v>
      </c>
      <c r="M2020" s="196"/>
      <c r="N2020" s="196"/>
      <c r="O2020" s="196"/>
      <c r="P2020" s="196"/>
      <c r="Q2020" s="196"/>
      <c r="R2020" s="196"/>
      <c r="S2020" s="196"/>
      <c r="T2020" s="196"/>
      <c r="U2020" s="196"/>
      <c r="V2020" s="196"/>
      <c r="W2020" s="196"/>
      <c r="X2020" s="196"/>
      <c r="Y2020" s="196"/>
      <c r="Z2020" s="196"/>
      <c r="AA2020" s="64"/>
      <c r="AD2020"/>
      <c r="AE2020"/>
      <c r="AF2020"/>
      <c r="AG2020"/>
      <c r="AH2020"/>
      <c r="AI2020"/>
      <c r="AJ2020"/>
      <c r="AK2020"/>
      <c r="AL2020"/>
      <c r="AM2020"/>
    </row>
    <row r="2021" spans="1:41" x14ac:dyDescent="0.15">
      <c r="B2021" s="196"/>
      <c r="C2021" s="196"/>
      <c r="D2021" s="196"/>
      <c r="E2021" s="196"/>
      <c r="F2021" s="196"/>
      <c r="G2021" s="196"/>
      <c r="H2021" s="196"/>
      <c r="I2021" s="196"/>
      <c r="J2021" s="196"/>
      <c r="L2021" s="196"/>
      <c r="M2021" s="196"/>
      <c r="N2021" s="196"/>
      <c r="O2021" s="196"/>
      <c r="P2021" s="196"/>
      <c r="Q2021" s="196"/>
      <c r="R2021" s="196"/>
      <c r="S2021" s="196"/>
      <c r="T2021" s="196"/>
      <c r="U2021" s="196"/>
      <c r="V2021" s="196"/>
      <c r="W2021" s="196"/>
      <c r="X2021" s="196"/>
      <c r="Y2021" s="196"/>
      <c r="Z2021" s="196"/>
      <c r="AA2021" s="64"/>
    </row>
    <row r="2022" spans="1:41" x14ac:dyDescent="0.15">
      <c r="B2022" s="196"/>
      <c r="C2022" s="196"/>
      <c r="D2022" s="196"/>
      <c r="E2022" s="196"/>
      <c r="F2022" s="196"/>
      <c r="G2022" s="196"/>
      <c r="H2022" s="196"/>
      <c r="I2022" s="196"/>
      <c r="J2022" s="196"/>
      <c r="K2022" s="64"/>
      <c r="L2022" s="196"/>
      <c r="M2022" s="196"/>
      <c r="N2022" s="196"/>
      <c r="O2022" s="196"/>
      <c r="P2022" s="196"/>
      <c r="Q2022" s="196"/>
      <c r="R2022" s="196"/>
      <c r="S2022" s="196"/>
      <c r="T2022" s="196"/>
      <c r="U2022" s="196"/>
      <c r="V2022" s="196"/>
      <c r="W2022" s="196"/>
      <c r="X2022" s="196"/>
      <c r="Y2022" s="196"/>
      <c r="Z2022" s="196"/>
      <c r="AA2022" s="64"/>
      <c r="AD2022" s="196" t="s">
        <v>29</v>
      </c>
      <c r="AE2022" s="171"/>
      <c r="AF2022" s="171"/>
      <c r="AG2022" s="171"/>
      <c r="AH2022" s="171"/>
      <c r="AI2022" s="171"/>
      <c r="AJ2022" s="171"/>
      <c r="AK2022" s="171"/>
      <c r="AL2022" s="171"/>
      <c r="AM2022" s="171"/>
    </row>
    <row r="2023" spans="1:41" x14ac:dyDescent="0.15">
      <c r="B2023" s="196"/>
      <c r="C2023" s="196"/>
      <c r="D2023" s="196"/>
      <c r="E2023" s="196"/>
      <c r="F2023" s="196"/>
      <c r="G2023" s="196"/>
      <c r="H2023" s="196"/>
      <c r="I2023" s="196"/>
      <c r="J2023" s="196"/>
      <c r="K2023" s="64"/>
      <c r="L2023" s="196"/>
      <c r="M2023" s="196"/>
      <c r="N2023" s="196"/>
      <c r="O2023" s="196"/>
      <c r="P2023" s="196"/>
      <c r="Q2023" s="196"/>
      <c r="R2023" s="196"/>
      <c r="S2023" s="196"/>
      <c r="T2023" s="196"/>
      <c r="U2023" s="196"/>
      <c r="V2023" s="196"/>
      <c r="W2023" s="196"/>
      <c r="X2023" s="196"/>
      <c r="Y2023" s="196"/>
      <c r="Z2023" s="196"/>
      <c r="AA2023" s="64"/>
      <c r="AD2023" s="196"/>
      <c r="AE2023" s="196"/>
      <c r="AF2023" s="196"/>
      <c r="AG2023" s="196"/>
      <c r="AH2023" s="196"/>
      <c r="AI2023" s="196"/>
      <c r="AJ2023" s="196"/>
      <c r="AK2023" s="196"/>
      <c r="AL2023" s="196"/>
      <c r="AM2023" s="196"/>
    </row>
    <row r="2024" spans="1:41" x14ac:dyDescent="0.15">
      <c r="B2024" s="196"/>
      <c r="C2024" s="196"/>
      <c r="D2024" s="196"/>
      <c r="E2024" s="196"/>
      <c r="F2024" s="196"/>
      <c r="G2024" s="196"/>
      <c r="H2024" s="196"/>
      <c r="I2024" s="196"/>
      <c r="J2024" s="196"/>
      <c r="K2024" s="64"/>
      <c r="L2024" s="196"/>
      <c r="M2024" s="196"/>
      <c r="N2024" s="196"/>
      <c r="O2024" s="196"/>
      <c r="P2024" s="196"/>
      <c r="Q2024" s="196"/>
      <c r="R2024" s="196"/>
      <c r="S2024" s="196"/>
      <c r="T2024" s="196"/>
      <c r="U2024" s="196"/>
      <c r="V2024" s="196"/>
      <c r="W2024" s="196"/>
      <c r="X2024" s="196"/>
      <c r="Y2024" s="196"/>
      <c r="Z2024" s="196"/>
      <c r="AA2024" s="64"/>
      <c r="AD2024" s="196"/>
      <c r="AE2024" s="196"/>
      <c r="AF2024" s="196"/>
      <c r="AG2024" s="196"/>
      <c r="AH2024" s="196"/>
      <c r="AI2024" s="196"/>
      <c r="AJ2024" s="196"/>
      <c r="AK2024" s="196"/>
      <c r="AL2024" s="196"/>
      <c r="AM2024" s="196"/>
    </row>
    <row r="2025" spans="1:41" x14ac:dyDescent="0.15">
      <c r="K2025" s="64"/>
    </row>
    <row r="2026" spans="1:41" ht="16.5" customHeight="1" x14ac:dyDescent="0.15">
      <c r="A2026" s="80" t="s">
        <v>62</v>
      </c>
      <c r="B2026" s="81"/>
      <c r="C2026" s="81"/>
      <c r="D2026" s="81"/>
      <c r="E2026" s="81"/>
      <c r="F2026" s="81"/>
      <c r="G2026" s="81"/>
      <c r="H2026" s="81"/>
      <c r="I2026" s="81"/>
      <c r="J2026" s="81"/>
      <c r="K2026" s="81"/>
      <c r="L2026" s="81"/>
      <c r="M2026" s="81"/>
      <c r="N2026" s="81"/>
      <c r="O2026" s="81"/>
      <c r="P2026" s="81"/>
      <c r="Q2026" s="81"/>
      <c r="R2026" s="81"/>
      <c r="S2026" s="81"/>
      <c r="T2026" s="81"/>
      <c r="U2026" s="81"/>
      <c r="V2026" s="81"/>
      <c r="W2026" s="81"/>
      <c r="X2026" s="81"/>
      <c r="Y2026" s="81"/>
      <c r="Z2026" s="81"/>
      <c r="AA2026" s="81"/>
      <c r="AB2026" s="81"/>
      <c r="AC2026" s="81"/>
      <c r="AD2026" s="81"/>
      <c r="AE2026" s="81"/>
      <c r="AF2026" s="81"/>
      <c r="AG2026" s="81"/>
      <c r="AH2026" s="81"/>
      <c r="AI2026" s="81"/>
      <c r="AJ2026" s="81"/>
      <c r="AK2026" s="81"/>
      <c r="AL2026" s="81"/>
      <c r="AM2026" s="81"/>
    </row>
    <row r="2027" spans="1:41" ht="16.5" customHeight="1" x14ac:dyDescent="0.15">
      <c r="A2027" s="81"/>
      <c r="B2027" s="81"/>
      <c r="C2027" s="81"/>
      <c r="D2027" s="81"/>
      <c r="E2027" s="81"/>
      <c r="F2027" s="81"/>
      <c r="G2027" s="81"/>
      <c r="H2027" s="81"/>
      <c r="I2027" s="81"/>
      <c r="J2027" s="81"/>
      <c r="K2027" s="81"/>
      <c r="L2027" s="81"/>
      <c r="M2027" s="81"/>
      <c r="N2027" s="81"/>
      <c r="O2027" s="81"/>
      <c r="P2027" s="81"/>
      <c r="Q2027" s="81"/>
      <c r="R2027" s="81"/>
      <c r="S2027" s="81"/>
      <c r="T2027" s="81"/>
      <c r="U2027" s="81"/>
      <c r="V2027" s="81"/>
      <c r="W2027" s="81"/>
      <c r="X2027" s="81"/>
      <c r="Y2027" s="81"/>
      <c r="Z2027" s="81"/>
      <c r="AA2027" s="81"/>
      <c r="AB2027" s="81"/>
      <c r="AC2027" s="81"/>
      <c r="AD2027" s="81"/>
      <c r="AE2027" s="81"/>
      <c r="AF2027" s="81"/>
      <c r="AG2027" s="81"/>
      <c r="AH2027" s="81"/>
      <c r="AI2027" s="81"/>
      <c r="AJ2027" s="81"/>
      <c r="AK2027" s="81"/>
      <c r="AL2027" s="81"/>
      <c r="AM2027" s="81"/>
    </row>
    <row r="2028" spans="1:41" ht="14.25" thickBot="1" x14ac:dyDescent="0.2"/>
    <row r="2029" spans="1:41" ht="26.1" customHeight="1" thickTop="1" x14ac:dyDescent="0.15">
      <c r="A2029" s="280">
        <f>IF('内訳10％(お客様控)'!A2029&gt;0,'内訳10％(お客様控)'!A2029,"　")</f>
        <v>5</v>
      </c>
      <c r="B2029" s="281"/>
      <c r="C2029" s="284" t="s">
        <v>0</v>
      </c>
      <c r="D2029" s="281">
        <f>IF('内訳10％(お客様控)'!D2029&gt;0,'内訳10％(お客様控)'!D2029,"　")</f>
        <v>10</v>
      </c>
      <c r="E2029" s="281"/>
      <c r="F2029" s="284" t="s">
        <v>1</v>
      </c>
      <c r="G2029" s="281">
        <f>IF('内訳10％(お客様控)'!G2029&gt;0,'内訳10％(お客様控)'!G2029,"　")</f>
        <v>31</v>
      </c>
      <c r="H2029" s="281"/>
      <c r="I2029" s="286" t="s">
        <v>2</v>
      </c>
      <c r="K2029" s="55"/>
      <c r="L2029" s="53"/>
      <c r="M2029" s="53"/>
      <c r="N2029" s="288">
        <f>IF('内訳10％(お客様控)'!N2029&gt;0,'内訳10％(お客様控)'!N2029,"　")</f>
        <v>10</v>
      </c>
      <c r="O2029" s="288"/>
      <c r="P2029" s="288"/>
      <c r="Q2029" s="284" t="s">
        <v>1</v>
      </c>
      <c r="R2029" s="284" t="s">
        <v>7</v>
      </c>
      <c r="S2029" s="53"/>
      <c r="T2029" s="53"/>
      <c r="U2029" s="54"/>
      <c r="W2029" s="269" t="s">
        <v>21</v>
      </c>
      <c r="X2029" s="270"/>
      <c r="Y2029" s="270"/>
      <c r="Z2029" s="270"/>
      <c r="AA2029" s="270"/>
      <c r="AB2029" s="271" t="str">
        <f>IF('内訳10％(お客様控)'!AB2029&gt;0,'内訳10％(お客様控)'!AB2029,"　")</f>
        <v>000111</v>
      </c>
      <c r="AC2029" s="272"/>
      <c r="AD2029" s="272"/>
      <c r="AE2029" s="272"/>
      <c r="AF2029" s="272"/>
      <c r="AG2029" s="272"/>
      <c r="AH2029" s="272"/>
      <c r="AI2029" s="272"/>
      <c r="AJ2029" s="272"/>
      <c r="AK2029" s="272"/>
      <c r="AL2029" s="272"/>
      <c r="AM2029" s="273"/>
    </row>
    <row r="2030" spans="1:41" ht="26.1" customHeight="1" thickBot="1" x14ac:dyDescent="0.2">
      <c r="A2030" s="282"/>
      <c r="B2030" s="283"/>
      <c r="C2030" s="285"/>
      <c r="D2030" s="283"/>
      <c r="E2030" s="283"/>
      <c r="F2030" s="285"/>
      <c r="G2030" s="283"/>
      <c r="H2030" s="283"/>
      <c r="I2030" s="287"/>
      <c r="K2030" s="56"/>
      <c r="L2030" s="57"/>
      <c r="M2030" s="57"/>
      <c r="N2030" s="289"/>
      <c r="O2030" s="289"/>
      <c r="P2030" s="289"/>
      <c r="Q2030" s="290"/>
      <c r="R2030" s="290"/>
      <c r="S2030" s="57"/>
      <c r="T2030" s="57"/>
      <c r="U2030" s="58"/>
      <c r="W2030" s="274" t="s">
        <v>49</v>
      </c>
      <c r="X2030" s="275"/>
      <c r="Y2030" s="275"/>
      <c r="Z2030" s="327" t="str">
        <f>IF('内訳10％(お客様控)'!Z2030&gt;0,'内訳10％(お客様控)'!Z2030,"　")</f>
        <v>T1111111111111</v>
      </c>
      <c r="AA2030" s="292"/>
      <c r="AB2030" s="292"/>
      <c r="AC2030" s="292"/>
      <c r="AD2030" s="292"/>
      <c r="AE2030" s="292"/>
      <c r="AF2030" s="292"/>
      <c r="AG2030" s="292"/>
      <c r="AH2030" s="292"/>
      <c r="AI2030" s="292"/>
      <c r="AJ2030" s="292"/>
      <c r="AK2030" s="292"/>
      <c r="AL2030" s="292"/>
      <c r="AM2030" s="293"/>
    </row>
    <row r="2031" spans="1:41" ht="17.25" customHeight="1" thickTop="1" thickBot="1" x14ac:dyDescent="0.2">
      <c r="A2031" s="59" t="s">
        <v>139</v>
      </c>
      <c r="I2031" s="60"/>
      <c r="W2031" s="276" t="s">
        <v>22</v>
      </c>
      <c r="X2031" s="277"/>
      <c r="Y2031" s="62"/>
      <c r="Z2031" s="278" t="str">
        <f>IF('内訳10％(お客様控)'!Z2031&gt;0,'内訳10％(お客様控)'!Z2031,"　")</f>
        <v>270-2225</v>
      </c>
      <c r="AA2031" s="278"/>
      <c r="AB2031" s="279"/>
      <c r="AC2031" s="61"/>
      <c r="AD2031" s="62"/>
      <c r="AE2031" s="62"/>
      <c r="AF2031" s="62"/>
      <c r="AG2031" s="62"/>
      <c r="AH2031" s="62"/>
      <c r="AI2031" s="62"/>
      <c r="AJ2031" s="62"/>
      <c r="AK2031" s="62"/>
      <c r="AL2031" s="62"/>
      <c r="AM2031" s="63"/>
      <c r="AO2031" s="64"/>
    </row>
    <row r="2032" spans="1:41" ht="17.25" customHeight="1" thickTop="1" x14ac:dyDescent="0.15">
      <c r="A2032" s="59"/>
      <c r="B2032" s="107" t="str">
        <f>'内訳10％(お客様控)'!B2032</f>
        <v>製造管理部</v>
      </c>
      <c r="C2032" s="326"/>
      <c r="D2032" s="326"/>
      <c r="E2032" s="326"/>
      <c r="F2032" s="326"/>
      <c r="G2032" s="326"/>
      <c r="I2032" s="60"/>
      <c r="K2032" s="261" t="s">
        <v>8</v>
      </c>
      <c r="L2032" s="264" t="str">
        <f>IF('内訳10％(お客様控)'!L2032&gt;0,'内訳10％(お客様控)'!L2032,"　")</f>
        <v>三井住友</v>
      </c>
      <c r="M2032" s="265"/>
      <c r="N2032" s="265"/>
      <c r="O2032" s="266" t="s">
        <v>32</v>
      </c>
      <c r="P2032" s="267"/>
      <c r="Q2032" s="264" t="str">
        <f>IF('内訳10％(お客様控)'!Q2032&gt;0,'内訳10％(お客様控)'!Q2032,"　")</f>
        <v>松戸</v>
      </c>
      <c r="R2032" s="265"/>
      <c r="S2032" s="265"/>
      <c r="T2032" s="266" t="s">
        <v>4</v>
      </c>
      <c r="U2032" s="268"/>
      <c r="W2032" s="239" t="s">
        <v>12</v>
      </c>
      <c r="X2032" s="240"/>
      <c r="Z2032" s="241" t="str">
        <f>IF('内訳10％(お客様控)'!Z2032&gt;0,'内訳10％(お客様控)'!Z2032,"　")</f>
        <v>千葉県松戸市東松戸2-20-1</v>
      </c>
      <c r="AA2032" s="241"/>
      <c r="AB2032" s="242"/>
      <c r="AC2032" s="242"/>
      <c r="AD2032" s="242"/>
      <c r="AE2032" s="242"/>
      <c r="AF2032" s="242"/>
      <c r="AG2032" s="242"/>
      <c r="AH2032" s="242"/>
      <c r="AI2032" s="242"/>
      <c r="AJ2032" s="242"/>
      <c r="AK2032" s="242"/>
      <c r="AL2032" s="242"/>
      <c r="AM2032" s="243"/>
    </row>
    <row r="2033" spans="1:39" ht="17.25" customHeight="1" x14ac:dyDescent="0.15">
      <c r="A2033" s="59"/>
      <c r="B2033" s="326"/>
      <c r="C2033" s="326"/>
      <c r="D2033" s="326"/>
      <c r="E2033" s="326"/>
      <c r="F2033" s="326"/>
      <c r="G2033" s="326"/>
      <c r="H2033" s="52" t="s">
        <v>3</v>
      </c>
      <c r="I2033" s="60"/>
      <c r="K2033" s="262"/>
      <c r="L2033" s="255" t="s">
        <v>9</v>
      </c>
      <c r="M2033" s="256"/>
      <c r="N2033" s="257"/>
      <c r="O2033" s="258" t="str">
        <f>IF('内訳10％(お客様控)'!O2033&gt;0,'内訳10％(お客様控)'!O2033,"　")</f>
        <v>当座</v>
      </c>
      <c r="P2033" s="259"/>
      <c r="Q2033" s="259"/>
      <c r="R2033" s="259"/>
      <c r="S2033" s="259"/>
      <c r="T2033" s="259"/>
      <c r="U2033" s="260"/>
      <c r="W2033" s="239" t="s">
        <v>13</v>
      </c>
      <c r="X2033" s="240"/>
      <c r="Z2033" s="241" t="str">
        <f>IF('内訳10％(お客様控)'!Z2033&gt;0,'内訳10％(お客様控)'!Z2033,"　")</f>
        <v>Ｃ－プロダクト株式会社</v>
      </c>
      <c r="AA2033" s="241"/>
      <c r="AB2033" s="241"/>
      <c r="AC2033" s="241"/>
      <c r="AD2033" s="241"/>
      <c r="AE2033" s="241"/>
      <c r="AF2033" s="241"/>
      <c r="AG2033" s="241"/>
      <c r="AH2033" s="241"/>
      <c r="AI2033" s="241"/>
      <c r="AJ2033" s="241"/>
      <c r="AK2033" s="241"/>
      <c r="AL2033" s="34" t="s">
        <v>60</v>
      </c>
      <c r="AM2033" s="60"/>
    </row>
    <row r="2034" spans="1:39" ht="17.25" customHeight="1" x14ac:dyDescent="0.15">
      <c r="A2034" s="59"/>
      <c r="I2034" s="60"/>
      <c r="K2034" s="262"/>
      <c r="L2034" s="255" t="s">
        <v>10</v>
      </c>
      <c r="M2034" s="256"/>
      <c r="N2034" s="257"/>
      <c r="O2034" s="311">
        <f>IF('内訳10％(お客様控)'!O2034&gt;0,'内訳10％(お客様控)'!O2034,"　")</f>
        <v>1234567</v>
      </c>
      <c r="P2034" s="312"/>
      <c r="Q2034" s="312"/>
      <c r="R2034" s="312"/>
      <c r="S2034" s="312"/>
      <c r="T2034" s="312"/>
      <c r="U2034" s="313"/>
      <c r="W2034" s="239" t="s">
        <v>23</v>
      </c>
      <c r="X2034" s="240"/>
      <c r="Z2034" s="241" t="str">
        <f>IF('内訳10％(お客様控)'!Z2034&gt;0,'内訳10％(お客様控)'!Z2034,"　")</f>
        <v>047-311-0171</v>
      </c>
      <c r="AA2034" s="241"/>
      <c r="AB2034" s="242"/>
      <c r="AC2034" s="242"/>
      <c r="AD2034" s="242"/>
      <c r="AE2034" s="242"/>
      <c r="AF2034" s="242"/>
      <c r="AG2034" s="242"/>
      <c r="AH2034" s="242"/>
      <c r="AI2034" s="242"/>
      <c r="AJ2034" s="242"/>
      <c r="AK2034" s="242"/>
      <c r="AL2034" s="242"/>
      <c r="AM2034" s="243"/>
    </row>
    <row r="2035" spans="1:39" ht="17.25" customHeight="1" thickBot="1" x14ac:dyDescent="0.2">
      <c r="A2035" s="56"/>
      <c r="B2035" s="57" t="s">
        <v>4</v>
      </c>
      <c r="C2035" s="57"/>
      <c r="D2035" s="57" t="s">
        <v>5</v>
      </c>
      <c r="E2035" s="57"/>
      <c r="F2035" s="57"/>
      <c r="G2035" s="57" t="s">
        <v>6</v>
      </c>
      <c r="H2035" s="57"/>
      <c r="I2035" s="58"/>
      <c r="K2035" s="263"/>
      <c r="L2035" s="244" t="s">
        <v>11</v>
      </c>
      <c r="M2035" s="245"/>
      <c r="N2035" s="246"/>
      <c r="O2035" s="306" t="str">
        <f>IF('内訳10％(お客様控)'!O2035&gt;0,'内訳10％(お客様控)'!O2035,"　")</f>
        <v>C-プロダクト（カ</v>
      </c>
      <c r="P2035" s="324"/>
      <c r="Q2035" s="324"/>
      <c r="R2035" s="324"/>
      <c r="S2035" s="324"/>
      <c r="T2035" s="324"/>
      <c r="U2035" s="325"/>
      <c r="W2035" s="250" t="s">
        <v>24</v>
      </c>
      <c r="X2035" s="251"/>
      <c r="Y2035" s="57"/>
      <c r="Z2035" s="252" t="str">
        <f>IF('内訳10％(お客様控)'!Z2035&gt;0,'内訳10％(お客様控)'!Z2035,"　")</f>
        <v>047-311-0170</v>
      </c>
      <c r="AA2035" s="252"/>
      <c r="AB2035" s="253"/>
      <c r="AC2035" s="253"/>
      <c r="AD2035" s="253"/>
      <c r="AE2035" s="253"/>
      <c r="AF2035" s="253"/>
      <c r="AG2035" s="253"/>
      <c r="AH2035" s="253"/>
      <c r="AI2035" s="253"/>
      <c r="AJ2035" s="253"/>
      <c r="AK2035" s="253"/>
      <c r="AL2035" s="253"/>
      <c r="AM2035" s="254"/>
    </row>
    <row r="2036" spans="1:39" ht="14.25" thickTop="1" x14ac:dyDescent="0.15">
      <c r="E2036" s="1" t="s">
        <v>25</v>
      </c>
      <c r="AL2036" s="1"/>
    </row>
    <row r="2037" spans="1:39" ht="17.25" x14ac:dyDescent="0.15">
      <c r="A2037" s="52" t="s">
        <v>14</v>
      </c>
      <c r="R2037" s="10" t="s">
        <v>87</v>
      </c>
      <c r="S2037"/>
    </row>
    <row r="2038" spans="1:39" ht="8.25" customHeight="1" thickBot="1" x14ac:dyDescent="0.2"/>
    <row r="2039" spans="1:39" ht="24" customHeight="1" thickTop="1" x14ac:dyDescent="0.15">
      <c r="A2039" s="232" t="s">
        <v>16</v>
      </c>
      <c r="B2039" s="233"/>
      <c r="C2039" s="233"/>
      <c r="D2039" s="233"/>
      <c r="E2039" s="234"/>
      <c r="F2039" s="65" t="s">
        <v>17</v>
      </c>
      <c r="G2039" s="66" t="s">
        <v>2</v>
      </c>
      <c r="H2039" s="235" t="s">
        <v>43</v>
      </c>
      <c r="I2039" s="236"/>
      <c r="J2039" s="236"/>
      <c r="K2039" s="236"/>
      <c r="L2039" s="236"/>
      <c r="M2039" s="236"/>
      <c r="N2039" s="236"/>
      <c r="O2039" s="236"/>
      <c r="P2039" s="236"/>
      <c r="Q2039" s="236" t="s">
        <v>18</v>
      </c>
      <c r="R2039" s="236"/>
      <c r="S2039" s="236" t="s">
        <v>26</v>
      </c>
      <c r="T2039" s="236"/>
      <c r="U2039" s="236" t="s">
        <v>31</v>
      </c>
      <c r="V2039" s="237"/>
      <c r="W2039" s="237"/>
      <c r="X2039" s="236" t="s">
        <v>19</v>
      </c>
      <c r="Y2039" s="236"/>
      <c r="Z2039" s="236"/>
      <c r="AA2039" s="236"/>
      <c r="AB2039" s="236"/>
      <c r="AC2039" s="238"/>
      <c r="AD2039" s="238"/>
      <c r="AE2039" s="226" t="s">
        <v>20</v>
      </c>
      <c r="AF2039" s="227"/>
      <c r="AG2039" s="228"/>
      <c r="AI2039" s="229" t="s">
        <v>36</v>
      </c>
      <c r="AJ2039" s="230"/>
      <c r="AK2039" s="230"/>
      <c r="AL2039" s="230"/>
      <c r="AM2039" s="231"/>
    </row>
    <row r="2040" spans="1:39" ht="24" customHeight="1" x14ac:dyDescent="0.15">
      <c r="A2040" s="319">
        <f>'内訳10％(お客様控)'!A2040</f>
        <v>0</v>
      </c>
      <c r="B2040" s="317"/>
      <c r="C2040" s="317"/>
      <c r="D2040" s="317"/>
      <c r="E2040" s="320"/>
      <c r="F2040" s="73">
        <f>'内訳10％(お客様控)'!F2040</f>
        <v>0</v>
      </c>
      <c r="G2040" s="72">
        <f>'内訳10％(お客様控)'!G2040</f>
        <v>0</v>
      </c>
      <c r="H2040" s="321">
        <f>'内訳10％(お客様控)'!H2040</f>
        <v>0</v>
      </c>
      <c r="I2040" s="317"/>
      <c r="J2040" s="317"/>
      <c r="K2040" s="317"/>
      <c r="L2040" s="317"/>
      <c r="M2040" s="317"/>
      <c r="N2040" s="317"/>
      <c r="O2040" s="317"/>
      <c r="P2040" s="317"/>
      <c r="Q2040" s="219" t="str">
        <f>IF('内訳10％(お客様控)'!Q2040=0,"",'内訳10％(お客様控)'!Q2040)</f>
        <v/>
      </c>
      <c r="R2040" s="219"/>
      <c r="S2040" s="322">
        <f>'内訳10％(お客様控)'!S2040</f>
        <v>0</v>
      </c>
      <c r="T2040" s="323"/>
      <c r="U2040" s="222" t="str">
        <f>IF('内訳10％(お客様控)'!U2040=0,"",'内訳10％(お客様控)'!U2040)</f>
        <v/>
      </c>
      <c r="V2040" s="223"/>
      <c r="W2040" s="223"/>
      <c r="X2040" s="224">
        <f>'内訳10％(お客様控)'!X2040</f>
        <v>0</v>
      </c>
      <c r="Y2040" s="224"/>
      <c r="Z2040" s="224"/>
      <c r="AA2040" s="224"/>
      <c r="AB2040" s="224"/>
      <c r="AC2040" s="225"/>
      <c r="AD2040" s="225"/>
      <c r="AE2040" s="316">
        <f>'内訳10％(お客様控)'!AE2040</f>
        <v>0</v>
      </c>
      <c r="AF2040" s="317"/>
      <c r="AG2040" s="318"/>
      <c r="AI2040" s="206"/>
      <c r="AJ2040" s="207"/>
      <c r="AK2040" s="207"/>
      <c r="AL2040" s="208"/>
      <c r="AM2040" s="209"/>
    </row>
    <row r="2041" spans="1:39" ht="24" customHeight="1" x14ac:dyDescent="0.15">
      <c r="A2041" s="319">
        <f>'内訳10％(お客様控)'!A2041</f>
        <v>0</v>
      </c>
      <c r="B2041" s="317"/>
      <c r="C2041" s="317"/>
      <c r="D2041" s="317"/>
      <c r="E2041" s="320"/>
      <c r="F2041" s="73">
        <f>'内訳10％(お客様控)'!F2041</f>
        <v>0</v>
      </c>
      <c r="G2041" s="72">
        <f>'内訳10％(お客様控)'!G2041</f>
        <v>0</v>
      </c>
      <c r="H2041" s="321">
        <f>'内訳10％(お客様控)'!H2041</f>
        <v>0</v>
      </c>
      <c r="I2041" s="317"/>
      <c r="J2041" s="317"/>
      <c r="K2041" s="317"/>
      <c r="L2041" s="317"/>
      <c r="M2041" s="317"/>
      <c r="N2041" s="317"/>
      <c r="O2041" s="317"/>
      <c r="P2041" s="317"/>
      <c r="Q2041" s="219" t="str">
        <f>IF('内訳10％(お客様控)'!Q2041=0,"",'内訳10％(お客様控)'!Q2041)</f>
        <v/>
      </c>
      <c r="R2041" s="219"/>
      <c r="S2041" s="322">
        <f>'内訳10％(お客様控)'!S2041</f>
        <v>0</v>
      </c>
      <c r="T2041" s="323"/>
      <c r="U2041" s="222" t="str">
        <f>IF('内訳10％(お客様控)'!U2041=0,"",'内訳10％(お客様控)'!U2041)</f>
        <v/>
      </c>
      <c r="V2041" s="223"/>
      <c r="W2041" s="223"/>
      <c r="X2041" s="224">
        <f>'内訳10％(お客様控)'!X2041</f>
        <v>0</v>
      </c>
      <c r="Y2041" s="224"/>
      <c r="Z2041" s="224"/>
      <c r="AA2041" s="224"/>
      <c r="AB2041" s="224"/>
      <c r="AC2041" s="225"/>
      <c r="AD2041" s="225"/>
      <c r="AE2041" s="316">
        <f>'内訳10％(お客様控)'!AE2041</f>
        <v>0</v>
      </c>
      <c r="AF2041" s="317"/>
      <c r="AG2041" s="318"/>
      <c r="AI2041" s="206"/>
      <c r="AJ2041" s="207"/>
      <c r="AK2041" s="207"/>
      <c r="AL2041" s="208"/>
      <c r="AM2041" s="209"/>
    </row>
    <row r="2042" spans="1:39" ht="24" customHeight="1" x14ac:dyDescent="0.15">
      <c r="A2042" s="319">
        <f>'内訳10％(お客様控)'!A2042</f>
        <v>0</v>
      </c>
      <c r="B2042" s="317"/>
      <c r="C2042" s="317"/>
      <c r="D2042" s="317"/>
      <c r="E2042" s="320"/>
      <c r="F2042" s="73">
        <f>'内訳10％(お客様控)'!F2042</f>
        <v>0</v>
      </c>
      <c r="G2042" s="72">
        <f>'内訳10％(お客様控)'!G2042</f>
        <v>0</v>
      </c>
      <c r="H2042" s="321">
        <f>'内訳10％(お客様控)'!H2042</f>
        <v>0</v>
      </c>
      <c r="I2042" s="317"/>
      <c r="J2042" s="317"/>
      <c r="K2042" s="317"/>
      <c r="L2042" s="317"/>
      <c r="M2042" s="317"/>
      <c r="N2042" s="317"/>
      <c r="O2042" s="317"/>
      <c r="P2042" s="317"/>
      <c r="Q2042" s="219" t="str">
        <f>IF('内訳10％(お客様控)'!Q2042=0,"",'内訳10％(お客様控)'!Q2042)</f>
        <v/>
      </c>
      <c r="R2042" s="219"/>
      <c r="S2042" s="322">
        <f>'内訳10％(お客様控)'!S2042</f>
        <v>0</v>
      </c>
      <c r="T2042" s="323"/>
      <c r="U2042" s="222" t="str">
        <f>IF('内訳10％(お客様控)'!U2042=0,"",'内訳10％(お客様控)'!U2042)</f>
        <v/>
      </c>
      <c r="V2042" s="223"/>
      <c r="W2042" s="223"/>
      <c r="X2042" s="224">
        <f>'内訳10％(お客様控)'!X2042</f>
        <v>0</v>
      </c>
      <c r="Y2042" s="224"/>
      <c r="Z2042" s="224"/>
      <c r="AA2042" s="224"/>
      <c r="AB2042" s="224"/>
      <c r="AC2042" s="225"/>
      <c r="AD2042" s="225"/>
      <c r="AE2042" s="316">
        <f>'内訳10％(お客様控)'!AE2042</f>
        <v>0</v>
      </c>
      <c r="AF2042" s="317"/>
      <c r="AG2042" s="318"/>
      <c r="AI2042" s="206"/>
      <c r="AJ2042" s="207"/>
      <c r="AK2042" s="207"/>
      <c r="AL2042" s="208"/>
      <c r="AM2042" s="209"/>
    </row>
    <row r="2043" spans="1:39" ht="24" customHeight="1" x14ac:dyDescent="0.15">
      <c r="A2043" s="319">
        <f>'内訳10％(お客様控)'!A2043</f>
        <v>0</v>
      </c>
      <c r="B2043" s="317"/>
      <c r="C2043" s="317"/>
      <c r="D2043" s="317"/>
      <c r="E2043" s="320"/>
      <c r="F2043" s="73">
        <f>'内訳10％(お客様控)'!F2043</f>
        <v>0</v>
      </c>
      <c r="G2043" s="72">
        <f>'内訳10％(お客様控)'!G2043</f>
        <v>0</v>
      </c>
      <c r="H2043" s="321">
        <f>'内訳10％(お客様控)'!H2043</f>
        <v>0</v>
      </c>
      <c r="I2043" s="317"/>
      <c r="J2043" s="317"/>
      <c r="K2043" s="317"/>
      <c r="L2043" s="317"/>
      <c r="M2043" s="317"/>
      <c r="N2043" s="317"/>
      <c r="O2043" s="317"/>
      <c r="P2043" s="317"/>
      <c r="Q2043" s="219" t="str">
        <f>IF('内訳10％(お客様控)'!Q2043=0,"",'内訳10％(お客様控)'!Q2043)</f>
        <v/>
      </c>
      <c r="R2043" s="219"/>
      <c r="S2043" s="322">
        <f>'内訳10％(お客様控)'!S2043</f>
        <v>0</v>
      </c>
      <c r="T2043" s="323"/>
      <c r="U2043" s="222" t="str">
        <f>IF('内訳10％(お客様控)'!U2043=0,"",'内訳10％(お客様控)'!U2043)</f>
        <v/>
      </c>
      <c r="V2043" s="223"/>
      <c r="W2043" s="223"/>
      <c r="X2043" s="224">
        <f>'内訳10％(お客様控)'!X2043</f>
        <v>0</v>
      </c>
      <c r="Y2043" s="224"/>
      <c r="Z2043" s="224"/>
      <c r="AA2043" s="224"/>
      <c r="AB2043" s="224"/>
      <c r="AC2043" s="225"/>
      <c r="AD2043" s="225"/>
      <c r="AE2043" s="316">
        <f>'内訳10％(お客様控)'!AE2043</f>
        <v>0</v>
      </c>
      <c r="AF2043" s="317"/>
      <c r="AG2043" s="318"/>
      <c r="AI2043" s="206"/>
      <c r="AJ2043" s="207"/>
      <c r="AK2043" s="207"/>
      <c r="AL2043" s="208"/>
      <c r="AM2043" s="209"/>
    </row>
    <row r="2044" spans="1:39" ht="24" customHeight="1" x14ac:dyDescent="0.15">
      <c r="A2044" s="319">
        <f>'内訳10％(お客様控)'!A2044</f>
        <v>0</v>
      </c>
      <c r="B2044" s="317"/>
      <c r="C2044" s="317"/>
      <c r="D2044" s="317"/>
      <c r="E2044" s="320"/>
      <c r="F2044" s="73">
        <f>'内訳10％(お客様控)'!F2044</f>
        <v>0</v>
      </c>
      <c r="G2044" s="72">
        <f>'内訳10％(お客様控)'!G2044</f>
        <v>0</v>
      </c>
      <c r="H2044" s="321">
        <f>'内訳10％(お客様控)'!H2044</f>
        <v>0</v>
      </c>
      <c r="I2044" s="317"/>
      <c r="J2044" s="317"/>
      <c r="K2044" s="317"/>
      <c r="L2044" s="317"/>
      <c r="M2044" s="317"/>
      <c r="N2044" s="317"/>
      <c r="O2044" s="317"/>
      <c r="P2044" s="317"/>
      <c r="Q2044" s="219" t="str">
        <f>IF('内訳10％(お客様控)'!Q2044=0,"",'内訳10％(お客様控)'!Q2044)</f>
        <v/>
      </c>
      <c r="R2044" s="219"/>
      <c r="S2044" s="322">
        <f>'内訳10％(お客様控)'!S2044</f>
        <v>0</v>
      </c>
      <c r="T2044" s="323"/>
      <c r="U2044" s="222" t="str">
        <f>IF('内訳10％(お客様控)'!U2044=0,"",'内訳10％(お客様控)'!U2044)</f>
        <v/>
      </c>
      <c r="V2044" s="223"/>
      <c r="W2044" s="223"/>
      <c r="X2044" s="224">
        <f>'内訳10％(お客様控)'!X2044</f>
        <v>0</v>
      </c>
      <c r="Y2044" s="224"/>
      <c r="Z2044" s="224"/>
      <c r="AA2044" s="224"/>
      <c r="AB2044" s="224"/>
      <c r="AC2044" s="225"/>
      <c r="AD2044" s="225"/>
      <c r="AE2044" s="316">
        <f>'内訳10％(お客様控)'!AE2044</f>
        <v>0</v>
      </c>
      <c r="AF2044" s="317"/>
      <c r="AG2044" s="318"/>
      <c r="AI2044" s="206"/>
      <c r="AJ2044" s="207"/>
      <c r="AK2044" s="207"/>
      <c r="AL2044" s="208"/>
      <c r="AM2044" s="209"/>
    </row>
    <row r="2045" spans="1:39" ht="24" customHeight="1" x14ac:dyDescent="0.15">
      <c r="A2045" s="319">
        <f>'内訳10％(お客様控)'!A2045</f>
        <v>0</v>
      </c>
      <c r="B2045" s="317"/>
      <c r="C2045" s="317"/>
      <c r="D2045" s="317"/>
      <c r="E2045" s="320"/>
      <c r="F2045" s="73">
        <f>'内訳10％(お客様控)'!F2045</f>
        <v>0</v>
      </c>
      <c r="G2045" s="72">
        <f>'内訳10％(お客様控)'!G2045</f>
        <v>0</v>
      </c>
      <c r="H2045" s="321">
        <f>'内訳10％(お客様控)'!H2045</f>
        <v>0</v>
      </c>
      <c r="I2045" s="317"/>
      <c r="J2045" s="317"/>
      <c r="K2045" s="317"/>
      <c r="L2045" s="317"/>
      <c r="M2045" s="317"/>
      <c r="N2045" s="317"/>
      <c r="O2045" s="317"/>
      <c r="P2045" s="317"/>
      <c r="Q2045" s="219" t="str">
        <f>IF('内訳10％(お客様控)'!Q2045=0,"",'内訳10％(お客様控)'!Q2045)</f>
        <v/>
      </c>
      <c r="R2045" s="219"/>
      <c r="S2045" s="322">
        <f>'内訳10％(お客様控)'!S2045</f>
        <v>0</v>
      </c>
      <c r="T2045" s="323"/>
      <c r="U2045" s="222" t="str">
        <f>IF('内訳10％(お客様控)'!U2045=0,"",'内訳10％(お客様控)'!U2045)</f>
        <v/>
      </c>
      <c r="V2045" s="223"/>
      <c r="W2045" s="223"/>
      <c r="X2045" s="224">
        <f>'内訳10％(お客様控)'!X2045</f>
        <v>0</v>
      </c>
      <c r="Y2045" s="224"/>
      <c r="Z2045" s="224"/>
      <c r="AA2045" s="224"/>
      <c r="AB2045" s="224"/>
      <c r="AC2045" s="225"/>
      <c r="AD2045" s="225"/>
      <c r="AE2045" s="316">
        <f>'内訳10％(お客様控)'!AE2045</f>
        <v>0</v>
      </c>
      <c r="AF2045" s="317"/>
      <c r="AG2045" s="318"/>
      <c r="AI2045" s="206"/>
      <c r="AJ2045" s="207"/>
      <c r="AK2045" s="207"/>
      <c r="AL2045" s="208"/>
      <c r="AM2045" s="209"/>
    </row>
    <row r="2046" spans="1:39" ht="24" customHeight="1" x14ac:dyDescent="0.15">
      <c r="A2046" s="319">
        <f>'内訳10％(お客様控)'!A2046</f>
        <v>0</v>
      </c>
      <c r="B2046" s="317"/>
      <c r="C2046" s="317"/>
      <c r="D2046" s="317"/>
      <c r="E2046" s="320"/>
      <c r="F2046" s="73">
        <f>'内訳10％(お客様控)'!F2046</f>
        <v>0</v>
      </c>
      <c r="G2046" s="72">
        <f>'内訳10％(お客様控)'!G2046</f>
        <v>0</v>
      </c>
      <c r="H2046" s="321">
        <f>'内訳10％(お客様控)'!H2046</f>
        <v>0</v>
      </c>
      <c r="I2046" s="317"/>
      <c r="J2046" s="317"/>
      <c r="K2046" s="317"/>
      <c r="L2046" s="317"/>
      <c r="M2046" s="317"/>
      <c r="N2046" s="317"/>
      <c r="O2046" s="317"/>
      <c r="P2046" s="317"/>
      <c r="Q2046" s="219" t="str">
        <f>IF('内訳10％(お客様控)'!Q2046=0,"",'内訳10％(お客様控)'!Q2046)</f>
        <v/>
      </c>
      <c r="R2046" s="219"/>
      <c r="S2046" s="322">
        <f>'内訳10％(お客様控)'!S2046</f>
        <v>0</v>
      </c>
      <c r="T2046" s="323"/>
      <c r="U2046" s="222" t="str">
        <f>IF('内訳10％(お客様控)'!U2046=0,"",'内訳10％(お客様控)'!U2046)</f>
        <v/>
      </c>
      <c r="V2046" s="223"/>
      <c r="W2046" s="223"/>
      <c r="X2046" s="224">
        <f>'内訳10％(お客様控)'!X2046</f>
        <v>0</v>
      </c>
      <c r="Y2046" s="224"/>
      <c r="Z2046" s="224"/>
      <c r="AA2046" s="224"/>
      <c r="AB2046" s="224"/>
      <c r="AC2046" s="225"/>
      <c r="AD2046" s="225"/>
      <c r="AE2046" s="316">
        <f>'内訳10％(お客様控)'!AE2046</f>
        <v>0</v>
      </c>
      <c r="AF2046" s="317"/>
      <c r="AG2046" s="318"/>
      <c r="AI2046" s="206"/>
      <c r="AJ2046" s="207"/>
      <c r="AK2046" s="207"/>
      <c r="AL2046" s="208"/>
      <c r="AM2046" s="209"/>
    </row>
    <row r="2047" spans="1:39" ht="24" customHeight="1" x14ac:dyDescent="0.15">
      <c r="A2047" s="319">
        <f>'内訳10％(お客様控)'!A2047</f>
        <v>0</v>
      </c>
      <c r="B2047" s="317"/>
      <c r="C2047" s="317"/>
      <c r="D2047" s="317"/>
      <c r="E2047" s="320"/>
      <c r="F2047" s="73">
        <f>'内訳10％(お客様控)'!F2047</f>
        <v>0</v>
      </c>
      <c r="G2047" s="72">
        <f>'内訳10％(お客様控)'!G2047</f>
        <v>0</v>
      </c>
      <c r="H2047" s="321">
        <f>'内訳10％(お客様控)'!H2047</f>
        <v>0</v>
      </c>
      <c r="I2047" s="317"/>
      <c r="J2047" s="317"/>
      <c r="K2047" s="317"/>
      <c r="L2047" s="317"/>
      <c r="M2047" s="317"/>
      <c r="N2047" s="317"/>
      <c r="O2047" s="317"/>
      <c r="P2047" s="317"/>
      <c r="Q2047" s="219" t="str">
        <f>IF('内訳10％(お客様控)'!Q2047=0,"",'内訳10％(お客様控)'!Q2047)</f>
        <v/>
      </c>
      <c r="R2047" s="219"/>
      <c r="S2047" s="322">
        <f>'内訳10％(お客様控)'!S2047</f>
        <v>0</v>
      </c>
      <c r="T2047" s="323"/>
      <c r="U2047" s="222" t="str">
        <f>IF('内訳10％(お客様控)'!U2047=0,"",'内訳10％(お客様控)'!U2047)</f>
        <v/>
      </c>
      <c r="V2047" s="223"/>
      <c r="W2047" s="223"/>
      <c r="X2047" s="224">
        <f>'内訳10％(お客様控)'!X2047</f>
        <v>0</v>
      </c>
      <c r="Y2047" s="224"/>
      <c r="Z2047" s="224"/>
      <c r="AA2047" s="224"/>
      <c r="AB2047" s="224"/>
      <c r="AC2047" s="225"/>
      <c r="AD2047" s="225"/>
      <c r="AE2047" s="316">
        <f>'内訳10％(お客様控)'!AE2047</f>
        <v>0</v>
      </c>
      <c r="AF2047" s="317"/>
      <c r="AG2047" s="318"/>
      <c r="AI2047" s="206"/>
      <c r="AJ2047" s="207"/>
      <c r="AK2047" s="207"/>
      <c r="AL2047" s="208"/>
      <c r="AM2047" s="209"/>
    </row>
    <row r="2048" spans="1:39" ht="24" customHeight="1" x14ac:dyDescent="0.15">
      <c r="A2048" s="319">
        <f>'内訳10％(お客様控)'!A2048</f>
        <v>0</v>
      </c>
      <c r="B2048" s="317"/>
      <c r="C2048" s="317"/>
      <c r="D2048" s="317"/>
      <c r="E2048" s="320"/>
      <c r="F2048" s="73">
        <f>'内訳10％(お客様控)'!F2048</f>
        <v>0</v>
      </c>
      <c r="G2048" s="72">
        <f>'内訳10％(お客様控)'!G2048</f>
        <v>0</v>
      </c>
      <c r="H2048" s="321">
        <f>'内訳10％(お客様控)'!H2048</f>
        <v>0</v>
      </c>
      <c r="I2048" s="317"/>
      <c r="J2048" s="317"/>
      <c r="K2048" s="317"/>
      <c r="L2048" s="317"/>
      <c r="M2048" s="317"/>
      <c r="N2048" s="317"/>
      <c r="O2048" s="317"/>
      <c r="P2048" s="317"/>
      <c r="Q2048" s="219" t="str">
        <f>IF('内訳10％(お客様控)'!Q2048=0,"",'内訳10％(お客様控)'!Q2048)</f>
        <v/>
      </c>
      <c r="R2048" s="219"/>
      <c r="S2048" s="322">
        <f>'内訳10％(お客様控)'!S2048</f>
        <v>0</v>
      </c>
      <c r="T2048" s="323"/>
      <c r="U2048" s="222" t="str">
        <f>IF('内訳10％(お客様控)'!U2048=0,"",'内訳10％(お客様控)'!U2048)</f>
        <v/>
      </c>
      <c r="V2048" s="223"/>
      <c r="W2048" s="223"/>
      <c r="X2048" s="224">
        <f>'内訳10％(お客様控)'!X2048</f>
        <v>0</v>
      </c>
      <c r="Y2048" s="224"/>
      <c r="Z2048" s="224"/>
      <c r="AA2048" s="224"/>
      <c r="AB2048" s="224"/>
      <c r="AC2048" s="225"/>
      <c r="AD2048" s="225"/>
      <c r="AE2048" s="316">
        <f>'内訳10％(お客様控)'!AE2048</f>
        <v>0</v>
      </c>
      <c r="AF2048" s="317"/>
      <c r="AG2048" s="318"/>
      <c r="AI2048" s="206"/>
      <c r="AJ2048" s="207"/>
      <c r="AK2048" s="207"/>
      <c r="AL2048" s="208"/>
      <c r="AM2048" s="209"/>
    </row>
    <row r="2049" spans="1:39" ht="24" customHeight="1" x14ac:dyDescent="0.15">
      <c r="A2049" s="319">
        <f>'内訳10％(お客様控)'!A2049</f>
        <v>0</v>
      </c>
      <c r="B2049" s="317"/>
      <c r="C2049" s="317"/>
      <c r="D2049" s="317"/>
      <c r="E2049" s="320"/>
      <c r="F2049" s="73">
        <f>'内訳10％(お客様控)'!F2049</f>
        <v>0</v>
      </c>
      <c r="G2049" s="72">
        <f>'内訳10％(お客様控)'!G2049</f>
        <v>0</v>
      </c>
      <c r="H2049" s="321">
        <f>'内訳10％(お客様控)'!H2049</f>
        <v>0</v>
      </c>
      <c r="I2049" s="317"/>
      <c r="J2049" s="317"/>
      <c r="K2049" s="317"/>
      <c r="L2049" s="317"/>
      <c r="M2049" s="317"/>
      <c r="N2049" s="317"/>
      <c r="O2049" s="317"/>
      <c r="P2049" s="317"/>
      <c r="Q2049" s="219" t="str">
        <f>IF('内訳10％(お客様控)'!Q2049=0,"",'内訳10％(お客様控)'!Q2049)</f>
        <v/>
      </c>
      <c r="R2049" s="219"/>
      <c r="S2049" s="322">
        <f>'内訳10％(お客様控)'!S2049</f>
        <v>0</v>
      </c>
      <c r="T2049" s="323"/>
      <c r="U2049" s="222" t="str">
        <f>IF('内訳10％(お客様控)'!U2049=0,"",'内訳10％(お客様控)'!U2049)</f>
        <v/>
      </c>
      <c r="V2049" s="223"/>
      <c r="W2049" s="223"/>
      <c r="X2049" s="224">
        <f>'内訳10％(お客様控)'!X2049</f>
        <v>0</v>
      </c>
      <c r="Y2049" s="224"/>
      <c r="Z2049" s="224"/>
      <c r="AA2049" s="224"/>
      <c r="AB2049" s="224"/>
      <c r="AC2049" s="225"/>
      <c r="AD2049" s="225"/>
      <c r="AE2049" s="316">
        <f>'内訳10％(お客様控)'!AE2049</f>
        <v>0</v>
      </c>
      <c r="AF2049" s="317"/>
      <c r="AG2049" s="318"/>
      <c r="AI2049" s="206"/>
      <c r="AJ2049" s="207"/>
      <c r="AK2049" s="207"/>
      <c r="AL2049" s="208"/>
      <c r="AM2049" s="209"/>
    </row>
    <row r="2050" spans="1:39" ht="24" customHeight="1" x14ac:dyDescent="0.15">
      <c r="A2050" s="319">
        <f>'内訳10％(お客様控)'!A2050</f>
        <v>0</v>
      </c>
      <c r="B2050" s="317"/>
      <c r="C2050" s="317"/>
      <c r="D2050" s="317"/>
      <c r="E2050" s="320"/>
      <c r="F2050" s="73">
        <f>'内訳10％(お客様控)'!F2050</f>
        <v>0</v>
      </c>
      <c r="G2050" s="72">
        <f>'内訳10％(お客様控)'!G2050</f>
        <v>0</v>
      </c>
      <c r="H2050" s="321">
        <f>'内訳10％(お客様控)'!H2050</f>
        <v>0</v>
      </c>
      <c r="I2050" s="317"/>
      <c r="J2050" s="317"/>
      <c r="K2050" s="317"/>
      <c r="L2050" s="317"/>
      <c r="M2050" s="317"/>
      <c r="N2050" s="317"/>
      <c r="O2050" s="317"/>
      <c r="P2050" s="317"/>
      <c r="Q2050" s="219" t="str">
        <f>IF('内訳10％(お客様控)'!Q2050=0,"",'内訳10％(お客様控)'!Q2050)</f>
        <v/>
      </c>
      <c r="R2050" s="219"/>
      <c r="S2050" s="322">
        <f>'内訳10％(お客様控)'!S2050</f>
        <v>0</v>
      </c>
      <c r="T2050" s="323"/>
      <c r="U2050" s="222" t="str">
        <f>IF('内訳10％(お客様控)'!U2050=0,"",'内訳10％(お客様控)'!U2050)</f>
        <v/>
      </c>
      <c r="V2050" s="223"/>
      <c r="W2050" s="223"/>
      <c r="X2050" s="224">
        <f>'内訳10％(お客様控)'!X2050</f>
        <v>0</v>
      </c>
      <c r="Y2050" s="224"/>
      <c r="Z2050" s="224"/>
      <c r="AA2050" s="224"/>
      <c r="AB2050" s="224"/>
      <c r="AC2050" s="225"/>
      <c r="AD2050" s="225"/>
      <c r="AE2050" s="316">
        <f>'内訳10％(お客様控)'!AE2050</f>
        <v>0</v>
      </c>
      <c r="AF2050" s="317"/>
      <c r="AG2050" s="318"/>
      <c r="AI2050" s="206"/>
      <c r="AJ2050" s="207"/>
      <c r="AK2050" s="207"/>
      <c r="AL2050" s="208"/>
      <c r="AM2050" s="209"/>
    </row>
    <row r="2051" spans="1:39" ht="24" customHeight="1" x14ac:dyDescent="0.15">
      <c r="A2051" s="319">
        <f>'内訳10％(お客様控)'!A2051</f>
        <v>0</v>
      </c>
      <c r="B2051" s="317"/>
      <c r="C2051" s="317"/>
      <c r="D2051" s="317"/>
      <c r="E2051" s="320"/>
      <c r="F2051" s="73">
        <f>'内訳10％(お客様控)'!F2051</f>
        <v>0</v>
      </c>
      <c r="G2051" s="72">
        <f>'内訳10％(お客様控)'!G2051</f>
        <v>0</v>
      </c>
      <c r="H2051" s="321">
        <f>'内訳10％(お客様控)'!H2051</f>
        <v>0</v>
      </c>
      <c r="I2051" s="317"/>
      <c r="J2051" s="317"/>
      <c r="K2051" s="317"/>
      <c r="L2051" s="317"/>
      <c r="M2051" s="317"/>
      <c r="N2051" s="317"/>
      <c r="O2051" s="317"/>
      <c r="P2051" s="317"/>
      <c r="Q2051" s="219" t="str">
        <f>IF('内訳10％(お客様控)'!Q2051=0,"",'内訳10％(お客様控)'!Q2051)</f>
        <v/>
      </c>
      <c r="R2051" s="219"/>
      <c r="S2051" s="322">
        <f>'内訳10％(お客様控)'!S2051</f>
        <v>0</v>
      </c>
      <c r="T2051" s="323"/>
      <c r="U2051" s="222" t="str">
        <f>IF('内訳10％(お客様控)'!U2051=0,"",'内訳10％(お客様控)'!U2051)</f>
        <v/>
      </c>
      <c r="V2051" s="223"/>
      <c r="W2051" s="223"/>
      <c r="X2051" s="224">
        <f>'内訳10％(お客様控)'!X2051</f>
        <v>0</v>
      </c>
      <c r="Y2051" s="224"/>
      <c r="Z2051" s="224"/>
      <c r="AA2051" s="224"/>
      <c r="AB2051" s="224"/>
      <c r="AC2051" s="225"/>
      <c r="AD2051" s="225"/>
      <c r="AE2051" s="316">
        <f>'内訳10％(お客様控)'!AE2051</f>
        <v>0</v>
      </c>
      <c r="AF2051" s="317"/>
      <c r="AG2051" s="318"/>
      <c r="AI2051" s="206"/>
      <c r="AJ2051" s="207"/>
      <c r="AK2051" s="207"/>
      <c r="AL2051" s="208"/>
      <c r="AM2051" s="209"/>
    </row>
    <row r="2052" spans="1:39" ht="24" customHeight="1" x14ac:dyDescent="0.15">
      <c r="A2052" s="319">
        <f>'内訳10％(お客様控)'!A2052</f>
        <v>0</v>
      </c>
      <c r="B2052" s="317"/>
      <c r="C2052" s="317"/>
      <c r="D2052" s="317"/>
      <c r="E2052" s="320"/>
      <c r="F2052" s="73">
        <f>'内訳10％(お客様控)'!F2052</f>
        <v>0</v>
      </c>
      <c r="G2052" s="72">
        <f>'内訳10％(お客様控)'!G2052</f>
        <v>0</v>
      </c>
      <c r="H2052" s="321">
        <f>'内訳10％(お客様控)'!H2052</f>
        <v>0</v>
      </c>
      <c r="I2052" s="317"/>
      <c r="J2052" s="317"/>
      <c r="K2052" s="317"/>
      <c r="L2052" s="317"/>
      <c r="M2052" s="317"/>
      <c r="N2052" s="317"/>
      <c r="O2052" s="317"/>
      <c r="P2052" s="317"/>
      <c r="Q2052" s="219" t="str">
        <f>IF('内訳10％(お客様控)'!Q2052=0,"",'内訳10％(お客様控)'!Q2052)</f>
        <v/>
      </c>
      <c r="R2052" s="219"/>
      <c r="S2052" s="322">
        <f>'内訳10％(お客様控)'!S2052</f>
        <v>0</v>
      </c>
      <c r="T2052" s="323"/>
      <c r="U2052" s="222" t="str">
        <f>IF('内訳10％(お客様控)'!U2052=0,"",'内訳10％(お客様控)'!U2052)</f>
        <v/>
      </c>
      <c r="V2052" s="223"/>
      <c r="W2052" s="223"/>
      <c r="X2052" s="224">
        <f>'内訳10％(お客様控)'!X2052</f>
        <v>0</v>
      </c>
      <c r="Y2052" s="224"/>
      <c r="Z2052" s="224"/>
      <c r="AA2052" s="224"/>
      <c r="AB2052" s="224"/>
      <c r="AC2052" s="225"/>
      <c r="AD2052" s="225"/>
      <c r="AE2052" s="316">
        <f>'内訳10％(お客様控)'!AE2052</f>
        <v>0</v>
      </c>
      <c r="AF2052" s="317"/>
      <c r="AG2052" s="318"/>
      <c r="AI2052" s="206"/>
      <c r="AJ2052" s="207"/>
      <c r="AK2052" s="207"/>
      <c r="AL2052" s="208"/>
      <c r="AM2052" s="209"/>
    </row>
    <row r="2053" spans="1:39" ht="24" customHeight="1" x14ac:dyDescent="0.15">
      <c r="A2053" s="319">
        <f>'内訳10％(お客様控)'!A2053</f>
        <v>0</v>
      </c>
      <c r="B2053" s="317"/>
      <c r="C2053" s="317"/>
      <c r="D2053" s="317"/>
      <c r="E2053" s="320"/>
      <c r="F2053" s="73">
        <f>'内訳10％(お客様控)'!F2053</f>
        <v>0</v>
      </c>
      <c r="G2053" s="72">
        <f>'内訳10％(お客様控)'!G2053</f>
        <v>0</v>
      </c>
      <c r="H2053" s="321">
        <f>'内訳10％(お客様控)'!H2053</f>
        <v>0</v>
      </c>
      <c r="I2053" s="317"/>
      <c r="J2053" s="317"/>
      <c r="K2053" s="317"/>
      <c r="L2053" s="317"/>
      <c r="M2053" s="317"/>
      <c r="N2053" s="317"/>
      <c r="O2053" s="317"/>
      <c r="P2053" s="317"/>
      <c r="Q2053" s="219" t="str">
        <f>IF('内訳10％(お客様控)'!Q2053=0,"",'内訳10％(お客様控)'!Q2053)</f>
        <v/>
      </c>
      <c r="R2053" s="219"/>
      <c r="S2053" s="322">
        <f>'内訳10％(お客様控)'!S2053</f>
        <v>0</v>
      </c>
      <c r="T2053" s="323"/>
      <c r="U2053" s="222" t="str">
        <f>IF('内訳10％(お客様控)'!U2053=0,"",'内訳10％(お客様控)'!U2053)</f>
        <v/>
      </c>
      <c r="V2053" s="223"/>
      <c r="W2053" s="223"/>
      <c r="X2053" s="224">
        <f>'内訳10％(お客様控)'!X2053</f>
        <v>0</v>
      </c>
      <c r="Y2053" s="224"/>
      <c r="Z2053" s="224"/>
      <c r="AA2053" s="224"/>
      <c r="AB2053" s="224"/>
      <c r="AC2053" s="225"/>
      <c r="AD2053" s="225"/>
      <c r="AE2053" s="316">
        <f>'内訳10％(お客様控)'!AE2053</f>
        <v>0</v>
      </c>
      <c r="AF2053" s="317"/>
      <c r="AG2053" s="318"/>
      <c r="AI2053" s="206"/>
      <c r="AJ2053" s="207"/>
      <c r="AK2053" s="207"/>
      <c r="AL2053" s="208"/>
      <c r="AM2053" s="209"/>
    </row>
    <row r="2054" spans="1:39" ht="24" customHeight="1" thickBot="1" x14ac:dyDescent="0.2">
      <c r="A2054" s="319">
        <f>'内訳10％(お客様控)'!A2054</f>
        <v>0</v>
      </c>
      <c r="B2054" s="317"/>
      <c r="C2054" s="317"/>
      <c r="D2054" s="317"/>
      <c r="E2054" s="320"/>
      <c r="F2054" s="73">
        <f>'内訳10％(お客様控)'!F2054</f>
        <v>0</v>
      </c>
      <c r="G2054" s="72">
        <f>'内訳10％(お客様控)'!G2054</f>
        <v>0</v>
      </c>
      <c r="H2054" s="321">
        <f>'内訳10％(お客様控)'!H2054</f>
        <v>0</v>
      </c>
      <c r="I2054" s="317"/>
      <c r="J2054" s="317"/>
      <c r="K2054" s="317"/>
      <c r="L2054" s="317"/>
      <c r="M2054" s="317"/>
      <c r="N2054" s="317"/>
      <c r="O2054" s="317"/>
      <c r="P2054" s="317"/>
      <c r="Q2054" s="219" t="str">
        <f>IF('内訳10％(お客様控)'!Q2054=0,"",'内訳10％(お客様控)'!Q2054)</f>
        <v/>
      </c>
      <c r="R2054" s="219"/>
      <c r="S2054" s="322">
        <f>'内訳10％(お客様控)'!S2054</f>
        <v>0</v>
      </c>
      <c r="T2054" s="323"/>
      <c r="U2054" s="222" t="str">
        <f>IF('内訳10％(お客様控)'!U2054=0,"",'内訳10％(お客様控)'!U2054)</f>
        <v/>
      </c>
      <c r="V2054" s="223"/>
      <c r="W2054" s="223"/>
      <c r="X2054" s="224">
        <f>'内訳10％(お客様控)'!X2054</f>
        <v>0</v>
      </c>
      <c r="Y2054" s="224"/>
      <c r="Z2054" s="224"/>
      <c r="AA2054" s="224"/>
      <c r="AB2054" s="224"/>
      <c r="AC2054" s="225"/>
      <c r="AD2054" s="225"/>
      <c r="AE2054" s="316">
        <f>'内訳10％(お客様控)'!AE2054</f>
        <v>0</v>
      </c>
      <c r="AF2054" s="317"/>
      <c r="AG2054" s="318"/>
      <c r="AI2054" s="206"/>
      <c r="AJ2054" s="207"/>
      <c r="AK2054" s="207"/>
      <c r="AL2054" s="208"/>
      <c r="AM2054" s="209"/>
    </row>
    <row r="2055" spans="1:39" ht="24" customHeight="1" thickTop="1" thickBot="1" x14ac:dyDescent="0.2">
      <c r="A2055" s="197"/>
      <c r="B2055" s="198"/>
      <c r="C2055" s="198"/>
      <c r="D2055" s="198"/>
      <c r="E2055" s="199"/>
      <c r="F2055" s="70"/>
      <c r="G2055" s="69"/>
      <c r="H2055" s="200" t="s">
        <v>63</v>
      </c>
      <c r="I2055" s="201"/>
      <c r="J2055" s="201"/>
      <c r="K2055" s="201"/>
      <c r="L2055" s="201"/>
      <c r="M2055" s="201"/>
      <c r="N2055" s="201"/>
      <c r="O2055" s="201"/>
      <c r="P2055" s="201"/>
      <c r="Q2055" s="200"/>
      <c r="R2055" s="200"/>
      <c r="S2055" s="200"/>
      <c r="T2055" s="200"/>
      <c r="U2055" s="200"/>
      <c r="V2055" s="200"/>
      <c r="W2055" s="200"/>
      <c r="X2055" s="202">
        <f>'内訳10％(お客様控)'!X2055</f>
        <v>0</v>
      </c>
      <c r="Y2055" s="202"/>
      <c r="Z2055" s="202"/>
      <c r="AA2055" s="202"/>
      <c r="AB2055" s="202"/>
      <c r="AC2055" s="203"/>
      <c r="AD2055" s="203"/>
      <c r="AE2055" s="204"/>
      <c r="AF2055" s="198"/>
      <c r="AG2055" s="205"/>
      <c r="AI2055" s="206"/>
      <c r="AJ2055" s="207"/>
      <c r="AK2055" s="207"/>
      <c r="AL2055" s="208"/>
      <c r="AM2055" s="209"/>
    </row>
    <row r="2056" spans="1:39" ht="14.25" thickTop="1" x14ac:dyDescent="0.15"/>
    <row r="2057" spans="1:39" ht="15.75" customHeight="1" x14ac:dyDescent="0.15">
      <c r="A2057" s="52" t="s">
        <v>30</v>
      </c>
      <c r="W2057" s="71"/>
      <c r="X2057" s="20"/>
      <c r="Y2057" s="172" t="s">
        <v>37</v>
      </c>
      <c r="Z2057" s="173"/>
      <c r="AA2057" s="173"/>
      <c r="AB2057" s="173"/>
      <c r="AC2057" s="174"/>
      <c r="AD2057" s="210" t="s">
        <v>28</v>
      </c>
      <c r="AE2057" s="211"/>
      <c r="AF2057" s="211"/>
      <c r="AG2057" s="211"/>
      <c r="AH2057" s="212"/>
      <c r="AI2057" s="210" t="s">
        <v>27</v>
      </c>
      <c r="AJ2057" s="211"/>
      <c r="AK2057" s="211"/>
      <c r="AL2057" s="211"/>
      <c r="AM2057" s="212"/>
    </row>
    <row r="2058" spans="1:39" ht="16.5" customHeight="1" x14ac:dyDescent="0.15">
      <c r="B2058" s="16" t="s">
        <v>132</v>
      </c>
      <c r="Y2058" s="187"/>
      <c r="Z2058" s="188"/>
      <c r="AA2058" s="188"/>
      <c r="AB2058" s="188"/>
      <c r="AC2058" s="188"/>
      <c r="AD2058" s="187"/>
      <c r="AE2058" s="188"/>
      <c r="AF2058" s="188"/>
      <c r="AG2058" s="188"/>
      <c r="AH2058" s="193"/>
      <c r="AI2058" s="187"/>
      <c r="AJ2058" s="188"/>
      <c r="AK2058" s="188"/>
      <c r="AL2058" s="188"/>
      <c r="AM2058" s="193"/>
    </row>
    <row r="2059" spans="1:39" ht="16.5" customHeight="1" x14ac:dyDescent="0.15">
      <c r="B2059" s="3" t="s">
        <v>47</v>
      </c>
      <c r="Y2059" s="189"/>
      <c r="Z2059" s="190"/>
      <c r="AA2059" s="190"/>
      <c r="AB2059" s="190"/>
      <c r="AC2059" s="190"/>
      <c r="AD2059" s="189"/>
      <c r="AE2059" s="190"/>
      <c r="AF2059" s="190"/>
      <c r="AG2059" s="190"/>
      <c r="AH2059" s="194"/>
      <c r="AI2059" s="189"/>
      <c r="AJ2059" s="190"/>
      <c r="AK2059" s="190"/>
      <c r="AL2059" s="190"/>
      <c r="AM2059" s="194"/>
    </row>
    <row r="2060" spans="1:39" ht="16.5" customHeight="1" x14ac:dyDescent="0.15">
      <c r="B2060" s="3" t="s">
        <v>50</v>
      </c>
      <c r="C2060" s="23"/>
      <c r="D2060" s="23"/>
      <c r="E2060" s="23"/>
      <c r="F2060" s="23"/>
      <c r="G2060" s="23"/>
      <c r="H2060" s="23"/>
      <c r="I2060" s="23"/>
      <c r="J2060" s="23"/>
      <c r="K2060" s="23"/>
      <c r="Y2060" s="189"/>
      <c r="Z2060" s="190"/>
      <c r="AA2060" s="190"/>
      <c r="AB2060" s="190"/>
      <c r="AC2060" s="190"/>
      <c r="AD2060" s="189"/>
      <c r="AE2060" s="190"/>
      <c r="AF2060" s="190"/>
      <c r="AG2060" s="190"/>
      <c r="AH2060" s="194"/>
      <c r="AI2060" s="189"/>
      <c r="AJ2060" s="190"/>
      <c r="AK2060" s="190"/>
      <c r="AL2060" s="190"/>
      <c r="AM2060" s="194"/>
    </row>
    <row r="2061" spans="1:39" ht="16.5" customHeight="1" x14ac:dyDescent="0.15">
      <c r="B2061" s="3" t="s">
        <v>58</v>
      </c>
      <c r="Y2061" s="191"/>
      <c r="Z2061" s="192"/>
      <c r="AA2061" s="192"/>
      <c r="AB2061" s="192"/>
      <c r="AC2061" s="192"/>
      <c r="AD2061" s="191"/>
      <c r="AE2061" s="192"/>
      <c r="AF2061" s="192"/>
      <c r="AG2061" s="192"/>
      <c r="AH2061" s="195"/>
      <c r="AI2061" s="191"/>
      <c r="AJ2061" s="192"/>
      <c r="AK2061" s="192"/>
      <c r="AL2061" s="192"/>
      <c r="AM2061" s="195"/>
    </row>
    <row r="2062" spans="1:39" ht="16.5" customHeight="1" x14ac:dyDescent="0.15">
      <c r="B2062" s="17" t="s">
        <v>59</v>
      </c>
    </row>
    <row r="2063" spans="1:39" ht="16.5" customHeight="1" x14ac:dyDescent="0.15">
      <c r="B2063" s="17"/>
      <c r="AD2063" s="64"/>
      <c r="AE2063"/>
      <c r="AF2063"/>
      <c r="AG2063"/>
      <c r="AH2063"/>
      <c r="AI2063"/>
      <c r="AJ2063"/>
      <c r="AK2063"/>
      <c r="AL2063"/>
      <c r="AM2063"/>
    </row>
    <row r="2064" spans="1:39" ht="16.5" customHeight="1" x14ac:dyDescent="0.15">
      <c r="B2064" s="3"/>
      <c r="AE2064"/>
      <c r="AF2064"/>
      <c r="AG2064"/>
      <c r="AH2064"/>
      <c r="AI2064"/>
      <c r="AJ2064"/>
      <c r="AK2064"/>
      <c r="AL2064"/>
      <c r="AM2064"/>
    </row>
    <row r="2065" spans="1:41" ht="16.5" customHeight="1" x14ac:dyDescent="0.15">
      <c r="B2065" s="196" t="s">
        <v>34</v>
      </c>
      <c r="C2065" s="196"/>
      <c r="D2065" s="196"/>
      <c r="E2065" s="196"/>
      <c r="F2065" s="196"/>
      <c r="G2065" s="196"/>
      <c r="H2065" s="196"/>
      <c r="I2065" s="196"/>
      <c r="J2065" s="196"/>
      <c r="L2065" s="196" t="s">
        <v>35</v>
      </c>
      <c r="M2065" s="196"/>
      <c r="N2065" s="196"/>
      <c r="O2065" s="196"/>
      <c r="P2065" s="196"/>
      <c r="Q2065" s="196"/>
      <c r="R2065" s="196"/>
      <c r="S2065" s="196"/>
      <c r="T2065" s="196"/>
      <c r="U2065" s="196"/>
      <c r="V2065" s="196"/>
      <c r="W2065" s="196"/>
      <c r="X2065" s="196"/>
      <c r="Y2065" s="196"/>
      <c r="Z2065" s="196"/>
      <c r="AA2065" s="64"/>
      <c r="AD2065"/>
      <c r="AE2065"/>
      <c r="AF2065"/>
      <c r="AG2065"/>
      <c r="AH2065"/>
      <c r="AI2065"/>
      <c r="AJ2065"/>
      <c r="AK2065"/>
      <c r="AL2065"/>
      <c r="AM2065"/>
    </row>
    <row r="2066" spans="1:41" x14ac:dyDescent="0.15">
      <c r="B2066" s="196"/>
      <c r="C2066" s="196"/>
      <c r="D2066" s="196"/>
      <c r="E2066" s="196"/>
      <c r="F2066" s="196"/>
      <c r="G2066" s="196"/>
      <c r="H2066" s="196"/>
      <c r="I2066" s="196"/>
      <c r="J2066" s="196"/>
      <c r="L2066" s="196"/>
      <c r="M2066" s="196"/>
      <c r="N2066" s="196"/>
      <c r="O2066" s="196"/>
      <c r="P2066" s="196"/>
      <c r="Q2066" s="196"/>
      <c r="R2066" s="196"/>
      <c r="S2066" s="196"/>
      <c r="T2066" s="196"/>
      <c r="U2066" s="196"/>
      <c r="V2066" s="196"/>
      <c r="W2066" s="196"/>
      <c r="X2066" s="196"/>
      <c r="Y2066" s="196"/>
      <c r="Z2066" s="196"/>
      <c r="AA2066" s="64"/>
    </row>
    <row r="2067" spans="1:41" x14ac:dyDescent="0.15">
      <c r="B2067" s="196"/>
      <c r="C2067" s="196"/>
      <c r="D2067" s="196"/>
      <c r="E2067" s="196"/>
      <c r="F2067" s="196"/>
      <c r="G2067" s="196"/>
      <c r="H2067" s="196"/>
      <c r="I2067" s="196"/>
      <c r="J2067" s="196"/>
      <c r="K2067" s="64"/>
      <c r="L2067" s="196"/>
      <c r="M2067" s="196"/>
      <c r="N2067" s="196"/>
      <c r="O2067" s="196"/>
      <c r="P2067" s="196"/>
      <c r="Q2067" s="196"/>
      <c r="R2067" s="196"/>
      <c r="S2067" s="196"/>
      <c r="T2067" s="196"/>
      <c r="U2067" s="196"/>
      <c r="V2067" s="196"/>
      <c r="W2067" s="196"/>
      <c r="X2067" s="196"/>
      <c r="Y2067" s="196"/>
      <c r="Z2067" s="196"/>
      <c r="AA2067" s="64"/>
      <c r="AD2067" s="196" t="s">
        <v>29</v>
      </c>
      <c r="AE2067" s="171"/>
      <c r="AF2067" s="171"/>
      <c r="AG2067" s="171"/>
      <c r="AH2067" s="171"/>
      <c r="AI2067" s="171"/>
      <c r="AJ2067" s="171"/>
      <c r="AK2067" s="171"/>
      <c r="AL2067" s="171"/>
      <c r="AM2067" s="171"/>
    </row>
    <row r="2068" spans="1:41" x14ac:dyDescent="0.15">
      <c r="B2068" s="196"/>
      <c r="C2068" s="196"/>
      <c r="D2068" s="196"/>
      <c r="E2068" s="196"/>
      <c r="F2068" s="196"/>
      <c r="G2068" s="196"/>
      <c r="H2068" s="196"/>
      <c r="I2068" s="196"/>
      <c r="J2068" s="196"/>
      <c r="K2068" s="64"/>
      <c r="L2068" s="196"/>
      <c r="M2068" s="196"/>
      <c r="N2068" s="196"/>
      <c r="O2068" s="196"/>
      <c r="P2068" s="196"/>
      <c r="Q2068" s="196"/>
      <c r="R2068" s="196"/>
      <c r="S2068" s="196"/>
      <c r="T2068" s="196"/>
      <c r="U2068" s="196"/>
      <c r="V2068" s="196"/>
      <c r="W2068" s="196"/>
      <c r="X2068" s="196"/>
      <c r="Y2068" s="196"/>
      <c r="Z2068" s="196"/>
      <c r="AA2068" s="64"/>
      <c r="AD2068" s="196"/>
      <c r="AE2068" s="196"/>
      <c r="AF2068" s="196"/>
      <c r="AG2068" s="196"/>
      <c r="AH2068" s="196"/>
      <c r="AI2068" s="196"/>
      <c r="AJ2068" s="196"/>
      <c r="AK2068" s="196"/>
      <c r="AL2068" s="196"/>
      <c r="AM2068" s="196"/>
    </row>
    <row r="2069" spans="1:41" x14ac:dyDescent="0.15">
      <c r="B2069" s="196"/>
      <c r="C2069" s="196"/>
      <c r="D2069" s="196"/>
      <c r="E2069" s="196"/>
      <c r="F2069" s="196"/>
      <c r="G2069" s="196"/>
      <c r="H2069" s="196"/>
      <c r="I2069" s="196"/>
      <c r="J2069" s="196"/>
      <c r="K2069" s="64"/>
      <c r="L2069" s="196"/>
      <c r="M2069" s="196"/>
      <c r="N2069" s="196"/>
      <c r="O2069" s="196"/>
      <c r="P2069" s="196"/>
      <c r="Q2069" s="196"/>
      <c r="R2069" s="196"/>
      <c r="S2069" s="196"/>
      <c r="T2069" s="196"/>
      <c r="U2069" s="196"/>
      <c r="V2069" s="196"/>
      <c r="W2069" s="196"/>
      <c r="X2069" s="196"/>
      <c r="Y2069" s="196"/>
      <c r="Z2069" s="196"/>
      <c r="AA2069" s="64"/>
      <c r="AD2069" s="196"/>
      <c r="AE2069" s="196"/>
      <c r="AF2069" s="196"/>
      <c r="AG2069" s="196"/>
      <c r="AH2069" s="196"/>
      <c r="AI2069" s="196"/>
      <c r="AJ2069" s="196"/>
      <c r="AK2069" s="196"/>
      <c r="AL2069" s="196"/>
      <c r="AM2069" s="196"/>
    </row>
    <row r="2070" spans="1:41" x14ac:dyDescent="0.15">
      <c r="K2070" s="64"/>
    </row>
    <row r="2071" spans="1:41" ht="16.5" customHeight="1" x14ac:dyDescent="0.15">
      <c r="A2071" s="80" t="s">
        <v>62</v>
      </c>
      <c r="B2071" s="81"/>
      <c r="C2071" s="81"/>
      <c r="D2071" s="81"/>
      <c r="E2071" s="81"/>
      <c r="F2071" s="81"/>
      <c r="G2071" s="81"/>
      <c r="H2071" s="81"/>
      <c r="I2071" s="81"/>
      <c r="J2071" s="81"/>
      <c r="K2071" s="81"/>
      <c r="L2071" s="81"/>
      <c r="M2071" s="81"/>
      <c r="N2071" s="81"/>
      <c r="O2071" s="81"/>
      <c r="P2071" s="81"/>
      <c r="Q2071" s="81"/>
      <c r="R2071" s="81"/>
      <c r="S2071" s="81"/>
      <c r="T2071" s="81"/>
      <c r="U2071" s="81"/>
      <c r="V2071" s="81"/>
      <c r="W2071" s="81"/>
      <c r="X2071" s="81"/>
      <c r="Y2071" s="81"/>
      <c r="Z2071" s="81"/>
      <c r="AA2071" s="81"/>
      <c r="AB2071" s="81"/>
      <c r="AC2071" s="81"/>
      <c r="AD2071" s="81"/>
      <c r="AE2071" s="81"/>
      <c r="AF2071" s="81"/>
      <c r="AG2071" s="81"/>
      <c r="AH2071" s="81"/>
      <c r="AI2071" s="81"/>
      <c r="AJ2071" s="81"/>
      <c r="AK2071" s="81"/>
      <c r="AL2071" s="81"/>
      <c r="AM2071" s="81"/>
    </row>
    <row r="2072" spans="1:41" ht="16.5" customHeight="1" x14ac:dyDescent="0.15">
      <c r="A2072" s="81"/>
      <c r="B2072" s="81"/>
      <c r="C2072" s="81"/>
      <c r="D2072" s="81"/>
      <c r="E2072" s="81"/>
      <c r="F2072" s="81"/>
      <c r="G2072" s="81"/>
      <c r="H2072" s="81"/>
      <c r="I2072" s="81"/>
      <c r="J2072" s="81"/>
      <c r="K2072" s="81"/>
      <c r="L2072" s="81"/>
      <c r="M2072" s="81"/>
      <c r="N2072" s="81"/>
      <c r="O2072" s="81"/>
      <c r="P2072" s="81"/>
      <c r="Q2072" s="81"/>
      <c r="R2072" s="81"/>
      <c r="S2072" s="81"/>
      <c r="T2072" s="81"/>
      <c r="U2072" s="81"/>
      <c r="V2072" s="81"/>
      <c r="W2072" s="81"/>
      <c r="X2072" s="81"/>
      <c r="Y2072" s="81"/>
      <c r="Z2072" s="81"/>
      <c r="AA2072" s="81"/>
      <c r="AB2072" s="81"/>
      <c r="AC2072" s="81"/>
      <c r="AD2072" s="81"/>
      <c r="AE2072" s="81"/>
      <c r="AF2072" s="81"/>
      <c r="AG2072" s="81"/>
      <c r="AH2072" s="81"/>
      <c r="AI2072" s="81"/>
      <c r="AJ2072" s="81"/>
      <c r="AK2072" s="81"/>
      <c r="AL2072" s="81"/>
      <c r="AM2072" s="81"/>
    </row>
    <row r="2073" spans="1:41" ht="14.25" thickBot="1" x14ac:dyDescent="0.2"/>
    <row r="2074" spans="1:41" ht="26.1" customHeight="1" thickTop="1" x14ac:dyDescent="0.15">
      <c r="A2074" s="280">
        <f>IF('内訳10％(お客様控)'!A2074&gt;0,'内訳10％(お客様控)'!A2074,"　")</f>
        <v>5</v>
      </c>
      <c r="B2074" s="281"/>
      <c r="C2074" s="284" t="s">
        <v>0</v>
      </c>
      <c r="D2074" s="281">
        <f>IF('内訳10％(お客様控)'!D2074&gt;0,'内訳10％(お客様控)'!D2074,"　")</f>
        <v>10</v>
      </c>
      <c r="E2074" s="281"/>
      <c r="F2074" s="284" t="s">
        <v>1</v>
      </c>
      <c r="G2074" s="281">
        <f>IF('内訳10％(お客様控)'!G2074&gt;0,'内訳10％(お客様控)'!G2074,"　")</f>
        <v>31</v>
      </c>
      <c r="H2074" s="281"/>
      <c r="I2074" s="286" t="s">
        <v>2</v>
      </c>
      <c r="K2074" s="55"/>
      <c r="L2074" s="53"/>
      <c r="M2074" s="53"/>
      <c r="N2074" s="288">
        <f>IF('内訳10％(お客様控)'!N2074&gt;0,'内訳10％(お客様控)'!N2074,"　")</f>
        <v>10</v>
      </c>
      <c r="O2074" s="288"/>
      <c r="P2074" s="288"/>
      <c r="Q2074" s="284" t="s">
        <v>1</v>
      </c>
      <c r="R2074" s="284" t="s">
        <v>7</v>
      </c>
      <c r="S2074" s="53"/>
      <c r="T2074" s="53"/>
      <c r="U2074" s="54"/>
      <c r="W2074" s="269" t="s">
        <v>21</v>
      </c>
      <c r="X2074" s="270"/>
      <c r="Y2074" s="270"/>
      <c r="Z2074" s="270"/>
      <c r="AA2074" s="270"/>
      <c r="AB2074" s="271" t="str">
        <f>IF('内訳10％(お客様控)'!AB2074&gt;0,'内訳10％(お客様控)'!AB2074,"　")</f>
        <v>000111</v>
      </c>
      <c r="AC2074" s="272"/>
      <c r="AD2074" s="272"/>
      <c r="AE2074" s="272"/>
      <c r="AF2074" s="272"/>
      <c r="AG2074" s="272"/>
      <c r="AH2074" s="272"/>
      <c r="AI2074" s="272"/>
      <c r="AJ2074" s="272"/>
      <c r="AK2074" s="272"/>
      <c r="AL2074" s="272"/>
      <c r="AM2074" s="273"/>
    </row>
    <row r="2075" spans="1:41" ht="26.1" customHeight="1" thickBot="1" x14ac:dyDescent="0.2">
      <c r="A2075" s="282"/>
      <c r="B2075" s="283"/>
      <c r="C2075" s="285"/>
      <c r="D2075" s="283"/>
      <c r="E2075" s="283"/>
      <c r="F2075" s="285"/>
      <c r="G2075" s="283"/>
      <c r="H2075" s="283"/>
      <c r="I2075" s="287"/>
      <c r="K2075" s="56"/>
      <c r="L2075" s="57"/>
      <c r="M2075" s="57"/>
      <c r="N2075" s="289"/>
      <c r="O2075" s="289"/>
      <c r="P2075" s="289"/>
      <c r="Q2075" s="290"/>
      <c r="R2075" s="290"/>
      <c r="S2075" s="57"/>
      <c r="T2075" s="57"/>
      <c r="U2075" s="58"/>
      <c r="W2075" s="274" t="s">
        <v>49</v>
      </c>
      <c r="X2075" s="275"/>
      <c r="Y2075" s="275"/>
      <c r="Z2075" s="327" t="str">
        <f>IF('内訳10％(お客様控)'!Z2075&gt;0,'内訳10％(お客様控)'!Z2075,"　")</f>
        <v>T1111111111111</v>
      </c>
      <c r="AA2075" s="292"/>
      <c r="AB2075" s="292"/>
      <c r="AC2075" s="292"/>
      <c r="AD2075" s="292"/>
      <c r="AE2075" s="292"/>
      <c r="AF2075" s="292"/>
      <c r="AG2075" s="292"/>
      <c r="AH2075" s="292"/>
      <c r="AI2075" s="292"/>
      <c r="AJ2075" s="292"/>
      <c r="AK2075" s="292"/>
      <c r="AL2075" s="292"/>
      <c r="AM2075" s="293"/>
    </row>
    <row r="2076" spans="1:41" ht="17.25" customHeight="1" thickTop="1" thickBot="1" x14ac:dyDescent="0.2">
      <c r="A2076" s="59" t="s">
        <v>139</v>
      </c>
      <c r="I2076" s="60"/>
      <c r="W2076" s="276" t="s">
        <v>22</v>
      </c>
      <c r="X2076" s="277"/>
      <c r="Y2076" s="62"/>
      <c r="Z2076" s="278" t="str">
        <f>IF('内訳10％(お客様控)'!Z2076&gt;0,'内訳10％(お客様控)'!Z2076,"　")</f>
        <v>270-2225</v>
      </c>
      <c r="AA2076" s="278"/>
      <c r="AB2076" s="279"/>
      <c r="AC2076" s="61"/>
      <c r="AD2076" s="62"/>
      <c r="AE2076" s="62"/>
      <c r="AF2076" s="62"/>
      <c r="AG2076" s="62"/>
      <c r="AH2076" s="62"/>
      <c r="AI2076" s="62"/>
      <c r="AJ2076" s="62"/>
      <c r="AK2076" s="62"/>
      <c r="AL2076" s="62"/>
      <c r="AM2076" s="63"/>
      <c r="AO2076" s="64"/>
    </row>
    <row r="2077" spans="1:41" ht="17.25" customHeight="1" thickTop="1" x14ac:dyDescent="0.15">
      <c r="A2077" s="59"/>
      <c r="B2077" s="107" t="str">
        <f>'内訳10％(お客様控)'!B2077</f>
        <v>製造管理部</v>
      </c>
      <c r="C2077" s="326"/>
      <c r="D2077" s="326"/>
      <c r="E2077" s="326"/>
      <c r="F2077" s="326"/>
      <c r="G2077" s="326"/>
      <c r="I2077" s="60"/>
      <c r="K2077" s="261" t="s">
        <v>8</v>
      </c>
      <c r="L2077" s="264" t="str">
        <f>IF('内訳10％(お客様控)'!L2077&gt;0,'内訳10％(お客様控)'!L2077,"　")</f>
        <v>三井住友</v>
      </c>
      <c r="M2077" s="265"/>
      <c r="N2077" s="265"/>
      <c r="O2077" s="266" t="s">
        <v>32</v>
      </c>
      <c r="P2077" s="267"/>
      <c r="Q2077" s="264" t="str">
        <f>IF('内訳10％(お客様控)'!Q2077&gt;0,'内訳10％(お客様控)'!Q2077,"　")</f>
        <v>松戸</v>
      </c>
      <c r="R2077" s="265"/>
      <c r="S2077" s="265"/>
      <c r="T2077" s="266" t="s">
        <v>4</v>
      </c>
      <c r="U2077" s="268"/>
      <c r="W2077" s="239" t="s">
        <v>12</v>
      </c>
      <c r="X2077" s="240"/>
      <c r="Z2077" s="241" t="str">
        <f>IF('内訳10％(お客様控)'!Z2077&gt;0,'内訳10％(お客様控)'!Z2077,"　")</f>
        <v>千葉県松戸市東松戸2-20-1</v>
      </c>
      <c r="AA2077" s="241"/>
      <c r="AB2077" s="242"/>
      <c r="AC2077" s="242"/>
      <c r="AD2077" s="242"/>
      <c r="AE2077" s="242"/>
      <c r="AF2077" s="242"/>
      <c r="AG2077" s="242"/>
      <c r="AH2077" s="242"/>
      <c r="AI2077" s="242"/>
      <c r="AJ2077" s="242"/>
      <c r="AK2077" s="242"/>
      <c r="AL2077" s="242"/>
      <c r="AM2077" s="243"/>
    </row>
    <row r="2078" spans="1:41" ht="17.25" customHeight="1" x14ac:dyDescent="0.15">
      <c r="A2078" s="59"/>
      <c r="B2078" s="326"/>
      <c r="C2078" s="326"/>
      <c r="D2078" s="326"/>
      <c r="E2078" s="326"/>
      <c r="F2078" s="326"/>
      <c r="G2078" s="326"/>
      <c r="H2078" s="52" t="s">
        <v>3</v>
      </c>
      <c r="I2078" s="60"/>
      <c r="K2078" s="262"/>
      <c r="L2078" s="255" t="s">
        <v>9</v>
      </c>
      <c r="M2078" s="256"/>
      <c r="N2078" s="257"/>
      <c r="O2078" s="258" t="str">
        <f>IF('内訳10％(お客様控)'!O2078&gt;0,'内訳10％(お客様控)'!O2078,"　")</f>
        <v>当座</v>
      </c>
      <c r="P2078" s="259"/>
      <c r="Q2078" s="259"/>
      <c r="R2078" s="259"/>
      <c r="S2078" s="259"/>
      <c r="T2078" s="259"/>
      <c r="U2078" s="260"/>
      <c r="W2078" s="239" t="s">
        <v>13</v>
      </c>
      <c r="X2078" s="240"/>
      <c r="Z2078" s="241" t="str">
        <f>IF('内訳10％(お客様控)'!Z2078&gt;0,'内訳10％(お客様控)'!Z2078,"　")</f>
        <v>Ｃ－プロダクト株式会社</v>
      </c>
      <c r="AA2078" s="241"/>
      <c r="AB2078" s="241"/>
      <c r="AC2078" s="241"/>
      <c r="AD2078" s="241"/>
      <c r="AE2078" s="241"/>
      <c r="AF2078" s="241"/>
      <c r="AG2078" s="241"/>
      <c r="AH2078" s="241"/>
      <c r="AI2078" s="241"/>
      <c r="AJ2078" s="241"/>
      <c r="AK2078" s="241"/>
      <c r="AL2078" s="34" t="s">
        <v>60</v>
      </c>
      <c r="AM2078" s="60"/>
    </row>
    <row r="2079" spans="1:41" ht="17.25" customHeight="1" x14ac:dyDescent="0.15">
      <c r="A2079" s="59"/>
      <c r="I2079" s="60"/>
      <c r="K2079" s="262"/>
      <c r="L2079" s="255" t="s">
        <v>10</v>
      </c>
      <c r="M2079" s="256"/>
      <c r="N2079" s="257"/>
      <c r="O2079" s="311">
        <f>IF('内訳10％(お客様控)'!O2079&gt;0,'内訳10％(お客様控)'!O2079,"　")</f>
        <v>1234567</v>
      </c>
      <c r="P2079" s="312"/>
      <c r="Q2079" s="312"/>
      <c r="R2079" s="312"/>
      <c r="S2079" s="312"/>
      <c r="T2079" s="312"/>
      <c r="U2079" s="313"/>
      <c r="W2079" s="239" t="s">
        <v>23</v>
      </c>
      <c r="X2079" s="240"/>
      <c r="Z2079" s="241" t="str">
        <f>IF('内訳10％(お客様控)'!Z2079&gt;0,'内訳10％(お客様控)'!Z2079,"　")</f>
        <v>047-311-0171</v>
      </c>
      <c r="AA2079" s="241"/>
      <c r="AB2079" s="242"/>
      <c r="AC2079" s="242"/>
      <c r="AD2079" s="242"/>
      <c r="AE2079" s="242"/>
      <c r="AF2079" s="242"/>
      <c r="AG2079" s="242"/>
      <c r="AH2079" s="242"/>
      <c r="AI2079" s="242"/>
      <c r="AJ2079" s="242"/>
      <c r="AK2079" s="242"/>
      <c r="AL2079" s="242"/>
      <c r="AM2079" s="243"/>
    </row>
    <row r="2080" spans="1:41" ht="17.25" customHeight="1" thickBot="1" x14ac:dyDescent="0.2">
      <c r="A2080" s="56"/>
      <c r="B2080" s="57" t="s">
        <v>4</v>
      </c>
      <c r="C2080" s="57"/>
      <c r="D2080" s="57" t="s">
        <v>5</v>
      </c>
      <c r="E2080" s="57"/>
      <c r="F2080" s="57"/>
      <c r="G2080" s="57" t="s">
        <v>6</v>
      </c>
      <c r="H2080" s="57"/>
      <c r="I2080" s="58"/>
      <c r="K2080" s="263"/>
      <c r="L2080" s="244" t="s">
        <v>11</v>
      </c>
      <c r="M2080" s="245"/>
      <c r="N2080" s="246"/>
      <c r="O2080" s="306" t="str">
        <f>IF('内訳10％(お客様控)'!O2080&gt;0,'内訳10％(お客様控)'!O2080,"　")</f>
        <v>C-プロダクト（カ</v>
      </c>
      <c r="P2080" s="324"/>
      <c r="Q2080" s="324"/>
      <c r="R2080" s="324"/>
      <c r="S2080" s="324"/>
      <c r="T2080" s="324"/>
      <c r="U2080" s="325"/>
      <c r="W2080" s="250" t="s">
        <v>24</v>
      </c>
      <c r="X2080" s="251"/>
      <c r="Y2080" s="57"/>
      <c r="Z2080" s="252" t="str">
        <f>IF('内訳10％(お客様控)'!Z2080&gt;0,'内訳10％(お客様控)'!Z2080,"　")</f>
        <v>047-311-0170</v>
      </c>
      <c r="AA2080" s="252"/>
      <c r="AB2080" s="253"/>
      <c r="AC2080" s="253"/>
      <c r="AD2080" s="253"/>
      <c r="AE2080" s="253"/>
      <c r="AF2080" s="253"/>
      <c r="AG2080" s="253"/>
      <c r="AH2080" s="253"/>
      <c r="AI2080" s="253"/>
      <c r="AJ2080" s="253"/>
      <c r="AK2080" s="253"/>
      <c r="AL2080" s="253"/>
      <c r="AM2080" s="254"/>
    </row>
    <row r="2081" spans="1:39" ht="14.25" thickTop="1" x14ac:dyDescent="0.15">
      <c r="E2081" s="1" t="s">
        <v>25</v>
      </c>
      <c r="AL2081" s="1"/>
    </row>
    <row r="2082" spans="1:39" ht="17.25" x14ac:dyDescent="0.15">
      <c r="A2082" s="52" t="s">
        <v>14</v>
      </c>
      <c r="R2082" s="10" t="s">
        <v>87</v>
      </c>
      <c r="S2082"/>
    </row>
    <row r="2083" spans="1:39" ht="8.25" customHeight="1" thickBot="1" x14ac:dyDescent="0.2"/>
    <row r="2084" spans="1:39" ht="24" customHeight="1" thickTop="1" x14ac:dyDescent="0.15">
      <c r="A2084" s="232" t="s">
        <v>16</v>
      </c>
      <c r="B2084" s="233"/>
      <c r="C2084" s="233"/>
      <c r="D2084" s="233"/>
      <c r="E2084" s="234"/>
      <c r="F2084" s="65" t="s">
        <v>17</v>
      </c>
      <c r="G2084" s="66" t="s">
        <v>2</v>
      </c>
      <c r="H2084" s="235" t="s">
        <v>43</v>
      </c>
      <c r="I2084" s="236"/>
      <c r="J2084" s="236"/>
      <c r="K2084" s="236"/>
      <c r="L2084" s="236"/>
      <c r="M2084" s="236"/>
      <c r="N2084" s="236"/>
      <c r="O2084" s="236"/>
      <c r="P2084" s="236"/>
      <c r="Q2084" s="236" t="s">
        <v>18</v>
      </c>
      <c r="R2084" s="236"/>
      <c r="S2084" s="236" t="s">
        <v>26</v>
      </c>
      <c r="T2084" s="236"/>
      <c r="U2084" s="236" t="s">
        <v>31</v>
      </c>
      <c r="V2084" s="237"/>
      <c r="W2084" s="237"/>
      <c r="X2084" s="236" t="s">
        <v>19</v>
      </c>
      <c r="Y2084" s="236"/>
      <c r="Z2084" s="236"/>
      <c r="AA2084" s="236"/>
      <c r="AB2084" s="236"/>
      <c r="AC2084" s="238"/>
      <c r="AD2084" s="238"/>
      <c r="AE2084" s="226" t="s">
        <v>20</v>
      </c>
      <c r="AF2084" s="227"/>
      <c r="AG2084" s="228"/>
      <c r="AI2084" s="229" t="s">
        <v>36</v>
      </c>
      <c r="AJ2084" s="230"/>
      <c r="AK2084" s="230"/>
      <c r="AL2084" s="230"/>
      <c r="AM2084" s="231"/>
    </row>
    <row r="2085" spans="1:39" ht="24" customHeight="1" x14ac:dyDescent="0.15">
      <c r="A2085" s="319">
        <f>'内訳10％(お客様控)'!A2085</f>
        <v>0</v>
      </c>
      <c r="B2085" s="317"/>
      <c r="C2085" s="317"/>
      <c r="D2085" s="317"/>
      <c r="E2085" s="320"/>
      <c r="F2085" s="73">
        <f>'内訳10％(お客様控)'!F2085</f>
        <v>0</v>
      </c>
      <c r="G2085" s="72">
        <f>'内訳10％(お客様控)'!G2085</f>
        <v>0</v>
      </c>
      <c r="H2085" s="321">
        <f>'内訳10％(お客様控)'!H2085</f>
        <v>0</v>
      </c>
      <c r="I2085" s="317"/>
      <c r="J2085" s="317"/>
      <c r="K2085" s="317"/>
      <c r="L2085" s="317"/>
      <c r="M2085" s="317"/>
      <c r="N2085" s="317"/>
      <c r="O2085" s="317"/>
      <c r="P2085" s="317"/>
      <c r="Q2085" s="219" t="str">
        <f>IF('内訳10％(お客様控)'!Q2085=0,"",'内訳10％(お客様控)'!Q2085)</f>
        <v/>
      </c>
      <c r="R2085" s="219"/>
      <c r="S2085" s="322">
        <f>'内訳10％(お客様控)'!S2085</f>
        <v>0</v>
      </c>
      <c r="T2085" s="323"/>
      <c r="U2085" s="222" t="str">
        <f>IF('内訳10％(お客様控)'!U2085=0,"",'内訳10％(お客様控)'!U2085)</f>
        <v/>
      </c>
      <c r="V2085" s="223"/>
      <c r="W2085" s="223"/>
      <c r="X2085" s="224">
        <f>'内訳10％(お客様控)'!X2085</f>
        <v>0</v>
      </c>
      <c r="Y2085" s="224"/>
      <c r="Z2085" s="224"/>
      <c r="AA2085" s="224"/>
      <c r="AB2085" s="224"/>
      <c r="AC2085" s="225"/>
      <c r="AD2085" s="225"/>
      <c r="AE2085" s="316">
        <f>'内訳10％(お客様控)'!AE2085</f>
        <v>0</v>
      </c>
      <c r="AF2085" s="317"/>
      <c r="AG2085" s="318"/>
      <c r="AI2085" s="206"/>
      <c r="AJ2085" s="207"/>
      <c r="AK2085" s="207"/>
      <c r="AL2085" s="208"/>
      <c r="AM2085" s="209"/>
    </row>
    <row r="2086" spans="1:39" ht="24" customHeight="1" x14ac:dyDescent="0.15">
      <c r="A2086" s="319">
        <f>'内訳10％(お客様控)'!A2086</f>
        <v>0</v>
      </c>
      <c r="B2086" s="317"/>
      <c r="C2086" s="317"/>
      <c r="D2086" s="317"/>
      <c r="E2086" s="320"/>
      <c r="F2086" s="73">
        <f>'内訳10％(お客様控)'!F2086</f>
        <v>0</v>
      </c>
      <c r="G2086" s="72">
        <f>'内訳10％(お客様控)'!G2086</f>
        <v>0</v>
      </c>
      <c r="H2086" s="321">
        <f>'内訳10％(お客様控)'!H2086</f>
        <v>0</v>
      </c>
      <c r="I2086" s="317"/>
      <c r="J2086" s="317"/>
      <c r="K2086" s="317"/>
      <c r="L2086" s="317"/>
      <c r="M2086" s="317"/>
      <c r="N2086" s="317"/>
      <c r="O2086" s="317"/>
      <c r="P2086" s="317"/>
      <c r="Q2086" s="219" t="str">
        <f>IF('内訳10％(お客様控)'!Q2086=0,"",'内訳10％(お客様控)'!Q2086)</f>
        <v/>
      </c>
      <c r="R2086" s="219"/>
      <c r="S2086" s="322">
        <f>'内訳10％(お客様控)'!S2086</f>
        <v>0</v>
      </c>
      <c r="T2086" s="323"/>
      <c r="U2086" s="222" t="str">
        <f>IF('内訳10％(お客様控)'!U2086=0,"",'内訳10％(お客様控)'!U2086)</f>
        <v/>
      </c>
      <c r="V2086" s="223"/>
      <c r="W2086" s="223"/>
      <c r="X2086" s="224">
        <f>'内訳10％(お客様控)'!X2086</f>
        <v>0</v>
      </c>
      <c r="Y2086" s="224"/>
      <c r="Z2086" s="224"/>
      <c r="AA2086" s="224"/>
      <c r="AB2086" s="224"/>
      <c r="AC2086" s="225"/>
      <c r="AD2086" s="225"/>
      <c r="AE2086" s="316">
        <f>'内訳10％(お客様控)'!AE2086</f>
        <v>0</v>
      </c>
      <c r="AF2086" s="317"/>
      <c r="AG2086" s="318"/>
      <c r="AI2086" s="206"/>
      <c r="AJ2086" s="207"/>
      <c r="AK2086" s="207"/>
      <c r="AL2086" s="208"/>
      <c r="AM2086" s="209"/>
    </row>
    <row r="2087" spans="1:39" ht="24" customHeight="1" x14ac:dyDescent="0.15">
      <c r="A2087" s="319">
        <f>'内訳10％(お客様控)'!A2087</f>
        <v>0</v>
      </c>
      <c r="B2087" s="317"/>
      <c r="C2087" s="317"/>
      <c r="D2087" s="317"/>
      <c r="E2087" s="320"/>
      <c r="F2087" s="73">
        <f>'内訳10％(お客様控)'!F2087</f>
        <v>0</v>
      </c>
      <c r="G2087" s="72">
        <f>'内訳10％(お客様控)'!G2087</f>
        <v>0</v>
      </c>
      <c r="H2087" s="321">
        <f>'内訳10％(お客様控)'!H2087</f>
        <v>0</v>
      </c>
      <c r="I2087" s="317"/>
      <c r="J2087" s="317"/>
      <c r="K2087" s="317"/>
      <c r="L2087" s="317"/>
      <c r="M2087" s="317"/>
      <c r="N2087" s="317"/>
      <c r="O2087" s="317"/>
      <c r="P2087" s="317"/>
      <c r="Q2087" s="219" t="str">
        <f>IF('内訳10％(お客様控)'!Q2087=0,"",'内訳10％(お客様控)'!Q2087)</f>
        <v/>
      </c>
      <c r="R2087" s="219"/>
      <c r="S2087" s="322">
        <f>'内訳10％(お客様控)'!S2087</f>
        <v>0</v>
      </c>
      <c r="T2087" s="323"/>
      <c r="U2087" s="222" t="str">
        <f>IF('内訳10％(お客様控)'!U2087=0,"",'内訳10％(お客様控)'!U2087)</f>
        <v/>
      </c>
      <c r="V2087" s="223"/>
      <c r="W2087" s="223"/>
      <c r="X2087" s="224">
        <f>'内訳10％(お客様控)'!X2087</f>
        <v>0</v>
      </c>
      <c r="Y2087" s="224"/>
      <c r="Z2087" s="224"/>
      <c r="AA2087" s="224"/>
      <c r="AB2087" s="224"/>
      <c r="AC2087" s="225"/>
      <c r="AD2087" s="225"/>
      <c r="AE2087" s="316">
        <f>'内訳10％(お客様控)'!AE2087</f>
        <v>0</v>
      </c>
      <c r="AF2087" s="317"/>
      <c r="AG2087" s="318"/>
      <c r="AI2087" s="206"/>
      <c r="AJ2087" s="207"/>
      <c r="AK2087" s="207"/>
      <c r="AL2087" s="208"/>
      <c r="AM2087" s="209"/>
    </row>
    <row r="2088" spans="1:39" ht="24" customHeight="1" x14ac:dyDescent="0.15">
      <c r="A2088" s="319">
        <f>'内訳10％(お客様控)'!A2088</f>
        <v>0</v>
      </c>
      <c r="B2088" s="317"/>
      <c r="C2088" s="317"/>
      <c r="D2088" s="317"/>
      <c r="E2088" s="320"/>
      <c r="F2088" s="73">
        <f>'内訳10％(お客様控)'!F2088</f>
        <v>0</v>
      </c>
      <c r="G2088" s="72">
        <f>'内訳10％(お客様控)'!G2088</f>
        <v>0</v>
      </c>
      <c r="H2088" s="321">
        <f>'内訳10％(お客様控)'!H2088</f>
        <v>0</v>
      </c>
      <c r="I2088" s="317"/>
      <c r="J2088" s="317"/>
      <c r="K2088" s="317"/>
      <c r="L2088" s="317"/>
      <c r="M2088" s="317"/>
      <c r="N2088" s="317"/>
      <c r="O2088" s="317"/>
      <c r="P2088" s="317"/>
      <c r="Q2088" s="219" t="str">
        <f>IF('内訳10％(お客様控)'!Q2088=0,"",'内訳10％(お客様控)'!Q2088)</f>
        <v/>
      </c>
      <c r="R2088" s="219"/>
      <c r="S2088" s="322">
        <f>'内訳10％(お客様控)'!S2088</f>
        <v>0</v>
      </c>
      <c r="T2088" s="323"/>
      <c r="U2088" s="222" t="str">
        <f>IF('内訳10％(お客様控)'!U2088=0,"",'内訳10％(お客様控)'!U2088)</f>
        <v/>
      </c>
      <c r="V2088" s="223"/>
      <c r="W2088" s="223"/>
      <c r="X2088" s="224">
        <f>'内訳10％(お客様控)'!X2088</f>
        <v>0</v>
      </c>
      <c r="Y2088" s="224"/>
      <c r="Z2088" s="224"/>
      <c r="AA2088" s="224"/>
      <c r="AB2088" s="224"/>
      <c r="AC2088" s="225"/>
      <c r="AD2088" s="225"/>
      <c r="AE2088" s="316">
        <f>'内訳10％(お客様控)'!AE2088</f>
        <v>0</v>
      </c>
      <c r="AF2088" s="317"/>
      <c r="AG2088" s="318"/>
      <c r="AI2088" s="206"/>
      <c r="AJ2088" s="207"/>
      <c r="AK2088" s="207"/>
      <c r="AL2088" s="208"/>
      <c r="AM2088" s="209"/>
    </row>
    <row r="2089" spans="1:39" ht="24" customHeight="1" x14ac:dyDescent="0.15">
      <c r="A2089" s="319">
        <f>'内訳10％(お客様控)'!A2089</f>
        <v>0</v>
      </c>
      <c r="B2089" s="317"/>
      <c r="C2089" s="317"/>
      <c r="D2089" s="317"/>
      <c r="E2089" s="320"/>
      <c r="F2089" s="73">
        <f>'内訳10％(お客様控)'!F2089</f>
        <v>0</v>
      </c>
      <c r="G2089" s="72">
        <f>'内訳10％(お客様控)'!G2089</f>
        <v>0</v>
      </c>
      <c r="H2089" s="321">
        <f>'内訳10％(お客様控)'!H2089</f>
        <v>0</v>
      </c>
      <c r="I2089" s="317"/>
      <c r="J2089" s="317"/>
      <c r="K2089" s="317"/>
      <c r="L2089" s="317"/>
      <c r="M2089" s="317"/>
      <c r="N2089" s="317"/>
      <c r="O2089" s="317"/>
      <c r="P2089" s="317"/>
      <c r="Q2089" s="219" t="str">
        <f>IF('内訳10％(お客様控)'!Q2089=0,"",'内訳10％(お客様控)'!Q2089)</f>
        <v/>
      </c>
      <c r="R2089" s="219"/>
      <c r="S2089" s="322">
        <f>'内訳10％(お客様控)'!S2089</f>
        <v>0</v>
      </c>
      <c r="T2089" s="323"/>
      <c r="U2089" s="222" t="str">
        <f>IF('内訳10％(お客様控)'!U2089=0,"",'内訳10％(お客様控)'!U2089)</f>
        <v/>
      </c>
      <c r="V2089" s="223"/>
      <c r="W2089" s="223"/>
      <c r="X2089" s="224">
        <f>'内訳10％(お客様控)'!X2089</f>
        <v>0</v>
      </c>
      <c r="Y2089" s="224"/>
      <c r="Z2089" s="224"/>
      <c r="AA2089" s="224"/>
      <c r="AB2089" s="224"/>
      <c r="AC2089" s="225"/>
      <c r="AD2089" s="225"/>
      <c r="AE2089" s="316">
        <f>'内訳10％(お客様控)'!AE2089</f>
        <v>0</v>
      </c>
      <c r="AF2089" s="317"/>
      <c r="AG2089" s="318"/>
      <c r="AI2089" s="206"/>
      <c r="AJ2089" s="207"/>
      <c r="AK2089" s="207"/>
      <c r="AL2089" s="208"/>
      <c r="AM2089" s="209"/>
    </row>
    <row r="2090" spans="1:39" ht="24" customHeight="1" x14ac:dyDescent="0.15">
      <c r="A2090" s="319">
        <f>'内訳10％(お客様控)'!A2090</f>
        <v>0</v>
      </c>
      <c r="B2090" s="317"/>
      <c r="C2090" s="317"/>
      <c r="D2090" s="317"/>
      <c r="E2090" s="320"/>
      <c r="F2090" s="73">
        <f>'内訳10％(お客様控)'!F2090</f>
        <v>0</v>
      </c>
      <c r="G2090" s="72">
        <f>'内訳10％(お客様控)'!G2090</f>
        <v>0</v>
      </c>
      <c r="H2090" s="321">
        <f>'内訳10％(お客様控)'!H2090</f>
        <v>0</v>
      </c>
      <c r="I2090" s="317"/>
      <c r="J2090" s="317"/>
      <c r="K2090" s="317"/>
      <c r="L2090" s="317"/>
      <c r="M2090" s="317"/>
      <c r="N2090" s="317"/>
      <c r="O2090" s="317"/>
      <c r="P2090" s="317"/>
      <c r="Q2090" s="219" t="str">
        <f>IF('内訳10％(お客様控)'!Q2090=0,"",'内訳10％(お客様控)'!Q2090)</f>
        <v/>
      </c>
      <c r="R2090" s="219"/>
      <c r="S2090" s="322">
        <f>'内訳10％(お客様控)'!S2090</f>
        <v>0</v>
      </c>
      <c r="T2090" s="323"/>
      <c r="U2090" s="222" t="str">
        <f>IF('内訳10％(お客様控)'!U2090=0,"",'内訳10％(お客様控)'!U2090)</f>
        <v/>
      </c>
      <c r="V2090" s="223"/>
      <c r="W2090" s="223"/>
      <c r="X2090" s="224">
        <f>'内訳10％(お客様控)'!X2090</f>
        <v>0</v>
      </c>
      <c r="Y2090" s="224"/>
      <c r="Z2090" s="224"/>
      <c r="AA2090" s="224"/>
      <c r="AB2090" s="224"/>
      <c r="AC2090" s="225"/>
      <c r="AD2090" s="225"/>
      <c r="AE2090" s="316">
        <f>'内訳10％(お客様控)'!AE2090</f>
        <v>0</v>
      </c>
      <c r="AF2090" s="317"/>
      <c r="AG2090" s="318"/>
      <c r="AI2090" s="206"/>
      <c r="AJ2090" s="207"/>
      <c r="AK2090" s="207"/>
      <c r="AL2090" s="208"/>
      <c r="AM2090" s="209"/>
    </row>
    <row r="2091" spans="1:39" ht="24" customHeight="1" x14ac:dyDescent="0.15">
      <c r="A2091" s="319">
        <f>'内訳10％(お客様控)'!A2091</f>
        <v>0</v>
      </c>
      <c r="B2091" s="317"/>
      <c r="C2091" s="317"/>
      <c r="D2091" s="317"/>
      <c r="E2091" s="320"/>
      <c r="F2091" s="73">
        <f>'内訳10％(お客様控)'!F2091</f>
        <v>0</v>
      </c>
      <c r="G2091" s="72">
        <f>'内訳10％(お客様控)'!G2091</f>
        <v>0</v>
      </c>
      <c r="H2091" s="321">
        <f>'内訳10％(お客様控)'!H2091</f>
        <v>0</v>
      </c>
      <c r="I2091" s="317"/>
      <c r="J2091" s="317"/>
      <c r="K2091" s="317"/>
      <c r="L2091" s="317"/>
      <c r="M2091" s="317"/>
      <c r="N2091" s="317"/>
      <c r="O2091" s="317"/>
      <c r="P2091" s="317"/>
      <c r="Q2091" s="219" t="str">
        <f>IF('内訳10％(お客様控)'!Q2091=0,"",'内訳10％(お客様控)'!Q2091)</f>
        <v/>
      </c>
      <c r="R2091" s="219"/>
      <c r="S2091" s="322">
        <f>'内訳10％(お客様控)'!S2091</f>
        <v>0</v>
      </c>
      <c r="T2091" s="323"/>
      <c r="U2091" s="222" t="str">
        <f>IF('内訳10％(お客様控)'!U2091=0,"",'内訳10％(お客様控)'!U2091)</f>
        <v/>
      </c>
      <c r="V2091" s="223"/>
      <c r="W2091" s="223"/>
      <c r="X2091" s="224">
        <f>'内訳10％(お客様控)'!X2091</f>
        <v>0</v>
      </c>
      <c r="Y2091" s="224"/>
      <c r="Z2091" s="224"/>
      <c r="AA2091" s="224"/>
      <c r="AB2091" s="224"/>
      <c r="AC2091" s="225"/>
      <c r="AD2091" s="225"/>
      <c r="AE2091" s="316">
        <f>'内訳10％(お客様控)'!AE2091</f>
        <v>0</v>
      </c>
      <c r="AF2091" s="317"/>
      <c r="AG2091" s="318"/>
      <c r="AI2091" s="206"/>
      <c r="AJ2091" s="207"/>
      <c r="AK2091" s="207"/>
      <c r="AL2091" s="208"/>
      <c r="AM2091" s="209"/>
    </row>
    <row r="2092" spans="1:39" ht="24" customHeight="1" x14ac:dyDescent="0.15">
      <c r="A2092" s="319">
        <f>'内訳10％(お客様控)'!A2092</f>
        <v>0</v>
      </c>
      <c r="B2092" s="317"/>
      <c r="C2092" s="317"/>
      <c r="D2092" s="317"/>
      <c r="E2092" s="320"/>
      <c r="F2092" s="73">
        <f>'内訳10％(お客様控)'!F2092</f>
        <v>0</v>
      </c>
      <c r="G2092" s="72">
        <f>'内訳10％(お客様控)'!G2092</f>
        <v>0</v>
      </c>
      <c r="H2092" s="321">
        <f>'内訳10％(お客様控)'!H2092</f>
        <v>0</v>
      </c>
      <c r="I2092" s="317"/>
      <c r="J2092" s="317"/>
      <c r="K2092" s="317"/>
      <c r="L2092" s="317"/>
      <c r="M2092" s="317"/>
      <c r="N2092" s="317"/>
      <c r="O2092" s="317"/>
      <c r="P2092" s="317"/>
      <c r="Q2092" s="219" t="str">
        <f>IF('内訳10％(お客様控)'!Q2092=0,"",'内訳10％(お客様控)'!Q2092)</f>
        <v/>
      </c>
      <c r="R2092" s="219"/>
      <c r="S2092" s="322">
        <f>'内訳10％(お客様控)'!S2092</f>
        <v>0</v>
      </c>
      <c r="T2092" s="323"/>
      <c r="U2092" s="222" t="str">
        <f>IF('内訳10％(お客様控)'!U2092=0,"",'内訳10％(お客様控)'!U2092)</f>
        <v/>
      </c>
      <c r="V2092" s="223"/>
      <c r="W2092" s="223"/>
      <c r="X2092" s="224">
        <f>'内訳10％(お客様控)'!X2092</f>
        <v>0</v>
      </c>
      <c r="Y2092" s="224"/>
      <c r="Z2092" s="224"/>
      <c r="AA2092" s="224"/>
      <c r="AB2092" s="224"/>
      <c r="AC2092" s="225"/>
      <c r="AD2092" s="225"/>
      <c r="AE2092" s="316">
        <f>'内訳10％(お客様控)'!AE2092</f>
        <v>0</v>
      </c>
      <c r="AF2092" s="317"/>
      <c r="AG2092" s="318"/>
      <c r="AI2092" s="206"/>
      <c r="AJ2092" s="207"/>
      <c r="AK2092" s="207"/>
      <c r="AL2092" s="208"/>
      <c r="AM2092" s="209"/>
    </row>
    <row r="2093" spans="1:39" ht="24" customHeight="1" x14ac:dyDescent="0.15">
      <c r="A2093" s="319">
        <f>'内訳10％(お客様控)'!A2093</f>
        <v>0</v>
      </c>
      <c r="B2093" s="317"/>
      <c r="C2093" s="317"/>
      <c r="D2093" s="317"/>
      <c r="E2093" s="320"/>
      <c r="F2093" s="73">
        <f>'内訳10％(お客様控)'!F2093</f>
        <v>0</v>
      </c>
      <c r="G2093" s="72">
        <f>'内訳10％(お客様控)'!G2093</f>
        <v>0</v>
      </c>
      <c r="H2093" s="321">
        <f>'内訳10％(お客様控)'!H2093</f>
        <v>0</v>
      </c>
      <c r="I2093" s="317"/>
      <c r="J2093" s="317"/>
      <c r="K2093" s="317"/>
      <c r="L2093" s="317"/>
      <c r="M2093" s="317"/>
      <c r="N2093" s="317"/>
      <c r="O2093" s="317"/>
      <c r="P2093" s="317"/>
      <c r="Q2093" s="219" t="str">
        <f>IF('内訳10％(お客様控)'!Q2093=0,"",'内訳10％(お客様控)'!Q2093)</f>
        <v/>
      </c>
      <c r="R2093" s="219"/>
      <c r="S2093" s="322">
        <f>'内訳10％(お客様控)'!S2093</f>
        <v>0</v>
      </c>
      <c r="T2093" s="323"/>
      <c r="U2093" s="222" t="str">
        <f>IF('内訳10％(お客様控)'!U2093=0,"",'内訳10％(お客様控)'!U2093)</f>
        <v/>
      </c>
      <c r="V2093" s="223"/>
      <c r="W2093" s="223"/>
      <c r="X2093" s="224">
        <f>'内訳10％(お客様控)'!X2093</f>
        <v>0</v>
      </c>
      <c r="Y2093" s="224"/>
      <c r="Z2093" s="224"/>
      <c r="AA2093" s="224"/>
      <c r="AB2093" s="224"/>
      <c r="AC2093" s="225"/>
      <c r="AD2093" s="225"/>
      <c r="AE2093" s="316">
        <f>'内訳10％(お客様控)'!AE2093</f>
        <v>0</v>
      </c>
      <c r="AF2093" s="317"/>
      <c r="AG2093" s="318"/>
      <c r="AI2093" s="206"/>
      <c r="AJ2093" s="207"/>
      <c r="AK2093" s="207"/>
      <c r="AL2093" s="208"/>
      <c r="AM2093" s="209"/>
    </row>
    <row r="2094" spans="1:39" ht="24" customHeight="1" x14ac:dyDescent="0.15">
      <c r="A2094" s="319">
        <f>'内訳10％(お客様控)'!A2094</f>
        <v>0</v>
      </c>
      <c r="B2094" s="317"/>
      <c r="C2094" s="317"/>
      <c r="D2094" s="317"/>
      <c r="E2094" s="320"/>
      <c r="F2094" s="73">
        <f>'内訳10％(お客様控)'!F2094</f>
        <v>0</v>
      </c>
      <c r="G2094" s="72">
        <f>'内訳10％(お客様控)'!G2094</f>
        <v>0</v>
      </c>
      <c r="H2094" s="321">
        <f>'内訳10％(お客様控)'!H2094</f>
        <v>0</v>
      </c>
      <c r="I2094" s="317"/>
      <c r="J2094" s="317"/>
      <c r="K2094" s="317"/>
      <c r="L2094" s="317"/>
      <c r="M2094" s="317"/>
      <c r="N2094" s="317"/>
      <c r="O2094" s="317"/>
      <c r="P2094" s="317"/>
      <c r="Q2094" s="219" t="str">
        <f>IF('内訳10％(お客様控)'!Q2094=0,"",'内訳10％(お客様控)'!Q2094)</f>
        <v/>
      </c>
      <c r="R2094" s="219"/>
      <c r="S2094" s="322">
        <f>'内訳10％(お客様控)'!S2094</f>
        <v>0</v>
      </c>
      <c r="T2094" s="323"/>
      <c r="U2094" s="222" t="str">
        <f>IF('内訳10％(お客様控)'!U2094=0,"",'内訳10％(お客様控)'!U2094)</f>
        <v/>
      </c>
      <c r="V2094" s="223"/>
      <c r="W2094" s="223"/>
      <c r="X2094" s="224">
        <f>'内訳10％(お客様控)'!X2094</f>
        <v>0</v>
      </c>
      <c r="Y2094" s="224"/>
      <c r="Z2094" s="224"/>
      <c r="AA2094" s="224"/>
      <c r="AB2094" s="224"/>
      <c r="AC2094" s="225"/>
      <c r="AD2094" s="225"/>
      <c r="AE2094" s="316">
        <f>'内訳10％(お客様控)'!AE2094</f>
        <v>0</v>
      </c>
      <c r="AF2094" s="317"/>
      <c r="AG2094" s="318"/>
      <c r="AI2094" s="206"/>
      <c r="AJ2094" s="207"/>
      <c r="AK2094" s="207"/>
      <c r="AL2094" s="208"/>
      <c r="AM2094" s="209"/>
    </row>
    <row r="2095" spans="1:39" ht="24" customHeight="1" x14ac:dyDescent="0.15">
      <c r="A2095" s="319">
        <f>'内訳10％(お客様控)'!A2095</f>
        <v>0</v>
      </c>
      <c r="B2095" s="317"/>
      <c r="C2095" s="317"/>
      <c r="D2095" s="317"/>
      <c r="E2095" s="320"/>
      <c r="F2095" s="73">
        <f>'内訳10％(お客様控)'!F2095</f>
        <v>0</v>
      </c>
      <c r="G2095" s="72">
        <f>'内訳10％(お客様控)'!G2095</f>
        <v>0</v>
      </c>
      <c r="H2095" s="321">
        <f>'内訳10％(お客様控)'!H2095</f>
        <v>0</v>
      </c>
      <c r="I2095" s="317"/>
      <c r="J2095" s="317"/>
      <c r="K2095" s="317"/>
      <c r="L2095" s="317"/>
      <c r="M2095" s="317"/>
      <c r="N2095" s="317"/>
      <c r="O2095" s="317"/>
      <c r="P2095" s="317"/>
      <c r="Q2095" s="219" t="str">
        <f>IF('内訳10％(お客様控)'!Q2095=0,"",'内訳10％(お客様控)'!Q2095)</f>
        <v/>
      </c>
      <c r="R2095" s="219"/>
      <c r="S2095" s="322">
        <f>'内訳10％(お客様控)'!S2095</f>
        <v>0</v>
      </c>
      <c r="T2095" s="323"/>
      <c r="U2095" s="222" t="str">
        <f>IF('内訳10％(お客様控)'!U2095=0,"",'内訳10％(お客様控)'!U2095)</f>
        <v/>
      </c>
      <c r="V2095" s="223"/>
      <c r="W2095" s="223"/>
      <c r="X2095" s="224">
        <f>'内訳10％(お客様控)'!X2095</f>
        <v>0</v>
      </c>
      <c r="Y2095" s="224"/>
      <c r="Z2095" s="224"/>
      <c r="AA2095" s="224"/>
      <c r="AB2095" s="224"/>
      <c r="AC2095" s="225"/>
      <c r="AD2095" s="225"/>
      <c r="AE2095" s="316">
        <f>'内訳10％(お客様控)'!AE2095</f>
        <v>0</v>
      </c>
      <c r="AF2095" s="317"/>
      <c r="AG2095" s="318"/>
      <c r="AI2095" s="206"/>
      <c r="AJ2095" s="207"/>
      <c r="AK2095" s="207"/>
      <c r="AL2095" s="208"/>
      <c r="AM2095" s="209"/>
    </row>
    <row r="2096" spans="1:39" ht="24" customHeight="1" x14ac:dyDescent="0.15">
      <c r="A2096" s="319">
        <f>'内訳10％(お客様控)'!A2096</f>
        <v>0</v>
      </c>
      <c r="B2096" s="317"/>
      <c r="C2096" s="317"/>
      <c r="D2096" s="317"/>
      <c r="E2096" s="320"/>
      <c r="F2096" s="73">
        <f>'内訳10％(お客様控)'!F2096</f>
        <v>0</v>
      </c>
      <c r="G2096" s="72">
        <f>'内訳10％(お客様控)'!G2096</f>
        <v>0</v>
      </c>
      <c r="H2096" s="321">
        <f>'内訳10％(お客様控)'!H2096</f>
        <v>0</v>
      </c>
      <c r="I2096" s="317"/>
      <c r="J2096" s="317"/>
      <c r="K2096" s="317"/>
      <c r="L2096" s="317"/>
      <c r="M2096" s="317"/>
      <c r="N2096" s="317"/>
      <c r="O2096" s="317"/>
      <c r="P2096" s="317"/>
      <c r="Q2096" s="219" t="str">
        <f>IF('内訳10％(お客様控)'!Q2096=0,"",'内訳10％(お客様控)'!Q2096)</f>
        <v/>
      </c>
      <c r="R2096" s="219"/>
      <c r="S2096" s="322">
        <f>'内訳10％(お客様控)'!S2096</f>
        <v>0</v>
      </c>
      <c r="T2096" s="323"/>
      <c r="U2096" s="222" t="str">
        <f>IF('内訳10％(お客様控)'!U2096=0,"",'内訳10％(お客様控)'!U2096)</f>
        <v/>
      </c>
      <c r="V2096" s="223"/>
      <c r="W2096" s="223"/>
      <c r="X2096" s="224">
        <f>'内訳10％(お客様控)'!X2096</f>
        <v>0</v>
      </c>
      <c r="Y2096" s="224"/>
      <c r="Z2096" s="224"/>
      <c r="AA2096" s="224"/>
      <c r="AB2096" s="224"/>
      <c r="AC2096" s="225"/>
      <c r="AD2096" s="225"/>
      <c r="AE2096" s="316">
        <f>'内訳10％(お客様控)'!AE2096</f>
        <v>0</v>
      </c>
      <c r="AF2096" s="317"/>
      <c r="AG2096" s="318"/>
      <c r="AI2096" s="206"/>
      <c r="AJ2096" s="207"/>
      <c r="AK2096" s="207"/>
      <c r="AL2096" s="208"/>
      <c r="AM2096" s="209"/>
    </row>
    <row r="2097" spans="1:39" ht="24" customHeight="1" x14ac:dyDescent="0.15">
      <c r="A2097" s="319">
        <f>'内訳10％(お客様控)'!A2097</f>
        <v>0</v>
      </c>
      <c r="B2097" s="317"/>
      <c r="C2097" s="317"/>
      <c r="D2097" s="317"/>
      <c r="E2097" s="320"/>
      <c r="F2097" s="73">
        <f>'内訳10％(お客様控)'!F2097</f>
        <v>0</v>
      </c>
      <c r="G2097" s="72">
        <f>'内訳10％(お客様控)'!G2097</f>
        <v>0</v>
      </c>
      <c r="H2097" s="321">
        <f>'内訳10％(お客様控)'!H2097</f>
        <v>0</v>
      </c>
      <c r="I2097" s="317"/>
      <c r="J2097" s="317"/>
      <c r="K2097" s="317"/>
      <c r="L2097" s="317"/>
      <c r="M2097" s="317"/>
      <c r="N2097" s="317"/>
      <c r="O2097" s="317"/>
      <c r="P2097" s="317"/>
      <c r="Q2097" s="219" t="str">
        <f>IF('内訳10％(お客様控)'!Q2097=0,"",'内訳10％(お客様控)'!Q2097)</f>
        <v/>
      </c>
      <c r="R2097" s="219"/>
      <c r="S2097" s="322">
        <f>'内訳10％(お客様控)'!S2097</f>
        <v>0</v>
      </c>
      <c r="T2097" s="323"/>
      <c r="U2097" s="222" t="str">
        <f>IF('内訳10％(お客様控)'!U2097=0,"",'内訳10％(お客様控)'!U2097)</f>
        <v/>
      </c>
      <c r="V2097" s="223"/>
      <c r="W2097" s="223"/>
      <c r="X2097" s="224">
        <f>'内訳10％(お客様控)'!X2097</f>
        <v>0</v>
      </c>
      <c r="Y2097" s="224"/>
      <c r="Z2097" s="224"/>
      <c r="AA2097" s="224"/>
      <c r="AB2097" s="224"/>
      <c r="AC2097" s="225"/>
      <c r="AD2097" s="225"/>
      <c r="AE2097" s="316">
        <f>'内訳10％(お客様控)'!AE2097</f>
        <v>0</v>
      </c>
      <c r="AF2097" s="317"/>
      <c r="AG2097" s="318"/>
      <c r="AI2097" s="206"/>
      <c r="AJ2097" s="207"/>
      <c r="AK2097" s="207"/>
      <c r="AL2097" s="208"/>
      <c r="AM2097" s="209"/>
    </row>
    <row r="2098" spans="1:39" ht="24" customHeight="1" x14ac:dyDescent="0.15">
      <c r="A2098" s="319">
        <f>'内訳10％(お客様控)'!A2098</f>
        <v>0</v>
      </c>
      <c r="B2098" s="317"/>
      <c r="C2098" s="317"/>
      <c r="D2098" s="317"/>
      <c r="E2098" s="320"/>
      <c r="F2098" s="73">
        <f>'内訳10％(お客様控)'!F2098</f>
        <v>0</v>
      </c>
      <c r="G2098" s="72">
        <f>'内訳10％(お客様控)'!G2098</f>
        <v>0</v>
      </c>
      <c r="H2098" s="321">
        <f>'内訳10％(お客様控)'!H2098</f>
        <v>0</v>
      </c>
      <c r="I2098" s="317"/>
      <c r="J2098" s="317"/>
      <c r="K2098" s="317"/>
      <c r="L2098" s="317"/>
      <c r="M2098" s="317"/>
      <c r="N2098" s="317"/>
      <c r="O2098" s="317"/>
      <c r="P2098" s="317"/>
      <c r="Q2098" s="219" t="str">
        <f>IF('内訳10％(お客様控)'!Q2098=0,"",'内訳10％(お客様控)'!Q2098)</f>
        <v/>
      </c>
      <c r="R2098" s="219"/>
      <c r="S2098" s="322">
        <f>'内訳10％(お客様控)'!S2098</f>
        <v>0</v>
      </c>
      <c r="T2098" s="323"/>
      <c r="U2098" s="222" t="str">
        <f>IF('内訳10％(お客様控)'!U2098=0,"",'内訳10％(お客様控)'!U2098)</f>
        <v/>
      </c>
      <c r="V2098" s="223"/>
      <c r="W2098" s="223"/>
      <c r="X2098" s="224">
        <f>'内訳10％(お客様控)'!X2098</f>
        <v>0</v>
      </c>
      <c r="Y2098" s="224"/>
      <c r="Z2098" s="224"/>
      <c r="AA2098" s="224"/>
      <c r="AB2098" s="224"/>
      <c r="AC2098" s="225"/>
      <c r="AD2098" s="225"/>
      <c r="AE2098" s="316">
        <f>'内訳10％(お客様控)'!AE2098</f>
        <v>0</v>
      </c>
      <c r="AF2098" s="317"/>
      <c r="AG2098" s="318"/>
      <c r="AI2098" s="206"/>
      <c r="AJ2098" s="207"/>
      <c r="AK2098" s="207"/>
      <c r="AL2098" s="208"/>
      <c r="AM2098" s="209"/>
    </row>
    <row r="2099" spans="1:39" ht="24" customHeight="1" thickBot="1" x14ac:dyDescent="0.2">
      <c r="A2099" s="319">
        <f>'内訳10％(お客様控)'!A2099</f>
        <v>0</v>
      </c>
      <c r="B2099" s="317"/>
      <c r="C2099" s="317"/>
      <c r="D2099" s="317"/>
      <c r="E2099" s="320"/>
      <c r="F2099" s="73">
        <f>'内訳10％(お客様控)'!F2099</f>
        <v>0</v>
      </c>
      <c r="G2099" s="72">
        <f>'内訳10％(お客様控)'!G2099</f>
        <v>0</v>
      </c>
      <c r="H2099" s="321">
        <f>'内訳10％(お客様控)'!H2099</f>
        <v>0</v>
      </c>
      <c r="I2099" s="317"/>
      <c r="J2099" s="317"/>
      <c r="K2099" s="317"/>
      <c r="L2099" s="317"/>
      <c r="M2099" s="317"/>
      <c r="N2099" s="317"/>
      <c r="O2099" s="317"/>
      <c r="P2099" s="317"/>
      <c r="Q2099" s="219" t="str">
        <f>IF('内訳10％(お客様控)'!Q2099=0,"",'内訳10％(お客様控)'!Q2099)</f>
        <v/>
      </c>
      <c r="R2099" s="219"/>
      <c r="S2099" s="322">
        <f>'内訳10％(お客様控)'!S2099</f>
        <v>0</v>
      </c>
      <c r="T2099" s="323"/>
      <c r="U2099" s="222" t="str">
        <f>IF('内訳10％(お客様控)'!U2099=0,"",'内訳10％(お客様控)'!U2099)</f>
        <v/>
      </c>
      <c r="V2099" s="223"/>
      <c r="W2099" s="223"/>
      <c r="X2099" s="224">
        <f>'内訳10％(お客様控)'!X2099</f>
        <v>0</v>
      </c>
      <c r="Y2099" s="224"/>
      <c r="Z2099" s="224"/>
      <c r="AA2099" s="224"/>
      <c r="AB2099" s="224"/>
      <c r="AC2099" s="225"/>
      <c r="AD2099" s="225"/>
      <c r="AE2099" s="316">
        <f>'内訳10％(お客様控)'!AE2099</f>
        <v>0</v>
      </c>
      <c r="AF2099" s="317"/>
      <c r="AG2099" s="318"/>
      <c r="AI2099" s="206"/>
      <c r="AJ2099" s="207"/>
      <c r="AK2099" s="207"/>
      <c r="AL2099" s="208"/>
      <c r="AM2099" s="209"/>
    </row>
    <row r="2100" spans="1:39" ht="24" customHeight="1" thickTop="1" thickBot="1" x14ac:dyDescent="0.2">
      <c r="A2100" s="197"/>
      <c r="B2100" s="198"/>
      <c r="C2100" s="198"/>
      <c r="D2100" s="198"/>
      <c r="E2100" s="199"/>
      <c r="F2100" s="70"/>
      <c r="G2100" s="69"/>
      <c r="H2100" s="200" t="s">
        <v>63</v>
      </c>
      <c r="I2100" s="201"/>
      <c r="J2100" s="201"/>
      <c r="K2100" s="201"/>
      <c r="L2100" s="201"/>
      <c r="M2100" s="201"/>
      <c r="N2100" s="201"/>
      <c r="O2100" s="201"/>
      <c r="P2100" s="201"/>
      <c r="Q2100" s="200"/>
      <c r="R2100" s="200"/>
      <c r="S2100" s="200"/>
      <c r="T2100" s="200"/>
      <c r="U2100" s="200"/>
      <c r="V2100" s="200"/>
      <c r="W2100" s="200"/>
      <c r="X2100" s="202">
        <f>'内訳10％(お客様控)'!X2100</f>
        <v>0</v>
      </c>
      <c r="Y2100" s="202"/>
      <c r="Z2100" s="202"/>
      <c r="AA2100" s="202"/>
      <c r="AB2100" s="202"/>
      <c r="AC2100" s="203"/>
      <c r="AD2100" s="203"/>
      <c r="AE2100" s="204"/>
      <c r="AF2100" s="198"/>
      <c r="AG2100" s="205"/>
      <c r="AI2100" s="206"/>
      <c r="AJ2100" s="207"/>
      <c r="AK2100" s="207"/>
      <c r="AL2100" s="208"/>
      <c r="AM2100" s="209"/>
    </row>
    <row r="2101" spans="1:39" ht="14.25" thickTop="1" x14ac:dyDescent="0.15"/>
    <row r="2102" spans="1:39" ht="15.75" customHeight="1" x14ac:dyDescent="0.15">
      <c r="A2102" s="52" t="s">
        <v>30</v>
      </c>
      <c r="W2102" s="71"/>
      <c r="X2102" s="20"/>
      <c r="Y2102" s="172" t="s">
        <v>37</v>
      </c>
      <c r="Z2102" s="173"/>
      <c r="AA2102" s="173"/>
      <c r="AB2102" s="173"/>
      <c r="AC2102" s="174"/>
      <c r="AD2102" s="210" t="s">
        <v>28</v>
      </c>
      <c r="AE2102" s="211"/>
      <c r="AF2102" s="211"/>
      <c r="AG2102" s="211"/>
      <c r="AH2102" s="212"/>
      <c r="AI2102" s="210" t="s">
        <v>27</v>
      </c>
      <c r="AJ2102" s="211"/>
      <c r="AK2102" s="211"/>
      <c r="AL2102" s="211"/>
      <c r="AM2102" s="212"/>
    </row>
    <row r="2103" spans="1:39" ht="16.5" customHeight="1" x14ac:dyDescent="0.15">
      <c r="B2103" s="16" t="s">
        <v>132</v>
      </c>
      <c r="Y2103" s="187"/>
      <c r="Z2103" s="188"/>
      <c r="AA2103" s="188"/>
      <c r="AB2103" s="188"/>
      <c r="AC2103" s="188"/>
      <c r="AD2103" s="187"/>
      <c r="AE2103" s="188"/>
      <c r="AF2103" s="188"/>
      <c r="AG2103" s="188"/>
      <c r="AH2103" s="193"/>
      <c r="AI2103" s="187"/>
      <c r="AJ2103" s="188"/>
      <c r="AK2103" s="188"/>
      <c r="AL2103" s="188"/>
      <c r="AM2103" s="193"/>
    </row>
    <row r="2104" spans="1:39" ht="16.5" customHeight="1" x14ac:dyDescent="0.15">
      <c r="B2104" s="3" t="s">
        <v>47</v>
      </c>
      <c r="Y2104" s="189"/>
      <c r="Z2104" s="190"/>
      <c r="AA2104" s="190"/>
      <c r="AB2104" s="190"/>
      <c r="AC2104" s="190"/>
      <c r="AD2104" s="189"/>
      <c r="AE2104" s="190"/>
      <c r="AF2104" s="190"/>
      <c r="AG2104" s="190"/>
      <c r="AH2104" s="194"/>
      <c r="AI2104" s="189"/>
      <c r="AJ2104" s="190"/>
      <c r="AK2104" s="190"/>
      <c r="AL2104" s="190"/>
      <c r="AM2104" s="194"/>
    </row>
    <row r="2105" spans="1:39" ht="16.5" customHeight="1" x14ac:dyDescent="0.15">
      <c r="B2105" s="3" t="s">
        <v>50</v>
      </c>
      <c r="C2105" s="23"/>
      <c r="D2105" s="23"/>
      <c r="E2105" s="23"/>
      <c r="F2105" s="23"/>
      <c r="G2105" s="23"/>
      <c r="H2105" s="23"/>
      <c r="I2105" s="23"/>
      <c r="J2105" s="23"/>
      <c r="K2105" s="23"/>
      <c r="Y2105" s="189"/>
      <c r="Z2105" s="190"/>
      <c r="AA2105" s="190"/>
      <c r="AB2105" s="190"/>
      <c r="AC2105" s="190"/>
      <c r="AD2105" s="189"/>
      <c r="AE2105" s="190"/>
      <c r="AF2105" s="190"/>
      <c r="AG2105" s="190"/>
      <c r="AH2105" s="194"/>
      <c r="AI2105" s="189"/>
      <c r="AJ2105" s="190"/>
      <c r="AK2105" s="190"/>
      <c r="AL2105" s="190"/>
      <c r="AM2105" s="194"/>
    </row>
    <row r="2106" spans="1:39" ht="16.5" customHeight="1" x14ac:dyDescent="0.15">
      <c r="B2106" s="3" t="s">
        <v>58</v>
      </c>
      <c r="Y2106" s="191"/>
      <c r="Z2106" s="192"/>
      <c r="AA2106" s="192"/>
      <c r="AB2106" s="192"/>
      <c r="AC2106" s="192"/>
      <c r="AD2106" s="191"/>
      <c r="AE2106" s="192"/>
      <c r="AF2106" s="192"/>
      <c r="AG2106" s="192"/>
      <c r="AH2106" s="195"/>
      <c r="AI2106" s="191"/>
      <c r="AJ2106" s="192"/>
      <c r="AK2106" s="192"/>
      <c r="AL2106" s="192"/>
      <c r="AM2106" s="195"/>
    </row>
    <row r="2107" spans="1:39" ht="16.5" customHeight="1" x14ac:dyDescent="0.15">
      <c r="B2107" s="17" t="s">
        <v>59</v>
      </c>
    </row>
    <row r="2108" spans="1:39" ht="16.5" customHeight="1" x14ac:dyDescent="0.15">
      <c r="B2108" s="17"/>
      <c r="AD2108" s="64"/>
      <c r="AE2108"/>
      <c r="AF2108"/>
      <c r="AG2108"/>
      <c r="AH2108"/>
      <c r="AI2108"/>
      <c r="AJ2108"/>
      <c r="AK2108"/>
      <c r="AL2108"/>
      <c r="AM2108"/>
    </row>
    <row r="2109" spans="1:39" ht="16.5" customHeight="1" x14ac:dyDescent="0.15">
      <c r="B2109" s="3"/>
      <c r="AE2109"/>
      <c r="AF2109"/>
      <c r="AG2109"/>
      <c r="AH2109"/>
      <c r="AI2109"/>
      <c r="AJ2109"/>
      <c r="AK2109"/>
      <c r="AL2109"/>
      <c r="AM2109"/>
    </row>
    <row r="2110" spans="1:39" ht="16.5" customHeight="1" x14ac:dyDescent="0.15">
      <c r="B2110" s="196" t="s">
        <v>34</v>
      </c>
      <c r="C2110" s="196"/>
      <c r="D2110" s="196"/>
      <c r="E2110" s="196"/>
      <c r="F2110" s="196"/>
      <c r="G2110" s="196"/>
      <c r="H2110" s="196"/>
      <c r="I2110" s="196"/>
      <c r="J2110" s="196"/>
      <c r="L2110" s="196" t="s">
        <v>35</v>
      </c>
      <c r="M2110" s="196"/>
      <c r="N2110" s="196"/>
      <c r="O2110" s="196"/>
      <c r="P2110" s="196"/>
      <c r="Q2110" s="196"/>
      <c r="R2110" s="196"/>
      <c r="S2110" s="196"/>
      <c r="T2110" s="196"/>
      <c r="U2110" s="196"/>
      <c r="V2110" s="196"/>
      <c r="W2110" s="196"/>
      <c r="X2110" s="196"/>
      <c r="Y2110" s="196"/>
      <c r="Z2110" s="196"/>
      <c r="AA2110" s="64"/>
      <c r="AD2110"/>
      <c r="AE2110"/>
      <c r="AF2110"/>
      <c r="AG2110"/>
      <c r="AH2110"/>
      <c r="AI2110"/>
      <c r="AJ2110"/>
      <c r="AK2110"/>
      <c r="AL2110"/>
      <c r="AM2110"/>
    </row>
    <row r="2111" spans="1:39" x14ac:dyDescent="0.15">
      <c r="B2111" s="196"/>
      <c r="C2111" s="196"/>
      <c r="D2111" s="196"/>
      <c r="E2111" s="196"/>
      <c r="F2111" s="196"/>
      <c r="G2111" s="196"/>
      <c r="H2111" s="196"/>
      <c r="I2111" s="196"/>
      <c r="J2111" s="196"/>
      <c r="L2111" s="196"/>
      <c r="M2111" s="196"/>
      <c r="N2111" s="196"/>
      <c r="O2111" s="196"/>
      <c r="P2111" s="196"/>
      <c r="Q2111" s="196"/>
      <c r="R2111" s="196"/>
      <c r="S2111" s="196"/>
      <c r="T2111" s="196"/>
      <c r="U2111" s="196"/>
      <c r="V2111" s="196"/>
      <c r="W2111" s="196"/>
      <c r="X2111" s="196"/>
      <c r="Y2111" s="196"/>
      <c r="Z2111" s="196"/>
      <c r="AA2111" s="64"/>
    </row>
    <row r="2112" spans="1:39" x14ac:dyDescent="0.15">
      <c r="B2112" s="196"/>
      <c r="C2112" s="196"/>
      <c r="D2112" s="196"/>
      <c r="E2112" s="196"/>
      <c r="F2112" s="196"/>
      <c r="G2112" s="196"/>
      <c r="H2112" s="196"/>
      <c r="I2112" s="196"/>
      <c r="J2112" s="196"/>
      <c r="K2112" s="64"/>
      <c r="L2112" s="196"/>
      <c r="M2112" s="196"/>
      <c r="N2112" s="196"/>
      <c r="O2112" s="196"/>
      <c r="P2112" s="196"/>
      <c r="Q2112" s="196"/>
      <c r="R2112" s="196"/>
      <c r="S2112" s="196"/>
      <c r="T2112" s="196"/>
      <c r="U2112" s="196"/>
      <c r="V2112" s="196"/>
      <c r="W2112" s="196"/>
      <c r="X2112" s="196"/>
      <c r="Y2112" s="196"/>
      <c r="Z2112" s="196"/>
      <c r="AA2112" s="64"/>
      <c r="AD2112" s="196" t="s">
        <v>29</v>
      </c>
      <c r="AE2112" s="171"/>
      <c r="AF2112" s="171"/>
      <c r="AG2112" s="171"/>
      <c r="AH2112" s="171"/>
      <c r="AI2112" s="171"/>
      <c r="AJ2112" s="171"/>
      <c r="AK2112" s="171"/>
      <c r="AL2112" s="171"/>
      <c r="AM2112" s="171"/>
    </row>
    <row r="2113" spans="1:41" x14ac:dyDescent="0.15">
      <c r="B2113" s="196"/>
      <c r="C2113" s="196"/>
      <c r="D2113" s="196"/>
      <c r="E2113" s="196"/>
      <c r="F2113" s="196"/>
      <c r="G2113" s="196"/>
      <c r="H2113" s="196"/>
      <c r="I2113" s="196"/>
      <c r="J2113" s="196"/>
      <c r="K2113" s="64"/>
      <c r="L2113" s="196"/>
      <c r="M2113" s="196"/>
      <c r="N2113" s="196"/>
      <c r="O2113" s="196"/>
      <c r="P2113" s="196"/>
      <c r="Q2113" s="196"/>
      <c r="R2113" s="196"/>
      <c r="S2113" s="196"/>
      <c r="T2113" s="196"/>
      <c r="U2113" s="196"/>
      <c r="V2113" s="196"/>
      <c r="W2113" s="196"/>
      <c r="X2113" s="196"/>
      <c r="Y2113" s="196"/>
      <c r="Z2113" s="196"/>
      <c r="AA2113" s="64"/>
      <c r="AD2113" s="196"/>
      <c r="AE2113" s="196"/>
      <c r="AF2113" s="196"/>
      <c r="AG2113" s="196"/>
      <c r="AH2113" s="196"/>
      <c r="AI2113" s="196"/>
      <c r="AJ2113" s="196"/>
      <c r="AK2113" s="196"/>
      <c r="AL2113" s="196"/>
      <c r="AM2113" s="196"/>
    </row>
    <row r="2114" spans="1:41" x14ac:dyDescent="0.15">
      <c r="B2114" s="196"/>
      <c r="C2114" s="196"/>
      <c r="D2114" s="196"/>
      <c r="E2114" s="196"/>
      <c r="F2114" s="196"/>
      <c r="G2114" s="196"/>
      <c r="H2114" s="196"/>
      <c r="I2114" s="196"/>
      <c r="J2114" s="196"/>
      <c r="K2114" s="64"/>
      <c r="L2114" s="196"/>
      <c r="M2114" s="196"/>
      <c r="N2114" s="196"/>
      <c r="O2114" s="196"/>
      <c r="P2114" s="196"/>
      <c r="Q2114" s="196"/>
      <c r="R2114" s="196"/>
      <c r="S2114" s="196"/>
      <c r="T2114" s="196"/>
      <c r="U2114" s="196"/>
      <c r="V2114" s="196"/>
      <c r="W2114" s="196"/>
      <c r="X2114" s="196"/>
      <c r="Y2114" s="196"/>
      <c r="Z2114" s="196"/>
      <c r="AA2114" s="64"/>
      <c r="AD2114" s="196"/>
      <c r="AE2114" s="196"/>
      <c r="AF2114" s="196"/>
      <c r="AG2114" s="196"/>
      <c r="AH2114" s="196"/>
      <c r="AI2114" s="196"/>
      <c r="AJ2114" s="196"/>
      <c r="AK2114" s="196"/>
      <c r="AL2114" s="196"/>
      <c r="AM2114" s="196"/>
    </row>
    <row r="2115" spans="1:41" x14ac:dyDescent="0.15">
      <c r="K2115" s="64"/>
    </row>
    <row r="2116" spans="1:41" ht="16.5" customHeight="1" x14ac:dyDescent="0.15">
      <c r="A2116" s="80" t="s">
        <v>62</v>
      </c>
      <c r="B2116" s="81"/>
      <c r="C2116" s="81"/>
      <c r="D2116" s="81"/>
      <c r="E2116" s="81"/>
      <c r="F2116" s="81"/>
      <c r="G2116" s="81"/>
      <c r="H2116" s="81"/>
      <c r="I2116" s="81"/>
      <c r="J2116" s="81"/>
      <c r="K2116" s="81"/>
      <c r="L2116" s="81"/>
      <c r="M2116" s="81"/>
      <c r="N2116" s="81"/>
      <c r="O2116" s="81"/>
      <c r="P2116" s="81"/>
      <c r="Q2116" s="81"/>
      <c r="R2116" s="81"/>
      <c r="S2116" s="81"/>
      <c r="T2116" s="81"/>
      <c r="U2116" s="81"/>
      <c r="V2116" s="81"/>
      <c r="W2116" s="81"/>
      <c r="X2116" s="81"/>
      <c r="Y2116" s="81"/>
      <c r="Z2116" s="81"/>
      <c r="AA2116" s="81"/>
      <c r="AB2116" s="81"/>
      <c r="AC2116" s="81"/>
      <c r="AD2116" s="81"/>
      <c r="AE2116" s="81"/>
      <c r="AF2116" s="81"/>
      <c r="AG2116" s="81"/>
      <c r="AH2116" s="81"/>
      <c r="AI2116" s="81"/>
      <c r="AJ2116" s="81"/>
      <c r="AK2116" s="81"/>
      <c r="AL2116" s="81"/>
      <c r="AM2116" s="81"/>
    </row>
    <row r="2117" spans="1:41" ht="16.5" customHeight="1" x14ac:dyDescent="0.15">
      <c r="A2117" s="81"/>
      <c r="B2117" s="81"/>
      <c r="C2117" s="81"/>
      <c r="D2117" s="81"/>
      <c r="E2117" s="81"/>
      <c r="F2117" s="81"/>
      <c r="G2117" s="81"/>
      <c r="H2117" s="81"/>
      <c r="I2117" s="81"/>
      <c r="J2117" s="81"/>
      <c r="K2117" s="81"/>
      <c r="L2117" s="81"/>
      <c r="M2117" s="81"/>
      <c r="N2117" s="81"/>
      <c r="O2117" s="81"/>
      <c r="P2117" s="81"/>
      <c r="Q2117" s="81"/>
      <c r="R2117" s="81"/>
      <c r="S2117" s="81"/>
      <c r="T2117" s="81"/>
      <c r="U2117" s="81"/>
      <c r="V2117" s="81"/>
      <c r="W2117" s="81"/>
      <c r="X2117" s="81"/>
      <c r="Y2117" s="81"/>
      <c r="Z2117" s="81"/>
      <c r="AA2117" s="81"/>
      <c r="AB2117" s="81"/>
      <c r="AC2117" s="81"/>
      <c r="AD2117" s="81"/>
      <c r="AE2117" s="81"/>
      <c r="AF2117" s="81"/>
      <c r="AG2117" s="81"/>
      <c r="AH2117" s="81"/>
      <c r="AI2117" s="81"/>
      <c r="AJ2117" s="81"/>
      <c r="AK2117" s="81"/>
      <c r="AL2117" s="81"/>
      <c r="AM2117" s="81"/>
    </row>
    <row r="2118" spans="1:41" ht="14.25" thickBot="1" x14ac:dyDescent="0.2"/>
    <row r="2119" spans="1:41" ht="26.1" customHeight="1" thickTop="1" x14ac:dyDescent="0.15">
      <c r="A2119" s="280">
        <f>IF('内訳10％(お客様控)'!A2119&gt;0,'内訳10％(お客様控)'!A2119,"　")</f>
        <v>5</v>
      </c>
      <c r="B2119" s="281"/>
      <c r="C2119" s="284" t="s">
        <v>0</v>
      </c>
      <c r="D2119" s="281">
        <f>IF('内訳10％(お客様控)'!D2119&gt;0,'内訳10％(お客様控)'!D2119,"　")</f>
        <v>10</v>
      </c>
      <c r="E2119" s="281"/>
      <c r="F2119" s="284" t="s">
        <v>1</v>
      </c>
      <c r="G2119" s="281">
        <f>IF('内訳10％(お客様控)'!G2119&gt;0,'内訳10％(お客様控)'!G2119,"　")</f>
        <v>31</v>
      </c>
      <c r="H2119" s="281"/>
      <c r="I2119" s="286" t="s">
        <v>2</v>
      </c>
      <c r="K2119" s="55"/>
      <c r="L2119" s="53"/>
      <c r="M2119" s="53"/>
      <c r="N2119" s="288">
        <f>IF('内訳10％(お客様控)'!N2119&gt;0,'内訳10％(お客様控)'!N2119,"　")</f>
        <v>10</v>
      </c>
      <c r="O2119" s="288"/>
      <c r="P2119" s="288"/>
      <c r="Q2119" s="284" t="s">
        <v>1</v>
      </c>
      <c r="R2119" s="284" t="s">
        <v>7</v>
      </c>
      <c r="S2119" s="53"/>
      <c r="T2119" s="53"/>
      <c r="U2119" s="54"/>
      <c r="W2119" s="269" t="s">
        <v>21</v>
      </c>
      <c r="X2119" s="270"/>
      <c r="Y2119" s="270"/>
      <c r="Z2119" s="270"/>
      <c r="AA2119" s="270"/>
      <c r="AB2119" s="271" t="str">
        <f>IF('内訳10％(お客様控)'!AB2119&gt;0,'内訳10％(お客様控)'!AB2119,"　")</f>
        <v>000111</v>
      </c>
      <c r="AC2119" s="272"/>
      <c r="AD2119" s="272"/>
      <c r="AE2119" s="272"/>
      <c r="AF2119" s="272"/>
      <c r="AG2119" s="272"/>
      <c r="AH2119" s="272"/>
      <c r="AI2119" s="272"/>
      <c r="AJ2119" s="272"/>
      <c r="AK2119" s="272"/>
      <c r="AL2119" s="272"/>
      <c r="AM2119" s="273"/>
    </row>
    <row r="2120" spans="1:41" ht="26.1" customHeight="1" thickBot="1" x14ac:dyDescent="0.2">
      <c r="A2120" s="282"/>
      <c r="B2120" s="283"/>
      <c r="C2120" s="285"/>
      <c r="D2120" s="283"/>
      <c r="E2120" s="283"/>
      <c r="F2120" s="285"/>
      <c r="G2120" s="283"/>
      <c r="H2120" s="283"/>
      <c r="I2120" s="287"/>
      <c r="K2120" s="56"/>
      <c r="L2120" s="57"/>
      <c r="M2120" s="57"/>
      <c r="N2120" s="289"/>
      <c r="O2120" s="289"/>
      <c r="P2120" s="289"/>
      <c r="Q2120" s="290"/>
      <c r="R2120" s="290"/>
      <c r="S2120" s="57"/>
      <c r="T2120" s="57"/>
      <c r="U2120" s="58"/>
      <c r="W2120" s="274" t="s">
        <v>49</v>
      </c>
      <c r="X2120" s="275"/>
      <c r="Y2120" s="275"/>
      <c r="Z2120" s="327" t="str">
        <f>IF('内訳10％(お客様控)'!Z2120&gt;0,'内訳10％(お客様控)'!Z2120,"　")</f>
        <v>T1111111111111</v>
      </c>
      <c r="AA2120" s="292"/>
      <c r="AB2120" s="292"/>
      <c r="AC2120" s="292"/>
      <c r="AD2120" s="292"/>
      <c r="AE2120" s="292"/>
      <c r="AF2120" s="292"/>
      <c r="AG2120" s="292"/>
      <c r="AH2120" s="292"/>
      <c r="AI2120" s="292"/>
      <c r="AJ2120" s="292"/>
      <c r="AK2120" s="292"/>
      <c r="AL2120" s="292"/>
      <c r="AM2120" s="293"/>
    </row>
    <row r="2121" spans="1:41" ht="17.25" customHeight="1" thickTop="1" thickBot="1" x14ac:dyDescent="0.2">
      <c r="A2121" s="59" t="s">
        <v>139</v>
      </c>
      <c r="I2121" s="60"/>
      <c r="W2121" s="276" t="s">
        <v>22</v>
      </c>
      <c r="X2121" s="277"/>
      <c r="Y2121" s="62"/>
      <c r="Z2121" s="278" t="str">
        <f>IF('内訳10％(お客様控)'!Z2121&gt;0,'内訳10％(お客様控)'!Z2121,"　")</f>
        <v>270-2225</v>
      </c>
      <c r="AA2121" s="278"/>
      <c r="AB2121" s="279"/>
      <c r="AC2121" s="61"/>
      <c r="AD2121" s="62"/>
      <c r="AE2121" s="62"/>
      <c r="AF2121" s="62"/>
      <c r="AG2121" s="62"/>
      <c r="AH2121" s="62"/>
      <c r="AI2121" s="62"/>
      <c r="AJ2121" s="62"/>
      <c r="AK2121" s="62"/>
      <c r="AL2121" s="62"/>
      <c r="AM2121" s="63"/>
      <c r="AO2121" s="64"/>
    </row>
    <row r="2122" spans="1:41" ht="17.25" customHeight="1" thickTop="1" x14ac:dyDescent="0.15">
      <c r="A2122" s="59"/>
      <c r="B2122" s="107" t="str">
        <f>'内訳10％(お客様控)'!B2122</f>
        <v>製造管理部</v>
      </c>
      <c r="C2122" s="326"/>
      <c r="D2122" s="326"/>
      <c r="E2122" s="326"/>
      <c r="F2122" s="326"/>
      <c r="G2122" s="326"/>
      <c r="I2122" s="60"/>
      <c r="K2122" s="261" t="s">
        <v>8</v>
      </c>
      <c r="L2122" s="264" t="str">
        <f>IF('内訳10％(お客様控)'!L2122&gt;0,'内訳10％(お客様控)'!L2122,"　")</f>
        <v>三井住友</v>
      </c>
      <c r="M2122" s="265"/>
      <c r="N2122" s="265"/>
      <c r="O2122" s="266" t="s">
        <v>32</v>
      </c>
      <c r="P2122" s="267"/>
      <c r="Q2122" s="264" t="str">
        <f>IF('内訳10％(お客様控)'!Q2122&gt;0,'内訳10％(お客様控)'!Q2122,"　")</f>
        <v>松戸</v>
      </c>
      <c r="R2122" s="265"/>
      <c r="S2122" s="265"/>
      <c r="T2122" s="266" t="s">
        <v>4</v>
      </c>
      <c r="U2122" s="268"/>
      <c r="W2122" s="239" t="s">
        <v>12</v>
      </c>
      <c r="X2122" s="240"/>
      <c r="Z2122" s="241" t="str">
        <f>IF('内訳10％(お客様控)'!Z2122&gt;0,'内訳10％(お客様控)'!Z2122,"　")</f>
        <v>千葉県松戸市東松戸2-20-1</v>
      </c>
      <c r="AA2122" s="241"/>
      <c r="AB2122" s="242"/>
      <c r="AC2122" s="242"/>
      <c r="AD2122" s="242"/>
      <c r="AE2122" s="242"/>
      <c r="AF2122" s="242"/>
      <c r="AG2122" s="242"/>
      <c r="AH2122" s="242"/>
      <c r="AI2122" s="242"/>
      <c r="AJ2122" s="242"/>
      <c r="AK2122" s="242"/>
      <c r="AL2122" s="242"/>
      <c r="AM2122" s="243"/>
    </row>
    <row r="2123" spans="1:41" ht="17.25" customHeight="1" x14ac:dyDescent="0.15">
      <c r="A2123" s="59"/>
      <c r="B2123" s="326"/>
      <c r="C2123" s="326"/>
      <c r="D2123" s="326"/>
      <c r="E2123" s="326"/>
      <c r="F2123" s="326"/>
      <c r="G2123" s="326"/>
      <c r="H2123" s="52" t="s">
        <v>3</v>
      </c>
      <c r="I2123" s="60"/>
      <c r="K2123" s="262"/>
      <c r="L2123" s="255" t="s">
        <v>9</v>
      </c>
      <c r="M2123" s="256"/>
      <c r="N2123" s="257"/>
      <c r="O2123" s="258" t="str">
        <f>IF('内訳10％(お客様控)'!O2123&gt;0,'内訳10％(お客様控)'!O2123,"　")</f>
        <v>当座</v>
      </c>
      <c r="P2123" s="259"/>
      <c r="Q2123" s="259"/>
      <c r="R2123" s="259"/>
      <c r="S2123" s="259"/>
      <c r="T2123" s="259"/>
      <c r="U2123" s="260"/>
      <c r="W2123" s="239" t="s">
        <v>13</v>
      </c>
      <c r="X2123" s="240"/>
      <c r="Z2123" s="241" t="str">
        <f>IF('内訳10％(お客様控)'!Z2123&gt;0,'内訳10％(お客様控)'!Z2123,"　")</f>
        <v>Ｃ－プロダクト株式会社</v>
      </c>
      <c r="AA2123" s="241"/>
      <c r="AB2123" s="241"/>
      <c r="AC2123" s="241"/>
      <c r="AD2123" s="241"/>
      <c r="AE2123" s="241"/>
      <c r="AF2123" s="241"/>
      <c r="AG2123" s="241"/>
      <c r="AH2123" s="241"/>
      <c r="AI2123" s="241"/>
      <c r="AJ2123" s="241"/>
      <c r="AK2123" s="241"/>
      <c r="AL2123" s="34" t="s">
        <v>60</v>
      </c>
      <c r="AM2123" s="60"/>
    </row>
    <row r="2124" spans="1:41" ht="17.25" customHeight="1" x14ac:dyDescent="0.15">
      <c r="A2124" s="59"/>
      <c r="I2124" s="60"/>
      <c r="K2124" s="262"/>
      <c r="L2124" s="255" t="s">
        <v>10</v>
      </c>
      <c r="M2124" s="256"/>
      <c r="N2124" s="257"/>
      <c r="O2124" s="311">
        <f>IF('内訳10％(お客様控)'!O2124&gt;0,'内訳10％(お客様控)'!O2124,"　")</f>
        <v>1234567</v>
      </c>
      <c r="P2124" s="312"/>
      <c r="Q2124" s="312"/>
      <c r="R2124" s="312"/>
      <c r="S2124" s="312"/>
      <c r="T2124" s="312"/>
      <c r="U2124" s="313"/>
      <c r="W2124" s="239" t="s">
        <v>23</v>
      </c>
      <c r="X2124" s="240"/>
      <c r="Z2124" s="241" t="str">
        <f>IF('内訳10％(お客様控)'!Z2124&gt;0,'内訳10％(お客様控)'!Z2124,"　")</f>
        <v>047-311-0171</v>
      </c>
      <c r="AA2124" s="241"/>
      <c r="AB2124" s="242"/>
      <c r="AC2124" s="242"/>
      <c r="AD2124" s="242"/>
      <c r="AE2124" s="242"/>
      <c r="AF2124" s="242"/>
      <c r="AG2124" s="242"/>
      <c r="AH2124" s="242"/>
      <c r="AI2124" s="242"/>
      <c r="AJ2124" s="242"/>
      <c r="AK2124" s="242"/>
      <c r="AL2124" s="242"/>
      <c r="AM2124" s="243"/>
    </row>
    <row r="2125" spans="1:41" ht="17.25" customHeight="1" thickBot="1" x14ac:dyDescent="0.2">
      <c r="A2125" s="56"/>
      <c r="B2125" s="57" t="s">
        <v>4</v>
      </c>
      <c r="C2125" s="57"/>
      <c r="D2125" s="57" t="s">
        <v>5</v>
      </c>
      <c r="E2125" s="57"/>
      <c r="F2125" s="57"/>
      <c r="G2125" s="57" t="s">
        <v>6</v>
      </c>
      <c r="H2125" s="57"/>
      <c r="I2125" s="58"/>
      <c r="K2125" s="263"/>
      <c r="L2125" s="244" t="s">
        <v>11</v>
      </c>
      <c r="M2125" s="245"/>
      <c r="N2125" s="246"/>
      <c r="O2125" s="306" t="str">
        <f>IF('内訳10％(お客様控)'!O2125&gt;0,'内訳10％(お客様控)'!O2125,"　")</f>
        <v>C-プロダクト（カ</v>
      </c>
      <c r="P2125" s="324"/>
      <c r="Q2125" s="324"/>
      <c r="R2125" s="324"/>
      <c r="S2125" s="324"/>
      <c r="T2125" s="324"/>
      <c r="U2125" s="325"/>
      <c r="W2125" s="250" t="s">
        <v>24</v>
      </c>
      <c r="X2125" s="251"/>
      <c r="Y2125" s="57"/>
      <c r="Z2125" s="252" t="str">
        <f>IF('内訳10％(お客様控)'!Z2125&gt;0,'内訳10％(お客様控)'!Z2125,"　")</f>
        <v>047-311-0170</v>
      </c>
      <c r="AA2125" s="252"/>
      <c r="AB2125" s="253"/>
      <c r="AC2125" s="253"/>
      <c r="AD2125" s="253"/>
      <c r="AE2125" s="253"/>
      <c r="AF2125" s="253"/>
      <c r="AG2125" s="253"/>
      <c r="AH2125" s="253"/>
      <c r="AI2125" s="253"/>
      <c r="AJ2125" s="253"/>
      <c r="AK2125" s="253"/>
      <c r="AL2125" s="253"/>
      <c r="AM2125" s="254"/>
    </row>
    <row r="2126" spans="1:41" ht="14.25" thickTop="1" x14ac:dyDescent="0.15">
      <c r="E2126" s="1" t="s">
        <v>25</v>
      </c>
      <c r="AL2126" s="1"/>
    </row>
    <row r="2127" spans="1:41" ht="17.25" x14ac:dyDescent="0.15">
      <c r="A2127" s="52" t="s">
        <v>14</v>
      </c>
      <c r="R2127" s="10" t="s">
        <v>87</v>
      </c>
      <c r="S2127"/>
    </row>
    <row r="2128" spans="1:41" ht="8.25" customHeight="1" thickBot="1" x14ac:dyDescent="0.2"/>
    <row r="2129" spans="1:39" ht="24" customHeight="1" thickTop="1" x14ac:dyDescent="0.15">
      <c r="A2129" s="232" t="s">
        <v>16</v>
      </c>
      <c r="B2129" s="233"/>
      <c r="C2129" s="233"/>
      <c r="D2129" s="233"/>
      <c r="E2129" s="234"/>
      <c r="F2129" s="65" t="s">
        <v>17</v>
      </c>
      <c r="G2129" s="66" t="s">
        <v>2</v>
      </c>
      <c r="H2129" s="235" t="s">
        <v>43</v>
      </c>
      <c r="I2129" s="236"/>
      <c r="J2129" s="236"/>
      <c r="K2129" s="236"/>
      <c r="L2129" s="236"/>
      <c r="M2129" s="236"/>
      <c r="N2129" s="236"/>
      <c r="O2129" s="236"/>
      <c r="P2129" s="236"/>
      <c r="Q2129" s="236" t="s">
        <v>18</v>
      </c>
      <c r="R2129" s="236"/>
      <c r="S2129" s="236" t="s">
        <v>26</v>
      </c>
      <c r="T2129" s="236"/>
      <c r="U2129" s="236" t="s">
        <v>31</v>
      </c>
      <c r="V2129" s="237"/>
      <c r="W2129" s="237"/>
      <c r="X2129" s="236" t="s">
        <v>19</v>
      </c>
      <c r="Y2129" s="236"/>
      <c r="Z2129" s="236"/>
      <c r="AA2129" s="236"/>
      <c r="AB2129" s="236"/>
      <c r="AC2129" s="238"/>
      <c r="AD2129" s="238"/>
      <c r="AE2129" s="226" t="s">
        <v>20</v>
      </c>
      <c r="AF2129" s="227"/>
      <c r="AG2129" s="228"/>
      <c r="AI2129" s="229" t="s">
        <v>36</v>
      </c>
      <c r="AJ2129" s="230"/>
      <c r="AK2129" s="230"/>
      <c r="AL2129" s="230"/>
      <c r="AM2129" s="231"/>
    </row>
    <row r="2130" spans="1:39" ht="24" customHeight="1" x14ac:dyDescent="0.15">
      <c r="A2130" s="319">
        <f>'内訳10％(お客様控)'!A2130</f>
        <v>0</v>
      </c>
      <c r="B2130" s="317"/>
      <c r="C2130" s="317"/>
      <c r="D2130" s="317"/>
      <c r="E2130" s="320"/>
      <c r="F2130" s="73">
        <f>'内訳10％(お客様控)'!F2130</f>
        <v>0</v>
      </c>
      <c r="G2130" s="72">
        <f>'内訳10％(お客様控)'!G2130</f>
        <v>0</v>
      </c>
      <c r="H2130" s="321">
        <f>'内訳10％(お客様控)'!H2130</f>
        <v>0</v>
      </c>
      <c r="I2130" s="317"/>
      <c r="J2130" s="317"/>
      <c r="K2130" s="317"/>
      <c r="L2130" s="317"/>
      <c r="M2130" s="317"/>
      <c r="N2130" s="317"/>
      <c r="O2130" s="317"/>
      <c r="P2130" s="317"/>
      <c r="Q2130" s="219" t="str">
        <f>IF('内訳10％(お客様控)'!Q2130=0,"",'内訳10％(お客様控)'!Q2130)</f>
        <v/>
      </c>
      <c r="R2130" s="219"/>
      <c r="S2130" s="322">
        <f>'内訳10％(お客様控)'!S2130</f>
        <v>0</v>
      </c>
      <c r="T2130" s="323"/>
      <c r="U2130" s="222" t="str">
        <f>IF('内訳10％(お客様控)'!U2130=0,"",'内訳10％(お客様控)'!U2130)</f>
        <v/>
      </c>
      <c r="V2130" s="223"/>
      <c r="W2130" s="223"/>
      <c r="X2130" s="224">
        <f>'内訳10％(お客様控)'!X2130</f>
        <v>0</v>
      </c>
      <c r="Y2130" s="224"/>
      <c r="Z2130" s="224"/>
      <c r="AA2130" s="224"/>
      <c r="AB2130" s="224"/>
      <c r="AC2130" s="225"/>
      <c r="AD2130" s="225"/>
      <c r="AE2130" s="316">
        <f>'内訳10％(お客様控)'!AE2130</f>
        <v>0</v>
      </c>
      <c r="AF2130" s="317"/>
      <c r="AG2130" s="318"/>
      <c r="AI2130" s="206"/>
      <c r="AJ2130" s="207"/>
      <c r="AK2130" s="207"/>
      <c r="AL2130" s="208"/>
      <c r="AM2130" s="209"/>
    </row>
    <row r="2131" spans="1:39" ht="24" customHeight="1" x14ac:dyDescent="0.15">
      <c r="A2131" s="319">
        <f>'内訳10％(お客様控)'!A2131</f>
        <v>0</v>
      </c>
      <c r="B2131" s="317"/>
      <c r="C2131" s="317"/>
      <c r="D2131" s="317"/>
      <c r="E2131" s="320"/>
      <c r="F2131" s="73">
        <f>'内訳10％(お客様控)'!F2131</f>
        <v>0</v>
      </c>
      <c r="G2131" s="72">
        <f>'内訳10％(お客様控)'!G2131</f>
        <v>0</v>
      </c>
      <c r="H2131" s="321">
        <f>'内訳10％(お客様控)'!H2131</f>
        <v>0</v>
      </c>
      <c r="I2131" s="317"/>
      <c r="J2131" s="317"/>
      <c r="K2131" s="317"/>
      <c r="L2131" s="317"/>
      <c r="M2131" s="317"/>
      <c r="N2131" s="317"/>
      <c r="O2131" s="317"/>
      <c r="P2131" s="317"/>
      <c r="Q2131" s="219" t="str">
        <f>IF('内訳10％(お客様控)'!Q2131=0,"",'内訳10％(お客様控)'!Q2131)</f>
        <v/>
      </c>
      <c r="R2131" s="219"/>
      <c r="S2131" s="322">
        <f>'内訳10％(お客様控)'!S2131</f>
        <v>0</v>
      </c>
      <c r="T2131" s="323"/>
      <c r="U2131" s="222" t="str">
        <f>IF('内訳10％(お客様控)'!U2131=0,"",'内訳10％(お客様控)'!U2131)</f>
        <v/>
      </c>
      <c r="V2131" s="223"/>
      <c r="W2131" s="223"/>
      <c r="X2131" s="224">
        <f>'内訳10％(お客様控)'!X2131</f>
        <v>0</v>
      </c>
      <c r="Y2131" s="224"/>
      <c r="Z2131" s="224"/>
      <c r="AA2131" s="224"/>
      <c r="AB2131" s="224"/>
      <c r="AC2131" s="225"/>
      <c r="AD2131" s="225"/>
      <c r="AE2131" s="316">
        <f>'内訳10％(お客様控)'!AE2131</f>
        <v>0</v>
      </c>
      <c r="AF2131" s="317"/>
      <c r="AG2131" s="318"/>
      <c r="AI2131" s="206"/>
      <c r="AJ2131" s="207"/>
      <c r="AK2131" s="207"/>
      <c r="AL2131" s="208"/>
      <c r="AM2131" s="209"/>
    </row>
    <row r="2132" spans="1:39" ht="24" customHeight="1" x14ac:dyDescent="0.15">
      <c r="A2132" s="319">
        <f>'内訳10％(お客様控)'!A2132</f>
        <v>0</v>
      </c>
      <c r="B2132" s="317"/>
      <c r="C2132" s="317"/>
      <c r="D2132" s="317"/>
      <c r="E2132" s="320"/>
      <c r="F2132" s="73">
        <f>'内訳10％(お客様控)'!F2132</f>
        <v>0</v>
      </c>
      <c r="G2132" s="72">
        <f>'内訳10％(お客様控)'!G2132</f>
        <v>0</v>
      </c>
      <c r="H2132" s="321">
        <f>'内訳10％(お客様控)'!H2132</f>
        <v>0</v>
      </c>
      <c r="I2132" s="317"/>
      <c r="J2132" s="317"/>
      <c r="K2132" s="317"/>
      <c r="L2132" s="317"/>
      <c r="M2132" s="317"/>
      <c r="N2132" s="317"/>
      <c r="O2132" s="317"/>
      <c r="P2132" s="317"/>
      <c r="Q2132" s="219" t="str">
        <f>IF('内訳10％(お客様控)'!Q2132=0,"",'内訳10％(お客様控)'!Q2132)</f>
        <v/>
      </c>
      <c r="R2132" s="219"/>
      <c r="S2132" s="322">
        <f>'内訳10％(お客様控)'!S2132</f>
        <v>0</v>
      </c>
      <c r="T2132" s="323"/>
      <c r="U2132" s="222" t="str">
        <f>IF('内訳10％(お客様控)'!U2132=0,"",'内訳10％(お客様控)'!U2132)</f>
        <v/>
      </c>
      <c r="V2132" s="223"/>
      <c r="W2132" s="223"/>
      <c r="X2132" s="224">
        <f>'内訳10％(お客様控)'!X2132</f>
        <v>0</v>
      </c>
      <c r="Y2132" s="224"/>
      <c r="Z2132" s="224"/>
      <c r="AA2132" s="224"/>
      <c r="AB2132" s="224"/>
      <c r="AC2132" s="225"/>
      <c r="AD2132" s="225"/>
      <c r="AE2132" s="316">
        <f>'内訳10％(お客様控)'!AE2132</f>
        <v>0</v>
      </c>
      <c r="AF2132" s="317"/>
      <c r="AG2132" s="318"/>
      <c r="AI2132" s="206"/>
      <c r="AJ2132" s="207"/>
      <c r="AK2132" s="207"/>
      <c r="AL2132" s="208"/>
      <c r="AM2132" s="209"/>
    </row>
    <row r="2133" spans="1:39" ht="24" customHeight="1" x14ac:dyDescent="0.15">
      <c r="A2133" s="319">
        <f>'内訳10％(お客様控)'!A2133</f>
        <v>0</v>
      </c>
      <c r="B2133" s="317"/>
      <c r="C2133" s="317"/>
      <c r="D2133" s="317"/>
      <c r="E2133" s="320"/>
      <c r="F2133" s="73">
        <f>'内訳10％(お客様控)'!F2133</f>
        <v>0</v>
      </c>
      <c r="G2133" s="72">
        <f>'内訳10％(お客様控)'!G2133</f>
        <v>0</v>
      </c>
      <c r="H2133" s="321">
        <f>'内訳10％(お客様控)'!H2133</f>
        <v>0</v>
      </c>
      <c r="I2133" s="317"/>
      <c r="J2133" s="317"/>
      <c r="K2133" s="317"/>
      <c r="L2133" s="317"/>
      <c r="M2133" s="317"/>
      <c r="N2133" s="317"/>
      <c r="O2133" s="317"/>
      <c r="P2133" s="317"/>
      <c r="Q2133" s="219" t="str">
        <f>IF('内訳10％(お客様控)'!Q2133=0,"",'内訳10％(お客様控)'!Q2133)</f>
        <v/>
      </c>
      <c r="R2133" s="219"/>
      <c r="S2133" s="322">
        <f>'内訳10％(お客様控)'!S2133</f>
        <v>0</v>
      </c>
      <c r="T2133" s="323"/>
      <c r="U2133" s="222" t="str">
        <f>IF('内訳10％(お客様控)'!U2133=0,"",'内訳10％(お客様控)'!U2133)</f>
        <v/>
      </c>
      <c r="V2133" s="223"/>
      <c r="W2133" s="223"/>
      <c r="X2133" s="224">
        <f>'内訳10％(お客様控)'!X2133</f>
        <v>0</v>
      </c>
      <c r="Y2133" s="224"/>
      <c r="Z2133" s="224"/>
      <c r="AA2133" s="224"/>
      <c r="AB2133" s="224"/>
      <c r="AC2133" s="225"/>
      <c r="AD2133" s="225"/>
      <c r="AE2133" s="316">
        <f>'内訳10％(お客様控)'!AE2133</f>
        <v>0</v>
      </c>
      <c r="AF2133" s="317"/>
      <c r="AG2133" s="318"/>
      <c r="AI2133" s="206"/>
      <c r="AJ2133" s="207"/>
      <c r="AK2133" s="207"/>
      <c r="AL2133" s="208"/>
      <c r="AM2133" s="209"/>
    </row>
    <row r="2134" spans="1:39" ht="24" customHeight="1" x14ac:dyDescent="0.15">
      <c r="A2134" s="319">
        <f>'内訳10％(お客様控)'!A2134</f>
        <v>0</v>
      </c>
      <c r="B2134" s="317"/>
      <c r="C2134" s="317"/>
      <c r="D2134" s="317"/>
      <c r="E2134" s="320"/>
      <c r="F2134" s="73">
        <f>'内訳10％(お客様控)'!F2134</f>
        <v>0</v>
      </c>
      <c r="G2134" s="72">
        <f>'内訳10％(お客様控)'!G2134</f>
        <v>0</v>
      </c>
      <c r="H2134" s="321">
        <f>'内訳10％(お客様控)'!H2134</f>
        <v>0</v>
      </c>
      <c r="I2134" s="317"/>
      <c r="J2134" s="317"/>
      <c r="K2134" s="317"/>
      <c r="L2134" s="317"/>
      <c r="M2134" s="317"/>
      <c r="N2134" s="317"/>
      <c r="O2134" s="317"/>
      <c r="P2134" s="317"/>
      <c r="Q2134" s="219" t="str">
        <f>IF('内訳10％(お客様控)'!Q2134=0,"",'内訳10％(お客様控)'!Q2134)</f>
        <v/>
      </c>
      <c r="R2134" s="219"/>
      <c r="S2134" s="322">
        <f>'内訳10％(お客様控)'!S2134</f>
        <v>0</v>
      </c>
      <c r="T2134" s="323"/>
      <c r="U2134" s="222" t="str">
        <f>IF('内訳10％(お客様控)'!U2134=0,"",'内訳10％(お客様控)'!U2134)</f>
        <v/>
      </c>
      <c r="V2134" s="223"/>
      <c r="W2134" s="223"/>
      <c r="X2134" s="224">
        <f>'内訳10％(お客様控)'!X2134</f>
        <v>0</v>
      </c>
      <c r="Y2134" s="224"/>
      <c r="Z2134" s="224"/>
      <c r="AA2134" s="224"/>
      <c r="AB2134" s="224"/>
      <c r="AC2134" s="225"/>
      <c r="AD2134" s="225"/>
      <c r="AE2134" s="316">
        <f>'内訳10％(お客様控)'!AE2134</f>
        <v>0</v>
      </c>
      <c r="AF2134" s="317"/>
      <c r="AG2134" s="318"/>
      <c r="AI2134" s="206"/>
      <c r="AJ2134" s="207"/>
      <c r="AK2134" s="207"/>
      <c r="AL2134" s="208"/>
      <c r="AM2134" s="209"/>
    </row>
    <row r="2135" spans="1:39" ht="24" customHeight="1" x14ac:dyDescent="0.15">
      <c r="A2135" s="319">
        <f>'内訳10％(お客様控)'!A2135</f>
        <v>0</v>
      </c>
      <c r="B2135" s="317"/>
      <c r="C2135" s="317"/>
      <c r="D2135" s="317"/>
      <c r="E2135" s="320"/>
      <c r="F2135" s="73">
        <f>'内訳10％(お客様控)'!F2135</f>
        <v>0</v>
      </c>
      <c r="G2135" s="72">
        <f>'内訳10％(お客様控)'!G2135</f>
        <v>0</v>
      </c>
      <c r="H2135" s="321">
        <f>'内訳10％(お客様控)'!H2135</f>
        <v>0</v>
      </c>
      <c r="I2135" s="317"/>
      <c r="J2135" s="317"/>
      <c r="K2135" s="317"/>
      <c r="L2135" s="317"/>
      <c r="M2135" s="317"/>
      <c r="N2135" s="317"/>
      <c r="O2135" s="317"/>
      <c r="P2135" s="317"/>
      <c r="Q2135" s="219" t="str">
        <f>IF('内訳10％(お客様控)'!Q2135=0,"",'内訳10％(お客様控)'!Q2135)</f>
        <v/>
      </c>
      <c r="R2135" s="219"/>
      <c r="S2135" s="322">
        <f>'内訳10％(お客様控)'!S2135</f>
        <v>0</v>
      </c>
      <c r="T2135" s="323"/>
      <c r="U2135" s="222" t="str">
        <f>IF('内訳10％(お客様控)'!U2135=0,"",'内訳10％(お客様控)'!U2135)</f>
        <v/>
      </c>
      <c r="V2135" s="223"/>
      <c r="W2135" s="223"/>
      <c r="X2135" s="224">
        <f>'内訳10％(お客様控)'!X2135</f>
        <v>0</v>
      </c>
      <c r="Y2135" s="224"/>
      <c r="Z2135" s="224"/>
      <c r="AA2135" s="224"/>
      <c r="AB2135" s="224"/>
      <c r="AC2135" s="225"/>
      <c r="AD2135" s="225"/>
      <c r="AE2135" s="316">
        <f>'内訳10％(お客様控)'!AE2135</f>
        <v>0</v>
      </c>
      <c r="AF2135" s="317"/>
      <c r="AG2135" s="318"/>
      <c r="AI2135" s="206"/>
      <c r="AJ2135" s="207"/>
      <c r="AK2135" s="207"/>
      <c r="AL2135" s="208"/>
      <c r="AM2135" s="209"/>
    </row>
    <row r="2136" spans="1:39" ht="24" customHeight="1" x14ac:dyDescent="0.15">
      <c r="A2136" s="319">
        <f>'内訳10％(お客様控)'!A2136</f>
        <v>0</v>
      </c>
      <c r="B2136" s="317"/>
      <c r="C2136" s="317"/>
      <c r="D2136" s="317"/>
      <c r="E2136" s="320"/>
      <c r="F2136" s="73">
        <f>'内訳10％(お客様控)'!F2136</f>
        <v>0</v>
      </c>
      <c r="G2136" s="72">
        <f>'内訳10％(お客様控)'!G2136</f>
        <v>0</v>
      </c>
      <c r="H2136" s="321">
        <f>'内訳10％(お客様控)'!H2136</f>
        <v>0</v>
      </c>
      <c r="I2136" s="317"/>
      <c r="J2136" s="317"/>
      <c r="K2136" s="317"/>
      <c r="L2136" s="317"/>
      <c r="M2136" s="317"/>
      <c r="N2136" s="317"/>
      <c r="O2136" s="317"/>
      <c r="P2136" s="317"/>
      <c r="Q2136" s="219" t="str">
        <f>IF('内訳10％(お客様控)'!Q2136=0,"",'内訳10％(お客様控)'!Q2136)</f>
        <v/>
      </c>
      <c r="R2136" s="219"/>
      <c r="S2136" s="322">
        <f>'内訳10％(お客様控)'!S2136</f>
        <v>0</v>
      </c>
      <c r="T2136" s="323"/>
      <c r="U2136" s="222" t="str">
        <f>IF('内訳10％(お客様控)'!U2136=0,"",'内訳10％(お客様控)'!U2136)</f>
        <v/>
      </c>
      <c r="V2136" s="223"/>
      <c r="W2136" s="223"/>
      <c r="X2136" s="224">
        <f>'内訳10％(お客様控)'!X2136</f>
        <v>0</v>
      </c>
      <c r="Y2136" s="224"/>
      <c r="Z2136" s="224"/>
      <c r="AA2136" s="224"/>
      <c r="AB2136" s="224"/>
      <c r="AC2136" s="225"/>
      <c r="AD2136" s="225"/>
      <c r="AE2136" s="316">
        <f>'内訳10％(お客様控)'!AE2136</f>
        <v>0</v>
      </c>
      <c r="AF2136" s="317"/>
      <c r="AG2136" s="318"/>
      <c r="AI2136" s="206"/>
      <c r="AJ2136" s="207"/>
      <c r="AK2136" s="207"/>
      <c r="AL2136" s="208"/>
      <c r="AM2136" s="209"/>
    </row>
    <row r="2137" spans="1:39" ht="24" customHeight="1" x14ac:dyDescent="0.15">
      <c r="A2137" s="319">
        <f>'内訳10％(お客様控)'!A2137</f>
        <v>0</v>
      </c>
      <c r="B2137" s="317"/>
      <c r="C2137" s="317"/>
      <c r="D2137" s="317"/>
      <c r="E2137" s="320"/>
      <c r="F2137" s="73">
        <f>'内訳10％(お客様控)'!F2137</f>
        <v>0</v>
      </c>
      <c r="G2137" s="72">
        <f>'内訳10％(お客様控)'!G2137</f>
        <v>0</v>
      </c>
      <c r="H2137" s="321">
        <f>'内訳10％(お客様控)'!H2137</f>
        <v>0</v>
      </c>
      <c r="I2137" s="317"/>
      <c r="J2137" s="317"/>
      <c r="K2137" s="317"/>
      <c r="L2137" s="317"/>
      <c r="M2137" s="317"/>
      <c r="N2137" s="317"/>
      <c r="O2137" s="317"/>
      <c r="P2137" s="317"/>
      <c r="Q2137" s="219" t="str">
        <f>IF('内訳10％(お客様控)'!Q2137=0,"",'内訳10％(お客様控)'!Q2137)</f>
        <v/>
      </c>
      <c r="R2137" s="219"/>
      <c r="S2137" s="322">
        <f>'内訳10％(お客様控)'!S2137</f>
        <v>0</v>
      </c>
      <c r="T2137" s="323"/>
      <c r="U2137" s="222" t="str">
        <f>IF('内訳10％(お客様控)'!U2137=0,"",'内訳10％(お客様控)'!U2137)</f>
        <v/>
      </c>
      <c r="V2137" s="223"/>
      <c r="W2137" s="223"/>
      <c r="X2137" s="224">
        <f>'内訳10％(お客様控)'!X2137</f>
        <v>0</v>
      </c>
      <c r="Y2137" s="224"/>
      <c r="Z2137" s="224"/>
      <c r="AA2137" s="224"/>
      <c r="AB2137" s="224"/>
      <c r="AC2137" s="225"/>
      <c r="AD2137" s="225"/>
      <c r="AE2137" s="316">
        <f>'内訳10％(お客様控)'!AE2137</f>
        <v>0</v>
      </c>
      <c r="AF2137" s="317"/>
      <c r="AG2137" s="318"/>
      <c r="AI2137" s="206"/>
      <c r="AJ2137" s="207"/>
      <c r="AK2137" s="207"/>
      <c r="AL2137" s="208"/>
      <c r="AM2137" s="209"/>
    </row>
    <row r="2138" spans="1:39" ht="24" customHeight="1" x14ac:dyDescent="0.15">
      <c r="A2138" s="319">
        <f>'内訳10％(お客様控)'!A2138</f>
        <v>0</v>
      </c>
      <c r="B2138" s="317"/>
      <c r="C2138" s="317"/>
      <c r="D2138" s="317"/>
      <c r="E2138" s="320"/>
      <c r="F2138" s="73">
        <f>'内訳10％(お客様控)'!F2138</f>
        <v>0</v>
      </c>
      <c r="G2138" s="72">
        <f>'内訳10％(お客様控)'!G2138</f>
        <v>0</v>
      </c>
      <c r="H2138" s="321">
        <f>'内訳10％(お客様控)'!H2138</f>
        <v>0</v>
      </c>
      <c r="I2138" s="317"/>
      <c r="J2138" s="317"/>
      <c r="K2138" s="317"/>
      <c r="L2138" s="317"/>
      <c r="M2138" s="317"/>
      <c r="N2138" s="317"/>
      <c r="O2138" s="317"/>
      <c r="P2138" s="317"/>
      <c r="Q2138" s="219" t="str">
        <f>IF('内訳10％(お客様控)'!Q2138=0,"",'内訳10％(お客様控)'!Q2138)</f>
        <v/>
      </c>
      <c r="R2138" s="219"/>
      <c r="S2138" s="322">
        <f>'内訳10％(お客様控)'!S2138</f>
        <v>0</v>
      </c>
      <c r="T2138" s="323"/>
      <c r="U2138" s="222" t="str">
        <f>IF('内訳10％(お客様控)'!U2138=0,"",'内訳10％(お客様控)'!U2138)</f>
        <v/>
      </c>
      <c r="V2138" s="223"/>
      <c r="W2138" s="223"/>
      <c r="X2138" s="224">
        <f>'内訳10％(お客様控)'!X2138</f>
        <v>0</v>
      </c>
      <c r="Y2138" s="224"/>
      <c r="Z2138" s="224"/>
      <c r="AA2138" s="224"/>
      <c r="AB2138" s="224"/>
      <c r="AC2138" s="225"/>
      <c r="AD2138" s="225"/>
      <c r="AE2138" s="316">
        <f>'内訳10％(お客様控)'!AE2138</f>
        <v>0</v>
      </c>
      <c r="AF2138" s="317"/>
      <c r="AG2138" s="318"/>
      <c r="AI2138" s="206"/>
      <c r="AJ2138" s="207"/>
      <c r="AK2138" s="207"/>
      <c r="AL2138" s="208"/>
      <c r="AM2138" s="209"/>
    </row>
    <row r="2139" spans="1:39" ht="24" customHeight="1" x14ac:dyDescent="0.15">
      <c r="A2139" s="319">
        <f>'内訳10％(お客様控)'!A2139</f>
        <v>0</v>
      </c>
      <c r="B2139" s="317"/>
      <c r="C2139" s="317"/>
      <c r="D2139" s="317"/>
      <c r="E2139" s="320"/>
      <c r="F2139" s="73">
        <f>'内訳10％(お客様控)'!F2139</f>
        <v>0</v>
      </c>
      <c r="G2139" s="72">
        <f>'内訳10％(お客様控)'!G2139</f>
        <v>0</v>
      </c>
      <c r="H2139" s="321">
        <f>'内訳10％(お客様控)'!H2139</f>
        <v>0</v>
      </c>
      <c r="I2139" s="317"/>
      <c r="J2139" s="317"/>
      <c r="K2139" s="317"/>
      <c r="L2139" s="317"/>
      <c r="M2139" s="317"/>
      <c r="N2139" s="317"/>
      <c r="O2139" s="317"/>
      <c r="P2139" s="317"/>
      <c r="Q2139" s="219" t="str">
        <f>IF('内訳10％(お客様控)'!Q2139=0,"",'内訳10％(お客様控)'!Q2139)</f>
        <v/>
      </c>
      <c r="R2139" s="219"/>
      <c r="S2139" s="322">
        <f>'内訳10％(お客様控)'!S2139</f>
        <v>0</v>
      </c>
      <c r="T2139" s="323"/>
      <c r="U2139" s="222" t="str">
        <f>IF('内訳10％(お客様控)'!U2139=0,"",'内訳10％(お客様控)'!U2139)</f>
        <v/>
      </c>
      <c r="V2139" s="223"/>
      <c r="W2139" s="223"/>
      <c r="X2139" s="224">
        <f>'内訳10％(お客様控)'!X2139</f>
        <v>0</v>
      </c>
      <c r="Y2139" s="224"/>
      <c r="Z2139" s="224"/>
      <c r="AA2139" s="224"/>
      <c r="AB2139" s="224"/>
      <c r="AC2139" s="225"/>
      <c r="AD2139" s="225"/>
      <c r="AE2139" s="316">
        <f>'内訳10％(お客様控)'!AE2139</f>
        <v>0</v>
      </c>
      <c r="AF2139" s="317"/>
      <c r="AG2139" s="318"/>
      <c r="AI2139" s="206"/>
      <c r="AJ2139" s="207"/>
      <c r="AK2139" s="207"/>
      <c r="AL2139" s="208"/>
      <c r="AM2139" s="209"/>
    </row>
    <row r="2140" spans="1:39" ht="24" customHeight="1" x14ac:dyDescent="0.15">
      <c r="A2140" s="319">
        <f>'内訳10％(お客様控)'!A2140</f>
        <v>0</v>
      </c>
      <c r="B2140" s="317"/>
      <c r="C2140" s="317"/>
      <c r="D2140" s="317"/>
      <c r="E2140" s="320"/>
      <c r="F2140" s="73">
        <f>'内訳10％(お客様控)'!F2140</f>
        <v>0</v>
      </c>
      <c r="G2140" s="72">
        <f>'内訳10％(お客様控)'!G2140</f>
        <v>0</v>
      </c>
      <c r="H2140" s="321">
        <f>'内訳10％(お客様控)'!H2140</f>
        <v>0</v>
      </c>
      <c r="I2140" s="317"/>
      <c r="J2140" s="317"/>
      <c r="K2140" s="317"/>
      <c r="L2140" s="317"/>
      <c r="M2140" s="317"/>
      <c r="N2140" s="317"/>
      <c r="O2140" s="317"/>
      <c r="P2140" s="317"/>
      <c r="Q2140" s="219" t="str">
        <f>IF('内訳10％(お客様控)'!Q2140=0,"",'内訳10％(お客様控)'!Q2140)</f>
        <v/>
      </c>
      <c r="R2140" s="219"/>
      <c r="S2140" s="322">
        <f>'内訳10％(お客様控)'!S2140</f>
        <v>0</v>
      </c>
      <c r="T2140" s="323"/>
      <c r="U2140" s="222" t="str">
        <f>IF('内訳10％(お客様控)'!U2140=0,"",'内訳10％(お客様控)'!U2140)</f>
        <v/>
      </c>
      <c r="V2140" s="223"/>
      <c r="W2140" s="223"/>
      <c r="X2140" s="224">
        <f>'内訳10％(お客様控)'!X2140</f>
        <v>0</v>
      </c>
      <c r="Y2140" s="224"/>
      <c r="Z2140" s="224"/>
      <c r="AA2140" s="224"/>
      <c r="AB2140" s="224"/>
      <c r="AC2140" s="225"/>
      <c r="AD2140" s="225"/>
      <c r="AE2140" s="316">
        <f>'内訳10％(お客様控)'!AE2140</f>
        <v>0</v>
      </c>
      <c r="AF2140" s="317"/>
      <c r="AG2140" s="318"/>
      <c r="AI2140" s="206"/>
      <c r="AJ2140" s="207"/>
      <c r="AK2140" s="207"/>
      <c r="AL2140" s="208"/>
      <c r="AM2140" s="209"/>
    </row>
    <row r="2141" spans="1:39" ht="24" customHeight="1" x14ac:dyDescent="0.15">
      <c r="A2141" s="319">
        <f>'内訳10％(お客様控)'!A2141</f>
        <v>0</v>
      </c>
      <c r="B2141" s="317"/>
      <c r="C2141" s="317"/>
      <c r="D2141" s="317"/>
      <c r="E2141" s="320"/>
      <c r="F2141" s="73">
        <f>'内訳10％(お客様控)'!F2141</f>
        <v>0</v>
      </c>
      <c r="G2141" s="72">
        <f>'内訳10％(お客様控)'!G2141</f>
        <v>0</v>
      </c>
      <c r="H2141" s="321">
        <f>'内訳10％(お客様控)'!H2141</f>
        <v>0</v>
      </c>
      <c r="I2141" s="317"/>
      <c r="J2141" s="317"/>
      <c r="K2141" s="317"/>
      <c r="L2141" s="317"/>
      <c r="M2141" s="317"/>
      <c r="N2141" s="317"/>
      <c r="O2141" s="317"/>
      <c r="P2141" s="317"/>
      <c r="Q2141" s="219" t="str">
        <f>IF('内訳10％(お客様控)'!Q2141=0,"",'内訳10％(お客様控)'!Q2141)</f>
        <v/>
      </c>
      <c r="R2141" s="219"/>
      <c r="S2141" s="322">
        <f>'内訳10％(お客様控)'!S2141</f>
        <v>0</v>
      </c>
      <c r="T2141" s="323"/>
      <c r="U2141" s="222" t="str">
        <f>IF('内訳10％(お客様控)'!U2141=0,"",'内訳10％(お客様控)'!U2141)</f>
        <v/>
      </c>
      <c r="V2141" s="223"/>
      <c r="W2141" s="223"/>
      <c r="X2141" s="224">
        <f>'内訳10％(お客様控)'!X2141</f>
        <v>0</v>
      </c>
      <c r="Y2141" s="224"/>
      <c r="Z2141" s="224"/>
      <c r="AA2141" s="224"/>
      <c r="AB2141" s="224"/>
      <c r="AC2141" s="225"/>
      <c r="AD2141" s="225"/>
      <c r="AE2141" s="316">
        <f>'内訳10％(お客様控)'!AE2141</f>
        <v>0</v>
      </c>
      <c r="AF2141" s="317"/>
      <c r="AG2141" s="318"/>
      <c r="AI2141" s="206"/>
      <c r="AJ2141" s="207"/>
      <c r="AK2141" s="207"/>
      <c r="AL2141" s="208"/>
      <c r="AM2141" s="209"/>
    </row>
    <row r="2142" spans="1:39" ht="24" customHeight="1" x14ac:dyDescent="0.15">
      <c r="A2142" s="319">
        <f>'内訳10％(お客様控)'!A2142</f>
        <v>0</v>
      </c>
      <c r="B2142" s="317"/>
      <c r="C2142" s="317"/>
      <c r="D2142" s="317"/>
      <c r="E2142" s="320"/>
      <c r="F2142" s="73">
        <f>'内訳10％(お客様控)'!F2142</f>
        <v>0</v>
      </c>
      <c r="G2142" s="72">
        <f>'内訳10％(お客様控)'!G2142</f>
        <v>0</v>
      </c>
      <c r="H2142" s="321">
        <f>'内訳10％(お客様控)'!H2142</f>
        <v>0</v>
      </c>
      <c r="I2142" s="317"/>
      <c r="J2142" s="317"/>
      <c r="K2142" s="317"/>
      <c r="L2142" s="317"/>
      <c r="M2142" s="317"/>
      <c r="N2142" s="317"/>
      <c r="O2142" s="317"/>
      <c r="P2142" s="317"/>
      <c r="Q2142" s="219" t="str">
        <f>IF('内訳10％(お客様控)'!Q2142=0,"",'内訳10％(お客様控)'!Q2142)</f>
        <v/>
      </c>
      <c r="R2142" s="219"/>
      <c r="S2142" s="322">
        <f>'内訳10％(お客様控)'!S2142</f>
        <v>0</v>
      </c>
      <c r="T2142" s="323"/>
      <c r="U2142" s="222" t="str">
        <f>IF('内訳10％(お客様控)'!U2142=0,"",'内訳10％(お客様控)'!U2142)</f>
        <v/>
      </c>
      <c r="V2142" s="223"/>
      <c r="W2142" s="223"/>
      <c r="X2142" s="224">
        <f>'内訳10％(お客様控)'!X2142</f>
        <v>0</v>
      </c>
      <c r="Y2142" s="224"/>
      <c r="Z2142" s="224"/>
      <c r="AA2142" s="224"/>
      <c r="AB2142" s="224"/>
      <c r="AC2142" s="225"/>
      <c r="AD2142" s="225"/>
      <c r="AE2142" s="316">
        <f>'内訳10％(お客様控)'!AE2142</f>
        <v>0</v>
      </c>
      <c r="AF2142" s="317"/>
      <c r="AG2142" s="318"/>
      <c r="AI2142" s="206"/>
      <c r="AJ2142" s="207"/>
      <c r="AK2142" s="207"/>
      <c r="AL2142" s="208"/>
      <c r="AM2142" s="209"/>
    </row>
    <row r="2143" spans="1:39" ht="24" customHeight="1" x14ac:dyDescent="0.15">
      <c r="A2143" s="319">
        <f>'内訳10％(お客様控)'!A2143</f>
        <v>0</v>
      </c>
      <c r="B2143" s="317"/>
      <c r="C2143" s="317"/>
      <c r="D2143" s="317"/>
      <c r="E2143" s="320"/>
      <c r="F2143" s="73">
        <f>'内訳10％(お客様控)'!F2143</f>
        <v>0</v>
      </c>
      <c r="G2143" s="72">
        <f>'内訳10％(お客様控)'!G2143</f>
        <v>0</v>
      </c>
      <c r="H2143" s="321">
        <f>'内訳10％(お客様控)'!H2143</f>
        <v>0</v>
      </c>
      <c r="I2143" s="317"/>
      <c r="J2143" s="317"/>
      <c r="K2143" s="317"/>
      <c r="L2143" s="317"/>
      <c r="M2143" s="317"/>
      <c r="N2143" s="317"/>
      <c r="O2143" s="317"/>
      <c r="P2143" s="317"/>
      <c r="Q2143" s="219" t="str">
        <f>IF('内訳10％(お客様控)'!Q2143=0,"",'内訳10％(お客様控)'!Q2143)</f>
        <v/>
      </c>
      <c r="R2143" s="219"/>
      <c r="S2143" s="322">
        <f>'内訳10％(お客様控)'!S2143</f>
        <v>0</v>
      </c>
      <c r="T2143" s="323"/>
      <c r="U2143" s="222" t="str">
        <f>IF('内訳10％(お客様控)'!U2143=0,"",'内訳10％(お客様控)'!U2143)</f>
        <v/>
      </c>
      <c r="V2143" s="223"/>
      <c r="W2143" s="223"/>
      <c r="X2143" s="224">
        <f>'内訳10％(お客様控)'!X2143</f>
        <v>0</v>
      </c>
      <c r="Y2143" s="224"/>
      <c r="Z2143" s="224"/>
      <c r="AA2143" s="224"/>
      <c r="AB2143" s="224"/>
      <c r="AC2143" s="225"/>
      <c r="AD2143" s="225"/>
      <c r="AE2143" s="316">
        <f>'内訳10％(お客様控)'!AE2143</f>
        <v>0</v>
      </c>
      <c r="AF2143" s="317"/>
      <c r="AG2143" s="318"/>
      <c r="AI2143" s="206"/>
      <c r="AJ2143" s="207"/>
      <c r="AK2143" s="207"/>
      <c r="AL2143" s="208"/>
      <c r="AM2143" s="209"/>
    </row>
    <row r="2144" spans="1:39" ht="24" customHeight="1" thickBot="1" x14ac:dyDescent="0.2">
      <c r="A2144" s="319">
        <f>'内訳10％(お客様控)'!A2144</f>
        <v>0</v>
      </c>
      <c r="B2144" s="317"/>
      <c r="C2144" s="317"/>
      <c r="D2144" s="317"/>
      <c r="E2144" s="320"/>
      <c r="F2144" s="73">
        <f>'内訳10％(お客様控)'!F2144</f>
        <v>0</v>
      </c>
      <c r="G2144" s="72">
        <f>'内訳10％(お客様控)'!G2144</f>
        <v>0</v>
      </c>
      <c r="H2144" s="321">
        <f>'内訳10％(お客様控)'!H2144</f>
        <v>0</v>
      </c>
      <c r="I2144" s="317"/>
      <c r="J2144" s="317"/>
      <c r="K2144" s="317"/>
      <c r="L2144" s="317"/>
      <c r="M2144" s="317"/>
      <c r="N2144" s="317"/>
      <c r="O2144" s="317"/>
      <c r="P2144" s="317"/>
      <c r="Q2144" s="219" t="str">
        <f>IF('内訳10％(お客様控)'!Q2144=0,"",'内訳10％(お客様控)'!Q2144)</f>
        <v/>
      </c>
      <c r="R2144" s="219"/>
      <c r="S2144" s="322">
        <f>'内訳10％(お客様控)'!S2144</f>
        <v>0</v>
      </c>
      <c r="T2144" s="323"/>
      <c r="U2144" s="222" t="str">
        <f>IF('内訳10％(お客様控)'!U2144=0,"",'内訳10％(お客様控)'!U2144)</f>
        <v/>
      </c>
      <c r="V2144" s="223"/>
      <c r="W2144" s="223"/>
      <c r="X2144" s="224">
        <f>'内訳10％(お客様控)'!X2144</f>
        <v>0</v>
      </c>
      <c r="Y2144" s="224"/>
      <c r="Z2144" s="224"/>
      <c r="AA2144" s="224"/>
      <c r="AB2144" s="224"/>
      <c r="AC2144" s="225"/>
      <c r="AD2144" s="225"/>
      <c r="AE2144" s="316">
        <f>'内訳10％(お客様控)'!AE2144</f>
        <v>0</v>
      </c>
      <c r="AF2144" s="317"/>
      <c r="AG2144" s="318"/>
      <c r="AI2144" s="206"/>
      <c r="AJ2144" s="207"/>
      <c r="AK2144" s="207"/>
      <c r="AL2144" s="208"/>
      <c r="AM2144" s="209"/>
    </row>
    <row r="2145" spans="1:39" ht="24" customHeight="1" thickTop="1" thickBot="1" x14ac:dyDescent="0.2">
      <c r="A2145" s="197"/>
      <c r="B2145" s="198"/>
      <c r="C2145" s="198"/>
      <c r="D2145" s="198"/>
      <c r="E2145" s="199"/>
      <c r="F2145" s="70"/>
      <c r="G2145" s="69"/>
      <c r="H2145" s="200" t="s">
        <v>63</v>
      </c>
      <c r="I2145" s="201"/>
      <c r="J2145" s="201"/>
      <c r="K2145" s="201"/>
      <c r="L2145" s="201"/>
      <c r="M2145" s="201"/>
      <c r="N2145" s="201"/>
      <c r="O2145" s="201"/>
      <c r="P2145" s="201"/>
      <c r="Q2145" s="200"/>
      <c r="R2145" s="200"/>
      <c r="S2145" s="200"/>
      <c r="T2145" s="200"/>
      <c r="U2145" s="200"/>
      <c r="V2145" s="200"/>
      <c r="W2145" s="200"/>
      <c r="X2145" s="202">
        <f>'内訳10％(お客様控)'!X2145</f>
        <v>0</v>
      </c>
      <c r="Y2145" s="202"/>
      <c r="Z2145" s="202"/>
      <c r="AA2145" s="202"/>
      <c r="AB2145" s="202"/>
      <c r="AC2145" s="203"/>
      <c r="AD2145" s="203"/>
      <c r="AE2145" s="204"/>
      <c r="AF2145" s="198"/>
      <c r="AG2145" s="205"/>
      <c r="AI2145" s="206"/>
      <c r="AJ2145" s="207"/>
      <c r="AK2145" s="207"/>
      <c r="AL2145" s="208"/>
      <c r="AM2145" s="209"/>
    </row>
    <row r="2146" spans="1:39" ht="14.25" thickTop="1" x14ac:dyDescent="0.15"/>
    <row r="2147" spans="1:39" ht="15.75" customHeight="1" x14ac:dyDescent="0.15">
      <c r="A2147" s="52" t="s">
        <v>30</v>
      </c>
      <c r="W2147" s="71"/>
      <c r="X2147" s="20"/>
      <c r="Y2147" s="172" t="s">
        <v>37</v>
      </c>
      <c r="Z2147" s="173"/>
      <c r="AA2147" s="173"/>
      <c r="AB2147" s="173"/>
      <c r="AC2147" s="174"/>
      <c r="AD2147" s="210" t="s">
        <v>28</v>
      </c>
      <c r="AE2147" s="211"/>
      <c r="AF2147" s="211"/>
      <c r="AG2147" s="211"/>
      <c r="AH2147" s="212"/>
      <c r="AI2147" s="210" t="s">
        <v>27</v>
      </c>
      <c r="AJ2147" s="211"/>
      <c r="AK2147" s="211"/>
      <c r="AL2147" s="211"/>
      <c r="AM2147" s="212"/>
    </row>
    <row r="2148" spans="1:39" ht="16.5" customHeight="1" x14ac:dyDescent="0.15">
      <c r="B2148" s="16" t="s">
        <v>132</v>
      </c>
      <c r="Y2148" s="187"/>
      <c r="Z2148" s="188"/>
      <c r="AA2148" s="188"/>
      <c r="AB2148" s="188"/>
      <c r="AC2148" s="188"/>
      <c r="AD2148" s="187"/>
      <c r="AE2148" s="188"/>
      <c r="AF2148" s="188"/>
      <c r="AG2148" s="188"/>
      <c r="AH2148" s="193"/>
      <c r="AI2148" s="187"/>
      <c r="AJ2148" s="188"/>
      <c r="AK2148" s="188"/>
      <c r="AL2148" s="188"/>
      <c r="AM2148" s="193"/>
    </row>
    <row r="2149" spans="1:39" ht="16.5" customHeight="1" x14ac:dyDescent="0.15">
      <c r="B2149" s="3" t="s">
        <v>47</v>
      </c>
      <c r="Y2149" s="189"/>
      <c r="Z2149" s="190"/>
      <c r="AA2149" s="190"/>
      <c r="AB2149" s="190"/>
      <c r="AC2149" s="190"/>
      <c r="AD2149" s="189"/>
      <c r="AE2149" s="190"/>
      <c r="AF2149" s="190"/>
      <c r="AG2149" s="190"/>
      <c r="AH2149" s="194"/>
      <c r="AI2149" s="189"/>
      <c r="AJ2149" s="190"/>
      <c r="AK2149" s="190"/>
      <c r="AL2149" s="190"/>
      <c r="AM2149" s="194"/>
    </row>
    <row r="2150" spans="1:39" ht="16.5" customHeight="1" x14ac:dyDescent="0.15">
      <c r="B2150" s="3" t="s">
        <v>50</v>
      </c>
      <c r="C2150" s="23"/>
      <c r="D2150" s="23"/>
      <c r="E2150" s="23"/>
      <c r="F2150" s="23"/>
      <c r="G2150" s="23"/>
      <c r="H2150" s="23"/>
      <c r="I2150" s="23"/>
      <c r="J2150" s="23"/>
      <c r="K2150" s="23"/>
      <c r="Y2150" s="189"/>
      <c r="Z2150" s="190"/>
      <c r="AA2150" s="190"/>
      <c r="AB2150" s="190"/>
      <c r="AC2150" s="190"/>
      <c r="AD2150" s="189"/>
      <c r="AE2150" s="190"/>
      <c r="AF2150" s="190"/>
      <c r="AG2150" s="190"/>
      <c r="AH2150" s="194"/>
      <c r="AI2150" s="189"/>
      <c r="AJ2150" s="190"/>
      <c r="AK2150" s="190"/>
      <c r="AL2150" s="190"/>
      <c r="AM2150" s="194"/>
    </row>
    <row r="2151" spans="1:39" ht="16.5" customHeight="1" x14ac:dyDescent="0.15">
      <c r="B2151" s="3" t="s">
        <v>58</v>
      </c>
      <c r="Y2151" s="191"/>
      <c r="Z2151" s="192"/>
      <c r="AA2151" s="192"/>
      <c r="AB2151" s="192"/>
      <c r="AC2151" s="192"/>
      <c r="AD2151" s="191"/>
      <c r="AE2151" s="192"/>
      <c r="AF2151" s="192"/>
      <c r="AG2151" s="192"/>
      <c r="AH2151" s="195"/>
      <c r="AI2151" s="191"/>
      <c r="AJ2151" s="192"/>
      <c r="AK2151" s="192"/>
      <c r="AL2151" s="192"/>
      <c r="AM2151" s="195"/>
    </row>
    <row r="2152" spans="1:39" ht="16.5" customHeight="1" x14ac:dyDescent="0.15">
      <c r="B2152" s="17" t="s">
        <v>59</v>
      </c>
    </row>
    <row r="2153" spans="1:39" ht="16.5" customHeight="1" x14ac:dyDescent="0.15">
      <c r="B2153" s="17"/>
      <c r="AD2153" s="64"/>
      <c r="AE2153"/>
      <c r="AF2153"/>
      <c r="AG2153"/>
      <c r="AH2153"/>
      <c r="AI2153"/>
      <c r="AJ2153"/>
      <c r="AK2153"/>
      <c r="AL2153"/>
      <c r="AM2153"/>
    </row>
    <row r="2154" spans="1:39" ht="16.5" customHeight="1" x14ac:dyDescent="0.15">
      <c r="B2154" s="3"/>
      <c r="AE2154"/>
      <c r="AF2154"/>
      <c r="AG2154"/>
      <c r="AH2154"/>
      <c r="AI2154"/>
      <c r="AJ2154"/>
      <c r="AK2154"/>
      <c r="AL2154"/>
      <c r="AM2154"/>
    </row>
    <row r="2155" spans="1:39" ht="16.5" customHeight="1" x14ac:dyDescent="0.15">
      <c r="B2155" s="196" t="s">
        <v>34</v>
      </c>
      <c r="C2155" s="196"/>
      <c r="D2155" s="196"/>
      <c r="E2155" s="196"/>
      <c r="F2155" s="196"/>
      <c r="G2155" s="196"/>
      <c r="H2155" s="196"/>
      <c r="I2155" s="196"/>
      <c r="J2155" s="196"/>
      <c r="L2155" s="196" t="s">
        <v>35</v>
      </c>
      <c r="M2155" s="196"/>
      <c r="N2155" s="196"/>
      <c r="O2155" s="196"/>
      <c r="P2155" s="196"/>
      <c r="Q2155" s="196"/>
      <c r="R2155" s="196"/>
      <c r="S2155" s="196"/>
      <c r="T2155" s="196"/>
      <c r="U2155" s="196"/>
      <c r="V2155" s="196"/>
      <c r="W2155" s="196"/>
      <c r="X2155" s="196"/>
      <c r="Y2155" s="196"/>
      <c r="Z2155" s="196"/>
      <c r="AA2155" s="64"/>
      <c r="AD2155"/>
      <c r="AE2155"/>
      <c r="AF2155"/>
      <c r="AG2155"/>
      <c r="AH2155"/>
      <c r="AI2155"/>
      <c r="AJ2155"/>
      <c r="AK2155"/>
      <c r="AL2155"/>
      <c r="AM2155"/>
    </row>
    <row r="2156" spans="1:39" x14ac:dyDescent="0.15">
      <c r="B2156" s="196"/>
      <c r="C2156" s="196"/>
      <c r="D2156" s="196"/>
      <c r="E2156" s="196"/>
      <c r="F2156" s="196"/>
      <c r="G2156" s="196"/>
      <c r="H2156" s="196"/>
      <c r="I2156" s="196"/>
      <c r="J2156" s="196"/>
      <c r="L2156" s="196"/>
      <c r="M2156" s="196"/>
      <c r="N2156" s="196"/>
      <c r="O2156" s="196"/>
      <c r="P2156" s="196"/>
      <c r="Q2156" s="196"/>
      <c r="R2156" s="196"/>
      <c r="S2156" s="196"/>
      <c r="T2156" s="196"/>
      <c r="U2156" s="196"/>
      <c r="V2156" s="196"/>
      <c r="W2156" s="196"/>
      <c r="X2156" s="196"/>
      <c r="Y2156" s="196"/>
      <c r="Z2156" s="196"/>
      <c r="AA2156" s="64"/>
    </row>
    <row r="2157" spans="1:39" x14ac:dyDescent="0.15">
      <c r="B2157" s="196"/>
      <c r="C2157" s="196"/>
      <c r="D2157" s="196"/>
      <c r="E2157" s="196"/>
      <c r="F2157" s="196"/>
      <c r="G2157" s="196"/>
      <c r="H2157" s="196"/>
      <c r="I2157" s="196"/>
      <c r="J2157" s="196"/>
      <c r="K2157" s="64"/>
      <c r="L2157" s="196"/>
      <c r="M2157" s="196"/>
      <c r="N2157" s="196"/>
      <c r="O2157" s="196"/>
      <c r="P2157" s="196"/>
      <c r="Q2157" s="196"/>
      <c r="R2157" s="196"/>
      <c r="S2157" s="196"/>
      <c r="T2157" s="196"/>
      <c r="U2157" s="196"/>
      <c r="V2157" s="196"/>
      <c r="W2157" s="196"/>
      <c r="X2157" s="196"/>
      <c r="Y2157" s="196"/>
      <c r="Z2157" s="196"/>
      <c r="AA2157" s="64"/>
      <c r="AD2157" s="196" t="s">
        <v>29</v>
      </c>
      <c r="AE2157" s="171"/>
      <c r="AF2157" s="171"/>
      <c r="AG2157" s="171"/>
      <c r="AH2157" s="171"/>
      <c r="AI2157" s="171"/>
      <c r="AJ2157" s="171"/>
      <c r="AK2157" s="171"/>
      <c r="AL2157" s="171"/>
      <c r="AM2157" s="171"/>
    </row>
    <row r="2158" spans="1:39" x14ac:dyDescent="0.15">
      <c r="B2158" s="196"/>
      <c r="C2158" s="196"/>
      <c r="D2158" s="196"/>
      <c r="E2158" s="196"/>
      <c r="F2158" s="196"/>
      <c r="G2158" s="196"/>
      <c r="H2158" s="196"/>
      <c r="I2158" s="196"/>
      <c r="J2158" s="196"/>
      <c r="K2158" s="64"/>
      <c r="L2158" s="196"/>
      <c r="M2158" s="196"/>
      <c r="N2158" s="196"/>
      <c r="O2158" s="196"/>
      <c r="P2158" s="196"/>
      <c r="Q2158" s="196"/>
      <c r="R2158" s="196"/>
      <c r="S2158" s="196"/>
      <c r="T2158" s="196"/>
      <c r="U2158" s="196"/>
      <c r="V2158" s="196"/>
      <c r="W2158" s="196"/>
      <c r="X2158" s="196"/>
      <c r="Y2158" s="196"/>
      <c r="Z2158" s="196"/>
      <c r="AA2158" s="64"/>
      <c r="AD2158" s="196"/>
      <c r="AE2158" s="196"/>
      <c r="AF2158" s="196"/>
      <c r="AG2158" s="196"/>
      <c r="AH2158" s="196"/>
      <c r="AI2158" s="196"/>
      <c r="AJ2158" s="196"/>
      <c r="AK2158" s="196"/>
      <c r="AL2158" s="196"/>
      <c r="AM2158" s="196"/>
    </row>
    <row r="2159" spans="1:39" x14ac:dyDescent="0.15">
      <c r="B2159" s="196"/>
      <c r="C2159" s="196"/>
      <c r="D2159" s="196"/>
      <c r="E2159" s="196"/>
      <c r="F2159" s="196"/>
      <c r="G2159" s="196"/>
      <c r="H2159" s="196"/>
      <c r="I2159" s="196"/>
      <c r="J2159" s="196"/>
      <c r="K2159" s="64"/>
      <c r="L2159" s="196"/>
      <c r="M2159" s="196"/>
      <c r="N2159" s="196"/>
      <c r="O2159" s="196"/>
      <c r="P2159" s="196"/>
      <c r="Q2159" s="196"/>
      <c r="R2159" s="196"/>
      <c r="S2159" s="196"/>
      <c r="T2159" s="196"/>
      <c r="U2159" s="196"/>
      <c r="V2159" s="196"/>
      <c r="W2159" s="196"/>
      <c r="X2159" s="196"/>
      <c r="Y2159" s="196"/>
      <c r="Z2159" s="196"/>
      <c r="AA2159" s="64"/>
      <c r="AD2159" s="196"/>
      <c r="AE2159" s="196"/>
      <c r="AF2159" s="196"/>
      <c r="AG2159" s="196"/>
      <c r="AH2159" s="196"/>
      <c r="AI2159" s="196"/>
      <c r="AJ2159" s="196"/>
      <c r="AK2159" s="196"/>
      <c r="AL2159" s="196"/>
      <c r="AM2159" s="196"/>
    </row>
    <row r="2160" spans="1:39" x14ac:dyDescent="0.15">
      <c r="K2160" s="64"/>
    </row>
    <row r="2161" spans="1:41" ht="16.5" customHeight="1" x14ac:dyDescent="0.15">
      <c r="A2161" s="80" t="s">
        <v>62</v>
      </c>
      <c r="B2161" s="81"/>
      <c r="C2161" s="81"/>
      <c r="D2161" s="81"/>
      <c r="E2161" s="81"/>
      <c r="F2161" s="81"/>
      <c r="G2161" s="81"/>
      <c r="H2161" s="81"/>
      <c r="I2161" s="81"/>
      <c r="J2161" s="81"/>
      <c r="K2161" s="81"/>
      <c r="L2161" s="81"/>
      <c r="M2161" s="81"/>
      <c r="N2161" s="81"/>
      <c r="O2161" s="81"/>
      <c r="P2161" s="81"/>
      <c r="Q2161" s="81"/>
      <c r="R2161" s="81"/>
      <c r="S2161" s="81"/>
      <c r="T2161" s="81"/>
      <c r="U2161" s="81"/>
      <c r="V2161" s="81"/>
      <c r="W2161" s="81"/>
      <c r="X2161" s="81"/>
      <c r="Y2161" s="81"/>
      <c r="Z2161" s="81"/>
      <c r="AA2161" s="81"/>
      <c r="AB2161" s="81"/>
      <c r="AC2161" s="81"/>
      <c r="AD2161" s="81"/>
      <c r="AE2161" s="81"/>
      <c r="AF2161" s="81"/>
      <c r="AG2161" s="81"/>
      <c r="AH2161" s="81"/>
      <c r="AI2161" s="81"/>
      <c r="AJ2161" s="81"/>
      <c r="AK2161" s="81"/>
      <c r="AL2161" s="81"/>
      <c r="AM2161" s="81"/>
    </row>
    <row r="2162" spans="1:41" ht="16.5" customHeight="1" x14ac:dyDescent="0.15">
      <c r="A2162" s="81"/>
      <c r="B2162" s="81"/>
      <c r="C2162" s="81"/>
      <c r="D2162" s="81"/>
      <c r="E2162" s="81"/>
      <c r="F2162" s="81"/>
      <c r="G2162" s="81"/>
      <c r="H2162" s="81"/>
      <c r="I2162" s="81"/>
      <c r="J2162" s="81"/>
      <c r="K2162" s="81"/>
      <c r="L2162" s="81"/>
      <c r="M2162" s="81"/>
      <c r="N2162" s="81"/>
      <c r="O2162" s="81"/>
      <c r="P2162" s="81"/>
      <c r="Q2162" s="81"/>
      <c r="R2162" s="81"/>
      <c r="S2162" s="81"/>
      <c r="T2162" s="81"/>
      <c r="U2162" s="81"/>
      <c r="V2162" s="81"/>
      <c r="W2162" s="81"/>
      <c r="X2162" s="81"/>
      <c r="Y2162" s="81"/>
      <c r="Z2162" s="81"/>
      <c r="AA2162" s="81"/>
      <c r="AB2162" s="81"/>
      <c r="AC2162" s="81"/>
      <c r="AD2162" s="81"/>
      <c r="AE2162" s="81"/>
      <c r="AF2162" s="81"/>
      <c r="AG2162" s="81"/>
      <c r="AH2162" s="81"/>
      <c r="AI2162" s="81"/>
      <c r="AJ2162" s="81"/>
      <c r="AK2162" s="81"/>
      <c r="AL2162" s="81"/>
      <c r="AM2162" s="81"/>
    </row>
    <row r="2163" spans="1:41" ht="14.25" thickBot="1" x14ac:dyDescent="0.2"/>
    <row r="2164" spans="1:41" ht="26.1" customHeight="1" thickTop="1" x14ac:dyDescent="0.15">
      <c r="A2164" s="280">
        <f>IF('内訳10％(お客様控)'!A2164&gt;0,'内訳10％(お客様控)'!A2164,"　")</f>
        <v>5</v>
      </c>
      <c r="B2164" s="281"/>
      <c r="C2164" s="284" t="s">
        <v>0</v>
      </c>
      <c r="D2164" s="281">
        <f>IF('内訳10％(お客様控)'!D2164&gt;0,'内訳10％(お客様控)'!D2164,"　")</f>
        <v>10</v>
      </c>
      <c r="E2164" s="281"/>
      <c r="F2164" s="284" t="s">
        <v>1</v>
      </c>
      <c r="G2164" s="281">
        <f>IF('内訳10％(お客様控)'!G2164&gt;0,'内訳10％(お客様控)'!G2164,"　")</f>
        <v>31</v>
      </c>
      <c r="H2164" s="281"/>
      <c r="I2164" s="286" t="s">
        <v>2</v>
      </c>
      <c r="K2164" s="55"/>
      <c r="L2164" s="53"/>
      <c r="M2164" s="53"/>
      <c r="N2164" s="288">
        <f>IF('内訳10％(お客様控)'!N2164&gt;0,'内訳10％(お客様控)'!N2164,"　")</f>
        <v>10</v>
      </c>
      <c r="O2164" s="288"/>
      <c r="P2164" s="288"/>
      <c r="Q2164" s="284" t="s">
        <v>1</v>
      </c>
      <c r="R2164" s="284" t="s">
        <v>7</v>
      </c>
      <c r="S2164" s="53"/>
      <c r="T2164" s="53"/>
      <c r="U2164" s="54"/>
      <c r="W2164" s="269" t="s">
        <v>21</v>
      </c>
      <c r="X2164" s="270"/>
      <c r="Y2164" s="270"/>
      <c r="Z2164" s="270"/>
      <c r="AA2164" s="270"/>
      <c r="AB2164" s="271" t="str">
        <f>IF('内訳10％(お客様控)'!AB2164&gt;0,'内訳10％(お客様控)'!AB2164,"　")</f>
        <v>000111</v>
      </c>
      <c r="AC2164" s="272"/>
      <c r="AD2164" s="272"/>
      <c r="AE2164" s="272"/>
      <c r="AF2164" s="272"/>
      <c r="AG2164" s="272"/>
      <c r="AH2164" s="272"/>
      <c r="AI2164" s="272"/>
      <c r="AJ2164" s="272"/>
      <c r="AK2164" s="272"/>
      <c r="AL2164" s="272"/>
      <c r="AM2164" s="273"/>
    </row>
    <row r="2165" spans="1:41" ht="26.1" customHeight="1" thickBot="1" x14ac:dyDescent="0.2">
      <c r="A2165" s="282"/>
      <c r="B2165" s="283"/>
      <c r="C2165" s="285"/>
      <c r="D2165" s="283"/>
      <c r="E2165" s="283"/>
      <c r="F2165" s="285"/>
      <c r="G2165" s="283"/>
      <c r="H2165" s="283"/>
      <c r="I2165" s="287"/>
      <c r="K2165" s="56"/>
      <c r="L2165" s="57"/>
      <c r="M2165" s="57"/>
      <c r="N2165" s="289"/>
      <c r="O2165" s="289"/>
      <c r="P2165" s="289"/>
      <c r="Q2165" s="290"/>
      <c r="R2165" s="290"/>
      <c r="S2165" s="57"/>
      <c r="T2165" s="57"/>
      <c r="U2165" s="58"/>
      <c r="W2165" s="274" t="s">
        <v>49</v>
      </c>
      <c r="X2165" s="275"/>
      <c r="Y2165" s="275"/>
      <c r="Z2165" s="327" t="str">
        <f>IF('内訳10％(お客様控)'!Z2165&gt;0,'内訳10％(お客様控)'!Z2165,"　")</f>
        <v>T1111111111111</v>
      </c>
      <c r="AA2165" s="292"/>
      <c r="AB2165" s="292"/>
      <c r="AC2165" s="292"/>
      <c r="AD2165" s="292"/>
      <c r="AE2165" s="292"/>
      <c r="AF2165" s="292"/>
      <c r="AG2165" s="292"/>
      <c r="AH2165" s="292"/>
      <c r="AI2165" s="292"/>
      <c r="AJ2165" s="292"/>
      <c r="AK2165" s="292"/>
      <c r="AL2165" s="292"/>
      <c r="AM2165" s="293"/>
    </row>
    <row r="2166" spans="1:41" ht="17.25" customHeight="1" thickTop="1" thickBot="1" x14ac:dyDescent="0.2">
      <c r="A2166" s="59" t="s">
        <v>139</v>
      </c>
      <c r="I2166" s="60"/>
      <c r="W2166" s="276" t="s">
        <v>22</v>
      </c>
      <c r="X2166" s="277"/>
      <c r="Y2166" s="62"/>
      <c r="Z2166" s="278" t="str">
        <f>IF('内訳10％(お客様控)'!Z2166&gt;0,'内訳10％(お客様控)'!Z2166,"　")</f>
        <v>270-2225</v>
      </c>
      <c r="AA2166" s="278"/>
      <c r="AB2166" s="279"/>
      <c r="AC2166" s="61"/>
      <c r="AD2166" s="62"/>
      <c r="AE2166" s="62"/>
      <c r="AF2166" s="62"/>
      <c r="AG2166" s="62"/>
      <c r="AH2166" s="62"/>
      <c r="AI2166" s="62"/>
      <c r="AJ2166" s="62"/>
      <c r="AK2166" s="62"/>
      <c r="AL2166" s="62"/>
      <c r="AM2166" s="63"/>
      <c r="AO2166" s="64"/>
    </row>
    <row r="2167" spans="1:41" ht="17.25" customHeight="1" thickTop="1" x14ac:dyDescent="0.15">
      <c r="A2167" s="59"/>
      <c r="B2167" s="107" t="str">
        <f>'内訳10％(お客様控)'!B2167</f>
        <v>製造管理部</v>
      </c>
      <c r="C2167" s="326"/>
      <c r="D2167" s="326"/>
      <c r="E2167" s="326"/>
      <c r="F2167" s="326"/>
      <c r="G2167" s="326"/>
      <c r="I2167" s="60"/>
      <c r="K2167" s="261" t="s">
        <v>8</v>
      </c>
      <c r="L2167" s="264" t="str">
        <f>IF('内訳10％(お客様控)'!L2167&gt;0,'内訳10％(お客様控)'!L2167,"　")</f>
        <v>三井住友</v>
      </c>
      <c r="M2167" s="265"/>
      <c r="N2167" s="265"/>
      <c r="O2167" s="266" t="s">
        <v>32</v>
      </c>
      <c r="P2167" s="267"/>
      <c r="Q2167" s="264" t="str">
        <f>IF('内訳10％(お客様控)'!Q2167&gt;0,'内訳10％(お客様控)'!Q2167,"　")</f>
        <v>松戸</v>
      </c>
      <c r="R2167" s="265"/>
      <c r="S2167" s="265"/>
      <c r="T2167" s="266" t="s">
        <v>4</v>
      </c>
      <c r="U2167" s="268"/>
      <c r="W2167" s="239" t="s">
        <v>12</v>
      </c>
      <c r="X2167" s="240"/>
      <c r="Z2167" s="241" t="str">
        <f>IF('内訳10％(お客様控)'!Z2167&gt;0,'内訳10％(お客様控)'!Z2167,"　")</f>
        <v>千葉県松戸市東松戸2-20-1</v>
      </c>
      <c r="AA2167" s="241"/>
      <c r="AB2167" s="242"/>
      <c r="AC2167" s="242"/>
      <c r="AD2167" s="242"/>
      <c r="AE2167" s="242"/>
      <c r="AF2167" s="242"/>
      <c r="AG2167" s="242"/>
      <c r="AH2167" s="242"/>
      <c r="AI2167" s="242"/>
      <c r="AJ2167" s="242"/>
      <c r="AK2167" s="242"/>
      <c r="AL2167" s="242"/>
      <c r="AM2167" s="243"/>
    </row>
    <row r="2168" spans="1:41" ht="17.25" customHeight="1" x14ac:dyDescent="0.15">
      <c r="A2168" s="59"/>
      <c r="B2168" s="326"/>
      <c r="C2168" s="326"/>
      <c r="D2168" s="326"/>
      <c r="E2168" s="326"/>
      <c r="F2168" s="326"/>
      <c r="G2168" s="326"/>
      <c r="H2168" s="52" t="s">
        <v>3</v>
      </c>
      <c r="I2168" s="60"/>
      <c r="K2168" s="262"/>
      <c r="L2168" s="255" t="s">
        <v>9</v>
      </c>
      <c r="M2168" s="256"/>
      <c r="N2168" s="257"/>
      <c r="O2168" s="258" t="str">
        <f>IF('内訳10％(お客様控)'!O2168&gt;0,'内訳10％(お客様控)'!O2168,"　")</f>
        <v>当座</v>
      </c>
      <c r="P2168" s="259"/>
      <c r="Q2168" s="259"/>
      <c r="R2168" s="259"/>
      <c r="S2168" s="259"/>
      <c r="T2168" s="259"/>
      <c r="U2168" s="260"/>
      <c r="W2168" s="239" t="s">
        <v>13</v>
      </c>
      <c r="X2168" s="240"/>
      <c r="Z2168" s="241" t="str">
        <f>IF('内訳10％(お客様控)'!Z2168&gt;0,'内訳10％(お客様控)'!Z2168,"　")</f>
        <v>Ｃ－プロダクト株式会社</v>
      </c>
      <c r="AA2168" s="241"/>
      <c r="AB2168" s="241"/>
      <c r="AC2168" s="241"/>
      <c r="AD2168" s="241"/>
      <c r="AE2168" s="241"/>
      <c r="AF2168" s="241"/>
      <c r="AG2168" s="241"/>
      <c r="AH2168" s="241"/>
      <c r="AI2168" s="241"/>
      <c r="AJ2168" s="241"/>
      <c r="AK2168" s="241"/>
      <c r="AL2168" s="34" t="s">
        <v>60</v>
      </c>
      <c r="AM2168" s="60"/>
    </row>
    <row r="2169" spans="1:41" ht="17.25" customHeight="1" x14ac:dyDescent="0.15">
      <c r="A2169" s="59"/>
      <c r="I2169" s="60"/>
      <c r="K2169" s="262"/>
      <c r="L2169" s="255" t="s">
        <v>10</v>
      </c>
      <c r="M2169" s="256"/>
      <c r="N2169" s="257"/>
      <c r="O2169" s="311">
        <f>IF('内訳10％(お客様控)'!O2169&gt;0,'内訳10％(お客様控)'!O2169,"　")</f>
        <v>1234567</v>
      </c>
      <c r="P2169" s="312"/>
      <c r="Q2169" s="312"/>
      <c r="R2169" s="312"/>
      <c r="S2169" s="312"/>
      <c r="T2169" s="312"/>
      <c r="U2169" s="313"/>
      <c r="W2169" s="239" t="s">
        <v>23</v>
      </c>
      <c r="X2169" s="240"/>
      <c r="Z2169" s="241" t="str">
        <f>IF('内訳10％(お客様控)'!Z2169&gt;0,'内訳10％(お客様控)'!Z2169,"　")</f>
        <v>047-311-0171</v>
      </c>
      <c r="AA2169" s="241"/>
      <c r="AB2169" s="242"/>
      <c r="AC2169" s="242"/>
      <c r="AD2169" s="242"/>
      <c r="AE2169" s="242"/>
      <c r="AF2169" s="242"/>
      <c r="AG2169" s="242"/>
      <c r="AH2169" s="242"/>
      <c r="AI2169" s="242"/>
      <c r="AJ2169" s="242"/>
      <c r="AK2169" s="242"/>
      <c r="AL2169" s="242"/>
      <c r="AM2169" s="243"/>
    </row>
    <row r="2170" spans="1:41" ht="17.25" customHeight="1" thickBot="1" x14ac:dyDescent="0.2">
      <c r="A2170" s="56"/>
      <c r="B2170" s="57" t="s">
        <v>4</v>
      </c>
      <c r="C2170" s="57"/>
      <c r="D2170" s="57" t="s">
        <v>5</v>
      </c>
      <c r="E2170" s="57"/>
      <c r="F2170" s="57"/>
      <c r="G2170" s="57" t="s">
        <v>6</v>
      </c>
      <c r="H2170" s="57"/>
      <c r="I2170" s="58"/>
      <c r="K2170" s="263"/>
      <c r="L2170" s="244" t="s">
        <v>11</v>
      </c>
      <c r="M2170" s="245"/>
      <c r="N2170" s="246"/>
      <c r="O2170" s="306" t="str">
        <f>IF('内訳10％(お客様控)'!O2170&gt;0,'内訳10％(お客様控)'!O2170,"　")</f>
        <v>C-プロダクト（カ</v>
      </c>
      <c r="P2170" s="324"/>
      <c r="Q2170" s="324"/>
      <c r="R2170" s="324"/>
      <c r="S2170" s="324"/>
      <c r="T2170" s="324"/>
      <c r="U2170" s="325"/>
      <c r="W2170" s="250" t="s">
        <v>24</v>
      </c>
      <c r="X2170" s="251"/>
      <c r="Y2170" s="57"/>
      <c r="Z2170" s="252" t="str">
        <f>IF('内訳10％(お客様控)'!Z2170&gt;0,'内訳10％(お客様控)'!Z2170,"　")</f>
        <v>047-311-0170</v>
      </c>
      <c r="AA2170" s="252"/>
      <c r="AB2170" s="253"/>
      <c r="AC2170" s="253"/>
      <c r="AD2170" s="253"/>
      <c r="AE2170" s="253"/>
      <c r="AF2170" s="253"/>
      <c r="AG2170" s="253"/>
      <c r="AH2170" s="253"/>
      <c r="AI2170" s="253"/>
      <c r="AJ2170" s="253"/>
      <c r="AK2170" s="253"/>
      <c r="AL2170" s="253"/>
      <c r="AM2170" s="254"/>
    </row>
    <row r="2171" spans="1:41" ht="14.25" thickTop="1" x14ac:dyDescent="0.15">
      <c r="E2171" s="1" t="s">
        <v>25</v>
      </c>
      <c r="AL2171" s="1"/>
    </row>
    <row r="2172" spans="1:41" ht="17.25" x14ac:dyDescent="0.15">
      <c r="A2172" s="52" t="s">
        <v>14</v>
      </c>
      <c r="R2172" s="10" t="s">
        <v>87</v>
      </c>
      <c r="S2172"/>
    </row>
    <row r="2173" spans="1:41" ht="8.25" customHeight="1" thickBot="1" x14ac:dyDescent="0.2"/>
    <row r="2174" spans="1:41" ht="24" customHeight="1" thickTop="1" x14ac:dyDescent="0.15">
      <c r="A2174" s="232" t="s">
        <v>16</v>
      </c>
      <c r="B2174" s="233"/>
      <c r="C2174" s="233"/>
      <c r="D2174" s="233"/>
      <c r="E2174" s="234"/>
      <c r="F2174" s="65" t="s">
        <v>17</v>
      </c>
      <c r="G2174" s="66" t="s">
        <v>2</v>
      </c>
      <c r="H2174" s="235" t="s">
        <v>43</v>
      </c>
      <c r="I2174" s="236"/>
      <c r="J2174" s="236"/>
      <c r="K2174" s="236"/>
      <c r="L2174" s="236"/>
      <c r="M2174" s="236"/>
      <c r="N2174" s="236"/>
      <c r="O2174" s="236"/>
      <c r="P2174" s="236"/>
      <c r="Q2174" s="236" t="s">
        <v>18</v>
      </c>
      <c r="R2174" s="236"/>
      <c r="S2174" s="236" t="s">
        <v>26</v>
      </c>
      <c r="T2174" s="236"/>
      <c r="U2174" s="236" t="s">
        <v>31</v>
      </c>
      <c r="V2174" s="237"/>
      <c r="W2174" s="237"/>
      <c r="X2174" s="236" t="s">
        <v>19</v>
      </c>
      <c r="Y2174" s="236"/>
      <c r="Z2174" s="236"/>
      <c r="AA2174" s="236"/>
      <c r="AB2174" s="236"/>
      <c r="AC2174" s="238"/>
      <c r="AD2174" s="238"/>
      <c r="AE2174" s="226" t="s">
        <v>20</v>
      </c>
      <c r="AF2174" s="227"/>
      <c r="AG2174" s="228"/>
      <c r="AI2174" s="229" t="s">
        <v>36</v>
      </c>
      <c r="AJ2174" s="230"/>
      <c r="AK2174" s="230"/>
      <c r="AL2174" s="230"/>
      <c r="AM2174" s="231"/>
    </row>
    <row r="2175" spans="1:41" ht="24" customHeight="1" x14ac:dyDescent="0.15">
      <c r="A2175" s="319">
        <f>'内訳10％(お客様控)'!A2175</f>
        <v>0</v>
      </c>
      <c r="B2175" s="317"/>
      <c r="C2175" s="317"/>
      <c r="D2175" s="317"/>
      <c r="E2175" s="320"/>
      <c r="F2175" s="73">
        <f>'内訳10％(お客様控)'!F2175</f>
        <v>0</v>
      </c>
      <c r="G2175" s="72">
        <f>'内訳10％(お客様控)'!G2175</f>
        <v>0</v>
      </c>
      <c r="H2175" s="321">
        <f>'内訳10％(お客様控)'!H2175</f>
        <v>0</v>
      </c>
      <c r="I2175" s="317"/>
      <c r="J2175" s="317"/>
      <c r="K2175" s="317"/>
      <c r="L2175" s="317"/>
      <c r="M2175" s="317"/>
      <c r="N2175" s="317"/>
      <c r="O2175" s="317"/>
      <c r="P2175" s="317"/>
      <c r="Q2175" s="219" t="str">
        <f>IF('内訳10％(お客様控)'!Q2175=0,"",'内訳10％(お客様控)'!Q2175)</f>
        <v/>
      </c>
      <c r="R2175" s="219"/>
      <c r="S2175" s="322">
        <f>'内訳10％(お客様控)'!S2175</f>
        <v>0</v>
      </c>
      <c r="T2175" s="323"/>
      <c r="U2175" s="222" t="str">
        <f>IF('内訳10％(お客様控)'!U2175=0,"",'内訳10％(お客様控)'!U2175)</f>
        <v/>
      </c>
      <c r="V2175" s="223"/>
      <c r="W2175" s="223"/>
      <c r="X2175" s="224">
        <f>'内訳10％(お客様控)'!X2175</f>
        <v>0</v>
      </c>
      <c r="Y2175" s="224"/>
      <c r="Z2175" s="224"/>
      <c r="AA2175" s="224"/>
      <c r="AB2175" s="224"/>
      <c r="AC2175" s="225"/>
      <c r="AD2175" s="225"/>
      <c r="AE2175" s="316">
        <f>'内訳10％(お客様控)'!AE2175</f>
        <v>0</v>
      </c>
      <c r="AF2175" s="317"/>
      <c r="AG2175" s="318"/>
      <c r="AI2175" s="206"/>
      <c r="AJ2175" s="207"/>
      <c r="AK2175" s="207"/>
      <c r="AL2175" s="208"/>
      <c r="AM2175" s="209"/>
    </row>
    <row r="2176" spans="1:41" ht="24" customHeight="1" x14ac:dyDescent="0.15">
      <c r="A2176" s="319">
        <f>'内訳10％(お客様控)'!A2176</f>
        <v>0</v>
      </c>
      <c r="B2176" s="317"/>
      <c r="C2176" s="317"/>
      <c r="D2176" s="317"/>
      <c r="E2176" s="320"/>
      <c r="F2176" s="73">
        <f>'内訳10％(お客様控)'!F2176</f>
        <v>0</v>
      </c>
      <c r="G2176" s="72">
        <f>'内訳10％(お客様控)'!G2176</f>
        <v>0</v>
      </c>
      <c r="H2176" s="321">
        <f>'内訳10％(お客様控)'!H2176</f>
        <v>0</v>
      </c>
      <c r="I2176" s="317"/>
      <c r="J2176" s="317"/>
      <c r="K2176" s="317"/>
      <c r="L2176" s="317"/>
      <c r="M2176" s="317"/>
      <c r="N2176" s="317"/>
      <c r="O2176" s="317"/>
      <c r="P2176" s="317"/>
      <c r="Q2176" s="219" t="str">
        <f>IF('内訳10％(お客様控)'!Q2176=0,"",'内訳10％(お客様控)'!Q2176)</f>
        <v/>
      </c>
      <c r="R2176" s="219"/>
      <c r="S2176" s="322">
        <f>'内訳10％(お客様控)'!S2176</f>
        <v>0</v>
      </c>
      <c r="T2176" s="323"/>
      <c r="U2176" s="222" t="str">
        <f>IF('内訳10％(お客様控)'!U2176=0,"",'内訳10％(お客様控)'!U2176)</f>
        <v/>
      </c>
      <c r="V2176" s="223"/>
      <c r="W2176" s="223"/>
      <c r="X2176" s="224">
        <f>'内訳10％(お客様控)'!X2176</f>
        <v>0</v>
      </c>
      <c r="Y2176" s="224"/>
      <c r="Z2176" s="224"/>
      <c r="AA2176" s="224"/>
      <c r="AB2176" s="224"/>
      <c r="AC2176" s="225"/>
      <c r="AD2176" s="225"/>
      <c r="AE2176" s="316">
        <f>'内訳10％(お客様控)'!AE2176</f>
        <v>0</v>
      </c>
      <c r="AF2176" s="317"/>
      <c r="AG2176" s="318"/>
      <c r="AI2176" s="206"/>
      <c r="AJ2176" s="207"/>
      <c r="AK2176" s="207"/>
      <c r="AL2176" s="208"/>
      <c r="AM2176" s="209"/>
    </row>
    <row r="2177" spans="1:39" ht="24" customHeight="1" x14ac:dyDescent="0.15">
      <c r="A2177" s="319">
        <f>'内訳10％(お客様控)'!A2177</f>
        <v>0</v>
      </c>
      <c r="B2177" s="317"/>
      <c r="C2177" s="317"/>
      <c r="D2177" s="317"/>
      <c r="E2177" s="320"/>
      <c r="F2177" s="73">
        <f>'内訳10％(お客様控)'!F2177</f>
        <v>0</v>
      </c>
      <c r="G2177" s="72">
        <f>'内訳10％(お客様控)'!G2177</f>
        <v>0</v>
      </c>
      <c r="H2177" s="321">
        <f>'内訳10％(お客様控)'!H2177</f>
        <v>0</v>
      </c>
      <c r="I2177" s="317"/>
      <c r="J2177" s="317"/>
      <c r="K2177" s="317"/>
      <c r="L2177" s="317"/>
      <c r="M2177" s="317"/>
      <c r="N2177" s="317"/>
      <c r="O2177" s="317"/>
      <c r="P2177" s="317"/>
      <c r="Q2177" s="219" t="str">
        <f>IF('内訳10％(お客様控)'!Q2177=0,"",'内訳10％(お客様控)'!Q2177)</f>
        <v/>
      </c>
      <c r="R2177" s="219"/>
      <c r="S2177" s="322">
        <f>'内訳10％(お客様控)'!S2177</f>
        <v>0</v>
      </c>
      <c r="T2177" s="323"/>
      <c r="U2177" s="222" t="str">
        <f>IF('内訳10％(お客様控)'!U2177=0,"",'内訳10％(お客様控)'!U2177)</f>
        <v/>
      </c>
      <c r="V2177" s="223"/>
      <c r="W2177" s="223"/>
      <c r="X2177" s="224">
        <f>'内訳10％(お客様控)'!X2177</f>
        <v>0</v>
      </c>
      <c r="Y2177" s="224"/>
      <c r="Z2177" s="224"/>
      <c r="AA2177" s="224"/>
      <c r="AB2177" s="224"/>
      <c r="AC2177" s="225"/>
      <c r="AD2177" s="225"/>
      <c r="AE2177" s="316">
        <f>'内訳10％(お客様控)'!AE2177</f>
        <v>0</v>
      </c>
      <c r="AF2177" s="317"/>
      <c r="AG2177" s="318"/>
      <c r="AI2177" s="206"/>
      <c r="AJ2177" s="207"/>
      <c r="AK2177" s="207"/>
      <c r="AL2177" s="208"/>
      <c r="AM2177" s="209"/>
    </row>
    <row r="2178" spans="1:39" ht="24" customHeight="1" x14ac:dyDescent="0.15">
      <c r="A2178" s="319">
        <f>'内訳10％(お客様控)'!A2178</f>
        <v>0</v>
      </c>
      <c r="B2178" s="317"/>
      <c r="C2178" s="317"/>
      <c r="D2178" s="317"/>
      <c r="E2178" s="320"/>
      <c r="F2178" s="73">
        <f>'内訳10％(お客様控)'!F2178</f>
        <v>0</v>
      </c>
      <c r="G2178" s="72">
        <f>'内訳10％(お客様控)'!G2178</f>
        <v>0</v>
      </c>
      <c r="H2178" s="321">
        <f>'内訳10％(お客様控)'!H2178</f>
        <v>0</v>
      </c>
      <c r="I2178" s="317"/>
      <c r="J2178" s="317"/>
      <c r="K2178" s="317"/>
      <c r="L2178" s="317"/>
      <c r="M2178" s="317"/>
      <c r="N2178" s="317"/>
      <c r="O2178" s="317"/>
      <c r="P2178" s="317"/>
      <c r="Q2178" s="219" t="str">
        <f>IF('内訳10％(お客様控)'!Q2178=0,"",'内訳10％(お客様控)'!Q2178)</f>
        <v/>
      </c>
      <c r="R2178" s="219"/>
      <c r="S2178" s="322">
        <f>'内訳10％(お客様控)'!S2178</f>
        <v>0</v>
      </c>
      <c r="T2178" s="323"/>
      <c r="U2178" s="222" t="str">
        <f>IF('内訳10％(お客様控)'!U2178=0,"",'内訳10％(お客様控)'!U2178)</f>
        <v/>
      </c>
      <c r="V2178" s="223"/>
      <c r="W2178" s="223"/>
      <c r="X2178" s="224">
        <f>'内訳10％(お客様控)'!X2178</f>
        <v>0</v>
      </c>
      <c r="Y2178" s="224"/>
      <c r="Z2178" s="224"/>
      <c r="AA2178" s="224"/>
      <c r="AB2178" s="224"/>
      <c r="AC2178" s="225"/>
      <c r="AD2178" s="225"/>
      <c r="AE2178" s="316">
        <f>'内訳10％(お客様控)'!AE2178</f>
        <v>0</v>
      </c>
      <c r="AF2178" s="317"/>
      <c r="AG2178" s="318"/>
      <c r="AI2178" s="206"/>
      <c r="AJ2178" s="207"/>
      <c r="AK2178" s="207"/>
      <c r="AL2178" s="208"/>
      <c r="AM2178" s="209"/>
    </row>
    <row r="2179" spans="1:39" ht="24" customHeight="1" x14ac:dyDescent="0.15">
      <c r="A2179" s="319">
        <f>'内訳10％(お客様控)'!A2179</f>
        <v>0</v>
      </c>
      <c r="B2179" s="317"/>
      <c r="C2179" s="317"/>
      <c r="D2179" s="317"/>
      <c r="E2179" s="320"/>
      <c r="F2179" s="73">
        <f>'内訳10％(お客様控)'!F2179</f>
        <v>0</v>
      </c>
      <c r="G2179" s="72">
        <f>'内訳10％(お客様控)'!G2179</f>
        <v>0</v>
      </c>
      <c r="H2179" s="321">
        <f>'内訳10％(お客様控)'!H2179</f>
        <v>0</v>
      </c>
      <c r="I2179" s="317"/>
      <c r="J2179" s="317"/>
      <c r="K2179" s="317"/>
      <c r="L2179" s="317"/>
      <c r="M2179" s="317"/>
      <c r="N2179" s="317"/>
      <c r="O2179" s="317"/>
      <c r="P2179" s="317"/>
      <c r="Q2179" s="219" t="str">
        <f>IF('内訳10％(お客様控)'!Q2179=0,"",'内訳10％(お客様控)'!Q2179)</f>
        <v/>
      </c>
      <c r="R2179" s="219"/>
      <c r="S2179" s="322">
        <f>'内訳10％(お客様控)'!S2179</f>
        <v>0</v>
      </c>
      <c r="T2179" s="323"/>
      <c r="U2179" s="222" t="str">
        <f>IF('内訳10％(お客様控)'!U2179=0,"",'内訳10％(お客様控)'!U2179)</f>
        <v/>
      </c>
      <c r="V2179" s="223"/>
      <c r="W2179" s="223"/>
      <c r="X2179" s="224">
        <f>'内訳10％(お客様控)'!X2179</f>
        <v>0</v>
      </c>
      <c r="Y2179" s="224"/>
      <c r="Z2179" s="224"/>
      <c r="AA2179" s="224"/>
      <c r="AB2179" s="224"/>
      <c r="AC2179" s="225"/>
      <c r="AD2179" s="225"/>
      <c r="AE2179" s="316">
        <f>'内訳10％(お客様控)'!AE2179</f>
        <v>0</v>
      </c>
      <c r="AF2179" s="317"/>
      <c r="AG2179" s="318"/>
      <c r="AI2179" s="206"/>
      <c r="AJ2179" s="207"/>
      <c r="AK2179" s="207"/>
      <c r="AL2179" s="208"/>
      <c r="AM2179" s="209"/>
    </row>
    <row r="2180" spans="1:39" ht="24" customHeight="1" x14ac:dyDescent="0.15">
      <c r="A2180" s="319">
        <f>'内訳10％(お客様控)'!A2180</f>
        <v>0</v>
      </c>
      <c r="B2180" s="317"/>
      <c r="C2180" s="317"/>
      <c r="D2180" s="317"/>
      <c r="E2180" s="320"/>
      <c r="F2180" s="73">
        <f>'内訳10％(お客様控)'!F2180</f>
        <v>0</v>
      </c>
      <c r="G2180" s="72">
        <f>'内訳10％(お客様控)'!G2180</f>
        <v>0</v>
      </c>
      <c r="H2180" s="321">
        <f>'内訳10％(お客様控)'!H2180</f>
        <v>0</v>
      </c>
      <c r="I2180" s="317"/>
      <c r="J2180" s="317"/>
      <c r="K2180" s="317"/>
      <c r="L2180" s="317"/>
      <c r="M2180" s="317"/>
      <c r="N2180" s="317"/>
      <c r="O2180" s="317"/>
      <c r="P2180" s="317"/>
      <c r="Q2180" s="219" t="str">
        <f>IF('内訳10％(お客様控)'!Q2180=0,"",'内訳10％(お客様控)'!Q2180)</f>
        <v/>
      </c>
      <c r="R2180" s="219"/>
      <c r="S2180" s="322">
        <f>'内訳10％(お客様控)'!S2180</f>
        <v>0</v>
      </c>
      <c r="T2180" s="323"/>
      <c r="U2180" s="222" t="str">
        <f>IF('内訳10％(お客様控)'!U2180=0,"",'内訳10％(お客様控)'!U2180)</f>
        <v/>
      </c>
      <c r="V2180" s="223"/>
      <c r="W2180" s="223"/>
      <c r="X2180" s="224">
        <f>'内訳10％(お客様控)'!X2180</f>
        <v>0</v>
      </c>
      <c r="Y2180" s="224"/>
      <c r="Z2180" s="224"/>
      <c r="AA2180" s="224"/>
      <c r="AB2180" s="224"/>
      <c r="AC2180" s="225"/>
      <c r="AD2180" s="225"/>
      <c r="AE2180" s="316">
        <f>'内訳10％(お客様控)'!AE2180</f>
        <v>0</v>
      </c>
      <c r="AF2180" s="317"/>
      <c r="AG2180" s="318"/>
      <c r="AI2180" s="206"/>
      <c r="AJ2180" s="207"/>
      <c r="AK2180" s="207"/>
      <c r="AL2180" s="208"/>
      <c r="AM2180" s="209"/>
    </row>
    <row r="2181" spans="1:39" ht="24" customHeight="1" x14ac:dyDescent="0.15">
      <c r="A2181" s="319">
        <f>'内訳10％(お客様控)'!A2181</f>
        <v>0</v>
      </c>
      <c r="B2181" s="317"/>
      <c r="C2181" s="317"/>
      <c r="D2181" s="317"/>
      <c r="E2181" s="320"/>
      <c r="F2181" s="73">
        <f>'内訳10％(お客様控)'!F2181</f>
        <v>0</v>
      </c>
      <c r="G2181" s="72">
        <f>'内訳10％(お客様控)'!G2181</f>
        <v>0</v>
      </c>
      <c r="H2181" s="321">
        <f>'内訳10％(お客様控)'!H2181</f>
        <v>0</v>
      </c>
      <c r="I2181" s="317"/>
      <c r="J2181" s="317"/>
      <c r="K2181" s="317"/>
      <c r="L2181" s="317"/>
      <c r="M2181" s="317"/>
      <c r="N2181" s="317"/>
      <c r="O2181" s="317"/>
      <c r="P2181" s="317"/>
      <c r="Q2181" s="219" t="str">
        <f>IF('内訳10％(お客様控)'!Q2181=0,"",'内訳10％(お客様控)'!Q2181)</f>
        <v/>
      </c>
      <c r="R2181" s="219"/>
      <c r="S2181" s="322">
        <f>'内訳10％(お客様控)'!S2181</f>
        <v>0</v>
      </c>
      <c r="T2181" s="323"/>
      <c r="U2181" s="222" t="str">
        <f>IF('内訳10％(お客様控)'!U2181=0,"",'内訳10％(お客様控)'!U2181)</f>
        <v/>
      </c>
      <c r="V2181" s="223"/>
      <c r="W2181" s="223"/>
      <c r="X2181" s="224">
        <f>'内訳10％(お客様控)'!X2181</f>
        <v>0</v>
      </c>
      <c r="Y2181" s="224"/>
      <c r="Z2181" s="224"/>
      <c r="AA2181" s="224"/>
      <c r="AB2181" s="224"/>
      <c r="AC2181" s="225"/>
      <c r="AD2181" s="225"/>
      <c r="AE2181" s="316">
        <f>'内訳10％(お客様控)'!AE2181</f>
        <v>0</v>
      </c>
      <c r="AF2181" s="317"/>
      <c r="AG2181" s="318"/>
      <c r="AI2181" s="206"/>
      <c r="AJ2181" s="207"/>
      <c r="AK2181" s="207"/>
      <c r="AL2181" s="208"/>
      <c r="AM2181" s="209"/>
    </row>
    <row r="2182" spans="1:39" ht="24" customHeight="1" x14ac:dyDescent="0.15">
      <c r="A2182" s="319">
        <f>'内訳10％(お客様控)'!A2182</f>
        <v>0</v>
      </c>
      <c r="B2182" s="317"/>
      <c r="C2182" s="317"/>
      <c r="D2182" s="317"/>
      <c r="E2182" s="320"/>
      <c r="F2182" s="73">
        <f>'内訳10％(お客様控)'!F2182</f>
        <v>0</v>
      </c>
      <c r="G2182" s="72">
        <f>'内訳10％(お客様控)'!G2182</f>
        <v>0</v>
      </c>
      <c r="H2182" s="321">
        <f>'内訳10％(お客様控)'!H2182</f>
        <v>0</v>
      </c>
      <c r="I2182" s="317"/>
      <c r="J2182" s="317"/>
      <c r="K2182" s="317"/>
      <c r="L2182" s="317"/>
      <c r="M2182" s="317"/>
      <c r="N2182" s="317"/>
      <c r="O2182" s="317"/>
      <c r="P2182" s="317"/>
      <c r="Q2182" s="219" t="str">
        <f>IF('内訳10％(お客様控)'!Q2182=0,"",'内訳10％(お客様控)'!Q2182)</f>
        <v/>
      </c>
      <c r="R2182" s="219"/>
      <c r="S2182" s="322">
        <f>'内訳10％(お客様控)'!S2182</f>
        <v>0</v>
      </c>
      <c r="T2182" s="323"/>
      <c r="U2182" s="222" t="str">
        <f>IF('内訳10％(お客様控)'!U2182=0,"",'内訳10％(お客様控)'!U2182)</f>
        <v/>
      </c>
      <c r="V2182" s="223"/>
      <c r="W2182" s="223"/>
      <c r="X2182" s="224">
        <f>'内訳10％(お客様控)'!X2182</f>
        <v>0</v>
      </c>
      <c r="Y2182" s="224"/>
      <c r="Z2182" s="224"/>
      <c r="AA2182" s="224"/>
      <c r="AB2182" s="224"/>
      <c r="AC2182" s="225"/>
      <c r="AD2182" s="225"/>
      <c r="AE2182" s="316">
        <f>'内訳10％(お客様控)'!AE2182</f>
        <v>0</v>
      </c>
      <c r="AF2182" s="317"/>
      <c r="AG2182" s="318"/>
      <c r="AI2182" s="206"/>
      <c r="AJ2182" s="207"/>
      <c r="AK2182" s="207"/>
      <c r="AL2182" s="208"/>
      <c r="AM2182" s="209"/>
    </row>
    <row r="2183" spans="1:39" ht="24" customHeight="1" x14ac:dyDescent="0.15">
      <c r="A2183" s="319">
        <f>'内訳10％(お客様控)'!A2183</f>
        <v>0</v>
      </c>
      <c r="B2183" s="317"/>
      <c r="C2183" s="317"/>
      <c r="D2183" s="317"/>
      <c r="E2183" s="320"/>
      <c r="F2183" s="73">
        <f>'内訳10％(お客様控)'!F2183</f>
        <v>0</v>
      </c>
      <c r="G2183" s="72">
        <f>'内訳10％(お客様控)'!G2183</f>
        <v>0</v>
      </c>
      <c r="H2183" s="321">
        <f>'内訳10％(お客様控)'!H2183</f>
        <v>0</v>
      </c>
      <c r="I2183" s="317"/>
      <c r="J2183" s="317"/>
      <c r="K2183" s="317"/>
      <c r="L2183" s="317"/>
      <c r="M2183" s="317"/>
      <c r="N2183" s="317"/>
      <c r="O2183" s="317"/>
      <c r="P2183" s="317"/>
      <c r="Q2183" s="219" t="str">
        <f>IF('内訳10％(お客様控)'!Q2183=0,"",'内訳10％(お客様控)'!Q2183)</f>
        <v/>
      </c>
      <c r="R2183" s="219"/>
      <c r="S2183" s="322">
        <f>'内訳10％(お客様控)'!S2183</f>
        <v>0</v>
      </c>
      <c r="T2183" s="323"/>
      <c r="U2183" s="222" t="str">
        <f>IF('内訳10％(お客様控)'!U2183=0,"",'内訳10％(お客様控)'!U2183)</f>
        <v/>
      </c>
      <c r="V2183" s="223"/>
      <c r="W2183" s="223"/>
      <c r="X2183" s="224">
        <f>'内訳10％(お客様控)'!X2183</f>
        <v>0</v>
      </c>
      <c r="Y2183" s="224"/>
      <c r="Z2183" s="224"/>
      <c r="AA2183" s="224"/>
      <c r="AB2183" s="224"/>
      <c r="AC2183" s="225"/>
      <c r="AD2183" s="225"/>
      <c r="AE2183" s="316">
        <f>'内訳10％(お客様控)'!AE2183</f>
        <v>0</v>
      </c>
      <c r="AF2183" s="317"/>
      <c r="AG2183" s="318"/>
      <c r="AI2183" s="206"/>
      <c r="AJ2183" s="207"/>
      <c r="AK2183" s="207"/>
      <c r="AL2183" s="208"/>
      <c r="AM2183" s="209"/>
    </row>
    <row r="2184" spans="1:39" ht="24" customHeight="1" x14ac:dyDescent="0.15">
      <c r="A2184" s="319">
        <f>'内訳10％(お客様控)'!A2184</f>
        <v>0</v>
      </c>
      <c r="B2184" s="317"/>
      <c r="C2184" s="317"/>
      <c r="D2184" s="317"/>
      <c r="E2184" s="320"/>
      <c r="F2184" s="73">
        <f>'内訳10％(お客様控)'!F2184</f>
        <v>0</v>
      </c>
      <c r="G2184" s="72">
        <f>'内訳10％(お客様控)'!G2184</f>
        <v>0</v>
      </c>
      <c r="H2184" s="321">
        <f>'内訳10％(お客様控)'!H2184</f>
        <v>0</v>
      </c>
      <c r="I2184" s="317"/>
      <c r="J2184" s="317"/>
      <c r="K2184" s="317"/>
      <c r="L2184" s="317"/>
      <c r="M2184" s="317"/>
      <c r="N2184" s="317"/>
      <c r="O2184" s="317"/>
      <c r="P2184" s="317"/>
      <c r="Q2184" s="219" t="str">
        <f>IF('内訳10％(お客様控)'!Q2184=0,"",'内訳10％(お客様控)'!Q2184)</f>
        <v/>
      </c>
      <c r="R2184" s="219"/>
      <c r="S2184" s="322">
        <f>'内訳10％(お客様控)'!S2184</f>
        <v>0</v>
      </c>
      <c r="T2184" s="323"/>
      <c r="U2184" s="222" t="str">
        <f>IF('内訳10％(お客様控)'!U2184=0,"",'内訳10％(お客様控)'!U2184)</f>
        <v/>
      </c>
      <c r="V2184" s="223"/>
      <c r="W2184" s="223"/>
      <c r="X2184" s="224">
        <f>'内訳10％(お客様控)'!X2184</f>
        <v>0</v>
      </c>
      <c r="Y2184" s="224"/>
      <c r="Z2184" s="224"/>
      <c r="AA2184" s="224"/>
      <c r="AB2184" s="224"/>
      <c r="AC2184" s="225"/>
      <c r="AD2184" s="225"/>
      <c r="AE2184" s="316">
        <f>'内訳10％(お客様控)'!AE2184</f>
        <v>0</v>
      </c>
      <c r="AF2184" s="317"/>
      <c r="AG2184" s="318"/>
      <c r="AI2184" s="206"/>
      <c r="AJ2184" s="207"/>
      <c r="AK2184" s="207"/>
      <c r="AL2184" s="208"/>
      <c r="AM2184" s="209"/>
    </row>
    <row r="2185" spans="1:39" ht="24" customHeight="1" x14ac:dyDescent="0.15">
      <c r="A2185" s="319">
        <f>'内訳10％(お客様控)'!A2185</f>
        <v>0</v>
      </c>
      <c r="B2185" s="317"/>
      <c r="C2185" s="317"/>
      <c r="D2185" s="317"/>
      <c r="E2185" s="320"/>
      <c r="F2185" s="73">
        <f>'内訳10％(お客様控)'!F2185</f>
        <v>0</v>
      </c>
      <c r="G2185" s="72">
        <f>'内訳10％(お客様控)'!G2185</f>
        <v>0</v>
      </c>
      <c r="H2185" s="321">
        <f>'内訳10％(お客様控)'!H2185</f>
        <v>0</v>
      </c>
      <c r="I2185" s="317"/>
      <c r="J2185" s="317"/>
      <c r="K2185" s="317"/>
      <c r="L2185" s="317"/>
      <c r="M2185" s="317"/>
      <c r="N2185" s="317"/>
      <c r="O2185" s="317"/>
      <c r="P2185" s="317"/>
      <c r="Q2185" s="219" t="str">
        <f>IF('内訳10％(お客様控)'!Q2185=0,"",'内訳10％(お客様控)'!Q2185)</f>
        <v/>
      </c>
      <c r="R2185" s="219"/>
      <c r="S2185" s="322">
        <f>'内訳10％(お客様控)'!S2185</f>
        <v>0</v>
      </c>
      <c r="T2185" s="323"/>
      <c r="U2185" s="222" t="str">
        <f>IF('内訳10％(お客様控)'!U2185=0,"",'内訳10％(お客様控)'!U2185)</f>
        <v/>
      </c>
      <c r="V2185" s="223"/>
      <c r="W2185" s="223"/>
      <c r="X2185" s="224">
        <f>'内訳10％(お客様控)'!X2185</f>
        <v>0</v>
      </c>
      <c r="Y2185" s="224"/>
      <c r="Z2185" s="224"/>
      <c r="AA2185" s="224"/>
      <c r="AB2185" s="224"/>
      <c r="AC2185" s="225"/>
      <c r="AD2185" s="225"/>
      <c r="AE2185" s="316">
        <f>'内訳10％(お客様控)'!AE2185</f>
        <v>0</v>
      </c>
      <c r="AF2185" s="317"/>
      <c r="AG2185" s="318"/>
      <c r="AI2185" s="206"/>
      <c r="AJ2185" s="207"/>
      <c r="AK2185" s="207"/>
      <c r="AL2185" s="208"/>
      <c r="AM2185" s="209"/>
    </row>
    <row r="2186" spans="1:39" ht="24" customHeight="1" x14ac:dyDescent="0.15">
      <c r="A2186" s="319">
        <f>'内訳10％(お客様控)'!A2186</f>
        <v>0</v>
      </c>
      <c r="B2186" s="317"/>
      <c r="C2186" s="317"/>
      <c r="D2186" s="317"/>
      <c r="E2186" s="320"/>
      <c r="F2186" s="73">
        <f>'内訳10％(お客様控)'!F2186</f>
        <v>0</v>
      </c>
      <c r="G2186" s="72">
        <f>'内訳10％(お客様控)'!G2186</f>
        <v>0</v>
      </c>
      <c r="H2186" s="321">
        <f>'内訳10％(お客様控)'!H2186</f>
        <v>0</v>
      </c>
      <c r="I2186" s="317"/>
      <c r="J2186" s="317"/>
      <c r="K2186" s="317"/>
      <c r="L2186" s="317"/>
      <c r="M2186" s="317"/>
      <c r="N2186" s="317"/>
      <c r="O2186" s="317"/>
      <c r="P2186" s="317"/>
      <c r="Q2186" s="219" t="str">
        <f>IF('内訳10％(お客様控)'!Q2186=0,"",'内訳10％(お客様控)'!Q2186)</f>
        <v/>
      </c>
      <c r="R2186" s="219"/>
      <c r="S2186" s="322">
        <f>'内訳10％(お客様控)'!S2186</f>
        <v>0</v>
      </c>
      <c r="T2186" s="323"/>
      <c r="U2186" s="222" t="str">
        <f>IF('内訳10％(お客様控)'!U2186=0,"",'内訳10％(お客様控)'!U2186)</f>
        <v/>
      </c>
      <c r="V2186" s="223"/>
      <c r="W2186" s="223"/>
      <c r="X2186" s="224">
        <f>'内訳10％(お客様控)'!X2186</f>
        <v>0</v>
      </c>
      <c r="Y2186" s="224"/>
      <c r="Z2186" s="224"/>
      <c r="AA2186" s="224"/>
      <c r="AB2186" s="224"/>
      <c r="AC2186" s="225"/>
      <c r="AD2186" s="225"/>
      <c r="AE2186" s="316">
        <f>'内訳10％(お客様控)'!AE2186</f>
        <v>0</v>
      </c>
      <c r="AF2186" s="317"/>
      <c r="AG2186" s="318"/>
      <c r="AI2186" s="206"/>
      <c r="AJ2186" s="207"/>
      <c r="AK2186" s="207"/>
      <c r="AL2186" s="208"/>
      <c r="AM2186" s="209"/>
    </row>
    <row r="2187" spans="1:39" ht="24" customHeight="1" x14ac:dyDescent="0.15">
      <c r="A2187" s="319">
        <f>'内訳10％(お客様控)'!A2187</f>
        <v>0</v>
      </c>
      <c r="B2187" s="317"/>
      <c r="C2187" s="317"/>
      <c r="D2187" s="317"/>
      <c r="E2187" s="320"/>
      <c r="F2187" s="73">
        <f>'内訳10％(お客様控)'!F2187</f>
        <v>0</v>
      </c>
      <c r="G2187" s="72">
        <f>'内訳10％(お客様控)'!G2187</f>
        <v>0</v>
      </c>
      <c r="H2187" s="321">
        <f>'内訳10％(お客様控)'!H2187</f>
        <v>0</v>
      </c>
      <c r="I2187" s="317"/>
      <c r="J2187" s="317"/>
      <c r="K2187" s="317"/>
      <c r="L2187" s="317"/>
      <c r="M2187" s="317"/>
      <c r="N2187" s="317"/>
      <c r="O2187" s="317"/>
      <c r="P2187" s="317"/>
      <c r="Q2187" s="219" t="str">
        <f>IF('内訳10％(お客様控)'!Q2187=0,"",'内訳10％(お客様控)'!Q2187)</f>
        <v/>
      </c>
      <c r="R2187" s="219"/>
      <c r="S2187" s="322">
        <f>'内訳10％(お客様控)'!S2187</f>
        <v>0</v>
      </c>
      <c r="T2187" s="323"/>
      <c r="U2187" s="222" t="str">
        <f>IF('内訳10％(お客様控)'!U2187=0,"",'内訳10％(お客様控)'!U2187)</f>
        <v/>
      </c>
      <c r="V2187" s="223"/>
      <c r="W2187" s="223"/>
      <c r="X2187" s="224">
        <f>'内訳10％(お客様控)'!X2187</f>
        <v>0</v>
      </c>
      <c r="Y2187" s="224"/>
      <c r="Z2187" s="224"/>
      <c r="AA2187" s="224"/>
      <c r="AB2187" s="224"/>
      <c r="AC2187" s="225"/>
      <c r="AD2187" s="225"/>
      <c r="AE2187" s="316">
        <f>'内訳10％(お客様控)'!AE2187</f>
        <v>0</v>
      </c>
      <c r="AF2187" s="317"/>
      <c r="AG2187" s="318"/>
      <c r="AI2187" s="206"/>
      <c r="AJ2187" s="207"/>
      <c r="AK2187" s="207"/>
      <c r="AL2187" s="208"/>
      <c r="AM2187" s="209"/>
    </row>
    <row r="2188" spans="1:39" ht="24" customHeight="1" x14ac:dyDescent="0.15">
      <c r="A2188" s="319">
        <f>'内訳10％(お客様控)'!A2188</f>
        <v>0</v>
      </c>
      <c r="B2188" s="317"/>
      <c r="C2188" s="317"/>
      <c r="D2188" s="317"/>
      <c r="E2188" s="320"/>
      <c r="F2188" s="73">
        <f>'内訳10％(お客様控)'!F2188</f>
        <v>0</v>
      </c>
      <c r="G2188" s="72">
        <f>'内訳10％(お客様控)'!G2188</f>
        <v>0</v>
      </c>
      <c r="H2188" s="321">
        <f>'内訳10％(お客様控)'!H2188</f>
        <v>0</v>
      </c>
      <c r="I2188" s="317"/>
      <c r="J2188" s="317"/>
      <c r="K2188" s="317"/>
      <c r="L2188" s="317"/>
      <c r="M2188" s="317"/>
      <c r="N2188" s="317"/>
      <c r="O2188" s="317"/>
      <c r="P2188" s="317"/>
      <c r="Q2188" s="219" t="str">
        <f>IF('内訳10％(お客様控)'!Q2188=0,"",'内訳10％(お客様控)'!Q2188)</f>
        <v/>
      </c>
      <c r="R2188" s="219"/>
      <c r="S2188" s="322">
        <f>'内訳10％(お客様控)'!S2188</f>
        <v>0</v>
      </c>
      <c r="T2188" s="323"/>
      <c r="U2188" s="222" t="str">
        <f>IF('内訳10％(お客様控)'!U2188=0,"",'内訳10％(お客様控)'!U2188)</f>
        <v/>
      </c>
      <c r="V2188" s="223"/>
      <c r="W2188" s="223"/>
      <c r="X2188" s="224">
        <f>'内訳10％(お客様控)'!X2188</f>
        <v>0</v>
      </c>
      <c r="Y2188" s="224"/>
      <c r="Z2188" s="224"/>
      <c r="AA2188" s="224"/>
      <c r="AB2188" s="224"/>
      <c r="AC2188" s="225"/>
      <c r="AD2188" s="225"/>
      <c r="AE2188" s="316">
        <f>'内訳10％(お客様控)'!AE2188</f>
        <v>0</v>
      </c>
      <c r="AF2188" s="317"/>
      <c r="AG2188" s="318"/>
      <c r="AI2188" s="206"/>
      <c r="AJ2188" s="207"/>
      <c r="AK2188" s="207"/>
      <c r="AL2188" s="208"/>
      <c r="AM2188" s="209"/>
    </row>
    <row r="2189" spans="1:39" ht="24" customHeight="1" thickBot="1" x14ac:dyDescent="0.2">
      <c r="A2189" s="319">
        <f>'内訳10％(お客様控)'!A2189</f>
        <v>0</v>
      </c>
      <c r="B2189" s="317"/>
      <c r="C2189" s="317"/>
      <c r="D2189" s="317"/>
      <c r="E2189" s="320"/>
      <c r="F2189" s="73">
        <f>'内訳10％(お客様控)'!F2189</f>
        <v>0</v>
      </c>
      <c r="G2189" s="72">
        <f>'内訳10％(お客様控)'!G2189</f>
        <v>0</v>
      </c>
      <c r="H2189" s="321">
        <f>'内訳10％(お客様控)'!H2189</f>
        <v>0</v>
      </c>
      <c r="I2189" s="317"/>
      <c r="J2189" s="317"/>
      <c r="K2189" s="317"/>
      <c r="L2189" s="317"/>
      <c r="M2189" s="317"/>
      <c r="N2189" s="317"/>
      <c r="O2189" s="317"/>
      <c r="P2189" s="317"/>
      <c r="Q2189" s="219" t="str">
        <f>IF('内訳10％(お客様控)'!Q2189=0,"",'内訳10％(お客様控)'!Q2189)</f>
        <v/>
      </c>
      <c r="R2189" s="219"/>
      <c r="S2189" s="322">
        <f>'内訳10％(お客様控)'!S2189</f>
        <v>0</v>
      </c>
      <c r="T2189" s="323"/>
      <c r="U2189" s="222" t="str">
        <f>IF('内訳10％(お客様控)'!U2189=0,"",'内訳10％(お客様控)'!U2189)</f>
        <v/>
      </c>
      <c r="V2189" s="223"/>
      <c r="W2189" s="223"/>
      <c r="X2189" s="224">
        <f>'内訳10％(お客様控)'!X2189</f>
        <v>0</v>
      </c>
      <c r="Y2189" s="224"/>
      <c r="Z2189" s="224"/>
      <c r="AA2189" s="224"/>
      <c r="AB2189" s="224"/>
      <c r="AC2189" s="225"/>
      <c r="AD2189" s="225"/>
      <c r="AE2189" s="316">
        <f>'内訳10％(お客様控)'!AE2189</f>
        <v>0</v>
      </c>
      <c r="AF2189" s="317"/>
      <c r="AG2189" s="318"/>
      <c r="AI2189" s="206"/>
      <c r="AJ2189" s="207"/>
      <c r="AK2189" s="207"/>
      <c r="AL2189" s="208"/>
      <c r="AM2189" s="209"/>
    </row>
    <row r="2190" spans="1:39" ht="24" customHeight="1" thickTop="1" thickBot="1" x14ac:dyDescent="0.2">
      <c r="A2190" s="197"/>
      <c r="B2190" s="198"/>
      <c r="C2190" s="198"/>
      <c r="D2190" s="198"/>
      <c r="E2190" s="199"/>
      <c r="F2190" s="70"/>
      <c r="G2190" s="69"/>
      <c r="H2190" s="200" t="s">
        <v>63</v>
      </c>
      <c r="I2190" s="201"/>
      <c r="J2190" s="201"/>
      <c r="K2190" s="201"/>
      <c r="L2190" s="201"/>
      <c r="M2190" s="201"/>
      <c r="N2190" s="201"/>
      <c r="O2190" s="201"/>
      <c r="P2190" s="201"/>
      <c r="Q2190" s="200"/>
      <c r="R2190" s="200"/>
      <c r="S2190" s="200"/>
      <c r="T2190" s="200"/>
      <c r="U2190" s="200"/>
      <c r="V2190" s="200"/>
      <c r="W2190" s="200"/>
      <c r="X2190" s="202">
        <f>'内訳10％(お客様控)'!X2190</f>
        <v>0</v>
      </c>
      <c r="Y2190" s="202"/>
      <c r="Z2190" s="202"/>
      <c r="AA2190" s="202"/>
      <c r="AB2190" s="202"/>
      <c r="AC2190" s="203"/>
      <c r="AD2190" s="203"/>
      <c r="AE2190" s="204"/>
      <c r="AF2190" s="198"/>
      <c r="AG2190" s="205"/>
      <c r="AI2190" s="206"/>
      <c r="AJ2190" s="207"/>
      <c r="AK2190" s="207"/>
      <c r="AL2190" s="208"/>
      <c r="AM2190" s="209"/>
    </row>
    <row r="2191" spans="1:39" ht="14.25" thickTop="1" x14ac:dyDescent="0.15"/>
    <row r="2192" spans="1:39" ht="15.75" customHeight="1" x14ac:dyDescent="0.15">
      <c r="A2192" s="52" t="s">
        <v>30</v>
      </c>
      <c r="W2192" s="71"/>
      <c r="X2192" s="20"/>
      <c r="Y2192" s="172" t="s">
        <v>37</v>
      </c>
      <c r="Z2192" s="173"/>
      <c r="AA2192" s="173"/>
      <c r="AB2192" s="173"/>
      <c r="AC2192" s="174"/>
      <c r="AD2192" s="210" t="s">
        <v>28</v>
      </c>
      <c r="AE2192" s="211"/>
      <c r="AF2192" s="211"/>
      <c r="AG2192" s="211"/>
      <c r="AH2192" s="212"/>
      <c r="AI2192" s="210" t="s">
        <v>27</v>
      </c>
      <c r="AJ2192" s="211"/>
      <c r="AK2192" s="211"/>
      <c r="AL2192" s="211"/>
      <c r="AM2192" s="212"/>
    </row>
    <row r="2193" spans="1:39" ht="16.5" customHeight="1" x14ac:dyDescent="0.15">
      <c r="B2193" s="16" t="s">
        <v>132</v>
      </c>
      <c r="Y2193" s="187"/>
      <c r="Z2193" s="188"/>
      <c r="AA2193" s="188"/>
      <c r="AB2193" s="188"/>
      <c r="AC2193" s="188"/>
      <c r="AD2193" s="187"/>
      <c r="AE2193" s="188"/>
      <c r="AF2193" s="188"/>
      <c r="AG2193" s="188"/>
      <c r="AH2193" s="193"/>
      <c r="AI2193" s="187"/>
      <c r="AJ2193" s="188"/>
      <c r="AK2193" s="188"/>
      <c r="AL2193" s="188"/>
      <c r="AM2193" s="193"/>
    </row>
    <row r="2194" spans="1:39" ht="16.5" customHeight="1" x14ac:dyDescent="0.15">
      <c r="B2194" s="3" t="s">
        <v>47</v>
      </c>
      <c r="Y2194" s="189"/>
      <c r="Z2194" s="190"/>
      <c r="AA2194" s="190"/>
      <c r="AB2194" s="190"/>
      <c r="AC2194" s="190"/>
      <c r="AD2194" s="189"/>
      <c r="AE2194" s="190"/>
      <c r="AF2194" s="190"/>
      <c r="AG2194" s="190"/>
      <c r="AH2194" s="194"/>
      <c r="AI2194" s="189"/>
      <c r="AJ2194" s="190"/>
      <c r="AK2194" s="190"/>
      <c r="AL2194" s="190"/>
      <c r="AM2194" s="194"/>
    </row>
    <row r="2195" spans="1:39" ht="16.5" customHeight="1" x14ac:dyDescent="0.15">
      <c r="B2195" s="3" t="s">
        <v>50</v>
      </c>
      <c r="C2195" s="23"/>
      <c r="D2195" s="23"/>
      <c r="E2195" s="23"/>
      <c r="F2195" s="23"/>
      <c r="G2195" s="23"/>
      <c r="H2195" s="23"/>
      <c r="I2195" s="23"/>
      <c r="J2195" s="23"/>
      <c r="K2195" s="23"/>
      <c r="Y2195" s="189"/>
      <c r="Z2195" s="190"/>
      <c r="AA2195" s="190"/>
      <c r="AB2195" s="190"/>
      <c r="AC2195" s="190"/>
      <c r="AD2195" s="189"/>
      <c r="AE2195" s="190"/>
      <c r="AF2195" s="190"/>
      <c r="AG2195" s="190"/>
      <c r="AH2195" s="194"/>
      <c r="AI2195" s="189"/>
      <c r="AJ2195" s="190"/>
      <c r="AK2195" s="190"/>
      <c r="AL2195" s="190"/>
      <c r="AM2195" s="194"/>
    </row>
    <row r="2196" spans="1:39" ht="16.5" customHeight="1" x14ac:dyDescent="0.15">
      <c r="B2196" s="3" t="s">
        <v>58</v>
      </c>
      <c r="Y2196" s="191"/>
      <c r="Z2196" s="192"/>
      <c r="AA2196" s="192"/>
      <c r="AB2196" s="192"/>
      <c r="AC2196" s="192"/>
      <c r="AD2196" s="191"/>
      <c r="AE2196" s="192"/>
      <c r="AF2196" s="192"/>
      <c r="AG2196" s="192"/>
      <c r="AH2196" s="195"/>
      <c r="AI2196" s="191"/>
      <c r="AJ2196" s="192"/>
      <c r="AK2196" s="192"/>
      <c r="AL2196" s="192"/>
      <c r="AM2196" s="195"/>
    </row>
    <row r="2197" spans="1:39" ht="16.5" customHeight="1" x14ac:dyDescent="0.15">
      <c r="B2197" s="17" t="s">
        <v>59</v>
      </c>
    </row>
    <row r="2198" spans="1:39" ht="16.5" customHeight="1" x14ac:dyDescent="0.15">
      <c r="B2198" s="17"/>
      <c r="AD2198" s="64"/>
      <c r="AE2198"/>
      <c r="AF2198"/>
      <c r="AG2198"/>
      <c r="AH2198"/>
      <c r="AI2198"/>
      <c r="AJ2198"/>
      <c r="AK2198"/>
      <c r="AL2198"/>
      <c r="AM2198"/>
    </row>
    <row r="2199" spans="1:39" ht="16.5" customHeight="1" x14ac:dyDescent="0.15">
      <c r="B2199" s="3"/>
      <c r="AE2199"/>
      <c r="AF2199"/>
      <c r="AG2199"/>
      <c r="AH2199"/>
      <c r="AI2199"/>
      <c r="AJ2199"/>
      <c r="AK2199"/>
      <c r="AL2199"/>
      <c r="AM2199"/>
    </row>
    <row r="2200" spans="1:39" ht="16.5" customHeight="1" x14ac:dyDescent="0.15">
      <c r="B2200" s="196" t="s">
        <v>34</v>
      </c>
      <c r="C2200" s="196"/>
      <c r="D2200" s="196"/>
      <c r="E2200" s="196"/>
      <c r="F2200" s="196"/>
      <c r="G2200" s="196"/>
      <c r="H2200" s="196"/>
      <c r="I2200" s="196"/>
      <c r="J2200" s="196"/>
      <c r="L2200" s="196" t="s">
        <v>35</v>
      </c>
      <c r="M2200" s="196"/>
      <c r="N2200" s="196"/>
      <c r="O2200" s="196"/>
      <c r="P2200" s="196"/>
      <c r="Q2200" s="196"/>
      <c r="R2200" s="196"/>
      <c r="S2200" s="196"/>
      <c r="T2200" s="196"/>
      <c r="U2200" s="196"/>
      <c r="V2200" s="196"/>
      <c r="W2200" s="196"/>
      <c r="X2200" s="196"/>
      <c r="Y2200" s="196"/>
      <c r="Z2200" s="196"/>
      <c r="AA2200" s="64"/>
      <c r="AD2200"/>
      <c r="AE2200"/>
      <c r="AF2200"/>
      <c r="AG2200"/>
      <c r="AH2200"/>
      <c r="AI2200"/>
      <c r="AJ2200"/>
      <c r="AK2200"/>
      <c r="AL2200"/>
      <c r="AM2200"/>
    </row>
    <row r="2201" spans="1:39" x14ac:dyDescent="0.15">
      <c r="B2201" s="196"/>
      <c r="C2201" s="196"/>
      <c r="D2201" s="196"/>
      <c r="E2201" s="196"/>
      <c r="F2201" s="196"/>
      <c r="G2201" s="196"/>
      <c r="H2201" s="196"/>
      <c r="I2201" s="196"/>
      <c r="J2201" s="196"/>
      <c r="L2201" s="196"/>
      <c r="M2201" s="196"/>
      <c r="N2201" s="196"/>
      <c r="O2201" s="196"/>
      <c r="P2201" s="196"/>
      <c r="Q2201" s="196"/>
      <c r="R2201" s="196"/>
      <c r="S2201" s="196"/>
      <c r="T2201" s="196"/>
      <c r="U2201" s="196"/>
      <c r="V2201" s="196"/>
      <c r="W2201" s="196"/>
      <c r="X2201" s="196"/>
      <c r="Y2201" s="196"/>
      <c r="Z2201" s="196"/>
      <c r="AA2201" s="64"/>
    </row>
    <row r="2202" spans="1:39" x14ac:dyDescent="0.15">
      <c r="B2202" s="196"/>
      <c r="C2202" s="196"/>
      <c r="D2202" s="196"/>
      <c r="E2202" s="196"/>
      <c r="F2202" s="196"/>
      <c r="G2202" s="196"/>
      <c r="H2202" s="196"/>
      <c r="I2202" s="196"/>
      <c r="J2202" s="196"/>
      <c r="K2202" s="64"/>
      <c r="L2202" s="196"/>
      <c r="M2202" s="196"/>
      <c r="N2202" s="196"/>
      <c r="O2202" s="196"/>
      <c r="P2202" s="196"/>
      <c r="Q2202" s="196"/>
      <c r="R2202" s="196"/>
      <c r="S2202" s="196"/>
      <c r="T2202" s="196"/>
      <c r="U2202" s="196"/>
      <c r="V2202" s="196"/>
      <c r="W2202" s="196"/>
      <c r="X2202" s="196"/>
      <c r="Y2202" s="196"/>
      <c r="Z2202" s="196"/>
      <c r="AA2202" s="64"/>
      <c r="AD2202" s="196" t="s">
        <v>29</v>
      </c>
      <c r="AE2202" s="171"/>
      <c r="AF2202" s="171"/>
      <c r="AG2202" s="171"/>
      <c r="AH2202" s="171"/>
      <c r="AI2202" s="171"/>
      <c r="AJ2202" s="171"/>
      <c r="AK2202" s="171"/>
      <c r="AL2202" s="171"/>
      <c r="AM2202" s="171"/>
    </row>
    <row r="2203" spans="1:39" x14ac:dyDescent="0.15">
      <c r="B2203" s="196"/>
      <c r="C2203" s="196"/>
      <c r="D2203" s="196"/>
      <c r="E2203" s="196"/>
      <c r="F2203" s="196"/>
      <c r="G2203" s="196"/>
      <c r="H2203" s="196"/>
      <c r="I2203" s="196"/>
      <c r="J2203" s="196"/>
      <c r="K2203" s="64"/>
      <c r="L2203" s="196"/>
      <c r="M2203" s="196"/>
      <c r="N2203" s="196"/>
      <c r="O2203" s="196"/>
      <c r="P2203" s="196"/>
      <c r="Q2203" s="196"/>
      <c r="R2203" s="196"/>
      <c r="S2203" s="196"/>
      <c r="T2203" s="196"/>
      <c r="U2203" s="196"/>
      <c r="V2203" s="196"/>
      <c r="W2203" s="196"/>
      <c r="X2203" s="196"/>
      <c r="Y2203" s="196"/>
      <c r="Z2203" s="196"/>
      <c r="AA2203" s="64"/>
      <c r="AD2203" s="196"/>
      <c r="AE2203" s="196"/>
      <c r="AF2203" s="196"/>
      <c r="AG2203" s="196"/>
      <c r="AH2203" s="196"/>
      <c r="AI2203" s="196"/>
      <c r="AJ2203" s="196"/>
      <c r="AK2203" s="196"/>
      <c r="AL2203" s="196"/>
      <c r="AM2203" s="196"/>
    </row>
    <row r="2204" spans="1:39" x14ac:dyDescent="0.15">
      <c r="B2204" s="196"/>
      <c r="C2204" s="196"/>
      <c r="D2204" s="196"/>
      <c r="E2204" s="196"/>
      <c r="F2204" s="196"/>
      <c r="G2204" s="196"/>
      <c r="H2204" s="196"/>
      <c r="I2204" s="196"/>
      <c r="J2204" s="196"/>
      <c r="K2204" s="64"/>
      <c r="L2204" s="196"/>
      <c r="M2204" s="196"/>
      <c r="N2204" s="196"/>
      <c r="O2204" s="196"/>
      <c r="P2204" s="196"/>
      <c r="Q2204" s="196"/>
      <c r="R2204" s="196"/>
      <c r="S2204" s="196"/>
      <c r="T2204" s="196"/>
      <c r="U2204" s="196"/>
      <c r="V2204" s="196"/>
      <c r="W2204" s="196"/>
      <c r="X2204" s="196"/>
      <c r="Y2204" s="196"/>
      <c r="Z2204" s="196"/>
      <c r="AA2204" s="64"/>
      <c r="AD2204" s="196"/>
      <c r="AE2204" s="196"/>
      <c r="AF2204" s="196"/>
      <c r="AG2204" s="196"/>
      <c r="AH2204" s="196"/>
      <c r="AI2204" s="196"/>
      <c r="AJ2204" s="196"/>
      <c r="AK2204" s="196"/>
      <c r="AL2204" s="196"/>
      <c r="AM2204" s="196"/>
    </row>
    <row r="2205" spans="1:39" x14ac:dyDescent="0.15">
      <c r="K2205" s="64"/>
    </row>
    <row r="2206" spans="1:39" ht="16.5" customHeight="1" x14ac:dyDescent="0.15">
      <c r="A2206" s="80" t="s">
        <v>62</v>
      </c>
      <c r="B2206" s="81"/>
      <c r="C2206" s="81"/>
      <c r="D2206" s="81"/>
      <c r="E2206" s="81"/>
      <c r="F2206" s="81"/>
      <c r="G2206" s="81"/>
      <c r="H2206" s="81"/>
      <c r="I2206" s="81"/>
      <c r="J2206" s="81"/>
      <c r="K2206" s="81"/>
      <c r="L2206" s="81"/>
      <c r="M2206" s="81"/>
      <c r="N2206" s="81"/>
      <c r="O2206" s="81"/>
      <c r="P2206" s="81"/>
      <c r="Q2206" s="81"/>
      <c r="R2206" s="81"/>
      <c r="S2206" s="81"/>
      <c r="T2206" s="81"/>
      <c r="U2206" s="81"/>
      <c r="V2206" s="81"/>
      <c r="W2206" s="81"/>
      <c r="X2206" s="81"/>
      <c r="Y2206" s="81"/>
      <c r="Z2206" s="81"/>
      <c r="AA2206" s="81"/>
      <c r="AB2206" s="81"/>
      <c r="AC2206" s="81"/>
      <c r="AD2206" s="81"/>
      <c r="AE2206" s="81"/>
      <c r="AF2206" s="81"/>
      <c r="AG2206" s="81"/>
      <c r="AH2206" s="81"/>
      <c r="AI2206" s="81"/>
      <c r="AJ2206" s="81"/>
      <c r="AK2206" s="81"/>
      <c r="AL2206" s="81"/>
      <c r="AM2206" s="81"/>
    </row>
    <row r="2207" spans="1:39" ht="16.5" customHeight="1" x14ac:dyDescent="0.15">
      <c r="A2207" s="81"/>
      <c r="B2207" s="81"/>
      <c r="C2207" s="81"/>
      <c r="D2207" s="81"/>
      <c r="E2207" s="81"/>
      <c r="F2207" s="81"/>
      <c r="G2207" s="81"/>
      <c r="H2207" s="81"/>
      <c r="I2207" s="81"/>
      <c r="J2207" s="81"/>
      <c r="K2207" s="81"/>
      <c r="L2207" s="81"/>
      <c r="M2207" s="81"/>
      <c r="N2207" s="81"/>
      <c r="O2207" s="81"/>
      <c r="P2207" s="81"/>
      <c r="Q2207" s="81"/>
      <c r="R2207" s="81"/>
      <c r="S2207" s="81"/>
      <c r="T2207" s="81"/>
      <c r="U2207" s="81"/>
      <c r="V2207" s="81"/>
      <c r="W2207" s="81"/>
      <c r="X2207" s="81"/>
      <c r="Y2207" s="81"/>
      <c r="Z2207" s="81"/>
      <c r="AA2207" s="81"/>
      <c r="AB2207" s="81"/>
      <c r="AC2207" s="81"/>
      <c r="AD2207" s="81"/>
      <c r="AE2207" s="81"/>
      <c r="AF2207" s="81"/>
      <c r="AG2207" s="81"/>
      <c r="AH2207" s="81"/>
      <c r="AI2207" s="81"/>
      <c r="AJ2207" s="81"/>
      <c r="AK2207" s="81"/>
      <c r="AL2207" s="81"/>
      <c r="AM2207" s="81"/>
    </row>
    <row r="2208" spans="1:39" ht="14.25" thickBot="1" x14ac:dyDescent="0.2"/>
    <row r="2209" spans="1:41" ht="26.1" customHeight="1" thickTop="1" x14ac:dyDescent="0.15">
      <c r="A2209" s="280">
        <f>IF('内訳10％(お客様控)'!A2209&gt;0,'内訳10％(お客様控)'!A2209,"　")</f>
        <v>5</v>
      </c>
      <c r="B2209" s="281"/>
      <c r="C2209" s="284" t="s">
        <v>0</v>
      </c>
      <c r="D2209" s="281">
        <f>IF('内訳10％(お客様控)'!D2209&gt;0,'内訳10％(お客様控)'!D2209,"　")</f>
        <v>10</v>
      </c>
      <c r="E2209" s="281"/>
      <c r="F2209" s="284" t="s">
        <v>1</v>
      </c>
      <c r="G2209" s="281">
        <f>IF('内訳10％(お客様控)'!G2209&gt;0,'内訳10％(お客様控)'!G2209,"　")</f>
        <v>31</v>
      </c>
      <c r="H2209" s="281"/>
      <c r="I2209" s="286" t="s">
        <v>2</v>
      </c>
      <c r="K2209" s="55"/>
      <c r="L2209" s="53"/>
      <c r="M2209" s="53"/>
      <c r="N2209" s="288">
        <f>IF('内訳10％(お客様控)'!N2209&gt;0,'内訳10％(お客様控)'!N2209,"　")</f>
        <v>10</v>
      </c>
      <c r="O2209" s="288"/>
      <c r="P2209" s="288"/>
      <c r="Q2209" s="284" t="s">
        <v>1</v>
      </c>
      <c r="R2209" s="284" t="s">
        <v>7</v>
      </c>
      <c r="S2209" s="53"/>
      <c r="T2209" s="53"/>
      <c r="U2209" s="54"/>
      <c r="W2209" s="269" t="s">
        <v>21</v>
      </c>
      <c r="X2209" s="270"/>
      <c r="Y2209" s="270"/>
      <c r="Z2209" s="270"/>
      <c r="AA2209" s="270"/>
      <c r="AB2209" s="271" t="str">
        <f>IF('内訳10％(お客様控)'!AB2209&gt;0,'内訳10％(お客様控)'!AB2209,"　")</f>
        <v>000111</v>
      </c>
      <c r="AC2209" s="272"/>
      <c r="AD2209" s="272"/>
      <c r="AE2209" s="272"/>
      <c r="AF2209" s="272"/>
      <c r="AG2209" s="272"/>
      <c r="AH2209" s="272"/>
      <c r="AI2209" s="272"/>
      <c r="AJ2209" s="272"/>
      <c r="AK2209" s="272"/>
      <c r="AL2209" s="272"/>
      <c r="AM2209" s="273"/>
    </row>
    <row r="2210" spans="1:41" ht="26.1" customHeight="1" thickBot="1" x14ac:dyDescent="0.2">
      <c r="A2210" s="282"/>
      <c r="B2210" s="283"/>
      <c r="C2210" s="285"/>
      <c r="D2210" s="283"/>
      <c r="E2210" s="283"/>
      <c r="F2210" s="285"/>
      <c r="G2210" s="283"/>
      <c r="H2210" s="283"/>
      <c r="I2210" s="287"/>
      <c r="K2210" s="56"/>
      <c r="L2210" s="57"/>
      <c r="M2210" s="57"/>
      <c r="N2210" s="289"/>
      <c r="O2210" s="289"/>
      <c r="P2210" s="289"/>
      <c r="Q2210" s="290"/>
      <c r="R2210" s="290"/>
      <c r="S2210" s="57"/>
      <c r="T2210" s="57"/>
      <c r="U2210" s="58"/>
      <c r="W2210" s="274" t="s">
        <v>49</v>
      </c>
      <c r="X2210" s="275"/>
      <c r="Y2210" s="275"/>
      <c r="Z2210" s="327" t="str">
        <f>IF('内訳10％(お客様控)'!Z2210&gt;0,'内訳10％(お客様控)'!Z2210,"　")</f>
        <v>T1111111111111</v>
      </c>
      <c r="AA2210" s="292"/>
      <c r="AB2210" s="292"/>
      <c r="AC2210" s="292"/>
      <c r="AD2210" s="292"/>
      <c r="AE2210" s="292"/>
      <c r="AF2210" s="292"/>
      <c r="AG2210" s="292"/>
      <c r="AH2210" s="292"/>
      <c r="AI2210" s="292"/>
      <c r="AJ2210" s="292"/>
      <c r="AK2210" s="292"/>
      <c r="AL2210" s="292"/>
      <c r="AM2210" s="293"/>
    </row>
    <row r="2211" spans="1:41" ht="17.25" customHeight="1" thickTop="1" thickBot="1" x14ac:dyDescent="0.2">
      <c r="A2211" s="59" t="s">
        <v>139</v>
      </c>
      <c r="I2211" s="60"/>
      <c r="W2211" s="276" t="s">
        <v>22</v>
      </c>
      <c r="X2211" s="277"/>
      <c r="Y2211" s="62"/>
      <c r="Z2211" s="278" t="str">
        <f>IF('内訳10％(お客様控)'!Z2211&gt;0,'内訳10％(お客様控)'!Z2211,"　")</f>
        <v>270-2225</v>
      </c>
      <c r="AA2211" s="278"/>
      <c r="AB2211" s="279"/>
      <c r="AC2211" s="61"/>
      <c r="AD2211" s="62"/>
      <c r="AE2211" s="62"/>
      <c r="AF2211" s="62"/>
      <c r="AG2211" s="62"/>
      <c r="AH2211" s="62"/>
      <c r="AI2211" s="62"/>
      <c r="AJ2211" s="62"/>
      <c r="AK2211" s="62"/>
      <c r="AL2211" s="62"/>
      <c r="AM2211" s="63"/>
      <c r="AO2211" s="64"/>
    </row>
    <row r="2212" spans="1:41" ht="17.25" customHeight="1" thickTop="1" x14ac:dyDescent="0.15">
      <c r="A2212" s="59"/>
      <c r="B2212" s="107" t="str">
        <f>'内訳10％(お客様控)'!B2212</f>
        <v>製造管理部</v>
      </c>
      <c r="C2212" s="326"/>
      <c r="D2212" s="326"/>
      <c r="E2212" s="326"/>
      <c r="F2212" s="326"/>
      <c r="G2212" s="326"/>
      <c r="I2212" s="60"/>
      <c r="K2212" s="261" t="s">
        <v>8</v>
      </c>
      <c r="L2212" s="264" t="str">
        <f>IF('内訳10％(お客様控)'!L2212&gt;0,'内訳10％(お客様控)'!L2212,"　")</f>
        <v>三井住友</v>
      </c>
      <c r="M2212" s="265"/>
      <c r="N2212" s="265"/>
      <c r="O2212" s="266" t="s">
        <v>32</v>
      </c>
      <c r="P2212" s="267"/>
      <c r="Q2212" s="264" t="str">
        <f>IF('内訳10％(お客様控)'!Q2212&gt;0,'内訳10％(お客様控)'!Q2212,"　")</f>
        <v>松戸</v>
      </c>
      <c r="R2212" s="265"/>
      <c r="S2212" s="265"/>
      <c r="T2212" s="266" t="s">
        <v>4</v>
      </c>
      <c r="U2212" s="268"/>
      <c r="W2212" s="239" t="s">
        <v>12</v>
      </c>
      <c r="X2212" s="240"/>
      <c r="Z2212" s="241" t="str">
        <f>IF('内訳10％(お客様控)'!Z2212&gt;0,'内訳10％(お客様控)'!Z2212,"　")</f>
        <v>千葉県松戸市東松戸2-20-1</v>
      </c>
      <c r="AA2212" s="241"/>
      <c r="AB2212" s="242"/>
      <c r="AC2212" s="242"/>
      <c r="AD2212" s="242"/>
      <c r="AE2212" s="242"/>
      <c r="AF2212" s="242"/>
      <c r="AG2212" s="242"/>
      <c r="AH2212" s="242"/>
      <c r="AI2212" s="242"/>
      <c r="AJ2212" s="242"/>
      <c r="AK2212" s="242"/>
      <c r="AL2212" s="242"/>
      <c r="AM2212" s="243"/>
    </row>
    <row r="2213" spans="1:41" ht="17.25" customHeight="1" x14ac:dyDescent="0.15">
      <c r="A2213" s="59"/>
      <c r="B2213" s="326"/>
      <c r="C2213" s="326"/>
      <c r="D2213" s="326"/>
      <c r="E2213" s="326"/>
      <c r="F2213" s="326"/>
      <c r="G2213" s="326"/>
      <c r="H2213" s="52" t="s">
        <v>3</v>
      </c>
      <c r="I2213" s="60"/>
      <c r="K2213" s="262"/>
      <c r="L2213" s="255" t="s">
        <v>9</v>
      </c>
      <c r="M2213" s="256"/>
      <c r="N2213" s="257"/>
      <c r="O2213" s="258" t="str">
        <f>IF('内訳10％(お客様控)'!O2213&gt;0,'内訳10％(お客様控)'!O2213,"　")</f>
        <v>当座</v>
      </c>
      <c r="P2213" s="259"/>
      <c r="Q2213" s="259"/>
      <c r="R2213" s="259"/>
      <c r="S2213" s="259"/>
      <c r="T2213" s="259"/>
      <c r="U2213" s="260"/>
      <c r="W2213" s="239" t="s">
        <v>13</v>
      </c>
      <c r="X2213" s="240"/>
      <c r="Z2213" s="241" t="str">
        <f>IF('内訳10％(お客様控)'!Z2213&gt;0,'内訳10％(お客様控)'!Z2213,"　")</f>
        <v>Ｃ－プロダクト株式会社</v>
      </c>
      <c r="AA2213" s="241"/>
      <c r="AB2213" s="241"/>
      <c r="AC2213" s="241"/>
      <c r="AD2213" s="241"/>
      <c r="AE2213" s="241"/>
      <c r="AF2213" s="241"/>
      <c r="AG2213" s="241"/>
      <c r="AH2213" s="241"/>
      <c r="AI2213" s="241"/>
      <c r="AJ2213" s="241"/>
      <c r="AK2213" s="241"/>
      <c r="AL2213" s="34" t="s">
        <v>60</v>
      </c>
      <c r="AM2213" s="60"/>
    </row>
    <row r="2214" spans="1:41" ht="17.25" customHeight="1" x14ac:dyDescent="0.15">
      <c r="A2214" s="59"/>
      <c r="I2214" s="60"/>
      <c r="K2214" s="262"/>
      <c r="L2214" s="255" t="s">
        <v>10</v>
      </c>
      <c r="M2214" s="256"/>
      <c r="N2214" s="257"/>
      <c r="O2214" s="311">
        <f>IF('内訳10％(お客様控)'!O2214&gt;0,'内訳10％(お客様控)'!O2214,"　")</f>
        <v>1234567</v>
      </c>
      <c r="P2214" s="312"/>
      <c r="Q2214" s="312"/>
      <c r="R2214" s="312"/>
      <c r="S2214" s="312"/>
      <c r="T2214" s="312"/>
      <c r="U2214" s="313"/>
      <c r="W2214" s="239" t="s">
        <v>23</v>
      </c>
      <c r="X2214" s="240"/>
      <c r="Z2214" s="241" t="str">
        <f>IF('内訳10％(お客様控)'!Z2214&gt;0,'内訳10％(お客様控)'!Z2214,"　")</f>
        <v>047-311-0171</v>
      </c>
      <c r="AA2214" s="241"/>
      <c r="AB2214" s="242"/>
      <c r="AC2214" s="242"/>
      <c r="AD2214" s="242"/>
      <c r="AE2214" s="242"/>
      <c r="AF2214" s="242"/>
      <c r="AG2214" s="242"/>
      <c r="AH2214" s="242"/>
      <c r="AI2214" s="242"/>
      <c r="AJ2214" s="242"/>
      <c r="AK2214" s="242"/>
      <c r="AL2214" s="242"/>
      <c r="AM2214" s="243"/>
    </row>
    <row r="2215" spans="1:41" ht="17.25" customHeight="1" thickBot="1" x14ac:dyDescent="0.2">
      <c r="A2215" s="56"/>
      <c r="B2215" s="57" t="s">
        <v>4</v>
      </c>
      <c r="C2215" s="57"/>
      <c r="D2215" s="57" t="s">
        <v>5</v>
      </c>
      <c r="E2215" s="57"/>
      <c r="F2215" s="57"/>
      <c r="G2215" s="57" t="s">
        <v>6</v>
      </c>
      <c r="H2215" s="57"/>
      <c r="I2215" s="58"/>
      <c r="K2215" s="263"/>
      <c r="L2215" s="244" t="s">
        <v>11</v>
      </c>
      <c r="M2215" s="245"/>
      <c r="N2215" s="246"/>
      <c r="O2215" s="306" t="str">
        <f>IF('内訳10％(お客様控)'!O2215&gt;0,'内訳10％(お客様控)'!O2215,"　")</f>
        <v>C-プロダクト（カ</v>
      </c>
      <c r="P2215" s="324"/>
      <c r="Q2215" s="324"/>
      <c r="R2215" s="324"/>
      <c r="S2215" s="324"/>
      <c r="T2215" s="324"/>
      <c r="U2215" s="325"/>
      <c r="W2215" s="250" t="s">
        <v>24</v>
      </c>
      <c r="X2215" s="251"/>
      <c r="Y2215" s="57"/>
      <c r="Z2215" s="252" t="str">
        <f>IF('内訳10％(お客様控)'!Z2215&gt;0,'内訳10％(お客様控)'!Z2215,"　")</f>
        <v>047-311-0170</v>
      </c>
      <c r="AA2215" s="252"/>
      <c r="AB2215" s="253"/>
      <c r="AC2215" s="253"/>
      <c r="AD2215" s="253"/>
      <c r="AE2215" s="253"/>
      <c r="AF2215" s="253"/>
      <c r="AG2215" s="253"/>
      <c r="AH2215" s="253"/>
      <c r="AI2215" s="253"/>
      <c r="AJ2215" s="253"/>
      <c r="AK2215" s="253"/>
      <c r="AL2215" s="253"/>
      <c r="AM2215" s="254"/>
    </row>
    <row r="2216" spans="1:41" ht="14.25" thickTop="1" x14ac:dyDescent="0.15">
      <c r="E2216" s="1" t="s">
        <v>25</v>
      </c>
      <c r="AL2216" s="1"/>
    </row>
    <row r="2217" spans="1:41" ht="17.25" x14ac:dyDescent="0.15">
      <c r="A2217" s="52" t="s">
        <v>14</v>
      </c>
      <c r="R2217" s="10" t="s">
        <v>87</v>
      </c>
      <c r="S2217"/>
    </row>
    <row r="2218" spans="1:41" ht="8.25" customHeight="1" thickBot="1" x14ac:dyDescent="0.2"/>
    <row r="2219" spans="1:41" ht="24" customHeight="1" thickTop="1" x14ac:dyDescent="0.15">
      <c r="A2219" s="232" t="s">
        <v>16</v>
      </c>
      <c r="B2219" s="233"/>
      <c r="C2219" s="233"/>
      <c r="D2219" s="233"/>
      <c r="E2219" s="234"/>
      <c r="F2219" s="65" t="s">
        <v>17</v>
      </c>
      <c r="G2219" s="66" t="s">
        <v>2</v>
      </c>
      <c r="H2219" s="235" t="s">
        <v>43</v>
      </c>
      <c r="I2219" s="236"/>
      <c r="J2219" s="236"/>
      <c r="K2219" s="236"/>
      <c r="L2219" s="236"/>
      <c r="M2219" s="236"/>
      <c r="N2219" s="236"/>
      <c r="O2219" s="236"/>
      <c r="P2219" s="236"/>
      <c r="Q2219" s="236" t="s">
        <v>18</v>
      </c>
      <c r="R2219" s="236"/>
      <c r="S2219" s="236" t="s">
        <v>26</v>
      </c>
      <c r="T2219" s="236"/>
      <c r="U2219" s="236" t="s">
        <v>31</v>
      </c>
      <c r="V2219" s="237"/>
      <c r="W2219" s="237"/>
      <c r="X2219" s="236" t="s">
        <v>19</v>
      </c>
      <c r="Y2219" s="236"/>
      <c r="Z2219" s="236"/>
      <c r="AA2219" s="236"/>
      <c r="AB2219" s="236"/>
      <c r="AC2219" s="238"/>
      <c r="AD2219" s="238"/>
      <c r="AE2219" s="226" t="s">
        <v>20</v>
      </c>
      <c r="AF2219" s="227"/>
      <c r="AG2219" s="228"/>
      <c r="AI2219" s="229" t="s">
        <v>36</v>
      </c>
      <c r="AJ2219" s="230"/>
      <c r="AK2219" s="230"/>
      <c r="AL2219" s="230"/>
      <c r="AM2219" s="231"/>
    </row>
    <row r="2220" spans="1:41" ht="24" customHeight="1" x14ac:dyDescent="0.15">
      <c r="A2220" s="319">
        <f>'内訳10％(お客様控)'!A2220</f>
        <v>0</v>
      </c>
      <c r="B2220" s="317"/>
      <c r="C2220" s="317"/>
      <c r="D2220" s="317"/>
      <c r="E2220" s="320"/>
      <c r="F2220" s="73">
        <f>'内訳10％(お客様控)'!F2220</f>
        <v>0</v>
      </c>
      <c r="G2220" s="72">
        <f>'内訳10％(お客様控)'!G2220</f>
        <v>0</v>
      </c>
      <c r="H2220" s="321">
        <f>'内訳10％(お客様控)'!H2220</f>
        <v>0</v>
      </c>
      <c r="I2220" s="317"/>
      <c r="J2220" s="317"/>
      <c r="K2220" s="317"/>
      <c r="L2220" s="317"/>
      <c r="M2220" s="317"/>
      <c r="N2220" s="317"/>
      <c r="O2220" s="317"/>
      <c r="P2220" s="317"/>
      <c r="Q2220" s="219" t="str">
        <f>IF('内訳10％(お客様控)'!Q2220=0,"",'内訳10％(お客様控)'!Q2220)</f>
        <v/>
      </c>
      <c r="R2220" s="219"/>
      <c r="S2220" s="322">
        <f>'内訳10％(お客様控)'!S2220</f>
        <v>0</v>
      </c>
      <c r="T2220" s="323"/>
      <c r="U2220" s="222" t="str">
        <f>IF('内訳10％(お客様控)'!U2220=0,"",'内訳10％(お客様控)'!U2220)</f>
        <v/>
      </c>
      <c r="V2220" s="223"/>
      <c r="W2220" s="223"/>
      <c r="X2220" s="224">
        <f>'内訳10％(お客様控)'!X2220</f>
        <v>0</v>
      </c>
      <c r="Y2220" s="224"/>
      <c r="Z2220" s="224"/>
      <c r="AA2220" s="224"/>
      <c r="AB2220" s="224"/>
      <c r="AC2220" s="225"/>
      <c r="AD2220" s="225"/>
      <c r="AE2220" s="316">
        <f>'内訳10％(お客様控)'!AE2220</f>
        <v>0</v>
      </c>
      <c r="AF2220" s="317"/>
      <c r="AG2220" s="318"/>
      <c r="AI2220" s="206"/>
      <c r="AJ2220" s="207"/>
      <c r="AK2220" s="207"/>
      <c r="AL2220" s="208"/>
      <c r="AM2220" s="209"/>
    </row>
    <row r="2221" spans="1:41" ht="24" customHeight="1" x14ac:dyDescent="0.15">
      <c r="A2221" s="319">
        <f>'内訳10％(お客様控)'!A2221</f>
        <v>0</v>
      </c>
      <c r="B2221" s="317"/>
      <c r="C2221" s="317"/>
      <c r="D2221" s="317"/>
      <c r="E2221" s="320"/>
      <c r="F2221" s="73">
        <f>'内訳10％(お客様控)'!F2221</f>
        <v>0</v>
      </c>
      <c r="G2221" s="72">
        <f>'内訳10％(お客様控)'!G2221</f>
        <v>0</v>
      </c>
      <c r="H2221" s="321">
        <f>'内訳10％(お客様控)'!H2221</f>
        <v>0</v>
      </c>
      <c r="I2221" s="317"/>
      <c r="J2221" s="317"/>
      <c r="K2221" s="317"/>
      <c r="L2221" s="317"/>
      <c r="M2221" s="317"/>
      <c r="N2221" s="317"/>
      <c r="O2221" s="317"/>
      <c r="P2221" s="317"/>
      <c r="Q2221" s="219" t="str">
        <f>IF('内訳10％(お客様控)'!Q2221=0,"",'内訳10％(お客様控)'!Q2221)</f>
        <v/>
      </c>
      <c r="R2221" s="219"/>
      <c r="S2221" s="322">
        <f>'内訳10％(お客様控)'!S2221</f>
        <v>0</v>
      </c>
      <c r="T2221" s="323"/>
      <c r="U2221" s="222" t="str">
        <f>IF('内訳10％(お客様控)'!U2221=0,"",'内訳10％(お客様控)'!U2221)</f>
        <v/>
      </c>
      <c r="V2221" s="223"/>
      <c r="W2221" s="223"/>
      <c r="X2221" s="224">
        <f>'内訳10％(お客様控)'!X2221</f>
        <v>0</v>
      </c>
      <c r="Y2221" s="224"/>
      <c r="Z2221" s="224"/>
      <c r="AA2221" s="224"/>
      <c r="AB2221" s="224"/>
      <c r="AC2221" s="225"/>
      <c r="AD2221" s="225"/>
      <c r="AE2221" s="316">
        <f>'内訳10％(お客様控)'!AE2221</f>
        <v>0</v>
      </c>
      <c r="AF2221" s="317"/>
      <c r="AG2221" s="318"/>
      <c r="AI2221" s="206"/>
      <c r="AJ2221" s="207"/>
      <c r="AK2221" s="207"/>
      <c r="AL2221" s="208"/>
      <c r="AM2221" s="209"/>
    </row>
    <row r="2222" spans="1:41" ht="24" customHeight="1" x14ac:dyDescent="0.15">
      <c r="A2222" s="319">
        <f>'内訳10％(お客様控)'!A2222</f>
        <v>0</v>
      </c>
      <c r="B2222" s="317"/>
      <c r="C2222" s="317"/>
      <c r="D2222" s="317"/>
      <c r="E2222" s="320"/>
      <c r="F2222" s="73">
        <f>'内訳10％(お客様控)'!F2222</f>
        <v>0</v>
      </c>
      <c r="G2222" s="72">
        <f>'内訳10％(お客様控)'!G2222</f>
        <v>0</v>
      </c>
      <c r="H2222" s="321">
        <f>'内訳10％(お客様控)'!H2222</f>
        <v>0</v>
      </c>
      <c r="I2222" s="317"/>
      <c r="J2222" s="317"/>
      <c r="K2222" s="317"/>
      <c r="L2222" s="317"/>
      <c r="M2222" s="317"/>
      <c r="N2222" s="317"/>
      <c r="O2222" s="317"/>
      <c r="P2222" s="317"/>
      <c r="Q2222" s="219" t="str">
        <f>IF('内訳10％(お客様控)'!Q2222=0,"",'内訳10％(お客様控)'!Q2222)</f>
        <v/>
      </c>
      <c r="R2222" s="219"/>
      <c r="S2222" s="322">
        <f>'内訳10％(お客様控)'!S2222</f>
        <v>0</v>
      </c>
      <c r="T2222" s="323"/>
      <c r="U2222" s="222" t="str">
        <f>IF('内訳10％(お客様控)'!U2222=0,"",'内訳10％(お客様控)'!U2222)</f>
        <v/>
      </c>
      <c r="V2222" s="223"/>
      <c r="W2222" s="223"/>
      <c r="X2222" s="224">
        <f>'内訳10％(お客様控)'!X2222</f>
        <v>0</v>
      </c>
      <c r="Y2222" s="224"/>
      <c r="Z2222" s="224"/>
      <c r="AA2222" s="224"/>
      <c r="AB2222" s="224"/>
      <c r="AC2222" s="225"/>
      <c r="AD2222" s="225"/>
      <c r="AE2222" s="316">
        <f>'内訳10％(お客様控)'!AE2222</f>
        <v>0</v>
      </c>
      <c r="AF2222" s="317"/>
      <c r="AG2222" s="318"/>
      <c r="AI2222" s="206"/>
      <c r="AJ2222" s="207"/>
      <c r="AK2222" s="207"/>
      <c r="AL2222" s="208"/>
      <c r="AM2222" s="209"/>
    </row>
    <row r="2223" spans="1:41" ht="24" customHeight="1" x14ac:dyDescent="0.15">
      <c r="A2223" s="319">
        <f>'内訳10％(お客様控)'!A2223</f>
        <v>0</v>
      </c>
      <c r="B2223" s="317"/>
      <c r="C2223" s="317"/>
      <c r="D2223" s="317"/>
      <c r="E2223" s="320"/>
      <c r="F2223" s="73">
        <f>'内訳10％(お客様控)'!F2223</f>
        <v>0</v>
      </c>
      <c r="G2223" s="72">
        <f>'内訳10％(お客様控)'!G2223</f>
        <v>0</v>
      </c>
      <c r="H2223" s="321">
        <f>'内訳10％(お客様控)'!H2223</f>
        <v>0</v>
      </c>
      <c r="I2223" s="317"/>
      <c r="J2223" s="317"/>
      <c r="K2223" s="317"/>
      <c r="L2223" s="317"/>
      <c r="M2223" s="317"/>
      <c r="N2223" s="317"/>
      <c r="O2223" s="317"/>
      <c r="P2223" s="317"/>
      <c r="Q2223" s="219" t="str">
        <f>IF('内訳10％(お客様控)'!Q2223=0,"",'内訳10％(お客様控)'!Q2223)</f>
        <v/>
      </c>
      <c r="R2223" s="219"/>
      <c r="S2223" s="322">
        <f>'内訳10％(お客様控)'!S2223</f>
        <v>0</v>
      </c>
      <c r="T2223" s="323"/>
      <c r="U2223" s="222" t="str">
        <f>IF('内訳10％(お客様控)'!U2223=0,"",'内訳10％(お客様控)'!U2223)</f>
        <v/>
      </c>
      <c r="V2223" s="223"/>
      <c r="W2223" s="223"/>
      <c r="X2223" s="224">
        <f>'内訳10％(お客様控)'!X2223</f>
        <v>0</v>
      </c>
      <c r="Y2223" s="224"/>
      <c r="Z2223" s="224"/>
      <c r="AA2223" s="224"/>
      <c r="AB2223" s="224"/>
      <c r="AC2223" s="225"/>
      <c r="AD2223" s="225"/>
      <c r="AE2223" s="316">
        <f>'内訳10％(お客様控)'!AE2223</f>
        <v>0</v>
      </c>
      <c r="AF2223" s="317"/>
      <c r="AG2223" s="318"/>
      <c r="AI2223" s="206"/>
      <c r="AJ2223" s="207"/>
      <c r="AK2223" s="207"/>
      <c r="AL2223" s="208"/>
      <c r="AM2223" s="209"/>
    </row>
    <row r="2224" spans="1:41" ht="24" customHeight="1" x14ac:dyDescent="0.15">
      <c r="A2224" s="319">
        <f>'内訳10％(お客様控)'!A2224</f>
        <v>0</v>
      </c>
      <c r="B2224" s="317"/>
      <c r="C2224" s="317"/>
      <c r="D2224" s="317"/>
      <c r="E2224" s="320"/>
      <c r="F2224" s="73">
        <f>'内訳10％(お客様控)'!F2224</f>
        <v>0</v>
      </c>
      <c r="G2224" s="72">
        <f>'内訳10％(お客様控)'!G2224</f>
        <v>0</v>
      </c>
      <c r="H2224" s="321">
        <f>'内訳10％(お客様控)'!H2224</f>
        <v>0</v>
      </c>
      <c r="I2224" s="317"/>
      <c r="J2224" s="317"/>
      <c r="K2224" s="317"/>
      <c r="L2224" s="317"/>
      <c r="M2224" s="317"/>
      <c r="N2224" s="317"/>
      <c r="O2224" s="317"/>
      <c r="P2224" s="317"/>
      <c r="Q2224" s="219" t="str">
        <f>IF('内訳10％(お客様控)'!Q2224=0,"",'内訳10％(お客様控)'!Q2224)</f>
        <v/>
      </c>
      <c r="R2224" s="219"/>
      <c r="S2224" s="322">
        <f>'内訳10％(お客様控)'!S2224</f>
        <v>0</v>
      </c>
      <c r="T2224" s="323"/>
      <c r="U2224" s="222" t="str">
        <f>IF('内訳10％(お客様控)'!U2224=0,"",'内訳10％(お客様控)'!U2224)</f>
        <v/>
      </c>
      <c r="V2224" s="223"/>
      <c r="W2224" s="223"/>
      <c r="X2224" s="224">
        <f>'内訳10％(お客様控)'!X2224</f>
        <v>0</v>
      </c>
      <c r="Y2224" s="224"/>
      <c r="Z2224" s="224"/>
      <c r="AA2224" s="224"/>
      <c r="AB2224" s="224"/>
      <c r="AC2224" s="225"/>
      <c r="AD2224" s="225"/>
      <c r="AE2224" s="316">
        <f>'内訳10％(お客様控)'!AE2224</f>
        <v>0</v>
      </c>
      <c r="AF2224" s="317"/>
      <c r="AG2224" s="318"/>
      <c r="AI2224" s="206"/>
      <c r="AJ2224" s="207"/>
      <c r="AK2224" s="207"/>
      <c r="AL2224" s="208"/>
      <c r="AM2224" s="209"/>
    </row>
    <row r="2225" spans="1:39" ht="24" customHeight="1" x14ac:dyDescent="0.15">
      <c r="A2225" s="319">
        <f>'内訳10％(お客様控)'!A2225</f>
        <v>0</v>
      </c>
      <c r="B2225" s="317"/>
      <c r="C2225" s="317"/>
      <c r="D2225" s="317"/>
      <c r="E2225" s="320"/>
      <c r="F2225" s="73">
        <f>'内訳10％(お客様控)'!F2225</f>
        <v>0</v>
      </c>
      <c r="G2225" s="72">
        <f>'内訳10％(お客様控)'!G2225</f>
        <v>0</v>
      </c>
      <c r="H2225" s="321">
        <f>'内訳10％(お客様控)'!H2225</f>
        <v>0</v>
      </c>
      <c r="I2225" s="317"/>
      <c r="J2225" s="317"/>
      <c r="K2225" s="317"/>
      <c r="L2225" s="317"/>
      <c r="M2225" s="317"/>
      <c r="N2225" s="317"/>
      <c r="O2225" s="317"/>
      <c r="P2225" s="317"/>
      <c r="Q2225" s="219" t="str">
        <f>IF('内訳10％(お客様控)'!Q2225=0,"",'内訳10％(お客様控)'!Q2225)</f>
        <v/>
      </c>
      <c r="R2225" s="219"/>
      <c r="S2225" s="322">
        <f>'内訳10％(お客様控)'!S2225</f>
        <v>0</v>
      </c>
      <c r="T2225" s="323"/>
      <c r="U2225" s="222" t="str">
        <f>IF('内訳10％(お客様控)'!U2225=0,"",'内訳10％(お客様控)'!U2225)</f>
        <v/>
      </c>
      <c r="V2225" s="223"/>
      <c r="W2225" s="223"/>
      <c r="X2225" s="224">
        <f>'内訳10％(お客様控)'!X2225</f>
        <v>0</v>
      </c>
      <c r="Y2225" s="224"/>
      <c r="Z2225" s="224"/>
      <c r="AA2225" s="224"/>
      <c r="AB2225" s="224"/>
      <c r="AC2225" s="225"/>
      <c r="AD2225" s="225"/>
      <c r="AE2225" s="316">
        <f>'内訳10％(お客様控)'!AE2225</f>
        <v>0</v>
      </c>
      <c r="AF2225" s="317"/>
      <c r="AG2225" s="318"/>
      <c r="AI2225" s="206"/>
      <c r="AJ2225" s="207"/>
      <c r="AK2225" s="207"/>
      <c r="AL2225" s="208"/>
      <c r="AM2225" s="209"/>
    </row>
    <row r="2226" spans="1:39" ht="24" customHeight="1" x14ac:dyDescent="0.15">
      <c r="A2226" s="319">
        <f>'内訳10％(お客様控)'!A2226</f>
        <v>0</v>
      </c>
      <c r="B2226" s="317"/>
      <c r="C2226" s="317"/>
      <c r="D2226" s="317"/>
      <c r="E2226" s="320"/>
      <c r="F2226" s="73">
        <f>'内訳10％(お客様控)'!F2226</f>
        <v>0</v>
      </c>
      <c r="G2226" s="72">
        <f>'内訳10％(お客様控)'!G2226</f>
        <v>0</v>
      </c>
      <c r="H2226" s="321">
        <f>'内訳10％(お客様控)'!H2226</f>
        <v>0</v>
      </c>
      <c r="I2226" s="317"/>
      <c r="J2226" s="317"/>
      <c r="K2226" s="317"/>
      <c r="L2226" s="317"/>
      <c r="M2226" s="317"/>
      <c r="N2226" s="317"/>
      <c r="O2226" s="317"/>
      <c r="P2226" s="317"/>
      <c r="Q2226" s="219" t="str">
        <f>IF('内訳10％(お客様控)'!Q2226=0,"",'内訳10％(お客様控)'!Q2226)</f>
        <v/>
      </c>
      <c r="R2226" s="219"/>
      <c r="S2226" s="322">
        <f>'内訳10％(お客様控)'!S2226</f>
        <v>0</v>
      </c>
      <c r="T2226" s="323"/>
      <c r="U2226" s="222" t="str">
        <f>IF('内訳10％(お客様控)'!U2226=0,"",'内訳10％(お客様控)'!U2226)</f>
        <v/>
      </c>
      <c r="V2226" s="223"/>
      <c r="W2226" s="223"/>
      <c r="X2226" s="224">
        <f>'内訳10％(お客様控)'!X2226</f>
        <v>0</v>
      </c>
      <c r="Y2226" s="224"/>
      <c r="Z2226" s="224"/>
      <c r="AA2226" s="224"/>
      <c r="AB2226" s="224"/>
      <c r="AC2226" s="225"/>
      <c r="AD2226" s="225"/>
      <c r="AE2226" s="316">
        <f>'内訳10％(お客様控)'!AE2226</f>
        <v>0</v>
      </c>
      <c r="AF2226" s="317"/>
      <c r="AG2226" s="318"/>
      <c r="AI2226" s="206"/>
      <c r="AJ2226" s="207"/>
      <c r="AK2226" s="207"/>
      <c r="AL2226" s="208"/>
      <c r="AM2226" s="209"/>
    </row>
    <row r="2227" spans="1:39" ht="24" customHeight="1" x14ac:dyDescent="0.15">
      <c r="A2227" s="319">
        <f>'内訳10％(お客様控)'!A2227</f>
        <v>0</v>
      </c>
      <c r="B2227" s="317"/>
      <c r="C2227" s="317"/>
      <c r="D2227" s="317"/>
      <c r="E2227" s="320"/>
      <c r="F2227" s="73">
        <f>'内訳10％(お客様控)'!F2227</f>
        <v>0</v>
      </c>
      <c r="G2227" s="72">
        <f>'内訳10％(お客様控)'!G2227</f>
        <v>0</v>
      </c>
      <c r="H2227" s="321">
        <f>'内訳10％(お客様控)'!H2227</f>
        <v>0</v>
      </c>
      <c r="I2227" s="317"/>
      <c r="J2227" s="317"/>
      <c r="K2227" s="317"/>
      <c r="L2227" s="317"/>
      <c r="M2227" s="317"/>
      <c r="N2227" s="317"/>
      <c r="O2227" s="317"/>
      <c r="P2227" s="317"/>
      <c r="Q2227" s="219" t="str">
        <f>IF('内訳10％(お客様控)'!Q2227=0,"",'内訳10％(お客様控)'!Q2227)</f>
        <v/>
      </c>
      <c r="R2227" s="219"/>
      <c r="S2227" s="322">
        <f>'内訳10％(お客様控)'!S2227</f>
        <v>0</v>
      </c>
      <c r="T2227" s="323"/>
      <c r="U2227" s="222" t="str">
        <f>IF('内訳10％(お客様控)'!U2227=0,"",'内訳10％(お客様控)'!U2227)</f>
        <v/>
      </c>
      <c r="V2227" s="223"/>
      <c r="W2227" s="223"/>
      <c r="X2227" s="224">
        <f>'内訳10％(お客様控)'!X2227</f>
        <v>0</v>
      </c>
      <c r="Y2227" s="224"/>
      <c r="Z2227" s="224"/>
      <c r="AA2227" s="224"/>
      <c r="AB2227" s="224"/>
      <c r="AC2227" s="225"/>
      <c r="AD2227" s="225"/>
      <c r="AE2227" s="316">
        <f>'内訳10％(お客様控)'!AE2227</f>
        <v>0</v>
      </c>
      <c r="AF2227" s="317"/>
      <c r="AG2227" s="318"/>
      <c r="AI2227" s="206"/>
      <c r="AJ2227" s="207"/>
      <c r="AK2227" s="207"/>
      <c r="AL2227" s="208"/>
      <c r="AM2227" s="209"/>
    </row>
    <row r="2228" spans="1:39" ht="24" customHeight="1" x14ac:dyDescent="0.15">
      <c r="A2228" s="319">
        <f>'内訳10％(お客様控)'!A2228</f>
        <v>0</v>
      </c>
      <c r="B2228" s="317"/>
      <c r="C2228" s="317"/>
      <c r="D2228" s="317"/>
      <c r="E2228" s="320"/>
      <c r="F2228" s="73">
        <f>'内訳10％(お客様控)'!F2228</f>
        <v>0</v>
      </c>
      <c r="G2228" s="72">
        <f>'内訳10％(お客様控)'!G2228</f>
        <v>0</v>
      </c>
      <c r="H2228" s="321">
        <f>'内訳10％(お客様控)'!H2228</f>
        <v>0</v>
      </c>
      <c r="I2228" s="317"/>
      <c r="J2228" s="317"/>
      <c r="K2228" s="317"/>
      <c r="L2228" s="317"/>
      <c r="M2228" s="317"/>
      <c r="N2228" s="317"/>
      <c r="O2228" s="317"/>
      <c r="P2228" s="317"/>
      <c r="Q2228" s="219" t="str">
        <f>IF('内訳10％(お客様控)'!Q2228=0,"",'内訳10％(お客様控)'!Q2228)</f>
        <v/>
      </c>
      <c r="R2228" s="219"/>
      <c r="S2228" s="322">
        <f>'内訳10％(お客様控)'!S2228</f>
        <v>0</v>
      </c>
      <c r="T2228" s="323"/>
      <c r="U2228" s="222" t="str">
        <f>IF('内訳10％(お客様控)'!U2228=0,"",'内訳10％(お客様控)'!U2228)</f>
        <v/>
      </c>
      <c r="V2228" s="223"/>
      <c r="W2228" s="223"/>
      <c r="X2228" s="224">
        <f>'内訳10％(お客様控)'!X2228</f>
        <v>0</v>
      </c>
      <c r="Y2228" s="224"/>
      <c r="Z2228" s="224"/>
      <c r="AA2228" s="224"/>
      <c r="AB2228" s="224"/>
      <c r="AC2228" s="225"/>
      <c r="AD2228" s="225"/>
      <c r="AE2228" s="316">
        <f>'内訳10％(お客様控)'!AE2228</f>
        <v>0</v>
      </c>
      <c r="AF2228" s="317"/>
      <c r="AG2228" s="318"/>
      <c r="AI2228" s="206"/>
      <c r="AJ2228" s="207"/>
      <c r="AK2228" s="207"/>
      <c r="AL2228" s="208"/>
      <c r="AM2228" s="209"/>
    </row>
    <row r="2229" spans="1:39" ht="24" customHeight="1" x14ac:dyDescent="0.15">
      <c r="A2229" s="319">
        <f>'内訳10％(お客様控)'!A2229</f>
        <v>0</v>
      </c>
      <c r="B2229" s="317"/>
      <c r="C2229" s="317"/>
      <c r="D2229" s="317"/>
      <c r="E2229" s="320"/>
      <c r="F2229" s="73">
        <f>'内訳10％(お客様控)'!F2229</f>
        <v>0</v>
      </c>
      <c r="G2229" s="72">
        <f>'内訳10％(お客様控)'!G2229</f>
        <v>0</v>
      </c>
      <c r="H2229" s="321">
        <f>'内訳10％(お客様控)'!H2229</f>
        <v>0</v>
      </c>
      <c r="I2229" s="317"/>
      <c r="J2229" s="317"/>
      <c r="K2229" s="317"/>
      <c r="L2229" s="317"/>
      <c r="M2229" s="317"/>
      <c r="N2229" s="317"/>
      <c r="O2229" s="317"/>
      <c r="P2229" s="317"/>
      <c r="Q2229" s="219" t="str">
        <f>IF('内訳10％(お客様控)'!Q2229=0,"",'内訳10％(お客様控)'!Q2229)</f>
        <v/>
      </c>
      <c r="R2229" s="219"/>
      <c r="S2229" s="322">
        <f>'内訳10％(お客様控)'!S2229</f>
        <v>0</v>
      </c>
      <c r="T2229" s="323"/>
      <c r="U2229" s="222" t="str">
        <f>IF('内訳10％(お客様控)'!U2229=0,"",'内訳10％(お客様控)'!U2229)</f>
        <v/>
      </c>
      <c r="V2229" s="223"/>
      <c r="W2229" s="223"/>
      <c r="X2229" s="224">
        <f>'内訳10％(お客様控)'!X2229</f>
        <v>0</v>
      </c>
      <c r="Y2229" s="224"/>
      <c r="Z2229" s="224"/>
      <c r="AA2229" s="224"/>
      <c r="AB2229" s="224"/>
      <c r="AC2229" s="225"/>
      <c r="AD2229" s="225"/>
      <c r="AE2229" s="316">
        <f>'内訳10％(お客様控)'!AE2229</f>
        <v>0</v>
      </c>
      <c r="AF2229" s="317"/>
      <c r="AG2229" s="318"/>
      <c r="AI2229" s="206"/>
      <c r="AJ2229" s="207"/>
      <c r="AK2229" s="207"/>
      <c r="AL2229" s="208"/>
      <c r="AM2229" s="209"/>
    </row>
    <row r="2230" spans="1:39" ht="24" customHeight="1" x14ac:dyDescent="0.15">
      <c r="A2230" s="319">
        <f>'内訳10％(お客様控)'!A2230</f>
        <v>0</v>
      </c>
      <c r="B2230" s="317"/>
      <c r="C2230" s="317"/>
      <c r="D2230" s="317"/>
      <c r="E2230" s="320"/>
      <c r="F2230" s="73">
        <f>'内訳10％(お客様控)'!F2230</f>
        <v>0</v>
      </c>
      <c r="G2230" s="72">
        <f>'内訳10％(お客様控)'!G2230</f>
        <v>0</v>
      </c>
      <c r="H2230" s="321">
        <f>'内訳10％(お客様控)'!H2230</f>
        <v>0</v>
      </c>
      <c r="I2230" s="317"/>
      <c r="J2230" s="317"/>
      <c r="K2230" s="317"/>
      <c r="L2230" s="317"/>
      <c r="M2230" s="317"/>
      <c r="N2230" s="317"/>
      <c r="O2230" s="317"/>
      <c r="P2230" s="317"/>
      <c r="Q2230" s="219" t="str">
        <f>IF('内訳10％(お客様控)'!Q2230=0,"",'内訳10％(お客様控)'!Q2230)</f>
        <v/>
      </c>
      <c r="R2230" s="219"/>
      <c r="S2230" s="322">
        <f>'内訳10％(お客様控)'!S2230</f>
        <v>0</v>
      </c>
      <c r="T2230" s="323"/>
      <c r="U2230" s="222" t="str">
        <f>IF('内訳10％(お客様控)'!U2230=0,"",'内訳10％(お客様控)'!U2230)</f>
        <v/>
      </c>
      <c r="V2230" s="223"/>
      <c r="W2230" s="223"/>
      <c r="X2230" s="224">
        <f>'内訳10％(お客様控)'!X2230</f>
        <v>0</v>
      </c>
      <c r="Y2230" s="224"/>
      <c r="Z2230" s="224"/>
      <c r="AA2230" s="224"/>
      <c r="AB2230" s="224"/>
      <c r="AC2230" s="225"/>
      <c r="AD2230" s="225"/>
      <c r="AE2230" s="316">
        <f>'内訳10％(お客様控)'!AE2230</f>
        <v>0</v>
      </c>
      <c r="AF2230" s="317"/>
      <c r="AG2230" s="318"/>
      <c r="AI2230" s="206"/>
      <c r="AJ2230" s="207"/>
      <c r="AK2230" s="207"/>
      <c r="AL2230" s="208"/>
      <c r="AM2230" s="209"/>
    </row>
    <row r="2231" spans="1:39" ht="24" customHeight="1" x14ac:dyDescent="0.15">
      <c r="A2231" s="319">
        <f>'内訳10％(お客様控)'!A2231</f>
        <v>0</v>
      </c>
      <c r="B2231" s="317"/>
      <c r="C2231" s="317"/>
      <c r="D2231" s="317"/>
      <c r="E2231" s="320"/>
      <c r="F2231" s="73">
        <f>'内訳10％(お客様控)'!F2231</f>
        <v>0</v>
      </c>
      <c r="G2231" s="72">
        <f>'内訳10％(お客様控)'!G2231</f>
        <v>0</v>
      </c>
      <c r="H2231" s="321">
        <f>'内訳10％(お客様控)'!H2231</f>
        <v>0</v>
      </c>
      <c r="I2231" s="317"/>
      <c r="J2231" s="317"/>
      <c r="K2231" s="317"/>
      <c r="L2231" s="317"/>
      <c r="M2231" s="317"/>
      <c r="N2231" s="317"/>
      <c r="O2231" s="317"/>
      <c r="P2231" s="317"/>
      <c r="Q2231" s="219" t="str">
        <f>IF('内訳10％(お客様控)'!Q2231=0,"",'内訳10％(お客様控)'!Q2231)</f>
        <v/>
      </c>
      <c r="R2231" s="219"/>
      <c r="S2231" s="322">
        <f>'内訳10％(お客様控)'!S2231</f>
        <v>0</v>
      </c>
      <c r="T2231" s="323"/>
      <c r="U2231" s="222" t="str">
        <f>IF('内訳10％(お客様控)'!U2231=0,"",'内訳10％(お客様控)'!U2231)</f>
        <v/>
      </c>
      <c r="V2231" s="223"/>
      <c r="W2231" s="223"/>
      <c r="X2231" s="224">
        <f>'内訳10％(お客様控)'!X2231</f>
        <v>0</v>
      </c>
      <c r="Y2231" s="224"/>
      <c r="Z2231" s="224"/>
      <c r="AA2231" s="224"/>
      <c r="AB2231" s="224"/>
      <c r="AC2231" s="225"/>
      <c r="AD2231" s="225"/>
      <c r="AE2231" s="316">
        <f>'内訳10％(お客様控)'!AE2231</f>
        <v>0</v>
      </c>
      <c r="AF2231" s="317"/>
      <c r="AG2231" s="318"/>
      <c r="AI2231" s="206"/>
      <c r="AJ2231" s="207"/>
      <c r="AK2231" s="207"/>
      <c r="AL2231" s="208"/>
      <c r="AM2231" s="209"/>
    </row>
    <row r="2232" spans="1:39" ht="24" customHeight="1" x14ac:dyDescent="0.15">
      <c r="A2232" s="319">
        <f>'内訳10％(お客様控)'!A2232</f>
        <v>0</v>
      </c>
      <c r="B2232" s="317"/>
      <c r="C2232" s="317"/>
      <c r="D2232" s="317"/>
      <c r="E2232" s="320"/>
      <c r="F2232" s="73">
        <f>'内訳10％(お客様控)'!F2232</f>
        <v>0</v>
      </c>
      <c r="G2232" s="72">
        <f>'内訳10％(お客様控)'!G2232</f>
        <v>0</v>
      </c>
      <c r="H2232" s="321">
        <f>'内訳10％(お客様控)'!H2232</f>
        <v>0</v>
      </c>
      <c r="I2232" s="317"/>
      <c r="J2232" s="317"/>
      <c r="K2232" s="317"/>
      <c r="L2232" s="317"/>
      <c r="M2232" s="317"/>
      <c r="N2232" s="317"/>
      <c r="O2232" s="317"/>
      <c r="P2232" s="317"/>
      <c r="Q2232" s="219" t="str">
        <f>IF('内訳10％(お客様控)'!Q2232=0,"",'内訳10％(お客様控)'!Q2232)</f>
        <v/>
      </c>
      <c r="R2232" s="219"/>
      <c r="S2232" s="322">
        <f>'内訳10％(お客様控)'!S2232</f>
        <v>0</v>
      </c>
      <c r="T2232" s="323"/>
      <c r="U2232" s="222" t="str">
        <f>IF('内訳10％(お客様控)'!U2232=0,"",'内訳10％(お客様控)'!U2232)</f>
        <v/>
      </c>
      <c r="V2232" s="223"/>
      <c r="W2232" s="223"/>
      <c r="X2232" s="224">
        <f>'内訳10％(お客様控)'!X2232</f>
        <v>0</v>
      </c>
      <c r="Y2232" s="224"/>
      <c r="Z2232" s="224"/>
      <c r="AA2232" s="224"/>
      <c r="AB2232" s="224"/>
      <c r="AC2232" s="225"/>
      <c r="AD2232" s="225"/>
      <c r="AE2232" s="316">
        <f>'内訳10％(お客様控)'!AE2232</f>
        <v>0</v>
      </c>
      <c r="AF2232" s="317"/>
      <c r="AG2232" s="318"/>
      <c r="AI2232" s="206"/>
      <c r="AJ2232" s="207"/>
      <c r="AK2232" s="207"/>
      <c r="AL2232" s="208"/>
      <c r="AM2232" s="209"/>
    </row>
    <row r="2233" spans="1:39" ht="24" customHeight="1" x14ac:dyDescent="0.15">
      <c r="A2233" s="319">
        <f>'内訳10％(お客様控)'!A2233</f>
        <v>0</v>
      </c>
      <c r="B2233" s="317"/>
      <c r="C2233" s="317"/>
      <c r="D2233" s="317"/>
      <c r="E2233" s="320"/>
      <c r="F2233" s="73">
        <f>'内訳10％(お客様控)'!F2233</f>
        <v>0</v>
      </c>
      <c r="G2233" s="72">
        <f>'内訳10％(お客様控)'!G2233</f>
        <v>0</v>
      </c>
      <c r="H2233" s="321">
        <f>'内訳10％(お客様控)'!H2233</f>
        <v>0</v>
      </c>
      <c r="I2233" s="317"/>
      <c r="J2233" s="317"/>
      <c r="K2233" s="317"/>
      <c r="L2233" s="317"/>
      <c r="M2233" s="317"/>
      <c r="N2233" s="317"/>
      <c r="O2233" s="317"/>
      <c r="P2233" s="317"/>
      <c r="Q2233" s="219" t="str">
        <f>IF('内訳10％(お客様控)'!Q2233=0,"",'内訳10％(お客様控)'!Q2233)</f>
        <v/>
      </c>
      <c r="R2233" s="219"/>
      <c r="S2233" s="322">
        <f>'内訳10％(お客様控)'!S2233</f>
        <v>0</v>
      </c>
      <c r="T2233" s="323"/>
      <c r="U2233" s="222" t="str">
        <f>IF('内訳10％(お客様控)'!U2233=0,"",'内訳10％(お客様控)'!U2233)</f>
        <v/>
      </c>
      <c r="V2233" s="223"/>
      <c r="W2233" s="223"/>
      <c r="X2233" s="224">
        <f>'内訳10％(お客様控)'!X2233</f>
        <v>0</v>
      </c>
      <c r="Y2233" s="224"/>
      <c r="Z2233" s="224"/>
      <c r="AA2233" s="224"/>
      <c r="AB2233" s="224"/>
      <c r="AC2233" s="225"/>
      <c r="AD2233" s="225"/>
      <c r="AE2233" s="316">
        <f>'内訳10％(お客様控)'!AE2233</f>
        <v>0</v>
      </c>
      <c r="AF2233" s="317"/>
      <c r="AG2233" s="318"/>
      <c r="AI2233" s="206"/>
      <c r="AJ2233" s="207"/>
      <c r="AK2233" s="207"/>
      <c r="AL2233" s="208"/>
      <c r="AM2233" s="209"/>
    </row>
    <row r="2234" spans="1:39" ht="24" customHeight="1" thickBot="1" x14ac:dyDescent="0.2">
      <c r="A2234" s="319">
        <f>'内訳10％(お客様控)'!A2234</f>
        <v>0</v>
      </c>
      <c r="B2234" s="317"/>
      <c r="C2234" s="317"/>
      <c r="D2234" s="317"/>
      <c r="E2234" s="320"/>
      <c r="F2234" s="73">
        <f>'内訳10％(お客様控)'!F2234</f>
        <v>0</v>
      </c>
      <c r="G2234" s="72">
        <f>'内訳10％(お客様控)'!G2234</f>
        <v>0</v>
      </c>
      <c r="H2234" s="321">
        <f>'内訳10％(お客様控)'!H2234</f>
        <v>0</v>
      </c>
      <c r="I2234" s="317"/>
      <c r="J2234" s="317"/>
      <c r="K2234" s="317"/>
      <c r="L2234" s="317"/>
      <c r="M2234" s="317"/>
      <c r="N2234" s="317"/>
      <c r="O2234" s="317"/>
      <c r="P2234" s="317"/>
      <c r="Q2234" s="219" t="str">
        <f>IF('内訳10％(お客様控)'!Q2234=0,"",'内訳10％(お客様控)'!Q2234)</f>
        <v/>
      </c>
      <c r="R2234" s="219"/>
      <c r="S2234" s="322">
        <f>'内訳10％(お客様控)'!S2234</f>
        <v>0</v>
      </c>
      <c r="T2234" s="323"/>
      <c r="U2234" s="222" t="str">
        <f>IF('内訳10％(お客様控)'!U2234=0,"",'内訳10％(お客様控)'!U2234)</f>
        <v/>
      </c>
      <c r="V2234" s="223"/>
      <c r="W2234" s="223"/>
      <c r="X2234" s="224">
        <f>'内訳10％(お客様控)'!X2234</f>
        <v>0</v>
      </c>
      <c r="Y2234" s="224"/>
      <c r="Z2234" s="224"/>
      <c r="AA2234" s="224"/>
      <c r="AB2234" s="224"/>
      <c r="AC2234" s="225"/>
      <c r="AD2234" s="225"/>
      <c r="AE2234" s="316">
        <f>'内訳10％(お客様控)'!AE2234</f>
        <v>0</v>
      </c>
      <c r="AF2234" s="317"/>
      <c r="AG2234" s="318"/>
      <c r="AI2234" s="206"/>
      <c r="AJ2234" s="207"/>
      <c r="AK2234" s="207"/>
      <c r="AL2234" s="208"/>
      <c r="AM2234" s="209"/>
    </row>
    <row r="2235" spans="1:39" ht="24" customHeight="1" thickTop="1" thickBot="1" x14ac:dyDescent="0.2">
      <c r="A2235" s="197"/>
      <c r="B2235" s="198"/>
      <c r="C2235" s="198"/>
      <c r="D2235" s="198"/>
      <c r="E2235" s="199"/>
      <c r="F2235" s="70"/>
      <c r="G2235" s="69"/>
      <c r="H2235" s="200" t="s">
        <v>63</v>
      </c>
      <c r="I2235" s="201"/>
      <c r="J2235" s="201"/>
      <c r="K2235" s="201"/>
      <c r="L2235" s="201"/>
      <c r="M2235" s="201"/>
      <c r="N2235" s="201"/>
      <c r="O2235" s="201"/>
      <c r="P2235" s="201"/>
      <c r="Q2235" s="200"/>
      <c r="R2235" s="200"/>
      <c r="S2235" s="200"/>
      <c r="T2235" s="200"/>
      <c r="U2235" s="200"/>
      <c r="V2235" s="200"/>
      <c r="W2235" s="200"/>
      <c r="X2235" s="202">
        <f>'内訳10％(お客様控)'!X2235</f>
        <v>0</v>
      </c>
      <c r="Y2235" s="202"/>
      <c r="Z2235" s="202"/>
      <c r="AA2235" s="202"/>
      <c r="AB2235" s="202"/>
      <c r="AC2235" s="203"/>
      <c r="AD2235" s="203"/>
      <c r="AE2235" s="204"/>
      <c r="AF2235" s="198"/>
      <c r="AG2235" s="205"/>
      <c r="AI2235" s="206"/>
      <c r="AJ2235" s="207"/>
      <c r="AK2235" s="207"/>
      <c r="AL2235" s="208"/>
      <c r="AM2235" s="209"/>
    </row>
    <row r="2236" spans="1:39" ht="14.25" thickTop="1" x14ac:dyDescent="0.15"/>
    <row r="2237" spans="1:39" ht="15.75" customHeight="1" x14ac:dyDescent="0.15">
      <c r="A2237" s="52" t="s">
        <v>30</v>
      </c>
      <c r="W2237" s="71"/>
      <c r="X2237" s="20"/>
      <c r="Y2237" s="172" t="s">
        <v>37</v>
      </c>
      <c r="Z2237" s="173"/>
      <c r="AA2237" s="173"/>
      <c r="AB2237" s="173"/>
      <c r="AC2237" s="174"/>
      <c r="AD2237" s="210" t="s">
        <v>28</v>
      </c>
      <c r="AE2237" s="211"/>
      <c r="AF2237" s="211"/>
      <c r="AG2237" s="211"/>
      <c r="AH2237" s="212"/>
      <c r="AI2237" s="210" t="s">
        <v>27</v>
      </c>
      <c r="AJ2237" s="211"/>
      <c r="AK2237" s="211"/>
      <c r="AL2237" s="211"/>
      <c r="AM2237" s="212"/>
    </row>
    <row r="2238" spans="1:39" ht="16.5" customHeight="1" x14ac:dyDescent="0.15">
      <c r="B2238" s="16" t="s">
        <v>132</v>
      </c>
      <c r="Y2238" s="187"/>
      <c r="Z2238" s="188"/>
      <c r="AA2238" s="188"/>
      <c r="AB2238" s="188"/>
      <c r="AC2238" s="188"/>
      <c r="AD2238" s="187"/>
      <c r="AE2238" s="188"/>
      <c r="AF2238" s="188"/>
      <c r="AG2238" s="188"/>
      <c r="AH2238" s="193"/>
      <c r="AI2238" s="187"/>
      <c r="AJ2238" s="188"/>
      <c r="AK2238" s="188"/>
      <c r="AL2238" s="188"/>
      <c r="AM2238" s="193"/>
    </row>
    <row r="2239" spans="1:39" ht="16.5" customHeight="1" x14ac:dyDescent="0.15">
      <c r="B2239" s="3" t="s">
        <v>47</v>
      </c>
      <c r="Y2239" s="189"/>
      <c r="Z2239" s="190"/>
      <c r="AA2239" s="190"/>
      <c r="AB2239" s="190"/>
      <c r="AC2239" s="190"/>
      <c r="AD2239" s="189"/>
      <c r="AE2239" s="190"/>
      <c r="AF2239" s="190"/>
      <c r="AG2239" s="190"/>
      <c r="AH2239" s="194"/>
      <c r="AI2239" s="189"/>
      <c r="AJ2239" s="190"/>
      <c r="AK2239" s="190"/>
      <c r="AL2239" s="190"/>
      <c r="AM2239" s="194"/>
    </row>
    <row r="2240" spans="1:39" ht="16.5" customHeight="1" x14ac:dyDescent="0.15">
      <c r="B2240" s="3" t="s">
        <v>50</v>
      </c>
      <c r="C2240" s="23"/>
      <c r="D2240" s="23"/>
      <c r="E2240" s="23"/>
      <c r="F2240" s="23"/>
      <c r="G2240" s="23"/>
      <c r="H2240" s="23"/>
      <c r="I2240" s="23"/>
      <c r="J2240" s="23"/>
      <c r="K2240" s="23"/>
      <c r="Y2240" s="189"/>
      <c r="Z2240" s="190"/>
      <c r="AA2240" s="190"/>
      <c r="AB2240" s="190"/>
      <c r="AC2240" s="190"/>
      <c r="AD2240" s="189"/>
      <c r="AE2240" s="190"/>
      <c r="AF2240" s="190"/>
      <c r="AG2240" s="190"/>
      <c r="AH2240" s="194"/>
      <c r="AI2240" s="189"/>
      <c r="AJ2240" s="190"/>
      <c r="AK2240" s="190"/>
      <c r="AL2240" s="190"/>
      <c r="AM2240" s="194"/>
    </row>
    <row r="2241" spans="2:39" ht="16.5" customHeight="1" x14ac:dyDescent="0.15">
      <c r="B2241" s="3" t="s">
        <v>58</v>
      </c>
      <c r="Y2241" s="191"/>
      <c r="Z2241" s="192"/>
      <c r="AA2241" s="192"/>
      <c r="AB2241" s="192"/>
      <c r="AC2241" s="192"/>
      <c r="AD2241" s="191"/>
      <c r="AE2241" s="192"/>
      <c r="AF2241" s="192"/>
      <c r="AG2241" s="192"/>
      <c r="AH2241" s="195"/>
      <c r="AI2241" s="191"/>
      <c r="AJ2241" s="192"/>
      <c r="AK2241" s="192"/>
      <c r="AL2241" s="192"/>
      <c r="AM2241" s="195"/>
    </row>
    <row r="2242" spans="2:39" ht="16.5" customHeight="1" x14ac:dyDescent="0.15">
      <c r="B2242" s="17" t="s">
        <v>59</v>
      </c>
    </row>
    <row r="2243" spans="2:39" ht="16.5" customHeight="1" x14ac:dyDescent="0.15">
      <c r="B2243" s="17"/>
      <c r="AD2243" s="64"/>
      <c r="AE2243"/>
      <c r="AF2243"/>
      <c r="AG2243"/>
      <c r="AH2243"/>
      <c r="AI2243"/>
      <c r="AJ2243"/>
      <c r="AK2243"/>
      <c r="AL2243"/>
      <c r="AM2243"/>
    </row>
    <row r="2244" spans="2:39" ht="16.5" customHeight="1" x14ac:dyDescent="0.15">
      <c r="B2244" s="3"/>
      <c r="AE2244"/>
      <c r="AF2244"/>
      <c r="AG2244"/>
      <c r="AH2244"/>
      <c r="AI2244"/>
      <c r="AJ2244"/>
      <c r="AK2244"/>
      <c r="AL2244"/>
      <c r="AM2244"/>
    </row>
    <row r="2245" spans="2:39" ht="16.5" customHeight="1" x14ac:dyDescent="0.15">
      <c r="B2245" s="196" t="s">
        <v>34</v>
      </c>
      <c r="C2245" s="196"/>
      <c r="D2245" s="196"/>
      <c r="E2245" s="196"/>
      <c r="F2245" s="196"/>
      <c r="G2245" s="196"/>
      <c r="H2245" s="196"/>
      <c r="I2245" s="196"/>
      <c r="J2245" s="196"/>
      <c r="L2245" s="196" t="s">
        <v>35</v>
      </c>
      <c r="M2245" s="196"/>
      <c r="N2245" s="196"/>
      <c r="O2245" s="196"/>
      <c r="P2245" s="196"/>
      <c r="Q2245" s="196"/>
      <c r="R2245" s="196"/>
      <c r="S2245" s="196"/>
      <c r="T2245" s="196"/>
      <c r="U2245" s="196"/>
      <c r="V2245" s="196"/>
      <c r="W2245" s="196"/>
      <c r="X2245" s="196"/>
      <c r="Y2245" s="196"/>
      <c r="Z2245" s="196"/>
      <c r="AA2245" s="64"/>
      <c r="AD2245"/>
      <c r="AE2245"/>
      <c r="AF2245"/>
      <c r="AG2245"/>
      <c r="AH2245"/>
      <c r="AI2245"/>
      <c r="AJ2245"/>
      <c r="AK2245"/>
      <c r="AL2245"/>
      <c r="AM2245"/>
    </row>
    <row r="2246" spans="2:39" x14ac:dyDescent="0.15">
      <c r="B2246" s="196"/>
      <c r="C2246" s="196"/>
      <c r="D2246" s="196"/>
      <c r="E2246" s="196"/>
      <c r="F2246" s="196"/>
      <c r="G2246" s="196"/>
      <c r="H2246" s="196"/>
      <c r="I2246" s="196"/>
      <c r="J2246" s="196"/>
      <c r="L2246" s="196"/>
      <c r="M2246" s="196"/>
      <c r="N2246" s="196"/>
      <c r="O2246" s="196"/>
      <c r="P2246" s="196"/>
      <c r="Q2246" s="196"/>
      <c r="R2246" s="196"/>
      <c r="S2246" s="196"/>
      <c r="T2246" s="196"/>
      <c r="U2246" s="196"/>
      <c r="V2246" s="196"/>
      <c r="W2246" s="196"/>
      <c r="X2246" s="196"/>
      <c r="Y2246" s="196"/>
      <c r="Z2246" s="196"/>
      <c r="AA2246" s="64"/>
    </row>
    <row r="2247" spans="2:39" x14ac:dyDescent="0.15">
      <c r="B2247" s="196"/>
      <c r="C2247" s="196"/>
      <c r="D2247" s="196"/>
      <c r="E2247" s="196"/>
      <c r="F2247" s="196"/>
      <c r="G2247" s="196"/>
      <c r="H2247" s="196"/>
      <c r="I2247" s="196"/>
      <c r="J2247" s="196"/>
      <c r="K2247" s="64"/>
      <c r="L2247" s="196"/>
      <c r="M2247" s="196"/>
      <c r="N2247" s="196"/>
      <c r="O2247" s="196"/>
      <c r="P2247" s="196"/>
      <c r="Q2247" s="196"/>
      <c r="R2247" s="196"/>
      <c r="S2247" s="196"/>
      <c r="T2247" s="196"/>
      <c r="U2247" s="196"/>
      <c r="V2247" s="196"/>
      <c r="W2247" s="196"/>
      <c r="X2247" s="196"/>
      <c r="Y2247" s="196"/>
      <c r="Z2247" s="196"/>
      <c r="AA2247" s="64"/>
      <c r="AD2247" s="196" t="s">
        <v>29</v>
      </c>
      <c r="AE2247" s="171"/>
      <c r="AF2247" s="171"/>
      <c r="AG2247" s="171"/>
      <c r="AH2247" s="171"/>
      <c r="AI2247" s="171"/>
      <c r="AJ2247" s="171"/>
      <c r="AK2247" s="171"/>
      <c r="AL2247" s="171"/>
      <c r="AM2247" s="171"/>
    </row>
    <row r="2248" spans="2:39" x14ac:dyDescent="0.15">
      <c r="B2248" s="196"/>
      <c r="C2248" s="196"/>
      <c r="D2248" s="196"/>
      <c r="E2248" s="196"/>
      <c r="F2248" s="196"/>
      <c r="G2248" s="196"/>
      <c r="H2248" s="196"/>
      <c r="I2248" s="196"/>
      <c r="J2248" s="196"/>
      <c r="K2248" s="64"/>
      <c r="L2248" s="196"/>
      <c r="M2248" s="196"/>
      <c r="N2248" s="196"/>
      <c r="O2248" s="196"/>
      <c r="P2248" s="196"/>
      <c r="Q2248" s="196"/>
      <c r="R2248" s="196"/>
      <c r="S2248" s="196"/>
      <c r="T2248" s="196"/>
      <c r="U2248" s="196"/>
      <c r="V2248" s="196"/>
      <c r="W2248" s="196"/>
      <c r="X2248" s="196"/>
      <c r="Y2248" s="196"/>
      <c r="Z2248" s="196"/>
      <c r="AA2248" s="64"/>
      <c r="AD2248" s="196"/>
      <c r="AE2248" s="196"/>
      <c r="AF2248" s="196"/>
      <c r="AG2248" s="196"/>
      <c r="AH2248" s="196"/>
      <c r="AI2248" s="196"/>
      <c r="AJ2248" s="196"/>
      <c r="AK2248" s="196"/>
      <c r="AL2248" s="196"/>
      <c r="AM2248" s="196"/>
    </row>
    <row r="2249" spans="2:39" x14ac:dyDescent="0.15">
      <c r="B2249" s="196"/>
      <c r="C2249" s="196"/>
      <c r="D2249" s="196"/>
      <c r="E2249" s="196"/>
      <c r="F2249" s="196"/>
      <c r="G2249" s="196"/>
      <c r="H2249" s="196"/>
      <c r="I2249" s="196"/>
      <c r="J2249" s="196"/>
      <c r="K2249" s="64"/>
      <c r="L2249" s="196"/>
      <c r="M2249" s="196"/>
      <c r="N2249" s="196"/>
      <c r="O2249" s="196"/>
      <c r="P2249" s="196"/>
      <c r="Q2249" s="196"/>
      <c r="R2249" s="196"/>
      <c r="S2249" s="196"/>
      <c r="T2249" s="196"/>
      <c r="U2249" s="196"/>
      <c r="V2249" s="196"/>
      <c r="W2249" s="196"/>
      <c r="X2249" s="196"/>
      <c r="Y2249" s="196"/>
      <c r="Z2249" s="196"/>
      <c r="AA2249" s="64"/>
      <c r="AD2249" s="196"/>
      <c r="AE2249" s="196"/>
      <c r="AF2249" s="196"/>
      <c r="AG2249" s="196"/>
      <c r="AH2249" s="196"/>
      <c r="AI2249" s="196"/>
      <c r="AJ2249" s="196"/>
      <c r="AK2249" s="196"/>
      <c r="AL2249" s="196"/>
      <c r="AM2249" s="196"/>
    </row>
    <row r="2250" spans="2:39" x14ac:dyDescent="0.15">
      <c r="K2250" s="64"/>
    </row>
  </sheetData>
  <mergeCells count="9050">
    <mergeCell ref="A1:AM2"/>
    <mergeCell ref="A4:B5"/>
    <mergeCell ref="C4:C5"/>
    <mergeCell ref="D4:E5"/>
    <mergeCell ref="F4:F5"/>
    <mergeCell ref="G4:H5"/>
    <mergeCell ref="I4:I5"/>
    <mergeCell ref="N4:P5"/>
    <mergeCell ref="Q4:Q5"/>
    <mergeCell ref="R4:R5"/>
    <mergeCell ref="W7:X7"/>
    <mergeCell ref="Z7:AM7"/>
    <mergeCell ref="L8:N8"/>
    <mergeCell ref="O8:U8"/>
    <mergeCell ref="W8:X8"/>
    <mergeCell ref="Z8:AK8"/>
    <mergeCell ref="B7:G8"/>
    <mergeCell ref="K7:K10"/>
    <mergeCell ref="L7:N7"/>
    <mergeCell ref="O7:P7"/>
    <mergeCell ref="Q7:S7"/>
    <mergeCell ref="T7:U7"/>
    <mergeCell ref="L9:N9"/>
    <mergeCell ref="O9:U9"/>
    <mergeCell ref="W4:AA4"/>
    <mergeCell ref="AB4:AM4"/>
    <mergeCell ref="W5:Y5"/>
    <mergeCell ref="W6:X6"/>
    <mergeCell ref="Z6:AB6"/>
    <mergeCell ref="Z5:AM5"/>
    <mergeCell ref="AE14:AG14"/>
    <mergeCell ref="AI14:AM14"/>
    <mergeCell ref="A15:E15"/>
    <mergeCell ref="H15:P15"/>
    <mergeCell ref="Q15:R15"/>
    <mergeCell ref="S15:T15"/>
    <mergeCell ref="U15:W15"/>
    <mergeCell ref="X15:AD15"/>
    <mergeCell ref="AE15:AG15"/>
    <mergeCell ref="AI15:AM15"/>
    <mergeCell ref="A14:E14"/>
    <mergeCell ref="H14:P14"/>
    <mergeCell ref="Q14:R14"/>
    <mergeCell ref="S14:T14"/>
    <mergeCell ref="U14:W14"/>
    <mergeCell ref="X14:AD14"/>
    <mergeCell ref="W9:X9"/>
    <mergeCell ref="Z9:AM9"/>
    <mergeCell ref="L10:N10"/>
    <mergeCell ref="O10:U10"/>
    <mergeCell ref="W10:X10"/>
    <mergeCell ref="Z10:AM10"/>
    <mergeCell ref="AE18:AG18"/>
    <mergeCell ref="AI18:AM18"/>
    <mergeCell ref="A19:E19"/>
    <mergeCell ref="H19:P19"/>
    <mergeCell ref="Q19:R19"/>
    <mergeCell ref="S19:T19"/>
    <mergeCell ref="U19:W19"/>
    <mergeCell ref="X19:AD19"/>
    <mergeCell ref="AE19:AG19"/>
    <mergeCell ref="AI19:AM19"/>
    <mergeCell ref="A18:E18"/>
    <mergeCell ref="H18:P18"/>
    <mergeCell ref="Q18:R18"/>
    <mergeCell ref="S18:T18"/>
    <mergeCell ref="U18:W18"/>
    <mergeCell ref="X18:AD18"/>
    <mergeCell ref="AE16:AG16"/>
    <mergeCell ref="AI16:AM16"/>
    <mergeCell ref="A17:E17"/>
    <mergeCell ref="H17:P17"/>
    <mergeCell ref="Q17:R17"/>
    <mergeCell ref="S17:T17"/>
    <mergeCell ref="U17:W17"/>
    <mergeCell ref="X17:AD17"/>
    <mergeCell ref="AE17:AG17"/>
    <mergeCell ref="AI17:AM17"/>
    <mergeCell ref="A16:E16"/>
    <mergeCell ref="H16:P16"/>
    <mergeCell ref="Q16:R16"/>
    <mergeCell ref="S16:T16"/>
    <mergeCell ref="U16:W16"/>
    <mergeCell ref="X16:AD16"/>
    <mergeCell ref="AE22:AG22"/>
    <mergeCell ref="AI22:AM22"/>
    <mergeCell ref="A23:E23"/>
    <mergeCell ref="H23:P23"/>
    <mergeCell ref="Q23:R23"/>
    <mergeCell ref="S23:T23"/>
    <mergeCell ref="U23:W23"/>
    <mergeCell ref="X23:AD23"/>
    <mergeCell ref="AE23:AG23"/>
    <mergeCell ref="AI23:AM23"/>
    <mergeCell ref="A22:E22"/>
    <mergeCell ref="H22:P22"/>
    <mergeCell ref="Q22:R22"/>
    <mergeCell ref="S22:T22"/>
    <mergeCell ref="U22:W22"/>
    <mergeCell ref="X22:AD22"/>
    <mergeCell ref="AE20:AG20"/>
    <mergeCell ref="AI20:AM20"/>
    <mergeCell ref="A21:E21"/>
    <mergeCell ref="H21:P21"/>
    <mergeCell ref="Q21:R21"/>
    <mergeCell ref="S21:T21"/>
    <mergeCell ref="U21:W21"/>
    <mergeCell ref="X21:AD21"/>
    <mergeCell ref="AE21:AG21"/>
    <mergeCell ref="AI21:AM21"/>
    <mergeCell ref="A20:E20"/>
    <mergeCell ref="H20:P20"/>
    <mergeCell ref="Q20:R20"/>
    <mergeCell ref="S20:T20"/>
    <mergeCell ref="U20:W20"/>
    <mergeCell ref="X20:AD20"/>
    <mergeCell ref="AE26:AG26"/>
    <mergeCell ref="AI26:AM26"/>
    <mergeCell ref="A27:E27"/>
    <mergeCell ref="H27:P27"/>
    <mergeCell ref="Q27:R27"/>
    <mergeCell ref="S27:T27"/>
    <mergeCell ref="U27:W27"/>
    <mergeCell ref="X27:AD27"/>
    <mergeCell ref="AE27:AG27"/>
    <mergeCell ref="AI27:AM27"/>
    <mergeCell ref="A26:E26"/>
    <mergeCell ref="H26:P26"/>
    <mergeCell ref="Q26:R26"/>
    <mergeCell ref="S26:T26"/>
    <mergeCell ref="U26:W26"/>
    <mergeCell ref="X26:AD26"/>
    <mergeCell ref="AE24:AG24"/>
    <mergeCell ref="AI24:AM24"/>
    <mergeCell ref="A25:E25"/>
    <mergeCell ref="H25:P25"/>
    <mergeCell ref="Q25:R25"/>
    <mergeCell ref="S25:T25"/>
    <mergeCell ref="U25:W25"/>
    <mergeCell ref="X25:AD25"/>
    <mergeCell ref="AE25:AG25"/>
    <mergeCell ref="AI25:AM25"/>
    <mergeCell ref="A24:E24"/>
    <mergeCell ref="H24:P24"/>
    <mergeCell ref="Q24:R24"/>
    <mergeCell ref="S24:T24"/>
    <mergeCell ref="U24:W24"/>
    <mergeCell ref="X24:AD24"/>
    <mergeCell ref="A30:E30"/>
    <mergeCell ref="H30:W30"/>
    <mergeCell ref="X30:AD30"/>
    <mergeCell ref="AE30:AG30"/>
    <mergeCell ref="AI30:AM30"/>
    <mergeCell ref="Y32:AC32"/>
    <mergeCell ref="AD32:AH32"/>
    <mergeCell ref="AI32:AM32"/>
    <mergeCell ref="AE28:AG28"/>
    <mergeCell ref="AI28:AM28"/>
    <mergeCell ref="A29:E29"/>
    <mergeCell ref="H29:P29"/>
    <mergeCell ref="Q29:R29"/>
    <mergeCell ref="S29:T29"/>
    <mergeCell ref="U29:W29"/>
    <mergeCell ref="X29:AD29"/>
    <mergeCell ref="AE29:AG29"/>
    <mergeCell ref="AI29:AM29"/>
    <mergeCell ref="A28:E28"/>
    <mergeCell ref="H28:P28"/>
    <mergeCell ref="Q28:R28"/>
    <mergeCell ref="S28:T28"/>
    <mergeCell ref="U28:W28"/>
    <mergeCell ref="X28:AD28"/>
    <mergeCell ref="A46:AM47"/>
    <mergeCell ref="A49:B50"/>
    <mergeCell ref="C49:C50"/>
    <mergeCell ref="D49:E50"/>
    <mergeCell ref="F49:F50"/>
    <mergeCell ref="G49:H50"/>
    <mergeCell ref="I49:I50"/>
    <mergeCell ref="N49:P50"/>
    <mergeCell ref="Q49:Q50"/>
    <mergeCell ref="R49:R50"/>
    <mergeCell ref="Y33:AC36"/>
    <mergeCell ref="AD33:AH36"/>
    <mergeCell ref="AI33:AM36"/>
    <mergeCell ref="B40:J40"/>
    <mergeCell ref="L40:Z40"/>
    <mergeCell ref="B41:J44"/>
    <mergeCell ref="L41:Z44"/>
    <mergeCell ref="AD42:AM42"/>
    <mergeCell ref="AD43:AM44"/>
    <mergeCell ref="W52:X52"/>
    <mergeCell ref="Z52:AM52"/>
    <mergeCell ref="L53:N53"/>
    <mergeCell ref="O53:U53"/>
    <mergeCell ref="W53:X53"/>
    <mergeCell ref="Z53:AK53"/>
    <mergeCell ref="B52:G53"/>
    <mergeCell ref="K52:K55"/>
    <mergeCell ref="L52:N52"/>
    <mergeCell ref="O52:P52"/>
    <mergeCell ref="Q52:S52"/>
    <mergeCell ref="T52:U52"/>
    <mergeCell ref="L54:N54"/>
    <mergeCell ref="O54:U54"/>
    <mergeCell ref="W49:AA49"/>
    <mergeCell ref="AB49:AM49"/>
    <mergeCell ref="W50:Y50"/>
    <mergeCell ref="W51:X51"/>
    <mergeCell ref="Z51:AB51"/>
    <mergeCell ref="Z50:AM50"/>
    <mergeCell ref="AE59:AG59"/>
    <mergeCell ref="AI59:AM59"/>
    <mergeCell ref="A60:E60"/>
    <mergeCell ref="H60:P60"/>
    <mergeCell ref="Q60:R60"/>
    <mergeCell ref="S60:T60"/>
    <mergeCell ref="U60:W60"/>
    <mergeCell ref="X60:AD60"/>
    <mergeCell ref="AE60:AG60"/>
    <mergeCell ref="AI60:AM60"/>
    <mergeCell ref="A59:E59"/>
    <mergeCell ref="H59:P59"/>
    <mergeCell ref="Q59:R59"/>
    <mergeCell ref="S59:T59"/>
    <mergeCell ref="U59:W59"/>
    <mergeCell ref="X59:AD59"/>
    <mergeCell ref="W54:X54"/>
    <mergeCell ref="Z54:AM54"/>
    <mergeCell ref="L55:N55"/>
    <mergeCell ref="O55:U55"/>
    <mergeCell ref="W55:X55"/>
    <mergeCell ref="Z55:AM55"/>
    <mergeCell ref="AE63:AG63"/>
    <mergeCell ref="AI63:AM63"/>
    <mergeCell ref="A64:E64"/>
    <mergeCell ref="H64:P64"/>
    <mergeCell ref="Q64:R64"/>
    <mergeCell ref="S64:T64"/>
    <mergeCell ref="U64:W64"/>
    <mergeCell ref="X64:AD64"/>
    <mergeCell ref="AE64:AG64"/>
    <mergeCell ref="AI64:AM64"/>
    <mergeCell ref="A63:E63"/>
    <mergeCell ref="H63:P63"/>
    <mergeCell ref="Q63:R63"/>
    <mergeCell ref="S63:T63"/>
    <mergeCell ref="U63:W63"/>
    <mergeCell ref="X63:AD63"/>
    <mergeCell ref="AE61:AG61"/>
    <mergeCell ref="AI61:AM61"/>
    <mergeCell ref="A62:E62"/>
    <mergeCell ref="H62:P62"/>
    <mergeCell ref="Q62:R62"/>
    <mergeCell ref="S62:T62"/>
    <mergeCell ref="U62:W62"/>
    <mergeCell ref="X62:AD62"/>
    <mergeCell ref="AE62:AG62"/>
    <mergeCell ref="AI62:AM62"/>
    <mergeCell ref="A61:E61"/>
    <mergeCell ref="H61:P61"/>
    <mergeCell ref="Q61:R61"/>
    <mergeCell ref="S61:T61"/>
    <mergeCell ref="U61:W61"/>
    <mergeCell ref="X61:AD61"/>
    <mergeCell ref="AE67:AG67"/>
    <mergeCell ref="AI67:AM67"/>
    <mergeCell ref="A68:E68"/>
    <mergeCell ref="H68:P68"/>
    <mergeCell ref="Q68:R68"/>
    <mergeCell ref="S68:T68"/>
    <mergeCell ref="U68:W68"/>
    <mergeCell ref="X68:AD68"/>
    <mergeCell ref="AE68:AG68"/>
    <mergeCell ref="AI68:AM68"/>
    <mergeCell ref="A67:E67"/>
    <mergeCell ref="H67:P67"/>
    <mergeCell ref="Q67:R67"/>
    <mergeCell ref="S67:T67"/>
    <mergeCell ref="U67:W67"/>
    <mergeCell ref="X67:AD67"/>
    <mergeCell ref="AE65:AG65"/>
    <mergeCell ref="AI65:AM65"/>
    <mergeCell ref="A66:E66"/>
    <mergeCell ref="H66:P66"/>
    <mergeCell ref="Q66:R66"/>
    <mergeCell ref="S66:T66"/>
    <mergeCell ref="U66:W66"/>
    <mergeCell ref="X66:AD66"/>
    <mergeCell ref="AE66:AG66"/>
    <mergeCell ref="AI66:AM66"/>
    <mergeCell ref="A65:E65"/>
    <mergeCell ref="H65:P65"/>
    <mergeCell ref="Q65:R65"/>
    <mergeCell ref="S65:T65"/>
    <mergeCell ref="U65:W65"/>
    <mergeCell ref="X65:AD65"/>
    <mergeCell ref="AE71:AG71"/>
    <mergeCell ref="AI71:AM71"/>
    <mergeCell ref="A72:E72"/>
    <mergeCell ref="H72:P72"/>
    <mergeCell ref="Q72:R72"/>
    <mergeCell ref="S72:T72"/>
    <mergeCell ref="U72:W72"/>
    <mergeCell ref="X72:AD72"/>
    <mergeCell ref="AE72:AG72"/>
    <mergeCell ref="AI72:AM72"/>
    <mergeCell ref="A71:E71"/>
    <mergeCell ref="H71:P71"/>
    <mergeCell ref="Q71:R71"/>
    <mergeCell ref="S71:T71"/>
    <mergeCell ref="U71:W71"/>
    <mergeCell ref="X71:AD71"/>
    <mergeCell ref="AE69:AG69"/>
    <mergeCell ref="AI69:AM69"/>
    <mergeCell ref="A70:E70"/>
    <mergeCell ref="H70:P70"/>
    <mergeCell ref="Q70:R70"/>
    <mergeCell ref="S70:T70"/>
    <mergeCell ref="U70:W70"/>
    <mergeCell ref="X70:AD70"/>
    <mergeCell ref="AE70:AG70"/>
    <mergeCell ref="AI70:AM70"/>
    <mergeCell ref="A69:E69"/>
    <mergeCell ref="H69:P69"/>
    <mergeCell ref="Q69:R69"/>
    <mergeCell ref="S69:T69"/>
    <mergeCell ref="U69:W69"/>
    <mergeCell ref="X69:AD69"/>
    <mergeCell ref="A75:E75"/>
    <mergeCell ref="H75:W75"/>
    <mergeCell ref="X75:AD75"/>
    <mergeCell ref="AE75:AG75"/>
    <mergeCell ref="AI75:AM75"/>
    <mergeCell ref="Y77:AC77"/>
    <mergeCell ref="AD77:AH77"/>
    <mergeCell ref="AI77:AM77"/>
    <mergeCell ref="AE73:AG73"/>
    <mergeCell ref="AI73:AM73"/>
    <mergeCell ref="A74:E74"/>
    <mergeCell ref="H74:P74"/>
    <mergeCell ref="Q74:R74"/>
    <mergeCell ref="S74:T74"/>
    <mergeCell ref="U74:W74"/>
    <mergeCell ref="X74:AD74"/>
    <mergeCell ref="AE74:AG74"/>
    <mergeCell ref="AI74:AM74"/>
    <mergeCell ref="A73:E73"/>
    <mergeCell ref="H73:P73"/>
    <mergeCell ref="Q73:R73"/>
    <mergeCell ref="S73:T73"/>
    <mergeCell ref="U73:W73"/>
    <mergeCell ref="X73:AD73"/>
    <mergeCell ref="A91:AM92"/>
    <mergeCell ref="A94:B95"/>
    <mergeCell ref="C94:C95"/>
    <mergeCell ref="D94:E95"/>
    <mergeCell ref="F94:F95"/>
    <mergeCell ref="G94:H95"/>
    <mergeCell ref="I94:I95"/>
    <mergeCell ref="N94:P95"/>
    <mergeCell ref="Q94:Q95"/>
    <mergeCell ref="R94:R95"/>
    <mergeCell ref="Y78:AC81"/>
    <mergeCell ref="AD78:AH81"/>
    <mergeCell ref="AI78:AM81"/>
    <mergeCell ref="B85:J85"/>
    <mergeCell ref="L85:Z85"/>
    <mergeCell ref="B86:J89"/>
    <mergeCell ref="L86:Z89"/>
    <mergeCell ref="AD87:AM87"/>
    <mergeCell ref="AD88:AM89"/>
    <mergeCell ref="Z95:AM95"/>
    <mergeCell ref="W97:X97"/>
    <mergeCell ref="Z97:AM97"/>
    <mergeCell ref="L98:N98"/>
    <mergeCell ref="O98:U98"/>
    <mergeCell ref="W98:X98"/>
    <mergeCell ref="Z98:AK98"/>
    <mergeCell ref="B97:G98"/>
    <mergeCell ref="K97:K100"/>
    <mergeCell ref="L97:N97"/>
    <mergeCell ref="O97:P97"/>
    <mergeCell ref="Q97:S97"/>
    <mergeCell ref="T97:U97"/>
    <mergeCell ref="L99:N99"/>
    <mergeCell ref="O99:U99"/>
    <mergeCell ref="W94:AA94"/>
    <mergeCell ref="AB94:AM94"/>
    <mergeCell ref="W95:Y95"/>
    <mergeCell ref="W96:X96"/>
    <mergeCell ref="Z96:AB96"/>
    <mergeCell ref="AE104:AG104"/>
    <mergeCell ref="AI104:AM104"/>
    <mergeCell ref="A105:E105"/>
    <mergeCell ref="H105:P105"/>
    <mergeCell ref="Q105:R105"/>
    <mergeCell ref="S105:T105"/>
    <mergeCell ref="U105:W105"/>
    <mergeCell ref="X105:AD105"/>
    <mergeCell ref="AE105:AG105"/>
    <mergeCell ref="AI105:AM105"/>
    <mergeCell ref="A104:E104"/>
    <mergeCell ref="H104:P104"/>
    <mergeCell ref="Q104:R104"/>
    <mergeCell ref="S104:T104"/>
    <mergeCell ref="U104:W104"/>
    <mergeCell ref="X104:AD104"/>
    <mergeCell ref="W99:X99"/>
    <mergeCell ref="Z99:AM99"/>
    <mergeCell ref="L100:N100"/>
    <mergeCell ref="O100:U100"/>
    <mergeCell ref="W100:X100"/>
    <mergeCell ref="Z100:AM100"/>
    <mergeCell ref="AE108:AG108"/>
    <mergeCell ref="AI108:AM108"/>
    <mergeCell ref="A109:E109"/>
    <mergeCell ref="H109:P109"/>
    <mergeCell ref="Q109:R109"/>
    <mergeCell ref="S109:T109"/>
    <mergeCell ref="U109:W109"/>
    <mergeCell ref="X109:AD109"/>
    <mergeCell ref="AE109:AG109"/>
    <mergeCell ref="AI109:AM109"/>
    <mergeCell ref="A108:E108"/>
    <mergeCell ref="H108:P108"/>
    <mergeCell ref="Q108:R108"/>
    <mergeCell ref="S108:T108"/>
    <mergeCell ref="U108:W108"/>
    <mergeCell ref="X108:AD108"/>
    <mergeCell ref="AE106:AG106"/>
    <mergeCell ref="AI106:AM106"/>
    <mergeCell ref="A107:E107"/>
    <mergeCell ref="H107:P107"/>
    <mergeCell ref="Q107:R107"/>
    <mergeCell ref="S107:T107"/>
    <mergeCell ref="U107:W107"/>
    <mergeCell ref="X107:AD107"/>
    <mergeCell ref="AE107:AG107"/>
    <mergeCell ref="AI107:AM107"/>
    <mergeCell ref="A106:E106"/>
    <mergeCell ref="H106:P106"/>
    <mergeCell ref="Q106:R106"/>
    <mergeCell ref="S106:T106"/>
    <mergeCell ref="U106:W106"/>
    <mergeCell ref="X106:AD106"/>
    <mergeCell ref="AE112:AG112"/>
    <mergeCell ref="AI112:AM112"/>
    <mergeCell ref="A113:E113"/>
    <mergeCell ref="H113:P113"/>
    <mergeCell ref="Q113:R113"/>
    <mergeCell ref="S113:T113"/>
    <mergeCell ref="U113:W113"/>
    <mergeCell ref="X113:AD113"/>
    <mergeCell ref="AE113:AG113"/>
    <mergeCell ref="AI113:AM113"/>
    <mergeCell ref="A112:E112"/>
    <mergeCell ref="H112:P112"/>
    <mergeCell ref="Q112:R112"/>
    <mergeCell ref="S112:T112"/>
    <mergeCell ref="U112:W112"/>
    <mergeCell ref="X112:AD112"/>
    <mergeCell ref="AE110:AG110"/>
    <mergeCell ref="AI110:AM110"/>
    <mergeCell ref="A111:E111"/>
    <mergeCell ref="H111:P111"/>
    <mergeCell ref="Q111:R111"/>
    <mergeCell ref="S111:T111"/>
    <mergeCell ref="U111:W111"/>
    <mergeCell ref="X111:AD111"/>
    <mergeCell ref="AE111:AG111"/>
    <mergeCell ref="AI111:AM111"/>
    <mergeCell ref="A110:E110"/>
    <mergeCell ref="H110:P110"/>
    <mergeCell ref="Q110:R110"/>
    <mergeCell ref="S110:T110"/>
    <mergeCell ref="U110:W110"/>
    <mergeCell ref="X110:AD110"/>
    <mergeCell ref="AE116:AG116"/>
    <mergeCell ref="AI116:AM116"/>
    <mergeCell ref="A117:E117"/>
    <mergeCell ref="H117:P117"/>
    <mergeCell ref="Q117:R117"/>
    <mergeCell ref="S117:T117"/>
    <mergeCell ref="U117:W117"/>
    <mergeCell ref="X117:AD117"/>
    <mergeCell ref="AE117:AG117"/>
    <mergeCell ref="AI117:AM117"/>
    <mergeCell ref="A116:E116"/>
    <mergeCell ref="H116:P116"/>
    <mergeCell ref="Q116:R116"/>
    <mergeCell ref="S116:T116"/>
    <mergeCell ref="U116:W116"/>
    <mergeCell ref="X116:AD116"/>
    <mergeCell ref="AE114:AG114"/>
    <mergeCell ref="AI114:AM114"/>
    <mergeCell ref="A115:E115"/>
    <mergeCell ref="H115:P115"/>
    <mergeCell ref="Q115:R115"/>
    <mergeCell ref="S115:T115"/>
    <mergeCell ref="U115:W115"/>
    <mergeCell ref="X115:AD115"/>
    <mergeCell ref="AE115:AG115"/>
    <mergeCell ref="AI115:AM115"/>
    <mergeCell ref="A114:E114"/>
    <mergeCell ref="H114:P114"/>
    <mergeCell ref="Q114:R114"/>
    <mergeCell ref="S114:T114"/>
    <mergeCell ref="U114:W114"/>
    <mergeCell ref="X114:AD114"/>
    <mergeCell ref="A120:E120"/>
    <mergeCell ref="H120:W120"/>
    <mergeCell ref="X120:AD120"/>
    <mergeCell ref="AE120:AG120"/>
    <mergeCell ref="AI120:AM120"/>
    <mergeCell ref="Y122:AC122"/>
    <mergeCell ref="AD122:AH122"/>
    <mergeCell ref="AI122:AM122"/>
    <mergeCell ref="AE118:AG118"/>
    <mergeCell ref="AI118:AM118"/>
    <mergeCell ref="A119:E119"/>
    <mergeCell ref="H119:P119"/>
    <mergeCell ref="Q119:R119"/>
    <mergeCell ref="S119:T119"/>
    <mergeCell ref="U119:W119"/>
    <mergeCell ref="X119:AD119"/>
    <mergeCell ref="AE119:AG119"/>
    <mergeCell ref="AI119:AM119"/>
    <mergeCell ref="A118:E118"/>
    <mergeCell ref="H118:P118"/>
    <mergeCell ref="Q118:R118"/>
    <mergeCell ref="S118:T118"/>
    <mergeCell ref="U118:W118"/>
    <mergeCell ref="X118:AD118"/>
    <mergeCell ref="A136:AM137"/>
    <mergeCell ref="A139:B140"/>
    <mergeCell ref="C139:C140"/>
    <mergeCell ref="D139:E140"/>
    <mergeCell ref="F139:F140"/>
    <mergeCell ref="G139:H140"/>
    <mergeCell ref="I139:I140"/>
    <mergeCell ref="N139:P140"/>
    <mergeCell ref="Q139:Q140"/>
    <mergeCell ref="R139:R140"/>
    <mergeCell ref="Y123:AC126"/>
    <mergeCell ref="AD123:AH126"/>
    <mergeCell ref="AI123:AM126"/>
    <mergeCell ref="B130:J130"/>
    <mergeCell ref="L130:Z130"/>
    <mergeCell ref="B131:J134"/>
    <mergeCell ref="L131:Z134"/>
    <mergeCell ref="AD132:AM132"/>
    <mergeCell ref="AD133:AM134"/>
    <mergeCell ref="Z140:AM140"/>
    <mergeCell ref="W142:X142"/>
    <mergeCell ref="Z142:AM142"/>
    <mergeCell ref="L143:N143"/>
    <mergeCell ref="O143:U143"/>
    <mergeCell ref="W143:X143"/>
    <mergeCell ref="Z143:AK143"/>
    <mergeCell ref="B142:G143"/>
    <mergeCell ref="K142:K145"/>
    <mergeCell ref="L142:N142"/>
    <mergeCell ref="O142:P142"/>
    <mergeCell ref="Q142:S142"/>
    <mergeCell ref="T142:U142"/>
    <mergeCell ref="L144:N144"/>
    <mergeCell ref="O144:U144"/>
    <mergeCell ref="W139:AA139"/>
    <mergeCell ref="AB139:AM139"/>
    <mergeCell ref="W140:Y140"/>
    <mergeCell ref="W141:X141"/>
    <mergeCell ref="Z141:AB141"/>
    <mergeCell ref="AE149:AG149"/>
    <mergeCell ref="AI149:AM149"/>
    <mergeCell ref="A150:E150"/>
    <mergeCell ref="H150:P150"/>
    <mergeCell ref="Q150:R150"/>
    <mergeCell ref="S150:T150"/>
    <mergeCell ref="U150:W150"/>
    <mergeCell ref="X150:AD150"/>
    <mergeCell ref="AE150:AG150"/>
    <mergeCell ref="AI150:AM150"/>
    <mergeCell ref="A149:E149"/>
    <mergeCell ref="H149:P149"/>
    <mergeCell ref="Q149:R149"/>
    <mergeCell ref="S149:T149"/>
    <mergeCell ref="U149:W149"/>
    <mergeCell ref="X149:AD149"/>
    <mergeCell ref="W144:X144"/>
    <mergeCell ref="Z144:AM144"/>
    <mergeCell ref="L145:N145"/>
    <mergeCell ref="O145:U145"/>
    <mergeCell ref="W145:X145"/>
    <mergeCell ref="Z145:AM145"/>
    <mergeCell ref="AE153:AG153"/>
    <mergeCell ref="AI153:AM153"/>
    <mergeCell ref="A154:E154"/>
    <mergeCell ref="H154:P154"/>
    <mergeCell ref="Q154:R154"/>
    <mergeCell ref="S154:T154"/>
    <mergeCell ref="U154:W154"/>
    <mergeCell ref="X154:AD154"/>
    <mergeCell ref="AE154:AG154"/>
    <mergeCell ref="AI154:AM154"/>
    <mergeCell ref="A153:E153"/>
    <mergeCell ref="H153:P153"/>
    <mergeCell ref="Q153:R153"/>
    <mergeCell ref="S153:T153"/>
    <mergeCell ref="U153:W153"/>
    <mergeCell ref="X153:AD153"/>
    <mergeCell ref="AE151:AG151"/>
    <mergeCell ref="AI151:AM151"/>
    <mergeCell ref="A152:E152"/>
    <mergeCell ref="H152:P152"/>
    <mergeCell ref="Q152:R152"/>
    <mergeCell ref="S152:T152"/>
    <mergeCell ref="U152:W152"/>
    <mergeCell ref="X152:AD152"/>
    <mergeCell ref="AE152:AG152"/>
    <mergeCell ref="AI152:AM152"/>
    <mergeCell ref="A151:E151"/>
    <mergeCell ref="H151:P151"/>
    <mergeCell ref="Q151:R151"/>
    <mergeCell ref="S151:T151"/>
    <mergeCell ref="U151:W151"/>
    <mergeCell ref="X151:AD151"/>
    <mergeCell ref="AE157:AG157"/>
    <mergeCell ref="AI157:AM157"/>
    <mergeCell ref="A158:E158"/>
    <mergeCell ref="H158:P158"/>
    <mergeCell ref="Q158:R158"/>
    <mergeCell ref="S158:T158"/>
    <mergeCell ref="U158:W158"/>
    <mergeCell ref="X158:AD158"/>
    <mergeCell ref="AE158:AG158"/>
    <mergeCell ref="AI158:AM158"/>
    <mergeCell ref="A157:E157"/>
    <mergeCell ref="H157:P157"/>
    <mergeCell ref="Q157:R157"/>
    <mergeCell ref="S157:T157"/>
    <mergeCell ref="U157:W157"/>
    <mergeCell ref="X157:AD157"/>
    <mergeCell ref="AE155:AG155"/>
    <mergeCell ref="AI155:AM155"/>
    <mergeCell ref="A156:E156"/>
    <mergeCell ref="H156:P156"/>
    <mergeCell ref="Q156:R156"/>
    <mergeCell ref="S156:T156"/>
    <mergeCell ref="U156:W156"/>
    <mergeCell ref="X156:AD156"/>
    <mergeCell ref="AE156:AG156"/>
    <mergeCell ref="AI156:AM156"/>
    <mergeCell ref="A155:E155"/>
    <mergeCell ref="H155:P155"/>
    <mergeCell ref="Q155:R155"/>
    <mergeCell ref="S155:T155"/>
    <mergeCell ref="U155:W155"/>
    <mergeCell ref="X155:AD155"/>
    <mergeCell ref="AE161:AG161"/>
    <mergeCell ref="AI161:AM161"/>
    <mergeCell ref="A162:E162"/>
    <mergeCell ref="H162:P162"/>
    <mergeCell ref="Q162:R162"/>
    <mergeCell ref="S162:T162"/>
    <mergeCell ref="U162:W162"/>
    <mergeCell ref="X162:AD162"/>
    <mergeCell ref="AE162:AG162"/>
    <mergeCell ref="AI162:AM162"/>
    <mergeCell ref="A161:E161"/>
    <mergeCell ref="H161:P161"/>
    <mergeCell ref="Q161:R161"/>
    <mergeCell ref="S161:T161"/>
    <mergeCell ref="U161:W161"/>
    <mergeCell ref="X161:AD161"/>
    <mergeCell ref="AE159:AG159"/>
    <mergeCell ref="AI159:AM159"/>
    <mergeCell ref="A160:E160"/>
    <mergeCell ref="H160:P160"/>
    <mergeCell ref="Q160:R160"/>
    <mergeCell ref="S160:T160"/>
    <mergeCell ref="U160:W160"/>
    <mergeCell ref="X160:AD160"/>
    <mergeCell ref="AE160:AG160"/>
    <mergeCell ref="AI160:AM160"/>
    <mergeCell ref="A159:E159"/>
    <mergeCell ref="H159:P159"/>
    <mergeCell ref="Q159:R159"/>
    <mergeCell ref="S159:T159"/>
    <mergeCell ref="U159:W159"/>
    <mergeCell ref="X159:AD159"/>
    <mergeCell ref="A165:E165"/>
    <mergeCell ref="H165:W165"/>
    <mergeCell ref="X165:AD165"/>
    <mergeCell ref="AE165:AG165"/>
    <mergeCell ref="AI165:AM165"/>
    <mergeCell ref="Y167:AC167"/>
    <mergeCell ref="AD167:AH167"/>
    <mergeCell ref="AI167:AM167"/>
    <mergeCell ref="AE163:AG163"/>
    <mergeCell ref="AI163:AM163"/>
    <mergeCell ref="A164:E164"/>
    <mergeCell ref="H164:P164"/>
    <mergeCell ref="Q164:R164"/>
    <mergeCell ref="S164:T164"/>
    <mergeCell ref="U164:W164"/>
    <mergeCell ref="X164:AD164"/>
    <mergeCell ref="AE164:AG164"/>
    <mergeCell ref="AI164:AM164"/>
    <mergeCell ref="A163:E163"/>
    <mergeCell ref="H163:P163"/>
    <mergeCell ref="Q163:R163"/>
    <mergeCell ref="S163:T163"/>
    <mergeCell ref="U163:W163"/>
    <mergeCell ref="X163:AD163"/>
    <mergeCell ref="A181:AM182"/>
    <mergeCell ref="A184:B185"/>
    <mergeCell ref="C184:C185"/>
    <mergeCell ref="D184:E185"/>
    <mergeCell ref="F184:F185"/>
    <mergeCell ref="G184:H185"/>
    <mergeCell ref="I184:I185"/>
    <mergeCell ref="N184:P185"/>
    <mergeCell ref="Q184:Q185"/>
    <mergeCell ref="R184:R185"/>
    <mergeCell ref="Y168:AC171"/>
    <mergeCell ref="AD168:AH171"/>
    <mergeCell ref="AI168:AM171"/>
    <mergeCell ref="B175:J175"/>
    <mergeCell ref="L175:Z175"/>
    <mergeCell ref="B176:J179"/>
    <mergeCell ref="L176:Z179"/>
    <mergeCell ref="AD177:AM177"/>
    <mergeCell ref="AD178:AM179"/>
    <mergeCell ref="Z185:AM185"/>
    <mergeCell ref="W187:X187"/>
    <mergeCell ref="Z187:AM187"/>
    <mergeCell ref="L188:N188"/>
    <mergeCell ref="O188:U188"/>
    <mergeCell ref="W188:X188"/>
    <mergeCell ref="Z188:AK188"/>
    <mergeCell ref="B187:G188"/>
    <mergeCell ref="K187:K190"/>
    <mergeCell ref="L187:N187"/>
    <mergeCell ref="O187:P187"/>
    <mergeCell ref="Q187:S187"/>
    <mergeCell ref="T187:U187"/>
    <mergeCell ref="L189:N189"/>
    <mergeCell ref="O189:U189"/>
    <mergeCell ref="W184:AA184"/>
    <mergeCell ref="AB184:AM184"/>
    <mergeCell ref="W185:Y185"/>
    <mergeCell ref="W186:X186"/>
    <mergeCell ref="Z186:AB186"/>
    <mergeCell ref="AE194:AG194"/>
    <mergeCell ref="AI194:AM194"/>
    <mergeCell ref="A195:E195"/>
    <mergeCell ref="H195:P195"/>
    <mergeCell ref="Q195:R195"/>
    <mergeCell ref="S195:T195"/>
    <mergeCell ref="U195:W195"/>
    <mergeCell ref="X195:AD195"/>
    <mergeCell ref="AE195:AG195"/>
    <mergeCell ref="AI195:AM195"/>
    <mergeCell ref="A194:E194"/>
    <mergeCell ref="H194:P194"/>
    <mergeCell ref="Q194:R194"/>
    <mergeCell ref="S194:T194"/>
    <mergeCell ref="U194:W194"/>
    <mergeCell ref="X194:AD194"/>
    <mergeCell ref="W189:X189"/>
    <mergeCell ref="Z189:AM189"/>
    <mergeCell ref="L190:N190"/>
    <mergeCell ref="O190:U190"/>
    <mergeCell ref="W190:X190"/>
    <mergeCell ref="Z190:AM190"/>
    <mergeCell ref="AE198:AG198"/>
    <mergeCell ref="AI198:AM198"/>
    <mergeCell ref="A199:E199"/>
    <mergeCell ref="H199:P199"/>
    <mergeCell ref="Q199:R199"/>
    <mergeCell ref="S199:T199"/>
    <mergeCell ref="U199:W199"/>
    <mergeCell ref="X199:AD199"/>
    <mergeCell ref="AE199:AG199"/>
    <mergeCell ref="AI199:AM199"/>
    <mergeCell ref="A198:E198"/>
    <mergeCell ref="H198:P198"/>
    <mergeCell ref="Q198:R198"/>
    <mergeCell ref="S198:T198"/>
    <mergeCell ref="U198:W198"/>
    <mergeCell ref="X198:AD198"/>
    <mergeCell ref="AE196:AG196"/>
    <mergeCell ref="AI196:AM196"/>
    <mergeCell ref="A197:E197"/>
    <mergeCell ref="H197:P197"/>
    <mergeCell ref="Q197:R197"/>
    <mergeCell ref="S197:T197"/>
    <mergeCell ref="U197:W197"/>
    <mergeCell ref="X197:AD197"/>
    <mergeCell ref="AE197:AG197"/>
    <mergeCell ref="AI197:AM197"/>
    <mergeCell ref="A196:E196"/>
    <mergeCell ref="H196:P196"/>
    <mergeCell ref="Q196:R196"/>
    <mergeCell ref="S196:T196"/>
    <mergeCell ref="U196:W196"/>
    <mergeCell ref="X196:AD196"/>
    <mergeCell ref="AE202:AG202"/>
    <mergeCell ref="AI202:AM202"/>
    <mergeCell ref="A203:E203"/>
    <mergeCell ref="H203:P203"/>
    <mergeCell ref="Q203:R203"/>
    <mergeCell ref="S203:T203"/>
    <mergeCell ref="U203:W203"/>
    <mergeCell ref="X203:AD203"/>
    <mergeCell ref="AE203:AG203"/>
    <mergeCell ref="AI203:AM203"/>
    <mergeCell ref="A202:E202"/>
    <mergeCell ref="H202:P202"/>
    <mergeCell ref="Q202:R202"/>
    <mergeCell ref="S202:T202"/>
    <mergeCell ref="U202:W202"/>
    <mergeCell ref="X202:AD202"/>
    <mergeCell ref="AE200:AG200"/>
    <mergeCell ref="AI200:AM200"/>
    <mergeCell ref="A201:E201"/>
    <mergeCell ref="H201:P201"/>
    <mergeCell ref="Q201:R201"/>
    <mergeCell ref="S201:T201"/>
    <mergeCell ref="U201:W201"/>
    <mergeCell ref="X201:AD201"/>
    <mergeCell ref="AE201:AG201"/>
    <mergeCell ref="AI201:AM201"/>
    <mergeCell ref="A200:E200"/>
    <mergeCell ref="H200:P200"/>
    <mergeCell ref="Q200:R200"/>
    <mergeCell ref="S200:T200"/>
    <mergeCell ref="U200:W200"/>
    <mergeCell ref="X200:AD200"/>
    <mergeCell ref="AE206:AG206"/>
    <mergeCell ref="AI206:AM206"/>
    <mergeCell ref="A207:E207"/>
    <mergeCell ref="H207:P207"/>
    <mergeCell ref="Q207:R207"/>
    <mergeCell ref="S207:T207"/>
    <mergeCell ref="U207:W207"/>
    <mergeCell ref="X207:AD207"/>
    <mergeCell ref="AE207:AG207"/>
    <mergeCell ref="AI207:AM207"/>
    <mergeCell ref="A206:E206"/>
    <mergeCell ref="H206:P206"/>
    <mergeCell ref="Q206:R206"/>
    <mergeCell ref="S206:T206"/>
    <mergeCell ref="U206:W206"/>
    <mergeCell ref="X206:AD206"/>
    <mergeCell ref="AE204:AG204"/>
    <mergeCell ref="AI204:AM204"/>
    <mergeCell ref="A205:E205"/>
    <mergeCell ref="H205:P205"/>
    <mergeCell ref="Q205:R205"/>
    <mergeCell ref="S205:T205"/>
    <mergeCell ref="U205:W205"/>
    <mergeCell ref="X205:AD205"/>
    <mergeCell ref="AE205:AG205"/>
    <mergeCell ref="AI205:AM205"/>
    <mergeCell ref="A204:E204"/>
    <mergeCell ref="H204:P204"/>
    <mergeCell ref="Q204:R204"/>
    <mergeCell ref="S204:T204"/>
    <mergeCell ref="U204:W204"/>
    <mergeCell ref="X204:AD204"/>
    <mergeCell ref="A210:E210"/>
    <mergeCell ref="H210:W210"/>
    <mergeCell ref="X210:AD210"/>
    <mergeCell ref="AE210:AG210"/>
    <mergeCell ref="AI210:AM210"/>
    <mergeCell ref="Y212:AC212"/>
    <mergeCell ref="AD212:AH212"/>
    <mergeCell ref="AI212:AM212"/>
    <mergeCell ref="AE208:AG208"/>
    <mergeCell ref="AI208:AM208"/>
    <mergeCell ref="A209:E209"/>
    <mergeCell ref="H209:P209"/>
    <mergeCell ref="Q209:R209"/>
    <mergeCell ref="S209:T209"/>
    <mergeCell ref="U209:W209"/>
    <mergeCell ref="X209:AD209"/>
    <mergeCell ref="AE209:AG209"/>
    <mergeCell ref="AI209:AM209"/>
    <mergeCell ref="A208:E208"/>
    <mergeCell ref="H208:P208"/>
    <mergeCell ref="Q208:R208"/>
    <mergeCell ref="S208:T208"/>
    <mergeCell ref="U208:W208"/>
    <mergeCell ref="X208:AD208"/>
    <mergeCell ref="A226:AM227"/>
    <mergeCell ref="A229:B230"/>
    <mergeCell ref="C229:C230"/>
    <mergeCell ref="D229:E230"/>
    <mergeCell ref="F229:F230"/>
    <mergeCell ref="G229:H230"/>
    <mergeCell ref="I229:I230"/>
    <mergeCell ref="N229:P230"/>
    <mergeCell ref="Q229:Q230"/>
    <mergeCell ref="R229:R230"/>
    <mergeCell ref="Y213:AC216"/>
    <mergeCell ref="AD213:AH216"/>
    <mergeCell ref="AI213:AM216"/>
    <mergeCell ref="B220:J220"/>
    <mergeCell ref="L220:Z220"/>
    <mergeCell ref="B221:J224"/>
    <mergeCell ref="L221:Z224"/>
    <mergeCell ref="AD222:AM222"/>
    <mergeCell ref="AD223:AM224"/>
    <mergeCell ref="Z230:AM230"/>
    <mergeCell ref="W232:X232"/>
    <mergeCell ref="Z232:AM232"/>
    <mergeCell ref="L233:N233"/>
    <mergeCell ref="O233:U233"/>
    <mergeCell ref="W233:X233"/>
    <mergeCell ref="Z233:AK233"/>
    <mergeCell ref="B232:G233"/>
    <mergeCell ref="K232:K235"/>
    <mergeCell ref="L232:N232"/>
    <mergeCell ref="O232:P232"/>
    <mergeCell ref="Q232:S232"/>
    <mergeCell ref="T232:U232"/>
    <mergeCell ref="L234:N234"/>
    <mergeCell ref="O234:U234"/>
    <mergeCell ref="W229:AA229"/>
    <mergeCell ref="AB229:AM229"/>
    <mergeCell ref="W230:Y230"/>
    <mergeCell ref="W231:X231"/>
    <mergeCell ref="Z231:AB231"/>
    <mergeCell ref="AE239:AG239"/>
    <mergeCell ref="AI239:AM239"/>
    <mergeCell ref="A240:E240"/>
    <mergeCell ref="H240:P240"/>
    <mergeCell ref="Q240:R240"/>
    <mergeCell ref="S240:T240"/>
    <mergeCell ref="U240:W240"/>
    <mergeCell ref="X240:AD240"/>
    <mergeCell ref="AE240:AG240"/>
    <mergeCell ref="AI240:AM240"/>
    <mergeCell ref="A239:E239"/>
    <mergeCell ref="H239:P239"/>
    <mergeCell ref="Q239:R239"/>
    <mergeCell ref="S239:T239"/>
    <mergeCell ref="U239:W239"/>
    <mergeCell ref="X239:AD239"/>
    <mergeCell ref="W234:X234"/>
    <mergeCell ref="Z234:AM234"/>
    <mergeCell ref="L235:N235"/>
    <mergeCell ref="O235:U235"/>
    <mergeCell ref="W235:X235"/>
    <mergeCell ref="Z235:AM235"/>
    <mergeCell ref="AE243:AG243"/>
    <mergeCell ref="AI243:AM243"/>
    <mergeCell ref="A244:E244"/>
    <mergeCell ref="H244:P244"/>
    <mergeCell ref="Q244:R244"/>
    <mergeCell ref="S244:T244"/>
    <mergeCell ref="U244:W244"/>
    <mergeCell ref="X244:AD244"/>
    <mergeCell ref="AE244:AG244"/>
    <mergeCell ref="AI244:AM244"/>
    <mergeCell ref="A243:E243"/>
    <mergeCell ref="H243:P243"/>
    <mergeCell ref="Q243:R243"/>
    <mergeCell ref="S243:T243"/>
    <mergeCell ref="U243:W243"/>
    <mergeCell ref="X243:AD243"/>
    <mergeCell ref="AE241:AG241"/>
    <mergeCell ref="AI241:AM241"/>
    <mergeCell ref="A242:E242"/>
    <mergeCell ref="H242:P242"/>
    <mergeCell ref="Q242:R242"/>
    <mergeCell ref="S242:T242"/>
    <mergeCell ref="U242:W242"/>
    <mergeCell ref="X242:AD242"/>
    <mergeCell ref="AE242:AG242"/>
    <mergeCell ref="AI242:AM242"/>
    <mergeCell ref="A241:E241"/>
    <mergeCell ref="H241:P241"/>
    <mergeCell ref="Q241:R241"/>
    <mergeCell ref="S241:T241"/>
    <mergeCell ref="U241:W241"/>
    <mergeCell ref="X241:AD241"/>
    <mergeCell ref="AE247:AG247"/>
    <mergeCell ref="AI247:AM247"/>
    <mergeCell ref="A248:E248"/>
    <mergeCell ref="H248:P248"/>
    <mergeCell ref="Q248:R248"/>
    <mergeCell ref="S248:T248"/>
    <mergeCell ref="U248:W248"/>
    <mergeCell ref="X248:AD248"/>
    <mergeCell ref="AE248:AG248"/>
    <mergeCell ref="AI248:AM248"/>
    <mergeCell ref="A247:E247"/>
    <mergeCell ref="H247:P247"/>
    <mergeCell ref="Q247:R247"/>
    <mergeCell ref="S247:T247"/>
    <mergeCell ref="U247:W247"/>
    <mergeCell ref="X247:AD247"/>
    <mergeCell ref="AE245:AG245"/>
    <mergeCell ref="AI245:AM245"/>
    <mergeCell ref="A246:E246"/>
    <mergeCell ref="H246:P246"/>
    <mergeCell ref="Q246:R246"/>
    <mergeCell ref="S246:T246"/>
    <mergeCell ref="U246:W246"/>
    <mergeCell ref="X246:AD246"/>
    <mergeCell ref="AE246:AG246"/>
    <mergeCell ref="AI246:AM246"/>
    <mergeCell ref="A245:E245"/>
    <mergeCell ref="H245:P245"/>
    <mergeCell ref="Q245:R245"/>
    <mergeCell ref="S245:T245"/>
    <mergeCell ref="U245:W245"/>
    <mergeCell ref="X245:AD245"/>
    <mergeCell ref="AE251:AG251"/>
    <mergeCell ref="AI251:AM251"/>
    <mergeCell ref="A252:E252"/>
    <mergeCell ref="H252:P252"/>
    <mergeCell ref="Q252:R252"/>
    <mergeCell ref="S252:T252"/>
    <mergeCell ref="U252:W252"/>
    <mergeCell ref="X252:AD252"/>
    <mergeCell ref="AE252:AG252"/>
    <mergeCell ref="AI252:AM252"/>
    <mergeCell ref="A251:E251"/>
    <mergeCell ref="H251:P251"/>
    <mergeCell ref="Q251:R251"/>
    <mergeCell ref="S251:T251"/>
    <mergeCell ref="U251:W251"/>
    <mergeCell ref="X251:AD251"/>
    <mergeCell ref="AE249:AG249"/>
    <mergeCell ref="AI249:AM249"/>
    <mergeCell ref="A250:E250"/>
    <mergeCell ref="H250:P250"/>
    <mergeCell ref="Q250:R250"/>
    <mergeCell ref="S250:T250"/>
    <mergeCell ref="U250:W250"/>
    <mergeCell ref="X250:AD250"/>
    <mergeCell ref="AE250:AG250"/>
    <mergeCell ref="AI250:AM250"/>
    <mergeCell ref="A249:E249"/>
    <mergeCell ref="H249:P249"/>
    <mergeCell ref="Q249:R249"/>
    <mergeCell ref="S249:T249"/>
    <mergeCell ref="U249:W249"/>
    <mergeCell ref="X249:AD249"/>
    <mergeCell ref="A255:E255"/>
    <mergeCell ref="H255:W255"/>
    <mergeCell ref="X255:AD255"/>
    <mergeCell ref="AE255:AG255"/>
    <mergeCell ref="AI255:AM255"/>
    <mergeCell ref="Y257:AC257"/>
    <mergeCell ref="AD257:AH257"/>
    <mergeCell ref="AI257:AM257"/>
    <mergeCell ref="AE253:AG253"/>
    <mergeCell ref="AI253:AM253"/>
    <mergeCell ref="A254:E254"/>
    <mergeCell ref="H254:P254"/>
    <mergeCell ref="Q254:R254"/>
    <mergeCell ref="S254:T254"/>
    <mergeCell ref="U254:W254"/>
    <mergeCell ref="X254:AD254"/>
    <mergeCell ref="AE254:AG254"/>
    <mergeCell ref="AI254:AM254"/>
    <mergeCell ref="A253:E253"/>
    <mergeCell ref="H253:P253"/>
    <mergeCell ref="Q253:R253"/>
    <mergeCell ref="S253:T253"/>
    <mergeCell ref="U253:W253"/>
    <mergeCell ref="X253:AD253"/>
    <mergeCell ref="A271:AM272"/>
    <mergeCell ref="A274:B275"/>
    <mergeCell ref="C274:C275"/>
    <mergeCell ref="D274:E275"/>
    <mergeCell ref="F274:F275"/>
    <mergeCell ref="G274:H275"/>
    <mergeCell ref="I274:I275"/>
    <mergeCell ref="N274:P275"/>
    <mergeCell ref="Q274:Q275"/>
    <mergeCell ref="R274:R275"/>
    <mergeCell ref="Y258:AC261"/>
    <mergeCell ref="AD258:AH261"/>
    <mergeCell ref="AI258:AM261"/>
    <mergeCell ref="B265:J265"/>
    <mergeCell ref="L265:Z265"/>
    <mergeCell ref="B266:J269"/>
    <mergeCell ref="L266:Z269"/>
    <mergeCell ref="AD267:AM267"/>
    <mergeCell ref="AD268:AM269"/>
    <mergeCell ref="Z275:AM275"/>
    <mergeCell ref="W277:X277"/>
    <mergeCell ref="Z277:AM277"/>
    <mergeCell ref="L278:N278"/>
    <mergeCell ref="O278:U278"/>
    <mergeCell ref="W278:X278"/>
    <mergeCell ref="Z278:AK278"/>
    <mergeCell ref="B277:G278"/>
    <mergeCell ref="K277:K280"/>
    <mergeCell ref="L277:N277"/>
    <mergeCell ref="O277:P277"/>
    <mergeCell ref="Q277:S277"/>
    <mergeCell ref="T277:U277"/>
    <mergeCell ref="L279:N279"/>
    <mergeCell ref="O279:U279"/>
    <mergeCell ref="W274:AA274"/>
    <mergeCell ref="AB274:AM274"/>
    <mergeCell ref="W275:Y275"/>
    <mergeCell ref="W276:X276"/>
    <mergeCell ref="Z276:AB276"/>
    <mergeCell ref="AE284:AG284"/>
    <mergeCell ref="AI284:AM284"/>
    <mergeCell ref="A285:E285"/>
    <mergeCell ref="H285:P285"/>
    <mergeCell ref="Q285:R285"/>
    <mergeCell ref="S285:T285"/>
    <mergeCell ref="U285:W285"/>
    <mergeCell ref="X285:AD285"/>
    <mergeCell ref="AE285:AG285"/>
    <mergeCell ref="AI285:AM285"/>
    <mergeCell ref="A284:E284"/>
    <mergeCell ref="H284:P284"/>
    <mergeCell ref="Q284:R284"/>
    <mergeCell ref="S284:T284"/>
    <mergeCell ref="U284:W284"/>
    <mergeCell ref="X284:AD284"/>
    <mergeCell ref="W279:X279"/>
    <mergeCell ref="Z279:AM279"/>
    <mergeCell ref="L280:N280"/>
    <mergeCell ref="O280:U280"/>
    <mergeCell ref="W280:X280"/>
    <mergeCell ref="Z280:AM280"/>
    <mergeCell ref="AE288:AG288"/>
    <mergeCell ref="AI288:AM288"/>
    <mergeCell ref="A289:E289"/>
    <mergeCell ref="H289:P289"/>
    <mergeCell ref="Q289:R289"/>
    <mergeCell ref="S289:T289"/>
    <mergeCell ref="U289:W289"/>
    <mergeCell ref="X289:AD289"/>
    <mergeCell ref="AE289:AG289"/>
    <mergeCell ref="AI289:AM289"/>
    <mergeCell ref="A288:E288"/>
    <mergeCell ref="H288:P288"/>
    <mergeCell ref="Q288:R288"/>
    <mergeCell ref="S288:T288"/>
    <mergeCell ref="U288:W288"/>
    <mergeCell ref="X288:AD288"/>
    <mergeCell ref="AE286:AG286"/>
    <mergeCell ref="AI286:AM286"/>
    <mergeCell ref="A287:E287"/>
    <mergeCell ref="H287:P287"/>
    <mergeCell ref="Q287:R287"/>
    <mergeCell ref="S287:T287"/>
    <mergeCell ref="U287:W287"/>
    <mergeCell ref="X287:AD287"/>
    <mergeCell ref="AE287:AG287"/>
    <mergeCell ref="AI287:AM287"/>
    <mergeCell ref="A286:E286"/>
    <mergeCell ref="H286:P286"/>
    <mergeCell ref="Q286:R286"/>
    <mergeCell ref="S286:T286"/>
    <mergeCell ref="U286:W286"/>
    <mergeCell ref="X286:AD286"/>
    <mergeCell ref="AE292:AG292"/>
    <mergeCell ref="AI292:AM292"/>
    <mergeCell ref="A293:E293"/>
    <mergeCell ref="H293:P293"/>
    <mergeCell ref="Q293:R293"/>
    <mergeCell ref="S293:T293"/>
    <mergeCell ref="U293:W293"/>
    <mergeCell ref="X293:AD293"/>
    <mergeCell ref="AE293:AG293"/>
    <mergeCell ref="AI293:AM293"/>
    <mergeCell ref="A292:E292"/>
    <mergeCell ref="H292:P292"/>
    <mergeCell ref="Q292:R292"/>
    <mergeCell ref="S292:T292"/>
    <mergeCell ref="U292:W292"/>
    <mergeCell ref="X292:AD292"/>
    <mergeCell ref="AE290:AG290"/>
    <mergeCell ref="AI290:AM290"/>
    <mergeCell ref="A291:E291"/>
    <mergeCell ref="H291:P291"/>
    <mergeCell ref="Q291:R291"/>
    <mergeCell ref="S291:T291"/>
    <mergeCell ref="U291:W291"/>
    <mergeCell ref="X291:AD291"/>
    <mergeCell ref="AE291:AG291"/>
    <mergeCell ref="AI291:AM291"/>
    <mergeCell ref="A290:E290"/>
    <mergeCell ref="H290:P290"/>
    <mergeCell ref="Q290:R290"/>
    <mergeCell ref="S290:T290"/>
    <mergeCell ref="U290:W290"/>
    <mergeCell ref="X290:AD290"/>
    <mergeCell ref="AE296:AG296"/>
    <mergeCell ref="AI296:AM296"/>
    <mergeCell ref="A297:E297"/>
    <mergeCell ref="H297:P297"/>
    <mergeCell ref="Q297:R297"/>
    <mergeCell ref="S297:T297"/>
    <mergeCell ref="U297:W297"/>
    <mergeCell ref="X297:AD297"/>
    <mergeCell ref="AE297:AG297"/>
    <mergeCell ref="AI297:AM297"/>
    <mergeCell ref="A296:E296"/>
    <mergeCell ref="H296:P296"/>
    <mergeCell ref="Q296:R296"/>
    <mergeCell ref="S296:T296"/>
    <mergeCell ref="U296:W296"/>
    <mergeCell ref="X296:AD296"/>
    <mergeCell ref="AE294:AG294"/>
    <mergeCell ref="AI294:AM294"/>
    <mergeCell ref="A295:E295"/>
    <mergeCell ref="H295:P295"/>
    <mergeCell ref="Q295:R295"/>
    <mergeCell ref="S295:T295"/>
    <mergeCell ref="U295:W295"/>
    <mergeCell ref="X295:AD295"/>
    <mergeCell ref="AE295:AG295"/>
    <mergeCell ref="AI295:AM295"/>
    <mergeCell ref="A294:E294"/>
    <mergeCell ref="H294:P294"/>
    <mergeCell ref="Q294:R294"/>
    <mergeCell ref="S294:T294"/>
    <mergeCell ref="U294:W294"/>
    <mergeCell ref="X294:AD294"/>
    <mergeCell ref="A300:E300"/>
    <mergeCell ref="H300:W300"/>
    <mergeCell ref="X300:AD300"/>
    <mergeCell ref="AE300:AG300"/>
    <mergeCell ref="AI300:AM300"/>
    <mergeCell ref="Y302:AC302"/>
    <mergeCell ref="AD302:AH302"/>
    <mergeCell ref="AI302:AM302"/>
    <mergeCell ref="AE298:AG298"/>
    <mergeCell ref="AI298:AM298"/>
    <mergeCell ref="A299:E299"/>
    <mergeCell ref="H299:P299"/>
    <mergeCell ref="Q299:R299"/>
    <mergeCell ref="S299:T299"/>
    <mergeCell ref="U299:W299"/>
    <mergeCell ref="X299:AD299"/>
    <mergeCell ref="AE299:AG299"/>
    <mergeCell ref="AI299:AM299"/>
    <mergeCell ref="A298:E298"/>
    <mergeCell ref="H298:P298"/>
    <mergeCell ref="Q298:R298"/>
    <mergeCell ref="S298:T298"/>
    <mergeCell ref="U298:W298"/>
    <mergeCell ref="X298:AD298"/>
    <mergeCell ref="A316:AM317"/>
    <mergeCell ref="A319:B320"/>
    <mergeCell ref="C319:C320"/>
    <mergeCell ref="D319:E320"/>
    <mergeCell ref="F319:F320"/>
    <mergeCell ref="G319:H320"/>
    <mergeCell ref="I319:I320"/>
    <mergeCell ref="N319:P320"/>
    <mergeCell ref="Q319:Q320"/>
    <mergeCell ref="R319:R320"/>
    <mergeCell ref="Y303:AC306"/>
    <mergeCell ref="AD303:AH306"/>
    <mergeCell ref="AI303:AM306"/>
    <mergeCell ref="B310:J310"/>
    <mergeCell ref="L310:Z310"/>
    <mergeCell ref="B311:J314"/>
    <mergeCell ref="L311:Z314"/>
    <mergeCell ref="AD312:AM312"/>
    <mergeCell ref="AD313:AM314"/>
    <mergeCell ref="Z320:AM320"/>
    <mergeCell ref="W322:X322"/>
    <mergeCell ref="Z322:AM322"/>
    <mergeCell ref="L323:N323"/>
    <mergeCell ref="O323:U323"/>
    <mergeCell ref="W323:X323"/>
    <mergeCell ref="Z323:AK323"/>
    <mergeCell ref="B322:G323"/>
    <mergeCell ref="K322:K325"/>
    <mergeCell ref="L322:N322"/>
    <mergeCell ref="O322:P322"/>
    <mergeCell ref="Q322:S322"/>
    <mergeCell ref="T322:U322"/>
    <mergeCell ref="L324:N324"/>
    <mergeCell ref="O324:U324"/>
    <mergeCell ref="W319:AA319"/>
    <mergeCell ref="AB319:AM319"/>
    <mergeCell ref="W320:Y320"/>
    <mergeCell ref="W321:X321"/>
    <mergeCell ref="Z321:AB321"/>
    <mergeCell ref="AE329:AG329"/>
    <mergeCell ref="AI329:AM329"/>
    <mergeCell ref="A330:E330"/>
    <mergeCell ref="H330:P330"/>
    <mergeCell ref="Q330:R330"/>
    <mergeCell ref="S330:T330"/>
    <mergeCell ref="U330:W330"/>
    <mergeCell ref="X330:AD330"/>
    <mergeCell ref="AE330:AG330"/>
    <mergeCell ref="AI330:AM330"/>
    <mergeCell ref="A329:E329"/>
    <mergeCell ref="H329:P329"/>
    <mergeCell ref="Q329:R329"/>
    <mergeCell ref="S329:T329"/>
    <mergeCell ref="U329:W329"/>
    <mergeCell ref="X329:AD329"/>
    <mergeCell ref="W324:X324"/>
    <mergeCell ref="Z324:AM324"/>
    <mergeCell ref="L325:N325"/>
    <mergeCell ref="O325:U325"/>
    <mergeCell ref="W325:X325"/>
    <mergeCell ref="Z325:AM325"/>
    <mergeCell ref="AE333:AG333"/>
    <mergeCell ref="AI333:AM333"/>
    <mergeCell ref="A334:E334"/>
    <mergeCell ref="H334:P334"/>
    <mergeCell ref="Q334:R334"/>
    <mergeCell ref="S334:T334"/>
    <mergeCell ref="U334:W334"/>
    <mergeCell ref="X334:AD334"/>
    <mergeCell ref="AE334:AG334"/>
    <mergeCell ref="AI334:AM334"/>
    <mergeCell ref="A333:E333"/>
    <mergeCell ref="H333:P333"/>
    <mergeCell ref="Q333:R333"/>
    <mergeCell ref="S333:T333"/>
    <mergeCell ref="U333:W333"/>
    <mergeCell ref="X333:AD333"/>
    <mergeCell ref="AE331:AG331"/>
    <mergeCell ref="AI331:AM331"/>
    <mergeCell ref="A332:E332"/>
    <mergeCell ref="H332:P332"/>
    <mergeCell ref="Q332:R332"/>
    <mergeCell ref="S332:T332"/>
    <mergeCell ref="U332:W332"/>
    <mergeCell ref="X332:AD332"/>
    <mergeCell ref="AE332:AG332"/>
    <mergeCell ref="AI332:AM332"/>
    <mergeCell ref="A331:E331"/>
    <mergeCell ref="H331:P331"/>
    <mergeCell ref="Q331:R331"/>
    <mergeCell ref="S331:T331"/>
    <mergeCell ref="U331:W331"/>
    <mergeCell ref="X331:AD331"/>
    <mergeCell ref="AE337:AG337"/>
    <mergeCell ref="AI337:AM337"/>
    <mergeCell ref="A338:E338"/>
    <mergeCell ref="H338:P338"/>
    <mergeCell ref="Q338:R338"/>
    <mergeCell ref="S338:T338"/>
    <mergeCell ref="U338:W338"/>
    <mergeCell ref="X338:AD338"/>
    <mergeCell ref="AE338:AG338"/>
    <mergeCell ref="AI338:AM338"/>
    <mergeCell ref="A337:E337"/>
    <mergeCell ref="H337:P337"/>
    <mergeCell ref="Q337:R337"/>
    <mergeCell ref="S337:T337"/>
    <mergeCell ref="U337:W337"/>
    <mergeCell ref="X337:AD337"/>
    <mergeCell ref="AE335:AG335"/>
    <mergeCell ref="AI335:AM335"/>
    <mergeCell ref="A336:E336"/>
    <mergeCell ref="H336:P336"/>
    <mergeCell ref="Q336:R336"/>
    <mergeCell ref="S336:T336"/>
    <mergeCell ref="U336:W336"/>
    <mergeCell ref="X336:AD336"/>
    <mergeCell ref="AE336:AG336"/>
    <mergeCell ref="AI336:AM336"/>
    <mergeCell ref="A335:E335"/>
    <mergeCell ref="H335:P335"/>
    <mergeCell ref="Q335:R335"/>
    <mergeCell ref="S335:T335"/>
    <mergeCell ref="U335:W335"/>
    <mergeCell ref="X335:AD335"/>
    <mergeCell ref="AE341:AG341"/>
    <mergeCell ref="AI341:AM341"/>
    <mergeCell ref="A342:E342"/>
    <mergeCell ref="H342:P342"/>
    <mergeCell ref="Q342:R342"/>
    <mergeCell ref="S342:T342"/>
    <mergeCell ref="U342:W342"/>
    <mergeCell ref="X342:AD342"/>
    <mergeCell ref="AE342:AG342"/>
    <mergeCell ref="AI342:AM342"/>
    <mergeCell ref="A341:E341"/>
    <mergeCell ref="H341:P341"/>
    <mergeCell ref="Q341:R341"/>
    <mergeCell ref="S341:T341"/>
    <mergeCell ref="U341:W341"/>
    <mergeCell ref="X341:AD341"/>
    <mergeCell ref="AE339:AG339"/>
    <mergeCell ref="AI339:AM339"/>
    <mergeCell ref="A340:E340"/>
    <mergeCell ref="H340:P340"/>
    <mergeCell ref="Q340:R340"/>
    <mergeCell ref="S340:T340"/>
    <mergeCell ref="U340:W340"/>
    <mergeCell ref="X340:AD340"/>
    <mergeCell ref="AE340:AG340"/>
    <mergeCell ref="AI340:AM340"/>
    <mergeCell ref="A339:E339"/>
    <mergeCell ref="H339:P339"/>
    <mergeCell ref="Q339:R339"/>
    <mergeCell ref="S339:T339"/>
    <mergeCell ref="U339:W339"/>
    <mergeCell ref="X339:AD339"/>
    <mergeCell ref="A345:E345"/>
    <mergeCell ref="H345:W345"/>
    <mergeCell ref="X345:AD345"/>
    <mergeCell ref="AE345:AG345"/>
    <mergeCell ref="AI345:AM345"/>
    <mergeCell ref="Y347:AC347"/>
    <mergeCell ref="AD347:AH347"/>
    <mergeCell ref="AI347:AM347"/>
    <mergeCell ref="AE343:AG343"/>
    <mergeCell ref="AI343:AM343"/>
    <mergeCell ref="A344:E344"/>
    <mergeCell ref="H344:P344"/>
    <mergeCell ref="Q344:R344"/>
    <mergeCell ref="S344:T344"/>
    <mergeCell ref="U344:W344"/>
    <mergeCell ref="X344:AD344"/>
    <mergeCell ref="AE344:AG344"/>
    <mergeCell ref="AI344:AM344"/>
    <mergeCell ref="A343:E343"/>
    <mergeCell ref="H343:P343"/>
    <mergeCell ref="Q343:R343"/>
    <mergeCell ref="S343:T343"/>
    <mergeCell ref="U343:W343"/>
    <mergeCell ref="X343:AD343"/>
    <mergeCell ref="A361:AM362"/>
    <mergeCell ref="A364:B365"/>
    <mergeCell ref="C364:C365"/>
    <mergeCell ref="D364:E365"/>
    <mergeCell ref="F364:F365"/>
    <mergeCell ref="G364:H365"/>
    <mergeCell ref="I364:I365"/>
    <mergeCell ref="N364:P365"/>
    <mergeCell ref="Q364:Q365"/>
    <mergeCell ref="R364:R365"/>
    <mergeCell ref="Y348:AC351"/>
    <mergeCell ref="AD348:AH351"/>
    <mergeCell ref="AI348:AM351"/>
    <mergeCell ref="B355:J355"/>
    <mergeCell ref="L355:Z355"/>
    <mergeCell ref="B356:J359"/>
    <mergeCell ref="L356:Z359"/>
    <mergeCell ref="AD357:AM357"/>
    <mergeCell ref="AD358:AM359"/>
    <mergeCell ref="Z365:AM365"/>
    <mergeCell ref="W367:X367"/>
    <mergeCell ref="Z367:AM367"/>
    <mergeCell ref="L368:N368"/>
    <mergeCell ref="O368:U368"/>
    <mergeCell ref="W368:X368"/>
    <mergeCell ref="Z368:AK368"/>
    <mergeCell ref="B367:G368"/>
    <mergeCell ref="K367:K370"/>
    <mergeCell ref="L367:N367"/>
    <mergeCell ref="O367:P367"/>
    <mergeCell ref="Q367:S367"/>
    <mergeCell ref="T367:U367"/>
    <mergeCell ref="L369:N369"/>
    <mergeCell ref="O369:U369"/>
    <mergeCell ref="W364:AA364"/>
    <mergeCell ref="AB364:AM364"/>
    <mergeCell ref="W365:Y365"/>
    <mergeCell ref="W366:X366"/>
    <mergeCell ref="Z366:AB366"/>
    <mergeCell ref="AE374:AG374"/>
    <mergeCell ref="AI374:AM374"/>
    <mergeCell ref="A375:E375"/>
    <mergeCell ref="H375:P375"/>
    <mergeCell ref="Q375:R375"/>
    <mergeCell ref="S375:T375"/>
    <mergeCell ref="U375:W375"/>
    <mergeCell ref="X375:AD375"/>
    <mergeCell ref="AE375:AG375"/>
    <mergeCell ref="AI375:AM375"/>
    <mergeCell ref="A374:E374"/>
    <mergeCell ref="H374:P374"/>
    <mergeCell ref="Q374:R374"/>
    <mergeCell ref="S374:T374"/>
    <mergeCell ref="U374:W374"/>
    <mergeCell ref="X374:AD374"/>
    <mergeCell ref="W369:X369"/>
    <mergeCell ref="Z369:AM369"/>
    <mergeCell ref="L370:N370"/>
    <mergeCell ref="O370:U370"/>
    <mergeCell ref="W370:X370"/>
    <mergeCell ref="Z370:AM370"/>
    <mergeCell ref="AE378:AG378"/>
    <mergeCell ref="AI378:AM378"/>
    <mergeCell ref="A379:E379"/>
    <mergeCell ref="H379:P379"/>
    <mergeCell ref="Q379:R379"/>
    <mergeCell ref="S379:T379"/>
    <mergeCell ref="U379:W379"/>
    <mergeCell ref="X379:AD379"/>
    <mergeCell ref="AE379:AG379"/>
    <mergeCell ref="AI379:AM379"/>
    <mergeCell ref="A378:E378"/>
    <mergeCell ref="H378:P378"/>
    <mergeCell ref="Q378:R378"/>
    <mergeCell ref="S378:T378"/>
    <mergeCell ref="U378:W378"/>
    <mergeCell ref="X378:AD378"/>
    <mergeCell ref="AE376:AG376"/>
    <mergeCell ref="AI376:AM376"/>
    <mergeCell ref="A377:E377"/>
    <mergeCell ref="H377:P377"/>
    <mergeCell ref="Q377:R377"/>
    <mergeCell ref="S377:T377"/>
    <mergeCell ref="U377:W377"/>
    <mergeCell ref="X377:AD377"/>
    <mergeCell ref="AE377:AG377"/>
    <mergeCell ref="AI377:AM377"/>
    <mergeCell ref="A376:E376"/>
    <mergeCell ref="H376:P376"/>
    <mergeCell ref="Q376:R376"/>
    <mergeCell ref="S376:T376"/>
    <mergeCell ref="U376:W376"/>
    <mergeCell ref="X376:AD376"/>
    <mergeCell ref="AE382:AG382"/>
    <mergeCell ref="AI382:AM382"/>
    <mergeCell ref="A383:E383"/>
    <mergeCell ref="H383:P383"/>
    <mergeCell ref="Q383:R383"/>
    <mergeCell ref="S383:T383"/>
    <mergeCell ref="U383:W383"/>
    <mergeCell ref="X383:AD383"/>
    <mergeCell ref="AE383:AG383"/>
    <mergeCell ref="AI383:AM383"/>
    <mergeCell ref="A382:E382"/>
    <mergeCell ref="H382:P382"/>
    <mergeCell ref="Q382:R382"/>
    <mergeCell ref="S382:T382"/>
    <mergeCell ref="U382:W382"/>
    <mergeCell ref="X382:AD382"/>
    <mergeCell ref="AE380:AG380"/>
    <mergeCell ref="AI380:AM380"/>
    <mergeCell ref="A381:E381"/>
    <mergeCell ref="H381:P381"/>
    <mergeCell ref="Q381:R381"/>
    <mergeCell ref="S381:T381"/>
    <mergeCell ref="U381:W381"/>
    <mergeCell ref="X381:AD381"/>
    <mergeCell ref="AE381:AG381"/>
    <mergeCell ref="AI381:AM381"/>
    <mergeCell ref="A380:E380"/>
    <mergeCell ref="H380:P380"/>
    <mergeCell ref="Q380:R380"/>
    <mergeCell ref="S380:T380"/>
    <mergeCell ref="U380:W380"/>
    <mergeCell ref="X380:AD380"/>
    <mergeCell ref="AE386:AG386"/>
    <mergeCell ref="AI386:AM386"/>
    <mergeCell ref="A387:E387"/>
    <mergeCell ref="H387:P387"/>
    <mergeCell ref="Q387:R387"/>
    <mergeCell ref="S387:T387"/>
    <mergeCell ref="U387:W387"/>
    <mergeCell ref="X387:AD387"/>
    <mergeCell ref="AE387:AG387"/>
    <mergeCell ref="AI387:AM387"/>
    <mergeCell ref="A386:E386"/>
    <mergeCell ref="H386:P386"/>
    <mergeCell ref="Q386:R386"/>
    <mergeCell ref="S386:T386"/>
    <mergeCell ref="U386:W386"/>
    <mergeCell ref="X386:AD386"/>
    <mergeCell ref="AE384:AG384"/>
    <mergeCell ref="AI384:AM384"/>
    <mergeCell ref="A385:E385"/>
    <mergeCell ref="H385:P385"/>
    <mergeCell ref="Q385:R385"/>
    <mergeCell ref="S385:T385"/>
    <mergeCell ref="U385:W385"/>
    <mergeCell ref="X385:AD385"/>
    <mergeCell ref="AE385:AG385"/>
    <mergeCell ref="AI385:AM385"/>
    <mergeCell ref="A384:E384"/>
    <mergeCell ref="H384:P384"/>
    <mergeCell ref="Q384:R384"/>
    <mergeCell ref="S384:T384"/>
    <mergeCell ref="U384:W384"/>
    <mergeCell ref="X384:AD384"/>
    <mergeCell ref="A390:E390"/>
    <mergeCell ref="H390:W390"/>
    <mergeCell ref="X390:AD390"/>
    <mergeCell ref="AE390:AG390"/>
    <mergeCell ref="AI390:AM390"/>
    <mergeCell ref="Y392:AC392"/>
    <mergeCell ref="AD392:AH392"/>
    <mergeCell ref="AI392:AM392"/>
    <mergeCell ref="AE388:AG388"/>
    <mergeCell ref="AI388:AM388"/>
    <mergeCell ref="A389:E389"/>
    <mergeCell ref="H389:P389"/>
    <mergeCell ref="Q389:R389"/>
    <mergeCell ref="S389:T389"/>
    <mergeCell ref="U389:W389"/>
    <mergeCell ref="X389:AD389"/>
    <mergeCell ref="AE389:AG389"/>
    <mergeCell ref="AI389:AM389"/>
    <mergeCell ref="A388:E388"/>
    <mergeCell ref="H388:P388"/>
    <mergeCell ref="Q388:R388"/>
    <mergeCell ref="S388:T388"/>
    <mergeCell ref="U388:W388"/>
    <mergeCell ref="X388:AD388"/>
    <mergeCell ref="A406:AM407"/>
    <mergeCell ref="A409:B410"/>
    <mergeCell ref="C409:C410"/>
    <mergeCell ref="D409:E410"/>
    <mergeCell ref="F409:F410"/>
    <mergeCell ref="G409:H410"/>
    <mergeCell ref="I409:I410"/>
    <mergeCell ref="N409:P410"/>
    <mergeCell ref="Q409:Q410"/>
    <mergeCell ref="R409:R410"/>
    <mergeCell ref="Y393:AC396"/>
    <mergeCell ref="AD393:AH396"/>
    <mergeCell ref="AI393:AM396"/>
    <mergeCell ref="B400:J400"/>
    <mergeCell ref="L400:Z400"/>
    <mergeCell ref="B401:J404"/>
    <mergeCell ref="L401:Z404"/>
    <mergeCell ref="AD402:AM402"/>
    <mergeCell ref="AD403:AM404"/>
    <mergeCell ref="Z410:AM410"/>
    <mergeCell ref="W412:X412"/>
    <mergeCell ref="Z412:AM412"/>
    <mergeCell ref="L413:N413"/>
    <mergeCell ref="O413:U413"/>
    <mergeCell ref="W413:X413"/>
    <mergeCell ref="Z413:AK413"/>
    <mergeCell ref="B412:G413"/>
    <mergeCell ref="K412:K415"/>
    <mergeCell ref="L412:N412"/>
    <mergeCell ref="O412:P412"/>
    <mergeCell ref="Q412:S412"/>
    <mergeCell ref="T412:U412"/>
    <mergeCell ref="L414:N414"/>
    <mergeCell ref="O414:U414"/>
    <mergeCell ref="W409:AA409"/>
    <mergeCell ref="AB409:AM409"/>
    <mergeCell ref="W410:Y410"/>
    <mergeCell ref="W411:X411"/>
    <mergeCell ref="Z411:AB411"/>
    <mergeCell ref="AE419:AG419"/>
    <mergeCell ref="AI419:AM419"/>
    <mergeCell ref="A420:E420"/>
    <mergeCell ref="H420:P420"/>
    <mergeCell ref="Q420:R420"/>
    <mergeCell ref="S420:T420"/>
    <mergeCell ref="U420:W420"/>
    <mergeCell ref="X420:AD420"/>
    <mergeCell ref="AE420:AG420"/>
    <mergeCell ref="AI420:AM420"/>
    <mergeCell ref="A419:E419"/>
    <mergeCell ref="H419:P419"/>
    <mergeCell ref="Q419:R419"/>
    <mergeCell ref="S419:T419"/>
    <mergeCell ref="U419:W419"/>
    <mergeCell ref="X419:AD419"/>
    <mergeCell ref="W414:X414"/>
    <mergeCell ref="Z414:AM414"/>
    <mergeCell ref="L415:N415"/>
    <mergeCell ref="O415:U415"/>
    <mergeCell ref="W415:X415"/>
    <mergeCell ref="Z415:AM415"/>
    <mergeCell ref="AE423:AG423"/>
    <mergeCell ref="AI423:AM423"/>
    <mergeCell ref="A424:E424"/>
    <mergeCell ref="H424:P424"/>
    <mergeCell ref="Q424:R424"/>
    <mergeCell ref="S424:T424"/>
    <mergeCell ref="U424:W424"/>
    <mergeCell ref="X424:AD424"/>
    <mergeCell ref="AE424:AG424"/>
    <mergeCell ref="AI424:AM424"/>
    <mergeCell ref="A423:E423"/>
    <mergeCell ref="H423:P423"/>
    <mergeCell ref="Q423:R423"/>
    <mergeCell ref="S423:T423"/>
    <mergeCell ref="U423:W423"/>
    <mergeCell ref="X423:AD423"/>
    <mergeCell ref="AE421:AG421"/>
    <mergeCell ref="AI421:AM421"/>
    <mergeCell ref="A422:E422"/>
    <mergeCell ref="H422:P422"/>
    <mergeCell ref="Q422:R422"/>
    <mergeCell ref="S422:T422"/>
    <mergeCell ref="U422:W422"/>
    <mergeCell ref="X422:AD422"/>
    <mergeCell ref="AE422:AG422"/>
    <mergeCell ref="AI422:AM422"/>
    <mergeCell ref="A421:E421"/>
    <mergeCell ref="H421:P421"/>
    <mergeCell ref="Q421:R421"/>
    <mergeCell ref="S421:T421"/>
    <mergeCell ref="U421:W421"/>
    <mergeCell ref="X421:AD421"/>
    <mergeCell ref="AE427:AG427"/>
    <mergeCell ref="AI427:AM427"/>
    <mergeCell ref="A428:E428"/>
    <mergeCell ref="H428:P428"/>
    <mergeCell ref="Q428:R428"/>
    <mergeCell ref="S428:T428"/>
    <mergeCell ref="U428:W428"/>
    <mergeCell ref="X428:AD428"/>
    <mergeCell ref="AE428:AG428"/>
    <mergeCell ref="AI428:AM428"/>
    <mergeCell ref="A427:E427"/>
    <mergeCell ref="H427:P427"/>
    <mergeCell ref="Q427:R427"/>
    <mergeCell ref="S427:T427"/>
    <mergeCell ref="U427:W427"/>
    <mergeCell ref="X427:AD427"/>
    <mergeCell ref="AE425:AG425"/>
    <mergeCell ref="AI425:AM425"/>
    <mergeCell ref="A426:E426"/>
    <mergeCell ref="H426:P426"/>
    <mergeCell ref="Q426:R426"/>
    <mergeCell ref="S426:T426"/>
    <mergeCell ref="U426:W426"/>
    <mergeCell ref="X426:AD426"/>
    <mergeCell ref="AE426:AG426"/>
    <mergeCell ref="AI426:AM426"/>
    <mergeCell ref="A425:E425"/>
    <mergeCell ref="H425:P425"/>
    <mergeCell ref="Q425:R425"/>
    <mergeCell ref="S425:T425"/>
    <mergeCell ref="U425:W425"/>
    <mergeCell ref="X425:AD425"/>
    <mergeCell ref="AE431:AG431"/>
    <mergeCell ref="AI431:AM431"/>
    <mergeCell ref="A432:E432"/>
    <mergeCell ref="H432:P432"/>
    <mergeCell ref="Q432:R432"/>
    <mergeCell ref="S432:T432"/>
    <mergeCell ref="U432:W432"/>
    <mergeCell ref="X432:AD432"/>
    <mergeCell ref="AE432:AG432"/>
    <mergeCell ref="AI432:AM432"/>
    <mergeCell ref="A431:E431"/>
    <mergeCell ref="H431:P431"/>
    <mergeCell ref="Q431:R431"/>
    <mergeCell ref="S431:T431"/>
    <mergeCell ref="U431:W431"/>
    <mergeCell ref="X431:AD431"/>
    <mergeCell ref="AE429:AG429"/>
    <mergeCell ref="AI429:AM429"/>
    <mergeCell ref="A430:E430"/>
    <mergeCell ref="H430:P430"/>
    <mergeCell ref="Q430:R430"/>
    <mergeCell ref="S430:T430"/>
    <mergeCell ref="U430:W430"/>
    <mergeCell ref="X430:AD430"/>
    <mergeCell ref="AE430:AG430"/>
    <mergeCell ref="AI430:AM430"/>
    <mergeCell ref="A429:E429"/>
    <mergeCell ref="H429:P429"/>
    <mergeCell ref="Q429:R429"/>
    <mergeCell ref="S429:T429"/>
    <mergeCell ref="U429:W429"/>
    <mergeCell ref="X429:AD429"/>
    <mergeCell ref="A435:E435"/>
    <mergeCell ref="H435:W435"/>
    <mergeCell ref="X435:AD435"/>
    <mergeCell ref="AE435:AG435"/>
    <mergeCell ref="AI435:AM435"/>
    <mergeCell ref="Y437:AC437"/>
    <mergeCell ref="AD437:AH437"/>
    <mergeCell ref="AI437:AM437"/>
    <mergeCell ref="AE433:AG433"/>
    <mergeCell ref="AI433:AM433"/>
    <mergeCell ref="A434:E434"/>
    <mergeCell ref="H434:P434"/>
    <mergeCell ref="Q434:R434"/>
    <mergeCell ref="S434:T434"/>
    <mergeCell ref="U434:W434"/>
    <mergeCell ref="X434:AD434"/>
    <mergeCell ref="AE434:AG434"/>
    <mergeCell ref="AI434:AM434"/>
    <mergeCell ref="A433:E433"/>
    <mergeCell ref="H433:P433"/>
    <mergeCell ref="Q433:R433"/>
    <mergeCell ref="S433:T433"/>
    <mergeCell ref="U433:W433"/>
    <mergeCell ref="X433:AD433"/>
    <mergeCell ref="A451:AM452"/>
    <mergeCell ref="A454:B455"/>
    <mergeCell ref="C454:C455"/>
    <mergeCell ref="D454:E455"/>
    <mergeCell ref="F454:F455"/>
    <mergeCell ref="G454:H455"/>
    <mergeCell ref="I454:I455"/>
    <mergeCell ref="N454:P455"/>
    <mergeCell ref="Q454:Q455"/>
    <mergeCell ref="R454:R455"/>
    <mergeCell ref="Y438:AC441"/>
    <mergeCell ref="AD438:AH441"/>
    <mergeCell ref="AI438:AM441"/>
    <mergeCell ref="B445:J445"/>
    <mergeCell ref="L445:Z445"/>
    <mergeCell ref="B446:J449"/>
    <mergeCell ref="L446:Z449"/>
    <mergeCell ref="AD447:AM447"/>
    <mergeCell ref="AD448:AM449"/>
    <mergeCell ref="Z455:AM455"/>
    <mergeCell ref="W457:X457"/>
    <mergeCell ref="Z457:AM457"/>
    <mergeCell ref="L458:N458"/>
    <mergeCell ref="O458:U458"/>
    <mergeCell ref="W458:X458"/>
    <mergeCell ref="Z458:AK458"/>
    <mergeCell ref="B457:G458"/>
    <mergeCell ref="K457:K460"/>
    <mergeCell ref="L457:N457"/>
    <mergeCell ref="O457:P457"/>
    <mergeCell ref="Q457:S457"/>
    <mergeCell ref="T457:U457"/>
    <mergeCell ref="L459:N459"/>
    <mergeCell ref="O459:U459"/>
    <mergeCell ref="W454:AA454"/>
    <mergeCell ref="AB454:AM454"/>
    <mergeCell ref="W455:Y455"/>
    <mergeCell ref="W456:X456"/>
    <mergeCell ref="Z456:AB456"/>
    <mergeCell ref="AE464:AG464"/>
    <mergeCell ref="AI464:AM464"/>
    <mergeCell ref="A465:E465"/>
    <mergeCell ref="H465:P465"/>
    <mergeCell ref="Q465:R465"/>
    <mergeCell ref="S465:T465"/>
    <mergeCell ref="U465:W465"/>
    <mergeCell ref="X465:AD465"/>
    <mergeCell ref="AE465:AG465"/>
    <mergeCell ref="AI465:AM465"/>
    <mergeCell ref="A464:E464"/>
    <mergeCell ref="H464:P464"/>
    <mergeCell ref="Q464:R464"/>
    <mergeCell ref="S464:T464"/>
    <mergeCell ref="U464:W464"/>
    <mergeCell ref="X464:AD464"/>
    <mergeCell ref="W459:X459"/>
    <mergeCell ref="Z459:AM459"/>
    <mergeCell ref="L460:N460"/>
    <mergeCell ref="O460:U460"/>
    <mergeCell ref="W460:X460"/>
    <mergeCell ref="Z460:AM460"/>
    <mergeCell ref="AE468:AG468"/>
    <mergeCell ref="AI468:AM468"/>
    <mergeCell ref="A469:E469"/>
    <mergeCell ref="H469:P469"/>
    <mergeCell ref="Q469:R469"/>
    <mergeCell ref="S469:T469"/>
    <mergeCell ref="U469:W469"/>
    <mergeCell ref="X469:AD469"/>
    <mergeCell ref="AE469:AG469"/>
    <mergeCell ref="AI469:AM469"/>
    <mergeCell ref="A468:E468"/>
    <mergeCell ref="H468:P468"/>
    <mergeCell ref="Q468:R468"/>
    <mergeCell ref="S468:T468"/>
    <mergeCell ref="U468:W468"/>
    <mergeCell ref="X468:AD468"/>
    <mergeCell ref="AE466:AG466"/>
    <mergeCell ref="AI466:AM466"/>
    <mergeCell ref="A467:E467"/>
    <mergeCell ref="H467:P467"/>
    <mergeCell ref="Q467:R467"/>
    <mergeCell ref="S467:T467"/>
    <mergeCell ref="U467:W467"/>
    <mergeCell ref="X467:AD467"/>
    <mergeCell ref="AE467:AG467"/>
    <mergeCell ref="AI467:AM467"/>
    <mergeCell ref="A466:E466"/>
    <mergeCell ref="H466:P466"/>
    <mergeCell ref="Q466:R466"/>
    <mergeCell ref="S466:T466"/>
    <mergeCell ref="U466:W466"/>
    <mergeCell ref="X466:AD466"/>
    <mergeCell ref="AE472:AG472"/>
    <mergeCell ref="AI472:AM472"/>
    <mergeCell ref="A473:E473"/>
    <mergeCell ref="H473:P473"/>
    <mergeCell ref="Q473:R473"/>
    <mergeCell ref="S473:T473"/>
    <mergeCell ref="U473:W473"/>
    <mergeCell ref="X473:AD473"/>
    <mergeCell ref="AE473:AG473"/>
    <mergeCell ref="AI473:AM473"/>
    <mergeCell ref="A472:E472"/>
    <mergeCell ref="H472:P472"/>
    <mergeCell ref="Q472:R472"/>
    <mergeCell ref="S472:T472"/>
    <mergeCell ref="U472:W472"/>
    <mergeCell ref="X472:AD472"/>
    <mergeCell ref="AE470:AG470"/>
    <mergeCell ref="AI470:AM470"/>
    <mergeCell ref="A471:E471"/>
    <mergeCell ref="H471:P471"/>
    <mergeCell ref="Q471:R471"/>
    <mergeCell ref="S471:T471"/>
    <mergeCell ref="U471:W471"/>
    <mergeCell ref="X471:AD471"/>
    <mergeCell ref="AE471:AG471"/>
    <mergeCell ref="AI471:AM471"/>
    <mergeCell ref="A470:E470"/>
    <mergeCell ref="H470:P470"/>
    <mergeCell ref="Q470:R470"/>
    <mergeCell ref="S470:T470"/>
    <mergeCell ref="U470:W470"/>
    <mergeCell ref="X470:AD470"/>
    <mergeCell ref="AE476:AG476"/>
    <mergeCell ref="AI476:AM476"/>
    <mergeCell ref="A477:E477"/>
    <mergeCell ref="H477:P477"/>
    <mergeCell ref="Q477:R477"/>
    <mergeCell ref="S477:T477"/>
    <mergeCell ref="U477:W477"/>
    <mergeCell ref="X477:AD477"/>
    <mergeCell ref="AE477:AG477"/>
    <mergeCell ref="AI477:AM477"/>
    <mergeCell ref="A476:E476"/>
    <mergeCell ref="H476:P476"/>
    <mergeCell ref="Q476:R476"/>
    <mergeCell ref="S476:T476"/>
    <mergeCell ref="U476:W476"/>
    <mergeCell ref="X476:AD476"/>
    <mergeCell ref="AE474:AG474"/>
    <mergeCell ref="AI474:AM474"/>
    <mergeCell ref="A475:E475"/>
    <mergeCell ref="H475:P475"/>
    <mergeCell ref="Q475:R475"/>
    <mergeCell ref="S475:T475"/>
    <mergeCell ref="U475:W475"/>
    <mergeCell ref="X475:AD475"/>
    <mergeCell ref="AE475:AG475"/>
    <mergeCell ref="AI475:AM475"/>
    <mergeCell ref="A474:E474"/>
    <mergeCell ref="H474:P474"/>
    <mergeCell ref="Q474:R474"/>
    <mergeCell ref="S474:T474"/>
    <mergeCell ref="U474:W474"/>
    <mergeCell ref="X474:AD474"/>
    <mergeCell ref="A480:E480"/>
    <mergeCell ref="H480:W480"/>
    <mergeCell ref="X480:AD480"/>
    <mergeCell ref="AE480:AG480"/>
    <mergeCell ref="AI480:AM480"/>
    <mergeCell ref="Y482:AC482"/>
    <mergeCell ref="AD482:AH482"/>
    <mergeCell ref="AI482:AM482"/>
    <mergeCell ref="AE478:AG478"/>
    <mergeCell ref="AI478:AM478"/>
    <mergeCell ref="A479:E479"/>
    <mergeCell ref="H479:P479"/>
    <mergeCell ref="Q479:R479"/>
    <mergeCell ref="S479:T479"/>
    <mergeCell ref="U479:W479"/>
    <mergeCell ref="X479:AD479"/>
    <mergeCell ref="AE479:AG479"/>
    <mergeCell ref="AI479:AM479"/>
    <mergeCell ref="A478:E478"/>
    <mergeCell ref="H478:P478"/>
    <mergeCell ref="Q478:R478"/>
    <mergeCell ref="S478:T478"/>
    <mergeCell ref="U478:W478"/>
    <mergeCell ref="X478:AD478"/>
    <mergeCell ref="A496:AM497"/>
    <mergeCell ref="A499:B500"/>
    <mergeCell ref="C499:C500"/>
    <mergeCell ref="D499:E500"/>
    <mergeCell ref="F499:F500"/>
    <mergeCell ref="G499:H500"/>
    <mergeCell ref="I499:I500"/>
    <mergeCell ref="N499:P500"/>
    <mergeCell ref="Q499:Q500"/>
    <mergeCell ref="R499:R500"/>
    <mergeCell ref="Y483:AC486"/>
    <mergeCell ref="AD483:AH486"/>
    <mergeCell ref="AI483:AM486"/>
    <mergeCell ref="B490:J490"/>
    <mergeCell ref="L490:Z490"/>
    <mergeCell ref="B491:J494"/>
    <mergeCell ref="L491:Z494"/>
    <mergeCell ref="AD492:AM492"/>
    <mergeCell ref="AD493:AM494"/>
    <mergeCell ref="Z500:AM500"/>
    <mergeCell ref="W502:X502"/>
    <mergeCell ref="Z502:AM502"/>
    <mergeCell ref="L503:N503"/>
    <mergeCell ref="O503:U503"/>
    <mergeCell ref="W503:X503"/>
    <mergeCell ref="Z503:AK503"/>
    <mergeCell ref="B502:G503"/>
    <mergeCell ref="K502:K505"/>
    <mergeCell ref="L502:N502"/>
    <mergeCell ref="O502:P502"/>
    <mergeCell ref="Q502:S502"/>
    <mergeCell ref="T502:U502"/>
    <mergeCell ref="L504:N504"/>
    <mergeCell ref="O504:U504"/>
    <mergeCell ref="W499:AA499"/>
    <mergeCell ref="AB499:AM499"/>
    <mergeCell ref="W500:Y500"/>
    <mergeCell ref="W501:X501"/>
    <mergeCell ref="Z501:AB501"/>
    <mergeCell ref="AE509:AG509"/>
    <mergeCell ref="AI509:AM509"/>
    <mergeCell ref="A510:E510"/>
    <mergeCell ref="H510:P510"/>
    <mergeCell ref="Q510:R510"/>
    <mergeCell ref="S510:T510"/>
    <mergeCell ref="U510:W510"/>
    <mergeCell ref="X510:AD510"/>
    <mergeCell ref="AE510:AG510"/>
    <mergeCell ref="AI510:AM510"/>
    <mergeCell ref="A509:E509"/>
    <mergeCell ref="H509:P509"/>
    <mergeCell ref="Q509:R509"/>
    <mergeCell ref="S509:T509"/>
    <mergeCell ref="U509:W509"/>
    <mergeCell ref="X509:AD509"/>
    <mergeCell ref="W504:X504"/>
    <mergeCell ref="Z504:AM504"/>
    <mergeCell ref="L505:N505"/>
    <mergeCell ref="O505:U505"/>
    <mergeCell ref="W505:X505"/>
    <mergeCell ref="Z505:AM505"/>
    <mergeCell ref="AE513:AG513"/>
    <mergeCell ref="AI513:AM513"/>
    <mergeCell ref="A514:E514"/>
    <mergeCell ref="H514:P514"/>
    <mergeCell ref="Q514:R514"/>
    <mergeCell ref="S514:T514"/>
    <mergeCell ref="U514:W514"/>
    <mergeCell ref="X514:AD514"/>
    <mergeCell ref="AE514:AG514"/>
    <mergeCell ref="AI514:AM514"/>
    <mergeCell ref="A513:E513"/>
    <mergeCell ref="H513:P513"/>
    <mergeCell ref="Q513:R513"/>
    <mergeCell ref="S513:T513"/>
    <mergeCell ref="U513:W513"/>
    <mergeCell ref="X513:AD513"/>
    <mergeCell ref="AE511:AG511"/>
    <mergeCell ref="AI511:AM511"/>
    <mergeCell ref="A512:E512"/>
    <mergeCell ref="H512:P512"/>
    <mergeCell ref="Q512:R512"/>
    <mergeCell ref="S512:T512"/>
    <mergeCell ref="U512:W512"/>
    <mergeCell ref="X512:AD512"/>
    <mergeCell ref="AE512:AG512"/>
    <mergeCell ref="AI512:AM512"/>
    <mergeCell ref="A511:E511"/>
    <mergeCell ref="H511:P511"/>
    <mergeCell ref="Q511:R511"/>
    <mergeCell ref="S511:T511"/>
    <mergeCell ref="U511:W511"/>
    <mergeCell ref="X511:AD511"/>
    <mergeCell ref="AE517:AG517"/>
    <mergeCell ref="AI517:AM517"/>
    <mergeCell ref="A518:E518"/>
    <mergeCell ref="H518:P518"/>
    <mergeCell ref="Q518:R518"/>
    <mergeCell ref="S518:T518"/>
    <mergeCell ref="U518:W518"/>
    <mergeCell ref="X518:AD518"/>
    <mergeCell ref="AE518:AG518"/>
    <mergeCell ref="AI518:AM518"/>
    <mergeCell ref="A517:E517"/>
    <mergeCell ref="H517:P517"/>
    <mergeCell ref="Q517:R517"/>
    <mergeCell ref="S517:T517"/>
    <mergeCell ref="U517:W517"/>
    <mergeCell ref="X517:AD517"/>
    <mergeCell ref="AE515:AG515"/>
    <mergeCell ref="AI515:AM515"/>
    <mergeCell ref="A516:E516"/>
    <mergeCell ref="H516:P516"/>
    <mergeCell ref="Q516:R516"/>
    <mergeCell ref="S516:T516"/>
    <mergeCell ref="U516:W516"/>
    <mergeCell ref="X516:AD516"/>
    <mergeCell ref="AE516:AG516"/>
    <mergeCell ref="AI516:AM516"/>
    <mergeCell ref="A515:E515"/>
    <mergeCell ref="H515:P515"/>
    <mergeCell ref="Q515:R515"/>
    <mergeCell ref="S515:T515"/>
    <mergeCell ref="U515:W515"/>
    <mergeCell ref="X515:AD515"/>
    <mergeCell ref="AE521:AG521"/>
    <mergeCell ref="AI521:AM521"/>
    <mergeCell ref="A522:E522"/>
    <mergeCell ref="H522:P522"/>
    <mergeCell ref="Q522:R522"/>
    <mergeCell ref="S522:T522"/>
    <mergeCell ref="U522:W522"/>
    <mergeCell ref="X522:AD522"/>
    <mergeCell ref="AE522:AG522"/>
    <mergeCell ref="AI522:AM522"/>
    <mergeCell ref="A521:E521"/>
    <mergeCell ref="H521:P521"/>
    <mergeCell ref="Q521:R521"/>
    <mergeCell ref="S521:T521"/>
    <mergeCell ref="U521:W521"/>
    <mergeCell ref="X521:AD521"/>
    <mergeCell ref="AE519:AG519"/>
    <mergeCell ref="AI519:AM519"/>
    <mergeCell ref="A520:E520"/>
    <mergeCell ref="H520:P520"/>
    <mergeCell ref="Q520:R520"/>
    <mergeCell ref="S520:T520"/>
    <mergeCell ref="U520:W520"/>
    <mergeCell ref="X520:AD520"/>
    <mergeCell ref="AE520:AG520"/>
    <mergeCell ref="AI520:AM520"/>
    <mergeCell ref="A519:E519"/>
    <mergeCell ref="H519:P519"/>
    <mergeCell ref="Q519:R519"/>
    <mergeCell ref="S519:T519"/>
    <mergeCell ref="U519:W519"/>
    <mergeCell ref="X519:AD519"/>
    <mergeCell ref="A525:E525"/>
    <mergeCell ref="H525:W525"/>
    <mergeCell ref="X525:AD525"/>
    <mergeCell ref="AE525:AG525"/>
    <mergeCell ref="AI525:AM525"/>
    <mergeCell ref="Y527:AC527"/>
    <mergeCell ref="AD527:AH527"/>
    <mergeCell ref="AI527:AM527"/>
    <mergeCell ref="AE523:AG523"/>
    <mergeCell ref="AI523:AM523"/>
    <mergeCell ref="A524:E524"/>
    <mergeCell ref="H524:P524"/>
    <mergeCell ref="Q524:R524"/>
    <mergeCell ref="S524:T524"/>
    <mergeCell ref="U524:W524"/>
    <mergeCell ref="X524:AD524"/>
    <mergeCell ref="AE524:AG524"/>
    <mergeCell ref="AI524:AM524"/>
    <mergeCell ref="A523:E523"/>
    <mergeCell ref="H523:P523"/>
    <mergeCell ref="Q523:R523"/>
    <mergeCell ref="S523:T523"/>
    <mergeCell ref="U523:W523"/>
    <mergeCell ref="X523:AD523"/>
    <mergeCell ref="A541:AM542"/>
    <mergeCell ref="A544:B545"/>
    <mergeCell ref="C544:C545"/>
    <mergeCell ref="D544:E545"/>
    <mergeCell ref="F544:F545"/>
    <mergeCell ref="G544:H545"/>
    <mergeCell ref="I544:I545"/>
    <mergeCell ref="N544:P545"/>
    <mergeCell ref="Q544:Q545"/>
    <mergeCell ref="R544:R545"/>
    <mergeCell ref="Y528:AC531"/>
    <mergeCell ref="AD528:AH531"/>
    <mergeCell ref="AI528:AM531"/>
    <mergeCell ref="B535:J535"/>
    <mergeCell ref="L535:Z535"/>
    <mergeCell ref="B536:J539"/>
    <mergeCell ref="L536:Z539"/>
    <mergeCell ref="AD537:AM537"/>
    <mergeCell ref="AD538:AM539"/>
    <mergeCell ref="Z545:AM545"/>
    <mergeCell ref="W547:X547"/>
    <mergeCell ref="Z547:AM547"/>
    <mergeCell ref="L548:N548"/>
    <mergeCell ref="O548:U548"/>
    <mergeCell ref="W548:X548"/>
    <mergeCell ref="Z548:AK548"/>
    <mergeCell ref="B547:G548"/>
    <mergeCell ref="K547:K550"/>
    <mergeCell ref="L547:N547"/>
    <mergeCell ref="O547:P547"/>
    <mergeCell ref="Q547:S547"/>
    <mergeCell ref="T547:U547"/>
    <mergeCell ref="L549:N549"/>
    <mergeCell ref="O549:U549"/>
    <mergeCell ref="W544:AA544"/>
    <mergeCell ref="AB544:AM544"/>
    <mergeCell ref="W545:Y545"/>
    <mergeCell ref="W546:X546"/>
    <mergeCell ref="Z546:AB546"/>
    <mergeCell ref="AE554:AG554"/>
    <mergeCell ref="AI554:AM554"/>
    <mergeCell ref="A555:E555"/>
    <mergeCell ref="H555:P555"/>
    <mergeCell ref="Q555:R555"/>
    <mergeCell ref="S555:T555"/>
    <mergeCell ref="U555:W555"/>
    <mergeCell ref="X555:AD555"/>
    <mergeCell ref="AE555:AG555"/>
    <mergeCell ref="AI555:AM555"/>
    <mergeCell ref="A554:E554"/>
    <mergeCell ref="H554:P554"/>
    <mergeCell ref="Q554:R554"/>
    <mergeCell ref="S554:T554"/>
    <mergeCell ref="U554:W554"/>
    <mergeCell ref="X554:AD554"/>
    <mergeCell ref="W549:X549"/>
    <mergeCell ref="Z549:AM549"/>
    <mergeCell ref="L550:N550"/>
    <mergeCell ref="O550:U550"/>
    <mergeCell ref="W550:X550"/>
    <mergeCell ref="Z550:AM550"/>
    <mergeCell ref="AE558:AG558"/>
    <mergeCell ref="AI558:AM558"/>
    <mergeCell ref="A559:E559"/>
    <mergeCell ref="H559:P559"/>
    <mergeCell ref="Q559:R559"/>
    <mergeCell ref="S559:T559"/>
    <mergeCell ref="U559:W559"/>
    <mergeCell ref="X559:AD559"/>
    <mergeCell ref="AE559:AG559"/>
    <mergeCell ref="AI559:AM559"/>
    <mergeCell ref="A558:E558"/>
    <mergeCell ref="H558:P558"/>
    <mergeCell ref="Q558:R558"/>
    <mergeCell ref="S558:T558"/>
    <mergeCell ref="U558:W558"/>
    <mergeCell ref="X558:AD558"/>
    <mergeCell ref="AE556:AG556"/>
    <mergeCell ref="AI556:AM556"/>
    <mergeCell ref="A557:E557"/>
    <mergeCell ref="H557:P557"/>
    <mergeCell ref="Q557:R557"/>
    <mergeCell ref="S557:T557"/>
    <mergeCell ref="U557:W557"/>
    <mergeCell ref="X557:AD557"/>
    <mergeCell ref="AE557:AG557"/>
    <mergeCell ref="AI557:AM557"/>
    <mergeCell ref="A556:E556"/>
    <mergeCell ref="H556:P556"/>
    <mergeCell ref="Q556:R556"/>
    <mergeCell ref="S556:T556"/>
    <mergeCell ref="U556:W556"/>
    <mergeCell ref="X556:AD556"/>
    <mergeCell ref="AE562:AG562"/>
    <mergeCell ref="AI562:AM562"/>
    <mergeCell ref="A563:E563"/>
    <mergeCell ref="H563:P563"/>
    <mergeCell ref="Q563:R563"/>
    <mergeCell ref="S563:T563"/>
    <mergeCell ref="U563:W563"/>
    <mergeCell ref="X563:AD563"/>
    <mergeCell ref="AE563:AG563"/>
    <mergeCell ref="AI563:AM563"/>
    <mergeCell ref="A562:E562"/>
    <mergeCell ref="H562:P562"/>
    <mergeCell ref="Q562:R562"/>
    <mergeCell ref="S562:T562"/>
    <mergeCell ref="U562:W562"/>
    <mergeCell ref="X562:AD562"/>
    <mergeCell ref="AE560:AG560"/>
    <mergeCell ref="AI560:AM560"/>
    <mergeCell ref="A561:E561"/>
    <mergeCell ref="H561:P561"/>
    <mergeCell ref="Q561:R561"/>
    <mergeCell ref="S561:T561"/>
    <mergeCell ref="U561:W561"/>
    <mergeCell ref="X561:AD561"/>
    <mergeCell ref="AE561:AG561"/>
    <mergeCell ref="AI561:AM561"/>
    <mergeCell ref="A560:E560"/>
    <mergeCell ref="H560:P560"/>
    <mergeCell ref="Q560:R560"/>
    <mergeCell ref="S560:T560"/>
    <mergeCell ref="U560:W560"/>
    <mergeCell ref="X560:AD560"/>
    <mergeCell ref="AE566:AG566"/>
    <mergeCell ref="AI566:AM566"/>
    <mergeCell ref="A567:E567"/>
    <mergeCell ref="H567:P567"/>
    <mergeCell ref="Q567:R567"/>
    <mergeCell ref="S567:T567"/>
    <mergeCell ref="U567:W567"/>
    <mergeCell ref="X567:AD567"/>
    <mergeCell ref="AE567:AG567"/>
    <mergeCell ref="AI567:AM567"/>
    <mergeCell ref="A566:E566"/>
    <mergeCell ref="H566:P566"/>
    <mergeCell ref="Q566:R566"/>
    <mergeCell ref="S566:T566"/>
    <mergeCell ref="U566:W566"/>
    <mergeCell ref="X566:AD566"/>
    <mergeCell ref="AE564:AG564"/>
    <mergeCell ref="AI564:AM564"/>
    <mergeCell ref="A565:E565"/>
    <mergeCell ref="H565:P565"/>
    <mergeCell ref="Q565:R565"/>
    <mergeCell ref="S565:T565"/>
    <mergeCell ref="U565:W565"/>
    <mergeCell ref="X565:AD565"/>
    <mergeCell ref="AE565:AG565"/>
    <mergeCell ref="AI565:AM565"/>
    <mergeCell ref="A564:E564"/>
    <mergeCell ref="H564:P564"/>
    <mergeCell ref="Q564:R564"/>
    <mergeCell ref="S564:T564"/>
    <mergeCell ref="U564:W564"/>
    <mergeCell ref="X564:AD564"/>
    <mergeCell ref="A570:E570"/>
    <mergeCell ref="H570:W570"/>
    <mergeCell ref="X570:AD570"/>
    <mergeCell ref="AE570:AG570"/>
    <mergeCell ref="AI570:AM570"/>
    <mergeCell ref="Y572:AC572"/>
    <mergeCell ref="AD572:AH572"/>
    <mergeCell ref="AI572:AM572"/>
    <mergeCell ref="AE568:AG568"/>
    <mergeCell ref="AI568:AM568"/>
    <mergeCell ref="A569:E569"/>
    <mergeCell ref="H569:P569"/>
    <mergeCell ref="Q569:R569"/>
    <mergeCell ref="S569:T569"/>
    <mergeCell ref="U569:W569"/>
    <mergeCell ref="X569:AD569"/>
    <mergeCell ref="AE569:AG569"/>
    <mergeCell ref="AI569:AM569"/>
    <mergeCell ref="A568:E568"/>
    <mergeCell ref="H568:P568"/>
    <mergeCell ref="Q568:R568"/>
    <mergeCell ref="S568:T568"/>
    <mergeCell ref="U568:W568"/>
    <mergeCell ref="X568:AD568"/>
    <mergeCell ref="A586:AM587"/>
    <mergeCell ref="A589:B590"/>
    <mergeCell ref="C589:C590"/>
    <mergeCell ref="D589:E590"/>
    <mergeCell ref="F589:F590"/>
    <mergeCell ref="G589:H590"/>
    <mergeCell ref="I589:I590"/>
    <mergeCell ref="N589:P590"/>
    <mergeCell ref="Q589:Q590"/>
    <mergeCell ref="R589:R590"/>
    <mergeCell ref="Y573:AC576"/>
    <mergeCell ref="AD573:AH576"/>
    <mergeCell ref="AI573:AM576"/>
    <mergeCell ref="B580:J580"/>
    <mergeCell ref="L580:Z580"/>
    <mergeCell ref="B581:J584"/>
    <mergeCell ref="L581:Z584"/>
    <mergeCell ref="AD582:AM582"/>
    <mergeCell ref="AD583:AM584"/>
    <mergeCell ref="Z590:AM590"/>
    <mergeCell ref="W592:X592"/>
    <mergeCell ref="Z592:AM592"/>
    <mergeCell ref="L593:N593"/>
    <mergeCell ref="O593:U593"/>
    <mergeCell ref="W593:X593"/>
    <mergeCell ref="Z593:AK593"/>
    <mergeCell ref="B592:G593"/>
    <mergeCell ref="K592:K595"/>
    <mergeCell ref="L592:N592"/>
    <mergeCell ref="O592:P592"/>
    <mergeCell ref="Q592:S592"/>
    <mergeCell ref="T592:U592"/>
    <mergeCell ref="L594:N594"/>
    <mergeCell ref="O594:U594"/>
    <mergeCell ref="W589:AA589"/>
    <mergeCell ref="AB589:AM589"/>
    <mergeCell ref="W590:Y590"/>
    <mergeCell ref="W591:X591"/>
    <mergeCell ref="Z591:AB591"/>
    <mergeCell ref="AE599:AG599"/>
    <mergeCell ref="AI599:AM599"/>
    <mergeCell ref="A600:E600"/>
    <mergeCell ref="H600:P600"/>
    <mergeCell ref="Q600:R600"/>
    <mergeCell ref="S600:T600"/>
    <mergeCell ref="U600:W600"/>
    <mergeCell ref="X600:AD600"/>
    <mergeCell ref="AE600:AG600"/>
    <mergeCell ref="AI600:AM600"/>
    <mergeCell ref="A599:E599"/>
    <mergeCell ref="H599:P599"/>
    <mergeCell ref="Q599:R599"/>
    <mergeCell ref="S599:T599"/>
    <mergeCell ref="U599:W599"/>
    <mergeCell ref="X599:AD599"/>
    <mergeCell ref="W594:X594"/>
    <mergeCell ref="Z594:AM594"/>
    <mergeCell ref="L595:N595"/>
    <mergeCell ref="O595:U595"/>
    <mergeCell ref="W595:X595"/>
    <mergeCell ref="Z595:AM595"/>
    <mergeCell ref="AE603:AG603"/>
    <mergeCell ref="AI603:AM603"/>
    <mergeCell ref="A604:E604"/>
    <mergeCell ref="H604:P604"/>
    <mergeCell ref="Q604:R604"/>
    <mergeCell ref="S604:T604"/>
    <mergeCell ref="U604:W604"/>
    <mergeCell ref="X604:AD604"/>
    <mergeCell ref="AE604:AG604"/>
    <mergeCell ref="AI604:AM604"/>
    <mergeCell ref="A603:E603"/>
    <mergeCell ref="H603:P603"/>
    <mergeCell ref="Q603:R603"/>
    <mergeCell ref="S603:T603"/>
    <mergeCell ref="U603:W603"/>
    <mergeCell ref="X603:AD603"/>
    <mergeCell ref="AE601:AG601"/>
    <mergeCell ref="AI601:AM601"/>
    <mergeCell ref="A602:E602"/>
    <mergeCell ref="H602:P602"/>
    <mergeCell ref="Q602:R602"/>
    <mergeCell ref="S602:T602"/>
    <mergeCell ref="U602:W602"/>
    <mergeCell ref="X602:AD602"/>
    <mergeCell ref="AE602:AG602"/>
    <mergeCell ref="AI602:AM602"/>
    <mergeCell ref="A601:E601"/>
    <mergeCell ref="H601:P601"/>
    <mergeCell ref="Q601:R601"/>
    <mergeCell ref="S601:T601"/>
    <mergeCell ref="U601:W601"/>
    <mergeCell ref="X601:AD601"/>
    <mergeCell ref="AE607:AG607"/>
    <mergeCell ref="AI607:AM607"/>
    <mergeCell ref="A608:E608"/>
    <mergeCell ref="H608:P608"/>
    <mergeCell ref="Q608:R608"/>
    <mergeCell ref="S608:T608"/>
    <mergeCell ref="U608:W608"/>
    <mergeCell ref="X608:AD608"/>
    <mergeCell ref="AE608:AG608"/>
    <mergeCell ref="AI608:AM608"/>
    <mergeCell ref="A607:E607"/>
    <mergeCell ref="H607:P607"/>
    <mergeCell ref="Q607:R607"/>
    <mergeCell ref="S607:T607"/>
    <mergeCell ref="U607:W607"/>
    <mergeCell ref="X607:AD607"/>
    <mergeCell ref="AE605:AG605"/>
    <mergeCell ref="AI605:AM605"/>
    <mergeCell ref="A606:E606"/>
    <mergeCell ref="H606:P606"/>
    <mergeCell ref="Q606:R606"/>
    <mergeCell ref="S606:T606"/>
    <mergeCell ref="U606:W606"/>
    <mergeCell ref="X606:AD606"/>
    <mergeCell ref="AE606:AG606"/>
    <mergeCell ref="AI606:AM606"/>
    <mergeCell ref="A605:E605"/>
    <mergeCell ref="H605:P605"/>
    <mergeCell ref="Q605:R605"/>
    <mergeCell ref="S605:T605"/>
    <mergeCell ref="U605:W605"/>
    <mergeCell ref="X605:AD605"/>
    <mergeCell ref="AE611:AG611"/>
    <mergeCell ref="AI611:AM611"/>
    <mergeCell ref="A612:E612"/>
    <mergeCell ref="H612:P612"/>
    <mergeCell ref="Q612:R612"/>
    <mergeCell ref="S612:T612"/>
    <mergeCell ref="U612:W612"/>
    <mergeCell ref="X612:AD612"/>
    <mergeCell ref="AE612:AG612"/>
    <mergeCell ref="AI612:AM612"/>
    <mergeCell ref="A611:E611"/>
    <mergeCell ref="H611:P611"/>
    <mergeCell ref="Q611:R611"/>
    <mergeCell ref="S611:T611"/>
    <mergeCell ref="U611:W611"/>
    <mergeCell ref="X611:AD611"/>
    <mergeCell ref="AE609:AG609"/>
    <mergeCell ref="AI609:AM609"/>
    <mergeCell ref="A610:E610"/>
    <mergeCell ref="H610:P610"/>
    <mergeCell ref="Q610:R610"/>
    <mergeCell ref="S610:T610"/>
    <mergeCell ref="U610:W610"/>
    <mergeCell ref="X610:AD610"/>
    <mergeCell ref="AE610:AG610"/>
    <mergeCell ref="AI610:AM610"/>
    <mergeCell ref="A609:E609"/>
    <mergeCell ref="H609:P609"/>
    <mergeCell ref="Q609:R609"/>
    <mergeCell ref="S609:T609"/>
    <mergeCell ref="U609:W609"/>
    <mergeCell ref="X609:AD609"/>
    <mergeCell ref="A615:E615"/>
    <mergeCell ref="H615:W615"/>
    <mergeCell ref="X615:AD615"/>
    <mergeCell ref="AE615:AG615"/>
    <mergeCell ref="AI615:AM615"/>
    <mergeCell ref="Y617:AC617"/>
    <mergeCell ref="AD617:AH617"/>
    <mergeCell ref="AI617:AM617"/>
    <mergeCell ref="AE613:AG613"/>
    <mergeCell ref="AI613:AM613"/>
    <mergeCell ref="A614:E614"/>
    <mergeCell ref="H614:P614"/>
    <mergeCell ref="Q614:R614"/>
    <mergeCell ref="S614:T614"/>
    <mergeCell ref="U614:W614"/>
    <mergeCell ref="X614:AD614"/>
    <mergeCell ref="AE614:AG614"/>
    <mergeCell ref="AI614:AM614"/>
    <mergeCell ref="A613:E613"/>
    <mergeCell ref="H613:P613"/>
    <mergeCell ref="Q613:R613"/>
    <mergeCell ref="S613:T613"/>
    <mergeCell ref="U613:W613"/>
    <mergeCell ref="X613:AD613"/>
    <mergeCell ref="A631:AM632"/>
    <mergeCell ref="A634:B635"/>
    <mergeCell ref="C634:C635"/>
    <mergeCell ref="D634:E635"/>
    <mergeCell ref="F634:F635"/>
    <mergeCell ref="G634:H635"/>
    <mergeCell ref="I634:I635"/>
    <mergeCell ref="N634:P635"/>
    <mergeCell ref="Q634:Q635"/>
    <mergeCell ref="R634:R635"/>
    <mergeCell ref="Y618:AC621"/>
    <mergeCell ref="AD618:AH621"/>
    <mergeCell ref="AI618:AM621"/>
    <mergeCell ref="B625:J625"/>
    <mergeCell ref="L625:Z625"/>
    <mergeCell ref="B626:J629"/>
    <mergeCell ref="L626:Z629"/>
    <mergeCell ref="AD627:AM627"/>
    <mergeCell ref="AD628:AM629"/>
    <mergeCell ref="Z635:AM635"/>
    <mergeCell ref="W637:X637"/>
    <mergeCell ref="Z637:AM637"/>
    <mergeCell ref="L638:N638"/>
    <mergeCell ref="O638:U638"/>
    <mergeCell ref="W638:X638"/>
    <mergeCell ref="Z638:AK638"/>
    <mergeCell ref="B637:G638"/>
    <mergeCell ref="K637:K640"/>
    <mergeCell ref="L637:N637"/>
    <mergeCell ref="O637:P637"/>
    <mergeCell ref="Q637:S637"/>
    <mergeCell ref="T637:U637"/>
    <mergeCell ref="L639:N639"/>
    <mergeCell ref="O639:U639"/>
    <mergeCell ref="W634:AA634"/>
    <mergeCell ref="AB634:AM634"/>
    <mergeCell ref="W635:Y635"/>
    <mergeCell ref="W636:X636"/>
    <mergeCell ref="Z636:AB636"/>
    <mergeCell ref="AE644:AG644"/>
    <mergeCell ref="AI644:AM644"/>
    <mergeCell ref="A645:E645"/>
    <mergeCell ref="H645:P645"/>
    <mergeCell ref="Q645:R645"/>
    <mergeCell ref="S645:T645"/>
    <mergeCell ref="U645:W645"/>
    <mergeCell ref="X645:AD645"/>
    <mergeCell ref="AE645:AG645"/>
    <mergeCell ref="AI645:AM645"/>
    <mergeCell ref="A644:E644"/>
    <mergeCell ref="H644:P644"/>
    <mergeCell ref="Q644:R644"/>
    <mergeCell ref="S644:T644"/>
    <mergeCell ref="U644:W644"/>
    <mergeCell ref="X644:AD644"/>
    <mergeCell ref="W639:X639"/>
    <mergeCell ref="Z639:AM639"/>
    <mergeCell ref="L640:N640"/>
    <mergeCell ref="O640:U640"/>
    <mergeCell ref="W640:X640"/>
    <mergeCell ref="Z640:AM640"/>
    <mergeCell ref="AE648:AG648"/>
    <mergeCell ref="AI648:AM648"/>
    <mergeCell ref="A649:E649"/>
    <mergeCell ref="H649:P649"/>
    <mergeCell ref="Q649:R649"/>
    <mergeCell ref="S649:T649"/>
    <mergeCell ref="U649:W649"/>
    <mergeCell ref="X649:AD649"/>
    <mergeCell ref="AE649:AG649"/>
    <mergeCell ref="AI649:AM649"/>
    <mergeCell ref="A648:E648"/>
    <mergeCell ref="H648:P648"/>
    <mergeCell ref="Q648:R648"/>
    <mergeCell ref="S648:T648"/>
    <mergeCell ref="U648:W648"/>
    <mergeCell ref="X648:AD648"/>
    <mergeCell ref="AE646:AG646"/>
    <mergeCell ref="AI646:AM646"/>
    <mergeCell ref="A647:E647"/>
    <mergeCell ref="H647:P647"/>
    <mergeCell ref="Q647:R647"/>
    <mergeCell ref="S647:T647"/>
    <mergeCell ref="U647:W647"/>
    <mergeCell ref="X647:AD647"/>
    <mergeCell ref="AE647:AG647"/>
    <mergeCell ref="AI647:AM647"/>
    <mergeCell ref="A646:E646"/>
    <mergeCell ref="H646:P646"/>
    <mergeCell ref="Q646:R646"/>
    <mergeCell ref="S646:T646"/>
    <mergeCell ref="U646:W646"/>
    <mergeCell ref="X646:AD646"/>
    <mergeCell ref="AE652:AG652"/>
    <mergeCell ref="AI652:AM652"/>
    <mergeCell ref="A653:E653"/>
    <mergeCell ref="H653:P653"/>
    <mergeCell ref="Q653:R653"/>
    <mergeCell ref="S653:T653"/>
    <mergeCell ref="U653:W653"/>
    <mergeCell ref="X653:AD653"/>
    <mergeCell ref="AE653:AG653"/>
    <mergeCell ref="AI653:AM653"/>
    <mergeCell ref="A652:E652"/>
    <mergeCell ref="H652:P652"/>
    <mergeCell ref="Q652:R652"/>
    <mergeCell ref="S652:T652"/>
    <mergeCell ref="U652:W652"/>
    <mergeCell ref="X652:AD652"/>
    <mergeCell ref="AE650:AG650"/>
    <mergeCell ref="AI650:AM650"/>
    <mergeCell ref="A651:E651"/>
    <mergeCell ref="H651:P651"/>
    <mergeCell ref="Q651:R651"/>
    <mergeCell ref="S651:T651"/>
    <mergeCell ref="U651:W651"/>
    <mergeCell ref="X651:AD651"/>
    <mergeCell ref="AE651:AG651"/>
    <mergeCell ref="AI651:AM651"/>
    <mergeCell ref="A650:E650"/>
    <mergeCell ref="H650:P650"/>
    <mergeCell ref="Q650:R650"/>
    <mergeCell ref="S650:T650"/>
    <mergeCell ref="U650:W650"/>
    <mergeCell ref="X650:AD650"/>
    <mergeCell ref="AE656:AG656"/>
    <mergeCell ref="AI656:AM656"/>
    <mergeCell ref="A657:E657"/>
    <mergeCell ref="H657:P657"/>
    <mergeCell ref="Q657:R657"/>
    <mergeCell ref="S657:T657"/>
    <mergeCell ref="U657:W657"/>
    <mergeCell ref="X657:AD657"/>
    <mergeCell ref="AE657:AG657"/>
    <mergeCell ref="AI657:AM657"/>
    <mergeCell ref="A656:E656"/>
    <mergeCell ref="H656:P656"/>
    <mergeCell ref="Q656:R656"/>
    <mergeCell ref="S656:T656"/>
    <mergeCell ref="U656:W656"/>
    <mergeCell ref="X656:AD656"/>
    <mergeCell ref="AE654:AG654"/>
    <mergeCell ref="AI654:AM654"/>
    <mergeCell ref="A655:E655"/>
    <mergeCell ref="H655:P655"/>
    <mergeCell ref="Q655:R655"/>
    <mergeCell ref="S655:T655"/>
    <mergeCell ref="U655:W655"/>
    <mergeCell ref="X655:AD655"/>
    <mergeCell ref="AE655:AG655"/>
    <mergeCell ref="AI655:AM655"/>
    <mergeCell ref="A654:E654"/>
    <mergeCell ref="H654:P654"/>
    <mergeCell ref="Q654:R654"/>
    <mergeCell ref="S654:T654"/>
    <mergeCell ref="U654:W654"/>
    <mergeCell ref="X654:AD654"/>
    <mergeCell ref="A660:E660"/>
    <mergeCell ref="H660:W660"/>
    <mergeCell ref="X660:AD660"/>
    <mergeCell ref="AE660:AG660"/>
    <mergeCell ref="AI660:AM660"/>
    <mergeCell ref="Y662:AC662"/>
    <mergeCell ref="AD662:AH662"/>
    <mergeCell ref="AI662:AM662"/>
    <mergeCell ref="AE658:AG658"/>
    <mergeCell ref="AI658:AM658"/>
    <mergeCell ref="A659:E659"/>
    <mergeCell ref="H659:P659"/>
    <mergeCell ref="Q659:R659"/>
    <mergeCell ref="S659:T659"/>
    <mergeCell ref="U659:W659"/>
    <mergeCell ref="X659:AD659"/>
    <mergeCell ref="AE659:AG659"/>
    <mergeCell ref="AI659:AM659"/>
    <mergeCell ref="A658:E658"/>
    <mergeCell ref="H658:P658"/>
    <mergeCell ref="Q658:R658"/>
    <mergeCell ref="S658:T658"/>
    <mergeCell ref="U658:W658"/>
    <mergeCell ref="X658:AD658"/>
    <mergeCell ref="A676:AM677"/>
    <mergeCell ref="A679:B680"/>
    <mergeCell ref="C679:C680"/>
    <mergeCell ref="D679:E680"/>
    <mergeCell ref="F679:F680"/>
    <mergeCell ref="G679:H680"/>
    <mergeCell ref="I679:I680"/>
    <mergeCell ref="N679:P680"/>
    <mergeCell ref="Q679:Q680"/>
    <mergeCell ref="R679:R680"/>
    <mergeCell ref="Y663:AC666"/>
    <mergeCell ref="AD663:AH666"/>
    <mergeCell ref="AI663:AM666"/>
    <mergeCell ref="B670:J670"/>
    <mergeCell ref="L670:Z670"/>
    <mergeCell ref="B671:J674"/>
    <mergeCell ref="L671:Z674"/>
    <mergeCell ref="AD672:AM672"/>
    <mergeCell ref="AD673:AM674"/>
    <mergeCell ref="Z680:AM680"/>
    <mergeCell ref="W682:X682"/>
    <mergeCell ref="Z682:AM682"/>
    <mergeCell ref="L683:N683"/>
    <mergeCell ref="O683:U683"/>
    <mergeCell ref="W683:X683"/>
    <mergeCell ref="Z683:AK683"/>
    <mergeCell ref="B682:G683"/>
    <mergeCell ref="K682:K685"/>
    <mergeCell ref="L682:N682"/>
    <mergeCell ref="O682:P682"/>
    <mergeCell ref="Q682:S682"/>
    <mergeCell ref="T682:U682"/>
    <mergeCell ref="L684:N684"/>
    <mergeCell ref="O684:U684"/>
    <mergeCell ref="W679:AA679"/>
    <mergeCell ref="AB679:AM679"/>
    <mergeCell ref="W680:Y680"/>
    <mergeCell ref="W681:X681"/>
    <mergeCell ref="Z681:AB681"/>
    <mergeCell ref="AE689:AG689"/>
    <mergeCell ref="AI689:AM689"/>
    <mergeCell ref="A690:E690"/>
    <mergeCell ref="H690:P690"/>
    <mergeCell ref="Q690:R690"/>
    <mergeCell ref="S690:T690"/>
    <mergeCell ref="U690:W690"/>
    <mergeCell ref="X690:AD690"/>
    <mergeCell ref="AE690:AG690"/>
    <mergeCell ref="AI690:AM690"/>
    <mergeCell ref="A689:E689"/>
    <mergeCell ref="H689:P689"/>
    <mergeCell ref="Q689:R689"/>
    <mergeCell ref="S689:T689"/>
    <mergeCell ref="U689:W689"/>
    <mergeCell ref="X689:AD689"/>
    <mergeCell ref="W684:X684"/>
    <mergeCell ref="Z684:AM684"/>
    <mergeCell ref="L685:N685"/>
    <mergeCell ref="O685:U685"/>
    <mergeCell ref="W685:X685"/>
    <mergeCell ref="Z685:AM685"/>
    <mergeCell ref="AE693:AG693"/>
    <mergeCell ref="AI693:AM693"/>
    <mergeCell ref="A694:E694"/>
    <mergeCell ref="H694:P694"/>
    <mergeCell ref="Q694:R694"/>
    <mergeCell ref="S694:T694"/>
    <mergeCell ref="U694:W694"/>
    <mergeCell ref="X694:AD694"/>
    <mergeCell ref="AE694:AG694"/>
    <mergeCell ref="AI694:AM694"/>
    <mergeCell ref="A693:E693"/>
    <mergeCell ref="H693:P693"/>
    <mergeCell ref="Q693:R693"/>
    <mergeCell ref="S693:T693"/>
    <mergeCell ref="U693:W693"/>
    <mergeCell ref="X693:AD693"/>
    <mergeCell ref="AE691:AG691"/>
    <mergeCell ref="AI691:AM691"/>
    <mergeCell ref="A692:E692"/>
    <mergeCell ref="H692:P692"/>
    <mergeCell ref="Q692:R692"/>
    <mergeCell ref="S692:T692"/>
    <mergeCell ref="U692:W692"/>
    <mergeCell ref="X692:AD692"/>
    <mergeCell ref="AE692:AG692"/>
    <mergeCell ref="AI692:AM692"/>
    <mergeCell ref="A691:E691"/>
    <mergeCell ref="H691:P691"/>
    <mergeCell ref="Q691:R691"/>
    <mergeCell ref="S691:T691"/>
    <mergeCell ref="U691:W691"/>
    <mergeCell ref="X691:AD691"/>
    <mergeCell ref="AE697:AG697"/>
    <mergeCell ref="AI697:AM697"/>
    <mergeCell ref="A698:E698"/>
    <mergeCell ref="H698:P698"/>
    <mergeCell ref="Q698:R698"/>
    <mergeCell ref="S698:T698"/>
    <mergeCell ref="U698:W698"/>
    <mergeCell ref="X698:AD698"/>
    <mergeCell ref="AE698:AG698"/>
    <mergeCell ref="AI698:AM698"/>
    <mergeCell ref="A697:E697"/>
    <mergeCell ref="H697:P697"/>
    <mergeCell ref="Q697:R697"/>
    <mergeCell ref="S697:T697"/>
    <mergeCell ref="U697:W697"/>
    <mergeCell ref="X697:AD697"/>
    <mergeCell ref="AE695:AG695"/>
    <mergeCell ref="AI695:AM695"/>
    <mergeCell ref="A696:E696"/>
    <mergeCell ref="H696:P696"/>
    <mergeCell ref="Q696:R696"/>
    <mergeCell ref="S696:T696"/>
    <mergeCell ref="U696:W696"/>
    <mergeCell ref="X696:AD696"/>
    <mergeCell ref="AE696:AG696"/>
    <mergeCell ref="AI696:AM696"/>
    <mergeCell ref="A695:E695"/>
    <mergeCell ref="H695:P695"/>
    <mergeCell ref="Q695:R695"/>
    <mergeCell ref="S695:T695"/>
    <mergeCell ref="U695:W695"/>
    <mergeCell ref="X695:AD695"/>
    <mergeCell ref="AE701:AG701"/>
    <mergeCell ref="AI701:AM701"/>
    <mergeCell ref="A702:E702"/>
    <mergeCell ref="H702:P702"/>
    <mergeCell ref="Q702:R702"/>
    <mergeCell ref="S702:T702"/>
    <mergeCell ref="U702:W702"/>
    <mergeCell ref="X702:AD702"/>
    <mergeCell ref="AE702:AG702"/>
    <mergeCell ref="AI702:AM702"/>
    <mergeCell ref="A701:E701"/>
    <mergeCell ref="H701:P701"/>
    <mergeCell ref="Q701:R701"/>
    <mergeCell ref="S701:T701"/>
    <mergeCell ref="U701:W701"/>
    <mergeCell ref="X701:AD701"/>
    <mergeCell ref="AE699:AG699"/>
    <mergeCell ref="AI699:AM699"/>
    <mergeCell ref="A700:E700"/>
    <mergeCell ref="H700:P700"/>
    <mergeCell ref="Q700:R700"/>
    <mergeCell ref="S700:T700"/>
    <mergeCell ref="U700:W700"/>
    <mergeCell ref="X700:AD700"/>
    <mergeCell ref="AE700:AG700"/>
    <mergeCell ref="AI700:AM700"/>
    <mergeCell ref="A699:E699"/>
    <mergeCell ref="H699:P699"/>
    <mergeCell ref="Q699:R699"/>
    <mergeCell ref="S699:T699"/>
    <mergeCell ref="U699:W699"/>
    <mergeCell ref="X699:AD699"/>
    <mergeCell ref="A705:E705"/>
    <mergeCell ref="H705:W705"/>
    <mergeCell ref="X705:AD705"/>
    <mergeCell ref="AE705:AG705"/>
    <mergeCell ref="AI705:AM705"/>
    <mergeCell ref="Y707:AC707"/>
    <mergeCell ref="AD707:AH707"/>
    <mergeCell ref="AI707:AM707"/>
    <mergeCell ref="AE703:AG703"/>
    <mergeCell ref="AI703:AM703"/>
    <mergeCell ref="A704:E704"/>
    <mergeCell ref="H704:P704"/>
    <mergeCell ref="Q704:R704"/>
    <mergeCell ref="S704:T704"/>
    <mergeCell ref="U704:W704"/>
    <mergeCell ref="X704:AD704"/>
    <mergeCell ref="AE704:AG704"/>
    <mergeCell ref="AI704:AM704"/>
    <mergeCell ref="A703:E703"/>
    <mergeCell ref="H703:P703"/>
    <mergeCell ref="Q703:R703"/>
    <mergeCell ref="S703:T703"/>
    <mergeCell ref="U703:W703"/>
    <mergeCell ref="X703:AD703"/>
    <mergeCell ref="A721:AM722"/>
    <mergeCell ref="A724:B725"/>
    <mergeCell ref="C724:C725"/>
    <mergeCell ref="D724:E725"/>
    <mergeCell ref="F724:F725"/>
    <mergeCell ref="G724:H725"/>
    <mergeCell ref="I724:I725"/>
    <mergeCell ref="N724:P725"/>
    <mergeCell ref="Q724:Q725"/>
    <mergeCell ref="R724:R725"/>
    <mergeCell ref="Y708:AC711"/>
    <mergeCell ref="AD708:AH711"/>
    <mergeCell ref="AI708:AM711"/>
    <mergeCell ref="B715:J715"/>
    <mergeCell ref="L715:Z715"/>
    <mergeCell ref="B716:J719"/>
    <mergeCell ref="L716:Z719"/>
    <mergeCell ref="AD717:AM717"/>
    <mergeCell ref="AD718:AM719"/>
    <mergeCell ref="Z725:AM725"/>
    <mergeCell ref="W727:X727"/>
    <mergeCell ref="Z727:AM727"/>
    <mergeCell ref="L728:N728"/>
    <mergeCell ref="O728:U728"/>
    <mergeCell ref="W728:X728"/>
    <mergeCell ref="Z728:AK728"/>
    <mergeCell ref="B727:G728"/>
    <mergeCell ref="K727:K730"/>
    <mergeCell ref="L727:N727"/>
    <mergeCell ref="O727:P727"/>
    <mergeCell ref="Q727:S727"/>
    <mergeCell ref="T727:U727"/>
    <mergeCell ref="L729:N729"/>
    <mergeCell ref="O729:U729"/>
    <mergeCell ref="W724:AA724"/>
    <mergeCell ref="AB724:AM724"/>
    <mergeCell ref="W725:Y725"/>
    <mergeCell ref="W726:X726"/>
    <mergeCell ref="Z726:AB726"/>
    <mergeCell ref="AE734:AG734"/>
    <mergeCell ref="AI734:AM734"/>
    <mergeCell ref="A735:E735"/>
    <mergeCell ref="H735:P735"/>
    <mergeCell ref="Q735:R735"/>
    <mergeCell ref="S735:T735"/>
    <mergeCell ref="U735:W735"/>
    <mergeCell ref="X735:AD735"/>
    <mergeCell ref="AE735:AG735"/>
    <mergeCell ref="AI735:AM735"/>
    <mergeCell ref="A734:E734"/>
    <mergeCell ref="H734:P734"/>
    <mergeCell ref="Q734:R734"/>
    <mergeCell ref="S734:T734"/>
    <mergeCell ref="U734:W734"/>
    <mergeCell ref="X734:AD734"/>
    <mergeCell ref="W729:X729"/>
    <mergeCell ref="Z729:AM729"/>
    <mergeCell ref="L730:N730"/>
    <mergeCell ref="O730:U730"/>
    <mergeCell ref="W730:X730"/>
    <mergeCell ref="Z730:AM730"/>
    <mergeCell ref="AE738:AG738"/>
    <mergeCell ref="AI738:AM738"/>
    <mergeCell ref="A739:E739"/>
    <mergeCell ref="H739:P739"/>
    <mergeCell ref="Q739:R739"/>
    <mergeCell ref="S739:T739"/>
    <mergeCell ref="U739:W739"/>
    <mergeCell ref="X739:AD739"/>
    <mergeCell ref="AE739:AG739"/>
    <mergeCell ref="AI739:AM739"/>
    <mergeCell ref="A738:E738"/>
    <mergeCell ref="H738:P738"/>
    <mergeCell ref="Q738:R738"/>
    <mergeCell ref="S738:T738"/>
    <mergeCell ref="U738:W738"/>
    <mergeCell ref="X738:AD738"/>
    <mergeCell ref="AE736:AG736"/>
    <mergeCell ref="AI736:AM736"/>
    <mergeCell ref="A737:E737"/>
    <mergeCell ref="H737:P737"/>
    <mergeCell ref="Q737:R737"/>
    <mergeCell ref="S737:T737"/>
    <mergeCell ref="U737:W737"/>
    <mergeCell ref="X737:AD737"/>
    <mergeCell ref="AE737:AG737"/>
    <mergeCell ref="AI737:AM737"/>
    <mergeCell ref="A736:E736"/>
    <mergeCell ref="H736:P736"/>
    <mergeCell ref="Q736:R736"/>
    <mergeCell ref="S736:T736"/>
    <mergeCell ref="U736:W736"/>
    <mergeCell ref="X736:AD736"/>
    <mergeCell ref="AE742:AG742"/>
    <mergeCell ref="AI742:AM742"/>
    <mergeCell ref="A743:E743"/>
    <mergeCell ref="H743:P743"/>
    <mergeCell ref="Q743:R743"/>
    <mergeCell ref="S743:T743"/>
    <mergeCell ref="U743:W743"/>
    <mergeCell ref="X743:AD743"/>
    <mergeCell ref="AE743:AG743"/>
    <mergeCell ref="AI743:AM743"/>
    <mergeCell ref="A742:E742"/>
    <mergeCell ref="H742:P742"/>
    <mergeCell ref="Q742:R742"/>
    <mergeCell ref="S742:T742"/>
    <mergeCell ref="U742:W742"/>
    <mergeCell ref="X742:AD742"/>
    <mergeCell ref="AE740:AG740"/>
    <mergeCell ref="AI740:AM740"/>
    <mergeCell ref="A741:E741"/>
    <mergeCell ref="H741:P741"/>
    <mergeCell ref="Q741:R741"/>
    <mergeCell ref="S741:T741"/>
    <mergeCell ref="U741:W741"/>
    <mergeCell ref="X741:AD741"/>
    <mergeCell ref="AE741:AG741"/>
    <mergeCell ref="AI741:AM741"/>
    <mergeCell ref="A740:E740"/>
    <mergeCell ref="H740:P740"/>
    <mergeCell ref="Q740:R740"/>
    <mergeCell ref="S740:T740"/>
    <mergeCell ref="U740:W740"/>
    <mergeCell ref="X740:AD740"/>
    <mergeCell ref="AE746:AG746"/>
    <mergeCell ref="AI746:AM746"/>
    <mergeCell ref="A747:E747"/>
    <mergeCell ref="H747:P747"/>
    <mergeCell ref="Q747:R747"/>
    <mergeCell ref="S747:T747"/>
    <mergeCell ref="U747:W747"/>
    <mergeCell ref="X747:AD747"/>
    <mergeCell ref="AE747:AG747"/>
    <mergeCell ref="AI747:AM747"/>
    <mergeCell ref="A746:E746"/>
    <mergeCell ref="H746:P746"/>
    <mergeCell ref="Q746:R746"/>
    <mergeCell ref="S746:T746"/>
    <mergeCell ref="U746:W746"/>
    <mergeCell ref="X746:AD746"/>
    <mergeCell ref="AE744:AG744"/>
    <mergeCell ref="AI744:AM744"/>
    <mergeCell ref="A745:E745"/>
    <mergeCell ref="H745:P745"/>
    <mergeCell ref="Q745:R745"/>
    <mergeCell ref="S745:T745"/>
    <mergeCell ref="U745:W745"/>
    <mergeCell ref="X745:AD745"/>
    <mergeCell ref="AE745:AG745"/>
    <mergeCell ref="AI745:AM745"/>
    <mergeCell ref="A744:E744"/>
    <mergeCell ref="H744:P744"/>
    <mergeCell ref="Q744:R744"/>
    <mergeCell ref="S744:T744"/>
    <mergeCell ref="U744:W744"/>
    <mergeCell ref="X744:AD744"/>
    <mergeCell ref="A750:E750"/>
    <mergeCell ref="H750:W750"/>
    <mergeCell ref="X750:AD750"/>
    <mergeCell ref="AE750:AG750"/>
    <mergeCell ref="AI750:AM750"/>
    <mergeCell ref="Y752:AC752"/>
    <mergeCell ref="AD752:AH752"/>
    <mergeCell ref="AI752:AM752"/>
    <mergeCell ref="AE748:AG748"/>
    <mergeCell ref="AI748:AM748"/>
    <mergeCell ref="A749:E749"/>
    <mergeCell ref="H749:P749"/>
    <mergeCell ref="Q749:R749"/>
    <mergeCell ref="S749:T749"/>
    <mergeCell ref="U749:W749"/>
    <mergeCell ref="X749:AD749"/>
    <mergeCell ref="AE749:AG749"/>
    <mergeCell ref="AI749:AM749"/>
    <mergeCell ref="A748:E748"/>
    <mergeCell ref="H748:P748"/>
    <mergeCell ref="Q748:R748"/>
    <mergeCell ref="S748:T748"/>
    <mergeCell ref="U748:W748"/>
    <mergeCell ref="X748:AD748"/>
    <mergeCell ref="A766:AM767"/>
    <mergeCell ref="A769:B770"/>
    <mergeCell ref="C769:C770"/>
    <mergeCell ref="D769:E770"/>
    <mergeCell ref="F769:F770"/>
    <mergeCell ref="G769:H770"/>
    <mergeCell ref="I769:I770"/>
    <mergeCell ref="N769:P770"/>
    <mergeCell ref="Q769:Q770"/>
    <mergeCell ref="R769:R770"/>
    <mergeCell ref="Y753:AC756"/>
    <mergeCell ref="AD753:AH756"/>
    <mergeCell ref="AI753:AM756"/>
    <mergeCell ref="B760:J760"/>
    <mergeCell ref="L760:Z760"/>
    <mergeCell ref="B761:J764"/>
    <mergeCell ref="L761:Z764"/>
    <mergeCell ref="AD762:AM762"/>
    <mergeCell ref="AD763:AM764"/>
    <mergeCell ref="Z770:AM770"/>
    <mergeCell ref="W772:X772"/>
    <mergeCell ref="Z772:AM772"/>
    <mergeCell ref="L773:N773"/>
    <mergeCell ref="O773:U773"/>
    <mergeCell ref="W773:X773"/>
    <mergeCell ref="Z773:AK773"/>
    <mergeCell ref="B772:G773"/>
    <mergeCell ref="K772:K775"/>
    <mergeCell ref="L772:N772"/>
    <mergeCell ref="O772:P772"/>
    <mergeCell ref="Q772:S772"/>
    <mergeCell ref="T772:U772"/>
    <mergeCell ref="L774:N774"/>
    <mergeCell ref="O774:U774"/>
    <mergeCell ref="W769:AA769"/>
    <mergeCell ref="AB769:AM769"/>
    <mergeCell ref="W770:Y770"/>
    <mergeCell ref="W771:X771"/>
    <mergeCell ref="Z771:AB771"/>
    <mergeCell ref="AE779:AG779"/>
    <mergeCell ref="AI779:AM779"/>
    <mergeCell ref="A780:E780"/>
    <mergeCell ref="H780:P780"/>
    <mergeCell ref="Q780:R780"/>
    <mergeCell ref="S780:T780"/>
    <mergeCell ref="U780:W780"/>
    <mergeCell ref="X780:AD780"/>
    <mergeCell ref="AE780:AG780"/>
    <mergeCell ref="AI780:AM780"/>
    <mergeCell ref="A779:E779"/>
    <mergeCell ref="H779:P779"/>
    <mergeCell ref="Q779:R779"/>
    <mergeCell ref="S779:T779"/>
    <mergeCell ref="U779:W779"/>
    <mergeCell ref="X779:AD779"/>
    <mergeCell ref="W774:X774"/>
    <mergeCell ref="Z774:AM774"/>
    <mergeCell ref="L775:N775"/>
    <mergeCell ref="O775:U775"/>
    <mergeCell ref="W775:X775"/>
    <mergeCell ref="Z775:AM775"/>
    <mergeCell ref="AE783:AG783"/>
    <mergeCell ref="AI783:AM783"/>
    <mergeCell ref="A784:E784"/>
    <mergeCell ref="H784:P784"/>
    <mergeCell ref="Q784:R784"/>
    <mergeCell ref="S784:T784"/>
    <mergeCell ref="U784:W784"/>
    <mergeCell ref="X784:AD784"/>
    <mergeCell ref="AE784:AG784"/>
    <mergeCell ref="AI784:AM784"/>
    <mergeCell ref="A783:E783"/>
    <mergeCell ref="H783:P783"/>
    <mergeCell ref="Q783:R783"/>
    <mergeCell ref="S783:T783"/>
    <mergeCell ref="U783:W783"/>
    <mergeCell ref="X783:AD783"/>
    <mergeCell ref="AE781:AG781"/>
    <mergeCell ref="AI781:AM781"/>
    <mergeCell ref="A782:E782"/>
    <mergeCell ref="H782:P782"/>
    <mergeCell ref="Q782:R782"/>
    <mergeCell ref="S782:T782"/>
    <mergeCell ref="U782:W782"/>
    <mergeCell ref="X782:AD782"/>
    <mergeCell ref="AE782:AG782"/>
    <mergeCell ref="AI782:AM782"/>
    <mergeCell ref="A781:E781"/>
    <mergeCell ref="H781:P781"/>
    <mergeCell ref="Q781:R781"/>
    <mergeCell ref="S781:T781"/>
    <mergeCell ref="U781:W781"/>
    <mergeCell ref="X781:AD781"/>
    <mergeCell ref="AE787:AG787"/>
    <mergeCell ref="AI787:AM787"/>
    <mergeCell ref="A788:E788"/>
    <mergeCell ref="H788:P788"/>
    <mergeCell ref="Q788:R788"/>
    <mergeCell ref="S788:T788"/>
    <mergeCell ref="U788:W788"/>
    <mergeCell ref="X788:AD788"/>
    <mergeCell ref="AE788:AG788"/>
    <mergeCell ref="AI788:AM788"/>
    <mergeCell ref="A787:E787"/>
    <mergeCell ref="H787:P787"/>
    <mergeCell ref="Q787:R787"/>
    <mergeCell ref="S787:T787"/>
    <mergeCell ref="U787:W787"/>
    <mergeCell ref="X787:AD787"/>
    <mergeCell ref="AE785:AG785"/>
    <mergeCell ref="AI785:AM785"/>
    <mergeCell ref="A786:E786"/>
    <mergeCell ref="H786:P786"/>
    <mergeCell ref="Q786:R786"/>
    <mergeCell ref="S786:T786"/>
    <mergeCell ref="U786:W786"/>
    <mergeCell ref="X786:AD786"/>
    <mergeCell ref="AE786:AG786"/>
    <mergeCell ref="AI786:AM786"/>
    <mergeCell ref="A785:E785"/>
    <mergeCell ref="H785:P785"/>
    <mergeCell ref="Q785:R785"/>
    <mergeCell ref="S785:T785"/>
    <mergeCell ref="U785:W785"/>
    <mergeCell ref="X785:AD785"/>
    <mergeCell ref="AE791:AG791"/>
    <mergeCell ref="AI791:AM791"/>
    <mergeCell ref="A792:E792"/>
    <mergeCell ref="H792:P792"/>
    <mergeCell ref="Q792:R792"/>
    <mergeCell ref="S792:T792"/>
    <mergeCell ref="U792:W792"/>
    <mergeCell ref="X792:AD792"/>
    <mergeCell ref="AE792:AG792"/>
    <mergeCell ref="AI792:AM792"/>
    <mergeCell ref="A791:E791"/>
    <mergeCell ref="H791:P791"/>
    <mergeCell ref="Q791:R791"/>
    <mergeCell ref="S791:T791"/>
    <mergeCell ref="U791:W791"/>
    <mergeCell ref="X791:AD791"/>
    <mergeCell ref="AE789:AG789"/>
    <mergeCell ref="AI789:AM789"/>
    <mergeCell ref="A790:E790"/>
    <mergeCell ref="H790:P790"/>
    <mergeCell ref="Q790:R790"/>
    <mergeCell ref="S790:T790"/>
    <mergeCell ref="U790:W790"/>
    <mergeCell ref="X790:AD790"/>
    <mergeCell ref="AE790:AG790"/>
    <mergeCell ref="AI790:AM790"/>
    <mergeCell ref="A789:E789"/>
    <mergeCell ref="H789:P789"/>
    <mergeCell ref="Q789:R789"/>
    <mergeCell ref="S789:T789"/>
    <mergeCell ref="U789:W789"/>
    <mergeCell ref="X789:AD789"/>
    <mergeCell ref="A795:E795"/>
    <mergeCell ref="H795:W795"/>
    <mergeCell ref="X795:AD795"/>
    <mergeCell ref="AE795:AG795"/>
    <mergeCell ref="AI795:AM795"/>
    <mergeCell ref="Y797:AC797"/>
    <mergeCell ref="AD797:AH797"/>
    <mergeCell ref="AI797:AM797"/>
    <mergeCell ref="AE793:AG793"/>
    <mergeCell ref="AI793:AM793"/>
    <mergeCell ref="A794:E794"/>
    <mergeCell ref="H794:P794"/>
    <mergeCell ref="Q794:R794"/>
    <mergeCell ref="S794:T794"/>
    <mergeCell ref="U794:W794"/>
    <mergeCell ref="X794:AD794"/>
    <mergeCell ref="AE794:AG794"/>
    <mergeCell ref="AI794:AM794"/>
    <mergeCell ref="A793:E793"/>
    <mergeCell ref="H793:P793"/>
    <mergeCell ref="Q793:R793"/>
    <mergeCell ref="S793:T793"/>
    <mergeCell ref="U793:W793"/>
    <mergeCell ref="X793:AD793"/>
    <mergeCell ref="A811:AM812"/>
    <mergeCell ref="A814:B815"/>
    <mergeCell ref="C814:C815"/>
    <mergeCell ref="D814:E815"/>
    <mergeCell ref="F814:F815"/>
    <mergeCell ref="G814:H815"/>
    <mergeCell ref="I814:I815"/>
    <mergeCell ref="N814:P815"/>
    <mergeCell ref="Q814:Q815"/>
    <mergeCell ref="R814:R815"/>
    <mergeCell ref="Y798:AC801"/>
    <mergeCell ref="AD798:AH801"/>
    <mergeCell ref="AI798:AM801"/>
    <mergeCell ref="B805:J805"/>
    <mergeCell ref="L805:Z805"/>
    <mergeCell ref="B806:J809"/>
    <mergeCell ref="L806:Z809"/>
    <mergeCell ref="AD807:AM807"/>
    <mergeCell ref="AD808:AM809"/>
    <mergeCell ref="Z815:AM815"/>
    <mergeCell ref="W817:X817"/>
    <mergeCell ref="Z817:AM817"/>
    <mergeCell ref="L818:N818"/>
    <mergeCell ref="O818:U818"/>
    <mergeCell ref="W818:X818"/>
    <mergeCell ref="Z818:AK818"/>
    <mergeCell ref="B817:G818"/>
    <mergeCell ref="K817:K820"/>
    <mergeCell ref="L817:N817"/>
    <mergeCell ref="O817:P817"/>
    <mergeCell ref="Q817:S817"/>
    <mergeCell ref="T817:U817"/>
    <mergeCell ref="L819:N819"/>
    <mergeCell ref="O819:U819"/>
    <mergeCell ref="W814:AA814"/>
    <mergeCell ref="AB814:AM814"/>
    <mergeCell ref="W815:Y815"/>
    <mergeCell ref="W816:X816"/>
    <mergeCell ref="Z816:AB816"/>
    <mergeCell ref="AE824:AG824"/>
    <mergeCell ref="AI824:AM824"/>
    <mergeCell ref="A825:E825"/>
    <mergeCell ref="H825:P825"/>
    <mergeCell ref="Q825:R825"/>
    <mergeCell ref="S825:T825"/>
    <mergeCell ref="U825:W825"/>
    <mergeCell ref="X825:AD825"/>
    <mergeCell ref="AE825:AG825"/>
    <mergeCell ref="AI825:AM825"/>
    <mergeCell ref="A824:E824"/>
    <mergeCell ref="H824:P824"/>
    <mergeCell ref="Q824:R824"/>
    <mergeCell ref="S824:T824"/>
    <mergeCell ref="U824:W824"/>
    <mergeCell ref="X824:AD824"/>
    <mergeCell ref="W819:X819"/>
    <mergeCell ref="Z819:AM819"/>
    <mergeCell ref="L820:N820"/>
    <mergeCell ref="O820:U820"/>
    <mergeCell ref="W820:X820"/>
    <mergeCell ref="Z820:AM820"/>
    <mergeCell ref="AE828:AG828"/>
    <mergeCell ref="AI828:AM828"/>
    <mergeCell ref="A829:E829"/>
    <mergeCell ref="H829:P829"/>
    <mergeCell ref="Q829:R829"/>
    <mergeCell ref="S829:T829"/>
    <mergeCell ref="U829:W829"/>
    <mergeCell ref="X829:AD829"/>
    <mergeCell ref="AE829:AG829"/>
    <mergeCell ref="AI829:AM829"/>
    <mergeCell ref="A828:E828"/>
    <mergeCell ref="H828:P828"/>
    <mergeCell ref="Q828:R828"/>
    <mergeCell ref="S828:T828"/>
    <mergeCell ref="U828:W828"/>
    <mergeCell ref="X828:AD828"/>
    <mergeCell ref="AE826:AG826"/>
    <mergeCell ref="AI826:AM826"/>
    <mergeCell ref="A827:E827"/>
    <mergeCell ref="H827:P827"/>
    <mergeCell ref="Q827:R827"/>
    <mergeCell ref="S827:T827"/>
    <mergeCell ref="U827:W827"/>
    <mergeCell ref="X827:AD827"/>
    <mergeCell ref="AE827:AG827"/>
    <mergeCell ref="AI827:AM827"/>
    <mergeCell ref="A826:E826"/>
    <mergeCell ref="H826:P826"/>
    <mergeCell ref="Q826:R826"/>
    <mergeCell ref="S826:T826"/>
    <mergeCell ref="U826:W826"/>
    <mergeCell ref="X826:AD826"/>
    <mergeCell ref="AE832:AG832"/>
    <mergeCell ref="AI832:AM832"/>
    <mergeCell ref="A833:E833"/>
    <mergeCell ref="H833:P833"/>
    <mergeCell ref="Q833:R833"/>
    <mergeCell ref="S833:T833"/>
    <mergeCell ref="U833:W833"/>
    <mergeCell ref="X833:AD833"/>
    <mergeCell ref="AE833:AG833"/>
    <mergeCell ref="AI833:AM833"/>
    <mergeCell ref="A832:E832"/>
    <mergeCell ref="H832:P832"/>
    <mergeCell ref="Q832:R832"/>
    <mergeCell ref="S832:T832"/>
    <mergeCell ref="U832:W832"/>
    <mergeCell ref="X832:AD832"/>
    <mergeCell ref="AE830:AG830"/>
    <mergeCell ref="AI830:AM830"/>
    <mergeCell ref="A831:E831"/>
    <mergeCell ref="H831:P831"/>
    <mergeCell ref="Q831:R831"/>
    <mergeCell ref="S831:T831"/>
    <mergeCell ref="U831:W831"/>
    <mergeCell ref="X831:AD831"/>
    <mergeCell ref="AE831:AG831"/>
    <mergeCell ref="AI831:AM831"/>
    <mergeCell ref="A830:E830"/>
    <mergeCell ref="H830:P830"/>
    <mergeCell ref="Q830:R830"/>
    <mergeCell ref="S830:T830"/>
    <mergeCell ref="U830:W830"/>
    <mergeCell ref="X830:AD830"/>
    <mergeCell ref="AE836:AG836"/>
    <mergeCell ref="AI836:AM836"/>
    <mergeCell ref="A837:E837"/>
    <mergeCell ref="H837:P837"/>
    <mergeCell ref="Q837:R837"/>
    <mergeCell ref="S837:T837"/>
    <mergeCell ref="U837:W837"/>
    <mergeCell ref="X837:AD837"/>
    <mergeCell ref="AE837:AG837"/>
    <mergeCell ref="AI837:AM837"/>
    <mergeCell ref="A836:E836"/>
    <mergeCell ref="H836:P836"/>
    <mergeCell ref="Q836:R836"/>
    <mergeCell ref="S836:T836"/>
    <mergeCell ref="U836:W836"/>
    <mergeCell ref="X836:AD836"/>
    <mergeCell ref="AE834:AG834"/>
    <mergeCell ref="AI834:AM834"/>
    <mergeCell ref="A835:E835"/>
    <mergeCell ref="H835:P835"/>
    <mergeCell ref="Q835:R835"/>
    <mergeCell ref="S835:T835"/>
    <mergeCell ref="U835:W835"/>
    <mergeCell ref="X835:AD835"/>
    <mergeCell ref="AE835:AG835"/>
    <mergeCell ref="AI835:AM835"/>
    <mergeCell ref="A834:E834"/>
    <mergeCell ref="H834:P834"/>
    <mergeCell ref="Q834:R834"/>
    <mergeCell ref="S834:T834"/>
    <mergeCell ref="U834:W834"/>
    <mergeCell ref="X834:AD834"/>
    <mergeCell ref="A840:E840"/>
    <mergeCell ref="H840:W840"/>
    <mergeCell ref="X840:AD840"/>
    <mergeCell ref="AE840:AG840"/>
    <mergeCell ref="AI840:AM840"/>
    <mergeCell ref="Y842:AC842"/>
    <mergeCell ref="AD842:AH842"/>
    <mergeCell ref="AI842:AM842"/>
    <mergeCell ref="AE838:AG838"/>
    <mergeCell ref="AI838:AM838"/>
    <mergeCell ref="A839:E839"/>
    <mergeCell ref="H839:P839"/>
    <mergeCell ref="Q839:R839"/>
    <mergeCell ref="S839:T839"/>
    <mergeCell ref="U839:W839"/>
    <mergeCell ref="X839:AD839"/>
    <mergeCell ref="AE839:AG839"/>
    <mergeCell ref="AI839:AM839"/>
    <mergeCell ref="A838:E838"/>
    <mergeCell ref="H838:P838"/>
    <mergeCell ref="Q838:R838"/>
    <mergeCell ref="S838:T838"/>
    <mergeCell ref="U838:W838"/>
    <mergeCell ref="X838:AD838"/>
    <mergeCell ref="A856:AM857"/>
    <mergeCell ref="A859:B860"/>
    <mergeCell ref="C859:C860"/>
    <mergeCell ref="D859:E860"/>
    <mergeCell ref="F859:F860"/>
    <mergeCell ref="G859:H860"/>
    <mergeCell ref="I859:I860"/>
    <mergeCell ref="N859:P860"/>
    <mergeCell ref="Q859:Q860"/>
    <mergeCell ref="R859:R860"/>
    <mergeCell ref="Y843:AC846"/>
    <mergeCell ref="AD843:AH846"/>
    <mergeCell ref="AI843:AM846"/>
    <mergeCell ref="B850:J850"/>
    <mergeCell ref="L850:Z850"/>
    <mergeCell ref="B851:J854"/>
    <mergeCell ref="L851:Z854"/>
    <mergeCell ref="AD852:AM852"/>
    <mergeCell ref="AD853:AM854"/>
    <mergeCell ref="Z860:AM860"/>
    <mergeCell ref="W862:X862"/>
    <mergeCell ref="Z862:AM862"/>
    <mergeCell ref="L863:N863"/>
    <mergeCell ref="O863:U863"/>
    <mergeCell ref="W863:X863"/>
    <mergeCell ref="Z863:AK863"/>
    <mergeCell ref="B862:G863"/>
    <mergeCell ref="K862:K865"/>
    <mergeCell ref="L862:N862"/>
    <mergeCell ref="O862:P862"/>
    <mergeCell ref="Q862:S862"/>
    <mergeCell ref="T862:U862"/>
    <mergeCell ref="L864:N864"/>
    <mergeCell ref="O864:U864"/>
    <mergeCell ref="W859:AA859"/>
    <mergeCell ref="AB859:AM859"/>
    <mergeCell ref="W860:Y860"/>
    <mergeCell ref="W861:X861"/>
    <mergeCell ref="Z861:AB861"/>
    <mergeCell ref="AE869:AG869"/>
    <mergeCell ref="AI869:AM869"/>
    <mergeCell ref="A870:E870"/>
    <mergeCell ref="H870:P870"/>
    <mergeCell ref="Q870:R870"/>
    <mergeCell ref="S870:T870"/>
    <mergeCell ref="U870:W870"/>
    <mergeCell ref="X870:AD870"/>
    <mergeCell ref="AE870:AG870"/>
    <mergeCell ref="AI870:AM870"/>
    <mergeCell ref="A869:E869"/>
    <mergeCell ref="H869:P869"/>
    <mergeCell ref="Q869:R869"/>
    <mergeCell ref="S869:T869"/>
    <mergeCell ref="U869:W869"/>
    <mergeCell ref="X869:AD869"/>
    <mergeCell ref="W864:X864"/>
    <mergeCell ref="Z864:AM864"/>
    <mergeCell ref="L865:N865"/>
    <mergeCell ref="O865:U865"/>
    <mergeCell ref="W865:X865"/>
    <mergeCell ref="Z865:AM865"/>
    <mergeCell ref="AE873:AG873"/>
    <mergeCell ref="AI873:AM873"/>
    <mergeCell ref="A874:E874"/>
    <mergeCell ref="H874:P874"/>
    <mergeCell ref="Q874:R874"/>
    <mergeCell ref="S874:T874"/>
    <mergeCell ref="U874:W874"/>
    <mergeCell ref="X874:AD874"/>
    <mergeCell ref="AE874:AG874"/>
    <mergeCell ref="AI874:AM874"/>
    <mergeCell ref="A873:E873"/>
    <mergeCell ref="H873:P873"/>
    <mergeCell ref="Q873:R873"/>
    <mergeCell ref="S873:T873"/>
    <mergeCell ref="U873:W873"/>
    <mergeCell ref="X873:AD873"/>
    <mergeCell ref="AE871:AG871"/>
    <mergeCell ref="AI871:AM871"/>
    <mergeCell ref="A872:E872"/>
    <mergeCell ref="H872:P872"/>
    <mergeCell ref="Q872:R872"/>
    <mergeCell ref="S872:T872"/>
    <mergeCell ref="U872:W872"/>
    <mergeCell ref="X872:AD872"/>
    <mergeCell ref="AE872:AG872"/>
    <mergeCell ref="AI872:AM872"/>
    <mergeCell ref="A871:E871"/>
    <mergeCell ref="H871:P871"/>
    <mergeCell ref="Q871:R871"/>
    <mergeCell ref="S871:T871"/>
    <mergeCell ref="U871:W871"/>
    <mergeCell ref="X871:AD871"/>
    <mergeCell ref="AE877:AG877"/>
    <mergeCell ref="AI877:AM877"/>
    <mergeCell ref="A878:E878"/>
    <mergeCell ref="H878:P878"/>
    <mergeCell ref="Q878:R878"/>
    <mergeCell ref="S878:T878"/>
    <mergeCell ref="U878:W878"/>
    <mergeCell ref="X878:AD878"/>
    <mergeCell ref="AE878:AG878"/>
    <mergeCell ref="AI878:AM878"/>
    <mergeCell ref="A877:E877"/>
    <mergeCell ref="H877:P877"/>
    <mergeCell ref="Q877:R877"/>
    <mergeCell ref="S877:T877"/>
    <mergeCell ref="U877:W877"/>
    <mergeCell ref="X877:AD877"/>
    <mergeCell ref="AE875:AG875"/>
    <mergeCell ref="AI875:AM875"/>
    <mergeCell ref="A876:E876"/>
    <mergeCell ref="H876:P876"/>
    <mergeCell ref="Q876:R876"/>
    <mergeCell ref="S876:T876"/>
    <mergeCell ref="U876:W876"/>
    <mergeCell ref="X876:AD876"/>
    <mergeCell ref="AE876:AG876"/>
    <mergeCell ref="AI876:AM876"/>
    <mergeCell ref="A875:E875"/>
    <mergeCell ref="H875:P875"/>
    <mergeCell ref="Q875:R875"/>
    <mergeCell ref="S875:T875"/>
    <mergeCell ref="U875:W875"/>
    <mergeCell ref="X875:AD875"/>
    <mergeCell ref="AE881:AG881"/>
    <mergeCell ref="AI881:AM881"/>
    <mergeCell ref="A882:E882"/>
    <mergeCell ref="H882:P882"/>
    <mergeCell ref="Q882:R882"/>
    <mergeCell ref="S882:T882"/>
    <mergeCell ref="U882:W882"/>
    <mergeCell ref="X882:AD882"/>
    <mergeCell ref="AE882:AG882"/>
    <mergeCell ref="AI882:AM882"/>
    <mergeCell ref="A881:E881"/>
    <mergeCell ref="H881:P881"/>
    <mergeCell ref="Q881:R881"/>
    <mergeCell ref="S881:T881"/>
    <mergeCell ref="U881:W881"/>
    <mergeCell ref="X881:AD881"/>
    <mergeCell ref="AE879:AG879"/>
    <mergeCell ref="AI879:AM879"/>
    <mergeCell ref="A880:E880"/>
    <mergeCell ref="H880:P880"/>
    <mergeCell ref="Q880:R880"/>
    <mergeCell ref="S880:T880"/>
    <mergeCell ref="U880:W880"/>
    <mergeCell ref="X880:AD880"/>
    <mergeCell ref="AE880:AG880"/>
    <mergeCell ref="AI880:AM880"/>
    <mergeCell ref="A879:E879"/>
    <mergeCell ref="H879:P879"/>
    <mergeCell ref="Q879:R879"/>
    <mergeCell ref="S879:T879"/>
    <mergeCell ref="U879:W879"/>
    <mergeCell ref="X879:AD879"/>
    <mergeCell ref="A885:E885"/>
    <mergeCell ref="H885:W885"/>
    <mergeCell ref="X885:AD885"/>
    <mergeCell ref="AE885:AG885"/>
    <mergeCell ref="AI885:AM885"/>
    <mergeCell ref="Y887:AC887"/>
    <mergeCell ref="AD887:AH887"/>
    <mergeCell ref="AI887:AM887"/>
    <mergeCell ref="AE883:AG883"/>
    <mergeCell ref="AI883:AM883"/>
    <mergeCell ref="A884:E884"/>
    <mergeCell ref="H884:P884"/>
    <mergeCell ref="Q884:R884"/>
    <mergeCell ref="S884:T884"/>
    <mergeCell ref="U884:W884"/>
    <mergeCell ref="X884:AD884"/>
    <mergeCell ref="AE884:AG884"/>
    <mergeCell ref="AI884:AM884"/>
    <mergeCell ref="A883:E883"/>
    <mergeCell ref="H883:P883"/>
    <mergeCell ref="Q883:R883"/>
    <mergeCell ref="S883:T883"/>
    <mergeCell ref="U883:W883"/>
    <mergeCell ref="X883:AD883"/>
    <mergeCell ref="A901:AM902"/>
    <mergeCell ref="A904:B905"/>
    <mergeCell ref="C904:C905"/>
    <mergeCell ref="D904:E905"/>
    <mergeCell ref="F904:F905"/>
    <mergeCell ref="G904:H905"/>
    <mergeCell ref="I904:I905"/>
    <mergeCell ref="N904:P905"/>
    <mergeCell ref="Q904:Q905"/>
    <mergeCell ref="R904:R905"/>
    <mergeCell ref="Y888:AC891"/>
    <mergeCell ref="AD888:AH891"/>
    <mergeCell ref="AI888:AM891"/>
    <mergeCell ref="B895:J895"/>
    <mergeCell ref="L895:Z895"/>
    <mergeCell ref="B896:J899"/>
    <mergeCell ref="L896:Z899"/>
    <mergeCell ref="AD897:AM897"/>
    <mergeCell ref="AD898:AM899"/>
    <mergeCell ref="Z905:AM905"/>
    <mergeCell ref="W907:X907"/>
    <mergeCell ref="Z907:AM907"/>
    <mergeCell ref="L908:N908"/>
    <mergeCell ref="O908:U908"/>
    <mergeCell ref="W908:X908"/>
    <mergeCell ref="Z908:AK908"/>
    <mergeCell ref="B907:G908"/>
    <mergeCell ref="K907:K910"/>
    <mergeCell ref="L907:N907"/>
    <mergeCell ref="O907:P907"/>
    <mergeCell ref="Q907:S907"/>
    <mergeCell ref="T907:U907"/>
    <mergeCell ref="L909:N909"/>
    <mergeCell ref="O909:U909"/>
    <mergeCell ref="W904:AA904"/>
    <mergeCell ref="AB904:AM904"/>
    <mergeCell ref="W905:Y905"/>
    <mergeCell ref="W906:X906"/>
    <mergeCell ref="Z906:AB906"/>
    <mergeCell ref="AE914:AG914"/>
    <mergeCell ref="AI914:AM914"/>
    <mergeCell ref="A915:E915"/>
    <mergeCell ref="H915:P915"/>
    <mergeCell ref="Q915:R915"/>
    <mergeCell ref="S915:T915"/>
    <mergeCell ref="U915:W915"/>
    <mergeCell ref="X915:AD915"/>
    <mergeCell ref="AE915:AG915"/>
    <mergeCell ref="AI915:AM915"/>
    <mergeCell ref="A914:E914"/>
    <mergeCell ref="H914:P914"/>
    <mergeCell ref="Q914:R914"/>
    <mergeCell ref="S914:T914"/>
    <mergeCell ref="U914:W914"/>
    <mergeCell ref="X914:AD914"/>
    <mergeCell ref="W909:X909"/>
    <mergeCell ref="Z909:AM909"/>
    <mergeCell ref="L910:N910"/>
    <mergeCell ref="O910:U910"/>
    <mergeCell ref="W910:X910"/>
    <mergeCell ref="Z910:AM910"/>
    <mergeCell ref="AE918:AG918"/>
    <mergeCell ref="AI918:AM918"/>
    <mergeCell ref="A919:E919"/>
    <mergeCell ref="H919:P919"/>
    <mergeCell ref="Q919:R919"/>
    <mergeCell ref="S919:T919"/>
    <mergeCell ref="U919:W919"/>
    <mergeCell ref="X919:AD919"/>
    <mergeCell ref="AE919:AG919"/>
    <mergeCell ref="AI919:AM919"/>
    <mergeCell ref="A918:E918"/>
    <mergeCell ref="H918:P918"/>
    <mergeCell ref="Q918:R918"/>
    <mergeCell ref="S918:T918"/>
    <mergeCell ref="U918:W918"/>
    <mergeCell ref="X918:AD918"/>
    <mergeCell ref="AE916:AG916"/>
    <mergeCell ref="AI916:AM916"/>
    <mergeCell ref="A917:E917"/>
    <mergeCell ref="H917:P917"/>
    <mergeCell ref="Q917:R917"/>
    <mergeCell ref="S917:T917"/>
    <mergeCell ref="U917:W917"/>
    <mergeCell ref="X917:AD917"/>
    <mergeCell ref="AE917:AG917"/>
    <mergeCell ref="AI917:AM917"/>
    <mergeCell ref="A916:E916"/>
    <mergeCell ref="H916:P916"/>
    <mergeCell ref="Q916:R916"/>
    <mergeCell ref="S916:T916"/>
    <mergeCell ref="U916:W916"/>
    <mergeCell ref="X916:AD916"/>
    <mergeCell ref="AE922:AG922"/>
    <mergeCell ref="AI922:AM922"/>
    <mergeCell ref="A923:E923"/>
    <mergeCell ref="H923:P923"/>
    <mergeCell ref="Q923:R923"/>
    <mergeCell ref="S923:T923"/>
    <mergeCell ref="U923:W923"/>
    <mergeCell ref="X923:AD923"/>
    <mergeCell ref="AE923:AG923"/>
    <mergeCell ref="AI923:AM923"/>
    <mergeCell ref="A922:E922"/>
    <mergeCell ref="H922:P922"/>
    <mergeCell ref="Q922:R922"/>
    <mergeCell ref="S922:T922"/>
    <mergeCell ref="U922:W922"/>
    <mergeCell ref="X922:AD922"/>
    <mergeCell ref="AE920:AG920"/>
    <mergeCell ref="AI920:AM920"/>
    <mergeCell ref="A921:E921"/>
    <mergeCell ref="H921:P921"/>
    <mergeCell ref="Q921:R921"/>
    <mergeCell ref="S921:T921"/>
    <mergeCell ref="U921:W921"/>
    <mergeCell ref="X921:AD921"/>
    <mergeCell ref="AE921:AG921"/>
    <mergeCell ref="AI921:AM921"/>
    <mergeCell ref="A920:E920"/>
    <mergeCell ref="H920:P920"/>
    <mergeCell ref="Q920:R920"/>
    <mergeCell ref="S920:T920"/>
    <mergeCell ref="U920:W920"/>
    <mergeCell ref="X920:AD920"/>
    <mergeCell ref="AE926:AG926"/>
    <mergeCell ref="AI926:AM926"/>
    <mergeCell ref="A927:E927"/>
    <mergeCell ref="H927:P927"/>
    <mergeCell ref="Q927:R927"/>
    <mergeCell ref="S927:T927"/>
    <mergeCell ref="U927:W927"/>
    <mergeCell ref="X927:AD927"/>
    <mergeCell ref="AE927:AG927"/>
    <mergeCell ref="AI927:AM927"/>
    <mergeCell ref="A926:E926"/>
    <mergeCell ref="H926:P926"/>
    <mergeCell ref="Q926:R926"/>
    <mergeCell ref="S926:T926"/>
    <mergeCell ref="U926:W926"/>
    <mergeCell ref="X926:AD926"/>
    <mergeCell ref="AE924:AG924"/>
    <mergeCell ref="AI924:AM924"/>
    <mergeCell ref="A925:E925"/>
    <mergeCell ref="H925:P925"/>
    <mergeCell ref="Q925:R925"/>
    <mergeCell ref="S925:T925"/>
    <mergeCell ref="U925:W925"/>
    <mergeCell ref="X925:AD925"/>
    <mergeCell ref="AE925:AG925"/>
    <mergeCell ref="AI925:AM925"/>
    <mergeCell ref="A924:E924"/>
    <mergeCell ref="H924:P924"/>
    <mergeCell ref="Q924:R924"/>
    <mergeCell ref="S924:T924"/>
    <mergeCell ref="U924:W924"/>
    <mergeCell ref="X924:AD924"/>
    <mergeCell ref="A930:E930"/>
    <mergeCell ref="H930:W930"/>
    <mergeCell ref="X930:AD930"/>
    <mergeCell ref="AE930:AG930"/>
    <mergeCell ref="AI930:AM930"/>
    <mergeCell ref="Y932:AC932"/>
    <mergeCell ref="AD932:AH932"/>
    <mergeCell ref="AI932:AM932"/>
    <mergeCell ref="AE928:AG928"/>
    <mergeCell ref="AI928:AM928"/>
    <mergeCell ref="A929:E929"/>
    <mergeCell ref="H929:P929"/>
    <mergeCell ref="Q929:R929"/>
    <mergeCell ref="S929:T929"/>
    <mergeCell ref="U929:W929"/>
    <mergeCell ref="X929:AD929"/>
    <mergeCell ref="AE929:AG929"/>
    <mergeCell ref="AI929:AM929"/>
    <mergeCell ref="A928:E928"/>
    <mergeCell ref="H928:P928"/>
    <mergeCell ref="Q928:R928"/>
    <mergeCell ref="S928:T928"/>
    <mergeCell ref="U928:W928"/>
    <mergeCell ref="X928:AD928"/>
    <mergeCell ref="A946:AM947"/>
    <mergeCell ref="A949:B950"/>
    <mergeCell ref="C949:C950"/>
    <mergeCell ref="D949:E950"/>
    <mergeCell ref="F949:F950"/>
    <mergeCell ref="G949:H950"/>
    <mergeCell ref="I949:I950"/>
    <mergeCell ref="N949:P950"/>
    <mergeCell ref="Q949:Q950"/>
    <mergeCell ref="R949:R950"/>
    <mergeCell ref="Y933:AC936"/>
    <mergeCell ref="AD933:AH936"/>
    <mergeCell ref="AI933:AM936"/>
    <mergeCell ref="B940:J940"/>
    <mergeCell ref="L940:Z940"/>
    <mergeCell ref="B941:J944"/>
    <mergeCell ref="L941:Z944"/>
    <mergeCell ref="AD942:AM942"/>
    <mergeCell ref="AD943:AM944"/>
    <mergeCell ref="Z950:AM950"/>
    <mergeCell ref="W952:X952"/>
    <mergeCell ref="Z952:AM952"/>
    <mergeCell ref="L953:N953"/>
    <mergeCell ref="O953:U953"/>
    <mergeCell ref="W953:X953"/>
    <mergeCell ref="Z953:AK953"/>
    <mergeCell ref="B952:G953"/>
    <mergeCell ref="K952:K955"/>
    <mergeCell ref="L952:N952"/>
    <mergeCell ref="O952:P952"/>
    <mergeCell ref="Q952:S952"/>
    <mergeCell ref="T952:U952"/>
    <mergeCell ref="L954:N954"/>
    <mergeCell ref="O954:U954"/>
    <mergeCell ref="W949:AA949"/>
    <mergeCell ref="AB949:AM949"/>
    <mergeCell ref="W950:Y950"/>
    <mergeCell ref="W951:X951"/>
    <mergeCell ref="Z951:AB951"/>
    <mergeCell ref="AE959:AG959"/>
    <mergeCell ref="AI959:AM959"/>
    <mergeCell ref="A960:E960"/>
    <mergeCell ref="H960:P960"/>
    <mergeCell ref="Q960:R960"/>
    <mergeCell ref="S960:T960"/>
    <mergeCell ref="U960:W960"/>
    <mergeCell ref="X960:AD960"/>
    <mergeCell ref="AE960:AG960"/>
    <mergeCell ref="AI960:AM960"/>
    <mergeCell ref="A959:E959"/>
    <mergeCell ref="H959:P959"/>
    <mergeCell ref="Q959:R959"/>
    <mergeCell ref="S959:T959"/>
    <mergeCell ref="U959:W959"/>
    <mergeCell ref="X959:AD959"/>
    <mergeCell ref="W954:X954"/>
    <mergeCell ref="Z954:AM954"/>
    <mergeCell ref="L955:N955"/>
    <mergeCell ref="O955:U955"/>
    <mergeCell ref="W955:X955"/>
    <mergeCell ref="Z955:AM955"/>
    <mergeCell ref="AE963:AG963"/>
    <mergeCell ref="AI963:AM963"/>
    <mergeCell ref="A964:E964"/>
    <mergeCell ref="H964:P964"/>
    <mergeCell ref="Q964:R964"/>
    <mergeCell ref="S964:T964"/>
    <mergeCell ref="U964:W964"/>
    <mergeCell ref="X964:AD964"/>
    <mergeCell ref="AE964:AG964"/>
    <mergeCell ref="AI964:AM964"/>
    <mergeCell ref="A963:E963"/>
    <mergeCell ref="H963:P963"/>
    <mergeCell ref="Q963:R963"/>
    <mergeCell ref="S963:T963"/>
    <mergeCell ref="U963:W963"/>
    <mergeCell ref="X963:AD963"/>
    <mergeCell ref="AE961:AG961"/>
    <mergeCell ref="AI961:AM961"/>
    <mergeCell ref="A962:E962"/>
    <mergeCell ref="H962:P962"/>
    <mergeCell ref="Q962:R962"/>
    <mergeCell ref="S962:T962"/>
    <mergeCell ref="U962:W962"/>
    <mergeCell ref="X962:AD962"/>
    <mergeCell ref="AE962:AG962"/>
    <mergeCell ref="AI962:AM962"/>
    <mergeCell ref="A961:E961"/>
    <mergeCell ref="H961:P961"/>
    <mergeCell ref="Q961:R961"/>
    <mergeCell ref="S961:T961"/>
    <mergeCell ref="U961:W961"/>
    <mergeCell ref="X961:AD961"/>
    <mergeCell ref="AE967:AG967"/>
    <mergeCell ref="AI967:AM967"/>
    <mergeCell ref="A968:E968"/>
    <mergeCell ref="H968:P968"/>
    <mergeCell ref="Q968:R968"/>
    <mergeCell ref="S968:T968"/>
    <mergeCell ref="U968:W968"/>
    <mergeCell ref="X968:AD968"/>
    <mergeCell ref="AE968:AG968"/>
    <mergeCell ref="AI968:AM968"/>
    <mergeCell ref="A967:E967"/>
    <mergeCell ref="H967:P967"/>
    <mergeCell ref="Q967:R967"/>
    <mergeCell ref="S967:T967"/>
    <mergeCell ref="U967:W967"/>
    <mergeCell ref="X967:AD967"/>
    <mergeCell ref="AE965:AG965"/>
    <mergeCell ref="AI965:AM965"/>
    <mergeCell ref="A966:E966"/>
    <mergeCell ref="H966:P966"/>
    <mergeCell ref="Q966:R966"/>
    <mergeCell ref="S966:T966"/>
    <mergeCell ref="U966:W966"/>
    <mergeCell ref="X966:AD966"/>
    <mergeCell ref="AE966:AG966"/>
    <mergeCell ref="AI966:AM966"/>
    <mergeCell ref="A965:E965"/>
    <mergeCell ref="H965:P965"/>
    <mergeCell ref="Q965:R965"/>
    <mergeCell ref="S965:T965"/>
    <mergeCell ref="U965:W965"/>
    <mergeCell ref="X965:AD965"/>
    <mergeCell ref="AE971:AG971"/>
    <mergeCell ref="AI971:AM971"/>
    <mergeCell ref="A972:E972"/>
    <mergeCell ref="H972:P972"/>
    <mergeCell ref="Q972:R972"/>
    <mergeCell ref="S972:T972"/>
    <mergeCell ref="U972:W972"/>
    <mergeCell ref="X972:AD972"/>
    <mergeCell ref="AE972:AG972"/>
    <mergeCell ref="AI972:AM972"/>
    <mergeCell ref="A971:E971"/>
    <mergeCell ref="H971:P971"/>
    <mergeCell ref="Q971:R971"/>
    <mergeCell ref="S971:T971"/>
    <mergeCell ref="U971:W971"/>
    <mergeCell ref="X971:AD971"/>
    <mergeCell ref="AE969:AG969"/>
    <mergeCell ref="AI969:AM969"/>
    <mergeCell ref="A970:E970"/>
    <mergeCell ref="H970:P970"/>
    <mergeCell ref="Q970:R970"/>
    <mergeCell ref="S970:T970"/>
    <mergeCell ref="U970:W970"/>
    <mergeCell ref="X970:AD970"/>
    <mergeCell ref="AE970:AG970"/>
    <mergeCell ref="AI970:AM970"/>
    <mergeCell ref="A969:E969"/>
    <mergeCell ref="H969:P969"/>
    <mergeCell ref="Q969:R969"/>
    <mergeCell ref="S969:T969"/>
    <mergeCell ref="U969:W969"/>
    <mergeCell ref="X969:AD969"/>
    <mergeCell ref="A975:E975"/>
    <mergeCell ref="H975:W975"/>
    <mergeCell ref="X975:AD975"/>
    <mergeCell ref="AE975:AG975"/>
    <mergeCell ref="AI975:AM975"/>
    <mergeCell ref="Y977:AC977"/>
    <mergeCell ref="AD977:AH977"/>
    <mergeCell ref="AI977:AM977"/>
    <mergeCell ref="AE973:AG973"/>
    <mergeCell ref="AI973:AM973"/>
    <mergeCell ref="A974:E974"/>
    <mergeCell ref="H974:P974"/>
    <mergeCell ref="Q974:R974"/>
    <mergeCell ref="S974:T974"/>
    <mergeCell ref="U974:W974"/>
    <mergeCell ref="X974:AD974"/>
    <mergeCell ref="AE974:AG974"/>
    <mergeCell ref="AI974:AM974"/>
    <mergeCell ref="A973:E973"/>
    <mergeCell ref="H973:P973"/>
    <mergeCell ref="Q973:R973"/>
    <mergeCell ref="S973:T973"/>
    <mergeCell ref="U973:W973"/>
    <mergeCell ref="X973:AD973"/>
    <mergeCell ref="A991:AM992"/>
    <mergeCell ref="A994:B995"/>
    <mergeCell ref="C994:C995"/>
    <mergeCell ref="D994:E995"/>
    <mergeCell ref="F994:F995"/>
    <mergeCell ref="G994:H995"/>
    <mergeCell ref="I994:I995"/>
    <mergeCell ref="N994:P995"/>
    <mergeCell ref="Q994:Q995"/>
    <mergeCell ref="R994:R995"/>
    <mergeCell ref="Y978:AC981"/>
    <mergeCell ref="AD978:AH981"/>
    <mergeCell ref="AI978:AM981"/>
    <mergeCell ref="B985:J985"/>
    <mergeCell ref="L985:Z985"/>
    <mergeCell ref="B986:J989"/>
    <mergeCell ref="L986:Z989"/>
    <mergeCell ref="AD987:AM987"/>
    <mergeCell ref="AD988:AM989"/>
    <mergeCell ref="Z995:AM995"/>
    <mergeCell ref="W997:X997"/>
    <mergeCell ref="Z997:AM997"/>
    <mergeCell ref="L998:N998"/>
    <mergeCell ref="O998:U998"/>
    <mergeCell ref="W998:X998"/>
    <mergeCell ref="Z998:AK998"/>
    <mergeCell ref="B997:G998"/>
    <mergeCell ref="K997:K1000"/>
    <mergeCell ref="L997:N997"/>
    <mergeCell ref="O997:P997"/>
    <mergeCell ref="Q997:S997"/>
    <mergeCell ref="T997:U997"/>
    <mergeCell ref="L999:N999"/>
    <mergeCell ref="O999:U999"/>
    <mergeCell ref="W994:AA994"/>
    <mergeCell ref="AB994:AM994"/>
    <mergeCell ref="W995:Y995"/>
    <mergeCell ref="W996:X996"/>
    <mergeCell ref="Z996:AB996"/>
    <mergeCell ref="AE1004:AG1004"/>
    <mergeCell ref="AI1004:AM1004"/>
    <mergeCell ref="A1005:E1005"/>
    <mergeCell ref="H1005:P1005"/>
    <mergeCell ref="Q1005:R1005"/>
    <mergeCell ref="S1005:T1005"/>
    <mergeCell ref="U1005:W1005"/>
    <mergeCell ref="X1005:AD1005"/>
    <mergeCell ref="AE1005:AG1005"/>
    <mergeCell ref="AI1005:AM1005"/>
    <mergeCell ref="A1004:E1004"/>
    <mergeCell ref="H1004:P1004"/>
    <mergeCell ref="Q1004:R1004"/>
    <mergeCell ref="S1004:T1004"/>
    <mergeCell ref="U1004:W1004"/>
    <mergeCell ref="X1004:AD1004"/>
    <mergeCell ref="W999:X999"/>
    <mergeCell ref="Z999:AM999"/>
    <mergeCell ref="L1000:N1000"/>
    <mergeCell ref="O1000:U1000"/>
    <mergeCell ref="W1000:X1000"/>
    <mergeCell ref="Z1000:AM1000"/>
    <mergeCell ref="AE1008:AG1008"/>
    <mergeCell ref="AI1008:AM1008"/>
    <mergeCell ref="A1009:E1009"/>
    <mergeCell ref="H1009:P1009"/>
    <mergeCell ref="Q1009:R1009"/>
    <mergeCell ref="S1009:T1009"/>
    <mergeCell ref="U1009:W1009"/>
    <mergeCell ref="X1009:AD1009"/>
    <mergeCell ref="AE1009:AG1009"/>
    <mergeCell ref="AI1009:AM1009"/>
    <mergeCell ref="A1008:E1008"/>
    <mergeCell ref="H1008:P1008"/>
    <mergeCell ref="Q1008:R1008"/>
    <mergeCell ref="S1008:T1008"/>
    <mergeCell ref="U1008:W1008"/>
    <mergeCell ref="X1008:AD1008"/>
    <mergeCell ref="AE1006:AG1006"/>
    <mergeCell ref="AI1006:AM1006"/>
    <mergeCell ref="A1007:E1007"/>
    <mergeCell ref="H1007:P1007"/>
    <mergeCell ref="Q1007:R1007"/>
    <mergeCell ref="S1007:T1007"/>
    <mergeCell ref="U1007:W1007"/>
    <mergeCell ref="X1007:AD1007"/>
    <mergeCell ref="AE1007:AG1007"/>
    <mergeCell ref="AI1007:AM1007"/>
    <mergeCell ref="A1006:E1006"/>
    <mergeCell ref="H1006:P1006"/>
    <mergeCell ref="Q1006:R1006"/>
    <mergeCell ref="S1006:T1006"/>
    <mergeCell ref="U1006:W1006"/>
    <mergeCell ref="X1006:AD1006"/>
    <mergeCell ref="AE1012:AG1012"/>
    <mergeCell ref="AI1012:AM1012"/>
    <mergeCell ref="A1013:E1013"/>
    <mergeCell ref="H1013:P1013"/>
    <mergeCell ref="Q1013:R1013"/>
    <mergeCell ref="S1013:T1013"/>
    <mergeCell ref="U1013:W1013"/>
    <mergeCell ref="X1013:AD1013"/>
    <mergeCell ref="AE1013:AG1013"/>
    <mergeCell ref="AI1013:AM1013"/>
    <mergeCell ref="A1012:E1012"/>
    <mergeCell ref="H1012:P1012"/>
    <mergeCell ref="Q1012:R1012"/>
    <mergeCell ref="S1012:T1012"/>
    <mergeCell ref="U1012:W1012"/>
    <mergeCell ref="X1012:AD1012"/>
    <mergeCell ref="AE1010:AG1010"/>
    <mergeCell ref="AI1010:AM1010"/>
    <mergeCell ref="A1011:E1011"/>
    <mergeCell ref="H1011:P1011"/>
    <mergeCell ref="Q1011:R1011"/>
    <mergeCell ref="S1011:T1011"/>
    <mergeCell ref="U1011:W1011"/>
    <mergeCell ref="X1011:AD1011"/>
    <mergeCell ref="AE1011:AG1011"/>
    <mergeCell ref="AI1011:AM1011"/>
    <mergeCell ref="A1010:E1010"/>
    <mergeCell ref="H1010:P1010"/>
    <mergeCell ref="Q1010:R1010"/>
    <mergeCell ref="S1010:T1010"/>
    <mergeCell ref="U1010:W1010"/>
    <mergeCell ref="X1010:AD1010"/>
    <mergeCell ref="AE1016:AG1016"/>
    <mergeCell ref="AI1016:AM1016"/>
    <mergeCell ref="A1017:E1017"/>
    <mergeCell ref="H1017:P1017"/>
    <mergeCell ref="Q1017:R1017"/>
    <mergeCell ref="S1017:T1017"/>
    <mergeCell ref="U1017:W1017"/>
    <mergeCell ref="X1017:AD1017"/>
    <mergeCell ref="AE1017:AG1017"/>
    <mergeCell ref="AI1017:AM1017"/>
    <mergeCell ref="A1016:E1016"/>
    <mergeCell ref="H1016:P1016"/>
    <mergeCell ref="Q1016:R1016"/>
    <mergeCell ref="S1016:T1016"/>
    <mergeCell ref="U1016:W1016"/>
    <mergeCell ref="X1016:AD1016"/>
    <mergeCell ref="AE1014:AG1014"/>
    <mergeCell ref="AI1014:AM1014"/>
    <mergeCell ref="A1015:E1015"/>
    <mergeCell ref="H1015:P1015"/>
    <mergeCell ref="Q1015:R1015"/>
    <mergeCell ref="S1015:T1015"/>
    <mergeCell ref="U1015:W1015"/>
    <mergeCell ref="X1015:AD1015"/>
    <mergeCell ref="AE1015:AG1015"/>
    <mergeCell ref="AI1015:AM1015"/>
    <mergeCell ref="A1014:E1014"/>
    <mergeCell ref="H1014:P1014"/>
    <mergeCell ref="Q1014:R1014"/>
    <mergeCell ref="S1014:T1014"/>
    <mergeCell ref="U1014:W1014"/>
    <mergeCell ref="X1014:AD1014"/>
    <mergeCell ref="A1020:E1020"/>
    <mergeCell ref="H1020:W1020"/>
    <mergeCell ref="X1020:AD1020"/>
    <mergeCell ref="AE1020:AG1020"/>
    <mergeCell ref="AI1020:AM1020"/>
    <mergeCell ref="Y1022:AC1022"/>
    <mergeCell ref="AD1022:AH1022"/>
    <mergeCell ref="AI1022:AM1022"/>
    <mergeCell ref="AE1018:AG1018"/>
    <mergeCell ref="AI1018:AM1018"/>
    <mergeCell ref="A1019:E1019"/>
    <mergeCell ref="H1019:P1019"/>
    <mergeCell ref="Q1019:R1019"/>
    <mergeCell ref="S1019:T1019"/>
    <mergeCell ref="U1019:W1019"/>
    <mergeCell ref="X1019:AD1019"/>
    <mergeCell ref="AE1019:AG1019"/>
    <mergeCell ref="AI1019:AM1019"/>
    <mergeCell ref="A1018:E1018"/>
    <mergeCell ref="H1018:P1018"/>
    <mergeCell ref="Q1018:R1018"/>
    <mergeCell ref="S1018:T1018"/>
    <mergeCell ref="U1018:W1018"/>
    <mergeCell ref="X1018:AD1018"/>
    <mergeCell ref="A1036:AM1037"/>
    <mergeCell ref="A1039:B1040"/>
    <mergeCell ref="C1039:C1040"/>
    <mergeCell ref="D1039:E1040"/>
    <mergeCell ref="F1039:F1040"/>
    <mergeCell ref="G1039:H1040"/>
    <mergeCell ref="I1039:I1040"/>
    <mergeCell ref="N1039:P1040"/>
    <mergeCell ref="Q1039:Q1040"/>
    <mergeCell ref="R1039:R1040"/>
    <mergeCell ref="Y1023:AC1026"/>
    <mergeCell ref="AD1023:AH1026"/>
    <mergeCell ref="AI1023:AM1026"/>
    <mergeCell ref="B1030:J1030"/>
    <mergeCell ref="L1030:Z1030"/>
    <mergeCell ref="B1031:J1034"/>
    <mergeCell ref="L1031:Z1034"/>
    <mergeCell ref="AD1032:AM1032"/>
    <mergeCell ref="AD1033:AM1034"/>
    <mergeCell ref="Z1040:AM1040"/>
    <mergeCell ref="W1042:X1042"/>
    <mergeCell ref="Z1042:AM1042"/>
    <mergeCell ref="L1043:N1043"/>
    <mergeCell ref="O1043:U1043"/>
    <mergeCell ref="W1043:X1043"/>
    <mergeCell ref="Z1043:AK1043"/>
    <mergeCell ref="B1042:G1043"/>
    <mergeCell ref="K1042:K1045"/>
    <mergeCell ref="L1042:N1042"/>
    <mergeCell ref="O1042:P1042"/>
    <mergeCell ref="Q1042:S1042"/>
    <mergeCell ref="T1042:U1042"/>
    <mergeCell ref="L1044:N1044"/>
    <mergeCell ref="O1044:U1044"/>
    <mergeCell ref="W1039:AA1039"/>
    <mergeCell ref="AB1039:AM1039"/>
    <mergeCell ref="W1040:Y1040"/>
    <mergeCell ref="W1041:X1041"/>
    <mergeCell ref="Z1041:AB1041"/>
    <mergeCell ref="AE1049:AG1049"/>
    <mergeCell ref="AI1049:AM1049"/>
    <mergeCell ref="A1050:E1050"/>
    <mergeCell ref="H1050:P1050"/>
    <mergeCell ref="Q1050:R1050"/>
    <mergeCell ref="S1050:T1050"/>
    <mergeCell ref="U1050:W1050"/>
    <mergeCell ref="X1050:AD1050"/>
    <mergeCell ref="AE1050:AG1050"/>
    <mergeCell ref="AI1050:AM1050"/>
    <mergeCell ref="A1049:E1049"/>
    <mergeCell ref="H1049:P1049"/>
    <mergeCell ref="Q1049:R1049"/>
    <mergeCell ref="S1049:T1049"/>
    <mergeCell ref="U1049:W1049"/>
    <mergeCell ref="X1049:AD1049"/>
    <mergeCell ref="W1044:X1044"/>
    <mergeCell ref="Z1044:AM1044"/>
    <mergeCell ref="L1045:N1045"/>
    <mergeCell ref="O1045:U1045"/>
    <mergeCell ref="W1045:X1045"/>
    <mergeCell ref="Z1045:AM1045"/>
    <mergeCell ref="AE1053:AG1053"/>
    <mergeCell ref="AI1053:AM1053"/>
    <mergeCell ref="A1054:E1054"/>
    <mergeCell ref="H1054:P1054"/>
    <mergeCell ref="Q1054:R1054"/>
    <mergeCell ref="S1054:T1054"/>
    <mergeCell ref="U1054:W1054"/>
    <mergeCell ref="X1054:AD1054"/>
    <mergeCell ref="AE1054:AG1054"/>
    <mergeCell ref="AI1054:AM1054"/>
    <mergeCell ref="A1053:E1053"/>
    <mergeCell ref="H1053:P1053"/>
    <mergeCell ref="Q1053:R1053"/>
    <mergeCell ref="S1053:T1053"/>
    <mergeCell ref="U1053:W1053"/>
    <mergeCell ref="X1053:AD1053"/>
    <mergeCell ref="AE1051:AG1051"/>
    <mergeCell ref="AI1051:AM1051"/>
    <mergeCell ref="A1052:E1052"/>
    <mergeCell ref="H1052:P1052"/>
    <mergeCell ref="Q1052:R1052"/>
    <mergeCell ref="S1052:T1052"/>
    <mergeCell ref="U1052:W1052"/>
    <mergeCell ref="X1052:AD1052"/>
    <mergeCell ref="AE1052:AG1052"/>
    <mergeCell ref="AI1052:AM1052"/>
    <mergeCell ref="A1051:E1051"/>
    <mergeCell ref="H1051:P1051"/>
    <mergeCell ref="Q1051:R1051"/>
    <mergeCell ref="S1051:T1051"/>
    <mergeCell ref="U1051:W1051"/>
    <mergeCell ref="X1051:AD1051"/>
    <mergeCell ref="AE1057:AG1057"/>
    <mergeCell ref="AI1057:AM1057"/>
    <mergeCell ref="A1058:E1058"/>
    <mergeCell ref="H1058:P1058"/>
    <mergeCell ref="Q1058:R1058"/>
    <mergeCell ref="S1058:T1058"/>
    <mergeCell ref="U1058:W1058"/>
    <mergeCell ref="X1058:AD1058"/>
    <mergeCell ref="AE1058:AG1058"/>
    <mergeCell ref="AI1058:AM1058"/>
    <mergeCell ref="A1057:E1057"/>
    <mergeCell ref="H1057:P1057"/>
    <mergeCell ref="Q1057:R1057"/>
    <mergeCell ref="S1057:T1057"/>
    <mergeCell ref="U1057:W1057"/>
    <mergeCell ref="X1057:AD1057"/>
    <mergeCell ref="AE1055:AG1055"/>
    <mergeCell ref="AI1055:AM1055"/>
    <mergeCell ref="A1056:E1056"/>
    <mergeCell ref="H1056:P1056"/>
    <mergeCell ref="Q1056:R1056"/>
    <mergeCell ref="S1056:T1056"/>
    <mergeCell ref="U1056:W1056"/>
    <mergeCell ref="X1056:AD1056"/>
    <mergeCell ref="AE1056:AG1056"/>
    <mergeCell ref="AI1056:AM1056"/>
    <mergeCell ref="A1055:E1055"/>
    <mergeCell ref="H1055:P1055"/>
    <mergeCell ref="Q1055:R1055"/>
    <mergeCell ref="S1055:T1055"/>
    <mergeCell ref="U1055:W1055"/>
    <mergeCell ref="X1055:AD1055"/>
    <mergeCell ref="AE1061:AG1061"/>
    <mergeCell ref="AI1061:AM1061"/>
    <mergeCell ref="A1062:E1062"/>
    <mergeCell ref="H1062:P1062"/>
    <mergeCell ref="Q1062:R1062"/>
    <mergeCell ref="S1062:T1062"/>
    <mergeCell ref="U1062:W1062"/>
    <mergeCell ref="X1062:AD1062"/>
    <mergeCell ref="AE1062:AG1062"/>
    <mergeCell ref="AI1062:AM1062"/>
    <mergeCell ref="A1061:E1061"/>
    <mergeCell ref="H1061:P1061"/>
    <mergeCell ref="Q1061:R1061"/>
    <mergeCell ref="S1061:T1061"/>
    <mergeCell ref="U1061:W1061"/>
    <mergeCell ref="X1061:AD1061"/>
    <mergeCell ref="AE1059:AG1059"/>
    <mergeCell ref="AI1059:AM1059"/>
    <mergeCell ref="A1060:E1060"/>
    <mergeCell ref="H1060:P1060"/>
    <mergeCell ref="Q1060:R1060"/>
    <mergeCell ref="S1060:T1060"/>
    <mergeCell ref="U1060:W1060"/>
    <mergeCell ref="X1060:AD1060"/>
    <mergeCell ref="AE1060:AG1060"/>
    <mergeCell ref="AI1060:AM1060"/>
    <mergeCell ref="A1059:E1059"/>
    <mergeCell ref="H1059:P1059"/>
    <mergeCell ref="Q1059:R1059"/>
    <mergeCell ref="S1059:T1059"/>
    <mergeCell ref="U1059:W1059"/>
    <mergeCell ref="X1059:AD1059"/>
    <mergeCell ref="A1065:E1065"/>
    <mergeCell ref="H1065:W1065"/>
    <mergeCell ref="X1065:AD1065"/>
    <mergeCell ref="AE1065:AG1065"/>
    <mergeCell ref="AI1065:AM1065"/>
    <mergeCell ref="Y1067:AC1067"/>
    <mergeCell ref="AD1067:AH1067"/>
    <mergeCell ref="AI1067:AM1067"/>
    <mergeCell ref="AE1063:AG1063"/>
    <mergeCell ref="AI1063:AM1063"/>
    <mergeCell ref="A1064:E1064"/>
    <mergeCell ref="H1064:P1064"/>
    <mergeCell ref="Q1064:R1064"/>
    <mergeCell ref="S1064:T1064"/>
    <mergeCell ref="U1064:W1064"/>
    <mergeCell ref="X1064:AD1064"/>
    <mergeCell ref="AE1064:AG1064"/>
    <mergeCell ref="AI1064:AM1064"/>
    <mergeCell ref="A1063:E1063"/>
    <mergeCell ref="H1063:P1063"/>
    <mergeCell ref="Q1063:R1063"/>
    <mergeCell ref="S1063:T1063"/>
    <mergeCell ref="U1063:W1063"/>
    <mergeCell ref="X1063:AD1063"/>
    <mergeCell ref="A1081:AM1082"/>
    <mergeCell ref="A1084:B1085"/>
    <mergeCell ref="C1084:C1085"/>
    <mergeCell ref="D1084:E1085"/>
    <mergeCell ref="F1084:F1085"/>
    <mergeCell ref="G1084:H1085"/>
    <mergeCell ref="I1084:I1085"/>
    <mergeCell ref="N1084:P1085"/>
    <mergeCell ref="Q1084:Q1085"/>
    <mergeCell ref="R1084:R1085"/>
    <mergeCell ref="Y1068:AC1071"/>
    <mergeCell ref="AD1068:AH1071"/>
    <mergeCell ref="AI1068:AM1071"/>
    <mergeCell ref="B1075:J1075"/>
    <mergeCell ref="L1075:Z1075"/>
    <mergeCell ref="B1076:J1079"/>
    <mergeCell ref="L1076:Z1079"/>
    <mergeCell ref="AD1077:AM1077"/>
    <mergeCell ref="AD1078:AM1079"/>
    <mergeCell ref="Z1085:AM1085"/>
    <mergeCell ref="W1087:X1087"/>
    <mergeCell ref="Z1087:AM1087"/>
    <mergeCell ref="L1088:N1088"/>
    <mergeCell ref="O1088:U1088"/>
    <mergeCell ref="W1088:X1088"/>
    <mergeCell ref="Z1088:AK1088"/>
    <mergeCell ref="B1087:G1088"/>
    <mergeCell ref="K1087:K1090"/>
    <mergeCell ref="L1087:N1087"/>
    <mergeCell ref="O1087:P1087"/>
    <mergeCell ref="Q1087:S1087"/>
    <mergeCell ref="T1087:U1087"/>
    <mergeCell ref="L1089:N1089"/>
    <mergeCell ref="O1089:U1089"/>
    <mergeCell ref="W1084:AA1084"/>
    <mergeCell ref="AB1084:AM1084"/>
    <mergeCell ref="W1085:Y1085"/>
    <mergeCell ref="W1086:X1086"/>
    <mergeCell ref="Z1086:AB1086"/>
    <mergeCell ref="AE1094:AG1094"/>
    <mergeCell ref="AI1094:AM1094"/>
    <mergeCell ref="A1095:E1095"/>
    <mergeCell ref="H1095:P1095"/>
    <mergeCell ref="Q1095:R1095"/>
    <mergeCell ref="S1095:T1095"/>
    <mergeCell ref="U1095:W1095"/>
    <mergeCell ref="X1095:AD1095"/>
    <mergeCell ref="AE1095:AG1095"/>
    <mergeCell ref="AI1095:AM1095"/>
    <mergeCell ref="A1094:E1094"/>
    <mergeCell ref="H1094:P1094"/>
    <mergeCell ref="Q1094:R1094"/>
    <mergeCell ref="S1094:T1094"/>
    <mergeCell ref="U1094:W1094"/>
    <mergeCell ref="X1094:AD1094"/>
    <mergeCell ref="W1089:X1089"/>
    <mergeCell ref="Z1089:AM1089"/>
    <mergeCell ref="L1090:N1090"/>
    <mergeCell ref="O1090:U1090"/>
    <mergeCell ref="W1090:X1090"/>
    <mergeCell ref="Z1090:AM1090"/>
    <mergeCell ref="AE1098:AG1098"/>
    <mergeCell ref="AI1098:AM1098"/>
    <mergeCell ref="A1099:E1099"/>
    <mergeCell ref="H1099:P1099"/>
    <mergeCell ref="Q1099:R1099"/>
    <mergeCell ref="S1099:T1099"/>
    <mergeCell ref="U1099:W1099"/>
    <mergeCell ref="X1099:AD1099"/>
    <mergeCell ref="AE1099:AG1099"/>
    <mergeCell ref="AI1099:AM1099"/>
    <mergeCell ref="A1098:E1098"/>
    <mergeCell ref="H1098:P1098"/>
    <mergeCell ref="Q1098:R1098"/>
    <mergeCell ref="S1098:T1098"/>
    <mergeCell ref="U1098:W1098"/>
    <mergeCell ref="X1098:AD1098"/>
    <mergeCell ref="AE1096:AG1096"/>
    <mergeCell ref="AI1096:AM1096"/>
    <mergeCell ref="A1097:E1097"/>
    <mergeCell ref="H1097:P1097"/>
    <mergeCell ref="Q1097:R1097"/>
    <mergeCell ref="S1097:T1097"/>
    <mergeCell ref="U1097:W1097"/>
    <mergeCell ref="X1097:AD1097"/>
    <mergeCell ref="AE1097:AG1097"/>
    <mergeCell ref="AI1097:AM1097"/>
    <mergeCell ref="A1096:E1096"/>
    <mergeCell ref="H1096:P1096"/>
    <mergeCell ref="Q1096:R1096"/>
    <mergeCell ref="S1096:T1096"/>
    <mergeCell ref="U1096:W1096"/>
    <mergeCell ref="X1096:AD1096"/>
    <mergeCell ref="AE1102:AG1102"/>
    <mergeCell ref="AI1102:AM1102"/>
    <mergeCell ref="A1103:E1103"/>
    <mergeCell ref="H1103:P1103"/>
    <mergeCell ref="Q1103:R1103"/>
    <mergeCell ref="S1103:T1103"/>
    <mergeCell ref="U1103:W1103"/>
    <mergeCell ref="X1103:AD1103"/>
    <mergeCell ref="AE1103:AG1103"/>
    <mergeCell ref="AI1103:AM1103"/>
    <mergeCell ref="A1102:E1102"/>
    <mergeCell ref="H1102:P1102"/>
    <mergeCell ref="Q1102:R1102"/>
    <mergeCell ref="S1102:T1102"/>
    <mergeCell ref="U1102:W1102"/>
    <mergeCell ref="X1102:AD1102"/>
    <mergeCell ref="AE1100:AG1100"/>
    <mergeCell ref="AI1100:AM1100"/>
    <mergeCell ref="A1101:E1101"/>
    <mergeCell ref="H1101:P1101"/>
    <mergeCell ref="Q1101:R1101"/>
    <mergeCell ref="S1101:T1101"/>
    <mergeCell ref="U1101:W1101"/>
    <mergeCell ref="X1101:AD1101"/>
    <mergeCell ref="AE1101:AG1101"/>
    <mergeCell ref="AI1101:AM1101"/>
    <mergeCell ref="A1100:E1100"/>
    <mergeCell ref="H1100:P1100"/>
    <mergeCell ref="Q1100:R1100"/>
    <mergeCell ref="S1100:T1100"/>
    <mergeCell ref="U1100:W1100"/>
    <mergeCell ref="X1100:AD1100"/>
    <mergeCell ref="AE1106:AG1106"/>
    <mergeCell ref="AI1106:AM1106"/>
    <mergeCell ref="A1107:E1107"/>
    <mergeCell ref="H1107:P1107"/>
    <mergeCell ref="Q1107:R1107"/>
    <mergeCell ref="S1107:T1107"/>
    <mergeCell ref="U1107:W1107"/>
    <mergeCell ref="X1107:AD1107"/>
    <mergeCell ref="AE1107:AG1107"/>
    <mergeCell ref="AI1107:AM1107"/>
    <mergeCell ref="A1106:E1106"/>
    <mergeCell ref="H1106:P1106"/>
    <mergeCell ref="Q1106:R1106"/>
    <mergeCell ref="S1106:T1106"/>
    <mergeCell ref="U1106:W1106"/>
    <mergeCell ref="X1106:AD1106"/>
    <mergeCell ref="AE1104:AG1104"/>
    <mergeCell ref="AI1104:AM1104"/>
    <mergeCell ref="A1105:E1105"/>
    <mergeCell ref="H1105:P1105"/>
    <mergeCell ref="Q1105:R1105"/>
    <mergeCell ref="S1105:T1105"/>
    <mergeCell ref="U1105:W1105"/>
    <mergeCell ref="X1105:AD1105"/>
    <mergeCell ref="AE1105:AG1105"/>
    <mergeCell ref="AI1105:AM1105"/>
    <mergeCell ref="A1104:E1104"/>
    <mergeCell ref="H1104:P1104"/>
    <mergeCell ref="Q1104:R1104"/>
    <mergeCell ref="S1104:T1104"/>
    <mergeCell ref="U1104:W1104"/>
    <mergeCell ref="X1104:AD1104"/>
    <mergeCell ref="A1110:E1110"/>
    <mergeCell ref="H1110:W1110"/>
    <mergeCell ref="X1110:AD1110"/>
    <mergeCell ref="AE1110:AG1110"/>
    <mergeCell ref="AI1110:AM1110"/>
    <mergeCell ref="Y1112:AC1112"/>
    <mergeCell ref="AD1112:AH1112"/>
    <mergeCell ref="AI1112:AM1112"/>
    <mergeCell ref="AE1108:AG1108"/>
    <mergeCell ref="AI1108:AM1108"/>
    <mergeCell ref="A1109:E1109"/>
    <mergeCell ref="H1109:P1109"/>
    <mergeCell ref="Q1109:R1109"/>
    <mergeCell ref="S1109:T1109"/>
    <mergeCell ref="U1109:W1109"/>
    <mergeCell ref="X1109:AD1109"/>
    <mergeCell ref="AE1109:AG1109"/>
    <mergeCell ref="AI1109:AM1109"/>
    <mergeCell ref="A1108:E1108"/>
    <mergeCell ref="H1108:P1108"/>
    <mergeCell ref="Q1108:R1108"/>
    <mergeCell ref="S1108:T1108"/>
    <mergeCell ref="U1108:W1108"/>
    <mergeCell ref="X1108:AD1108"/>
    <mergeCell ref="A1126:AM1127"/>
    <mergeCell ref="A1129:B1130"/>
    <mergeCell ref="C1129:C1130"/>
    <mergeCell ref="D1129:E1130"/>
    <mergeCell ref="F1129:F1130"/>
    <mergeCell ref="G1129:H1130"/>
    <mergeCell ref="I1129:I1130"/>
    <mergeCell ref="N1129:P1130"/>
    <mergeCell ref="Q1129:Q1130"/>
    <mergeCell ref="R1129:R1130"/>
    <mergeCell ref="Y1113:AC1116"/>
    <mergeCell ref="AD1113:AH1116"/>
    <mergeCell ref="AI1113:AM1116"/>
    <mergeCell ref="B1120:J1120"/>
    <mergeCell ref="L1120:Z1120"/>
    <mergeCell ref="B1121:J1124"/>
    <mergeCell ref="L1121:Z1124"/>
    <mergeCell ref="AD1122:AM1122"/>
    <mergeCell ref="AD1123:AM1124"/>
    <mergeCell ref="Z1130:AM1130"/>
    <mergeCell ref="W1132:X1132"/>
    <mergeCell ref="Z1132:AM1132"/>
    <mergeCell ref="L1133:N1133"/>
    <mergeCell ref="O1133:U1133"/>
    <mergeCell ref="W1133:X1133"/>
    <mergeCell ref="Z1133:AK1133"/>
    <mergeCell ref="B1132:G1133"/>
    <mergeCell ref="K1132:K1135"/>
    <mergeCell ref="L1132:N1132"/>
    <mergeCell ref="O1132:P1132"/>
    <mergeCell ref="Q1132:S1132"/>
    <mergeCell ref="T1132:U1132"/>
    <mergeCell ref="L1134:N1134"/>
    <mergeCell ref="O1134:U1134"/>
    <mergeCell ref="W1129:AA1129"/>
    <mergeCell ref="AB1129:AM1129"/>
    <mergeCell ref="W1130:Y1130"/>
    <mergeCell ref="W1131:X1131"/>
    <mergeCell ref="Z1131:AB1131"/>
    <mergeCell ref="AE1139:AG1139"/>
    <mergeCell ref="AI1139:AM1139"/>
    <mergeCell ref="A1140:E1140"/>
    <mergeCell ref="H1140:P1140"/>
    <mergeCell ref="Q1140:R1140"/>
    <mergeCell ref="S1140:T1140"/>
    <mergeCell ref="U1140:W1140"/>
    <mergeCell ref="X1140:AD1140"/>
    <mergeCell ref="AE1140:AG1140"/>
    <mergeCell ref="AI1140:AM1140"/>
    <mergeCell ref="A1139:E1139"/>
    <mergeCell ref="H1139:P1139"/>
    <mergeCell ref="Q1139:R1139"/>
    <mergeCell ref="S1139:T1139"/>
    <mergeCell ref="U1139:W1139"/>
    <mergeCell ref="X1139:AD1139"/>
    <mergeCell ref="W1134:X1134"/>
    <mergeCell ref="Z1134:AM1134"/>
    <mergeCell ref="L1135:N1135"/>
    <mergeCell ref="O1135:U1135"/>
    <mergeCell ref="W1135:X1135"/>
    <mergeCell ref="Z1135:AM1135"/>
    <mergeCell ref="AE1143:AG1143"/>
    <mergeCell ref="AI1143:AM1143"/>
    <mergeCell ref="A1144:E1144"/>
    <mergeCell ref="H1144:P1144"/>
    <mergeCell ref="Q1144:R1144"/>
    <mergeCell ref="S1144:T1144"/>
    <mergeCell ref="U1144:W1144"/>
    <mergeCell ref="X1144:AD1144"/>
    <mergeCell ref="AE1144:AG1144"/>
    <mergeCell ref="AI1144:AM1144"/>
    <mergeCell ref="A1143:E1143"/>
    <mergeCell ref="H1143:P1143"/>
    <mergeCell ref="Q1143:R1143"/>
    <mergeCell ref="S1143:T1143"/>
    <mergeCell ref="U1143:W1143"/>
    <mergeCell ref="X1143:AD1143"/>
    <mergeCell ref="AE1141:AG1141"/>
    <mergeCell ref="AI1141:AM1141"/>
    <mergeCell ref="A1142:E1142"/>
    <mergeCell ref="H1142:P1142"/>
    <mergeCell ref="Q1142:R1142"/>
    <mergeCell ref="S1142:T1142"/>
    <mergeCell ref="U1142:W1142"/>
    <mergeCell ref="X1142:AD1142"/>
    <mergeCell ref="AE1142:AG1142"/>
    <mergeCell ref="AI1142:AM1142"/>
    <mergeCell ref="A1141:E1141"/>
    <mergeCell ref="H1141:P1141"/>
    <mergeCell ref="Q1141:R1141"/>
    <mergeCell ref="S1141:T1141"/>
    <mergeCell ref="U1141:W1141"/>
    <mergeCell ref="X1141:AD1141"/>
    <mergeCell ref="AE1147:AG1147"/>
    <mergeCell ref="AI1147:AM1147"/>
    <mergeCell ref="A1148:E1148"/>
    <mergeCell ref="H1148:P1148"/>
    <mergeCell ref="Q1148:R1148"/>
    <mergeCell ref="S1148:T1148"/>
    <mergeCell ref="U1148:W1148"/>
    <mergeCell ref="X1148:AD1148"/>
    <mergeCell ref="AE1148:AG1148"/>
    <mergeCell ref="AI1148:AM1148"/>
    <mergeCell ref="A1147:E1147"/>
    <mergeCell ref="H1147:P1147"/>
    <mergeCell ref="Q1147:R1147"/>
    <mergeCell ref="S1147:T1147"/>
    <mergeCell ref="U1147:W1147"/>
    <mergeCell ref="X1147:AD1147"/>
    <mergeCell ref="AE1145:AG1145"/>
    <mergeCell ref="AI1145:AM1145"/>
    <mergeCell ref="A1146:E1146"/>
    <mergeCell ref="H1146:P1146"/>
    <mergeCell ref="Q1146:R1146"/>
    <mergeCell ref="S1146:T1146"/>
    <mergeCell ref="U1146:W1146"/>
    <mergeCell ref="X1146:AD1146"/>
    <mergeCell ref="AE1146:AG1146"/>
    <mergeCell ref="AI1146:AM1146"/>
    <mergeCell ref="A1145:E1145"/>
    <mergeCell ref="H1145:P1145"/>
    <mergeCell ref="Q1145:R1145"/>
    <mergeCell ref="S1145:T1145"/>
    <mergeCell ref="U1145:W1145"/>
    <mergeCell ref="X1145:AD1145"/>
    <mergeCell ref="AE1151:AG1151"/>
    <mergeCell ref="AI1151:AM1151"/>
    <mergeCell ref="A1152:E1152"/>
    <mergeCell ref="H1152:P1152"/>
    <mergeCell ref="Q1152:R1152"/>
    <mergeCell ref="S1152:T1152"/>
    <mergeCell ref="U1152:W1152"/>
    <mergeCell ref="X1152:AD1152"/>
    <mergeCell ref="AE1152:AG1152"/>
    <mergeCell ref="AI1152:AM1152"/>
    <mergeCell ref="A1151:E1151"/>
    <mergeCell ref="H1151:P1151"/>
    <mergeCell ref="Q1151:R1151"/>
    <mergeCell ref="S1151:T1151"/>
    <mergeCell ref="U1151:W1151"/>
    <mergeCell ref="X1151:AD1151"/>
    <mergeCell ref="AE1149:AG1149"/>
    <mergeCell ref="AI1149:AM1149"/>
    <mergeCell ref="A1150:E1150"/>
    <mergeCell ref="H1150:P1150"/>
    <mergeCell ref="Q1150:R1150"/>
    <mergeCell ref="S1150:T1150"/>
    <mergeCell ref="U1150:W1150"/>
    <mergeCell ref="X1150:AD1150"/>
    <mergeCell ref="AE1150:AG1150"/>
    <mergeCell ref="AI1150:AM1150"/>
    <mergeCell ref="A1149:E1149"/>
    <mergeCell ref="H1149:P1149"/>
    <mergeCell ref="Q1149:R1149"/>
    <mergeCell ref="S1149:T1149"/>
    <mergeCell ref="U1149:W1149"/>
    <mergeCell ref="X1149:AD1149"/>
    <mergeCell ref="A1155:E1155"/>
    <mergeCell ref="H1155:W1155"/>
    <mergeCell ref="X1155:AD1155"/>
    <mergeCell ref="AE1155:AG1155"/>
    <mergeCell ref="AI1155:AM1155"/>
    <mergeCell ref="Y1157:AC1157"/>
    <mergeCell ref="AD1157:AH1157"/>
    <mergeCell ref="AI1157:AM1157"/>
    <mergeCell ref="AE1153:AG1153"/>
    <mergeCell ref="AI1153:AM1153"/>
    <mergeCell ref="A1154:E1154"/>
    <mergeCell ref="H1154:P1154"/>
    <mergeCell ref="Q1154:R1154"/>
    <mergeCell ref="S1154:T1154"/>
    <mergeCell ref="U1154:W1154"/>
    <mergeCell ref="X1154:AD1154"/>
    <mergeCell ref="AE1154:AG1154"/>
    <mergeCell ref="AI1154:AM1154"/>
    <mergeCell ref="A1153:E1153"/>
    <mergeCell ref="H1153:P1153"/>
    <mergeCell ref="Q1153:R1153"/>
    <mergeCell ref="S1153:T1153"/>
    <mergeCell ref="U1153:W1153"/>
    <mergeCell ref="X1153:AD1153"/>
    <mergeCell ref="A1171:AM1172"/>
    <mergeCell ref="A1174:B1175"/>
    <mergeCell ref="C1174:C1175"/>
    <mergeCell ref="D1174:E1175"/>
    <mergeCell ref="F1174:F1175"/>
    <mergeCell ref="G1174:H1175"/>
    <mergeCell ref="I1174:I1175"/>
    <mergeCell ref="N1174:P1175"/>
    <mergeCell ref="Q1174:Q1175"/>
    <mergeCell ref="R1174:R1175"/>
    <mergeCell ref="Y1158:AC1161"/>
    <mergeCell ref="AD1158:AH1161"/>
    <mergeCell ref="AI1158:AM1161"/>
    <mergeCell ref="B1165:J1165"/>
    <mergeCell ref="L1165:Z1165"/>
    <mergeCell ref="B1166:J1169"/>
    <mergeCell ref="L1166:Z1169"/>
    <mergeCell ref="AD1167:AM1167"/>
    <mergeCell ref="AD1168:AM1169"/>
    <mergeCell ref="Z1175:AM1175"/>
    <mergeCell ref="W1177:X1177"/>
    <mergeCell ref="Z1177:AM1177"/>
    <mergeCell ref="L1178:N1178"/>
    <mergeCell ref="O1178:U1178"/>
    <mergeCell ref="W1178:X1178"/>
    <mergeCell ref="Z1178:AK1178"/>
    <mergeCell ref="B1177:G1178"/>
    <mergeCell ref="K1177:K1180"/>
    <mergeCell ref="L1177:N1177"/>
    <mergeCell ref="O1177:P1177"/>
    <mergeCell ref="Q1177:S1177"/>
    <mergeCell ref="T1177:U1177"/>
    <mergeCell ref="L1179:N1179"/>
    <mergeCell ref="O1179:U1179"/>
    <mergeCell ref="W1174:AA1174"/>
    <mergeCell ref="AB1174:AM1174"/>
    <mergeCell ref="W1175:Y1175"/>
    <mergeCell ref="W1176:X1176"/>
    <mergeCell ref="Z1176:AB1176"/>
    <mergeCell ref="AE1184:AG1184"/>
    <mergeCell ref="AI1184:AM1184"/>
    <mergeCell ref="A1185:E1185"/>
    <mergeCell ref="H1185:P1185"/>
    <mergeCell ref="Q1185:R1185"/>
    <mergeCell ref="S1185:T1185"/>
    <mergeCell ref="U1185:W1185"/>
    <mergeCell ref="X1185:AD1185"/>
    <mergeCell ref="AE1185:AG1185"/>
    <mergeCell ref="AI1185:AM1185"/>
    <mergeCell ref="A1184:E1184"/>
    <mergeCell ref="H1184:P1184"/>
    <mergeCell ref="Q1184:R1184"/>
    <mergeCell ref="S1184:T1184"/>
    <mergeCell ref="U1184:W1184"/>
    <mergeCell ref="X1184:AD1184"/>
    <mergeCell ref="W1179:X1179"/>
    <mergeCell ref="Z1179:AM1179"/>
    <mergeCell ref="L1180:N1180"/>
    <mergeCell ref="O1180:U1180"/>
    <mergeCell ref="W1180:X1180"/>
    <mergeCell ref="Z1180:AM1180"/>
    <mergeCell ref="AE1188:AG1188"/>
    <mergeCell ref="AI1188:AM1188"/>
    <mergeCell ref="A1189:E1189"/>
    <mergeCell ref="H1189:P1189"/>
    <mergeCell ref="Q1189:R1189"/>
    <mergeCell ref="S1189:T1189"/>
    <mergeCell ref="U1189:W1189"/>
    <mergeCell ref="X1189:AD1189"/>
    <mergeCell ref="AE1189:AG1189"/>
    <mergeCell ref="AI1189:AM1189"/>
    <mergeCell ref="A1188:E1188"/>
    <mergeCell ref="H1188:P1188"/>
    <mergeCell ref="Q1188:R1188"/>
    <mergeCell ref="S1188:T1188"/>
    <mergeCell ref="U1188:W1188"/>
    <mergeCell ref="X1188:AD1188"/>
    <mergeCell ref="AE1186:AG1186"/>
    <mergeCell ref="AI1186:AM1186"/>
    <mergeCell ref="A1187:E1187"/>
    <mergeCell ref="H1187:P1187"/>
    <mergeCell ref="Q1187:R1187"/>
    <mergeCell ref="S1187:T1187"/>
    <mergeCell ref="U1187:W1187"/>
    <mergeCell ref="X1187:AD1187"/>
    <mergeCell ref="AE1187:AG1187"/>
    <mergeCell ref="AI1187:AM1187"/>
    <mergeCell ref="A1186:E1186"/>
    <mergeCell ref="H1186:P1186"/>
    <mergeCell ref="Q1186:R1186"/>
    <mergeCell ref="S1186:T1186"/>
    <mergeCell ref="U1186:W1186"/>
    <mergeCell ref="X1186:AD1186"/>
    <mergeCell ref="AE1192:AG1192"/>
    <mergeCell ref="AI1192:AM1192"/>
    <mergeCell ref="A1193:E1193"/>
    <mergeCell ref="H1193:P1193"/>
    <mergeCell ref="Q1193:R1193"/>
    <mergeCell ref="S1193:T1193"/>
    <mergeCell ref="U1193:W1193"/>
    <mergeCell ref="X1193:AD1193"/>
    <mergeCell ref="AE1193:AG1193"/>
    <mergeCell ref="AI1193:AM1193"/>
    <mergeCell ref="A1192:E1192"/>
    <mergeCell ref="H1192:P1192"/>
    <mergeCell ref="Q1192:R1192"/>
    <mergeCell ref="S1192:T1192"/>
    <mergeCell ref="U1192:W1192"/>
    <mergeCell ref="X1192:AD1192"/>
    <mergeCell ref="AE1190:AG1190"/>
    <mergeCell ref="AI1190:AM1190"/>
    <mergeCell ref="A1191:E1191"/>
    <mergeCell ref="H1191:P1191"/>
    <mergeCell ref="Q1191:R1191"/>
    <mergeCell ref="S1191:T1191"/>
    <mergeCell ref="U1191:W1191"/>
    <mergeCell ref="X1191:AD1191"/>
    <mergeCell ref="AE1191:AG1191"/>
    <mergeCell ref="AI1191:AM1191"/>
    <mergeCell ref="A1190:E1190"/>
    <mergeCell ref="H1190:P1190"/>
    <mergeCell ref="Q1190:R1190"/>
    <mergeCell ref="S1190:T1190"/>
    <mergeCell ref="U1190:W1190"/>
    <mergeCell ref="X1190:AD1190"/>
    <mergeCell ref="AE1196:AG1196"/>
    <mergeCell ref="AI1196:AM1196"/>
    <mergeCell ref="A1197:E1197"/>
    <mergeCell ref="H1197:P1197"/>
    <mergeCell ref="Q1197:R1197"/>
    <mergeCell ref="S1197:T1197"/>
    <mergeCell ref="U1197:W1197"/>
    <mergeCell ref="X1197:AD1197"/>
    <mergeCell ref="AE1197:AG1197"/>
    <mergeCell ref="AI1197:AM1197"/>
    <mergeCell ref="A1196:E1196"/>
    <mergeCell ref="H1196:P1196"/>
    <mergeCell ref="Q1196:R1196"/>
    <mergeCell ref="S1196:T1196"/>
    <mergeCell ref="U1196:W1196"/>
    <mergeCell ref="X1196:AD1196"/>
    <mergeCell ref="AE1194:AG1194"/>
    <mergeCell ref="AI1194:AM1194"/>
    <mergeCell ref="A1195:E1195"/>
    <mergeCell ref="H1195:P1195"/>
    <mergeCell ref="Q1195:R1195"/>
    <mergeCell ref="S1195:T1195"/>
    <mergeCell ref="U1195:W1195"/>
    <mergeCell ref="X1195:AD1195"/>
    <mergeCell ref="AE1195:AG1195"/>
    <mergeCell ref="AI1195:AM1195"/>
    <mergeCell ref="A1194:E1194"/>
    <mergeCell ref="H1194:P1194"/>
    <mergeCell ref="Q1194:R1194"/>
    <mergeCell ref="S1194:T1194"/>
    <mergeCell ref="U1194:W1194"/>
    <mergeCell ref="X1194:AD1194"/>
    <mergeCell ref="A1200:E1200"/>
    <mergeCell ref="H1200:W1200"/>
    <mergeCell ref="X1200:AD1200"/>
    <mergeCell ref="AE1200:AG1200"/>
    <mergeCell ref="AI1200:AM1200"/>
    <mergeCell ref="Y1202:AC1202"/>
    <mergeCell ref="AD1202:AH1202"/>
    <mergeCell ref="AI1202:AM1202"/>
    <mergeCell ref="AE1198:AG1198"/>
    <mergeCell ref="AI1198:AM1198"/>
    <mergeCell ref="A1199:E1199"/>
    <mergeCell ref="H1199:P1199"/>
    <mergeCell ref="Q1199:R1199"/>
    <mergeCell ref="S1199:T1199"/>
    <mergeCell ref="U1199:W1199"/>
    <mergeCell ref="X1199:AD1199"/>
    <mergeCell ref="AE1199:AG1199"/>
    <mergeCell ref="AI1199:AM1199"/>
    <mergeCell ref="A1198:E1198"/>
    <mergeCell ref="H1198:P1198"/>
    <mergeCell ref="Q1198:R1198"/>
    <mergeCell ref="S1198:T1198"/>
    <mergeCell ref="U1198:W1198"/>
    <mergeCell ref="X1198:AD1198"/>
    <mergeCell ref="A1216:AM1217"/>
    <mergeCell ref="A1219:B1220"/>
    <mergeCell ref="C1219:C1220"/>
    <mergeCell ref="D1219:E1220"/>
    <mergeCell ref="F1219:F1220"/>
    <mergeCell ref="G1219:H1220"/>
    <mergeCell ref="I1219:I1220"/>
    <mergeCell ref="N1219:P1220"/>
    <mergeCell ref="Q1219:Q1220"/>
    <mergeCell ref="R1219:R1220"/>
    <mergeCell ref="Y1203:AC1206"/>
    <mergeCell ref="AD1203:AH1206"/>
    <mergeCell ref="AI1203:AM1206"/>
    <mergeCell ref="B1210:J1210"/>
    <mergeCell ref="L1210:Z1210"/>
    <mergeCell ref="B1211:J1214"/>
    <mergeCell ref="L1211:Z1214"/>
    <mergeCell ref="AD1212:AM1212"/>
    <mergeCell ref="AD1213:AM1214"/>
    <mergeCell ref="Z1220:AM1220"/>
    <mergeCell ref="W1222:X1222"/>
    <mergeCell ref="Z1222:AM1222"/>
    <mergeCell ref="L1223:N1223"/>
    <mergeCell ref="O1223:U1223"/>
    <mergeCell ref="W1223:X1223"/>
    <mergeCell ref="Z1223:AK1223"/>
    <mergeCell ref="B1222:G1223"/>
    <mergeCell ref="K1222:K1225"/>
    <mergeCell ref="L1222:N1222"/>
    <mergeCell ref="O1222:P1222"/>
    <mergeCell ref="Q1222:S1222"/>
    <mergeCell ref="T1222:U1222"/>
    <mergeCell ref="L1224:N1224"/>
    <mergeCell ref="O1224:U1224"/>
    <mergeCell ref="W1219:AA1219"/>
    <mergeCell ref="AB1219:AM1219"/>
    <mergeCell ref="W1220:Y1220"/>
    <mergeCell ref="W1221:X1221"/>
    <mergeCell ref="Z1221:AB1221"/>
    <mergeCell ref="AE1229:AG1229"/>
    <mergeCell ref="AI1229:AM1229"/>
    <mergeCell ref="A1230:E1230"/>
    <mergeCell ref="H1230:P1230"/>
    <mergeCell ref="Q1230:R1230"/>
    <mergeCell ref="S1230:T1230"/>
    <mergeCell ref="U1230:W1230"/>
    <mergeCell ref="X1230:AD1230"/>
    <mergeCell ref="AE1230:AG1230"/>
    <mergeCell ref="AI1230:AM1230"/>
    <mergeCell ref="A1229:E1229"/>
    <mergeCell ref="H1229:P1229"/>
    <mergeCell ref="Q1229:R1229"/>
    <mergeCell ref="S1229:T1229"/>
    <mergeCell ref="U1229:W1229"/>
    <mergeCell ref="X1229:AD1229"/>
    <mergeCell ref="W1224:X1224"/>
    <mergeCell ref="Z1224:AM1224"/>
    <mergeCell ref="L1225:N1225"/>
    <mergeCell ref="O1225:U1225"/>
    <mergeCell ref="W1225:X1225"/>
    <mergeCell ref="Z1225:AM1225"/>
    <mergeCell ref="AE1233:AG1233"/>
    <mergeCell ref="AI1233:AM1233"/>
    <mergeCell ref="A1234:E1234"/>
    <mergeCell ref="H1234:P1234"/>
    <mergeCell ref="Q1234:R1234"/>
    <mergeCell ref="S1234:T1234"/>
    <mergeCell ref="U1234:W1234"/>
    <mergeCell ref="X1234:AD1234"/>
    <mergeCell ref="AE1234:AG1234"/>
    <mergeCell ref="AI1234:AM1234"/>
    <mergeCell ref="A1233:E1233"/>
    <mergeCell ref="H1233:P1233"/>
    <mergeCell ref="Q1233:R1233"/>
    <mergeCell ref="S1233:T1233"/>
    <mergeCell ref="U1233:W1233"/>
    <mergeCell ref="X1233:AD1233"/>
    <mergeCell ref="AE1231:AG1231"/>
    <mergeCell ref="AI1231:AM1231"/>
    <mergeCell ref="A1232:E1232"/>
    <mergeCell ref="H1232:P1232"/>
    <mergeCell ref="Q1232:R1232"/>
    <mergeCell ref="S1232:T1232"/>
    <mergeCell ref="U1232:W1232"/>
    <mergeCell ref="X1232:AD1232"/>
    <mergeCell ref="AE1232:AG1232"/>
    <mergeCell ref="AI1232:AM1232"/>
    <mergeCell ref="A1231:E1231"/>
    <mergeCell ref="H1231:P1231"/>
    <mergeCell ref="Q1231:R1231"/>
    <mergeCell ref="S1231:T1231"/>
    <mergeCell ref="U1231:W1231"/>
    <mergeCell ref="X1231:AD1231"/>
    <mergeCell ref="AE1237:AG1237"/>
    <mergeCell ref="AI1237:AM1237"/>
    <mergeCell ref="A1238:E1238"/>
    <mergeCell ref="H1238:P1238"/>
    <mergeCell ref="Q1238:R1238"/>
    <mergeCell ref="S1238:T1238"/>
    <mergeCell ref="U1238:W1238"/>
    <mergeCell ref="X1238:AD1238"/>
    <mergeCell ref="AE1238:AG1238"/>
    <mergeCell ref="AI1238:AM1238"/>
    <mergeCell ref="A1237:E1237"/>
    <mergeCell ref="H1237:P1237"/>
    <mergeCell ref="Q1237:R1237"/>
    <mergeCell ref="S1237:T1237"/>
    <mergeCell ref="U1237:W1237"/>
    <mergeCell ref="X1237:AD1237"/>
    <mergeCell ref="AE1235:AG1235"/>
    <mergeCell ref="AI1235:AM1235"/>
    <mergeCell ref="A1236:E1236"/>
    <mergeCell ref="H1236:P1236"/>
    <mergeCell ref="Q1236:R1236"/>
    <mergeCell ref="S1236:T1236"/>
    <mergeCell ref="U1236:W1236"/>
    <mergeCell ref="X1236:AD1236"/>
    <mergeCell ref="AE1236:AG1236"/>
    <mergeCell ref="AI1236:AM1236"/>
    <mergeCell ref="A1235:E1235"/>
    <mergeCell ref="H1235:P1235"/>
    <mergeCell ref="Q1235:R1235"/>
    <mergeCell ref="S1235:T1235"/>
    <mergeCell ref="U1235:W1235"/>
    <mergeCell ref="X1235:AD1235"/>
    <mergeCell ref="AE1241:AG1241"/>
    <mergeCell ref="AI1241:AM1241"/>
    <mergeCell ref="A1242:E1242"/>
    <mergeCell ref="H1242:P1242"/>
    <mergeCell ref="Q1242:R1242"/>
    <mergeCell ref="S1242:T1242"/>
    <mergeCell ref="U1242:W1242"/>
    <mergeCell ref="X1242:AD1242"/>
    <mergeCell ref="AE1242:AG1242"/>
    <mergeCell ref="AI1242:AM1242"/>
    <mergeCell ref="A1241:E1241"/>
    <mergeCell ref="H1241:P1241"/>
    <mergeCell ref="Q1241:R1241"/>
    <mergeCell ref="S1241:T1241"/>
    <mergeCell ref="U1241:W1241"/>
    <mergeCell ref="X1241:AD1241"/>
    <mergeCell ref="AE1239:AG1239"/>
    <mergeCell ref="AI1239:AM1239"/>
    <mergeCell ref="A1240:E1240"/>
    <mergeCell ref="H1240:P1240"/>
    <mergeCell ref="Q1240:R1240"/>
    <mergeCell ref="S1240:T1240"/>
    <mergeCell ref="U1240:W1240"/>
    <mergeCell ref="X1240:AD1240"/>
    <mergeCell ref="AE1240:AG1240"/>
    <mergeCell ref="AI1240:AM1240"/>
    <mergeCell ref="A1239:E1239"/>
    <mergeCell ref="H1239:P1239"/>
    <mergeCell ref="Q1239:R1239"/>
    <mergeCell ref="S1239:T1239"/>
    <mergeCell ref="U1239:W1239"/>
    <mergeCell ref="X1239:AD1239"/>
    <mergeCell ref="A1245:E1245"/>
    <mergeCell ref="H1245:W1245"/>
    <mergeCell ref="X1245:AD1245"/>
    <mergeCell ref="AE1245:AG1245"/>
    <mergeCell ref="AI1245:AM1245"/>
    <mergeCell ref="Y1247:AC1247"/>
    <mergeCell ref="AD1247:AH1247"/>
    <mergeCell ref="AI1247:AM1247"/>
    <mergeCell ref="AE1243:AG1243"/>
    <mergeCell ref="AI1243:AM1243"/>
    <mergeCell ref="A1244:E1244"/>
    <mergeCell ref="H1244:P1244"/>
    <mergeCell ref="Q1244:R1244"/>
    <mergeCell ref="S1244:T1244"/>
    <mergeCell ref="U1244:W1244"/>
    <mergeCell ref="X1244:AD1244"/>
    <mergeCell ref="AE1244:AG1244"/>
    <mergeCell ref="AI1244:AM1244"/>
    <mergeCell ref="A1243:E1243"/>
    <mergeCell ref="H1243:P1243"/>
    <mergeCell ref="Q1243:R1243"/>
    <mergeCell ref="S1243:T1243"/>
    <mergeCell ref="U1243:W1243"/>
    <mergeCell ref="X1243:AD1243"/>
    <mergeCell ref="A1261:AM1262"/>
    <mergeCell ref="A1264:B1265"/>
    <mergeCell ref="C1264:C1265"/>
    <mergeCell ref="D1264:E1265"/>
    <mergeCell ref="F1264:F1265"/>
    <mergeCell ref="G1264:H1265"/>
    <mergeCell ref="I1264:I1265"/>
    <mergeCell ref="N1264:P1265"/>
    <mergeCell ref="Q1264:Q1265"/>
    <mergeCell ref="R1264:R1265"/>
    <mergeCell ref="Y1248:AC1251"/>
    <mergeCell ref="AD1248:AH1251"/>
    <mergeCell ref="AI1248:AM1251"/>
    <mergeCell ref="B1255:J1255"/>
    <mergeCell ref="L1255:Z1255"/>
    <mergeCell ref="B1256:J1259"/>
    <mergeCell ref="L1256:Z1259"/>
    <mergeCell ref="AD1257:AM1257"/>
    <mergeCell ref="AD1258:AM1259"/>
    <mergeCell ref="Z1265:AM1265"/>
    <mergeCell ref="W1267:X1267"/>
    <mergeCell ref="Z1267:AM1267"/>
    <mergeCell ref="L1268:N1268"/>
    <mergeCell ref="O1268:U1268"/>
    <mergeCell ref="W1268:X1268"/>
    <mergeCell ref="Z1268:AK1268"/>
    <mergeCell ref="B1267:G1268"/>
    <mergeCell ref="K1267:K1270"/>
    <mergeCell ref="L1267:N1267"/>
    <mergeCell ref="O1267:P1267"/>
    <mergeCell ref="Q1267:S1267"/>
    <mergeCell ref="T1267:U1267"/>
    <mergeCell ref="L1269:N1269"/>
    <mergeCell ref="O1269:U1269"/>
    <mergeCell ref="W1264:AA1264"/>
    <mergeCell ref="AB1264:AM1264"/>
    <mergeCell ref="W1265:Y1265"/>
    <mergeCell ref="W1266:X1266"/>
    <mergeCell ref="Z1266:AB1266"/>
    <mergeCell ref="AE1274:AG1274"/>
    <mergeCell ref="AI1274:AM1274"/>
    <mergeCell ref="A1275:E1275"/>
    <mergeCell ref="H1275:P1275"/>
    <mergeCell ref="Q1275:R1275"/>
    <mergeCell ref="S1275:T1275"/>
    <mergeCell ref="U1275:W1275"/>
    <mergeCell ref="X1275:AD1275"/>
    <mergeCell ref="AE1275:AG1275"/>
    <mergeCell ref="AI1275:AM1275"/>
    <mergeCell ref="A1274:E1274"/>
    <mergeCell ref="H1274:P1274"/>
    <mergeCell ref="Q1274:R1274"/>
    <mergeCell ref="S1274:T1274"/>
    <mergeCell ref="U1274:W1274"/>
    <mergeCell ref="X1274:AD1274"/>
    <mergeCell ref="W1269:X1269"/>
    <mergeCell ref="Z1269:AM1269"/>
    <mergeCell ref="L1270:N1270"/>
    <mergeCell ref="O1270:U1270"/>
    <mergeCell ref="W1270:X1270"/>
    <mergeCell ref="Z1270:AM1270"/>
    <mergeCell ref="AE1278:AG1278"/>
    <mergeCell ref="AI1278:AM1278"/>
    <mergeCell ref="A1279:E1279"/>
    <mergeCell ref="H1279:P1279"/>
    <mergeCell ref="Q1279:R1279"/>
    <mergeCell ref="S1279:T1279"/>
    <mergeCell ref="U1279:W1279"/>
    <mergeCell ref="X1279:AD1279"/>
    <mergeCell ref="AE1279:AG1279"/>
    <mergeCell ref="AI1279:AM1279"/>
    <mergeCell ref="A1278:E1278"/>
    <mergeCell ref="H1278:P1278"/>
    <mergeCell ref="Q1278:R1278"/>
    <mergeCell ref="S1278:T1278"/>
    <mergeCell ref="U1278:W1278"/>
    <mergeCell ref="X1278:AD1278"/>
    <mergeCell ref="AE1276:AG1276"/>
    <mergeCell ref="AI1276:AM1276"/>
    <mergeCell ref="A1277:E1277"/>
    <mergeCell ref="H1277:P1277"/>
    <mergeCell ref="Q1277:R1277"/>
    <mergeCell ref="S1277:T1277"/>
    <mergeCell ref="U1277:W1277"/>
    <mergeCell ref="X1277:AD1277"/>
    <mergeCell ref="AE1277:AG1277"/>
    <mergeCell ref="AI1277:AM1277"/>
    <mergeCell ref="A1276:E1276"/>
    <mergeCell ref="H1276:P1276"/>
    <mergeCell ref="Q1276:R1276"/>
    <mergeCell ref="S1276:T1276"/>
    <mergeCell ref="U1276:W1276"/>
    <mergeCell ref="X1276:AD1276"/>
    <mergeCell ref="AE1282:AG1282"/>
    <mergeCell ref="AI1282:AM1282"/>
    <mergeCell ref="A1283:E1283"/>
    <mergeCell ref="H1283:P1283"/>
    <mergeCell ref="Q1283:R1283"/>
    <mergeCell ref="S1283:T1283"/>
    <mergeCell ref="U1283:W1283"/>
    <mergeCell ref="X1283:AD1283"/>
    <mergeCell ref="AE1283:AG1283"/>
    <mergeCell ref="AI1283:AM1283"/>
    <mergeCell ref="A1282:E1282"/>
    <mergeCell ref="H1282:P1282"/>
    <mergeCell ref="Q1282:R1282"/>
    <mergeCell ref="S1282:T1282"/>
    <mergeCell ref="U1282:W1282"/>
    <mergeCell ref="X1282:AD1282"/>
    <mergeCell ref="AE1280:AG1280"/>
    <mergeCell ref="AI1280:AM1280"/>
    <mergeCell ref="A1281:E1281"/>
    <mergeCell ref="H1281:P1281"/>
    <mergeCell ref="Q1281:R1281"/>
    <mergeCell ref="S1281:T1281"/>
    <mergeCell ref="U1281:W1281"/>
    <mergeCell ref="X1281:AD1281"/>
    <mergeCell ref="AE1281:AG1281"/>
    <mergeCell ref="AI1281:AM1281"/>
    <mergeCell ref="A1280:E1280"/>
    <mergeCell ref="H1280:P1280"/>
    <mergeCell ref="Q1280:R1280"/>
    <mergeCell ref="S1280:T1280"/>
    <mergeCell ref="U1280:W1280"/>
    <mergeCell ref="X1280:AD1280"/>
    <mergeCell ref="AE1286:AG1286"/>
    <mergeCell ref="AI1286:AM1286"/>
    <mergeCell ref="A1287:E1287"/>
    <mergeCell ref="H1287:P1287"/>
    <mergeCell ref="Q1287:R1287"/>
    <mergeCell ref="S1287:T1287"/>
    <mergeCell ref="U1287:W1287"/>
    <mergeCell ref="X1287:AD1287"/>
    <mergeCell ref="AE1287:AG1287"/>
    <mergeCell ref="AI1287:AM1287"/>
    <mergeCell ref="A1286:E1286"/>
    <mergeCell ref="H1286:P1286"/>
    <mergeCell ref="Q1286:R1286"/>
    <mergeCell ref="S1286:T1286"/>
    <mergeCell ref="U1286:W1286"/>
    <mergeCell ref="X1286:AD1286"/>
    <mergeCell ref="AE1284:AG1284"/>
    <mergeCell ref="AI1284:AM1284"/>
    <mergeCell ref="A1285:E1285"/>
    <mergeCell ref="H1285:P1285"/>
    <mergeCell ref="Q1285:R1285"/>
    <mergeCell ref="S1285:T1285"/>
    <mergeCell ref="U1285:W1285"/>
    <mergeCell ref="X1285:AD1285"/>
    <mergeCell ref="AE1285:AG1285"/>
    <mergeCell ref="AI1285:AM1285"/>
    <mergeCell ref="A1284:E1284"/>
    <mergeCell ref="H1284:P1284"/>
    <mergeCell ref="Q1284:R1284"/>
    <mergeCell ref="S1284:T1284"/>
    <mergeCell ref="U1284:W1284"/>
    <mergeCell ref="X1284:AD1284"/>
    <mergeCell ref="A1290:E1290"/>
    <mergeCell ref="H1290:W1290"/>
    <mergeCell ref="X1290:AD1290"/>
    <mergeCell ref="AE1290:AG1290"/>
    <mergeCell ref="AI1290:AM1290"/>
    <mergeCell ref="Y1292:AC1292"/>
    <mergeCell ref="AD1292:AH1292"/>
    <mergeCell ref="AI1292:AM1292"/>
    <mergeCell ref="AE1288:AG1288"/>
    <mergeCell ref="AI1288:AM1288"/>
    <mergeCell ref="A1289:E1289"/>
    <mergeCell ref="H1289:P1289"/>
    <mergeCell ref="Q1289:R1289"/>
    <mergeCell ref="S1289:T1289"/>
    <mergeCell ref="U1289:W1289"/>
    <mergeCell ref="X1289:AD1289"/>
    <mergeCell ref="AE1289:AG1289"/>
    <mergeCell ref="AI1289:AM1289"/>
    <mergeCell ref="A1288:E1288"/>
    <mergeCell ref="H1288:P1288"/>
    <mergeCell ref="Q1288:R1288"/>
    <mergeCell ref="S1288:T1288"/>
    <mergeCell ref="U1288:W1288"/>
    <mergeCell ref="X1288:AD1288"/>
    <mergeCell ref="A1306:AM1307"/>
    <mergeCell ref="A1309:B1310"/>
    <mergeCell ref="C1309:C1310"/>
    <mergeCell ref="D1309:E1310"/>
    <mergeCell ref="F1309:F1310"/>
    <mergeCell ref="G1309:H1310"/>
    <mergeCell ref="I1309:I1310"/>
    <mergeCell ref="N1309:P1310"/>
    <mergeCell ref="Q1309:Q1310"/>
    <mergeCell ref="R1309:R1310"/>
    <mergeCell ref="Y1293:AC1296"/>
    <mergeCell ref="AD1293:AH1296"/>
    <mergeCell ref="AI1293:AM1296"/>
    <mergeCell ref="B1300:J1300"/>
    <mergeCell ref="L1300:Z1300"/>
    <mergeCell ref="B1301:J1304"/>
    <mergeCell ref="L1301:Z1304"/>
    <mergeCell ref="AD1302:AM1302"/>
    <mergeCell ref="AD1303:AM1304"/>
    <mergeCell ref="Z1310:AM1310"/>
    <mergeCell ref="W1312:X1312"/>
    <mergeCell ref="Z1312:AM1312"/>
    <mergeCell ref="L1313:N1313"/>
    <mergeCell ref="O1313:U1313"/>
    <mergeCell ref="W1313:X1313"/>
    <mergeCell ref="Z1313:AK1313"/>
    <mergeCell ref="B1312:G1313"/>
    <mergeCell ref="K1312:K1315"/>
    <mergeCell ref="L1312:N1312"/>
    <mergeCell ref="O1312:P1312"/>
    <mergeCell ref="Q1312:S1312"/>
    <mergeCell ref="T1312:U1312"/>
    <mergeCell ref="L1314:N1314"/>
    <mergeCell ref="O1314:U1314"/>
    <mergeCell ref="W1309:AA1309"/>
    <mergeCell ref="AB1309:AM1309"/>
    <mergeCell ref="W1310:Y1310"/>
    <mergeCell ref="W1311:X1311"/>
    <mergeCell ref="Z1311:AB1311"/>
    <mergeCell ref="AE1319:AG1319"/>
    <mergeCell ref="AI1319:AM1319"/>
    <mergeCell ref="A1320:E1320"/>
    <mergeCell ref="H1320:P1320"/>
    <mergeCell ref="Q1320:R1320"/>
    <mergeCell ref="S1320:T1320"/>
    <mergeCell ref="U1320:W1320"/>
    <mergeCell ref="X1320:AD1320"/>
    <mergeCell ref="AE1320:AG1320"/>
    <mergeCell ref="AI1320:AM1320"/>
    <mergeCell ref="A1319:E1319"/>
    <mergeCell ref="H1319:P1319"/>
    <mergeCell ref="Q1319:R1319"/>
    <mergeCell ref="S1319:T1319"/>
    <mergeCell ref="U1319:W1319"/>
    <mergeCell ref="X1319:AD1319"/>
    <mergeCell ref="W1314:X1314"/>
    <mergeCell ref="Z1314:AM1314"/>
    <mergeCell ref="L1315:N1315"/>
    <mergeCell ref="O1315:U1315"/>
    <mergeCell ref="W1315:X1315"/>
    <mergeCell ref="Z1315:AM1315"/>
    <mergeCell ref="AE1323:AG1323"/>
    <mergeCell ref="AI1323:AM1323"/>
    <mergeCell ref="A1324:E1324"/>
    <mergeCell ref="H1324:P1324"/>
    <mergeCell ref="Q1324:R1324"/>
    <mergeCell ref="S1324:T1324"/>
    <mergeCell ref="U1324:W1324"/>
    <mergeCell ref="X1324:AD1324"/>
    <mergeCell ref="AE1324:AG1324"/>
    <mergeCell ref="AI1324:AM1324"/>
    <mergeCell ref="A1323:E1323"/>
    <mergeCell ref="H1323:P1323"/>
    <mergeCell ref="Q1323:R1323"/>
    <mergeCell ref="S1323:T1323"/>
    <mergeCell ref="U1323:W1323"/>
    <mergeCell ref="X1323:AD1323"/>
    <mergeCell ref="AE1321:AG1321"/>
    <mergeCell ref="AI1321:AM1321"/>
    <mergeCell ref="A1322:E1322"/>
    <mergeCell ref="H1322:P1322"/>
    <mergeCell ref="Q1322:R1322"/>
    <mergeCell ref="S1322:T1322"/>
    <mergeCell ref="U1322:W1322"/>
    <mergeCell ref="X1322:AD1322"/>
    <mergeCell ref="AE1322:AG1322"/>
    <mergeCell ref="AI1322:AM1322"/>
    <mergeCell ref="A1321:E1321"/>
    <mergeCell ref="H1321:P1321"/>
    <mergeCell ref="Q1321:R1321"/>
    <mergeCell ref="S1321:T1321"/>
    <mergeCell ref="U1321:W1321"/>
    <mergeCell ref="X1321:AD1321"/>
    <mergeCell ref="AE1327:AG1327"/>
    <mergeCell ref="AI1327:AM1327"/>
    <mergeCell ref="A1328:E1328"/>
    <mergeCell ref="H1328:P1328"/>
    <mergeCell ref="Q1328:R1328"/>
    <mergeCell ref="S1328:T1328"/>
    <mergeCell ref="U1328:W1328"/>
    <mergeCell ref="X1328:AD1328"/>
    <mergeCell ref="AE1328:AG1328"/>
    <mergeCell ref="AI1328:AM1328"/>
    <mergeCell ref="A1327:E1327"/>
    <mergeCell ref="H1327:P1327"/>
    <mergeCell ref="Q1327:R1327"/>
    <mergeCell ref="S1327:T1327"/>
    <mergeCell ref="U1327:W1327"/>
    <mergeCell ref="X1327:AD1327"/>
    <mergeCell ref="AE1325:AG1325"/>
    <mergeCell ref="AI1325:AM1325"/>
    <mergeCell ref="A1326:E1326"/>
    <mergeCell ref="H1326:P1326"/>
    <mergeCell ref="Q1326:R1326"/>
    <mergeCell ref="S1326:T1326"/>
    <mergeCell ref="U1326:W1326"/>
    <mergeCell ref="X1326:AD1326"/>
    <mergeCell ref="AE1326:AG1326"/>
    <mergeCell ref="AI1326:AM1326"/>
    <mergeCell ref="A1325:E1325"/>
    <mergeCell ref="H1325:P1325"/>
    <mergeCell ref="Q1325:R1325"/>
    <mergeCell ref="S1325:T1325"/>
    <mergeCell ref="U1325:W1325"/>
    <mergeCell ref="X1325:AD1325"/>
    <mergeCell ref="AE1331:AG1331"/>
    <mergeCell ref="AI1331:AM1331"/>
    <mergeCell ref="A1332:E1332"/>
    <mergeCell ref="H1332:P1332"/>
    <mergeCell ref="Q1332:R1332"/>
    <mergeCell ref="S1332:T1332"/>
    <mergeCell ref="U1332:W1332"/>
    <mergeCell ref="X1332:AD1332"/>
    <mergeCell ref="AE1332:AG1332"/>
    <mergeCell ref="AI1332:AM1332"/>
    <mergeCell ref="A1331:E1331"/>
    <mergeCell ref="H1331:P1331"/>
    <mergeCell ref="Q1331:R1331"/>
    <mergeCell ref="S1331:T1331"/>
    <mergeCell ref="U1331:W1331"/>
    <mergeCell ref="X1331:AD1331"/>
    <mergeCell ref="AE1329:AG1329"/>
    <mergeCell ref="AI1329:AM1329"/>
    <mergeCell ref="A1330:E1330"/>
    <mergeCell ref="H1330:P1330"/>
    <mergeCell ref="Q1330:R1330"/>
    <mergeCell ref="S1330:T1330"/>
    <mergeCell ref="U1330:W1330"/>
    <mergeCell ref="X1330:AD1330"/>
    <mergeCell ref="AE1330:AG1330"/>
    <mergeCell ref="AI1330:AM1330"/>
    <mergeCell ref="A1329:E1329"/>
    <mergeCell ref="H1329:P1329"/>
    <mergeCell ref="Q1329:R1329"/>
    <mergeCell ref="S1329:T1329"/>
    <mergeCell ref="U1329:W1329"/>
    <mergeCell ref="X1329:AD1329"/>
    <mergeCell ref="A1335:E1335"/>
    <mergeCell ref="H1335:W1335"/>
    <mergeCell ref="X1335:AD1335"/>
    <mergeCell ref="AE1335:AG1335"/>
    <mergeCell ref="AI1335:AM1335"/>
    <mergeCell ref="Y1337:AC1337"/>
    <mergeCell ref="AD1337:AH1337"/>
    <mergeCell ref="AI1337:AM1337"/>
    <mergeCell ref="AE1333:AG1333"/>
    <mergeCell ref="AI1333:AM1333"/>
    <mergeCell ref="A1334:E1334"/>
    <mergeCell ref="H1334:P1334"/>
    <mergeCell ref="Q1334:R1334"/>
    <mergeCell ref="S1334:T1334"/>
    <mergeCell ref="U1334:W1334"/>
    <mergeCell ref="X1334:AD1334"/>
    <mergeCell ref="AE1334:AG1334"/>
    <mergeCell ref="AI1334:AM1334"/>
    <mergeCell ref="A1333:E1333"/>
    <mergeCell ref="H1333:P1333"/>
    <mergeCell ref="Q1333:R1333"/>
    <mergeCell ref="S1333:T1333"/>
    <mergeCell ref="U1333:W1333"/>
    <mergeCell ref="X1333:AD1333"/>
    <mergeCell ref="A1351:AM1352"/>
    <mergeCell ref="A1354:B1355"/>
    <mergeCell ref="C1354:C1355"/>
    <mergeCell ref="D1354:E1355"/>
    <mergeCell ref="F1354:F1355"/>
    <mergeCell ref="G1354:H1355"/>
    <mergeCell ref="I1354:I1355"/>
    <mergeCell ref="N1354:P1355"/>
    <mergeCell ref="Q1354:Q1355"/>
    <mergeCell ref="R1354:R1355"/>
    <mergeCell ref="Y1338:AC1341"/>
    <mergeCell ref="AD1338:AH1341"/>
    <mergeCell ref="AI1338:AM1341"/>
    <mergeCell ref="B1345:J1345"/>
    <mergeCell ref="L1345:Z1345"/>
    <mergeCell ref="B1346:J1349"/>
    <mergeCell ref="L1346:Z1349"/>
    <mergeCell ref="AD1347:AM1347"/>
    <mergeCell ref="AD1348:AM1349"/>
    <mergeCell ref="Z1355:AM1355"/>
    <mergeCell ref="W1357:X1357"/>
    <mergeCell ref="Z1357:AM1357"/>
    <mergeCell ref="L1358:N1358"/>
    <mergeCell ref="O1358:U1358"/>
    <mergeCell ref="W1358:X1358"/>
    <mergeCell ref="Z1358:AK1358"/>
    <mergeCell ref="B1357:G1358"/>
    <mergeCell ref="K1357:K1360"/>
    <mergeCell ref="L1357:N1357"/>
    <mergeCell ref="O1357:P1357"/>
    <mergeCell ref="Q1357:S1357"/>
    <mergeCell ref="T1357:U1357"/>
    <mergeCell ref="L1359:N1359"/>
    <mergeCell ref="O1359:U1359"/>
    <mergeCell ref="W1354:AA1354"/>
    <mergeCell ref="AB1354:AM1354"/>
    <mergeCell ref="W1355:Y1355"/>
    <mergeCell ref="W1356:X1356"/>
    <mergeCell ref="Z1356:AB1356"/>
    <mergeCell ref="AE1364:AG1364"/>
    <mergeCell ref="AI1364:AM1364"/>
    <mergeCell ref="A1365:E1365"/>
    <mergeCell ref="H1365:P1365"/>
    <mergeCell ref="Q1365:R1365"/>
    <mergeCell ref="S1365:T1365"/>
    <mergeCell ref="U1365:W1365"/>
    <mergeCell ref="X1365:AD1365"/>
    <mergeCell ref="AE1365:AG1365"/>
    <mergeCell ref="AI1365:AM1365"/>
    <mergeCell ref="A1364:E1364"/>
    <mergeCell ref="H1364:P1364"/>
    <mergeCell ref="Q1364:R1364"/>
    <mergeCell ref="S1364:T1364"/>
    <mergeCell ref="U1364:W1364"/>
    <mergeCell ref="X1364:AD1364"/>
    <mergeCell ref="W1359:X1359"/>
    <mergeCell ref="Z1359:AM1359"/>
    <mergeCell ref="L1360:N1360"/>
    <mergeCell ref="O1360:U1360"/>
    <mergeCell ref="W1360:X1360"/>
    <mergeCell ref="Z1360:AM1360"/>
    <mergeCell ref="AE1368:AG1368"/>
    <mergeCell ref="AI1368:AM1368"/>
    <mergeCell ref="A1369:E1369"/>
    <mergeCell ref="H1369:P1369"/>
    <mergeCell ref="Q1369:R1369"/>
    <mergeCell ref="S1369:T1369"/>
    <mergeCell ref="U1369:W1369"/>
    <mergeCell ref="X1369:AD1369"/>
    <mergeCell ref="AE1369:AG1369"/>
    <mergeCell ref="AI1369:AM1369"/>
    <mergeCell ref="A1368:E1368"/>
    <mergeCell ref="H1368:P1368"/>
    <mergeCell ref="Q1368:R1368"/>
    <mergeCell ref="S1368:T1368"/>
    <mergeCell ref="U1368:W1368"/>
    <mergeCell ref="X1368:AD1368"/>
    <mergeCell ref="AE1366:AG1366"/>
    <mergeCell ref="AI1366:AM1366"/>
    <mergeCell ref="A1367:E1367"/>
    <mergeCell ref="H1367:P1367"/>
    <mergeCell ref="Q1367:R1367"/>
    <mergeCell ref="S1367:T1367"/>
    <mergeCell ref="U1367:W1367"/>
    <mergeCell ref="X1367:AD1367"/>
    <mergeCell ref="AE1367:AG1367"/>
    <mergeCell ref="AI1367:AM1367"/>
    <mergeCell ref="A1366:E1366"/>
    <mergeCell ref="H1366:P1366"/>
    <mergeCell ref="Q1366:R1366"/>
    <mergeCell ref="S1366:T1366"/>
    <mergeCell ref="U1366:W1366"/>
    <mergeCell ref="X1366:AD1366"/>
    <mergeCell ref="AE1372:AG1372"/>
    <mergeCell ref="AI1372:AM1372"/>
    <mergeCell ref="A1373:E1373"/>
    <mergeCell ref="H1373:P1373"/>
    <mergeCell ref="Q1373:R1373"/>
    <mergeCell ref="S1373:T1373"/>
    <mergeCell ref="U1373:W1373"/>
    <mergeCell ref="X1373:AD1373"/>
    <mergeCell ref="AE1373:AG1373"/>
    <mergeCell ref="AI1373:AM1373"/>
    <mergeCell ref="A1372:E1372"/>
    <mergeCell ref="H1372:P1372"/>
    <mergeCell ref="Q1372:R1372"/>
    <mergeCell ref="S1372:T1372"/>
    <mergeCell ref="U1372:W1372"/>
    <mergeCell ref="X1372:AD1372"/>
    <mergeCell ref="AE1370:AG1370"/>
    <mergeCell ref="AI1370:AM1370"/>
    <mergeCell ref="A1371:E1371"/>
    <mergeCell ref="H1371:P1371"/>
    <mergeCell ref="Q1371:R1371"/>
    <mergeCell ref="S1371:T1371"/>
    <mergeCell ref="U1371:W1371"/>
    <mergeCell ref="X1371:AD1371"/>
    <mergeCell ref="AE1371:AG1371"/>
    <mergeCell ref="AI1371:AM1371"/>
    <mergeCell ref="A1370:E1370"/>
    <mergeCell ref="H1370:P1370"/>
    <mergeCell ref="Q1370:R1370"/>
    <mergeCell ref="S1370:T1370"/>
    <mergeCell ref="U1370:W1370"/>
    <mergeCell ref="X1370:AD1370"/>
    <mergeCell ref="AE1376:AG1376"/>
    <mergeCell ref="AI1376:AM1376"/>
    <mergeCell ref="A1377:E1377"/>
    <mergeCell ref="H1377:P1377"/>
    <mergeCell ref="Q1377:R1377"/>
    <mergeCell ref="S1377:T1377"/>
    <mergeCell ref="U1377:W1377"/>
    <mergeCell ref="X1377:AD1377"/>
    <mergeCell ref="AE1377:AG1377"/>
    <mergeCell ref="AI1377:AM1377"/>
    <mergeCell ref="A1376:E1376"/>
    <mergeCell ref="H1376:P1376"/>
    <mergeCell ref="Q1376:R1376"/>
    <mergeCell ref="S1376:T1376"/>
    <mergeCell ref="U1376:W1376"/>
    <mergeCell ref="X1376:AD1376"/>
    <mergeCell ref="AE1374:AG1374"/>
    <mergeCell ref="AI1374:AM1374"/>
    <mergeCell ref="A1375:E1375"/>
    <mergeCell ref="H1375:P1375"/>
    <mergeCell ref="Q1375:R1375"/>
    <mergeCell ref="S1375:T1375"/>
    <mergeCell ref="U1375:W1375"/>
    <mergeCell ref="X1375:AD1375"/>
    <mergeCell ref="AE1375:AG1375"/>
    <mergeCell ref="AI1375:AM1375"/>
    <mergeCell ref="A1374:E1374"/>
    <mergeCell ref="H1374:P1374"/>
    <mergeCell ref="Q1374:R1374"/>
    <mergeCell ref="S1374:T1374"/>
    <mergeCell ref="U1374:W1374"/>
    <mergeCell ref="X1374:AD1374"/>
    <mergeCell ref="A1380:E1380"/>
    <mergeCell ref="H1380:W1380"/>
    <mergeCell ref="X1380:AD1380"/>
    <mergeCell ref="AE1380:AG1380"/>
    <mergeCell ref="AI1380:AM1380"/>
    <mergeCell ref="Y1382:AC1382"/>
    <mergeCell ref="AD1382:AH1382"/>
    <mergeCell ref="AI1382:AM1382"/>
    <mergeCell ref="AE1378:AG1378"/>
    <mergeCell ref="AI1378:AM1378"/>
    <mergeCell ref="A1379:E1379"/>
    <mergeCell ref="H1379:P1379"/>
    <mergeCell ref="Q1379:R1379"/>
    <mergeCell ref="S1379:T1379"/>
    <mergeCell ref="U1379:W1379"/>
    <mergeCell ref="X1379:AD1379"/>
    <mergeCell ref="AE1379:AG1379"/>
    <mergeCell ref="AI1379:AM1379"/>
    <mergeCell ref="A1378:E1378"/>
    <mergeCell ref="H1378:P1378"/>
    <mergeCell ref="Q1378:R1378"/>
    <mergeCell ref="S1378:T1378"/>
    <mergeCell ref="U1378:W1378"/>
    <mergeCell ref="X1378:AD1378"/>
    <mergeCell ref="A1396:AM1397"/>
    <mergeCell ref="A1399:B1400"/>
    <mergeCell ref="C1399:C1400"/>
    <mergeCell ref="D1399:E1400"/>
    <mergeCell ref="F1399:F1400"/>
    <mergeCell ref="G1399:H1400"/>
    <mergeCell ref="I1399:I1400"/>
    <mergeCell ref="N1399:P1400"/>
    <mergeCell ref="Q1399:Q1400"/>
    <mergeCell ref="R1399:R1400"/>
    <mergeCell ref="Y1383:AC1386"/>
    <mergeCell ref="AD1383:AH1386"/>
    <mergeCell ref="AI1383:AM1386"/>
    <mergeCell ref="B1390:J1390"/>
    <mergeCell ref="L1390:Z1390"/>
    <mergeCell ref="B1391:J1394"/>
    <mergeCell ref="L1391:Z1394"/>
    <mergeCell ref="AD1392:AM1392"/>
    <mergeCell ref="AD1393:AM1394"/>
    <mergeCell ref="Z1400:AM1400"/>
    <mergeCell ref="W1402:X1402"/>
    <mergeCell ref="Z1402:AM1402"/>
    <mergeCell ref="L1403:N1403"/>
    <mergeCell ref="O1403:U1403"/>
    <mergeCell ref="W1403:X1403"/>
    <mergeCell ref="Z1403:AK1403"/>
    <mergeCell ref="B1402:G1403"/>
    <mergeCell ref="K1402:K1405"/>
    <mergeCell ref="L1402:N1402"/>
    <mergeCell ref="O1402:P1402"/>
    <mergeCell ref="Q1402:S1402"/>
    <mergeCell ref="T1402:U1402"/>
    <mergeCell ref="L1404:N1404"/>
    <mergeCell ref="O1404:U1404"/>
    <mergeCell ref="W1399:AA1399"/>
    <mergeCell ref="AB1399:AM1399"/>
    <mergeCell ref="W1400:Y1400"/>
    <mergeCell ref="W1401:X1401"/>
    <mergeCell ref="Z1401:AB1401"/>
    <mergeCell ref="AE1409:AG1409"/>
    <mergeCell ref="AI1409:AM1409"/>
    <mergeCell ref="A1410:E1410"/>
    <mergeCell ref="H1410:P1410"/>
    <mergeCell ref="Q1410:R1410"/>
    <mergeCell ref="S1410:T1410"/>
    <mergeCell ref="U1410:W1410"/>
    <mergeCell ref="X1410:AD1410"/>
    <mergeCell ref="AE1410:AG1410"/>
    <mergeCell ref="AI1410:AM1410"/>
    <mergeCell ref="A1409:E1409"/>
    <mergeCell ref="H1409:P1409"/>
    <mergeCell ref="Q1409:R1409"/>
    <mergeCell ref="S1409:T1409"/>
    <mergeCell ref="U1409:W1409"/>
    <mergeCell ref="X1409:AD1409"/>
    <mergeCell ref="W1404:X1404"/>
    <mergeCell ref="Z1404:AM1404"/>
    <mergeCell ref="L1405:N1405"/>
    <mergeCell ref="O1405:U1405"/>
    <mergeCell ref="W1405:X1405"/>
    <mergeCell ref="Z1405:AM1405"/>
    <mergeCell ref="AE1413:AG1413"/>
    <mergeCell ref="AI1413:AM1413"/>
    <mergeCell ref="A1414:E1414"/>
    <mergeCell ref="H1414:P1414"/>
    <mergeCell ref="Q1414:R1414"/>
    <mergeCell ref="S1414:T1414"/>
    <mergeCell ref="U1414:W1414"/>
    <mergeCell ref="X1414:AD1414"/>
    <mergeCell ref="AE1414:AG1414"/>
    <mergeCell ref="AI1414:AM1414"/>
    <mergeCell ref="A1413:E1413"/>
    <mergeCell ref="H1413:P1413"/>
    <mergeCell ref="Q1413:R1413"/>
    <mergeCell ref="S1413:T1413"/>
    <mergeCell ref="U1413:W1413"/>
    <mergeCell ref="X1413:AD1413"/>
    <mergeCell ref="AE1411:AG1411"/>
    <mergeCell ref="AI1411:AM1411"/>
    <mergeCell ref="A1412:E1412"/>
    <mergeCell ref="H1412:P1412"/>
    <mergeCell ref="Q1412:R1412"/>
    <mergeCell ref="S1412:T1412"/>
    <mergeCell ref="U1412:W1412"/>
    <mergeCell ref="X1412:AD1412"/>
    <mergeCell ref="AE1412:AG1412"/>
    <mergeCell ref="AI1412:AM1412"/>
    <mergeCell ref="A1411:E1411"/>
    <mergeCell ref="H1411:P1411"/>
    <mergeCell ref="Q1411:R1411"/>
    <mergeCell ref="S1411:T1411"/>
    <mergeCell ref="U1411:W1411"/>
    <mergeCell ref="X1411:AD1411"/>
    <mergeCell ref="AE1417:AG1417"/>
    <mergeCell ref="AI1417:AM1417"/>
    <mergeCell ref="A1418:E1418"/>
    <mergeCell ref="H1418:P1418"/>
    <mergeCell ref="Q1418:R1418"/>
    <mergeCell ref="S1418:T1418"/>
    <mergeCell ref="U1418:W1418"/>
    <mergeCell ref="X1418:AD1418"/>
    <mergeCell ref="AE1418:AG1418"/>
    <mergeCell ref="AI1418:AM1418"/>
    <mergeCell ref="A1417:E1417"/>
    <mergeCell ref="H1417:P1417"/>
    <mergeCell ref="Q1417:R1417"/>
    <mergeCell ref="S1417:T1417"/>
    <mergeCell ref="U1417:W1417"/>
    <mergeCell ref="X1417:AD1417"/>
    <mergeCell ref="AE1415:AG1415"/>
    <mergeCell ref="AI1415:AM1415"/>
    <mergeCell ref="A1416:E1416"/>
    <mergeCell ref="H1416:P1416"/>
    <mergeCell ref="Q1416:R1416"/>
    <mergeCell ref="S1416:T1416"/>
    <mergeCell ref="U1416:W1416"/>
    <mergeCell ref="X1416:AD1416"/>
    <mergeCell ref="AE1416:AG1416"/>
    <mergeCell ref="AI1416:AM1416"/>
    <mergeCell ref="A1415:E1415"/>
    <mergeCell ref="H1415:P1415"/>
    <mergeCell ref="Q1415:R1415"/>
    <mergeCell ref="S1415:T1415"/>
    <mergeCell ref="U1415:W1415"/>
    <mergeCell ref="X1415:AD1415"/>
    <mergeCell ref="AE1421:AG1421"/>
    <mergeCell ref="AI1421:AM1421"/>
    <mergeCell ref="A1422:E1422"/>
    <mergeCell ref="H1422:P1422"/>
    <mergeCell ref="Q1422:R1422"/>
    <mergeCell ref="S1422:T1422"/>
    <mergeCell ref="U1422:W1422"/>
    <mergeCell ref="X1422:AD1422"/>
    <mergeCell ref="AE1422:AG1422"/>
    <mergeCell ref="AI1422:AM1422"/>
    <mergeCell ref="A1421:E1421"/>
    <mergeCell ref="H1421:P1421"/>
    <mergeCell ref="Q1421:R1421"/>
    <mergeCell ref="S1421:T1421"/>
    <mergeCell ref="U1421:W1421"/>
    <mergeCell ref="X1421:AD1421"/>
    <mergeCell ref="AE1419:AG1419"/>
    <mergeCell ref="AI1419:AM1419"/>
    <mergeCell ref="A1420:E1420"/>
    <mergeCell ref="H1420:P1420"/>
    <mergeCell ref="Q1420:R1420"/>
    <mergeCell ref="S1420:T1420"/>
    <mergeCell ref="U1420:W1420"/>
    <mergeCell ref="X1420:AD1420"/>
    <mergeCell ref="AE1420:AG1420"/>
    <mergeCell ref="AI1420:AM1420"/>
    <mergeCell ref="A1419:E1419"/>
    <mergeCell ref="H1419:P1419"/>
    <mergeCell ref="Q1419:R1419"/>
    <mergeCell ref="S1419:T1419"/>
    <mergeCell ref="U1419:W1419"/>
    <mergeCell ref="X1419:AD1419"/>
    <mergeCell ref="A1425:E1425"/>
    <mergeCell ref="H1425:W1425"/>
    <mergeCell ref="X1425:AD1425"/>
    <mergeCell ref="AE1425:AG1425"/>
    <mergeCell ref="AI1425:AM1425"/>
    <mergeCell ref="Y1427:AC1427"/>
    <mergeCell ref="AD1427:AH1427"/>
    <mergeCell ref="AI1427:AM1427"/>
    <mergeCell ref="AE1423:AG1423"/>
    <mergeCell ref="AI1423:AM1423"/>
    <mergeCell ref="A1424:E1424"/>
    <mergeCell ref="H1424:P1424"/>
    <mergeCell ref="Q1424:R1424"/>
    <mergeCell ref="S1424:T1424"/>
    <mergeCell ref="U1424:W1424"/>
    <mergeCell ref="X1424:AD1424"/>
    <mergeCell ref="AE1424:AG1424"/>
    <mergeCell ref="AI1424:AM1424"/>
    <mergeCell ref="A1423:E1423"/>
    <mergeCell ref="H1423:P1423"/>
    <mergeCell ref="Q1423:R1423"/>
    <mergeCell ref="S1423:T1423"/>
    <mergeCell ref="U1423:W1423"/>
    <mergeCell ref="X1423:AD1423"/>
    <mergeCell ref="A1441:AM1442"/>
    <mergeCell ref="A1444:B1445"/>
    <mergeCell ref="C1444:C1445"/>
    <mergeCell ref="D1444:E1445"/>
    <mergeCell ref="F1444:F1445"/>
    <mergeCell ref="G1444:H1445"/>
    <mergeCell ref="I1444:I1445"/>
    <mergeCell ref="N1444:P1445"/>
    <mergeCell ref="Q1444:Q1445"/>
    <mergeCell ref="R1444:R1445"/>
    <mergeCell ref="Y1428:AC1431"/>
    <mergeCell ref="AD1428:AH1431"/>
    <mergeCell ref="AI1428:AM1431"/>
    <mergeCell ref="B1435:J1435"/>
    <mergeCell ref="L1435:Z1435"/>
    <mergeCell ref="B1436:J1439"/>
    <mergeCell ref="L1436:Z1439"/>
    <mergeCell ref="AD1437:AM1437"/>
    <mergeCell ref="AD1438:AM1439"/>
    <mergeCell ref="Z1445:AM1445"/>
    <mergeCell ref="W1447:X1447"/>
    <mergeCell ref="Z1447:AM1447"/>
    <mergeCell ref="L1448:N1448"/>
    <mergeCell ref="O1448:U1448"/>
    <mergeCell ref="W1448:X1448"/>
    <mergeCell ref="Z1448:AK1448"/>
    <mergeCell ref="B1447:G1448"/>
    <mergeCell ref="K1447:K1450"/>
    <mergeCell ref="L1447:N1447"/>
    <mergeCell ref="O1447:P1447"/>
    <mergeCell ref="Q1447:S1447"/>
    <mergeCell ref="T1447:U1447"/>
    <mergeCell ref="L1449:N1449"/>
    <mergeCell ref="O1449:U1449"/>
    <mergeCell ref="W1444:AA1444"/>
    <mergeCell ref="AB1444:AM1444"/>
    <mergeCell ref="W1445:Y1445"/>
    <mergeCell ref="W1446:X1446"/>
    <mergeCell ref="Z1446:AB1446"/>
    <mergeCell ref="AE1454:AG1454"/>
    <mergeCell ref="AI1454:AM1454"/>
    <mergeCell ref="A1455:E1455"/>
    <mergeCell ref="H1455:P1455"/>
    <mergeCell ref="Q1455:R1455"/>
    <mergeCell ref="S1455:T1455"/>
    <mergeCell ref="U1455:W1455"/>
    <mergeCell ref="X1455:AD1455"/>
    <mergeCell ref="AE1455:AG1455"/>
    <mergeCell ref="AI1455:AM1455"/>
    <mergeCell ref="A1454:E1454"/>
    <mergeCell ref="H1454:P1454"/>
    <mergeCell ref="Q1454:R1454"/>
    <mergeCell ref="S1454:T1454"/>
    <mergeCell ref="U1454:W1454"/>
    <mergeCell ref="X1454:AD1454"/>
    <mergeCell ref="W1449:X1449"/>
    <mergeCell ref="Z1449:AM1449"/>
    <mergeCell ref="L1450:N1450"/>
    <mergeCell ref="O1450:U1450"/>
    <mergeCell ref="W1450:X1450"/>
    <mergeCell ref="Z1450:AM1450"/>
    <mergeCell ref="AE1458:AG1458"/>
    <mergeCell ref="AI1458:AM1458"/>
    <mergeCell ref="A1459:E1459"/>
    <mergeCell ref="H1459:P1459"/>
    <mergeCell ref="Q1459:R1459"/>
    <mergeCell ref="S1459:T1459"/>
    <mergeCell ref="U1459:W1459"/>
    <mergeCell ref="X1459:AD1459"/>
    <mergeCell ref="AE1459:AG1459"/>
    <mergeCell ref="AI1459:AM1459"/>
    <mergeCell ref="A1458:E1458"/>
    <mergeCell ref="H1458:P1458"/>
    <mergeCell ref="Q1458:R1458"/>
    <mergeCell ref="S1458:T1458"/>
    <mergeCell ref="U1458:W1458"/>
    <mergeCell ref="X1458:AD1458"/>
    <mergeCell ref="AE1456:AG1456"/>
    <mergeCell ref="AI1456:AM1456"/>
    <mergeCell ref="A1457:E1457"/>
    <mergeCell ref="H1457:P1457"/>
    <mergeCell ref="Q1457:R1457"/>
    <mergeCell ref="S1457:T1457"/>
    <mergeCell ref="U1457:W1457"/>
    <mergeCell ref="X1457:AD1457"/>
    <mergeCell ref="AE1457:AG1457"/>
    <mergeCell ref="AI1457:AM1457"/>
    <mergeCell ref="A1456:E1456"/>
    <mergeCell ref="H1456:P1456"/>
    <mergeCell ref="Q1456:R1456"/>
    <mergeCell ref="S1456:T1456"/>
    <mergeCell ref="U1456:W1456"/>
    <mergeCell ref="X1456:AD1456"/>
    <mergeCell ref="AE1462:AG1462"/>
    <mergeCell ref="AI1462:AM1462"/>
    <mergeCell ref="A1463:E1463"/>
    <mergeCell ref="H1463:P1463"/>
    <mergeCell ref="Q1463:R1463"/>
    <mergeCell ref="S1463:T1463"/>
    <mergeCell ref="U1463:W1463"/>
    <mergeCell ref="X1463:AD1463"/>
    <mergeCell ref="AE1463:AG1463"/>
    <mergeCell ref="AI1463:AM1463"/>
    <mergeCell ref="A1462:E1462"/>
    <mergeCell ref="H1462:P1462"/>
    <mergeCell ref="Q1462:R1462"/>
    <mergeCell ref="S1462:T1462"/>
    <mergeCell ref="U1462:W1462"/>
    <mergeCell ref="X1462:AD1462"/>
    <mergeCell ref="AE1460:AG1460"/>
    <mergeCell ref="AI1460:AM1460"/>
    <mergeCell ref="A1461:E1461"/>
    <mergeCell ref="H1461:P1461"/>
    <mergeCell ref="Q1461:R1461"/>
    <mergeCell ref="S1461:T1461"/>
    <mergeCell ref="U1461:W1461"/>
    <mergeCell ref="X1461:AD1461"/>
    <mergeCell ref="AE1461:AG1461"/>
    <mergeCell ref="AI1461:AM1461"/>
    <mergeCell ref="A1460:E1460"/>
    <mergeCell ref="H1460:P1460"/>
    <mergeCell ref="Q1460:R1460"/>
    <mergeCell ref="S1460:T1460"/>
    <mergeCell ref="U1460:W1460"/>
    <mergeCell ref="X1460:AD1460"/>
    <mergeCell ref="AE1466:AG1466"/>
    <mergeCell ref="AI1466:AM1466"/>
    <mergeCell ref="A1467:E1467"/>
    <mergeCell ref="H1467:P1467"/>
    <mergeCell ref="Q1467:R1467"/>
    <mergeCell ref="S1467:T1467"/>
    <mergeCell ref="U1467:W1467"/>
    <mergeCell ref="X1467:AD1467"/>
    <mergeCell ref="AE1467:AG1467"/>
    <mergeCell ref="AI1467:AM1467"/>
    <mergeCell ref="A1466:E1466"/>
    <mergeCell ref="H1466:P1466"/>
    <mergeCell ref="Q1466:R1466"/>
    <mergeCell ref="S1466:T1466"/>
    <mergeCell ref="U1466:W1466"/>
    <mergeCell ref="X1466:AD1466"/>
    <mergeCell ref="AE1464:AG1464"/>
    <mergeCell ref="AI1464:AM1464"/>
    <mergeCell ref="A1465:E1465"/>
    <mergeCell ref="H1465:P1465"/>
    <mergeCell ref="Q1465:R1465"/>
    <mergeCell ref="S1465:T1465"/>
    <mergeCell ref="U1465:W1465"/>
    <mergeCell ref="X1465:AD1465"/>
    <mergeCell ref="AE1465:AG1465"/>
    <mergeCell ref="AI1465:AM1465"/>
    <mergeCell ref="A1464:E1464"/>
    <mergeCell ref="H1464:P1464"/>
    <mergeCell ref="Q1464:R1464"/>
    <mergeCell ref="S1464:T1464"/>
    <mergeCell ref="U1464:W1464"/>
    <mergeCell ref="X1464:AD1464"/>
    <mergeCell ref="A1470:E1470"/>
    <mergeCell ref="H1470:W1470"/>
    <mergeCell ref="X1470:AD1470"/>
    <mergeCell ref="AE1470:AG1470"/>
    <mergeCell ref="AI1470:AM1470"/>
    <mergeCell ref="Y1472:AC1472"/>
    <mergeCell ref="AD1472:AH1472"/>
    <mergeCell ref="AI1472:AM1472"/>
    <mergeCell ref="AE1468:AG1468"/>
    <mergeCell ref="AI1468:AM1468"/>
    <mergeCell ref="A1469:E1469"/>
    <mergeCell ref="H1469:P1469"/>
    <mergeCell ref="Q1469:R1469"/>
    <mergeCell ref="S1469:T1469"/>
    <mergeCell ref="U1469:W1469"/>
    <mergeCell ref="X1469:AD1469"/>
    <mergeCell ref="AE1469:AG1469"/>
    <mergeCell ref="AI1469:AM1469"/>
    <mergeCell ref="A1468:E1468"/>
    <mergeCell ref="H1468:P1468"/>
    <mergeCell ref="Q1468:R1468"/>
    <mergeCell ref="S1468:T1468"/>
    <mergeCell ref="U1468:W1468"/>
    <mergeCell ref="X1468:AD1468"/>
    <mergeCell ref="A1486:AM1487"/>
    <mergeCell ref="A1489:B1490"/>
    <mergeCell ref="C1489:C1490"/>
    <mergeCell ref="D1489:E1490"/>
    <mergeCell ref="F1489:F1490"/>
    <mergeCell ref="G1489:H1490"/>
    <mergeCell ref="I1489:I1490"/>
    <mergeCell ref="N1489:P1490"/>
    <mergeCell ref="Q1489:Q1490"/>
    <mergeCell ref="R1489:R1490"/>
    <mergeCell ref="Y1473:AC1476"/>
    <mergeCell ref="AD1473:AH1476"/>
    <mergeCell ref="AI1473:AM1476"/>
    <mergeCell ref="B1480:J1480"/>
    <mergeCell ref="L1480:Z1480"/>
    <mergeCell ref="B1481:J1484"/>
    <mergeCell ref="L1481:Z1484"/>
    <mergeCell ref="AD1482:AM1482"/>
    <mergeCell ref="AD1483:AM1484"/>
    <mergeCell ref="Z1490:AM1490"/>
    <mergeCell ref="W1492:X1492"/>
    <mergeCell ref="Z1492:AM1492"/>
    <mergeCell ref="L1493:N1493"/>
    <mergeCell ref="O1493:U1493"/>
    <mergeCell ref="W1493:X1493"/>
    <mergeCell ref="Z1493:AK1493"/>
    <mergeCell ref="B1492:G1493"/>
    <mergeCell ref="K1492:K1495"/>
    <mergeCell ref="L1492:N1492"/>
    <mergeCell ref="O1492:P1492"/>
    <mergeCell ref="Q1492:S1492"/>
    <mergeCell ref="T1492:U1492"/>
    <mergeCell ref="L1494:N1494"/>
    <mergeCell ref="O1494:U1494"/>
    <mergeCell ref="W1489:AA1489"/>
    <mergeCell ref="AB1489:AM1489"/>
    <mergeCell ref="W1490:Y1490"/>
    <mergeCell ref="W1491:X1491"/>
    <mergeCell ref="Z1491:AB1491"/>
    <mergeCell ref="AE1499:AG1499"/>
    <mergeCell ref="AI1499:AM1499"/>
    <mergeCell ref="A1500:E1500"/>
    <mergeCell ref="H1500:P1500"/>
    <mergeCell ref="Q1500:R1500"/>
    <mergeCell ref="S1500:T1500"/>
    <mergeCell ref="U1500:W1500"/>
    <mergeCell ref="X1500:AD1500"/>
    <mergeCell ref="AE1500:AG1500"/>
    <mergeCell ref="AI1500:AM1500"/>
    <mergeCell ref="A1499:E1499"/>
    <mergeCell ref="H1499:P1499"/>
    <mergeCell ref="Q1499:R1499"/>
    <mergeCell ref="S1499:T1499"/>
    <mergeCell ref="U1499:W1499"/>
    <mergeCell ref="X1499:AD1499"/>
    <mergeCell ref="W1494:X1494"/>
    <mergeCell ref="Z1494:AM1494"/>
    <mergeCell ref="L1495:N1495"/>
    <mergeCell ref="O1495:U1495"/>
    <mergeCell ref="W1495:X1495"/>
    <mergeCell ref="Z1495:AM1495"/>
    <mergeCell ref="AE1503:AG1503"/>
    <mergeCell ref="AI1503:AM1503"/>
    <mergeCell ref="A1504:E1504"/>
    <mergeCell ref="H1504:P1504"/>
    <mergeCell ref="Q1504:R1504"/>
    <mergeCell ref="S1504:T1504"/>
    <mergeCell ref="U1504:W1504"/>
    <mergeCell ref="X1504:AD1504"/>
    <mergeCell ref="AE1504:AG1504"/>
    <mergeCell ref="AI1504:AM1504"/>
    <mergeCell ref="A1503:E1503"/>
    <mergeCell ref="H1503:P1503"/>
    <mergeCell ref="Q1503:R1503"/>
    <mergeCell ref="S1503:T1503"/>
    <mergeCell ref="U1503:W1503"/>
    <mergeCell ref="X1503:AD1503"/>
    <mergeCell ref="AE1501:AG1501"/>
    <mergeCell ref="AI1501:AM1501"/>
    <mergeCell ref="A1502:E1502"/>
    <mergeCell ref="H1502:P1502"/>
    <mergeCell ref="Q1502:R1502"/>
    <mergeCell ref="S1502:T1502"/>
    <mergeCell ref="U1502:W1502"/>
    <mergeCell ref="X1502:AD1502"/>
    <mergeCell ref="AE1502:AG1502"/>
    <mergeCell ref="AI1502:AM1502"/>
    <mergeCell ref="A1501:E1501"/>
    <mergeCell ref="H1501:P1501"/>
    <mergeCell ref="Q1501:R1501"/>
    <mergeCell ref="S1501:T1501"/>
    <mergeCell ref="U1501:W1501"/>
    <mergeCell ref="X1501:AD1501"/>
    <mergeCell ref="AE1507:AG1507"/>
    <mergeCell ref="AI1507:AM1507"/>
    <mergeCell ref="A1508:E1508"/>
    <mergeCell ref="H1508:P1508"/>
    <mergeCell ref="Q1508:R1508"/>
    <mergeCell ref="S1508:T1508"/>
    <mergeCell ref="U1508:W1508"/>
    <mergeCell ref="X1508:AD1508"/>
    <mergeCell ref="AE1508:AG1508"/>
    <mergeCell ref="AI1508:AM1508"/>
    <mergeCell ref="A1507:E1507"/>
    <mergeCell ref="H1507:P1507"/>
    <mergeCell ref="Q1507:R1507"/>
    <mergeCell ref="S1507:T1507"/>
    <mergeCell ref="U1507:W1507"/>
    <mergeCell ref="X1507:AD1507"/>
    <mergeCell ref="AE1505:AG1505"/>
    <mergeCell ref="AI1505:AM1505"/>
    <mergeCell ref="A1506:E1506"/>
    <mergeCell ref="H1506:P1506"/>
    <mergeCell ref="Q1506:R1506"/>
    <mergeCell ref="S1506:T1506"/>
    <mergeCell ref="U1506:W1506"/>
    <mergeCell ref="X1506:AD1506"/>
    <mergeCell ref="AE1506:AG1506"/>
    <mergeCell ref="AI1506:AM1506"/>
    <mergeCell ref="A1505:E1505"/>
    <mergeCell ref="H1505:P1505"/>
    <mergeCell ref="Q1505:R1505"/>
    <mergeCell ref="S1505:T1505"/>
    <mergeCell ref="U1505:W1505"/>
    <mergeCell ref="X1505:AD1505"/>
    <mergeCell ref="AE1511:AG1511"/>
    <mergeCell ref="AI1511:AM1511"/>
    <mergeCell ref="A1512:E1512"/>
    <mergeCell ref="H1512:P1512"/>
    <mergeCell ref="Q1512:R1512"/>
    <mergeCell ref="S1512:T1512"/>
    <mergeCell ref="U1512:W1512"/>
    <mergeCell ref="X1512:AD1512"/>
    <mergeCell ref="AE1512:AG1512"/>
    <mergeCell ref="AI1512:AM1512"/>
    <mergeCell ref="A1511:E1511"/>
    <mergeCell ref="H1511:P1511"/>
    <mergeCell ref="Q1511:R1511"/>
    <mergeCell ref="S1511:T1511"/>
    <mergeCell ref="U1511:W1511"/>
    <mergeCell ref="X1511:AD1511"/>
    <mergeCell ref="AE1509:AG1509"/>
    <mergeCell ref="AI1509:AM1509"/>
    <mergeCell ref="A1510:E1510"/>
    <mergeCell ref="H1510:P1510"/>
    <mergeCell ref="Q1510:R1510"/>
    <mergeCell ref="S1510:T1510"/>
    <mergeCell ref="U1510:W1510"/>
    <mergeCell ref="X1510:AD1510"/>
    <mergeCell ref="AE1510:AG1510"/>
    <mergeCell ref="AI1510:AM1510"/>
    <mergeCell ref="A1509:E1509"/>
    <mergeCell ref="H1509:P1509"/>
    <mergeCell ref="Q1509:R1509"/>
    <mergeCell ref="S1509:T1509"/>
    <mergeCell ref="U1509:W1509"/>
    <mergeCell ref="X1509:AD1509"/>
    <mergeCell ref="A1515:E1515"/>
    <mergeCell ref="H1515:W1515"/>
    <mergeCell ref="X1515:AD1515"/>
    <mergeCell ref="AE1515:AG1515"/>
    <mergeCell ref="AI1515:AM1515"/>
    <mergeCell ref="Y1517:AC1517"/>
    <mergeCell ref="AD1517:AH1517"/>
    <mergeCell ref="AI1517:AM1517"/>
    <mergeCell ref="AE1513:AG1513"/>
    <mergeCell ref="AI1513:AM1513"/>
    <mergeCell ref="A1514:E1514"/>
    <mergeCell ref="H1514:P1514"/>
    <mergeCell ref="Q1514:R1514"/>
    <mergeCell ref="S1514:T1514"/>
    <mergeCell ref="U1514:W1514"/>
    <mergeCell ref="X1514:AD1514"/>
    <mergeCell ref="AE1514:AG1514"/>
    <mergeCell ref="AI1514:AM1514"/>
    <mergeCell ref="A1513:E1513"/>
    <mergeCell ref="H1513:P1513"/>
    <mergeCell ref="Q1513:R1513"/>
    <mergeCell ref="S1513:T1513"/>
    <mergeCell ref="U1513:W1513"/>
    <mergeCell ref="X1513:AD1513"/>
    <mergeCell ref="A1531:AM1532"/>
    <mergeCell ref="A1534:B1535"/>
    <mergeCell ref="C1534:C1535"/>
    <mergeCell ref="D1534:E1535"/>
    <mergeCell ref="F1534:F1535"/>
    <mergeCell ref="G1534:H1535"/>
    <mergeCell ref="I1534:I1535"/>
    <mergeCell ref="N1534:P1535"/>
    <mergeCell ref="Q1534:Q1535"/>
    <mergeCell ref="R1534:R1535"/>
    <mergeCell ref="Y1518:AC1521"/>
    <mergeCell ref="AD1518:AH1521"/>
    <mergeCell ref="AI1518:AM1521"/>
    <mergeCell ref="B1525:J1525"/>
    <mergeCell ref="L1525:Z1525"/>
    <mergeCell ref="B1526:J1529"/>
    <mergeCell ref="L1526:Z1529"/>
    <mergeCell ref="AD1527:AM1527"/>
    <mergeCell ref="AD1528:AM1529"/>
    <mergeCell ref="Z1535:AM1535"/>
    <mergeCell ref="W1537:X1537"/>
    <mergeCell ref="Z1537:AM1537"/>
    <mergeCell ref="L1538:N1538"/>
    <mergeCell ref="O1538:U1538"/>
    <mergeCell ref="W1538:X1538"/>
    <mergeCell ref="Z1538:AK1538"/>
    <mergeCell ref="B1537:G1538"/>
    <mergeCell ref="K1537:K1540"/>
    <mergeCell ref="L1537:N1537"/>
    <mergeCell ref="O1537:P1537"/>
    <mergeCell ref="Q1537:S1537"/>
    <mergeCell ref="T1537:U1537"/>
    <mergeCell ref="L1539:N1539"/>
    <mergeCell ref="O1539:U1539"/>
    <mergeCell ref="W1534:AA1534"/>
    <mergeCell ref="AB1534:AM1534"/>
    <mergeCell ref="W1535:Y1535"/>
    <mergeCell ref="W1536:X1536"/>
    <mergeCell ref="Z1536:AB1536"/>
    <mergeCell ref="AE1544:AG1544"/>
    <mergeCell ref="AI1544:AM1544"/>
    <mergeCell ref="A1545:E1545"/>
    <mergeCell ref="H1545:P1545"/>
    <mergeCell ref="Q1545:R1545"/>
    <mergeCell ref="S1545:T1545"/>
    <mergeCell ref="U1545:W1545"/>
    <mergeCell ref="X1545:AD1545"/>
    <mergeCell ref="AE1545:AG1545"/>
    <mergeCell ref="AI1545:AM1545"/>
    <mergeCell ref="A1544:E1544"/>
    <mergeCell ref="H1544:P1544"/>
    <mergeCell ref="Q1544:R1544"/>
    <mergeCell ref="S1544:T1544"/>
    <mergeCell ref="U1544:W1544"/>
    <mergeCell ref="X1544:AD1544"/>
    <mergeCell ref="W1539:X1539"/>
    <mergeCell ref="Z1539:AM1539"/>
    <mergeCell ref="L1540:N1540"/>
    <mergeCell ref="O1540:U1540"/>
    <mergeCell ref="W1540:X1540"/>
    <mergeCell ref="Z1540:AM1540"/>
    <mergeCell ref="AE1548:AG1548"/>
    <mergeCell ref="AI1548:AM1548"/>
    <mergeCell ref="A1549:E1549"/>
    <mergeCell ref="H1549:P1549"/>
    <mergeCell ref="Q1549:R1549"/>
    <mergeCell ref="S1549:T1549"/>
    <mergeCell ref="U1549:W1549"/>
    <mergeCell ref="X1549:AD1549"/>
    <mergeCell ref="AE1549:AG1549"/>
    <mergeCell ref="AI1549:AM1549"/>
    <mergeCell ref="A1548:E1548"/>
    <mergeCell ref="H1548:P1548"/>
    <mergeCell ref="Q1548:R1548"/>
    <mergeCell ref="S1548:T1548"/>
    <mergeCell ref="U1548:W1548"/>
    <mergeCell ref="X1548:AD1548"/>
    <mergeCell ref="AE1546:AG1546"/>
    <mergeCell ref="AI1546:AM1546"/>
    <mergeCell ref="A1547:E1547"/>
    <mergeCell ref="H1547:P1547"/>
    <mergeCell ref="Q1547:R1547"/>
    <mergeCell ref="S1547:T1547"/>
    <mergeCell ref="U1547:W1547"/>
    <mergeCell ref="X1547:AD1547"/>
    <mergeCell ref="AE1547:AG1547"/>
    <mergeCell ref="AI1547:AM1547"/>
    <mergeCell ref="A1546:E1546"/>
    <mergeCell ref="H1546:P1546"/>
    <mergeCell ref="Q1546:R1546"/>
    <mergeCell ref="S1546:T1546"/>
    <mergeCell ref="U1546:W1546"/>
    <mergeCell ref="X1546:AD1546"/>
    <mergeCell ref="AE1552:AG1552"/>
    <mergeCell ref="AI1552:AM1552"/>
    <mergeCell ref="A1553:E1553"/>
    <mergeCell ref="H1553:P1553"/>
    <mergeCell ref="Q1553:R1553"/>
    <mergeCell ref="S1553:T1553"/>
    <mergeCell ref="U1553:W1553"/>
    <mergeCell ref="X1553:AD1553"/>
    <mergeCell ref="AE1553:AG1553"/>
    <mergeCell ref="AI1553:AM1553"/>
    <mergeCell ref="A1552:E1552"/>
    <mergeCell ref="H1552:P1552"/>
    <mergeCell ref="Q1552:R1552"/>
    <mergeCell ref="S1552:T1552"/>
    <mergeCell ref="U1552:W1552"/>
    <mergeCell ref="X1552:AD1552"/>
    <mergeCell ref="AE1550:AG1550"/>
    <mergeCell ref="AI1550:AM1550"/>
    <mergeCell ref="A1551:E1551"/>
    <mergeCell ref="H1551:P1551"/>
    <mergeCell ref="Q1551:R1551"/>
    <mergeCell ref="S1551:T1551"/>
    <mergeCell ref="U1551:W1551"/>
    <mergeCell ref="X1551:AD1551"/>
    <mergeCell ref="AE1551:AG1551"/>
    <mergeCell ref="AI1551:AM1551"/>
    <mergeCell ref="A1550:E1550"/>
    <mergeCell ref="H1550:P1550"/>
    <mergeCell ref="Q1550:R1550"/>
    <mergeCell ref="S1550:T1550"/>
    <mergeCell ref="U1550:W1550"/>
    <mergeCell ref="X1550:AD1550"/>
    <mergeCell ref="AE1556:AG1556"/>
    <mergeCell ref="AI1556:AM1556"/>
    <mergeCell ref="A1557:E1557"/>
    <mergeCell ref="H1557:P1557"/>
    <mergeCell ref="Q1557:R1557"/>
    <mergeCell ref="S1557:T1557"/>
    <mergeCell ref="U1557:W1557"/>
    <mergeCell ref="X1557:AD1557"/>
    <mergeCell ref="AE1557:AG1557"/>
    <mergeCell ref="AI1557:AM1557"/>
    <mergeCell ref="A1556:E1556"/>
    <mergeCell ref="H1556:P1556"/>
    <mergeCell ref="Q1556:R1556"/>
    <mergeCell ref="S1556:T1556"/>
    <mergeCell ref="U1556:W1556"/>
    <mergeCell ref="X1556:AD1556"/>
    <mergeCell ref="AE1554:AG1554"/>
    <mergeCell ref="AI1554:AM1554"/>
    <mergeCell ref="A1555:E1555"/>
    <mergeCell ref="H1555:P1555"/>
    <mergeCell ref="Q1555:R1555"/>
    <mergeCell ref="S1555:T1555"/>
    <mergeCell ref="U1555:W1555"/>
    <mergeCell ref="X1555:AD1555"/>
    <mergeCell ref="AE1555:AG1555"/>
    <mergeCell ref="AI1555:AM1555"/>
    <mergeCell ref="A1554:E1554"/>
    <mergeCell ref="H1554:P1554"/>
    <mergeCell ref="Q1554:R1554"/>
    <mergeCell ref="S1554:T1554"/>
    <mergeCell ref="U1554:W1554"/>
    <mergeCell ref="X1554:AD1554"/>
    <mergeCell ref="A1560:E1560"/>
    <mergeCell ref="H1560:W1560"/>
    <mergeCell ref="X1560:AD1560"/>
    <mergeCell ref="AE1560:AG1560"/>
    <mergeCell ref="AI1560:AM1560"/>
    <mergeCell ref="Y1562:AC1562"/>
    <mergeCell ref="AD1562:AH1562"/>
    <mergeCell ref="AI1562:AM1562"/>
    <mergeCell ref="AE1558:AG1558"/>
    <mergeCell ref="AI1558:AM1558"/>
    <mergeCell ref="A1559:E1559"/>
    <mergeCell ref="H1559:P1559"/>
    <mergeCell ref="Q1559:R1559"/>
    <mergeCell ref="S1559:T1559"/>
    <mergeCell ref="U1559:W1559"/>
    <mergeCell ref="X1559:AD1559"/>
    <mergeCell ref="AE1559:AG1559"/>
    <mergeCell ref="AI1559:AM1559"/>
    <mergeCell ref="A1558:E1558"/>
    <mergeCell ref="H1558:P1558"/>
    <mergeCell ref="Q1558:R1558"/>
    <mergeCell ref="S1558:T1558"/>
    <mergeCell ref="U1558:W1558"/>
    <mergeCell ref="X1558:AD1558"/>
    <mergeCell ref="A1576:AM1577"/>
    <mergeCell ref="A1579:B1580"/>
    <mergeCell ref="C1579:C1580"/>
    <mergeCell ref="D1579:E1580"/>
    <mergeCell ref="F1579:F1580"/>
    <mergeCell ref="G1579:H1580"/>
    <mergeCell ref="I1579:I1580"/>
    <mergeCell ref="N1579:P1580"/>
    <mergeCell ref="Q1579:Q1580"/>
    <mergeCell ref="R1579:R1580"/>
    <mergeCell ref="Y1563:AC1566"/>
    <mergeCell ref="AD1563:AH1566"/>
    <mergeCell ref="AI1563:AM1566"/>
    <mergeCell ref="B1570:J1570"/>
    <mergeCell ref="L1570:Z1570"/>
    <mergeCell ref="B1571:J1574"/>
    <mergeCell ref="L1571:Z1574"/>
    <mergeCell ref="AD1572:AM1572"/>
    <mergeCell ref="AD1573:AM1574"/>
    <mergeCell ref="Z1580:AM1580"/>
    <mergeCell ref="W1582:X1582"/>
    <mergeCell ref="Z1582:AM1582"/>
    <mergeCell ref="L1583:N1583"/>
    <mergeCell ref="O1583:U1583"/>
    <mergeCell ref="W1583:X1583"/>
    <mergeCell ref="Z1583:AK1583"/>
    <mergeCell ref="B1582:G1583"/>
    <mergeCell ref="K1582:K1585"/>
    <mergeCell ref="L1582:N1582"/>
    <mergeCell ref="O1582:P1582"/>
    <mergeCell ref="Q1582:S1582"/>
    <mergeCell ref="T1582:U1582"/>
    <mergeCell ref="L1584:N1584"/>
    <mergeCell ref="O1584:U1584"/>
    <mergeCell ref="W1579:AA1579"/>
    <mergeCell ref="AB1579:AM1579"/>
    <mergeCell ref="W1580:Y1580"/>
    <mergeCell ref="W1581:X1581"/>
    <mergeCell ref="Z1581:AB1581"/>
    <mergeCell ref="AE1589:AG1589"/>
    <mergeCell ref="AI1589:AM1589"/>
    <mergeCell ref="A1590:E1590"/>
    <mergeCell ref="H1590:P1590"/>
    <mergeCell ref="Q1590:R1590"/>
    <mergeCell ref="S1590:T1590"/>
    <mergeCell ref="U1590:W1590"/>
    <mergeCell ref="X1590:AD1590"/>
    <mergeCell ref="AE1590:AG1590"/>
    <mergeCell ref="AI1590:AM1590"/>
    <mergeCell ref="A1589:E1589"/>
    <mergeCell ref="H1589:P1589"/>
    <mergeCell ref="Q1589:R1589"/>
    <mergeCell ref="S1589:T1589"/>
    <mergeCell ref="U1589:W1589"/>
    <mergeCell ref="X1589:AD1589"/>
    <mergeCell ref="W1584:X1584"/>
    <mergeCell ref="Z1584:AM1584"/>
    <mergeCell ref="L1585:N1585"/>
    <mergeCell ref="O1585:U1585"/>
    <mergeCell ref="W1585:X1585"/>
    <mergeCell ref="Z1585:AM1585"/>
    <mergeCell ref="AE1593:AG1593"/>
    <mergeCell ref="AI1593:AM1593"/>
    <mergeCell ref="A1594:E1594"/>
    <mergeCell ref="H1594:P1594"/>
    <mergeCell ref="Q1594:R1594"/>
    <mergeCell ref="S1594:T1594"/>
    <mergeCell ref="U1594:W1594"/>
    <mergeCell ref="X1594:AD1594"/>
    <mergeCell ref="AE1594:AG1594"/>
    <mergeCell ref="AI1594:AM1594"/>
    <mergeCell ref="A1593:E1593"/>
    <mergeCell ref="H1593:P1593"/>
    <mergeCell ref="Q1593:R1593"/>
    <mergeCell ref="S1593:T1593"/>
    <mergeCell ref="U1593:W1593"/>
    <mergeCell ref="X1593:AD1593"/>
    <mergeCell ref="AE1591:AG1591"/>
    <mergeCell ref="AI1591:AM1591"/>
    <mergeCell ref="A1592:E1592"/>
    <mergeCell ref="H1592:P1592"/>
    <mergeCell ref="Q1592:R1592"/>
    <mergeCell ref="S1592:T1592"/>
    <mergeCell ref="U1592:W1592"/>
    <mergeCell ref="X1592:AD1592"/>
    <mergeCell ref="AE1592:AG1592"/>
    <mergeCell ref="AI1592:AM1592"/>
    <mergeCell ref="A1591:E1591"/>
    <mergeCell ref="H1591:P1591"/>
    <mergeCell ref="Q1591:R1591"/>
    <mergeCell ref="S1591:T1591"/>
    <mergeCell ref="U1591:W1591"/>
    <mergeCell ref="X1591:AD1591"/>
    <mergeCell ref="AE1597:AG1597"/>
    <mergeCell ref="AI1597:AM1597"/>
    <mergeCell ref="A1598:E1598"/>
    <mergeCell ref="H1598:P1598"/>
    <mergeCell ref="Q1598:R1598"/>
    <mergeCell ref="S1598:T1598"/>
    <mergeCell ref="U1598:W1598"/>
    <mergeCell ref="X1598:AD1598"/>
    <mergeCell ref="AE1598:AG1598"/>
    <mergeCell ref="AI1598:AM1598"/>
    <mergeCell ref="A1597:E1597"/>
    <mergeCell ref="H1597:P1597"/>
    <mergeCell ref="Q1597:R1597"/>
    <mergeCell ref="S1597:T1597"/>
    <mergeCell ref="U1597:W1597"/>
    <mergeCell ref="X1597:AD1597"/>
    <mergeCell ref="AE1595:AG1595"/>
    <mergeCell ref="AI1595:AM1595"/>
    <mergeCell ref="A1596:E1596"/>
    <mergeCell ref="H1596:P1596"/>
    <mergeCell ref="Q1596:R1596"/>
    <mergeCell ref="S1596:T1596"/>
    <mergeCell ref="U1596:W1596"/>
    <mergeCell ref="X1596:AD1596"/>
    <mergeCell ref="AE1596:AG1596"/>
    <mergeCell ref="AI1596:AM1596"/>
    <mergeCell ref="A1595:E1595"/>
    <mergeCell ref="H1595:P1595"/>
    <mergeCell ref="Q1595:R1595"/>
    <mergeCell ref="S1595:T1595"/>
    <mergeCell ref="U1595:W1595"/>
    <mergeCell ref="X1595:AD1595"/>
    <mergeCell ref="AE1601:AG1601"/>
    <mergeCell ref="AI1601:AM1601"/>
    <mergeCell ref="A1602:E1602"/>
    <mergeCell ref="H1602:P1602"/>
    <mergeCell ref="Q1602:R1602"/>
    <mergeCell ref="S1602:T1602"/>
    <mergeCell ref="U1602:W1602"/>
    <mergeCell ref="X1602:AD1602"/>
    <mergeCell ref="AE1602:AG1602"/>
    <mergeCell ref="AI1602:AM1602"/>
    <mergeCell ref="A1601:E1601"/>
    <mergeCell ref="H1601:P1601"/>
    <mergeCell ref="Q1601:R1601"/>
    <mergeCell ref="S1601:T1601"/>
    <mergeCell ref="U1601:W1601"/>
    <mergeCell ref="X1601:AD1601"/>
    <mergeCell ref="AE1599:AG1599"/>
    <mergeCell ref="AI1599:AM1599"/>
    <mergeCell ref="A1600:E1600"/>
    <mergeCell ref="H1600:P1600"/>
    <mergeCell ref="Q1600:R1600"/>
    <mergeCell ref="S1600:T1600"/>
    <mergeCell ref="U1600:W1600"/>
    <mergeCell ref="X1600:AD1600"/>
    <mergeCell ref="AE1600:AG1600"/>
    <mergeCell ref="AI1600:AM1600"/>
    <mergeCell ref="A1599:E1599"/>
    <mergeCell ref="H1599:P1599"/>
    <mergeCell ref="Q1599:R1599"/>
    <mergeCell ref="S1599:T1599"/>
    <mergeCell ref="U1599:W1599"/>
    <mergeCell ref="X1599:AD1599"/>
    <mergeCell ref="A1605:E1605"/>
    <mergeCell ref="H1605:W1605"/>
    <mergeCell ref="X1605:AD1605"/>
    <mergeCell ref="AE1605:AG1605"/>
    <mergeCell ref="AI1605:AM1605"/>
    <mergeCell ref="Y1607:AC1607"/>
    <mergeCell ref="AD1607:AH1607"/>
    <mergeCell ref="AI1607:AM1607"/>
    <mergeCell ref="AE1603:AG1603"/>
    <mergeCell ref="AI1603:AM1603"/>
    <mergeCell ref="A1604:E1604"/>
    <mergeCell ref="H1604:P1604"/>
    <mergeCell ref="Q1604:R1604"/>
    <mergeCell ref="S1604:T1604"/>
    <mergeCell ref="U1604:W1604"/>
    <mergeCell ref="X1604:AD1604"/>
    <mergeCell ref="AE1604:AG1604"/>
    <mergeCell ref="AI1604:AM1604"/>
    <mergeCell ref="A1603:E1603"/>
    <mergeCell ref="H1603:P1603"/>
    <mergeCell ref="Q1603:R1603"/>
    <mergeCell ref="S1603:T1603"/>
    <mergeCell ref="U1603:W1603"/>
    <mergeCell ref="X1603:AD1603"/>
    <mergeCell ref="A1621:AM1622"/>
    <mergeCell ref="A1624:B1625"/>
    <mergeCell ref="C1624:C1625"/>
    <mergeCell ref="D1624:E1625"/>
    <mergeCell ref="F1624:F1625"/>
    <mergeCell ref="G1624:H1625"/>
    <mergeCell ref="I1624:I1625"/>
    <mergeCell ref="N1624:P1625"/>
    <mergeCell ref="Q1624:Q1625"/>
    <mergeCell ref="R1624:R1625"/>
    <mergeCell ref="Y1608:AC1611"/>
    <mergeCell ref="AD1608:AH1611"/>
    <mergeCell ref="AI1608:AM1611"/>
    <mergeCell ref="B1615:J1615"/>
    <mergeCell ref="L1615:Z1615"/>
    <mergeCell ref="B1616:J1619"/>
    <mergeCell ref="L1616:Z1619"/>
    <mergeCell ref="AD1617:AM1617"/>
    <mergeCell ref="AD1618:AM1619"/>
    <mergeCell ref="Z1625:AM1625"/>
    <mergeCell ref="W1627:X1627"/>
    <mergeCell ref="Z1627:AM1627"/>
    <mergeCell ref="L1628:N1628"/>
    <mergeCell ref="O1628:U1628"/>
    <mergeCell ref="W1628:X1628"/>
    <mergeCell ref="Z1628:AK1628"/>
    <mergeCell ref="B1627:G1628"/>
    <mergeCell ref="K1627:K1630"/>
    <mergeCell ref="L1627:N1627"/>
    <mergeCell ref="O1627:P1627"/>
    <mergeCell ref="Q1627:S1627"/>
    <mergeCell ref="T1627:U1627"/>
    <mergeCell ref="L1629:N1629"/>
    <mergeCell ref="O1629:U1629"/>
    <mergeCell ref="W1624:AA1624"/>
    <mergeCell ref="AB1624:AM1624"/>
    <mergeCell ref="W1625:Y1625"/>
    <mergeCell ref="W1626:X1626"/>
    <mergeCell ref="Z1626:AB1626"/>
    <mergeCell ref="AE1634:AG1634"/>
    <mergeCell ref="AI1634:AM1634"/>
    <mergeCell ref="A1635:E1635"/>
    <mergeCell ref="H1635:P1635"/>
    <mergeCell ref="Q1635:R1635"/>
    <mergeCell ref="S1635:T1635"/>
    <mergeCell ref="U1635:W1635"/>
    <mergeCell ref="X1635:AD1635"/>
    <mergeCell ref="AE1635:AG1635"/>
    <mergeCell ref="AI1635:AM1635"/>
    <mergeCell ref="A1634:E1634"/>
    <mergeCell ref="H1634:P1634"/>
    <mergeCell ref="Q1634:R1634"/>
    <mergeCell ref="S1634:T1634"/>
    <mergeCell ref="U1634:W1634"/>
    <mergeCell ref="X1634:AD1634"/>
    <mergeCell ref="W1629:X1629"/>
    <mergeCell ref="Z1629:AM1629"/>
    <mergeCell ref="L1630:N1630"/>
    <mergeCell ref="O1630:U1630"/>
    <mergeCell ref="W1630:X1630"/>
    <mergeCell ref="Z1630:AM1630"/>
    <mergeCell ref="AE1638:AG1638"/>
    <mergeCell ref="AI1638:AM1638"/>
    <mergeCell ref="A1639:E1639"/>
    <mergeCell ref="H1639:P1639"/>
    <mergeCell ref="Q1639:R1639"/>
    <mergeCell ref="S1639:T1639"/>
    <mergeCell ref="U1639:W1639"/>
    <mergeCell ref="X1639:AD1639"/>
    <mergeCell ref="AE1639:AG1639"/>
    <mergeCell ref="AI1639:AM1639"/>
    <mergeCell ref="A1638:E1638"/>
    <mergeCell ref="H1638:P1638"/>
    <mergeCell ref="Q1638:R1638"/>
    <mergeCell ref="S1638:T1638"/>
    <mergeCell ref="U1638:W1638"/>
    <mergeCell ref="X1638:AD1638"/>
    <mergeCell ref="AE1636:AG1636"/>
    <mergeCell ref="AI1636:AM1636"/>
    <mergeCell ref="A1637:E1637"/>
    <mergeCell ref="H1637:P1637"/>
    <mergeCell ref="Q1637:R1637"/>
    <mergeCell ref="S1637:T1637"/>
    <mergeCell ref="U1637:W1637"/>
    <mergeCell ref="X1637:AD1637"/>
    <mergeCell ref="AE1637:AG1637"/>
    <mergeCell ref="AI1637:AM1637"/>
    <mergeCell ref="A1636:E1636"/>
    <mergeCell ref="H1636:P1636"/>
    <mergeCell ref="Q1636:R1636"/>
    <mergeCell ref="S1636:T1636"/>
    <mergeCell ref="U1636:W1636"/>
    <mergeCell ref="X1636:AD1636"/>
    <mergeCell ref="AE1642:AG1642"/>
    <mergeCell ref="AI1642:AM1642"/>
    <mergeCell ref="A1643:E1643"/>
    <mergeCell ref="H1643:P1643"/>
    <mergeCell ref="Q1643:R1643"/>
    <mergeCell ref="S1643:T1643"/>
    <mergeCell ref="U1643:W1643"/>
    <mergeCell ref="X1643:AD1643"/>
    <mergeCell ref="AE1643:AG1643"/>
    <mergeCell ref="AI1643:AM1643"/>
    <mergeCell ref="A1642:E1642"/>
    <mergeCell ref="H1642:P1642"/>
    <mergeCell ref="Q1642:R1642"/>
    <mergeCell ref="S1642:T1642"/>
    <mergeCell ref="U1642:W1642"/>
    <mergeCell ref="X1642:AD1642"/>
    <mergeCell ref="AE1640:AG1640"/>
    <mergeCell ref="AI1640:AM1640"/>
    <mergeCell ref="A1641:E1641"/>
    <mergeCell ref="H1641:P1641"/>
    <mergeCell ref="Q1641:R1641"/>
    <mergeCell ref="S1641:T1641"/>
    <mergeCell ref="U1641:W1641"/>
    <mergeCell ref="X1641:AD1641"/>
    <mergeCell ref="AE1641:AG1641"/>
    <mergeCell ref="AI1641:AM1641"/>
    <mergeCell ref="A1640:E1640"/>
    <mergeCell ref="H1640:P1640"/>
    <mergeCell ref="Q1640:R1640"/>
    <mergeCell ref="S1640:T1640"/>
    <mergeCell ref="U1640:W1640"/>
    <mergeCell ref="X1640:AD1640"/>
    <mergeCell ref="AE1646:AG1646"/>
    <mergeCell ref="AI1646:AM1646"/>
    <mergeCell ref="A1647:E1647"/>
    <mergeCell ref="H1647:P1647"/>
    <mergeCell ref="Q1647:R1647"/>
    <mergeCell ref="S1647:T1647"/>
    <mergeCell ref="U1647:W1647"/>
    <mergeCell ref="X1647:AD1647"/>
    <mergeCell ref="AE1647:AG1647"/>
    <mergeCell ref="AI1647:AM1647"/>
    <mergeCell ref="A1646:E1646"/>
    <mergeCell ref="H1646:P1646"/>
    <mergeCell ref="Q1646:R1646"/>
    <mergeCell ref="S1646:T1646"/>
    <mergeCell ref="U1646:W1646"/>
    <mergeCell ref="X1646:AD1646"/>
    <mergeCell ref="AE1644:AG1644"/>
    <mergeCell ref="AI1644:AM1644"/>
    <mergeCell ref="A1645:E1645"/>
    <mergeCell ref="H1645:P1645"/>
    <mergeCell ref="Q1645:R1645"/>
    <mergeCell ref="S1645:T1645"/>
    <mergeCell ref="U1645:W1645"/>
    <mergeCell ref="X1645:AD1645"/>
    <mergeCell ref="AE1645:AG1645"/>
    <mergeCell ref="AI1645:AM1645"/>
    <mergeCell ref="A1644:E1644"/>
    <mergeCell ref="H1644:P1644"/>
    <mergeCell ref="Q1644:R1644"/>
    <mergeCell ref="S1644:T1644"/>
    <mergeCell ref="U1644:W1644"/>
    <mergeCell ref="X1644:AD1644"/>
    <mergeCell ref="A1650:E1650"/>
    <mergeCell ref="H1650:W1650"/>
    <mergeCell ref="X1650:AD1650"/>
    <mergeCell ref="AE1650:AG1650"/>
    <mergeCell ref="AI1650:AM1650"/>
    <mergeCell ref="Y1652:AC1652"/>
    <mergeCell ref="AD1652:AH1652"/>
    <mergeCell ref="AI1652:AM1652"/>
    <mergeCell ref="AE1648:AG1648"/>
    <mergeCell ref="AI1648:AM1648"/>
    <mergeCell ref="A1649:E1649"/>
    <mergeCell ref="H1649:P1649"/>
    <mergeCell ref="Q1649:R1649"/>
    <mergeCell ref="S1649:T1649"/>
    <mergeCell ref="U1649:W1649"/>
    <mergeCell ref="X1649:AD1649"/>
    <mergeCell ref="AE1649:AG1649"/>
    <mergeCell ref="AI1649:AM1649"/>
    <mergeCell ref="A1648:E1648"/>
    <mergeCell ref="H1648:P1648"/>
    <mergeCell ref="Q1648:R1648"/>
    <mergeCell ref="S1648:T1648"/>
    <mergeCell ref="U1648:W1648"/>
    <mergeCell ref="X1648:AD1648"/>
    <mergeCell ref="A1666:AM1667"/>
    <mergeCell ref="A1669:B1670"/>
    <mergeCell ref="C1669:C1670"/>
    <mergeCell ref="D1669:E1670"/>
    <mergeCell ref="F1669:F1670"/>
    <mergeCell ref="G1669:H1670"/>
    <mergeCell ref="I1669:I1670"/>
    <mergeCell ref="N1669:P1670"/>
    <mergeCell ref="Q1669:Q1670"/>
    <mergeCell ref="R1669:R1670"/>
    <mergeCell ref="Y1653:AC1656"/>
    <mergeCell ref="AD1653:AH1656"/>
    <mergeCell ref="AI1653:AM1656"/>
    <mergeCell ref="B1660:J1660"/>
    <mergeCell ref="L1660:Z1660"/>
    <mergeCell ref="B1661:J1664"/>
    <mergeCell ref="L1661:Z1664"/>
    <mergeCell ref="AD1662:AM1662"/>
    <mergeCell ref="AD1663:AM1664"/>
    <mergeCell ref="Z1670:AM1670"/>
    <mergeCell ref="W1672:X1672"/>
    <mergeCell ref="Z1672:AM1672"/>
    <mergeCell ref="L1673:N1673"/>
    <mergeCell ref="O1673:U1673"/>
    <mergeCell ref="W1673:X1673"/>
    <mergeCell ref="Z1673:AK1673"/>
    <mergeCell ref="B1672:G1673"/>
    <mergeCell ref="K1672:K1675"/>
    <mergeCell ref="L1672:N1672"/>
    <mergeCell ref="O1672:P1672"/>
    <mergeCell ref="Q1672:S1672"/>
    <mergeCell ref="T1672:U1672"/>
    <mergeCell ref="L1674:N1674"/>
    <mergeCell ref="O1674:U1674"/>
    <mergeCell ref="W1669:AA1669"/>
    <mergeCell ref="AB1669:AM1669"/>
    <mergeCell ref="W1670:Y1670"/>
    <mergeCell ref="W1671:X1671"/>
    <mergeCell ref="Z1671:AB1671"/>
    <mergeCell ref="AE1679:AG1679"/>
    <mergeCell ref="AI1679:AM1679"/>
    <mergeCell ref="A1680:E1680"/>
    <mergeCell ref="H1680:P1680"/>
    <mergeCell ref="Q1680:R1680"/>
    <mergeCell ref="S1680:T1680"/>
    <mergeCell ref="U1680:W1680"/>
    <mergeCell ref="X1680:AD1680"/>
    <mergeCell ref="AE1680:AG1680"/>
    <mergeCell ref="AI1680:AM1680"/>
    <mergeCell ref="A1679:E1679"/>
    <mergeCell ref="H1679:P1679"/>
    <mergeCell ref="Q1679:R1679"/>
    <mergeCell ref="S1679:T1679"/>
    <mergeCell ref="U1679:W1679"/>
    <mergeCell ref="X1679:AD1679"/>
    <mergeCell ref="W1674:X1674"/>
    <mergeCell ref="Z1674:AM1674"/>
    <mergeCell ref="L1675:N1675"/>
    <mergeCell ref="O1675:U1675"/>
    <mergeCell ref="W1675:X1675"/>
    <mergeCell ref="Z1675:AM1675"/>
    <mergeCell ref="AE1683:AG1683"/>
    <mergeCell ref="AI1683:AM1683"/>
    <mergeCell ref="A1684:E1684"/>
    <mergeCell ref="H1684:P1684"/>
    <mergeCell ref="Q1684:R1684"/>
    <mergeCell ref="S1684:T1684"/>
    <mergeCell ref="U1684:W1684"/>
    <mergeCell ref="X1684:AD1684"/>
    <mergeCell ref="AE1684:AG1684"/>
    <mergeCell ref="AI1684:AM1684"/>
    <mergeCell ref="A1683:E1683"/>
    <mergeCell ref="H1683:P1683"/>
    <mergeCell ref="Q1683:R1683"/>
    <mergeCell ref="S1683:T1683"/>
    <mergeCell ref="U1683:W1683"/>
    <mergeCell ref="X1683:AD1683"/>
    <mergeCell ref="AE1681:AG1681"/>
    <mergeCell ref="AI1681:AM1681"/>
    <mergeCell ref="A1682:E1682"/>
    <mergeCell ref="H1682:P1682"/>
    <mergeCell ref="Q1682:R1682"/>
    <mergeCell ref="S1682:T1682"/>
    <mergeCell ref="U1682:W1682"/>
    <mergeCell ref="X1682:AD1682"/>
    <mergeCell ref="AE1682:AG1682"/>
    <mergeCell ref="AI1682:AM1682"/>
    <mergeCell ref="A1681:E1681"/>
    <mergeCell ref="H1681:P1681"/>
    <mergeCell ref="Q1681:R1681"/>
    <mergeCell ref="S1681:T1681"/>
    <mergeCell ref="U1681:W1681"/>
    <mergeCell ref="X1681:AD1681"/>
    <mergeCell ref="AE1687:AG1687"/>
    <mergeCell ref="AI1687:AM1687"/>
    <mergeCell ref="A1688:E1688"/>
    <mergeCell ref="H1688:P1688"/>
    <mergeCell ref="Q1688:R1688"/>
    <mergeCell ref="S1688:T1688"/>
    <mergeCell ref="U1688:W1688"/>
    <mergeCell ref="X1688:AD1688"/>
    <mergeCell ref="AE1688:AG1688"/>
    <mergeCell ref="AI1688:AM1688"/>
    <mergeCell ref="A1687:E1687"/>
    <mergeCell ref="H1687:P1687"/>
    <mergeCell ref="Q1687:R1687"/>
    <mergeCell ref="S1687:T1687"/>
    <mergeCell ref="U1687:W1687"/>
    <mergeCell ref="X1687:AD1687"/>
    <mergeCell ref="AE1685:AG1685"/>
    <mergeCell ref="AI1685:AM1685"/>
    <mergeCell ref="A1686:E1686"/>
    <mergeCell ref="H1686:P1686"/>
    <mergeCell ref="Q1686:R1686"/>
    <mergeCell ref="S1686:T1686"/>
    <mergeCell ref="U1686:W1686"/>
    <mergeCell ref="X1686:AD1686"/>
    <mergeCell ref="AE1686:AG1686"/>
    <mergeCell ref="AI1686:AM1686"/>
    <mergeCell ref="A1685:E1685"/>
    <mergeCell ref="H1685:P1685"/>
    <mergeCell ref="Q1685:R1685"/>
    <mergeCell ref="S1685:T1685"/>
    <mergeCell ref="U1685:W1685"/>
    <mergeCell ref="X1685:AD1685"/>
    <mergeCell ref="AE1691:AG1691"/>
    <mergeCell ref="AI1691:AM1691"/>
    <mergeCell ref="A1692:E1692"/>
    <mergeCell ref="H1692:P1692"/>
    <mergeCell ref="Q1692:R1692"/>
    <mergeCell ref="S1692:T1692"/>
    <mergeCell ref="U1692:W1692"/>
    <mergeCell ref="X1692:AD1692"/>
    <mergeCell ref="AE1692:AG1692"/>
    <mergeCell ref="AI1692:AM1692"/>
    <mergeCell ref="A1691:E1691"/>
    <mergeCell ref="H1691:P1691"/>
    <mergeCell ref="Q1691:R1691"/>
    <mergeCell ref="S1691:T1691"/>
    <mergeCell ref="U1691:W1691"/>
    <mergeCell ref="X1691:AD1691"/>
    <mergeCell ref="AE1689:AG1689"/>
    <mergeCell ref="AI1689:AM1689"/>
    <mergeCell ref="A1690:E1690"/>
    <mergeCell ref="H1690:P1690"/>
    <mergeCell ref="Q1690:R1690"/>
    <mergeCell ref="S1690:T1690"/>
    <mergeCell ref="U1690:W1690"/>
    <mergeCell ref="X1690:AD1690"/>
    <mergeCell ref="AE1690:AG1690"/>
    <mergeCell ref="AI1690:AM1690"/>
    <mergeCell ref="A1689:E1689"/>
    <mergeCell ref="H1689:P1689"/>
    <mergeCell ref="Q1689:R1689"/>
    <mergeCell ref="S1689:T1689"/>
    <mergeCell ref="U1689:W1689"/>
    <mergeCell ref="X1689:AD1689"/>
    <mergeCell ref="A1695:E1695"/>
    <mergeCell ref="H1695:W1695"/>
    <mergeCell ref="X1695:AD1695"/>
    <mergeCell ref="AE1695:AG1695"/>
    <mergeCell ref="AI1695:AM1695"/>
    <mergeCell ref="Y1697:AC1697"/>
    <mergeCell ref="AD1697:AH1697"/>
    <mergeCell ref="AI1697:AM1697"/>
    <mergeCell ref="AE1693:AG1693"/>
    <mergeCell ref="AI1693:AM1693"/>
    <mergeCell ref="A1694:E1694"/>
    <mergeCell ref="H1694:P1694"/>
    <mergeCell ref="Q1694:R1694"/>
    <mergeCell ref="S1694:T1694"/>
    <mergeCell ref="U1694:W1694"/>
    <mergeCell ref="X1694:AD1694"/>
    <mergeCell ref="AE1694:AG1694"/>
    <mergeCell ref="AI1694:AM1694"/>
    <mergeCell ref="A1693:E1693"/>
    <mergeCell ref="H1693:P1693"/>
    <mergeCell ref="Q1693:R1693"/>
    <mergeCell ref="S1693:T1693"/>
    <mergeCell ref="U1693:W1693"/>
    <mergeCell ref="X1693:AD1693"/>
    <mergeCell ref="A1711:AM1712"/>
    <mergeCell ref="A1714:B1715"/>
    <mergeCell ref="C1714:C1715"/>
    <mergeCell ref="D1714:E1715"/>
    <mergeCell ref="F1714:F1715"/>
    <mergeCell ref="G1714:H1715"/>
    <mergeCell ref="I1714:I1715"/>
    <mergeCell ref="N1714:P1715"/>
    <mergeCell ref="Q1714:Q1715"/>
    <mergeCell ref="R1714:R1715"/>
    <mergeCell ref="Y1698:AC1701"/>
    <mergeCell ref="AD1698:AH1701"/>
    <mergeCell ref="AI1698:AM1701"/>
    <mergeCell ref="B1705:J1705"/>
    <mergeCell ref="L1705:Z1705"/>
    <mergeCell ref="B1706:J1709"/>
    <mergeCell ref="L1706:Z1709"/>
    <mergeCell ref="AD1707:AM1707"/>
    <mergeCell ref="AD1708:AM1709"/>
    <mergeCell ref="Z1715:AM1715"/>
    <mergeCell ref="W1717:X1717"/>
    <mergeCell ref="Z1717:AM1717"/>
    <mergeCell ref="L1718:N1718"/>
    <mergeCell ref="O1718:U1718"/>
    <mergeCell ref="W1718:X1718"/>
    <mergeCell ref="Z1718:AK1718"/>
    <mergeCell ref="B1717:G1718"/>
    <mergeCell ref="K1717:K1720"/>
    <mergeCell ref="L1717:N1717"/>
    <mergeCell ref="O1717:P1717"/>
    <mergeCell ref="Q1717:S1717"/>
    <mergeCell ref="T1717:U1717"/>
    <mergeCell ref="L1719:N1719"/>
    <mergeCell ref="O1719:U1719"/>
    <mergeCell ref="W1714:AA1714"/>
    <mergeCell ref="AB1714:AM1714"/>
    <mergeCell ref="W1715:Y1715"/>
    <mergeCell ref="W1716:X1716"/>
    <mergeCell ref="Z1716:AB1716"/>
    <mergeCell ref="AE1724:AG1724"/>
    <mergeCell ref="AI1724:AM1724"/>
    <mergeCell ref="A1725:E1725"/>
    <mergeCell ref="H1725:P1725"/>
    <mergeCell ref="Q1725:R1725"/>
    <mergeCell ref="S1725:T1725"/>
    <mergeCell ref="U1725:W1725"/>
    <mergeCell ref="X1725:AD1725"/>
    <mergeCell ref="AE1725:AG1725"/>
    <mergeCell ref="AI1725:AM1725"/>
    <mergeCell ref="A1724:E1724"/>
    <mergeCell ref="H1724:P1724"/>
    <mergeCell ref="Q1724:R1724"/>
    <mergeCell ref="S1724:T1724"/>
    <mergeCell ref="U1724:W1724"/>
    <mergeCell ref="X1724:AD1724"/>
    <mergeCell ref="W1719:X1719"/>
    <mergeCell ref="Z1719:AM1719"/>
    <mergeCell ref="L1720:N1720"/>
    <mergeCell ref="O1720:U1720"/>
    <mergeCell ref="W1720:X1720"/>
    <mergeCell ref="Z1720:AM1720"/>
    <mergeCell ref="AE1728:AG1728"/>
    <mergeCell ref="AI1728:AM1728"/>
    <mergeCell ref="A1729:E1729"/>
    <mergeCell ref="H1729:P1729"/>
    <mergeCell ref="Q1729:R1729"/>
    <mergeCell ref="S1729:T1729"/>
    <mergeCell ref="U1729:W1729"/>
    <mergeCell ref="X1729:AD1729"/>
    <mergeCell ref="AE1729:AG1729"/>
    <mergeCell ref="AI1729:AM1729"/>
    <mergeCell ref="A1728:E1728"/>
    <mergeCell ref="H1728:P1728"/>
    <mergeCell ref="Q1728:R1728"/>
    <mergeCell ref="S1728:T1728"/>
    <mergeCell ref="U1728:W1728"/>
    <mergeCell ref="X1728:AD1728"/>
    <mergeCell ref="AE1726:AG1726"/>
    <mergeCell ref="AI1726:AM1726"/>
    <mergeCell ref="A1727:E1727"/>
    <mergeCell ref="H1727:P1727"/>
    <mergeCell ref="Q1727:R1727"/>
    <mergeCell ref="S1727:T1727"/>
    <mergeCell ref="U1727:W1727"/>
    <mergeCell ref="X1727:AD1727"/>
    <mergeCell ref="AE1727:AG1727"/>
    <mergeCell ref="AI1727:AM1727"/>
    <mergeCell ref="A1726:E1726"/>
    <mergeCell ref="H1726:P1726"/>
    <mergeCell ref="Q1726:R1726"/>
    <mergeCell ref="S1726:T1726"/>
    <mergeCell ref="U1726:W1726"/>
    <mergeCell ref="X1726:AD1726"/>
    <mergeCell ref="AE1732:AG1732"/>
    <mergeCell ref="AI1732:AM1732"/>
    <mergeCell ref="A1733:E1733"/>
    <mergeCell ref="H1733:P1733"/>
    <mergeCell ref="Q1733:R1733"/>
    <mergeCell ref="S1733:T1733"/>
    <mergeCell ref="U1733:W1733"/>
    <mergeCell ref="X1733:AD1733"/>
    <mergeCell ref="AE1733:AG1733"/>
    <mergeCell ref="AI1733:AM1733"/>
    <mergeCell ref="A1732:E1732"/>
    <mergeCell ref="H1732:P1732"/>
    <mergeCell ref="Q1732:R1732"/>
    <mergeCell ref="S1732:T1732"/>
    <mergeCell ref="U1732:W1732"/>
    <mergeCell ref="X1732:AD1732"/>
    <mergeCell ref="AE1730:AG1730"/>
    <mergeCell ref="AI1730:AM1730"/>
    <mergeCell ref="A1731:E1731"/>
    <mergeCell ref="H1731:P1731"/>
    <mergeCell ref="Q1731:R1731"/>
    <mergeCell ref="S1731:T1731"/>
    <mergeCell ref="U1731:W1731"/>
    <mergeCell ref="X1731:AD1731"/>
    <mergeCell ref="AE1731:AG1731"/>
    <mergeCell ref="AI1731:AM1731"/>
    <mergeCell ref="A1730:E1730"/>
    <mergeCell ref="H1730:P1730"/>
    <mergeCell ref="Q1730:R1730"/>
    <mergeCell ref="S1730:T1730"/>
    <mergeCell ref="U1730:W1730"/>
    <mergeCell ref="X1730:AD1730"/>
    <mergeCell ref="AE1736:AG1736"/>
    <mergeCell ref="AI1736:AM1736"/>
    <mergeCell ref="A1737:E1737"/>
    <mergeCell ref="H1737:P1737"/>
    <mergeCell ref="Q1737:R1737"/>
    <mergeCell ref="S1737:T1737"/>
    <mergeCell ref="U1737:W1737"/>
    <mergeCell ref="X1737:AD1737"/>
    <mergeCell ref="AE1737:AG1737"/>
    <mergeCell ref="AI1737:AM1737"/>
    <mergeCell ref="A1736:E1736"/>
    <mergeCell ref="H1736:P1736"/>
    <mergeCell ref="Q1736:R1736"/>
    <mergeCell ref="S1736:T1736"/>
    <mergeCell ref="U1736:W1736"/>
    <mergeCell ref="X1736:AD1736"/>
    <mergeCell ref="AE1734:AG1734"/>
    <mergeCell ref="AI1734:AM1734"/>
    <mergeCell ref="A1735:E1735"/>
    <mergeCell ref="H1735:P1735"/>
    <mergeCell ref="Q1735:R1735"/>
    <mergeCell ref="S1735:T1735"/>
    <mergeCell ref="U1735:W1735"/>
    <mergeCell ref="X1735:AD1735"/>
    <mergeCell ref="AE1735:AG1735"/>
    <mergeCell ref="AI1735:AM1735"/>
    <mergeCell ref="A1734:E1734"/>
    <mergeCell ref="H1734:P1734"/>
    <mergeCell ref="Q1734:R1734"/>
    <mergeCell ref="S1734:T1734"/>
    <mergeCell ref="U1734:W1734"/>
    <mergeCell ref="X1734:AD1734"/>
    <mergeCell ref="A1740:E1740"/>
    <mergeCell ref="H1740:W1740"/>
    <mergeCell ref="X1740:AD1740"/>
    <mergeCell ref="AE1740:AG1740"/>
    <mergeCell ref="AI1740:AM1740"/>
    <mergeCell ref="Y1742:AC1742"/>
    <mergeCell ref="AD1742:AH1742"/>
    <mergeCell ref="AI1742:AM1742"/>
    <mergeCell ref="AE1738:AG1738"/>
    <mergeCell ref="AI1738:AM1738"/>
    <mergeCell ref="A1739:E1739"/>
    <mergeCell ref="H1739:P1739"/>
    <mergeCell ref="Q1739:R1739"/>
    <mergeCell ref="S1739:T1739"/>
    <mergeCell ref="U1739:W1739"/>
    <mergeCell ref="X1739:AD1739"/>
    <mergeCell ref="AE1739:AG1739"/>
    <mergeCell ref="AI1739:AM1739"/>
    <mergeCell ref="A1738:E1738"/>
    <mergeCell ref="H1738:P1738"/>
    <mergeCell ref="Q1738:R1738"/>
    <mergeCell ref="S1738:T1738"/>
    <mergeCell ref="U1738:W1738"/>
    <mergeCell ref="X1738:AD1738"/>
    <mergeCell ref="A1756:AM1757"/>
    <mergeCell ref="A1759:B1760"/>
    <mergeCell ref="C1759:C1760"/>
    <mergeCell ref="D1759:E1760"/>
    <mergeCell ref="F1759:F1760"/>
    <mergeCell ref="G1759:H1760"/>
    <mergeCell ref="I1759:I1760"/>
    <mergeCell ref="N1759:P1760"/>
    <mergeCell ref="Q1759:Q1760"/>
    <mergeCell ref="R1759:R1760"/>
    <mergeCell ref="Y1743:AC1746"/>
    <mergeCell ref="AD1743:AH1746"/>
    <mergeCell ref="AI1743:AM1746"/>
    <mergeCell ref="B1750:J1750"/>
    <mergeCell ref="L1750:Z1750"/>
    <mergeCell ref="B1751:J1754"/>
    <mergeCell ref="L1751:Z1754"/>
    <mergeCell ref="AD1752:AM1752"/>
    <mergeCell ref="AD1753:AM1754"/>
    <mergeCell ref="Z1760:AM1760"/>
    <mergeCell ref="W1762:X1762"/>
    <mergeCell ref="Z1762:AM1762"/>
    <mergeCell ref="L1763:N1763"/>
    <mergeCell ref="O1763:U1763"/>
    <mergeCell ref="W1763:X1763"/>
    <mergeCell ref="Z1763:AK1763"/>
    <mergeCell ref="B1762:G1763"/>
    <mergeCell ref="K1762:K1765"/>
    <mergeCell ref="L1762:N1762"/>
    <mergeCell ref="O1762:P1762"/>
    <mergeCell ref="Q1762:S1762"/>
    <mergeCell ref="T1762:U1762"/>
    <mergeCell ref="L1764:N1764"/>
    <mergeCell ref="O1764:U1764"/>
    <mergeCell ref="W1759:AA1759"/>
    <mergeCell ref="AB1759:AM1759"/>
    <mergeCell ref="W1760:Y1760"/>
    <mergeCell ref="W1761:X1761"/>
    <mergeCell ref="Z1761:AB1761"/>
    <mergeCell ref="AE1769:AG1769"/>
    <mergeCell ref="AI1769:AM1769"/>
    <mergeCell ref="A1770:E1770"/>
    <mergeCell ref="H1770:P1770"/>
    <mergeCell ref="Q1770:R1770"/>
    <mergeCell ref="S1770:T1770"/>
    <mergeCell ref="U1770:W1770"/>
    <mergeCell ref="X1770:AD1770"/>
    <mergeCell ref="AE1770:AG1770"/>
    <mergeCell ref="AI1770:AM1770"/>
    <mergeCell ref="A1769:E1769"/>
    <mergeCell ref="H1769:P1769"/>
    <mergeCell ref="Q1769:R1769"/>
    <mergeCell ref="S1769:T1769"/>
    <mergeCell ref="U1769:W1769"/>
    <mergeCell ref="X1769:AD1769"/>
    <mergeCell ref="W1764:X1764"/>
    <mergeCell ref="Z1764:AM1764"/>
    <mergeCell ref="L1765:N1765"/>
    <mergeCell ref="O1765:U1765"/>
    <mergeCell ref="W1765:X1765"/>
    <mergeCell ref="Z1765:AM1765"/>
    <mergeCell ref="AE1773:AG1773"/>
    <mergeCell ref="AI1773:AM1773"/>
    <mergeCell ref="A1774:E1774"/>
    <mergeCell ref="H1774:P1774"/>
    <mergeCell ref="Q1774:R1774"/>
    <mergeCell ref="S1774:T1774"/>
    <mergeCell ref="U1774:W1774"/>
    <mergeCell ref="X1774:AD1774"/>
    <mergeCell ref="AE1774:AG1774"/>
    <mergeCell ref="AI1774:AM1774"/>
    <mergeCell ref="A1773:E1773"/>
    <mergeCell ref="H1773:P1773"/>
    <mergeCell ref="Q1773:R1773"/>
    <mergeCell ref="S1773:T1773"/>
    <mergeCell ref="U1773:W1773"/>
    <mergeCell ref="X1773:AD1773"/>
    <mergeCell ref="AE1771:AG1771"/>
    <mergeCell ref="AI1771:AM1771"/>
    <mergeCell ref="A1772:E1772"/>
    <mergeCell ref="H1772:P1772"/>
    <mergeCell ref="Q1772:R1772"/>
    <mergeCell ref="S1772:T1772"/>
    <mergeCell ref="U1772:W1772"/>
    <mergeCell ref="X1772:AD1772"/>
    <mergeCell ref="AE1772:AG1772"/>
    <mergeCell ref="AI1772:AM1772"/>
    <mergeCell ref="A1771:E1771"/>
    <mergeCell ref="H1771:P1771"/>
    <mergeCell ref="Q1771:R1771"/>
    <mergeCell ref="S1771:T1771"/>
    <mergeCell ref="U1771:W1771"/>
    <mergeCell ref="X1771:AD1771"/>
    <mergeCell ref="AE1777:AG1777"/>
    <mergeCell ref="AI1777:AM1777"/>
    <mergeCell ref="A1778:E1778"/>
    <mergeCell ref="H1778:P1778"/>
    <mergeCell ref="Q1778:R1778"/>
    <mergeCell ref="S1778:T1778"/>
    <mergeCell ref="U1778:W1778"/>
    <mergeCell ref="X1778:AD1778"/>
    <mergeCell ref="AE1778:AG1778"/>
    <mergeCell ref="AI1778:AM1778"/>
    <mergeCell ref="A1777:E1777"/>
    <mergeCell ref="H1777:P1777"/>
    <mergeCell ref="Q1777:R1777"/>
    <mergeCell ref="S1777:T1777"/>
    <mergeCell ref="U1777:W1777"/>
    <mergeCell ref="X1777:AD1777"/>
    <mergeCell ref="AE1775:AG1775"/>
    <mergeCell ref="AI1775:AM1775"/>
    <mergeCell ref="A1776:E1776"/>
    <mergeCell ref="H1776:P1776"/>
    <mergeCell ref="Q1776:R1776"/>
    <mergeCell ref="S1776:T1776"/>
    <mergeCell ref="U1776:W1776"/>
    <mergeCell ref="X1776:AD1776"/>
    <mergeCell ref="AE1776:AG1776"/>
    <mergeCell ref="AI1776:AM1776"/>
    <mergeCell ref="A1775:E1775"/>
    <mergeCell ref="H1775:P1775"/>
    <mergeCell ref="Q1775:R1775"/>
    <mergeCell ref="S1775:T1775"/>
    <mergeCell ref="U1775:W1775"/>
    <mergeCell ref="X1775:AD1775"/>
    <mergeCell ref="AE1781:AG1781"/>
    <mergeCell ref="AI1781:AM1781"/>
    <mergeCell ref="A1782:E1782"/>
    <mergeCell ref="H1782:P1782"/>
    <mergeCell ref="Q1782:R1782"/>
    <mergeCell ref="S1782:T1782"/>
    <mergeCell ref="U1782:W1782"/>
    <mergeCell ref="X1782:AD1782"/>
    <mergeCell ref="AE1782:AG1782"/>
    <mergeCell ref="AI1782:AM1782"/>
    <mergeCell ref="A1781:E1781"/>
    <mergeCell ref="H1781:P1781"/>
    <mergeCell ref="Q1781:R1781"/>
    <mergeCell ref="S1781:T1781"/>
    <mergeCell ref="U1781:W1781"/>
    <mergeCell ref="X1781:AD1781"/>
    <mergeCell ref="AE1779:AG1779"/>
    <mergeCell ref="AI1779:AM1779"/>
    <mergeCell ref="A1780:E1780"/>
    <mergeCell ref="H1780:P1780"/>
    <mergeCell ref="Q1780:R1780"/>
    <mergeCell ref="S1780:T1780"/>
    <mergeCell ref="U1780:W1780"/>
    <mergeCell ref="X1780:AD1780"/>
    <mergeCell ref="AE1780:AG1780"/>
    <mergeCell ref="AI1780:AM1780"/>
    <mergeCell ref="A1779:E1779"/>
    <mergeCell ref="H1779:P1779"/>
    <mergeCell ref="Q1779:R1779"/>
    <mergeCell ref="S1779:T1779"/>
    <mergeCell ref="U1779:W1779"/>
    <mergeCell ref="X1779:AD1779"/>
    <mergeCell ref="A1785:E1785"/>
    <mergeCell ref="H1785:W1785"/>
    <mergeCell ref="X1785:AD1785"/>
    <mergeCell ref="AE1785:AG1785"/>
    <mergeCell ref="AI1785:AM1785"/>
    <mergeCell ref="Y1787:AC1787"/>
    <mergeCell ref="AD1787:AH1787"/>
    <mergeCell ref="AI1787:AM1787"/>
    <mergeCell ref="AE1783:AG1783"/>
    <mergeCell ref="AI1783:AM1783"/>
    <mergeCell ref="A1784:E1784"/>
    <mergeCell ref="H1784:P1784"/>
    <mergeCell ref="Q1784:R1784"/>
    <mergeCell ref="S1784:T1784"/>
    <mergeCell ref="U1784:W1784"/>
    <mergeCell ref="X1784:AD1784"/>
    <mergeCell ref="AE1784:AG1784"/>
    <mergeCell ref="AI1784:AM1784"/>
    <mergeCell ref="A1783:E1783"/>
    <mergeCell ref="H1783:P1783"/>
    <mergeCell ref="Q1783:R1783"/>
    <mergeCell ref="S1783:T1783"/>
    <mergeCell ref="U1783:W1783"/>
    <mergeCell ref="X1783:AD1783"/>
    <mergeCell ref="A1801:AM1802"/>
    <mergeCell ref="A1804:B1805"/>
    <mergeCell ref="C1804:C1805"/>
    <mergeCell ref="D1804:E1805"/>
    <mergeCell ref="F1804:F1805"/>
    <mergeCell ref="G1804:H1805"/>
    <mergeCell ref="I1804:I1805"/>
    <mergeCell ref="N1804:P1805"/>
    <mergeCell ref="Q1804:Q1805"/>
    <mergeCell ref="R1804:R1805"/>
    <mergeCell ref="Y1788:AC1791"/>
    <mergeCell ref="AD1788:AH1791"/>
    <mergeCell ref="AI1788:AM1791"/>
    <mergeCell ref="B1795:J1795"/>
    <mergeCell ref="L1795:Z1795"/>
    <mergeCell ref="B1796:J1799"/>
    <mergeCell ref="L1796:Z1799"/>
    <mergeCell ref="AD1797:AM1797"/>
    <mergeCell ref="AD1798:AM1799"/>
    <mergeCell ref="Z1805:AM1805"/>
    <mergeCell ref="W1807:X1807"/>
    <mergeCell ref="Z1807:AM1807"/>
    <mergeCell ref="L1808:N1808"/>
    <mergeCell ref="O1808:U1808"/>
    <mergeCell ref="W1808:X1808"/>
    <mergeCell ref="Z1808:AK1808"/>
    <mergeCell ref="B1807:G1808"/>
    <mergeCell ref="K1807:K1810"/>
    <mergeCell ref="L1807:N1807"/>
    <mergeCell ref="O1807:P1807"/>
    <mergeCell ref="Q1807:S1807"/>
    <mergeCell ref="T1807:U1807"/>
    <mergeCell ref="L1809:N1809"/>
    <mergeCell ref="O1809:U1809"/>
    <mergeCell ref="W1804:AA1804"/>
    <mergeCell ref="AB1804:AM1804"/>
    <mergeCell ref="W1805:Y1805"/>
    <mergeCell ref="W1806:X1806"/>
    <mergeCell ref="Z1806:AB1806"/>
    <mergeCell ref="AE1814:AG1814"/>
    <mergeCell ref="AI1814:AM1814"/>
    <mergeCell ref="A1815:E1815"/>
    <mergeCell ref="H1815:P1815"/>
    <mergeCell ref="Q1815:R1815"/>
    <mergeCell ref="S1815:T1815"/>
    <mergeCell ref="U1815:W1815"/>
    <mergeCell ref="X1815:AD1815"/>
    <mergeCell ref="AE1815:AG1815"/>
    <mergeCell ref="AI1815:AM1815"/>
    <mergeCell ref="A1814:E1814"/>
    <mergeCell ref="H1814:P1814"/>
    <mergeCell ref="Q1814:R1814"/>
    <mergeCell ref="S1814:T1814"/>
    <mergeCell ref="U1814:W1814"/>
    <mergeCell ref="X1814:AD1814"/>
    <mergeCell ref="W1809:X1809"/>
    <mergeCell ref="Z1809:AM1809"/>
    <mergeCell ref="L1810:N1810"/>
    <mergeCell ref="O1810:U1810"/>
    <mergeCell ref="W1810:X1810"/>
    <mergeCell ref="Z1810:AM1810"/>
    <mergeCell ref="AE1818:AG1818"/>
    <mergeCell ref="AI1818:AM1818"/>
    <mergeCell ref="A1819:E1819"/>
    <mergeCell ref="H1819:P1819"/>
    <mergeCell ref="Q1819:R1819"/>
    <mergeCell ref="S1819:T1819"/>
    <mergeCell ref="U1819:W1819"/>
    <mergeCell ref="X1819:AD1819"/>
    <mergeCell ref="AE1819:AG1819"/>
    <mergeCell ref="AI1819:AM1819"/>
    <mergeCell ref="A1818:E1818"/>
    <mergeCell ref="H1818:P1818"/>
    <mergeCell ref="Q1818:R1818"/>
    <mergeCell ref="S1818:T1818"/>
    <mergeCell ref="U1818:W1818"/>
    <mergeCell ref="X1818:AD1818"/>
    <mergeCell ref="AE1816:AG1816"/>
    <mergeCell ref="AI1816:AM1816"/>
    <mergeCell ref="A1817:E1817"/>
    <mergeCell ref="H1817:P1817"/>
    <mergeCell ref="Q1817:R1817"/>
    <mergeCell ref="S1817:T1817"/>
    <mergeCell ref="U1817:W1817"/>
    <mergeCell ref="X1817:AD1817"/>
    <mergeCell ref="AE1817:AG1817"/>
    <mergeCell ref="AI1817:AM1817"/>
    <mergeCell ref="A1816:E1816"/>
    <mergeCell ref="H1816:P1816"/>
    <mergeCell ref="Q1816:R1816"/>
    <mergeCell ref="S1816:T1816"/>
    <mergeCell ref="U1816:W1816"/>
    <mergeCell ref="X1816:AD1816"/>
    <mergeCell ref="AE1822:AG1822"/>
    <mergeCell ref="AI1822:AM1822"/>
    <mergeCell ref="A1823:E1823"/>
    <mergeCell ref="H1823:P1823"/>
    <mergeCell ref="Q1823:R1823"/>
    <mergeCell ref="S1823:T1823"/>
    <mergeCell ref="U1823:W1823"/>
    <mergeCell ref="X1823:AD1823"/>
    <mergeCell ref="AE1823:AG1823"/>
    <mergeCell ref="AI1823:AM1823"/>
    <mergeCell ref="A1822:E1822"/>
    <mergeCell ref="H1822:P1822"/>
    <mergeCell ref="Q1822:R1822"/>
    <mergeCell ref="S1822:T1822"/>
    <mergeCell ref="U1822:W1822"/>
    <mergeCell ref="X1822:AD1822"/>
    <mergeCell ref="AE1820:AG1820"/>
    <mergeCell ref="AI1820:AM1820"/>
    <mergeCell ref="A1821:E1821"/>
    <mergeCell ref="H1821:P1821"/>
    <mergeCell ref="Q1821:R1821"/>
    <mergeCell ref="S1821:T1821"/>
    <mergeCell ref="U1821:W1821"/>
    <mergeCell ref="X1821:AD1821"/>
    <mergeCell ref="AE1821:AG1821"/>
    <mergeCell ref="AI1821:AM1821"/>
    <mergeCell ref="A1820:E1820"/>
    <mergeCell ref="H1820:P1820"/>
    <mergeCell ref="Q1820:R1820"/>
    <mergeCell ref="S1820:T1820"/>
    <mergeCell ref="U1820:W1820"/>
    <mergeCell ref="X1820:AD1820"/>
    <mergeCell ref="AE1826:AG1826"/>
    <mergeCell ref="AI1826:AM1826"/>
    <mergeCell ref="A1827:E1827"/>
    <mergeCell ref="H1827:P1827"/>
    <mergeCell ref="Q1827:R1827"/>
    <mergeCell ref="S1827:T1827"/>
    <mergeCell ref="U1827:W1827"/>
    <mergeCell ref="X1827:AD1827"/>
    <mergeCell ref="AE1827:AG1827"/>
    <mergeCell ref="AI1827:AM1827"/>
    <mergeCell ref="A1826:E1826"/>
    <mergeCell ref="H1826:P1826"/>
    <mergeCell ref="Q1826:R1826"/>
    <mergeCell ref="S1826:T1826"/>
    <mergeCell ref="U1826:W1826"/>
    <mergeCell ref="X1826:AD1826"/>
    <mergeCell ref="AE1824:AG1824"/>
    <mergeCell ref="AI1824:AM1824"/>
    <mergeCell ref="A1825:E1825"/>
    <mergeCell ref="H1825:P1825"/>
    <mergeCell ref="Q1825:R1825"/>
    <mergeCell ref="S1825:T1825"/>
    <mergeCell ref="U1825:W1825"/>
    <mergeCell ref="X1825:AD1825"/>
    <mergeCell ref="AE1825:AG1825"/>
    <mergeCell ref="AI1825:AM1825"/>
    <mergeCell ref="A1824:E1824"/>
    <mergeCell ref="H1824:P1824"/>
    <mergeCell ref="Q1824:R1824"/>
    <mergeCell ref="S1824:T1824"/>
    <mergeCell ref="U1824:W1824"/>
    <mergeCell ref="X1824:AD1824"/>
    <mergeCell ref="A1830:E1830"/>
    <mergeCell ref="H1830:W1830"/>
    <mergeCell ref="X1830:AD1830"/>
    <mergeCell ref="AE1830:AG1830"/>
    <mergeCell ref="AI1830:AM1830"/>
    <mergeCell ref="Y1832:AC1832"/>
    <mergeCell ref="AD1832:AH1832"/>
    <mergeCell ref="AI1832:AM1832"/>
    <mergeCell ref="AE1828:AG1828"/>
    <mergeCell ref="AI1828:AM1828"/>
    <mergeCell ref="A1829:E1829"/>
    <mergeCell ref="H1829:P1829"/>
    <mergeCell ref="Q1829:R1829"/>
    <mergeCell ref="S1829:T1829"/>
    <mergeCell ref="U1829:W1829"/>
    <mergeCell ref="X1829:AD1829"/>
    <mergeCell ref="AE1829:AG1829"/>
    <mergeCell ref="AI1829:AM1829"/>
    <mergeCell ref="A1828:E1828"/>
    <mergeCell ref="H1828:P1828"/>
    <mergeCell ref="Q1828:R1828"/>
    <mergeCell ref="S1828:T1828"/>
    <mergeCell ref="U1828:W1828"/>
    <mergeCell ref="X1828:AD1828"/>
    <mergeCell ref="A1846:AM1847"/>
    <mergeCell ref="A1849:B1850"/>
    <mergeCell ref="C1849:C1850"/>
    <mergeCell ref="D1849:E1850"/>
    <mergeCell ref="F1849:F1850"/>
    <mergeCell ref="G1849:H1850"/>
    <mergeCell ref="I1849:I1850"/>
    <mergeCell ref="N1849:P1850"/>
    <mergeCell ref="Q1849:Q1850"/>
    <mergeCell ref="R1849:R1850"/>
    <mergeCell ref="Y1833:AC1836"/>
    <mergeCell ref="AD1833:AH1836"/>
    <mergeCell ref="AI1833:AM1836"/>
    <mergeCell ref="B1840:J1840"/>
    <mergeCell ref="L1840:Z1840"/>
    <mergeCell ref="B1841:J1844"/>
    <mergeCell ref="L1841:Z1844"/>
    <mergeCell ref="AD1842:AM1842"/>
    <mergeCell ref="AD1843:AM1844"/>
    <mergeCell ref="Z1850:AM1850"/>
    <mergeCell ref="W1852:X1852"/>
    <mergeCell ref="Z1852:AM1852"/>
    <mergeCell ref="L1853:N1853"/>
    <mergeCell ref="O1853:U1853"/>
    <mergeCell ref="W1853:X1853"/>
    <mergeCell ref="Z1853:AK1853"/>
    <mergeCell ref="B1852:G1853"/>
    <mergeCell ref="K1852:K1855"/>
    <mergeCell ref="L1852:N1852"/>
    <mergeCell ref="O1852:P1852"/>
    <mergeCell ref="Q1852:S1852"/>
    <mergeCell ref="T1852:U1852"/>
    <mergeCell ref="L1854:N1854"/>
    <mergeCell ref="O1854:U1854"/>
    <mergeCell ref="W1849:AA1849"/>
    <mergeCell ref="AB1849:AM1849"/>
    <mergeCell ref="W1850:Y1850"/>
    <mergeCell ref="W1851:X1851"/>
    <mergeCell ref="Z1851:AB1851"/>
    <mergeCell ref="AE1859:AG1859"/>
    <mergeCell ref="AI1859:AM1859"/>
    <mergeCell ref="A1860:E1860"/>
    <mergeCell ref="H1860:P1860"/>
    <mergeCell ref="Q1860:R1860"/>
    <mergeCell ref="S1860:T1860"/>
    <mergeCell ref="U1860:W1860"/>
    <mergeCell ref="X1860:AD1860"/>
    <mergeCell ref="AE1860:AG1860"/>
    <mergeCell ref="AI1860:AM1860"/>
    <mergeCell ref="A1859:E1859"/>
    <mergeCell ref="H1859:P1859"/>
    <mergeCell ref="Q1859:R1859"/>
    <mergeCell ref="S1859:T1859"/>
    <mergeCell ref="U1859:W1859"/>
    <mergeCell ref="X1859:AD1859"/>
    <mergeCell ref="W1854:X1854"/>
    <mergeCell ref="Z1854:AM1854"/>
    <mergeCell ref="L1855:N1855"/>
    <mergeCell ref="O1855:U1855"/>
    <mergeCell ref="W1855:X1855"/>
    <mergeCell ref="Z1855:AM1855"/>
    <mergeCell ref="AE1863:AG1863"/>
    <mergeCell ref="AI1863:AM1863"/>
    <mergeCell ref="A1864:E1864"/>
    <mergeCell ref="H1864:P1864"/>
    <mergeCell ref="Q1864:R1864"/>
    <mergeCell ref="S1864:T1864"/>
    <mergeCell ref="U1864:W1864"/>
    <mergeCell ref="X1864:AD1864"/>
    <mergeCell ref="AE1864:AG1864"/>
    <mergeCell ref="AI1864:AM1864"/>
    <mergeCell ref="A1863:E1863"/>
    <mergeCell ref="H1863:P1863"/>
    <mergeCell ref="Q1863:R1863"/>
    <mergeCell ref="S1863:T1863"/>
    <mergeCell ref="U1863:W1863"/>
    <mergeCell ref="X1863:AD1863"/>
    <mergeCell ref="AE1861:AG1861"/>
    <mergeCell ref="AI1861:AM1861"/>
    <mergeCell ref="A1862:E1862"/>
    <mergeCell ref="H1862:P1862"/>
    <mergeCell ref="Q1862:R1862"/>
    <mergeCell ref="S1862:T1862"/>
    <mergeCell ref="U1862:W1862"/>
    <mergeCell ref="X1862:AD1862"/>
    <mergeCell ref="AE1862:AG1862"/>
    <mergeCell ref="AI1862:AM1862"/>
    <mergeCell ref="A1861:E1861"/>
    <mergeCell ref="H1861:P1861"/>
    <mergeCell ref="Q1861:R1861"/>
    <mergeCell ref="S1861:T1861"/>
    <mergeCell ref="U1861:W1861"/>
    <mergeCell ref="X1861:AD1861"/>
    <mergeCell ref="AE1867:AG1867"/>
    <mergeCell ref="AI1867:AM1867"/>
    <mergeCell ref="A1868:E1868"/>
    <mergeCell ref="H1868:P1868"/>
    <mergeCell ref="Q1868:R1868"/>
    <mergeCell ref="S1868:T1868"/>
    <mergeCell ref="U1868:W1868"/>
    <mergeCell ref="X1868:AD1868"/>
    <mergeCell ref="AE1868:AG1868"/>
    <mergeCell ref="AI1868:AM1868"/>
    <mergeCell ref="A1867:E1867"/>
    <mergeCell ref="H1867:P1867"/>
    <mergeCell ref="Q1867:R1867"/>
    <mergeCell ref="S1867:T1867"/>
    <mergeCell ref="U1867:W1867"/>
    <mergeCell ref="X1867:AD1867"/>
    <mergeCell ref="AE1865:AG1865"/>
    <mergeCell ref="AI1865:AM1865"/>
    <mergeCell ref="A1866:E1866"/>
    <mergeCell ref="H1866:P1866"/>
    <mergeCell ref="Q1866:R1866"/>
    <mergeCell ref="S1866:T1866"/>
    <mergeCell ref="U1866:W1866"/>
    <mergeCell ref="X1866:AD1866"/>
    <mergeCell ref="AE1866:AG1866"/>
    <mergeCell ref="AI1866:AM1866"/>
    <mergeCell ref="A1865:E1865"/>
    <mergeCell ref="H1865:P1865"/>
    <mergeCell ref="Q1865:R1865"/>
    <mergeCell ref="S1865:T1865"/>
    <mergeCell ref="U1865:W1865"/>
    <mergeCell ref="X1865:AD1865"/>
    <mergeCell ref="AE1871:AG1871"/>
    <mergeCell ref="AI1871:AM1871"/>
    <mergeCell ref="A1872:E1872"/>
    <mergeCell ref="H1872:P1872"/>
    <mergeCell ref="Q1872:R1872"/>
    <mergeCell ref="S1872:T1872"/>
    <mergeCell ref="U1872:W1872"/>
    <mergeCell ref="X1872:AD1872"/>
    <mergeCell ref="AE1872:AG1872"/>
    <mergeCell ref="AI1872:AM1872"/>
    <mergeCell ref="A1871:E1871"/>
    <mergeCell ref="H1871:P1871"/>
    <mergeCell ref="Q1871:R1871"/>
    <mergeCell ref="S1871:T1871"/>
    <mergeCell ref="U1871:W1871"/>
    <mergeCell ref="X1871:AD1871"/>
    <mergeCell ref="AE1869:AG1869"/>
    <mergeCell ref="AI1869:AM1869"/>
    <mergeCell ref="A1870:E1870"/>
    <mergeCell ref="H1870:P1870"/>
    <mergeCell ref="Q1870:R1870"/>
    <mergeCell ref="S1870:T1870"/>
    <mergeCell ref="U1870:W1870"/>
    <mergeCell ref="X1870:AD1870"/>
    <mergeCell ref="AE1870:AG1870"/>
    <mergeCell ref="AI1870:AM1870"/>
    <mergeCell ref="A1869:E1869"/>
    <mergeCell ref="H1869:P1869"/>
    <mergeCell ref="Q1869:R1869"/>
    <mergeCell ref="S1869:T1869"/>
    <mergeCell ref="U1869:W1869"/>
    <mergeCell ref="X1869:AD1869"/>
    <mergeCell ref="A1875:E1875"/>
    <mergeCell ref="H1875:W1875"/>
    <mergeCell ref="X1875:AD1875"/>
    <mergeCell ref="AE1875:AG1875"/>
    <mergeCell ref="AI1875:AM1875"/>
    <mergeCell ref="Y1877:AC1877"/>
    <mergeCell ref="AD1877:AH1877"/>
    <mergeCell ref="AI1877:AM1877"/>
    <mergeCell ref="AE1873:AG1873"/>
    <mergeCell ref="AI1873:AM1873"/>
    <mergeCell ref="A1874:E1874"/>
    <mergeCell ref="H1874:P1874"/>
    <mergeCell ref="Q1874:R1874"/>
    <mergeCell ref="S1874:T1874"/>
    <mergeCell ref="U1874:W1874"/>
    <mergeCell ref="X1874:AD1874"/>
    <mergeCell ref="AE1874:AG1874"/>
    <mergeCell ref="AI1874:AM1874"/>
    <mergeCell ref="A1873:E1873"/>
    <mergeCell ref="H1873:P1873"/>
    <mergeCell ref="Q1873:R1873"/>
    <mergeCell ref="S1873:T1873"/>
    <mergeCell ref="U1873:W1873"/>
    <mergeCell ref="X1873:AD1873"/>
    <mergeCell ref="A1891:AM1892"/>
    <mergeCell ref="A1894:B1895"/>
    <mergeCell ref="C1894:C1895"/>
    <mergeCell ref="D1894:E1895"/>
    <mergeCell ref="F1894:F1895"/>
    <mergeCell ref="G1894:H1895"/>
    <mergeCell ref="I1894:I1895"/>
    <mergeCell ref="N1894:P1895"/>
    <mergeCell ref="Q1894:Q1895"/>
    <mergeCell ref="R1894:R1895"/>
    <mergeCell ref="Y1878:AC1881"/>
    <mergeCell ref="AD1878:AH1881"/>
    <mergeCell ref="AI1878:AM1881"/>
    <mergeCell ref="B1885:J1885"/>
    <mergeCell ref="L1885:Z1885"/>
    <mergeCell ref="B1886:J1889"/>
    <mergeCell ref="L1886:Z1889"/>
    <mergeCell ref="AD1887:AM1887"/>
    <mergeCell ref="AD1888:AM1889"/>
    <mergeCell ref="Z1895:AM1895"/>
    <mergeCell ref="W1897:X1897"/>
    <mergeCell ref="Z1897:AM1897"/>
    <mergeCell ref="L1898:N1898"/>
    <mergeCell ref="O1898:U1898"/>
    <mergeCell ref="W1898:X1898"/>
    <mergeCell ref="Z1898:AK1898"/>
    <mergeCell ref="B1897:G1898"/>
    <mergeCell ref="K1897:K1900"/>
    <mergeCell ref="L1897:N1897"/>
    <mergeCell ref="O1897:P1897"/>
    <mergeCell ref="Q1897:S1897"/>
    <mergeCell ref="T1897:U1897"/>
    <mergeCell ref="L1899:N1899"/>
    <mergeCell ref="O1899:U1899"/>
    <mergeCell ref="W1894:AA1894"/>
    <mergeCell ref="AB1894:AM1894"/>
    <mergeCell ref="W1895:Y1895"/>
    <mergeCell ref="W1896:X1896"/>
    <mergeCell ref="Z1896:AB1896"/>
    <mergeCell ref="AE1904:AG1904"/>
    <mergeCell ref="AI1904:AM1904"/>
    <mergeCell ref="A1905:E1905"/>
    <mergeCell ref="H1905:P1905"/>
    <mergeCell ref="Q1905:R1905"/>
    <mergeCell ref="S1905:T1905"/>
    <mergeCell ref="U1905:W1905"/>
    <mergeCell ref="X1905:AD1905"/>
    <mergeCell ref="AE1905:AG1905"/>
    <mergeCell ref="AI1905:AM1905"/>
    <mergeCell ref="A1904:E1904"/>
    <mergeCell ref="H1904:P1904"/>
    <mergeCell ref="Q1904:R1904"/>
    <mergeCell ref="S1904:T1904"/>
    <mergeCell ref="U1904:W1904"/>
    <mergeCell ref="X1904:AD1904"/>
    <mergeCell ref="W1899:X1899"/>
    <mergeCell ref="Z1899:AM1899"/>
    <mergeCell ref="L1900:N1900"/>
    <mergeCell ref="O1900:U1900"/>
    <mergeCell ref="W1900:X1900"/>
    <mergeCell ref="Z1900:AM1900"/>
    <mergeCell ref="AE1908:AG1908"/>
    <mergeCell ref="AI1908:AM1908"/>
    <mergeCell ref="A1909:E1909"/>
    <mergeCell ref="H1909:P1909"/>
    <mergeCell ref="Q1909:R1909"/>
    <mergeCell ref="S1909:T1909"/>
    <mergeCell ref="U1909:W1909"/>
    <mergeCell ref="X1909:AD1909"/>
    <mergeCell ref="AE1909:AG1909"/>
    <mergeCell ref="AI1909:AM1909"/>
    <mergeCell ref="A1908:E1908"/>
    <mergeCell ref="H1908:P1908"/>
    <mergeCell ref="Q1908:R1908"/>
    <mergeCell ref="S1908:T1908"/>
    <mergeCell ref="U1908:W1908"/>
    <mergeCell ref="X1908:AD1908"/>
    <mergeCell ref="AE1906:AG1906"/>
    <mergeCell ref="AI1906:AM1906"/>
    <mergeCell ref="A1907:E1907"/>
    <mergeCell ref="H1907:P1907"/>
    <mergeCell ref="Q1907:R1907"/>
    <mergeCell ref="S1907:T1907"/>
    <mergeCell ref="U1907:W1907"/>
    <mergeCell ref="X1907:AD1907"/>
    <mergeCell ref="AE1907:AG1907"/>
    <mergeCell ref="AI1907:AM1907"/>
    <mergeCell ref="A1906:E1906"/>
    <mergeCell ref="H1906:P1906"/>
    <mergeCell ref="Q1906:R1906"/>
    <mergeCell ref="S1906:T1906"/>
    <mergeCell ref="U1906:W1906"/>
    <mergeCell ref="X1906:AD1906"/>
    <mergeCell ref="AE1912:AG1912"/>
    <mergeCell ref="AI1912:AM1912"/>
    <mergeCell ref="A1913:E1913"/>
    <mergeCell ref="H1913:P1913"/>
    <mergeCell ref="Q1913:R1913"/>
    <mergeCell ref="S1913:T1913"/>
    <mergeCell ref="U1913:W1913"/>
    <mergeCell ref="X1913:AD1913"/>
    <mergeCell ref="AE1913:AG1913"/>
    <mergeCell ref="AI1913:AM1913"/>
    <mergeCell ref="A1912:E1912"/>
    <mergeCell ref="H1912:P1912"/>
    <mergeCell ref="Q1912:R1912"/>
    <mergeCell ref="S1912:T1912"/>
    <mergeCell ref="U1912:W1912"/>
    <mergeCell ref="X1912:AD1912"/>
    <mergeCell ref="AE1910:AG1910"/>
    <mergeCell ref="AI1910:AM1910"/>
    <mergeCell ref="A1911:E1911"/>
    <mergeCell ref="H1911:P1911"/>
    <mergeCell ref="Q1911:R1911"/>
    <mergeCell ref="S1911:T1911"/>
    <mergeCell ref="U1911:W1911"/>
    <mergeCell ref="X1911:AD1911"/>
    <mergeCell ref="AE1911:AG1911"/>
    <mergeCell ref="AI1911:AM1911"/>
    <mergeCell ref="A1910:E1910"/>
    <mergeCell ref="H1910:P1910"/>
    <mergeCell ref="Q1910:R1910"/>
    <mergeCell ref="S1910:T1910"/>
    <mergeCell ref="U1910:W1910"/>
    <mergeCell ref="X1910:AD1910"/>
    <mergeCell ref="AE1916:AG1916"/>
    <mergeCell ref="AI1916:AM1916"/>
    <mergeCell ref="A1917:E1917"/>
    <mergeCell ref="H1917:P1917"/>
    <mergeCell ref="Q1917:R1917"/>
    <mergeCell ref="S1917:T1917"/>
    <mergeCell ref="U1917:W1917"/>
    <mergeCell ref="X1917:AD1917"/>
    <mergeCell ref="AE1917:AG1917"/>
    <mergeCell ref="AI1917:AM1917"/>
    <mergeCell ref="A1916:E1916"/>
    <mergeCell ref="H1916:P1916"/>
    <mergeCell ref="Q1916:R1916"/>
    <mergeCell ref="S1916:T1916"/>
    <mergeCell ref="U1916:W1916"/>
    <mergeCell ref="X1916:AD1916"/>
    <mergeCell ref="AE1914:AG1914"/>
    <mergeCell ref="AI1914:AM1914"/>
    <mergeCell ref="A1915:E1915"/>
    <mergeCell ref="H1915:P1915"/>
    <mergeCell ref="Q1915:R1915"/>
    <mergeCell ref="S1915:T1915"/>
    <mergeCell ref="U1915:W1915"/>
    <mergeCell ref="X1915:AD1915"/>
    <mergeCell ref="AE1915:AG1915"/>
    <mergeCell ref="AI1915:AM1915"/>
    <mergeCell ref="A1914:E1914"/>
    <mergeCell ref="H1914:P1914"/>
    <mergeCell ref="Q1914:R1914"/>
    <mergeCell ref="S1914:T1914"/>
    <mergeCell ref="U1914:W1914"/>
    <mergeCell ref="X1914:AD1914"/>
    <mergeCell ref="A1920:E1920"/>
    <mergeCell ref="H1920:W1920"/>
    <mergeCell ref="X1920:AD1920"/>
    <mergeCell ref="AE1920:AG1920"/>
    <mergeCell ref="AI1920:AM1920"/>
    <mergeCell ref="Y1922:AC1922"/>
    <mergeCell ref="AD1922:AH1922"/>
    <mergeCell ref="AI1922:AM1922"/>
    <mergeCell ref="AE1918:AG1918"/>
    <mergeCell ref="AI1918:AM1918"/>
    <mergeCell ref="A1919:E1919"/>
    <mergeCell ref="H1919:P1919"/>
    <mergeCell ref="Q1919:R1919"/>
    <mergeCell ref="S1919:T1919"/>
    <mergeCell ref="U1919:W1919"/>
    <mergeCell ref="X1919:AD1919"/>
    <mergeCell ref="AE1919:AG1919"/>
    <mergeCell ref="AI1919:AM1919"/>
    <mergeCell ref="A1918:E1918"/>
    <mergeCell ref="H1918:P1918"/>
    <mergeCell ref="Q1918:R1918"/>
    <mergeCell ref="S1918:T1918"/>
    <mergeCell ref="U1918:W1918"/>
    <mergeCell ref="X1918:AD1918"/>
    <mergeCell ref="A1936:AM1937"/>
    <mergeCell ref="A1939:B1940"/>
    <mergeCell ref="C1939:C1940"/>
    <mergeCell ref="D1939:E1940"/>
    <mergeCell ref="F1939:F1940"/>
    <mergeCell ref="G1939:H1940"/>
    <mergeCell ref="I1939:I1940"/>
    <mergeCell ref="N1939:P1940"/>
    <mergeCell ref="Q1939:Q1940"/>
    <mergeCell ref="R1939:R1940"/>
    <mergeCell ref="Y1923:AC1926"/>
    <mergeCell ref="AD1923:AH1926"/>
    <mergeCell ref="AI1923:AM1926"/>
    <mergeCell ref="B1930:J1930"/>
    <mergeCell ref="L1930:Z1930"/>
    <mergeCell ref="B1931:J1934"/>
    <mergeCell ref="L1931:Z1934"/>
    <mergeCell ref="AD1932:AM1932"/>
    <mergeCell ref="AD1933:AM1934"/>
    <mergeCell ref="Z1940:AM1940"/>
    <mergeCell ref="W1942:X1942"/>
    <mergeCell ref="Z1942:AM1942"/>
    <mergeCell ref="L1943:N1943"/>
    <mergeCell ref="O1943:U1943"/>
    <mergeCell ref="W1943:X1943"/>
    <mergeCell ref="Z1943:AK1943"/>
    <mergeCell ref="B1942:G1943"/>
    <mergeCell ref="K1942:K1945"/>
    <mergeCell ref="L1942:N1942"/>
    <mergeCell ref="O1942:P1942"/>
    <mergeCell ref="Q1942:S1942"/>
    <mergeCell ref="T1942:U1942"/>
    <mergeCell ref="L1944:N1944"/>
    <mergeCell ref="O1944:U1944"/>
    <mergeCell ref="W1939:AA1939"/>
    <mergeCell ref="AB1939:AM1939"/>
    <mergeCell ref="W1940:Y1940"/>
    <mergeCell ref="W1941:X1941"/>
    <mergeCell ref="Z1941:AB1941"/>
    <mergeCell ref="AE1949:AG1949"/>
    <mergeCell ref="AI1949:AM1949"/>
    <mergeCell ref="A1950:E1950"/>
    <mergeCell ref="H1950:P1950"/>
    <mergeCell ref="Q1950:R1950"/>
    <mergeCell ref="S1950:T1950"/>
    <mergeCell ref="U1950:W1950"/>
    <mergeCell ref="X1950:AD1950"/>
    <mergeCell ref="AE1950:AG1950"/>
    <mergeCell ref="AI1950:AM1950"/>
    <mergeCell ref="A1949:E1949"/>
    <mergeCell ref="H1949:P1949"/>
    <mergeCell ref="Q1949:R1949"/>
    <mergeCell ref="S1949:T1949"/>
    <mergeCell ref="U1949:W1949"/>
    <mergeCell ref="X1949:AD1949"/>
    <mergeCell ref="W1944:X1944"/>
    <mergeCell ref="Z1944:AM1944"/>
    <mergeCell ref="L1945:N1945"/>
    <mergeCell ref="O1945:U1945"/>
    <mergeCell ref="W1945:X1945"/>
    <mergeCell ref="Z1945:AM1945"/>
    <mergeCell ref="AE1953:AG1953"/>
    <mergeCell ref="AI1953:AM1953"/>
    <mergeCell ref="A1954:E1954"/>
    <mergeCell ref="H1954:P1954"/>
    <mergeCell ref="Q1954:R1954"/>
    <mergeCell ref="S1954:T1954"/>
    <mergeCell ref="U1954:W1954"/>
    <mergeCell ref="X1954:AD1954"/>
    <mergeCell ref="AE1954:AG1954"/>
    <mergeCell ref="AI1954:AM1954"/>
    <mergeCell ref="A1953:E1953"/>
    <mergeCell ref="H1953:P1953"/>
    <mergeCell ref="Q1953:R1953"/>
    <mergeCell ref="S1953:T1953"/>
    <mergeCell ref="U1953:W1953"/>
    <mergeCell ref="X1953:AD1953"/>
    <mergeCell ref="AE1951:AG1951"/>
    <mergeCell ref="AI1951:AM1951"/>
    <mergeCell ref="A1952:E1952"/>
    <mergeCell ref="H1952:P1952"/>
    <mergeCell ref="Q1952:R1952"/>
    <mergeCell ref="S1952:T1952"/>
    <mergeCell ref="U1952:W1952"/>
    <mergeCell ref="X1952:AD1952"/>
    <mergeCell ref="AE1952:AG1952"/>
    <mergeCell ref="AI1952:AM1952"/>
    <mergeCell ref="A1951:E1951"/>
    <mergeCell ref="H1951:P1951"/>
    <mergeCell ref="Q1951:R1951"/>
    <mergeCell ref="S1951:T1951"/>
    <mergeCell ref="U1951:W1951"/>
    <mergeCell ref="X1951:AD1951"/>
    <mergeCell ref="AE1957:AG1957"/>
    <mergeCell ref="AI1957:AM1957"/>
    <mergeCell ref="A1958:E1958"/>
    <mergeCell ref="H1958:P1958"/>
    <mergeCell ref="Q1958:R1958"/>
    <mergeCell ref="S1958:T1958"/>
    <mergeCell ref="U1958:W1958"/>
    <mergeCell ref="X1958:AD1958"/>
    <mergeCell ref="AE1958:AG1958"/>
    <mergeCell ref="AI1958:AM1958"/>
    <mergeCell ref="A1957:E1957"/>
    <mergeCell ref="H1957:P1957"/>
    <mergeCell ref="Q1957:R1957"/>
    <mergeCell ref="S1957:T1957"/>
    <mergeCell ref="U1957:W1957"/>
    <mergeCell ref="X1957:AD1957"/>
    <mergeCell ref="AE1955:AG1955"/>
    <mergeCell ref="AI1955:AM1955"/>
    <mergeCell ref="A1956:E1956"/>
    <mergeCell ref="H1956:P1956"/>
    <mergeCell ref="Q1956:R1956"/>
    <mergeCell ref="S1956:T1956"/>
    <mergeCell ref="U1956:W1956"/>
    <mergeCell ref="X1956:AD1956"/>
    <mergeCell ref="AE1956:AG1956"/>
    <mergeCell ref="AI1956:AM1956"/>
    <mergeCell ref="A1955:E1955"/>
    <mergeCell ref="H1955:P1955"/>
    <mergeCell ref="Q1955:R1955"/>
    <mergeCell ref="S1955:T1955"/>
    <mergeCell ref="U1955:W1955"/>
    <mergeCell ref="X1955:AD1955"/>
    <mergeCell ref="AE1961:AG1961"/>
    <mergeCell ref="AI1961:AM1961"/>
    <mergeCell ref="A1962:E1962"/>
    <mergeCell ref="H1962:P1962"/>
    <mergeCell ref="Q1962:R1962"/>
    <mergeCell ref="S1962:T1962"/>
    <mergeCell ref="U1962:W1962"/>
    <mergeCell ref="X1962:AD1962"/>
    <mergeCell ref="AE1962:AG1962"/>
    <mergeCell ref="AI1962:AM1962"/>
    <mergeCell ref="A1961:E1961"/>
    <mergeCell ref="H1961:P1961"/>
    <mergeCell ref="Q1961:R1961"/>
    <mergeCell ref="S1961:T1961"/>
    <mergeCell ref="U1961:W1961"/>
    <mergeCell ref="X1961:AD1961"/>
    <mergeCell ref="AE1959:AG1959"/>
    <mergeCell ref="AI1959:AM1959"/>
    <mergeCell ref="A1960:E1960"/>
    <mergeCell ref="H1960:P1960"/>
    <mergeCell ref="Q1960:R1960"/>
    <mergeCell ref="S1960:T1960"/>
    <mergeCell ref="U1960:W1960"/>
    <mergeCell ref="X1960:AD1960"/>
    <mergeCell ref="AE1960:AG1960"/>
    <mergeCell ref="AI1960:AM1960"/>
    <mergeCell ref="A1959:E1959"/>
    <mergeCell ref="H1959:P1959"/>
    <mergeCell ref="Q1959:R1959"/>
    <mergeCell ref="S1959:T1959"/>
    <mergeCell ref="U1959:W1959"/>
    <mergeCell ref="X1959:AD1959"/>
    <mergeCell ref="A1965:E1965"/>
    <mergeCell ref="H1965:W1965"/>
    <mergeCell ref="X1965:AD1965"/>
    <mergeCell ref="AE1965:AG1965"/>
    <mergeCell ref="AI1965:AM1965"/>
    <mergeCell ref="Y1967:AC1967"/>
    <mergeCell ref="AD1967:AH1967"/>
    <mergeCell ref="AI1967:AM1967"/>
    <mergeCell ref="AE1963:AG1963"/>
    <mergeCell ref="AI1963:AM1963"/>
    <mergeCell ref="A1964:E1964"/>
    <mergeCell ref="H1964:P1964"/>
    <mergeCell ref="Q1964:R1964"/>
    <mergeCell ref="S1964:T1964"/>
    <mergeCell ref="U1964:W1964"/>
    <mergeCell ref="X1964:AD1964"/>
    <mergeCell ref="AE1964:AG1964"/>
    <mergeCell ref="AI1964:AM1964"/>
    <mergeCell ref="A1963:E1963"/>
    <mergeCell ref="H1963:P1963"/>
    <mergeCell ref="Q1963:R1963"/>
    <mergeCell ref="S1963:T1963"/>
    <mergeCell ref="U1963:W1963"/>
    <mergeCell ref="X1963:AD1963"/>
    <mergeCell ref="A1981:AM1982"/>
    <mergeCell ref="A1984:B1985"/>
    <mergeCell ref="C1984:C1985"/>
    <mergeCell ref="D1984:E1985"/>
    <mergeCell ref="F1984:F1985"/>
    <mergeCell ref="G1984:H1985"/>
    <mergeCell ref="I1984:I1985"/>
    <mergeCell ref="N1984:P1985"/>
    <mergeCell ref="Q1984:Q1985"/>
    <mergeCell ref="R1984:R1985"/>
    <mergeCell ref="Y1968:AC1971"/>
    <mergeCell ref="AD1968:AH1971"/>
    <mergeCell ref="AI1968:AM1971"/>
    <mergeCell ref="B1975:J1975"/>
    <mergeCell ref="L1975:Z1975"/>
    <mergeCell ref="B1976:J1979"/>
    <mergeCell ref="L1976:Z1979"/>
    <mergeCell ref="AD1977:AM1977"/>
    <mergeCell ref="AD1978:AM1979"/>
    <mergeCell ref="Z1985:AM1985"/>
    <mergeCell ref="W1987:X1987"/>
    <mergeCell ref="Z1987:AM1987"/>
    <mergeCell ref="L1988:N1988"/>
    <mergeCell ref="O1988:U1988"/>
    <mergeCell ref="W1988:X1988"/>
    <mergeCell ref="Z1988:AK1988"/>
    <mergeCell ref="B1987:G1988"/>
    <mergeCell ref="K1987:K1990"/>
    <mergeCell ref="L1987:N1987"/>
    <mergeCell ref="O1987:P1987"/>
    <mergeCell ref="Q1987:S1987"/>
    <mergeCell ref="T1987:U1987"/>
    <mergeCell ref="L1989:N1989"/>
    <mergeCell ref="O1989:U1989"/>
    <mergeCell ref="W1984:AA1984"/>
    <mergeCell ref="AB1984:AM1984"/>
    <mergeCell ref="W1985:Y1985"/>
    <mergeCell ref="W1986:X1986"/>
    <mergeCell ref="Z1986:AB1986"/>
    <mergeCell ref="AE1994:AG1994"/>
    <mergeCell ref="AI1994:AM1994"/>
    <mergeCell ref="A1995:E1995"/>
    <mergeCell ref="H1995:P1995"/>
    <mergeCell ref="Q1995:R1995"/>
    <mergeCell ref="S1995:T1995"/>
    <mergeCell ref="U1995:W1995"/>
    <mergeCell ref="X1995:AD1995"/>
    <mergeCell ref="AE1995:AG1995"/>
    <mergeCell ref="AI1995:AM1995"/>
    <mergeCell ref="A1994:E1994"/>
    <mergeCell ref="H1994:P1994"/>
    <mergeCell ref="Q1994:R1994"/>
    <mergeCell ref="S1994:T1994"/>
    <mergeCell ref="U1994:W1994"/>
    <mergeCell ref="X1994:AD1994"/>
    <mergeCell ref="W1989:X1989"/>
    <mergeCell ref="Z1989:AM1989"/>
    <mergeCell ref="L1990:N1990"/>
    <mergeCell ref="O1990:U1990"/>
    <mergeCell ref="W1990:X1990"/>
    <mergeCell ref="Z1990:AM1990"/>
    <mergeCell ref="AE1998:AG1998"/>
    <mergeCell ref="AI1998:AM1998"/>
    <mergeCell ref="A1999:E1999"/>
    <mergeCell ref="H1999:P1999"/>
    <mergeCell ref="Q1999:R1999"/>
    <mergeCell ref="S1999:T1999"/>
    <mergeCell ref="U1999:W1999"/>
    <mergeCell ref="X1999:AD1999"/>
    <mergeCell ref="AE1999:AG1999"/>
    <mergeCell ref="AI1999:AM1999"/>
    <mergeCell ref="A1998:E1998"/>
    <mergeCell ref="H1998:P1998"/>
    <mergeCell ref="Q1998:R1998"/>
    <mergeCell ref="S1998:T1998"/>
    <mergeCell ref="U1998:W1998"/>
    <mergeCell ref="X1998:AD1998"/>
    <mergeCell ref="AE1996:AG1996"/>
    <mergeCell ref="AI1996:AM1996"/>
    <mergeCell ref="A1997:E1997"/>
    <mergeCell ref="H1997:P1997"/>
    <mergeCell ref="Q1997:R1997"/>
    <mergeCell ref="S1997:T1997"/>
    <mergeCell ref="U1997:W1997"/>
    <mergeCell ref="X1997:AD1997"/>
    <mergeCell ref="AE1997:AG1997"/>
    <mergeCell ref="AI1997:AM1997"/>
    <mergeCell ref="A1996:E1996"/>
    <mergeCell ref="H1996:P1996"/>
    <mergeCell ref="Q1996:R1996"/>
    <mergeCell ref="S1996:T1996"/>
    <mergeCell ref="U1996:W1996"/>
    <mergeCell ref="X1996:AD1996"/>
    <mergeCell ref="AE2002:AG2002"/>
    <mergeCell ref="AI2002:AM2002"/>
    <mergeCell ref="A2003:E2003"/>
    <mergeCell ref="H2003:P2003"/>
    <mergeCell ref="Q2003:R2003"/>
    <mergeCell ref="S2003:T2003"/>
    <mergeCell ref="U2003:W2003"/>
    <mergeCell ref="X2003:AD2003"/>
    <mergeCell ref="AE2003:AG2003"/>
    <mergeCell ref="AI2003:AM2003"/>
    <mergeCell ref="A2002:E2002"/>
    <mergeCell ref="H2002:P2002"/>
    <mergeCell ref="Q2002:R2002"/>
    <mergeCell ref="S2002:T2002"/>
    <mergeCell ref="U2002:W2002"/>
    <mergeCell ref="X2002:AD2002"/>
    <mergeCell ref="AE2000:AG2000"/>
    <mergeCell ref="AI2000:AM2000"/>
    <mergeCell ref="A2001:E2001"/>
    <mergeCell ref="H2001:P2001"/>
    <mergeCell ref="Q2001:R2001"/>
    <mergeCell ref="S2001:T2001"/>
    <mergeCell ref="U2001:W2001"/>
    <mergeCell ref="X2001:AD2001"/>
    <mergeCell ref="AE2001:AG2001"/>
    <mergeCell ref="AI2001:AM2001"/>
    <mergeCell ref="A2000:E2000"/>
    <mergeCell ref="H2000:P2000"/>
    <mergeCell ref="Q2000:R2000"/>
    <mergeCell ref="S2000:T2000"/>
    <mergeCell ref="U2000:W2000"/>
    <mergeCell ref="X2000:AD2000"/>
    <mergeCell ref="AE2006:AG2006"/>
    <mergeCell ref="AI2006:AM2006"/>
    <mergeCell ref="A2007:E2007"/>
    <mergeCell ref="H2007:P2007"/>
    <mergeCell ref="Q2007:R2007"/>
    <mergeCell ref="S2007:T2007"/>
    <mergeCell ref="U2007:W2007"/>
    <mergeCell ref="X2007:AD2007"/>
    <mergeCell ref="AE2007:AG2007"/>
    <mergeCell ref="AI2007:AM2007"/>
    <mergeCell ref="A2006:E2006"/>
    <mergeCell ref="H2006:P2006"/>
    <mergeCell ref="Q2006:R2006"/>
    <mergeCell ref="S2006:T2006"/>
    <mergeCell ref="U2006:W2006"/>
    <mergeCell ref="X2006:AD2006"/>
    <mergeCell ref="AE2004:AG2004"/>
    <mergeCell ref="AI2004:AM2004"/>
    <mergeCell ref="A2005:E2005"/>
    <mergeCell ref="H2005:P2005"/>
    <mergeCell ref="Q2005:R2005"/>
    <mergeCell ref="S2005:T2005"/>
    <mergeCell ref="U2005:W2005"/>
    <mergeCell ref="X2005:AD2005"/>
    <mergeCell ref="AE2005:AG2005"/>
    <mergeCell ref="AI2005:AM2005"/>
    <mergeCell ref="A2004:E2004"/>
    <mergeCell ref="H2004:P2004"/>
    <mergeCell ref="Q2004:R2004"/>
    <mergeCell ref="S2004:T2004"/>
    <mergeCell ref="U2004:W2004"/>
    <mergeCell ref="X2004:AD2004"/>
    <mergeCell ref="A2010:E2010"/>
    <mergeCell ref="H2010:W2010"/>
    <mergeCell ref="X2010:AD2010"/>
    <mergeCell ref="AE2010:AG2010"/>
    <mergeCell ref="AI2010:AM2010"/>
    <mergeCell ref="Y2012:AC2012"/>
    <mergeCell ref="AD2012:AH2012"/>
    <mergeCell ref="AI2012:AM2012"/>
    <mergeCell ref="AE2008:AG2008"/>
    <mergeCell ref="AI2008:AM2008"/>
    <mergeCell ref="A2009:E2009"/>
    <mergeCell ref="H2009:P2009"/>
    <mergeCell ref="Q2009:R2009"/>
    <mergeCell ref="S2009:T2009"/>
    <mergeCell ref="U2009:W2009"/>
    <mergeCell ref="X2009:AD2009"/>
    <mergeCell ref="AE2009:AG2009"/>
    <mergeCell ref="AI2009:AM2009"/>
    <mergeCell ref="A2008:E2008"/>
    <mergeCell ref="H2008:P2008"/>
    <mergeCell ref="Q2008:R2008"/>
    <mergeCell ref="S2008:T2008"/>
    <mergeCell ref="U2008:W2008"/>
    <mergeCell ref="X2008:AD2008"/>
    <mergeCell ref="A2026:AM2027"/>
    <mergeCell ref="A2029:B2030"/>
    <mergeCell ref="C2029:C2030"/>
    <mergeCell ref="D2029:E2030"/>
    <mergeCell ref="F2029:F2030"/>
    <mergeCell ref="G2029:H2030"/>
    <mergeCell ref="I2029:I2030"/>
    <mergeCell ref="N2029:P2030"/>
    <mergeCell ref="Q2029:Q2030"/>
    <mergeCell ref="R2029:R2030"/>
    <mergeCell ref="Y2013:AC2016"/>
    <mergeCell ref="AD2013:AH2016"/>
    <mergeCell ref="AI2013:AM2016"/>
    <mergeCell ref="B2020:J2020"/>
    <mergeCell ref="L2020:Z2020"/>
    <mergeCell ref="B2021:J2024"/>
    <mergeCell ref="L2021:Z2024"/>
    <mergeCell ref="AD2022:AM2022"/>
    <mergeCell ref="AD2023:AM2024"/>
    <mergeCell ref="Z2030:AM2030"/>
    <mergeCell ref="W2032:X2032"/>
    <mergeCell ref="Z2032:AM2032"/>
    <mergeCell ref="L2033:N2033"/>
    <mergeCell ref="O2033:U2033"/>
    <mergeCell ref="W2033:X2033"/>
    <mergeCell ref="Z2033:AK2033"/>
    <mergeCell ref="B2032:G2033"/>
    <mergeCell ref="K2032:K2035"/>
    <mergeCell ref="L2032:N2032"/>
    <mergeCell ref="O2032:P2032"/>
    <mergeCell ref="Q2032:S2032"/>
    <mergeCell ref="T2032:U2032"/>
    <mergeCell ref="L2034:N2034"/>
    <mergeCell ref="O2034:U2034"/>
    <mergeCell ref="W2029:AA2029"/>
    <mergeCell ref="AB2029:AM2029"/>
    <mergeCell ref="W2030:Y2030"/>
    <mergeCell ref="W2031:X2031"/>
    <mergeCell ref="Z2031:AB2031"/>
    <mergeCell ref="AE2039:AG2039"/>
    <mergeCell ref="AI2039:AM2039"/>
    <mergeCell ref="A2040:E2040"/>
    <mergeCell ref="H2040:P2040"/>
    <mergeCell ref="Q2040:R2040"/>
    <mergeCell ref="S2040:T2040"/>
    <mergeCell ref="U2040:W2040"/>
    <mergeCell ref="X2040:AD2040"/>
    <mergeCell ref="AE2040:AG2040"/>
    <mergeCell ref="AI2040:AM2040"/>
    <mergeCell ref="A2039:E2039"/>
    <mergeCell ref="H2039:P2039"/>
    <mergeCell ref="Q2039:R2039"/>
    <mergeCell ref="S2039:T2039"/>
    <mergeCell ref="U2039:W2039"/>
    <mergeCell ref="X2039:AD2039"/>
    <mergeCell ref="W2034:X2034"/>
    <mergeCell ref="Z2034:AM2034"/>
    <mergeCell ref="L2035:N2035"/>
    <mergeCell ref="O2035:U2035"/>
    <mergeCell ref="W2035:X2035"/>
    <mergeCell ref="Z2035:AM2035"/>
    <mergeCell ref="AE2043:AG2043"/>
    <mergeCell ref="AI2043:AM2043"/>
    <mergeCell ref="A2044:E2044"/>
    <mergeCell ref="H2044:P2044"/>
    <mergeCell ref="Q2044:R2044"/>
    <mergeCell ref="S2044:T2044"/>
    <mergeCell ref="U2044:W2044"/>
    <mergeCell ref="X2044:AD2044"/>
    <mergeCell ref="AE2044:AG2044"/>
    <mergeCell ref="AI2044:AM2044"/>
    <mergeCell ref="A2043:E2043"/>
    <mergeCell ref="H2043:P2043"/>
    <mergeCell ref="Q2043:R2043"/>
    <mergeCell ref="S2043:T2043"/>
    <mergeCell ref="U2043:W2043"/>
    <mergeCell ref="X2043:AD2043"/>
    <mergeCell ref="AE2041:AG2041"/>
    <mergeCell ref="AI2041:AM2041"/>
    <mergeCell ref="A2042:E2042"/>
    <mergeCell ref="H2042:P2042"/>
    <mergeCell ref="Q2042:R2042"/>
    <mergeCell ref="S2042:T2042"/>
    <mergeCell ref="U2042:W2042"/>
    <mergeCell ref="X2042:AD2042"/>
    <mergeCell ref="AE2042:AG2042"/>
    <mergeCell ref="AI2042:AM2042"/>
    <mergeCell ref="A2041:E2041"/>
    <mergeCell ref="H2041:P2041"/>
    <mergeCell ref="Q2041:R2041"/>
    <mergeCell ref="S2041:T2041"/>
    <mergeCell ref="U2041:W2041"/>
    <mergeCell ref="X2041:AD2041"/>
    <mergeCell ref="AE2047:AG2047"/>
    <mergeCell ref="AI2047:AM2047"/>
    <mergeCell ref="A2048:E2048"/>
    <mergeCell ref="H2048:P2048"/>
    <mergeCell ref="Q2048:R2048"/>
    <mergeCell ref="S2048:T2048"/>
    <mergeCell ref="U2048:W2048"/>
    <mergeCell ref="X2048:AD2048"/>
    <mergeCell ref="AE2048:AG2048"/>
    <mergeCell ref="AI2048:AM2048"/>
    <mergeCell ref="A2047:E2047"/>
    <mergeCell ref="H2047:P2047"/>
    <mergeCell ref="Q2047:R2047"/>
    <mergeCell ref="S2047:T2047"/>
    <mergeCell ref="U2047:W2047"/>
    <mergeCell ref="X2047:AD2047"/>
    <mergeCell ref="AE2045:AG2045"/>
    <mergeCell ref="AI2045:AM2045"/>
    <mergeCell ref="A2046:E2046"/>
    <mergeCell ref="H2046:P2046"/>
    <mergeCell ref="Q2046:R2046"/>
    <mergeCell ref="S2046:T2046"/>
    <mergeCell ref="U2046:W2046"/>
    <mergeCell ref="X2046:AD2046"/>
    <mergeCell ref="AE2046:AG2046"/>
    <mergeCell ref="AI2046:AM2046"/>
    <mergeCell ref="A2045:E2045"/>
    <mergeCell ref="H2045:P2045"/>
    <mergeCell ref="Q2045:R2045"/>
    <mergeCell ref="S2045:T2045"/>
    <mergeCell ref="U2045:W2045"/>
    <mergeCell ref="X2045:AD2045"/>
    <mergeCell ref="AE2051:AG2051"/>
    <mergeCell ref="AI2051:AM2051"/>
    <mergeCell ref="A2052:E2052"/>
    <mergeCell ref="H2052:P2052"/>
    <mergeCell ref="Q2052:R2052"/>
    <mergeCell ref="S2052:T2052"/>
    <mergeCell ref="U2052:W2052"/>
    <mergeCell ref="X2052:AD2052"/>
    <mergeCell ref="AE2052:AG2052"/>
    <mergeCell ref="AI2052:AM2052"/>
    <mergeCell ref="A2051:E2051"/>
    <mergeCell ref="H2051:P2051"/>
    <mergeCell ref="Q2051:R2051"/>
    <mergeCell ref="S2051:T2051"/>
    <mergeCell ref="U2051:W2051"/>
    <mergeCell ref="X2051:AD2051"/>
    <mergeCell ref="AE2049:AG2049"/>
    <mergeCell ref="AI2049:AM2049"/>
    <mergeCell ref="A2050:E2050"/>
    <mergeCell ref="H2050:P2050"/>
    <mergeCell ref="Q2050:R2050"/>
    <mergeCell ref="S2050:T2050"/>
    <mergeCell ref="U2050:W2050"/>
    <mergeCell ref="X2050:AD2050"/>
    <mergeCell ref="AE2050:AG2050"/>
    <mergeCell ref="AI2050:AM2050"/>
    <mergeCell ref="A2049:E2049"/>
    <mergeCell ref="H2049:P2049"/>
    <mergeCell ref="Q2049:R2049"/>
    <mergeCell ref="S2049:T2049"/>
    <mergeCell ref="U2049:W2049"/>
    <mergeCell ref="X2049:AD2049"/>
    <mergeCell ref="A2055:E2055"/>
    <mergeCell ref="H2055:W2055"/>
    <mergeCell ref="X2055:AD2055"/>
    <mergeCell ref="AE2055:AG2055"/>
    <mergeCell ref="AI2055:AM2055"/>
    <mergeCell ref="Y2057:AC2057"/>
    <mergeCell ref="AD2057:AH2057"/>
    <mergeCell ref="AI2057:AM2057"/>
    <mergeCell ref="AE2053:AG2053"/>
    <mergeCell ref="AI2053:AM2053"/>
    <mergeCell ref="A2054:E2054"/>
    <mergeCell ref="H2054:P2054"/>
    <mergeCell ref="Q2054:R2054"/>
    <mergeCell ref="S2054:T2054"/>
    <mergeCell ref="U2054:W2054"/>
    <mergeCell ref="X2054:AD2054"/>
    <mergeCell ref="AE2054:AG2054"/>
    <mergeCell ref="AI2054:AM2054"/>
    <mergeCell ref="A2053:E2053"/>
    <mergeCell ref="H2053:P2053"/>
    <mergeCell ref="Q2053:R2053"/>
    <mergeCell ref="S2053:T2053"/>
    <mergeCell ref="U2053:W2053"/>
    <mergeCell ref="X2053:AD2053"/>
    <mergeCell ref="A2071:AM2072"/>
    <mergeCell ref="A2074:B2075"/>
    <mergeCell ref="C2074:C2075"/>
    <mergeCell ref="D2074:E2075"/>
    <mergeCell ref="F2074:F2075"/>
    <mergeCell ref="G2074:H2075"/>
    <mergeCell ref="I2074:I2075"/>
    <mergeCell ref="N2074:P2075"/>
    <mergeCell ref="Q2074:Q2075"/>
    <mergeCell ref="R2074:R2075"/>
    <mergeCell ref="Y2058:AC2061"/>
    <mergeCell ref="AD2058:AH2061"/>
    <mergeCell ref="AI2058:AM2061"/>
    <mergeCell ref="B2065:J2065"/>
    <mergeCell ref="L2065:Z2065"/>
    <mergeCell ref="B2066:J2069"/>
    <mergeCell ref="L2066:Z2069"/>
    <mergeCell ref="AD2067:AM2067"/>
    <mergeCell ref="AD2068:AM2069"/>
    <mergeCell ref="Z2075:AM2075"/>
    <mergeCell ref="W2077:X2077"/>
    <mergeCell ref="Z2077:AM2077"/>
    <mergeCell ref="L2078:N2078"/>
    <mergeCell ref="O2078:U2078"/>
    <mergeCell ref="W2078:X2078"/>
    <mergeCell ref="Z2078:AK2078"/>
    <mergeCell ref="B2077:G2078"/>
    <mergeCell ref="K2077:K2080"/>
    <mergeCell ref="L2077:N2077"/>
    <mergeCell ref="O2077:P2077"/>
    <mergeCell ref="Q2077:S2077"/>
    <mergeCell ref="T2077:U2077"/>
    <mergeCell ref="L2079:N2079"/>
    <mergeCell ref="O2079:U2079"/>
    <mergeCell ref="W2074:AA2074"/>
    <mergeCell ref="AB2074:AM2074"/>
    <mergeCell ref="W2075:Y2075"/>
    <mergeCell ref="W2076:X2076"/>
    <mergeCell ref="Z2076:AB2076"/>
    <mergeCell ref="AE2084:AG2084"/>
    <mergeCell ref="AI2084:AM2084"/>
    <mergeCell ref="A2085:E2085"/>
    <mergeCell ref="H2085:P2085"/>
    <mergeCell ref="Q2085:R2085"/>
    <mergeCell ref="S2085:T2085"/>
    <mergeCell ref="U2085:W2085"/>
    <mergeCell ref="X2085:AD2085"/>
    <mergeCell ref="AE2085:AG2085"/>
    <mergeCell ref="AI2085:AM2085"/>
    <mergeCell ref="A2084:E2084"/>
    <mergeCell ref="H2084:P2084"/>
    <mergeCell ref="Q2084:R2084"/>
    <mergeCell ref="S2084:T2084"/>
    <mergeCell ref="U2084:W2084"/>
    <mergeCell ref="X2084:AD2084"/>
    <mergeCell ref="W2079:X2079"/>
    <mergeCell ref="Z2079:AM2079"/>
    <mergeCell ref="L2080:N2080"/>
    <mergeCell ref="O2080:U2080"/>
    <mergeCell ref="W2080:X2080"/>
    <mergeCell ref="Z2080:AM2080"/>
    <mergeCell ref="AE2088:AG2088"/>
    <mergeCell ref="AI2088:AM2088"/>
    <mergeCell ref="A2089:E2089"/>
    <mergeCell ref="H2089:P2089"/>
    <mergeCell ref="Q2089:R2089"/>
    <mergeCell ref="S2089:T2089"/>
    <mergeCell ref="U2089:W2089"/>
    <mergeCell ref="X2089:AD2089"/>
    <mergeCell ref="AE2089:AG2089"/>
    <mergeCell ref="AI2089:AM2089"/>
    <mergeCell ref="A2088:E2088"/>
    <mergeCell ref="H2088:P2088"/>
    <mergeCell ref="Q2088:R2088"/>
    <mergeCell ref="S2088:T2088"/>
    <mergeCell ref="U2088:W2088"/>
    <mergeCell ref="X2088:AD2088"/>
    <mergeCell ref="AE2086:AG2086"/>
    <mergeCell ref="AI2086:AM2086"/>
    <mergeCell ref="A2087:E2087"/>
    <mergeCell ref="H2087:P2087"/>
    <mergeCell ref="Q2087:R2087"/>
    <mergeCell ref="S2087:T2087"/>
    <mergeCell ref="U2087:W2087"/>
    <mergeCell ref="X2087:AD2087"/>
    <mergeCell ref="AE2087:AG2087"/>
    <mergeCell ref="AI2087:AM2087"/>
    <mergeCell ref="A2086:E2086"/>
    <mergeCell ref="H2086:P2086"/>
    <mergeCell ref="Q2086:R2086"/>
    <mergeCell ref="S2086:T2086"/>
    <mergeCell ref="U2086:W2086"/>
    <mergeCell ref="X2086:AD2086"/>
    <mergeCell ref="AE2092:AG2092"/>
    <mergeCell ref="AI2092:AM2092"/>
    <mergeCell ref="A2093:E2093"/>
    <mergeCell ref="H2093:P2093"/>
    <mergeCell ref="Q2093:R2093"/>
    <mergeCell ref="S2093:T2093"/>
    <mergeCell ref="U2093:W2093"/>
    <mergeCell ref="X2093:AD2093"/>
    <mergeCell ref="AE2093:AG2093"/>
    <mergeCell ref="AI2093:AM2093"/>
    <mergeCell ref="A2092:E2092"/>
    <mergeCell ref="H2092:P2092"/>
    <mergeCell ref="Q2092:R2092"/>
    <mergeCell ref="S2092:T2092"/>
    <mergeCell ref="U2092:W2092"/>
    <mergeCell ref="X2092:AD2092"/>
    <mergeCell ref="AE2090:AG2090"/>
    <mergeCell ref="AI2090:AM2090"/>
    <mergeCell ref="A2091:E2091"/>
    <mergeCell ref="H2091:P2091"/>
    <mergeCell ref="Q2091:R2091"/>
    <mergeCell ref="S2091:T2091"/>
    <mergeCell ref="U2091:W2091"/>
    <mergeCell ref="X2091:AD2091"/>
    <mergeCell ref="AE2091:AG2091"/>
    <mergeCell ref="AI2091:AM2091"/>
    <mergeCell ref="A2090:E2090"/>
    <mergeCell ref="H2090:P2090"/>
    <mergeCell ref="Q2090:R2090"/>
    <mergeCell ref="S2090:T2090"/>
    <mergeCell ref="U2090:W2090"/>
    <mergeCell ref="X2090:AD2090"/>
    <mergeCell ref="AE2096:AG2096"/>
    <mergeCell ref="AI2096:AM2096"/>
    <mergeCell ref="A2097:E2097"/>
    <mergeCell ref="H2097:P2097"/>
    <mergeCell ref="Q2097:R2097"/>
    <mergeCell ref="S2097:T2097"/>
    <mergeCell ref="U2097:W2097"/>
    <mergeCell ref="X2097:AD2097"/>
    <mergeCell ref="AE2097:AG2097"/>
    <mergeCell ref="AI2097:AM2097"/>
    <mergeCell ref="A2096:E2096"/>
    <mergeCell ref="H2096:P2096"/>
    <mergeCell ref="Q2096:R2096"/>
    <mergeCell ref="S2096:T2096"/>
    <mergeCell ref="U2096:W2096"/>
    <mergeCell ref="X2096:AD2096"/>
    <mergeCell ref="AE2094:AG2094"/>
    <mergeCell ref="AI2094:AM2094"/>
    <mergeCell ref="A2095:E2095"/>
    <mergeCell ref="H2095:P2095"/>
    <mergeCell ref="Q2095:R2095"/>
    <mergeCell ref="S2095:T2095"/>
    <mergeCell ref="U2095:W2095"/>
    <mergeCell ref="X2095:AD2095"/>
    <mergeCell ref="AE2095:AG2095"/>
    <mergeCell ref="AI2095:AM2095"/>
    <mergeCell ref="A2094:E2094"/>
    <mergeCell ref="H2094:P2094"/>
    <mergeCell ref="Q2094:R2094"/>
    <mergeCell ref="S2094:T2094"/>
    <mergeCell ref="U2094:W2094"/>
    <mergeCell ref="X2094:AD2094"/>
    <mergeCell ref="A2100:E2100"/>
    <mergeCell ref="H2100:W2100"/>
    <mergeCell ref="X2100:AD2100"/>
    <mergeCell ref="AE2100:AG2100"/>
    <mergeCell ref="AI2100:AM2100"/>
    <mergeCell ref="Y2102:AC2102"/>
    <mergeCell ref="AD2102:AH2102"/>
    <mergeCell ref="AI2102:AM2102"/>
    <mergeCell ref="AE2098:AG2098"/>
    <mergeCell ref="AI2098:AM2098"/>
    <mergeCell ref="A2099:E2099"/>
    <mergeCell ref="H2099:P2099"/>
    <mergeCell ref="Q2099:R2099"/>
    <mergeCell ref="S2099:T2099"/>
    <mergeCell ref="U2099:W2099"/>
    <mergeCell ref="X2099:AD2099"/>
    <mergeCell ref="AE2099:AG2099"/>
    <mergeCell ref="AI2099:AM2099"/>
    <mergeCell ref="A2098:E2098"/>
    <mergeCell ref="H2098:P2098"/>
    <mergeCell ref="Q2098:R2098"/>
    <mergeCell ref="S2098:T2098"/>
    <mergeCell ref="U2098:W2098"/>
    <mergeCell ref="X2098:AD2098"/>
    <mergeCell ref="A2116:AM2117"/>
    <mergeCell ref="A2119:B2120"/>
    <mergeCell ref="C2119:C2120"/>
    <mergeCell ref="D2119:E2120"/>
    <mergeCell ref="F2119:F2120"/>
    <mergeCell ref="G2119:H2120"/>
    <mergeCell ref="I2119:I2120"/>
    <mergeCell ref="N2119:P2120"/>
    <mergeCell ref="Q2119:Q2120"/>
    <mergeCell ref="R2119:R2120"/>
    <mergeCell ref="Y2103:AC2106"/>
    <mergeCell ref="AD2103:AH2106"/>
    <mergeCell ref="AI2103:AM2106"/>
    <mergeCell ref="B2110:J2110"/>
    <mergeCell ref="L2110:Z2110"/>
    <mergeCell ref="B2111:J2114"/>
    <mergeCell ref="L2111:Z2114"/>
    <mergeCell ref="AD2112:AM2112"/>
    <mergeCell ref="AD2113:AM2114"/>
    <mergeCell ref="Z2120:AM2120"/>
    <mergeCell ref="W2122:X2122"/>
    <mergeCell ref="Z2122:AM2122"/>
    <mergeCell ref="L2123:N2123"/>
    <mergeCell ref="O2123:U2123"/>
    <mergeCell ref="W2123:X2123"/>
    <mergeCell ref="Z2123:AK2123"/>
    <mergeCell ref="B2122:G2123"/>
    <mergeCell ref="K2122:K2125"/>
    <mergeCell ref="L2122:N2122"/>
    <mergeCell ref="O2122:P2122"/>
    <mergeCell ref="Q2122:S2122"/>
    <mergeCell ref="T2122:U2122"/>
    <mergeCell ref="L2124:N2124"/>
    <mergeCell ref="O2124:U2124"/>
    <mergeCell ref="W2119:AA2119"/>
    <mergeCell ref="AB2119:AM2119"/>
    <mergeCell ref="W2120:Y2120"/>
    <mergeCell ref="W2121:X2121"/>
    <mergeCell ref="Z2121:AB2121"/>
    <mergeCell ref="AE2129:AG2129"/>
    <mergeCell ref="AI2129:AM2129"/>
    <mergeCell ref="A2130:E2130"/>
    <mergeCell ref="H2130:P2130"/>
    <mergeCell ref="Q2130:R2130"/>
    <mergeCell ref="S2130:T2130"/>
    <mergeCell ref="U2130:W2130"/>
    <mergeCell ref="X2130:AD2130"/>
    <mergeCell ref="AE2130:AG2130"/>
    <mergeCell ref="AI2130:AM2130"/>
    <mergeCell ref="A2129:E2129"/>
    <mergeCell ref="H2129:P2129"/>
    <mergeCell ref="Q2129:R2129"/>
    <mergeCell ref="S2129:T2129"/>
    <mergeCell ref="U2129:W2129"/>
    <mergeCell ref="X2129:AD2129"/>
    <mergeCell ref="W2124:X2124"/>
    <mergeCell ref="Z2124:AM2124"/>
    <mergeCell ref="L2125:N2125"/>
    <mergeCell ref="O2125:U2125"/>
    <mergeCell ref="W2125:X2125"/>
    <mergeCell ref="Z2125:AM2125"/>
    <mergeCell ref="AE2133:AG2133"/>
    <mergeCell ref="AI2133:AM2133"/>
    <mergeCell ref="A2134:E2134"/>
    <mergeCell ref="H2134:P2134"/>
    <mergeCell ref="Q2134:R2134"/>
    <mergeCell ref="S2134:T2134"/>
    <mergeCell ref="U2134:W2134"/>
    <mergeCell ref="X2134:AD2134"/>
    <mergeCell ref="AE2134:AG2134"/>
    <mergeCell ref="AI2134:AM2134"/>
    <mergeCell ref="A2133:E2133"/>
    <mergeCell ref="H2133:P2133"/>
    <mergeCell ref="Q2133:R2133"/>
    <mergeCell ref="S2133:T2133"/>
    <mergeCell ref="U2133:W2133"/>
    <mergeCell ref="X2133:AD2133"/>
    <mergeCell ref="AE2131:AG2131"/>
    <mergeCell ref="AI2131:AM2131"/>
    <mergeCell ref="A2132:E2132"/>
    <mergeCell ref="H2132:P2132"/>
    <mergeCell ref="Q2132:R2132"/>
    <mergeCell ref="S2132:T2132"/>
    <mergeCell ref="U2132:W2132"/>
    <mergeCell ref="X2132:AD2132"/>
    <mergeCell ref="AE2132:AG2132"/>
    <mergeCell ref="AI2132:AM2132"/>
    <mergeCell ref="A2131:E2131"/>
    <mergeCell ref="H2131:P2131"/>
    <mergeCell ref="Q2131:R2131"/>
    <mergeCell ref="S2131:T2131"/>
    <mergeCell ref="U2131:W2131"/>
    <mergeCell ref="X2131:AD2131"/>
    <mergeCell ref="AE2137:AG2137"/>
    <mergeCell ref="AI2137:AM2137"/>
    <mergeCell ref="A2138:E2138"/>
    <mergeCell ref="H2138:P2138"/>
    <mergeCell ref="Q2138:R2138"/>
    <mergeCell ref="S2138:T2138"/>
    <mergeCell ref="U2138:W2138"/>
    <mergeCell ref="X2138:AD2138"/>
    <mergeCell ref="AE2138:AG2138"/>
    <mergeCell ref="AI2138:AM2138"/>
    <mergeCell ref="A2137:E2137"/>
    <mergeCell ref="H2137:P2137"/>
    <mergeCell ref="Q2137:R2137"/>
    <mergeCell ref="S2137:T2137"/>
    <mergeCell ref="U2137:W2137"/>
    <mergeCell ref="X2137:AD2137"/>
    <mergeCell ref="AE2135:AG2135"/>
    <mergeCell ref="AI2135:AM2135"/>
    <mergeCell ref="A2136:E2136"/>
    <mergeCell ref="H2136:P2136"/>
    <mergeCell ref="Q2136:R2136"/>
    <mergeCell ref="S2136:T2136"/>
    <mergeCell ref="U2136:W2136"/>
    <mergeCell ref="X2136:AD2136"/>
    <mergeCell ref="AE2136:AG2136"/>
    <mergeCell ref="AI2136:AM2136"/>
    <mergeCell ref="A2135:E2135"/>
    <mergeCell ref="H2135:P2135"/>
    <mergeCell ref="Q2135:R2135"/>
    <mergeCell ref="S2135:T2135"/>
    <mergeCell ref="U2135:W2135"/>
    <mergeCell ref="X2135:AD2135"/>
    <mergeCell ref="AE2141:AG2141"/>
    <mergeCell ref="AI2141:AM2141"/>
    <mergeCell ref="A2142:E2142"/>
    <mergeCell ref="H2142:P2142"/>
    <mergeCell ref="Q2142:R2142"/>
    <mergeCell ref="S2142:T2142"/>
    <mergeCell ref="U2142:W2142"/>
    <mergeCell ref="X2142:AD2142"/>
    <mergeCell ref="AE2142:AG2142"/>
    <mergeCell ref="AI2142:AM2142"/>
    <mergeCell ref="A2141:E2141"/>
    <mergeCell ref="H2141:P2141"/>
    <mergeCell ref="Q2141:R2141"/>
    <mergeCell ref="S2141:T2141"/>
    <mergeCell ref="U2141:W2141"/>
    <mergeCell ref="X2141:AD2141"/>
    <mergeCell ref="AE2139:AG2139"/>
    <mergeCell ref="AI2139:AM2139"/>
    <mergeCell ref="A2140:E2140"/>
    <mergeCell ref="H2140:P2140"/>
    <mergeCell ref="Q2140:R2140"/>
    <mergeCell ref="S2140:T2140"/>
    <mergeCell ref="U2140:W2140"/>
    <mergeCell ref="X2140:AD2140"/>
    <mergeCell ref="AE2140:AG2140"/>
    <mergeCell ref="AI2140:AM2140"/>
    <mergeCell ref="A2139:E2139"/>
    <mergeCell ref="H2139:P2139"/>
    <mergeCell ref="Q2139:R2139"/>
    <mergeCell ref="S2139:T2139"/>
    <mergeCell ref="U2139:W2139"/>
    <mergeCell ref="X2139:AD2139"/>
    <mergeCell ref="A2145:E2145"/>
    <mergeCell ref="H2145:W2145"/>
    <mergeCell ref="X2145:AD2145"/>
    <mergeCell ref="AE2145:AG2145"/>
    <mergeCell ref="AI2145:AM2145"/>
    <mergeCell ref="Y2147:AC2147"/>
    <mergeCell ref="AD2147:AH2147"/>
    <mergeCell ref="AI2147:AM2147"/>
    <mergeCell ref="AE2143:AG2143"/>
    <mergeCell ref="AI2143:AM2143"/>
    <mergeCell ref="A2144:E2144"/>
    <mergeCell ref="H2144:P2144"/>
    <mergeCell ref="Q2144:R2144"/>
    <mergeCell ref="S2144:T2144"/>
    <mergeCell ref="U2144:W2144"/>
    <mergeCell ref="X2144:AD2144"/>
    <mergeCell ref="AE2144:AG2144"/>
    <mergeCell ref="AI2144:AM2144"/>
    <mergeCell ref="A2143:E2143"/>
    <mergeCell ref="H2143:P2143"/>
    <mergeCell ref="Q2143:R2143"/>
    <mergeCell ref="S2143:T2143"/>
    <mergeCell ref="U2143:W2143"/>
    <mergeCell ref="X2143:AD2143"/>
    <mergeCell ref="A2161:AM2162"/>
    <mergeCell ref="A2164:B2165"/>
    <mergeCell ref="C2164:C2165"/>
    <mergeCell ref="D2164:E2165"/>
    <mergeCell ref="F2164:F2165"/>
    <mergeCell ref="G2164:H2165"/>
    <mergeCell ref="I2164:I2165"/>
    <mergeCell ref="N2164:P2165"/>
    <mergeCell ref="Q2164:Q2165"/>
    <mergeCell ref="R2164:R2165"/>
    <mergeCell ref="Y2148:AC2151"/>
    <mergeCell ref="AD2148:AH2151"/>
    <mergeCell ref="AI2148:AM2151"/>
    <mergeCell ref="B2155:J2155"/>
    <mergeCell ref="L2155:Z2155"/>
    <mergeCell ref="B2156:J2159"/>
    <mergeCell ref="L2156:Z2159"/>
    <mergeCell ref="AD2157:AM2157"/>
    <mergeCell ref="AD2158:AM2159"/>
    <mergeCell ref="Z2165:AM2165"/>
    <mergeCell ref="W2167:X2167"/>
    <mergeCell ref="Z2167:AM2167"/>
    <mergeCell ref="L2168:N2168"/>
    <mergeCell ref="O2168:U2168"/>
    <mergeCell ref="W2168:X2168"/>
    <mergeCell ref="Z2168:AK2168"/>
    <mergeCell ref="B2167:G2168"/>
    <mergeCell ref="K2167:K2170"/>
    <mergeCell ref="L2167:N2167"/>
    <mergeCell ref="O2167:P2167"/>
    <mergeCell ref="Q2167:S2167"/>
    <mergeCell ref="T2167:U2167"/>
    <mergeCell ref="L2169:N2169"/>
    <mergeCell ref="O2169:U2169"/>
    <mergeCell ref="W2164:AA2164"/>
    <mergeCell ref="AB2164:AM2164"/>
    <mergeCell ref="W2165:Y2165"/>
    <mergeCell ref="W2166:X2166"/>
    <mergeCell ref="Z2166:AB2166"/>
    <mergeCell ref="AE2174:AG2174"/>
    <mergeCell ref="AI2174:AM2174"/>
    <mergeCell ref="A2175:E2175"/>
    <mergeCell ref="H2175:P2175"/>
    <mergeCell ref="Q2175:R2175"/>
    <mergeCell ref="S2175:T2175"/>
    <mergeCell ref="U2175:W2175"/>
    <mergeCell ref="X2175:AD2175"/>
    <mergeCell ref="AE2175:AG2175"/>
    <mergeCell ref="AI2175:AM2175"/>
    <mergeCell ref="A2174:E2174"/>
    <mergeCell ref="H2174:P2174"/>
    <mergeCell ref="Q2174:R2174"/>
    <mergeCell ref="S2174:T2174"/>
    <mergeCell ref="U2174:W2174"/>
    <mergeCell ref="X2174:AD2174"/>
    <mergeCell ref="W2169:X2169"/>
    <mergeCell ref="Z2169:AM2169"/>
    <mergeCell ref="L2170:N2170"/>
    <mergeCell ref="O2170:U2170"/>
    <mergeCell ref="W2170:X2170"/>
    <mergeCell ref="Z2170:AM2170"/>
    <mergeCell ref="AE2178:AG2178"/>
    <mergeCell ref="AI2178:AM2178"/>
    <mergeCell ref="A2179:E2179"/>
    <mergeCell ref="H2179:P2179"/>
    <mergeCell ref="Q2179:R2179"/>
    <mergeCell ref="S2179:T2179"/>
    <mergeCell ref="U2179:W2179"/>
    <mergeCell ref="X2179:AD2179"/>
    <mergeCell ref="AE2179:AG2179"/>
    <mergeCell ref="AI2179:AM2179"/>
    <mergeCell ref="A2178:E2178"/>
    <mergeCell ref="H2178:P2178"/>
    <mergeCell ref="Q2178:R2178"/>
    <mergeCell ref="S2178:T2178"/>
    <mergeCell ref="U2178:W2178"/>
    <mergeCell ref="X2178:AD2178"/>
    <mergeCell ref="AE2176:AG2176"/>
    <mergeCell ref="AI2176:AM2176"/>
    <mergeCell ref="A2177:E2177"/>
    <mergeCell ref="H2177:P2177"/>
    <mergeCell ref="Q2177:R2177"/>
    <mergeCell ref="S2177:T2177"/>
    <mergeCell ref="U2177:W2177"/>
    <mergeCell ref="X2177:AD2177"/>
    <mergeCell ref="AE2177:AG2177"/>
    <mergeCell ref="AI2177:AM2177"/>
    <mergeCell ref="A2176:E2176"/>
    <mergeCell ref="H2176:P2176"/>
    <mergeCell ref="Q2176:R2176"/>
    <mergeCell ref="S2176:T2176"/>
    <mergeCell ref="U2176:W2176"/>
    <mergeCell ref="X2176:AD2176"/>
    <mergeCell ref="AE2182:AG2182"/>
    <mergeCell ref="AI2182:AM2182"/>
    <mergeCell ref="A2183:E2183"/>
    <mergeCell ref="H2183:P2183"/>
    <mergeCell ref="Q2183:R2183"/>
    <mergeCell ref="S2183:T2183"/>
    <mergeCell ref="U2183:W2183"/>
    <mergeCell ref="X2183:AD2183"/>
    <mergeCell ref="AE2183:AG2183"/>
    <mergeCell ref="AI2183:AM2183"/>
    <mergeCell ref="A2182:E2182"/>
    <mergeCell ref="H2182:P2182"/>
    <mergeCell ref="Q2182:R2182"/>
    <mergeCell ref="S2182:T2182"/>
    <mergeCell ref="U2182:W2182"/>
    <mergeCell ref="X2182:AD2182"/>
    <mergeCell ref="AE2180:AG2180"/>
    <mergeCell ref="AI2180:AM2180"/>
    <mergeCell ref="A2181:E2181"/>
    <mergeCell ref="H2181:P2181"/>
    <mergeCell ref="Q2181:R2181"/>
    <mergeCell ref="S2181:T2181"/>
    <mergeCell ref="U2181:W2181"/>
    <mergeCell ref="X2181:AD2181"/>
    <mergeCell ref="AE2181:AG2181"/>
    <mergeCell ref="AI2181:AM2181"/>
    <mergeCell ref="A2180:E2180"/>
    <mergeCell ref="H2180:P2180"/>
    <mergeCell ref="Q2180:R2180"/>
    <mergeCell ref="S2180:T2180"/>
    <mergeCell ref="U2180:W2180"/>
    <mergeCell ref="X2180:AD2180"/>
    <mergeCell ref="AE2186:AG2186"/>
    <mergeCell ref="AI2186:AM2186"/>
    <mergeCell ref="A2187:E2187"/>
    <mergeCell ref="H2187:P2187"/>
    <mergeCell ref="Q2187:R2187"/>
    <mergeCell ref="S2187:T2187"/>
    <mergeCell ref="U2187:W2187"/>
    <mergeCell ref="X2187:AD2187"/>
    <mergeCell ref="AE2187:AG2187"/>
    <mergeCell ref="AI2187:AM2187"/>
    <mergeCell ref="A2186:E2186"/>
    <mergeCell ref="H2186:P2186"/>
    <mergeCell ref="Q2186:R2186"/>
    <mergeCell ref="S2186:T2186"/>
    <mergeCell ref="U2186:W2186"/>
    <mergeCell ref="X2186:AD2186"/>
    <mergeCell ref="AE2184:AG2184"/>
    <mergeCell ref="AI2184:AM2184"/>
    <mergeCell ref="A2185:E2185"/>
    <mergeCell ref="H2185:P2185"/>
    <mergeCell ref="Q2185:R2185"/>
    <mergeCell ref="S2185:T2185"/>
    <mergeCell ref="U2185:W2185"/>
    <mergeCell ref="X2185:AD2185"/>
    <mergeCell ref="AE2185:AG2185"/>
    <mergeCell ref="AI2185:AM2185"/>
    <mergeCell ref="A2184:E2184"/>
    <mergeCell ref="H2184:P2184"/>
    <mergeCell ref="Q2184:R2184"/>
    <mergeCell ref="S2184:T2184"/>
    <mergeCell ref="U2184:W2184"/>
    <mergeCell ref="X2184:AD2184"/>
    <mergeCell ref="A2190:E2190"/>
    <mergeCell ref="H2190:W2190"/>
    <mergeCell ref="X2190:AD2190"/>
    <mergeCell ref="AE2190:AG2190"/>
    <mergeCell ref="AI2190:AM2190"/>
    <mergeCell ref="Y2192:AC2192"/>
    <mergeCell ref="AD2192:AH2192"/>
    <mergeCell ref="AI2192:AM2192"/>
    <mergeCell ref="AE2188:AG2188"/>
    <mergeCell ref="AI2188:AM2188"/>
    <mergeCell ref="A2189:E2189"/>
    <mergeCell ref="H2189:P2189"/>
    <mergeCell ref="Q2189:R2189"/>
    <mergeCell ref="S2189:T2189"/>
    <mergeCell ref="U2189:W2189"/>
    <mergeCell ref="X2189:AD2189"/>
    <mergeCell ref="AE2189:AG2189"/>
    <mergeCell ref="AI2189:AM2189"/>
    <mergeCell ref="A2188:E2188"/>
    <mergeCell ref="H2188:P2188"/>
    <mergeCell ref="Q2188:R2188"/>
    <mergeCell ref="S2188:T2188"/>
    <mergeCell ref="U2188:W2188"/>
    <mergeCell ref="X2188:AD2188"/>
    <mergeCell ref="W2209:AA2209"/>
    <mergeCell ref="AB2209:AM2209"/>
    <mergeCell ref="W2210:Y2210"/>
    <mergeCell ref="W2211:X2211"/>
    <mergeCell ref="Z2211:AB2211"/>
    <mergeCell ref="A2206:AM2207"/>
    <mergeCell ref="A2209:B2210"/>
    <mergeCell ref="C2209:C2210"/>
    <mergeCell ref="D2209:E2210"/>
    <mergeCell ref="F2209:F2210"/>
    <mergeCell ref="G2209:H2210"/>
    <mergeCell ref="I2209:I2210"/>
    <mergeCell ref="N2209:P2210"/>
    <mergeCell ref="Q2209:Q2210"/>
    <mergeCell ref="R2209:R2210"/>
    <mergeCell ref="Y2193:AC2196"/>
    <mergeCell ref="AD2193:AH2196"/>
    <mergeCell ref="AI2193:AM2196"/>
    <mergeCell ref="B2200:J2200"/>
    <mergeCell ref="L2200:Z2200"/>
    <mergeCell ref="B2201:J2204"/>
    <mergeCell ref="L2201:Z2204"/>
    <mergeCell ref="AD2202:AM2202"/>
    <mergeCell ref="AD2203:AM2204"/>
    <mergeCell ref="Z2210:AM2210"/>
    <mergeCell ref="W2214:X2214"/>
    <mergeCell ref="Z2214:AM2214"/>
    <mergeCell ref="L2215:N2215"/>
    <mergeCell ref="O2215:U2215"/>
    <mergeCell ref="W2215:X2215"/>
    <mergeCell ref="Z2215:AM2215"/>
    <mergeCell ref="W2212:X2212"/>
    <mergeCell ref="Z2212:AM2212"/>
    <mergeCell ref="L2213:N2213"/>
    <mergeCell ref="O2213:U2213"/>
    <mergeCell ref="W2213:X2213"/>
    <mergeCell ref="Z2213:AK2213"/>
    <mergeCell ref="B2212:G2213"/>
    <mergeCell ref="K2212:K2215"/>
    <mergeCell ref="L2212:N2212"/>
    <mergeCell ref="O2212:P2212"/>
    <mergeCell ref="Q2212:S2212"/>
    <mergeCell ref="T2212:U2212"/>
    <mergeCell ref="L2214:N2214"/>
    <mergeCell ref="O2214:U2214"/>
    <mergeCell ref="AE2221:AG2221"/>
    <mergeCell ref="AI2221:AM2221"/>
    <mergeCell ref="A2222:E2222"/>
    <mergeCell ref="H2222:P2222"/>
    <mergeCell ref="Q2222:R2222"/>
    <mergeCell ref="S2222:T2222"/>
    <mergeCell ref="U2222:W2222"/>
    <mergeCell ref="X2222:AD2222"/>
    <mergeCell ref="AE2222:AG2222"/>
    <mergeCell ref="AI2222:AM2222"/>
    <mergeCell ref="A2221:E2221"/>
    <mergeCell ref="H2221:P2221"/>
    <mergeCell ref="Q2221:R2221"/>
    <mergeCell ref="S2221:T2221"/>
    <mergeCell ref="U2221:W2221"/>
    <mergeCell ref="X2221:AD2221"/>
    <mergeCell ref="AE2219:AG2219"/>
    <mergeCell ref="AI2219:AM2219"/>
    <mergeCell ref="A2220:E2220"/>
    <mergeCell ref="H2220:P2220"/>
    <mergeCell ref="Q2220:R2220"/>
    <mergeCell ref="S2220:T2220"/>
    <mergeCell ref="U2220:W2220"/>
    <mergeCell ref="X2220:AD2220"/>
    <mergeCell ref="AE2220:AG2220"/>
    <mergeCell ref="AI2220:AM2220"/>
    <mergeCell ref="A2219:E2219"/>
    <mergeCell ref="H2219:P2219"/>
    <mergeCell ref="Q2219:R2219"/>
    <mergeCell ref="S2219:T2219"/>
    <mergeCell ref="U2219:W2219"/>
    <mergeCell ref="X2219:AD2219"/>
    <mergeCell ref="AE2225:AG2225"/>
    <mergeCell ref="AI2225:AM2225"/>
    <mergeCell ref="A2226:E2226"/>
    <mergeCell ref="H2226:P2226"/>
    <mergeCell ref="Q2226:R2226"/>
    <mergeCell ref="S2226:T2226"/>
    <mergeCell ref="U2226:W2226"/>
    <mergeCell ref="X2226:AD2226"/>
    <mergeCell ref="AE2226:AG2226"/>
    <mergeCell ref="AI2226:AM2226"/>
    <mergeCell ref="A2225:E2225"/>
    <mergeCell ref="H2225:P2225"/>
    <mergeCell ref="Q2225:R2225"/>
    <mergeCell ref="S2225:T2225"/>
    <mergeCell ref="U2225:W2225"/>
    <mergeCell ref="X2225:AD2225"/>
    <mergeCell ref="AE2223:AG2223"/>
    <mergeCell ref="AI2223:AM2223"/>
    <mergeCell ref="A2224:E2224"/>
    <mergeCell ref="H2224:P2224"/>
    <mergeCell ref="Q2224:R2224"/>
    <mergeCell ref="S2224:T2224"/>
    <mergeCell ref="U2224:W2224"/>
    <mergeCell ref="X2224:AD2224"/>
    <mergeCell ref="AE2224:AG2224"/>
    <mergeCell ref="AI2224:AM2224"/>
    <mergeCell ref="A2223:E2223"/>
    <mergeCell ref="H2223:P2223"/>
    <mergeCell ref="Q2223:R2223"/>
    <mergeCell ref="S2223:T2223"/>
    <mergeCell ref="U2223:W2223"/>
    <mergeCell ref="X2223:AD2223"/>
    <mergeCell ref="AE2229:AG2229"/>
    <mergeCell ref="AI2229:AM2229"/>
    <mergeCell ref="A2230:E2230"/>
    <mergeCell ref="H2230:P2230"/>
    <mergeCell ref="Q2230:R2230"/>
    <mergeCell ref="S2230:T2230"/>
    <mergeCell ref="U2230:W2230"/>
    <mergeCell ref="X2230:AD2230"/>
    <mergeCell ref="AE2230:AG2230"/>
    <mergeCell ref="AI2230:AM2230"/>
    <mergeCell ref="A2229:E2229"/>
    <mergeCell ref="H2229:P2229"/>
    <mergeCell ref="Q2229:R2229"/>
    <mergeCell ref="S2229:T2229"/>
    <mergeCell ref="U2229:W2229"/>
    <mergeCell ref="X2229:AD2229"/>
    <mergeCell ref="AE2227:AG2227"/>
    <mergeCell ref="AI2227:AM2227"/>
    <mergeCell ref="A2228:E2228"/>
    <mergeCell ref="H2228:P2228"/>
    <mergeCell ref="Q2228:R2228"/>
    <mergeCell ref="S2228:T2228"/>
    <mergeCell ref="U2228:W2228"/>
    <mergeCell ref="X2228:AD2228"/>
    <mergeCell ref="AE2228:AG2228"/>
    <mergeCell ref="AI2228:AM2228"/>
    <mergeCell ref="A2227:E2227"/>
    <mergeCell ref="H2227:P2227"/>
    <mergeCell ref="Q2227:R2227"/>
    <mergeCell ref="S2227:T2227"/>
    <mergeCell ref="U2227:W2227"/>
    <mergeCell ref="X2227:AD2227"/>
    <mergeCell ref="AE2233:AG2233"/>
    <mergeCell ref="AI2233:AM2233"/>
    <mergeCell ref="A2234:E2234"/>
    <mergeCell ref="H2234:P2234"/>
    <mergeCell ref="Q2234:R2234"/>
    <mergeCell ref="S2234:T2234"/>
    <mergeCell ref="U2234:W2234"/>
    <mergeCell ref="X2234:AD2234"/>
    <mergeCell ref="AE2234:AG2234"/>
    <mergeCell ref="AI2234:AM2234"/>
    <mergeCell ref="A2233:E2233"/>
    <mergeCell ref="H2233:P2233"/>
    <mergeCell ref="Q2233:R2233"/>
    <mergeCell ref="S2233:T2233"/>
    <mergeCell ref="U2233:W2233"/>
    <mergeCell ref="X2233:AD2233"/>
    <mergeCell ref="AE2231:AG2231"/>
    <mergeCell ref="AI2231:AM2231"/>
    <mergeCell ref="A2232:E2232"/>
    <mergeCell ref="H2232:P2232"/>
    <mergeCell ref="Q2232:R2232"/>
    <mergeCell ref="S2232:T2232"/>
    <mergeCell ref="U2232:W2232"/>
    <mergeCell ref="X2232:AD2232"/>
    <mergeCell ref="AE2232:AG2232"/>
    <mergeCell ref="AI2232:AM2232"/>
    <mergeCell ref="A2231:E2231"/>
    <mergeCell ref="H2231:P2231"/>
    <mergeCell ref="Q2231:R2231"/>
    <mergeCell ref="S2231:T2231"/>
    <mergeCell ref="U2231:W2231"/>
    <mergeCell ref="X2231:AD2231"/>
    <mergeCell ref="Y2238:AC2241"/>
    <mergeCell ref="AD2238:AH2241"/>
    <mergeCell ref="AI2238:AM2241"/>
    <mergeCell ref="B2245:J2245"/>
    <mergeCell ref="L2245:Z2245"/>
    <mergeCell ref="B2246:J2249"/>
    <mergeCell ref="L2246:Z2249"/>
    <mergeCell ref="AD2247:AM2247"/>
    <mergeCell ref="AD2248:AM2249"/>
    <mergeCell ref="A2235:E2235"/>
    <mergeCell ref="H2235:W2235"/>
    <mergeCell ref="X2235:AD2235"/>
    <mergeCell ref="AE2235:AG2235"/>
    <mergeCell ref="AI2235:AM2235"/>
    <mergeCell ref="Y2237:AC2237"/>
    <mergeCell ref="AD2237:AH2237"/>
    <mergeCell ref="AI2237:AM2237"/>
  </mergeCells>
  <phoneticPr fontId="2"/>
  <pageMargins left="0.59055118110236227" right="0.19685039370078741" top="0.98425196850393704" bottom="0.15748031496062992" header="0.51181102362204722" footer="0.27559055118110237"/>
  <pageSetup paperSize="9" scale="95" orientation="portrait" r:id="rId1"/>
  <headerFooter alignWithMargins="0">
    <oddHeader>&amp;R&amp;P</oddHeader>
  </headerFooter>
  <rowBreaks count="49" manualBreakCount="49">
    <brk id="45" max="16383" man="1"/>
    <brk id="90" max="16383" man="1"/>
    <brk id="135" max="16383" man="1"/>
    <brk id="180" max="16383" man="1"/>
    <brk id="225" max="16383" man="1"/>
    <brk id="270" max="16383" man="1"/>
    <brk id="315" max="16383" man="1"/>
    <brk id="360" max="16383" man="1"/>
    <brk id="405" max="16383" man="1"/>
    <brk id="450" max="16383" man="1"/>
    <brk id="495" max="16383" man="1"/>
    <brk id="540" max="16383" man="1"/>
    <brk id="585" max="16383" man="1"/>
    <brk id="630" max="16383" man="1"/>
    <brk id="675" max="16383" man="1"/>
    <brk id="720" max="16383" man="1"/>
    <brk id="765" max="16383" man="1"/>
    <brk id="810" max="16383" man="1"/>
    <brk id="855" max="16383" man="1"/>
    <brk id="900" max="16383" man="1"/>
    <brk id="945" max="16383" man="1"/>
    <brk id="990" max="16383" man="1"/>
    <brk id="1035" max="16383" man="1"/>
    <brk id="1080" max="16383" man="1"/>
    <brk id="1125" max="16383" man="1"/>
    <brk id="1170" max="16383" man="1"/>
    <brk id="1215" max="16383" man="1"/>
    <brk id="1260" max="16383" man="1"/>
    <brk id="1305" max="16383" man="1"/>
    <brk id="1350" max="16383" man="1"/>
    <brk id="1395" max="16383" man="1"/>
    <brk id="1440" max="16383" man="1"/>
    <brk id="1485" max="16383" man="1"/>
    <brk id="1530" max="16383" man="1"/>
    <brk id="1575" max="16383" man="1"/>
    <brk id="1620" max="16383" man="1"/>
    <brk id="1665" max="16383" man="1"/>
    <brk id="1710" max="16383" man="1"/>
    <brk id="1755" max="16383" man="1"/>
    <brk id="1800" max="16383" man="1"/>
    <brk id="1845" max="16383" man="1"/>
    <brk id="1890" max="16383" man="1"/>
    <brk id="1935" max="16383" man="1"/>
    <brk id="1980" max="16383" man="1"/>
    <brk id="2025" max="16383" man="1"/>
    <brk id="2070" max="16383" man="1"/>
    <brk id="2115" max="16383" man="1"/>
    <brk id="2160" max="16383" man="1"/>
    <brk id="2205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44138-C361-4123-9AC1-125854C27AD9}">
  <dimension ref="A1:AO2250"/>
  <sheetViews>
    <sheetView view="pageBreakPreview" zoomScaleNormal="100" zoomScaleSheetLayoutView="100" workbookViewId="0">
      <selection sqref="A1:AM2"/>
    </sheetView>
  </sheetViews>
  <sheetFormatPr defaultColWidth="9" defaultRowHeight="13.5" x14ac:dyDescent="0.15"/>
  <cols>
    <col min="1" max="4" width="2.875" style="52" customWidth="1"/>
    <col min="5" max="5" width="1.125" style="52" customWidth="1"/>
    <col min="6" max="7" width="2.875" style="52" customWidth="1"/>
    <col min="8" max="8" width="1" style="52" customWidth="1"/>
    <col min="9" max="9" width="2.875" style="52" customWidth="1"/>
    <col min="10" max="10" width="1.625" style="52" customWidth="1"/>
    <col min="11" max="15" width="2.875" style="52" customWidth="1"/>
    <col min="16" max="16" width="2" style="52" customWidth="1"/>
    <col min="17" max="18" width="3" style="52" customWidth="1"/>
    <col min="19" max="20" width="2.625" style="52" customWidth="1"/>
    <col min="21" max="21" width="2.875" style="52" customWidth="1"/>
    <col min="22" max="22" width="1.375" style="52" customWidth="1"/>
    <col min="23" max="23" width="3.625" style="52" customWidth="1"/>
    <col min="24" max="25" width="2.875" style="52" customWidth="1"/>
    <col min="26" max="39" width="2.5" style="52" customWidth="1"/>
    <col min="40" max="49" width="2.875" style="52" customWidth="1"/>
    <col min="50" max="16384" width="9" style="52"/>
  </cols>
  <sheetData>
    <row r="1" spans="1:41" ht="16.5" customHeight="1" x14ac:dyDescent="0.15">
      <c r="A1" s="80" t="s">
        <v>62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</row>
    <row r="2" spans="1:41" ht="16.5" customHeight="1" x14ac:dyDescent="0.15">
      <c r="A2" s="81"/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</row>
    <row r="3" spans="1:41" ht="14.25" thickBot="1" x14ac:dyDescent="0.2"/>
    <row r="4" spans="1:41" ht="26.1" customHeight="1" thickTop="1" x14ac:dyDescent="0.15">
      <c r="A4" s="280">
        <f>IF('内訳10％(お客様控)'!A4&gt;0,'内訳10％(お客様控)'!A4,"　")</f>
        <v>5</v>
      </c>
      <c r="B4" s="281"/>
      <c r="C4" s="284" t="s">
        <v>0</v>
      </c>
      <c r="D4" s="281">
        <f>IF('内訳10％(お客様控)'!D4&gt;0,'内訳10％(お客様控)'!D4,"　")</f>
        <v>10</v>
      </c>
      <c r="E4" s="281"/>
      <c r="F4" s="284" t="s">
        <v>1</v>
      </c>
      <c r="G4" s="281">
        <f>IF('内訳10％(お客様控)'!G4&gt;0,'内訳10％(お客様控)'!G4,"　")</f>
        <v>31</v>
      </c>
      <c r="H4" s="281"/>
      <c r="I4" s="286" t="s">
        <v>2</v>
      </c>
      <c r="K4" s="55"/>
      <c r="L4" s="53"/>
      <c r="M4" s="53"/>
      <c r="N4" s="288">
        <f>IF('内訳10％(お客様控)'!N4&gt;0,'内訳10％(お客様控)'!N4,"　")</f>
        <v>10</v>
      </c>
      <c r="O4" s="288"/>
      <c r="P4" s="288"/>
      <c r="Q4" s="284" t="s">
        <v>1</v>
      </c>
      <c r="R4" s="284" t="s">
        <v>7</v>
      </c>
      <c r="S4" s="53"/>
      <c r="T4" s="53"/>
      <c r="U4" s="54"/>
      <c r="W4" s="269" t="s">
        <v>21</v>
      </c>
      <c r="X4" s="270"/>
      <c r="Y4" s="270"/>
      <c r="Z4" s="270"/>
      <c r="AA4" s="270"/>
      <c r="AB4" s="271" t="str">
        <f>IF('内訳10％(お客様控)'!AB4&gt;0,'内訳10％(お客様控)'!AB4,"　")</f>
        <v>000111</v>
      </c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3"/>
    </row>
    <row r="5" spans="1:41" ht="26.1" customHeight="1" thickBot="1" x14ac:dyDescent="0.2">
      <c r="A5" s="282"/>
      <c r="B5" s="283"/>
      <c r="C5" s="285"/>
      <c r="D5" s="283"/>
      <c r="E5" s="283"/>
      <c r="F5" s="285"/>
      <c r="G5" s="283"/>
      <c r="H5" s="283"/>
      <c r="I5" s="287"/>
      <c r="K5" s="56"/>
      <c r="L5" s="57"/>
      <c r="M5" s="57"/>
      <c r="N5" s="289"/>
      <c r="O5" s="289"/>
      <c r="P5" s="289"/>
      <c r="Q5" s="290"/>
      <c r="R5" s="290"/>
      <c r="S5" s="57"/>
      <c r="T5" s="57"/>
      <c r="U5" s="58"/>
      <c r="W5" s="274" t="s">
        <v>49</v>
      </c>
      <c r="X5" s="275"/>
      <c r="Y5" s="275"/>
      <c r="Z5" s="327" t="str">
        <f>IF('内訳10％(お客様控)'!Z5&gt;0,'内訳10％(お客様控)'!Z5,"　")</f>
        <v>T1111111111111</v>
      </c>
      <c r="AA5" s="292"/>
      <c r="AB5" s="292"/>
      <c r="AC5" s="292"/>
      <c r="AD5" s="292"/>
      <c r="AE5" s="292"/>
      <c r="AF5" s="292"/>
      <c r="AG5" s="292"/>
      <c r="AH5" s="292"/>
      <c r="AI5" s="292"/>
      <c r="AJ5" s="292"/>
      <c r="AK5" s="292"/>
      <c r="AL5" s="292"/>
      <c r="AM5" s="293"/>
    </row>
    <row r="6" spans="1:41" ht="17.25" customHeight="1" thickTop="1" thickBot="1" x14ac:dyDescent="0.2">
      <c r="A6" s="59" t="s">
        <v>139</v>
      </c>
      <c r="I6" s="60"/>
      <c r="W6" s="276" t="s">
        <v>22</v>
      </c>
      <c r="X6" s="277"/>
      <c r="Y6" s="62"/>
      <c r="Z6" s="278" t="str">
        <f>IF('内訳10％(お客様控)'!Z6&gt;0,'内訳10％(お客様控)'!Z6,"　")</f>
        <v>270-2225</v>
      </c>
      <c r="AA6" s="278"/>
      <c r="AB6" s="279"/>
      <c r="AC6" s="61"/>
      <c r="AD6" s="62"/>
      <c r="AE6" s="62"/>
      <c r="AF6" s="62"/>
      <c r="AG6" s="62"/>
      <c r="AH6" s="62"/>
      <c r="AI6" s="62"/>
      <c r="AJ6" s="62"/>
      <c r="AK6" s="62"/>
      <c r="AL6" s="62"/>
      <c r="AM6" s="63"/>
      <c r="AO6" s="64"/>
    </row>
    <row r="7" spans="1:41" ht="17.25" customHeight="1" thickTop="1" x14ac:dyDescent="0.15">
      <c r="A7" s="59"/>
      <c r="B7" s="241" t="str">
        <f>'内訳10％(お客様控)'!B7</f>
        <v>製造管理部</v>
      </c>
      <c r="C7" s="242"/>
      <c r="D7" s="242"/>
      <c r="E7" s="242"/>
      <c r="F7" s="242"/>
      <c r="G7" s="242"/>
      <c r="I7" s="60"/>
      <c r="K7" s="261" t="s">
        <v>8</v>
      </c>
      <c r="L7" s="264" t="str">
        <f>IF('内訳10％(お客様控)'!L7&gt;0,'内訳10％(お客様控)'!L7,"　")</f>
        <v>三井住友</v>
      </c>
      <c r="M7" s="265"/>
      <c r="N7" s="265"/>
      <c r="O7" s="266" t="s">
        <v>32</v>
      </c>
      <c r="P7" s="267"/>
      <c r="Q7" s="264" t="str">
        <f>IF('内訳10％(お客様控)'!Q7&gt;0,'内訳10％(お客様控)'!Q7,"　")</f>
        <v>松戸</v>
      </c>
      <c r="R7" s="265"/>
      <c r="S7" s="265"/>
      <c r="T7" s="266" t="s">
        <v>4</v>
      </c>
      <c r="U7" s="268"/>
      <c r="W7" s="239" t="s">
        <v>12</v>
      </c>
      <c r="X7" s="240"/>
      <c r="Z7" s="241" t="str">
        <f>IF('内訳10％(お客様控)'!Z7&gt;0,'内訳10％(お客様控)'!Z7,"　")</f>
        <v>千葉県松戸市東松戸2-20-1</v>
      </c>
      <c r="AA7" s="241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3"/>
    </row>
    <row r="8" spans="1:41" ht="17.25" customHeight="1" x14ac:dyDescent="0.15">
      <c r="A8" s="59"/>
      <c r="B8" s="242"/>
      <c r="C8" s="242"/>
      <c r="D8" s="242"/>
      <c r="E8" s="242"/>
      <c r="F8" s="242"/>
      <c r="G8" s="242"/>
      <c r="H8" s="52" t="s">
        <v>3</v>
      </c>
      <c r="I8" s="60"/>
      <c r="K8" s="262"/>
      <c r="L8" s="255" t="s">
        <v>9</v>
      </c>
      <c r="M8" s="256"/>
      <c r="N8" s="257"/>
      <c r="O8" s="258" t="str">
        <f>IF('内訳10％(お客様控)'!O8&gt;0,'内訳10％(お客様控)'!O8,"　")</f>
        <v>当座</v>
      </c>
      <c r="P8" s="259"/>
      <c r="Q8" s="259"/>
      <c r="R8" s="259"/>
      <c r="S8" s="259"/>
      <c r="T8" s="259"/>
      <c r="U8" s="260"/>
      <c r="W8" s="239" t="s">
        <v>13</v>
      </c>
      <c r="X8" s="240"/>
      <c r="Z8" s="241" t="str">
        <f>IF('内訳10％(お客様控)'!Z8&gt;0,'内訳10％(お客様控)'!Z8,"　")</f>
        <v>Ｃ－プロダクト株式会社</v>
      </c>
      <c r="AA8" s="241"/>
      <c r="AB8" s="241"/>
      <c r="AC8" s="241"/>
      <c r="AD8" s="241"/>
      <c r="AE8" s="241"/>
      <c r="AF8" s="241"/>
      <c r="AG8" s="241"/>
      <c r="AH8" s="241"/>
      <c r="AI8" s="241"/>
      <c r="AJ8" s="241"/>
      <c r="AK8" s="241"/>
      <c r="AL8" s="34" t="s">
        <v>60</v>
      </c>
      <c r="AM8" s="60"/>
    </row>
    <row r="9" spans="1:41" ht="17.25" customHeight="1" x14ac:dyDescent="0.15">
      <c r="A9" s="59"/>
      <c r="I9" s="60"/>
      <c r="K9" s="262"/>
      <c r="L9" s="255" t="s">
        <v>10</v>
      </c>
      <c r="M9" s="256"/>
      <c r="N9" s="257"/>
      <c r="O9" s="311">
        <f>IF('内訳10％(お客様控)'!O9&gt;0,'内訳10％(お客様控)'!O9,"　")</f>
        <v>1234567</v>
      </c>
      <c r="P9" s="312"/>
      <c r="Q9" s="312"/>
      <c r="R9" s="312"/>
      <c r="S9" s="312"/>
      <c r="T9" s="312"/>
      <c r="U9" s="313"/>
      <c r="W9" s="239" t="s">
        <v>23</v>
      </c>
      <c r="X9" s="240"/>
      <c r="Z9" s="241" t="str">
        <f>IF('内訳10％(お客様控)'!Z9&gt;0,'内訳10％(お客様控)'!Z9,"　")</f>
        <v>047-311-0171</v>
      </c>
      <c r="AA9" s="241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3"/>
    </row>
    <row r="10" spans="1:41" ht="17.25" customHeight="1" thickBot="1" x14ac:dyDescent="0.2">
      <c r="A10" s="56"/>
      <c r="B10" s="57" t="s">
        <v>4</v>
      </c>
      <c r="C10" s="57"/>
      <c r="D10" s="57" t="s">
        <v>5</v>
      </c>
      <c r="E10" s="57"/>
      <c r="F10" s="57"/>
      <c r="G10" s="57" t="s">
        <v>6</v>
      </c>
      <c r="H10" s="57"/>
      <c r="I10" s="58"/>
      <c r="K10" s="263"/>
      <c r="L10" s="244" t="s">
        <v>11</v>
      </c>
      <c r="M10" s="245"/>
      <c r="N10" s="246"/>
      <c r="O10" s="306" t="str">
        <f>IF('内訳10％(お客様控)'!O10&gt;0,'内訳10％(お客様控)'!O10,"　")</f>
        <v>C-プロダクト（カ</v>
      </c>
      <c r="P10" s="334"/>
      <c r="Q10" s="334"/>
      <c r="R10" s="334"/>
      <c r="S10" s="334"/>
      <c r="T10" s="334"/>
      <c r="U10" s="335"/>
      <c r="W10" s="250" t="s">
        <v>24</v>
      </c>
      <c r="X10" s="251"/>
      <c r="Y10" s="57"/>
      <c r="Z10" s="252" t="str">
        <f>IF('内訳10％(お客様控)'!Z10&gt;0,'内訳10％(お客様控)'!Z10,"　")</f>
        <v>047-311-0170</v>
      </c>
      <c r="AA10" s="252"/>
      <c r="AB10" s="253"/>
      <c r="AC10" s="253"/>
      <c r="AD10" s="253"/>
      <c r="AE10" s="253"/>
      <c r="AF10" s="253"/>
      <c r="AG10" s="253"/>
      <c r="AH10" s="253"/>
      <c r="AI10" s="253"/>
      <c r="AJ10" s="253"/>
      <c r="AK10" s="253"/>
      <c r="AL10" s="253"/>
      <c r="AM10" s="254"/>
    </row>
    <row r="11" spans="1:41" ht="14.25" thickTop="1" x14ac:dyDescent="0.15">
      <c r="E11" s="1" t="s">
        <v>25</v>
      </c>
      <c r="AL11" s="1"/>
    </row>
    <row r="12" spans="1:41" ht="17.25" x14ac:dyDescent="0.15">
      <c r="A12" s="52" t="s">
        <v>14</v>
      </c>
      <c r="R12" s="10" t="s">
        <v>88</v>
      </c>
      <c r="S12"/>
      <c r="T12" s="2"/>
      <c r="U12" s="2"/>
      <c r="V12" s="2"/>
      <c r="W12" s="2"/>
      <c r="X12" s="2"/>
      <c r="Y12" s="2"/>
    </row>
    <row r="13" spans="1:41" ht="8.25" customHeight="1" thickBot="1" x14ac:dyDescent="0.2"/>
    <row r="14" spans="1:41" ht="24" customHeight="1" thickTop="1" x14ac:dyDescent="0.15">
      <c r="A14" s="232" t="s">
        <v>16</v>
      </c>
      <c r="B14" s="233"/>
      <c r="C14" s="233"/>
      <c r="D14" s="233"/>
      <c r="E14" s="234"/>
      <c r="F14" s="65" t="s">
        <v>17</v>
      </c>
      <c r="G14" s="66" t="s">
        <v>2</v>
      </c>
      <c r="H14" s="235" t="s">
        <v>43</v>
      </c>
      <c r="I14" s="236"/>
      <c r="J14" s="236"/>
      <c r="K14" s="236"/>
      <c r="L14" s="236"/>
      <c r="M14" s="236"/>
      <c r="N14" s="236"/>
      <c r="O14" s="236"/>
      <c r="P14" s="236"/>
      <c r="Q14" s="236" t="s">
        <v>18</v>
      </c>
      <c r="R14" s="236"/>
      <c r="S14" s="236" t="s">
        <v>26</v>
      </c>
      <c r="T14" s="236"/>
      <c r="U14" s="236" t="s">
        <v>31</v>
      </c>
      <c r="V14" s="237"/>
      <c r="W14" s="237"/>
      <c r="X14" s="236" t="s">
        <v>19</v>
      </c>
      <c r="Y14" s="236"/>
      <c r="Z14" s="236"/>
      <c r="AA14" s="236"/>
      <c r="AB14" s="236"/>
      <c r="AC14" s="238"/>
      <c r="AD14" s="238"/>
      <c r="AE14" s="226" t="s">
        <v>20</v>
      </c>
      <c r="AF14" s="227"/>
      <c r="AG14" s="228"/>
      <c r="AI14" s="229" t="s">
        <v>36</v>
      </c>
      <c r="AJ14" s="230"/>
      <c r="AK14" s="230"/>
      <c r="AL14" s="230"/>
      <c r="AM14" s="231"/>
    </row>
    <row r="15" spans="1:41" ht="24" customHeight="1" x14ac:dyDescent="0.15">
      <c r="A15" s="319" t="str">
        <f>'内訳10％(お客様控)'!A15</f>
        <v>100-10-100</v>
      </c>
      <c r="B15" s="317"/>
      <c r="C15" s="317"/>
      <c r="D15" s="317"/>
      <c r="E15" s="320"/>
      <c r="F15" s="73">
        <f>'内訳10％(お客様控)'!F15</f>
        <v>10</v>
      </c>
      <c r="G15" s="72">
        <f>'内訳10％(お客様控)'!G15</f>
        <v>1</v>
      </c>
      <c r="H15" s="321" t="str">
        <f>'内訳10％(お客様控)'!H15</f>
        <v>ガードレール</v>
      </c>
      <c r="I15" s="317"/>
      <c r="J15" s="317"/>
      <c r="K15" s="317"/>
      <c r="L15" s="317"/>
      <c r="M15" s="317"/>
      <c r="N15" s="317"/>
      <c r="O15" s="317"/>
      <c r="P15" s="317"/>
      <c r="Q15" s="219">
        <f>IF('内訳10％(お客様控)'!Q15=0,"",'内訳10％(お客様控)'!Q15)</f>
        <v>100</v>
      </c>
      <c r="R15" s="219"/>
      <c r="S15" s="328" t="str">
        <f>'内訳10％(お客様控)'!S15</f>
        <v>ｍ</v>
      </c>
      <c r="T15" s="329"/>
      <c r="U15" s="222">
        <f>IF('内訳10％(お客様控)'!U15=0,"",'内訳10％(お客様控)'!U15)</f>
        <v>1000</v>
      </c>
      <c r="V15" s="223"/>
      <c r="W15" s="223"/>
      <c r="X15" s="224">
        <f>'内訳10％(お客様控)'!X15</f>
        <v>100000</v>
      </c>
      <c r="Y15" s="224"/>
      <c r="Z15" s="224"/>
      <c r="AA15" s="224"/>
      <c r="AB15" s="224"/>
      <c r="AC15" s="225"/>
      <c r="AD15" s="225"/>
      <c r="AE15" s="316" t="str">
        <f>'内訳10％(お客様控)'!AE15</f>
        <v>秩父</v>
      </c>
      <c r="AF15" s="317"/>
      <c r="AG15" s="318"/>
      <c r="AI15" s="206"/>
      <c r="AJ15" s="207"/>
      <c r="AK15" s="207"/>
      <c r="AL15" s="208"/>
      <c r="AM15" s="209"/>
    </row>
    <row r="16" spans="1:41" ht="24" customHeight="1" x14ac:dyDescent="0.15">
      <c r="A16" s="319">
        <f>'内訳10％(お客様控)'!A16</f>
        <v>0</v>
      </c>
      <c r="B16" s="317"/>
      <c r="C16" s="317"/>
      <c r="D16" s="317"/>
      <c r="E16" s="320"/>
      <c r="F16" s="73">
        <f>'内訳10％(お客様控)'!F16</f>
        <v>0</v>
      </c>
      <c r="G16" s="72">
        <f>'内訳10％(お客様控)'!G16</f>
        <v>0</v>
      </c>
      <c r="H16" s="321">
        <f>'内訳10％(お客様控)'!H16</f>
        <v>0</v>
      </c>
      <c r="I16" s="317"/>
      <c r="J16" s="317"/>
      <c r="K16" s="317"/>
      <c r="L16" s="317"/>
      <c r="M16" s="317"/>
      <c r="N16" s="317"/>
      <c r="O16" s="317"/>
      <c r="P16" s="317"/>
      <c r="Q16" s="219" t="str">
        <f>IF('内訳10％(お客様控)'!Q16=0,"",'内訳10％(お客様控)'!Q16)</f>
        <v/>
      </c>
      <c r="R16" s="219"/>
      <c r="S16" s="328">
        <f>'内訳10％(お客様控)'!S16</f>
        <v>0</v>
      </c>
      <c r="T16" s="329"/>
      <c r="U16" s="222" t="str">
        <f>IF('内訳10％(お客様控)'!U16=0,"",'内訳10％(お客様控)'!U16)</f>
        <v/>
      </c>
      <c r="V16" s="223"/>
      <c r="W16" s="223"/>
      <c r="X16" s="225">
        <f>'内訳10％(お客様控)'!X16</f>
        <v>0</v>
      </c>
      <c r="Y16" s="332"/>
      <c r="Z16" s="332"/>
      <c r="AA16" s="332"/>
      <c r="AB16" s="332"/>
      <c r="AC16" s="332"/>
      <c r="AD16" s="333"/>
      <c r="AE16" s="316">
        <f>'内訳10％(お客様控)'!AE16</f>
        <v>0</v>
      </c>
      <c r="AF16" s="317"/>
      <c r="AG16" s="318"/>
      <c r="AI16" s="206"/>
      <c r="AJ16" s="207"/>
      <c r="AK16" s="207"/>
      <c r="AL16" s="208"/>
      <c r="AM16" s="209"/>
    </row>
    <row r="17" spans="1:39" ht="24" customHeight="1" x14ac:dyDescent="0.15">
      <c r="A17" s="319">
        <f>'内訳10％(お客様控)'!A17</f>
        <v>0</v>
      </c>
      <c r="B17" s="317"/>
      <c r="C17" s="317"/>
      <c r="D17" s="317"/>
      <c r="E17" s="320"/>
      <c r="F17" s="73">
        <f>'内訳10％(お客様控)'!F17</f>
        <v>0</v>
      </c>
      <c r="G17" s="72">
        <f>'内訳10％(お客様控)'!G17</f>
        <v>0</v>
      </c>
      <c r="H17" s="321">
        <f>'内訳10％(お客様控)'!H17</f>
        <v>0</v>
      </c>
      <c r="I17" s="317"/>
      <c r="J17" s="317"/>
      <c r="K17" s="317"/>
      <c r="L17" s="317"/>
      <c r="M17" s="317"/>
      <c r="N17" s="317"/>
      <c r="O17" s="317"/>
      <c r="P17" s="317"/>
      <c r="Q17" s="219" t="str">
        <f>IF('内訳10％(お客様控)'!Q17=0,"",'内訳10％(お客様控)'!Q17)</f>
        <v/>
      </c>
      <c r="R17" s="219"/>
      <c r="S17" s="328">
        <f>'内訳10％(お客様控)'!S17</f>
        <v>0</v>
      </c>
      <c r="T17" s="329"/>
      <c r="U17" s="222" t="str">
        <f>IF('内訳10％(お客様控)'!U17=0,"",'内訳10％(お客様控)'!U17)</f>
        <v/>
      </c>
      <c r="V17" s="223"/>
      <c r="W17" s="223"/>
      <c r="X17" s="225">
        <f>'内訳10％(お客様控)'!X17</f>
        <v>0</v>
      </c>
      <c r="Y17" s="332"/>
      <c r="Z17" s="332"/>
      <c r="AA17" s="332"/>
      <c r="AB17" s="332"/>
      <c r="AC17" s="332"/>
      <c r="AD17" s="333"/>
      <c r="AE17" s="316">
        <f>'内訳10％(お客様控)'!AE17</f>
        <v>0</v>
      </c>
      <c r="AF17" s="317"/>
      <c r="AG17" s="318"/>
      <c r="AI17" s="206"/>
      <c r="AJ17" s="207"/>
      <c r="AK17" s="207"/>
      <c r="AL17" s="208"/>
      <c r="AM17" s="209"/>
    </row>
    <row r="18" spans="1:39" ht="24" customHeight="1" x14ac:dyDescent="0.15">
      <c r="A18" s="319">
        <f>'内訳10％(お客様控)'!A18</f>
        <v>0</v>
      </c>
      <c r="B18" s="317"/>
      <c r="C18" s="317"/>
      <c r="D18" s="317"/>
      <c r="E18" s="320"/>
      <c r="F18" s="73">
        <f>'内訳10％(お客様控)'!F18</f>
        <v>0</v>
      </c>
      <c r="G18" s="72">
        <f>'内訳10％(お客様控)'!G18</f>
        <v>0</v>
      </c>
      <c r="H18" s="321">
        <f>'内訳10％(お客様控)'!H18</f>
        <v>0</v>
      </c>
      <c r="I18" s="317"/>
      <c r="J18" s="317"/>
      <c r="K18" s="317"/>
      <c r="L18" s="317"/>
      <c r="M18" s="317"/>
      <c r="N18" s="317"/>
      <c r="O18" s="317"/>
      <c r="P18" s="317"/>
      <c r="Q18" s="219" t="str">
        <f>IF('内訳10％(お客様控)'!Q18=0,"",'内訳10％(お客様控)'!Q18)</f>
        <v/>
      </c>
      <c r="R18" s="219"/>
      <c r="S18" s="328">
        <f>'内訳10％(お客様控)'!S18</f>
        <v>0</v>
      </c>
      <c r="T18" s="329"/>
      <c r="U18" s="222" t="str">
        <f>IF('内訳10％(お客様控)'!U18=0,"",'内訳10％(お客様控)'!U18)</f>
        <v/>
      </c>
      <c r="V18" s="223"/>
      <c r="W18" s="223"/>
      <c r="X18" s="225">
        <f>'内訳10％(お客様控)'!X18</f>
        <v>0</v>
      </c>
      <c r="Y18" s="332"/>
      <c r="Z18" s="332"/>
      <c r="AA18" s="332"/>
      <c r="AB18" s="332"/>
      <c r="AC18" s="332"/>
      <c r="AD18" s="333"/>
      <c r="AE18" s="316">
        <f>'内訳10％(お客様控)'!AE18</f>
        <v>0</v>
      </c>
      <c r="AF18" s="317"/>
      <c r="AG18" s="318"/>
      <c r="AI18" s="206"/>
      <c r="AJ18" s="207"/>
      <c r="AK18" s="207"/>
      <c r="AL18" s="208"/>
      <c r="AM18" s="209"/>
    </row>
    <row r="19" spans="1:39" ht="24" customHeight="1" x14ac:dyDescent="0.15">
      <c r="A19" s="319">
        <f>'内訳10％(お客様控)'!A19</f>
        <v>0</v>
      </c>
      <c r="B19" s="317"/>
      <c r="C19" s="317"/>
      <c r="D19" s="317"/>
      <c r="E19" s="320"/>
      <c r="F19" s="73">
        <f>'内訳10％(お客様控)'!F19</f>
        <v>0</v>
      </c>
      <c r="G19" s="72">
        <f>'内訳10％(お客様控)'!G19</f>
        <v>0</v>
      </c>
      <c r="H19" s="321">
        <f>'内訳10％(お客様控)'!H19</f>
        <v>0</v>
      </c>
      <c r="I19" s="317"/>
      <c r="J19" s="317"/>
      <c r="K19" s="317"/>
      <c r="L19" s="317"/>
      <c r="M19" s="317"/>
      <c r="N19" s="317"/>
      <c r="O19" s="317"/>
      <c r="P19" s="317"/>
      <c r="Q19" s="219" t="str">
        <f>IF('内訳10％(お客様控)'!Q19=0,"",'内訳10％(お客様控)'!Q19)</f>
        <v/>
      </c>
      <c r="R19" s="219"/>
      <c r="S19" s="328">
        <f>'内訳10％(お客様控)'!S19</f>
        <v>0</v>
      </c>
      <c r="T19" s="329"/>
      <c r="U19" s="222" t="str">
        <f>IF('内訳10％(お客様控)'!U19=0,"",'内訳10％(お客様控)'!U19)</f>
        <v/>
      </c>
      <c r="V19" s="223"/>
      <c r="W19" s="223"/>
      <c r="X19" s="225">
        <f>'内訳10％(お客様控)'!X19</f>
        <v>0</v>
      </c>
      <c r="Y19" s="332"/>
      <c r="Z19" s="332"/>
      <c r="AA19" s="332"/>
      <c r="AB19" s="332"/>
      <c r="AC19" s="332"/>
      <c r="AD19" s="333"/>
      <c r="AE19" s="316">
        <f>'内訳10％(お客様控)'!AE19</f>
        <v>0</v>
      </c>
      <c r="AF19" s="317"/>
      <c r="AG19" s="318"/>
      <c r="AI19" s="206"/>
      <c r="AJ19" s="207"/>
      <c r="AK19" s="207"/>
      <c r="AL19" s="208"/>
      <c r="AM19" s="209"/>
    </row>
    <row r="20" spans="1:39" ht="24" customHeight="1" x14ac:dyDescent="0.15">
      <c r="A20" s="319">
        <f>'内訳10％(お客様控)'!A20</f>
        <v>0</v>
      </c>
      <c r="B20" s="317"/>
      <c r="C20" s="317"/>
      <c r="D20" s="317"/>
      <c r="E20" s="320"/>
      <c r="F20" s="73">
        <f>'内訳10％(お客様控)'!F20</f>
        <v>0</v>
      </c>
      <c r="G20" s="72">
        <f>'内訳10％(お客様控)'!G20</f>
        <v>0</v>
      </c>
      <c r="H20" s="321">
        <f>'内訳10％(お客様控)'!H20</f>
        <v>0</v>
      </c>
      <c r="I20" s="317"/>
      <c r="J20" s="317"/>
      <c r="K20" s="317"/>
      <c r="L20" s="317"/>
      <c r="M20" s="317"/>
      <c r="N20" s="317"/>
      <c r="O20" s="317"/>
      <c r="P20" s="317"/>
      <c r="Q20" s="219" t="str">
        <f>IF('内訳10％(お客様控)'!Q20=0,"",'内訳10％(お客様控)'!Q20)</f>
        <v/>
      </c>
      <c r="R20" s="219"/>
      <c r="S20" s="328">
        <f>'内訳10％(お客様控)'!S20</f>
        <v>0</v>
      </c>
      <c r="T20" s="329"/>
      <c r="U20" s="222" t="str">
        <f>IF('内訳10％(お客様控)'!U20=0,"",'内訳10％(お客様控)'!U20)</f>
        <v/>
      </c>
      <c r="V20" s="223"/>
      <c r="W20" s="223"/>
      <c r="X20" s="225">
        <f>'内訳10％(お客様控)'!X20</f>
        <v>0</v>
      </c>
      <c r="Y20" s="332"/>
      <c r="Z20" s="332"/>
      <c r="AA20" s="332"/>
      <c r="AB20" s="332"/>
      <c r="AC20" s="332"/>
      <c r="AD20" s="333"/>
      <c r="AE20" s="316">
        <f>'内訳10％(お客様控)'!AE20</f>
        <v>0</v>
      </c>
      <c r="AF20" s="317"/>
      <c r="AG20" s="318"/>
      <c r="AI20" s="206"/>
      <c r="AJ20" s="207"/>
      <c r="AK20" s="207"/>
      <c r="AL20" s="208"/>
      <c r="AM20" s="209"/>
    </row>
    <row r="21" spans="1:39" ht="24" customHeight="1" x14ac:dyDescent="0.15">
      <c r="A21" s="319">
        <f>'内訳10％(お客様控)'!A21</f>
        <v>0</v>
      </c>
      <c r="B21" s="317"/>
      <c r="C21" s="317"/>
      <c r="D21" s="317"/>
      <c r="E21" s="320"/>
      <c r="F21" s="73">
        <f>'内訳10％(お客様控)'!F21</f>
        <v>0</v>
      </c>
      <c r="G21" s="72">
        <f>'内訳10％(お客様控)'!G21</f>
        <v>0</v>
      </c>
      <c r="H21" s="321">
        <f>'内訳10％(お客様控)'!H21</f>
        <v>0</v>
      </c>
      <c r="I21" s="317"/>
      <c r="J21" s="317"/>
      <c r="K21" s="317"/>
      <c r="L21" s="317"/>
      <c r="M21" s="317"/>
      <c r="N21" s="317"/>
      <c r="O21" s="317"/>
      <c r="P21" s="317"/>
      <c r="Q21" s="219" t="str">
        <f>IF('内訳10％(お客様控)'!Q21=0,"",'内訳10％(お客様控)'!Q21)</f>
        <v/>
      </c>
      <c r="R21" s="219"/>
      <c r="S21" s="328">
        <f>'内訳10％(お客様控)'!S21</f>
        <v>0</v>
      </c>
      <c r="T21" s="329"/>
      <c r="U21" s="222" t="str">
        <f>IF('内訳10％(お客様控)'!U21=0,"",'内訳10％(お客様控)'!U21)</f>
        <v/>
      </c>
      <c r="V21" s="223"/>
      <c r="W21" s="223"/>
      <c r="X21" s="225">
        <f>'内訳10％(お客様控)'!X21</f>
        <v>0</v>
      </c>
      <c r="Y21" s="332"/>
      <c r="Z21" s="332"/>
      <c r="AA21" s="332"/>
      <c r="AB21" s="332"/>
      <c r="AC21" s="332"/>
      <c r="AD21" s="333"/>
      <c r="AE21" s="316">
        <f>'内訳10％(お客様控)'!AE21</f>
        <v>0</v>
      </c>
      <c r="AF21" s="317"/>
      <c r="AG21" s="318"/>
      <c r="AI21" s="206"/>
      <c r="AJ21" s="207"/>
      <c r="AK21" s="207"/>
      <c r="AL21" s="208"/>
      <c r="AM21" s="209"/>
    </row>
    <row r="22" spans="1:39" ht="24" customHeight="1" x14ac:dyDescent="0.15">
      <c r="A22" s="319">
        <f>'内訳10％(お客様控)'!A22</f>
        <v>0</v>
      </c>
      <c r="B22" s="317"/>
      <c r="C22" s="317"/>
      <c r="D22" s="317"/>
      <c r="E22" s="320"/>
      <c r="F22" s="73">
        <f>'内訳10％(お客様控)'!F22</f>
        <v>0</v>
      </c>
      <c r="G22" s="72">
        <f>'内訳10％(お客様控)'!G22</f>
        <v>0</v>
      </c>
      <c r="H22" s="321">
        <f>'内訳10％(お客様控)'!H22</f>
        <v>0</v>
      </c>
      <c r="I22" s="317"/>
      <c r="J22" s="317"/>
      <c r="K22" s="317"/>
      <c r="L22" s="317"/>
      <c r="M22" s="317"/>
      <c r="N22" s="317"/>
      <c r="O22" s="317"/>
      <c r="P22" s="317"/>
      <c r="Q22" s="219" t="str">
        <f>IF('内訳10％(お客様控)'!Q22=0,"",'内訳10％(お客様控)'!Q22)</f>
        <v/>
      </c>
      <c r="R22" s="219"/>
      <c r="S22" s="328">
        <f>'内訳10％(お客様控)'!S22</f>
        <v>0</v>
      </c>
      <c r="T22" s="329"/>
      <c r="U22" s="222" t="str">
        <f>IF('内訳10％(お客様控)'!U22=0,"",'内訳10％(お客様控)'!U22)</f>
        <v/>
      </c>
      <c r="V22" s="223"/>
      <c r="W22" s="223"/>
      <c r="X22" s="225">
        <f>'内訳10％(お客様控)'!X22</f>
        <v>0</v>
      </c>
      <c r="Y22" s="332"/>
      <c r="Z22" s="332"/>
      <c r="AA22" s="332"/>
      <c r="AB22" s="332"/>
      <c r="AC22" s="332"/>
      <c r="AD22" s="333"/>
      <c r="AE22" s="316">
        <f>'内訳10％(お客様控)'!AE22</f>
        <v>0</v>
      </c>
      <c r="AF22" s="317"/>
      <c r="AG22" s="318"/>
      <c r="AI22" s="206"/>
      <c r="AJ22" s="207"/>
      <c r="AK22" s="207"/>
      <c r="AL22" s="208"/>
      <c r="AM22" s="209"/>
    </row>
    <row r="23" spans="1:39" ht="24" customHeight="1" x14ac:dyDescent="0.15">
      <c r="A23" s="319">
        <f>'内訳10％(お客様控)'!A23</f>
        <v>0</v>
      </c>
      <c r="B23" s="317"/>
      <c r="C23" s="317"/>
      <c r="D23" s="317"/>
      <c r="E23" s="320"/>
      <c r="F23" s="73">
        <f>'内訳10％(お客様控)'!F23</f>
        <v>0</v>
      </c>
      <c r="G23" s="72">
        <f>'内訳10％(お客様控)'!G23</f>
        <v>0</v>
      </c>
      <c r="H23" s="321">
        <f>'内訳10％(お客様控)'!H23</f>
        <v>0</v>
      </c>
      <c r="I23" s="317"/>
      <c r="J23" s="317"/>
      <c r="K23" s="317"/>
      <c r="L23" s="317"/>
      <c r="M23" s="317"/>
      <c r="N23" s="317"/>
      <c r="O23" s="317"/>
      <c r="P23" s="317"/>
      <c r="Q23" s="219" t="str">
        <f>IF('内訳10％(お客様控)'!Q23=0,"",'内訳10％(お客様控)'!Q23)</f>
        <v/>
      </c>
      <c r="R23" s="219"/>
      <c r="S23" s="328">
        <f>'内訳10％(お客様控)'!S23</f>
        <v>0</v>
      </c>
      <c r="T23" s="329"/>
      <c r="U23" s="222" t="str">
        <f>IF('内訳10％(お客様控)'!U23=0,"",'内訳10％(お客様控)'!U23)</f>
        <v/>
      </c>
      <c r="V23" s="223"/>
      <c r="W23" s="223"/>
      <c r="X23" s="225">
        <f>'内訳10％(お客様控)'!X23</f>
        <v>0</v>
      </c>
      <c r="Y23" s="332"/>
      <c r="Z23" s="332"/>
      <c r="AA23" s="332"/>
      <c r="AB23" s="332"/>
      <c r="AC23" s="332"/>
      <c r="AD23" s="333"/>
      <c r="AE23" s="316">
        <f>'内訳10％(お客様控)'!AE23</f>
        <v>0</v>
      </c>
      <c r="AF23" s="317"/>
      <c r="AG23" s="318"/>
      <c r="AI23" s="206"/>
      <c r="AJ23" s="207"/>
      <c r="AK23" s="207"/>
      <c r="AL23" s="208"/>
      <c r="AM23" s="209"/>
    </row>
    <row r="24" spans="1:39" ht="24" customHeight="1" x14ac:dyDescent="0.15">
      <c r="A24" s="319">
        <f>'内訳10％(お客様控)'!A24</f>
        <v>0</v>
      </c>
      <c r="B24" s="317"/>
      <c r="C24" s="317"/>
      <c r="D24" s="317"/>
      <c r="E24" s="320"/>
      <c r="F24" s="73">
        <f>'内訳10％(お客様控)'!F24</f>
        <v>0</v>
      </c>
      <c r="G24" s="72">
        <f>'内訳10％(お客様控)'!G24</f>
        <v>0</v>
      </c>
      <c r="H24" s="321">
        <f>'内訳10％(お客様控)'!H24</f>
        <v>0</v>
      </c>
      <c r="I24" s="317"/>
      <c r="J24" s="317"/>
      <c r="K24" s="317"/>
      <c r="L24" s="317"/>
      <c r="M24" s="317"/>
      <c r="N24" s="317"/>
      <c r="O24" s="317"/>
      <c r="P24" s="317"/>
      <c r="Q24" s="219" t="str">
        <f>IF('内訳10％(お客様控)'!Q24=0,"",'内訳10％(お客様控)'!Q24)</f>
        <v/>
      </c>
      <c r="R24" s="219"/>
      <c r="S24" s="328">
        <f>'内訳10％(お客様控)'!S24</f>
        <v>0</v>
      </c>
      <c r="T24" s="329"/>
      <c r="U24" s="222" t="str">
        <f>IF('内訳10％(お客様控)'!U24=0,"",'内訳10％(お客様控)'!U24)</f>
        <v/>
      </c>
      <c r="V24" s="223"/>
      <c r="W24" s="223"/>
      <c r="X24" s="225">
        <f>'内訳10％(お客様控)'!X24</f>
        <v>0</v>
      </c>
      <c r="Y24" s="332"/>
      <c r="Z24" s="332"/>
      <c r="AA24" s="332"/>
      <c r="AB24" s="332"/>
      <c r="AC24" s="332"/>
      <c r="AD24" s="333"/>
      <c r="AE24" s="316">
        <f>'内訳10％(お客様控)'!AE24</f>
        <v>0</v>
      </c>
      <c r="AF24" s="317"/>
      <c r="AG24" s="318"/>
      <c r="AI24" s="206"/>
      <c r="AJ24" s="207"/>
      <c r="AK24" s="207"/>
      <c r="AL24" s="208"/>
      <c r="AM24" s="209"/>
    </row>
    <row r="25" spans="1:39" ht="24" customHeight="1" x14ac:dyDescent="0.15">
      <c r="A25" s="319">
        <f>'内訳10％(お客様控)'!A25</f>
        <v>0</v>
      </c>
      <c r="B25" s="317"/>
      <c r="C25" s="317"/>
      <c r="D25" s="317"/>
      <c r="E25" s="320"/>
      <c r="F25" s="73">
        <f>'内訳10％(お客様控)'!F25</f>
        <v>0</v>
      </c>
      <c r="G25" s="72">
        <f>'内訳10％(お客様控)'!G25</f>
        <v>0</v>
      </c>
      <c r="H25" s="321">
        <f>'内訳10％(お客様控)'!H25</f>
        <v>0</v>
      </c>
      <c r="I25" s="317"/>
      <c r="J25" s="317"/>
      <c r="K25" s="317"/>
      <c r="L25" s="317"/>
      <c r="M25" s="317"/>
      <c r="N25" s="317"/>
      <c r="O25" s="317"/>
      <c r="P25" s="317"/>
      <c r="Q25" s="219" t="str">
        <f>IF('内訳10％(お客様控)'!Q25=0,"",'内訳10％(お客様控)'!Q25)</f>
        <v/>
      </c>
      <c r="R25" s="219"/>
      <c r="S25" s="328">
        <f>'内訳10％(お客様控)'!S25</f>
        <v>0</v>
      </c>
      <c r="T25" s="329"/>
      <c r="U25" s="222" t="str">
        <f>IF('内訳10％(お客様控)'!U25=0,"",'内訳10％(お客様控)'!U25)</f>
        <v/>
      </c>
      <c r="V25" s="223"/>
      <c r="W25" s="223"/>
      <c r="X25" s="225">
        <f>'内訳10％(お客様控)'!X25</f>
        <v>0</v>
      </c>
      <c r="Y25" s="332"/>
      <c r="Z25" s="332"/>
      <c r="AA25" s="332"/>
      <c r="AB25" s="332"/>
      <c r="AC25" s="332"/>
      <c r="AD25" s="333"/>
      <c r="AE25" s="316">
        <f>'内訳10％(お客様控)'!AE25</f>
        <v>0</v>
      </c>
      <c r="AF25" s="317"/>
      <c r="AG25" s="318"/>
      <c r="AI25" s="206"/>
      <c r="AJ25" s="207"/>
      <c r="AK25" s="207"/>
      <c r="AL25" s="208"/>
      <c r="AM25" s="209"/>
    </row>
    <row r="26" spans="1:39" ht="24" customHeight="1" x14ac:dyDescent="0.15">
      <c r="A26" s="319">
        <f>'内訳10％(お客様控)'!A26</f>
        <v>0</v>
      </c>
      <c r="B26" s="317"/>
      <c r="C26" s="317"/>
      <c r="D26" s="317"/>
      <c r="E26" s="320"/>
      <c r="F26" s="73">
        <f>'内訳10％(お客様控)'!F26</f>
        <v>0</v>
      </c>
      <c r="G26" s="72">
        <f>'内訳10％(お客様控)'!G26</f>
        <v>0</v>
      </c>
      <c r="H26" s="321">
        <f>'内訳10％(お客様控)'!H26</f>
        <v>0</v>
      </c>
      <c r="I26" s="317"/>
      <c r="J26" s="317"/>
      <c r="K26" s="317"/>
      <c r="L26" s="317"/>
      <c r="M26" s="317"/>
      <c r="N26" s="317"/>
      <c r="O26" s="317"/>
      <c r="P26" s="317"/>
      <c r="Q26" s="219" t="str">
        <f>IF('内訳10％(お客様控)'!Q26=0,"",'内訳10％(お客様控)'!Q26)</f>
        <v/>
      </c>
      <c r="R26" s="219"/>
      <c r="S26" s="328">
        <f>'内訳10％(お客様控)'!S26</f>
        <v>0</v>
      </c>
      <c r="T26" s="329"/>
      <c r="U26" s="222" t="str">
        <f>IF('内訳10％(お客様控)'!U26=0,"",'内訳10％(お客様控)'!U26)</f>
        <v/>
      </c>
      <c r="V26" s="223"/>
      <c r="W26" s="223"/>
      <c r="X26" s="225">
        <f>'内訳10％(お客様控)'!X26</f>
        <v>0</v>
      </c>
      <c r="Y26" s="332"/>
      <c r="Z26" s="332"/>
      <c r="AA26" s="332"/>
      <c r="AB26" s="332"/>
      <c r="AC26" s="332"/>
      <c r="AD26" s="333"/>
      <c r="AE26" s="316">
        <f>'内訳10％(お客様控)'!AE26</f>
        <v>0</v>
      </c>
      <c r="AF26" s="317"/>
      <c r="AG26" s="318"/>
      <c r="AI26" s="206"/>
      <c r="AJ26" s="207"/>
      <c r="AK26" s="207"/>
      <c r="AL26" s="208"/>
      <c r="AM26" s="209"/>
    </row>
    <row r="27" spans="1:39" ht="24" customHeight="1" x14ac:dyDescent="0.15">
      <c r="A27" s="319">
        <f>'内訳10％(お客様控)'!A27</f>
        <v>0</v>
      </c>
      <c r="B27" s="317"/>
      <c r="C27" s="317"/>
      <c r="D27" s="317"/>
      <c r="E27" s="320"/>
      <c r="F27" s="73">
        <f>'内訳10％(お客様控)'!F27</f>
        <v>0</v>
      </c>
      <c r="G27" s="72">
        <f>'内訳10％(お客様控)'!G27</f>
        <v>0</v>
      </c>
      <c r="H27" s="321">
        <f>'内訳10％(お客様控)'!H27</f>
        <v>0</v>
      </c>
      <c r="I27" s="317"/>
      <c r="J27" s="317"/>
      <c r="K27" s="317"/>
      <c r="L27" s="317"/>
      <c r="M27" s="317"/>
      <c r="N27" s="317"/>
      <c r="O27" s="317"/>
      <c r="P27" s="317"/>
      <c r="Q27" s="219" t="str">
        <f>IF('内訳10％(お客様控)'!Q27=0,"",'内訳10％(お客様控)'!Q27)</f>
        <v/>
      </c>
      <c r="R27" s="219"/>
      <c r="S27" s="328">
        <f>'内訳10％(お客様控)'!S27</f>
        <v>0</v>
      </c>
      <c r="T27" s="329"/>
      <c r="U27" s="222" t="str">
        <f>IF('内訳10％(お客様控)'!U27=0,"",'内訳10％(お客様控)'!U27)</f>
        <v/>
      </c>
      <c r="V27" s="223"/>
      <c r="W27" s="223"/>
      <c r="X27" s="225">
        <f>'内訳10％(お客様控)'!X27</f>
        <v>0</v>
      </c>
      <c r="Y27" s="332"/>
      <c r="Z27" s="332"/>
      <c r="AA27" s="332"/>
      <c r="AB27" s="332"/>
      <c r="AC27" s="332"/>
      <c r="AD27" s="333"/>
      <c r="AE27" s="316">
        <f>'内訳10％(お客様控)'!AE27</f>
        <v>0</v>
      </c>
      <c r="AF27" s="317"/>
      <c r="AG27" s="318"/>
      <c r="AI27" s="206"/>
      <c r="AJ27" s="207"/>
      <c r="AK27" s="207"/>
      <c r="AL27" s="208"/>
      <c r="AM27" s="209"/>
    </row>
    <row r="28" spans="1:39" ht="24" customHeight="1" x14ac:dyDescent="0.15">
      <c r="A28" s="319">
        <f>'内訳10％(お客様控)'!A28</f>
        <v>0</v>
      </c>
      <c r="B28" s="317"/>
      <c r="C28" s="317"/>
      <c r="D28" s="317"/>
      <c r="E28" s="320"/>
      <c r="F28" s="73">
        <f>'内訳10％(お客様控)'!F28</f>
        <v>0</v>
      </c>
      <c r="G28" s="72">
        <f>'内訳10％(お客様控)'!G28</f>
        <v>0</v>
      </c>
      <c r="H28" s="321">
        <f>'内訳10％(お客様控)'!H28</f>
        <v>0</v>
      </c>
      <c r="I28" s="317"/>
      <c r="J28" s="317"/>
      <c r="K28" s="317"/>
      <c r="L28" s="317"/>
      <c r="M28" s="317"/>
      <c r="N28" s="317"/>
      <c r="O28" s="317"/>
      <c r="P28" s="317"/>
      <c r="Q28" s="219" t="str">
        <f>IF('内訳10％(お客様控)'!Q28=0,"",'内訳10％(お客様控)'!Q28)</f>
        <v/>
      </c>
      <c r="R28" s="219"/>
      <c r="S28" s="328">
        <f>'内訳10％(お客様控)'!S28</f>
        <v>0</v>
      </c>
      <c r="T28" s="329"/>
      <c r="U28" s="222" t="str">
        <f>IF('内訳10％(お客様控)'!U28=0,"",'内訳10％(お客様控)'!U28)</f>
        <v/>
      </c>
      <c r="V28" s="223"/>
      <c r="W28" s="223"/>
      <c r="X28" s="225">
        <f>'内訳10％(お客様控)'!X28</f>
        <v>0</v>
      </c>
      <c r="Y28" s="332"/>
      <c r="Z28" s="332"/>
      <c r="AA28" s="332"/>
      <c r="AB28" s="332"/>
      <c r="AC28" s="332"/>
      <c r="AD28" s="333"/>
      <c r="AE28" s="316">
        <f>'内訳10％(お客様控)'!AE28</f>
        <v>0</v>
      </c>
      <c r="AF28" s="317"/>
      <c r="AG28" s="318"/>
      <c r="AI28" s="206"/>
      <c r="AJ28" s="207"/>
      <c r="AK28" s="207"/>
      <c r="AL28" s="208"/>
      <c r="AM28" s="209"/>
    </row>
    <row r="29" spans="1:39" ht="24" customHeight="1" thickBot="1" x14ac:dyDescent="0.2">
      <c r="A29" s="319">
        <f>'内訳10％(お客様控)'!A29</f>
        <v>0</v>
      </c>
      <c r="B29" s="317"/>
      <c r="C29" s="317"/>
      <c r="D29" s="317"/>
      <c r="E29" s="320"/>
      <c r="F29" s="73">
        <f>'内訳10％(お客様控)'!F29</f>
        <v>0</v>
      </c>
      <c r="G29" s="72">
        <f>'内訳10％(お客様控)'!G29</f>
        <v>0</v>
      </c>
      <c r="H29" s="321">
        <f>'内訳10％(お客様控)'!H29</f>
        <v>0</v>
      </c>
      <c r="I29" s="317"/>
      <c r="J29" s="317"/>
      <c r="K29" s="317"/>
      <c r="L29" s="317"/>
      <c r="M29" s="317"/>
      <c r="N29" s="317"/>
      <c r="O29" s="317"/>
      <c r="P29" s="317"/>
      <c r="Q29" s="219" t="str">
        <f>IF('内訳10％(お客様控)'!Q29=0,"",'内訳10％(お客様控)'!Q29)</f>
        <v/>
      </c>
      <c r="R29" s="219"/>
      <c r="S29" s="328">
        <f>'内訳10％(お客様控)'!S29</f>
        <v>0</v>
      </c>
      <c r="T29" s="329"/>
      <c r="U29" s="222" t="str">
        <f>IF('内訳10％(お客様控)'!U29=0,"",'内訳10％(お客様控)'!U29)</f>
        <v/>
      </c>
      <c r="V29" s="223"/>
      <c r="W29" s="223"/>
      <c r="X29" s="298">
        <f>'内訳10％(お客様控)'!X29</f>
        <v>0</v>
      </c>
      <c r="Y29" s="330"/>
      <c r="Z29" s="330"/>
      <c r="AA29" s="330"/>
      <c r="AB29" s="330"/>
      <c r="AC29" s="330"/>
      <c r="AD29" s="331"/>
      <c r="AE29" s="316">
        <f>'内訳10％(お客様控)'!AE29</f>
        <v>0</v>
      </c>
      <c r="AF29" s="317"/>
      <c r="AG29" s="318"/>
      <c r="AI29" s="206"/>
      <c r="AJ29" s="207"/>
      <c r="AK29" s="207"/>
      <c r="AL29" s="208"/>
      <c r="AM29" s="209"/>
    </row>
    <row r="30" spans="1:39" ht="24" customHeight="1" thickTop="1" thickBot="1" x14ac:dyDescent="0.2">
      <c r="A30" s="197"/>
      <c r="B30" s="198"/>
      <c r="C30" s="198"/>
      <c r="D30" s="198"/>
      <c r="E30" s="199"/>
      <c r="F30" s="70"/>
      <c r="G30" s="69"/>
      <c r="H30" s="200" t="s">
        <v>63</v>
      </c>
      <c r="I30" s="201"/>
      <c r="J30" s="201"/>
      <c r="K30" s="201"/>
      <c r="L30" s="201"/>
      <c r="M30" s="201"/>
      <c r="N30" s="201"/>
      <c r="O30" s="201"/>
      <c r="P30" s="201"/>
      <c r="Q30" s="200"/>
      <c r="R30" s="200"/>
      <c r="S30" s="200"/>
      <c r="T30" s="200"/>
      <c r="U30" s="200"/>
      <c r="V30" s="200"/>
      <c r="W30" s="200"/>
      <c r="X30" s="202">
        <f>'内訳10％(お客様控)'!X30</f>
        <v>100000</v>
      </c>
      <c r="Y30" s="202"/>
      <c r="Z30" s="202"/>
      <c r="AA30" s="202"/>
      <c r="AB30" s="202"/>
      <c r="AC30" s="203"/>
      <c r="AD30" s="203"/>
      <c r="AE30" s="204"/>
      <c r="AF30" s="198"/>
      <c r="AG30" s="205"/>
      <c r="AI30" s="206"/>
      <c r="AJ30" s="207"/>
      <c r="AK30" s="207"/>
      <c r="AL30" s="208"/>
      <c r="AM30" s="209"/>
    </row>
    <row r="31" spans="1:39" ht="14.25" thickTop="1" x14ac:dyDescent="0.15"/>
    <row r="32" spans="1:39" ht="15.75" customHeight="1" x14ac:dyDescent="0.15">
      <c r="A32" s="52" t="s">
        <v>30</v>
      </c>
      <c r="W32" s="71"/>
      <c r="X32" s="20"/>
      <c r="Y32" s="172" t="s">
        <v>37</v>
      </c>
      <c r="Z32" s="173"/>
      <c r="AA32" s="173"/>
      <c r="AB32" s="173"/>
      <c r="AC32" s="174"/>
      <c r="AD32" s="210" t="s">
        <v>28</v>
      </c>
      <c r="AE32" s="211"/>
      <c r="AF32" s="211"/>
      <c r="AG32" s="211"/>
      <c r="AH32" s="212"/>
      <c r="AI32" s="210" t="s">
        <v>27</v>
      </c>
      <c r="AJ32" s="211"/>
      <c r="AK32" s="211"/>
      <c r="AL32" s="211"/>
      <c r="AM32" s="212"/>
    </row>
    <row r="33" spans="1:39" ht="16.5" customHeight="1" x14ac:dyDescent="0.15">
      <c r="B33" s="16" t="s">
        <v>132</v>
      </c>
      <c r="Y33" s="187"/>
      <c r="Z33" s="188"/>
      <c r="AA33" s="188"/>
      <c r="AB33" s="188"/>
      <c r="AC33" s="188"/>
      <c r="AD33" s="187"/>
      <c r="AE33" s="188"/>
      <c r="AF33" s="188"/>
      <c r="AG33" s="188"/>
      <c r="AH33" s="193"/>
      <c r="AI33" s="187"/>
      <c r="AJ33" s="188"/>
      <c r="AK33" s="188"/>
      <c r="AL33" s="188"/>
      <c r="AM33" s="193"/>
    </row>
    <row r="34" spans="1:39" ht="16.5" customHeight="1" x14ac:dyDescent="0.15">
      <c r="B34" s="3" t="s">
        <v>47</v>
      </c>
      <c r="Y34" s="189"/>
      <c r="Z34" s="190"/>
      <c r="AA34" s="190"/>
      <c r="AB34" s="190"/>
      <c r="AC34" s="190"/>
      <c r="AD34" s="189"/>
      <c r="AE34" s="190"/>
      <c r="AF34" s="190"/>
      <c r="AG34" s="190"/>
      <c r="AH34" s="194"/>
      <c r="AI34" s="189"/>
      <c r="AJ34" s="190"/>
      <c r="AK34" s="190"/>
      <c r="AL34" s="190"/>
      <c r="AM34" s="194"/>
    </row>
    <row r="35" spans="1:39" ht="16.5" customHeight="1" x14ac:dyDescent="0.15">
      <c r="B35" s="3" t="s">
        <v>50</v>
      </c>
      <c r="C35" s="23"/>
      <c r="D35" s="23"/>
      <c r="E35" s="23"/>
      <c r="F35" s="23"/>
      <c r="G35" s="23"/>
      <c r="H35" s="23"/>
      <c r="I35" s="23"/>
      <c r="J35" s="23"/>
      <c r="K35" s="23"/>
      <c r="Y35" s="189"/>
      <c r="Z35" s="190"/>
      <c r="AA35" s="190"/>
      <c r="AB35" s="190"/>
      <c r="AC35" s="190"/>
      <c r="AD35" s="189"/>
      <c r="AE35" s="190"/>
      <c r="AF35" s="190"/>
      <c r="AG35" s="190"/>
      <c r="AH35" s="194"/>
      <c r="AI35" s="189"/>
      <c r="AJ35" s="190"/>
      <c r="AK35" s="190"/>
      <c r="AL35" s="190"/>
      <c r="AM35" s="194"/>
    </row>
    <row r="36" spans="1:39" ht="16.5" customHeight="1" x14ac:dyDescent="0.15">
      <c r="B36" s="3" t="s">
        <v>58</v>
      </c>
      <c r="Y36" s="191"/>
      <c r="Z36" s="192"/>
      <c r="AA36" s="192"/>
      <c r="AB36" s="192"/>
      <c r="AC36" s="192"/>
      <c r="AD36" s="191"/>
      <c r="AE36" s="192"/>
      <c r="AF36" s="192"/>
      <c r="AG36" s="192"/>
      <c r="AH36" s="195"/>
      <c r="AI36" s="191"/>
      <c r="AJ36" s="192"/>
      <c r="AK36" s="192"/>
      <c r="AL36" s="192"/>
      <c r="AM36" s="195"/>
    </row>
    <row r="37" spans="1:39" ht="16.5" customHeight="1" x14ac:dyDescent="0.15">
      <c r="B37" s="17" t="s">
        <v>59</v>
      </c>
    </row>
    <row r="38" spans="1:39" ht="16.5" customHeight="1" x14ac:dyDescent="0.15">
      <c r="B38" s="17"/>
      <c r="AD38" s="64"/>
      <c r="AE38"/>
      <c r="AF38"/>
      <c r="AG38"/>
      <c r="AH38"/>
      <c r="AI38"/>
      <c r="AJ38"/>
      <c r="AK38"/>
      <c r="AL38"/>
      <c r="AM38"/>
    </row>
    <row r="39" spans="1:39" ht="16.5" customHeight="1" x14ac:dyDescent="0.15">
      <c r="B39" s="3"/>
      <c r="AE39"/>
      <c r="AF39"/>
      <c r="AG39"/>
      <c r="AH39"/>
      <c r="AI39"/>
      <c r="AJ39"/>
      <c r="AK39"/>
      <c r="AL39"/>
      <c r="AM39"/>
    </row>
    <row r="40" spans="1:39" ht="16.5" customHeight="1" x14ac:dyDescent="0.15">
      <c r="B40" s="196" t="s">
        <v>34</v>
      </c>
      <c r="C40" s="196"/>
      <c r="D40" s="196"/>
      <c r="E40" s="196"/>
      <c r="F40" s="196"/>
      <c r="G40" s="196"/>
      <c r="H40" s="196"/>
      <c r="I40" s="196"/>
      <c r="J40" s="196"/>
      <c r="L40" s="196" t="s">
        <v>35</v>
      </c>
      <c r="M40" s="196"/>
      <c r="N40" s="196"/>
      <c r="O40" s="196"/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64"/>
      <c r="AD40"/>
      <c r="AE40"/>
      <c r="AF40"/>
      <c r="AG40"/>
      <c r="AH40"/>
      <c r="AI40"/>
      <c r="AJ40"/>
      <c r="AK40"/>
      <c r="AL40"/>
      <c r="AM40"/>
    </row>
    <row r="41" spans="1:39" x14ac:dyDescent="0.15">
      <c r="B41" s="196"/>
      <c r="C41" s="196"/>
      <c r="D41" s="196"/>
      <c r="E41" s="196"/>
      <c r="F41" s="196"/>
      <c r="G41" s="196"/>
      <c r="H41" s="196"/>
      <c r="I41" s="196"/>
      <c r="J41" s="196"/>
      <c r="L41" s="196"/>
      <c r="M41" s="196"/>
      <c r="N41" s="196"/>
      <c r="O41" s="196"/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64"/>
    </row>
    <row r="42" spans="1:39" x14ac:dyDescent="0.15">
      <c r="B42" s="196"/>
      <c r="C42" s="196"/>
      <c r="D42" s="196"/>
      <c r="E42" s="196"/>
      <c r="F42" s="196"/>
      <c r="G42" s="196"/>
      <c r="H42" s="196"/>
      <c r="I42" s="196"/>
      <c r="J42" s="196"/>
      <c r="K42" s="64"/>
      <c r="L42" s="196"/>
      <c r="M42" s="196"/>
      <c r="N42" s="196"/>
      <c r="O42" s="196"/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64"/>
      <c r="AD42" s="196" t="s">
        <v>29</v>
      </c>
      <c r="AE42" s="171"/>
      <c r="AF42" s="171"/>
      <c r="AG42" s="171"/>
      <c r="AH42" s="171"/>
      <c r="AI42" s="171"/>
      <c r="AJ42" s="171"/>
      <c r="AK42" s="171"/>
      <c r="AL42" s="171"/>
      <c r="AM42" s="171"/>
    </row>
    <row r="43" spans="1:39" x14ac:dyDescent="0.15">
      <c r="B43" s="196"/>
      <c r="C43" s="196"/>
      <c r="D43" s="196"/>
      <c r="E43" s="196"/>
      <c r="F43" s="196"/>
      <c r="G43" s="196"/>
      <c r="H43" s="196"/>
      <c r="I43" s="196"/>
      <c r="J43" s="196"/>
      <c r="K43" s="64"/>
      <c r="L43" s="196"/>
      <c r="M43" s="196"/>
      <c r="N43" s="196"/>
      <c r="O43" s="196"/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64"/>
      <c r="AD43" s="196"/>
      <c r="AE43" s="196"/>
      <c r="AF43" s="196"/>
      <c r="AG43" s="196"/>
      <c r="AH43" s="196"/>
      <c r="AI43" s="196"/>
      <c r="AJ43" s="196"/>
      <c r="AK43" s="196"/>
      <c r="AL43" s="196"/>
      <c r="AM43" s="196"/>
    </row>
    <row r="44" spans="1:39" x14ac:dyDescent="0.15">
      <c r="B44" s="196"/>
      <c r="C44" s="196"/>
      <c r="D44" s="196"/>
      <c r="E44" s="196"/>
      <c r="F44" s="196"/>
      <c r="G44" s="196"/>
      <c r="H44" s="196"/>
      <c r="I44" s="196"/>
      <c r="J44" s="196"/>
      <c r="K44" s="64"/>
      <c r="L44" s="196"/>
      <c r="M44" s="196"/>
      <c r="N44" s="196"/>
      <c r="O44" s="196"/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64"/>
      <c r="AD44" s="196"/>
      <c r="AE44" s="196"/>
      <c r="AF44" s="196"/>
      <c r="AG44" s="196"/>
      <c r="AH44" s="196"/>
      <c r="AI44" s="196"/>
      <c r="AJ44" s="196"/>
      <c r="AK44" s="196"/>
      <c r="AL44" s="196"/>
      <c r="AM44" s="196"/>
    </row>
    <row r="45" spans="1:39" x14ac:dyDescent="0.15">
      <c r="K45" s="64"/>
    </row>
    <row r="46" spans="1:39" ht="16.5" customHeight="1" x14ac:dyDescent="0.15">
      <c r="A46" s="80" t="s">
        <v>62</v>
      </c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</row>
    <row r="47" spans="1:39" ht="16.5" customHeight="1" x14ac:dyDescent="0.15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</row>
    <row r="48" spans="1:39" ht="14.25" thickBot="1" x14ac:dyDescent="0.2"/>
    <row r="49" spans="1:41" ht="26.1" customHeight="1" thickTop="1" x14ac:dyDescent="0.15">
      <c r="A49" s="280">
        <f>IF('内訳10％(お客様控)'!A49&gt;0,'内訳10％(お客様控)'!A49,"　")</f>
        <v>5</v>
      </c>
      <c r="B49" s="281"/>
      <c r="C49" s="284" t="s">
        <v>0</v>
      </c>
      <c r="D49" s="281">
        <f>IF('内訳10％(お客様控)'!D49&gt;0,'内訳10％(お客様控)'!D49,"　")</f>
        <v>10</v>
      </c>
      <c r="E49" s="281"/>
      <c r="F49" s="284" t="s">
        <v>1</v>
      </c>
      <c r="G49" s="281">
        <f>IF('内訳10％(お客様控)'!G49&gt;0,'内訳10％(お客様控)'!G49,"　")</f>
        <v>31</v>
      </c>
      <c r="H49" s="281"/>
      <c r="I49" s="286" t="s">
        <v>2</v>
      </c>
      <c r="K49" s="55"/>
      <c r="L49" s="53"/>
      <c r="M49" s="53"/>
      <c r="N49" s="288">
        <f>IF('内訳10％(お客様控)'!N49&gt;0,'内訳10％(お客様控)'!N49,"　")</f>
        <v>10</v>
      </c>
      <c r="O49" s="288"/>
      <c r="P49" s="288"/>
      <c r="Q49" s="284" t="s">
        <v>1</v>
      </c>
      <c r="R49" s="284" t="s">
        <v>7</v>
      </c>
      <c r="S49" s="53"/>
      <c r="T49" s="53"/>
      <c r="U49" s="54"/>
      <c r="W49" s="269" t="s">
        <v>21</v>
      </c>
      <c r="X49" s="270"/>
      <c r="Y49" s="270"/>
      <c r="Z49" s="270"/>
      <c r="AA49" s="270"/>
      <c r="AB49" s="271" t="str">
        <f>IF('内訳10％(お客様控)'!AB49&gt;0,'内訳10％(お客様控)'!AB49,"　")</f>
        <v>000111</v>
      </c>
      <c r="AC49" s="272"/>
      <c r="AD49" s="272"/>
      <c r="AE49" s="272"/>
      <c r="AF49" s="272"/>
      <c r="AG49" s="272"/>
      <c r="AH49" s="272"/>
      <c r="AI49" s="272"/>
      <c r="AJ49" s="272"/>
      <c r="AK49" s="272"/>
      <c r="AL49" s="272"/>
      <c r="AM49" s="273"/>
    </row>
    <row r="50" spans="1:41" ht="26.1" customHeight="1" thickBot="1" x14ac:dyDescent="0.2">
      <c r="A50" s="282"/>
      <c r="B50" s="283"/>
      <c r="C50" s="285"/>
      <c r="D50" s="283"/>
      <c r="E50" s="283"/>
      <c r="F50" s="285"/>
      <c r="G50" s="283"/>
      <c r="H50" s="283"/>
      <c r="I50" s="287"/>
      <c r="K50" s="56"/>
      <c r="L50" s="57"/>
      <c r="M50" s="57"/>
      <c r="N50" s="289"/>
      <c r="O50" s="289"/>
      <c r="P50" s="289"/>
      <c r="Q50" s="290"/>
      <c r="R50" s="290"/>
      <c r="S50" s="57"/>
      <c r="T50" s="57"/>
      <c r="U50" s="58"/>
      <c r="W50" s="274" t="s">
        <v>49</v>
      </c>
      <c r="X50" s="275"/>
      <c r="Y50" s="275"/>
      <c r="Z50" s="327" t="str">
        <f>IF('内訳10％(お客様控)'!Z50&gt;0,'内訳10％(お客様控)'!Z50,"　")</f>
        <v>T1111111111111</v>
      </c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3"/>
    </row>
    <row r="51" spans="1:41" ht="17.25" customHeight="1" thickTop="1" thickBot="1" x14ac:dyDescent="0.2">
      <c r="A51" s="59" t="s">
        <v>139</v>
      </c>
      <c r="I51" s="60"/>
      <c r="W51" s="276" t="s">
        <v>22</v>
      </c>
      <c r="X51" s="277"/>
      <c r="Y51" s="62"/>
      <c r="Z51" s="278" t="str">
        <f>IF('内訳10％(お客様控)'!Z51&gt;0,'内訳10％(お客様控)'!Z51,"　")</f>
        <v>270-2225</v>
      </c>
      <c r="AA51" s="278"/>
      <c r="AB51" s="279"/>
      <c r="AC51" s="61"/>
      <c r="AD51" s="62"/>
      <c r="AE51" s="62"/>
      <c r="AF51" s="62"/>
      <c r="AG51" s="62"/>
      <c r="AH51" s="62"/>
      <c r="AI51" s="62"/>
      <c r="AJ51" s="62"/>
      <c r="AK51" s="62"/>
      <c r="AL51" s="62"/>
      <c r="AM51" s="63"/>
      <c r="AO51" s="64"/>
    </row>
    <row r="52" spans="1:41" ht="17.25" customHeight="1" thickTop="1" x14ac:dyDescent="0.15">
      <c r="A52" s="59"/>
      <c r="B52" s="107" t="str">
        <f>'内訳10％(お客様控)'!B52</f>
        <v>製造管理部</v>
      </c>
      <c r="C52" s="326"/>
      <c r="D52" s="326"/>
      <c r="E52" s="326"/>
      <c r="F52" s="326"/>
      <c r="G52" s="326"/>
      <c r="I52" s="60"/>
      <c r="K52" s="261" t="s">
        <v>8</v>
      </c>
      <c r="L52" s="264" t="str">
        <f>IF('内訳10％(お客様控)'!L52&gt;0,'内訳10％(お客様控)'!L52,"　")</f>
        <v>三井住友</v>
      </c>
      <c r="M52" s="265"/>
      <c r="N52" s="265"/>
      <c r="O52" s="266" t="s">
        <v>32</v>
      </c>
      <c r="P52" s="267"/>
      <c r="Q52" s="264" t="str">
        <f>IF('内訳10％(お客様控)'!Q52&gt;0,'内訳10％(お客様控)'!Q52,"　")</f>
        <v>松戸</v>
      </c>
      <c r="R52" s="265"/>
      <c r="S52" s="265"/>
      <c r="T52" s="266" t="s">
        <v>4</v>
      </c>
      <c r="U52" s="268"/>
      <c r="W52" s="239" t="s">
        <v>12</v>
      </c>
      <c r="X52" s="240"/>
      <c r="Z52" s="241" t="str">
        <f>IF('内訳10％(お客様控)'!Z52&gt;0,'内訳10％(お客様控)'!Z52,"　")</f>
        <v>千葉県松戸市東松戸2-20-1</v>
      </c>
      <c r="AA52" s="241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3"/>
    </row>
    <row r="53" spans="1:41" ht="17.25" customHeight="1" x14ac:dyDescent="0.15">
      <c r="A53" s="59"/>
      <c r="B53" s="326"/>
      <c r="C53" s="326"/>
      <c r="D53" s="326"/>
      <c r="E53" s="326"/>
      <c r="F53" s="326"/>
      <c r="G53" s="326"/>
      <c r="H53" s="52" t="s">
        <v>3</v>
      </c>
      <c r="I53" s="60"/>
      <c r="K53" s="262"/>
      <c r="L53" s="255" t="s">
        <v>9</v>
      </c>
      <c r="M53" s="256"/>
      <c r="N53" s="257"/>
      <c r="O53" s="258" t="str">
        <f>IF('内訳10％(お客様控)'!O53&gt;0,'内訳10％(お客様控)'!O53,"　")</f>
        <v>当座</v>
      </c>
      <c r="P53" s="259"/>
      <c r="Q53" s="259"/>
      <c r="R53" s="259"/>
      <c r="S53" s="259"/>
      <c r="T53" s="259"/>
      <c r="U53" s="260"/>
      <c r="W53" s="239" t="s">
        <v>13</v>
      </c>
      <c r="X53" s="240"/>
      <c r="Z53" s="241" t="str">
        <f>IF('内訳10％(お客様控)'!Z53&gt;0,'内訳10％(お客様控)'!Z53,"　")</f>
        <v>Ｃ－プロダクト株式会社</v>
      </c>
      <c r="AA53" s="241"/>
      <c r="AB53" s="241"/>
      <c r="AC53" s="241"/>
      <c r="AD53" s="241"/>
      <c r="AE53" s="241"/>
      <c r="AF53" s="241"/>
      <c r="AG53" s="241"/>
      <c r="AH53" s="241"/>
      <c r="AI53" s="241"/>
      <c r="AJ53" s="241"/>
      <c r="AK53" s="241"/>
      <c r="AL53" s="34" t="s">
        <v>60</v>
      </c>
      <c r="AM53" s="60"/>
    </row>
    <row r="54" spans="1:41" ht="17.25" customHeight="1" x14ac:dyDescent="0.15">
      <c r="A54" s="59"/>
      <c r="I54" s="60"/>
      <c r="K54" s="262"/>
      <c r="L54" s="255" t="s">
        <v>10</v>
      </c>
      <c r="M54" s="256"/>
      <c r="N54" s="257"/>
      <c r="O54" s="311">
        <f>IF('内訳10％(お客様控)'!O54&gt;0,'内訳10％(お客様控)'!O54,"　")</f>
        <v>1234567</v>
      </c>
      <c r="P54" s="312"/>
      <c r="Q54" s="312"/>
      <c r="R54" s="312"/>
      <c r="S54" s="312"/>
      <c r="T54" s="312"/>
      <c r="U54" s="313"/>
      <c r="W54" s="239" t="s">
        <v>23</v>
      </c>
      <c r="X54" s="240"/>
      <c r="Z54" s="241" t="str">
        <f>IF('内訳10％(お客様控)'!Z54&gt;0,'内訳10％(お客様控)'!Z54,"　")</f>
        <v>047-311-0171</v>
      </c>
      <c r="AA54" s="241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3"/>
    </row>
    <row r="55" spans="1:41" ht="17.25" customHeight="1" thickBot="1" x14ac:dyDescent="0.2">
      <c r="A55" s="56"/>
      <c r="B55" s="57" t="s">
        <v>4</v>
      </c>
      <c r="C55" s="57"/>
      <c r="D55" s="57" t="s">
        <v>5</v>
      </c>
      <c r="E55" s="57"/>
      <c r="F55" s="57"/>
      <c r="G55" s="57" t="s">
        <v>6</v>
      </c>
      <c r="H55" s="57"/>
      <c r="I55" s="58"/>
      <c r="K55" s="263"/>
      <c r="L55" s="244" t="s">
        <v>11</v>
      </c>
      <c r="M55" s="245"/>
      <c r="N55" s="246"/>
      <c r="O55" s="306" t="str">
        <f>IF('内訳10％(お客様控)'!O55&gt;0,'内訳10％(お客様控)'!O55,"　")</f>
        <v>C-プロダクト（カ</v>
      </c>
      <c r="P55" s="324"/>
      <c r="Q55" s="324"/>
      <c r="R55" s="324"/>
      <c r="S55" s="324"/>
      <c r="T55" s="324"/>
      <c r="U55" s="325"/>
      <c r="W55" s="250" t="s">
        <v>24</v>
      </c>
      <c r="X55" s="251"/>
      <c r="Y55" s="57"/>
      <c r="Z55" s="252" t="str">
        <f>IF('内訳10％(お客様控)'!Z55&gt;0,'内訳10％(お客様控)'!Z55,"　")</f>
        <v>047-311-0170</v>
      </c>
      <c r="AA55" s="252"/>
      <c r="AB55" s="253"/>
      <c r="AC55" s="253"/>
      <c r="AD55" s="253"/>
      <c r="AE55" s="253"/>
      <c r="AF55" s="253"/>
      <c r="AG55" s="253"/>
      <c r="AH55" s="253"/>
      <c r="AI55" s="253"/>
      <c r="AJ55" s="253"/>
      <c r="AK55" s="253"/>
      <c r="AL55" s="253"/>
      <c r="AM55" s="254"/>
    </row>
    <row r="56" spans="1:41" ht="14.25" thickTop="1" x14ac:dyDescent="0.15">
      <c r="E56" s="1" t="s">
        <v>25</v>
      </c>
      <c r="AL56" s="1"/>
    </row>
    <row r="57" spans="1:41" ht="17.25" x14ac:dyDescent="0.15">
      <c r="A57" s="52" t="s">
        <v>14</v>
      </c>
      <c r="R57" s="10" t="s">
        <v>88</v>
      </c>
      <c r="S57"/>
      <c r="T57" s="2"/>
      <c r="U57" s="2"/>
      <c r="V57" s="2"/>
      <c r="W57" s="2"/>
      <c r="X57" s="2"/>
      <c r="Y57" s="2"/>
    </row>
    <row r="58" spans="1:41" ht="8.25" customHeight="1" thickBot="1" x14ac:dyDescent="0.2"/>
    <row r="59" spans="1:41" ht="24" customHeight="1" thickTop="1" x14ac:dyDescent="0.15">
      <c r="A59" s="232" t="s">
        <v>16</v>
      </c>
      <c r="B59" s="233"/>
      <c r="C59" s="233"/>
      <c r="D59" s="233"/>
      <c r="E59" s="234"/>
      <c r="F59" s="65" t="s">
        <v>17</v>
      </c>
      <c r="G59" s="66" t="s">
        <v>2</v>
      </c>
      <c r="H59" s="235" t="s">
        <v>43</v>
      </c>
      <c r="I59" s="236"/>
      <c r="J59" s="236"/>
      <c r="K59" s="236"/>
      <c r="L59" s="236"/>
      <c r="M59" s="236"/>
      <c r="N59" s="236"/>
      <c r="O59" s="236"/>
      <c r="P59" s="236"/>
      <c r="Q59" s="236" t="s">
        <v>18</v>
      </c>
      <c r="R59" s="236"/>
      <c r="S59" s="236" t="s">
        <v>26</v>
      </c>
      <c r="T59" s="236"/>
      <c r="U59" s="236" t="s">
        <v>31</v>
      </c>
      <c r="V59" s="237"/>
      <c r="W59" s="237"/>
      <c r="X59" s="236" t="s">
        <v>19</v>
      </c>
      <c r="Y59" s="236"/>
      <c r="Z59" s="236"/>
      <c r="AA59" s="236"/>
      <c r="AB59" s="236"/>
      <c r="AC59" s="238"/>
      <c r="AD59" s="238"/>
      <c r="AE59" s="226" t="s">
        <v>20</v>
      </c>
      <c r="AF59" s="227"/>
      <c r="AG59" s="228"/>
      <c r="AI59" s="229" t="s">
        <v>36</v>
      </c>
      <c r="AJ59" s="230"/>
      <c r="AK59" s="230"/>
      <c r="AL59" s="230"/>
      <c r="AM59" s="231"/>
    </row>
    <row r="60" spans="1:41" ht="24" customHeight="1" x14ac:dyDescent="0.15">
      <c r="A60" s="319">
        <f>'内訳10％(お客様控)'!A60</f>
        <v>0</v>
      </c>
      <c r="B60" s="317"/>
      <c r="C60" s="317"/>
      <c r="D60" s="317"/>
      <c r="E60" s="320"/>
      <c r="F60" s="73">
        <f>'内訳10％(お客様控)'!F60</f>
        <v>0</v>
      </c>
      <c r="G60" s="72">
        <f>'内訳10％(お客様控)'!G60</f>
        <v>0</v>
      </c>
      <c r="H60" s="321">
        <f>'内訳10％(お客様控)'!H60</f>
        <v>0</v>
      </c>
      <c r="I60" s="317"/>
      <c r="J60" s="317"/>
      <c r="K60" s="317"/>
      <c r="L60" s="317"/>
      <c r="M60" s="317"/>
      <c r="N60" s="317"/>
      <c r="O60" s="317"/>
      <c r="P60" s="317"/>
      <c r="Q60" s="219" t="str">
        <f>IF('内訳10％(お客様控)'!Q60=0,"",'内訳10％(お客様控)'!Q60)</f>
        <v/>
      </c>
      <c r="R60" s="219"/>
      <c r="S60" s="328">
        <f>'内訳10％(お客様控)'!S60</f>
        <v>0</v>
      </c>
      <c r="T60" s="329"/>
      <c r="U60" s="222" t="str">
        <f>IF('内訳10％(お客様控)'!U60=0,"",'内訳10％(お客様控)'!U60)</f>
        <v/>
      </c>
      <c r="V60" s="223"/>
      <c r="W60" s="223"/>
      <c r="X60" s="224">
        <f>'内訳10％(お客様控)'!X60</f>
        <v>0</v>
      </c>
      <c r="Y60" s="224"/>
      <c r="Z60" s="224"/>
      <c r="AA60" s="224"/>
      <c r="AB60" s="224"/>
      <c r="AC60" s="225"/>
      <c r="AD60" s="225"/>
      <c r="AE60" s="316">
        <f>'内訳10％(お客様控)'!AE60</f>
        <v>0</v>
      </c>
      <c r="AF60" s="317"/>
      <c r="AG60" s="318"/>
      <c r="AI60" s="206"/>
      <c r="AJ60" s="207"/>
      <c r="AK60" s="207"/>
      <c r="AL60" s="208"/>
      <c r="AM60" s="209"/>
    </row>
    <row r="61" spans="1:41" ht="24" customHeight="1" x14ac:dyDescent="0.15">
      <c r="A61" s="319">
        <f>'内訳10％(お客様控)'!A61</f>
        <v>0</v>
      </c>
      <c r="B61" s="317"/>
      <c r="C61" s="317"/>
      <c r="D61" s="317"/>
      <c r="E61" s="320"/>
      <c r="F61" s="73">
        <f>'内訳10％(お客様控)'!F61</f>
        <v>0</v>
      </c>
      <c r="G61" s="72">
        <f>'内訳10％(お客様控)'!G61</f>
        <v>0</v>
      </c>
      <c r="H61" s="321">
        <f>'内訳10％(お客様控)'!H61</f>
        <v>0</v>
      </c>
      <c r="I61" s="317"/>
      <c r="J61" s="317"/>
      <c r="K61" s="317"/>
      <c r="L61" s="317"/>
      <c r="M61" s="317"/>
      <c r="N61" s="317"/>
      <c r="O61" s="317"/>
      <c r="P61" s="317"/>
      <c r="Q61" s="219" t="str">
        <f>IF('内訳10％(お客様控)'!Q61=0,"",'内訳10％(お客様控)'!Q61)</f>
        <v/>
      </c>
      <c r="R61" s="219"/>
      <c r="S61" s="328">
        <f>'内訳10％(お客様控)'!S61</f>
        <v>0</v>
      </c>
      <c r="T61" s="329"/>
      <c r="U61" s="222" t="str">
        <f>IF('内訳10％(お客様控)'!U61=0,"",'内訳10％(お客様控)'!U61)</f>
        <v/>
      </c>
      <c r="V61" s="223"/>
      <c r="W61" s="223"/>
      <c r="X61" s="224">
        <f>'内訳10％(お客様控)'!X61</f>
        <v>0</v>
      </c>
      <c r="Y61" s="224"/>
      <c r="Z61" s="224"/>
      <c r="AA61" s="224"/>
      <c r="AB61" s="224"/>
      <c r="AC61" s="225"/>
      <c r="AD61" s="225"/>
      <c r="AE61" s="316">
        <f>'内訳10％(お客様控)'!AE61</f>
        <v>0</v>
      </c>
      <c r="AF61" s="317"/>
      <c r="AG61" s="318"/>
      <c r="AI61" s="206"/>
      <c r="AJ61" s="207"/>
      <c r="AK61" s="207"/>
      <c r="AL61" s="208"/>
      <c r="AM61" s="209"/>
    </row>
    <row r="62" spans="1:41" ht="24" customHeight="1" x14ac:dyDescent="0.15">
      <c r="A62" s="319">
        <f>'内訳10％(お客様控)'!A62</f>
        <v>0</v>
      </c>
      <c r="B62" s="317"/>
      <c r="C62" s="317"/>
      <c r="D62" s="317"/>
      <c r="E62" s="320"/>
      <c r="F62" s="73">
        <f>'内訳10％(お客様控)'!F62</f>
        <v>0</v>
      </c>
      <c r="G62" s="72">
        <f>'内訳10％(お客様控)'!G62</f>
        <v>0</v>
      </c>
      <c r="H62" s="321">
        <f>'内訳10％(お客様控)'!H62</f>
        <v>0</v>
      </c>
      <c r="I62" s="317"/>
      <c r="J62" s="317"/>
      <c r="K62" s="317"/>
      <c r="L62" s="317"/>
      <c r="M62" s="317"/>
      <c r="N62" s="317"/>
      <c r="O62" s="317"/>
      <c r="P62" s="317"/>
      <c r="Q62" s="219" t="str">
        <f>IF('内訳10％(お客様控)'!Q62=0,"",'内訳10％(お客様控)'!Q62)</f>
        <v/>
      </c>
      <c r="R62" s="219"/>
      <c r="S62" s="328">
        <f>'内訳10％(お客様控)'!S62</f>
        <v>0</v>
      </c>
      <c r="T62" s="329"/>
      <c r="U62" s="222" t="str">
        <f>IF('内訳10％(お客様控)'!U62=0,"",'内訳10％(お客様控)'!U62)</f>
        <v/>
      </c>
      <c r="V62" s="223"/>
      <c r="W62" s="223"/>
      <c r="X62" s="224">
        <f>'内訳10％(お客様控)'!X62</f>
        <v>0</v>
      </c>
      <c r="Y62" s="224"/>
      <c r="Z62" s="224"/>
      <c r="AA62" s="224"/>
      <c r="AB62" s="224"/>
      <c r="AC62" s="225"/>
      <c r="AD62" s="225"/>
      <c r="AE62" s="316">
        <f>'内訳10％(お客様控)'!AE62</f>
        <v>0</v>
      </c>
      <c r="AF62" s="317"/>
      <c r="AG62" s="318"/>
      <c r="AI62" s="206"/>
      <c r="AJ62" s="207"/>
      <c r="AK62" s="207"/>
      <c r="AL62" s="208"/>
      <c r="AM62" s="209"/>
    </row>
    <row r="63" spans="1:41" ht="24" customHeight="1" x14ac:dyDescent="0.15">
      <c r="A63" s="319">
        <f>'内訳10％(お客様控)'!A63</f>
        <v>0</v>
      </c>
      <c r="B63" s="317"/>
      <c r="C63" s="317"/>
      <c r="D63" s="317"/>
      <c r="E63" s="320"/>
      <c r="F63" s="73">
        <f>'内訳10％(お客様控)'!F63</f>
        <v>0</v>
      </c>
      <c r="G63" s="72">
        <f>'内訳10％(お客様控)'!G63</f>
        <v>0</v>
      </c>
      <c r="H63" s="321">
        <f>'内訳10％(お客様控)'!H63</f>
        <v>0</v>
      </c>
      <c r="I63" s="317"/>
      <c r="J63" s="317"/>
      <c r="K63" s="317"/>
      <c r="L63" s="317"/>
      <c r="M63" s="317"/>
      <c r="N63" s="317"/>
      <c r="O63" s="317"/>
      <c r="P63" s="317"/>
      <c r="Q63" s="219" t="str">
        <f>IF('内訳10％(お客様控)'!Q63=0,"",'内訳10％(お客様控)'!Q63)</f>
        <v/>
      </c>
      <c r="R63" s="219"/>
      <c r="S63" s="328">
        <f>'内訳10％(お客様控)'!S63</f>
        <v>0</v>
      </c>
      <c r="T63" s="329"/>
      <c r="U63" s="222" t="str">
        <f>IF('内訳10％(お客様控)'!U63=0,"",'内訳10％(お客様控)'!U63)</f>
        <v/>
      </c>
      <c r="V63" s="223"/>
      <c r="W63" s="223"/>
      <c r="X63" s="224">
        <f>'内訳10％(お客様控)'!X63</f>
        <v>0</v>
      </c>
      <c r="Y63" s="224"/>
      <c r="Z63" s="224"/>
      <c r="AA63" s="224"/>
      <c r="AB63" s="224"/>
      <c r="AC63" s="225"/>
      <c r="AD63" s="225"/>
      <c r="AE63" s="316">
        <f>'内訳10％(お客様控)'!AE63</f>
        <v>0</v>
      </c>
      <c r="AF63" s="317"/>
      <c r="AG63" s="318"/>
      <c r="AI63" s="206"/>
      <c r="AJ63" s="207"/>
      <c r="AK63" s="207"/>
      <c r="AL63" s="208"/>
      <c r="AM63" s="209"/>
    </row>
    <row r="64" spans="1:41" ht="24" customHeight="1" x14ac:dyDescent="0.15">
      <c r="A64" s="319">
        <f>'内訳10％(お客様控)'!A64</f>
        <v>0</v>
      </c>
      <c r="B64" s="317"/>
      <c r="C64" s="317"/>
      <c r="D64" s="317"/>
      <c r="E64" s="320"/>
      <c r="F64" s="73">
        <f>'内訳10％(お客様控)'!F64</f>
        <v>0</v>
      </c>
      <c r="G64" s="72">
        <f>'内訳10％(お客様控)'!G64</f>
        <v>0</v>
      </c>
      <c r="H64" s="321">
        <f>'内訳10％(お客様控)'!H64</f>
        <v>0</v>
      </c>
      <c r="I64" s="317"/>
      <c r="J64" s="317"/>
      <c r="K64" s="317"/>
      <c r="L64" s="317"/>
      <c r="M64" s="317"/>
      <c r="N64" s="317"/>
      <c r="O64" s="317"/>
      <c r="P64" s="317"/>
      <c r="Q64" s="219" t="str">
        <f>IF('内訳10％(お客様控)'!Q64=0,"",'内訳10％(お客様控)'!Q64)</f>
        <v/>
      </c>
      <c r="R64" s="219"/>
      <c r="S64" s="328">
        <f>'内訳10％(お客様控)'!S64</f>
        <v>0</v>
      </c>
      <c r="T64" s="329"/>
      <c r="U64" s="222" t="str">
        <f>IF('内訳10％(お客様控)'!U64=0,"",'内訳10％(お客様控)'!U64)</f>
        <v/>
      </c>
      <c r="V64" s="223"/>
      <c r="W64" s="223"/>
      <c r="X64" s="224">
        <f>'内訳10％(お客様控)'!X64</f>
        <v>0</v>
      </c>
      <c r="Y64" s="224"/>
      <c r="Z64" s="224"/>
      <c r="AA64" s="224"/>
      <c r="AB64" s="224"/>
      <c r="AC64" s="225"/>
      <c r="AD64" s="225"/>
      <c r="AE64" s="316">
        <f>'内訳10％(お客様控)'!AE64</f>
        <v>0</v>
      </c>
      <c r="AF64" s="317"/>
      <c r="AG64" s="318"/>
      <c r="AI64" s="206"/>
      <c r="AJ64" s="207"/>
      <c r="AK64" s="207"/>
      <c r="AL64" s="208"/>
      <c r="AM64" s="209"/>
    </row>
    <row r="65" spans="1:39" ht="24" customHeight="1" x14ac:dyDescent="0.15">
      <c r="A65" s="319">
        <f>'内訳10％(お客様控)'!A65</f>
        <v>0</v>
      </c>
      <c r="B65" s="317"/>
      <c r="C65" s="317"/>
      <c r="D65" s="317"/>
      <c r="E65" s="320"/>
      <c r="F65" s="73">
        <f>'内訳10％(お客様控)'!F65</f>
        <v>0</v>
      </c>
      <c r="G65" s="72">
        <f>'内訳10％(お客様控)'!G65</f>
        <v>0</v>
      </c>
      <c r="H65" s="321">
        <f>'内訳10％(お客様控)'!H65</f>
        <v>0</v>
      </c>
      <c r="I65" s="317"/>
      <c r="J65" s="317"/>
      <c r="K65" s="317"/>
      <c r="L65" s="317"/>
      <c r="M65" s="317"/>
      <c r="N65" s="317"/>
      <c r="O65" s="317"/>
      <c r="P65" s="317"/>
      <c r="Q65" s="219" t="str">
        <f>IF('内訳10％(お客様控)'!Q65=0,"",'内訳10％(お客様控)'!Q65)</f>
        <v/>
      </c>
      <c r="R65" s="219"/>
      <c r="S65" s="328">
        <f>'内訳10％(お客様控)'!S65</f>
        <v>0</v>
      </c>
      <c r="T65" s="329"/>
      <c r="U65" s="222" t="str">
        <f>IF('内訳10％(お客様控)'!U65=0,"",'内訳10％(お客様控)'!U65)</f>
        <v/>
      </c>
      <c r="V65" s="223"/>
      <c r="W65" s="223"/>
      <c r="X65" s="224">
        <f>'内訳10％(お客様控)'!X65</f>
        <v>0</v>
      </c>
      <c r="Y65" s="224"/>
      <c r="Z65" s="224"/>
      <c r="AA65" s="224"/>
      <c r="AB65" s="224"/>
      <c r="AC65" s="225"/>
      <c r="AD65" s="225"/>
      <c r="AE65" s="316">
        <f>'内訳10％(お客様控)'!AE65</f>
        <v>0</v>
      </c>
      <c r="AF65" s="317"/>
      <c r="AG65" s="318"/>
      <c r="AI65" s="206"/>
      <c r="AJ65" s="207"/>
      <c r="AK65" s="207"/>
      <c r="AL65" s="208"/>
      <c r="AM65" s="209"/>
    </row>
    <row r="66" spans="1:39" ht="24" customHeight="1" x14ac:dyDescent="0.15">
      <c r="A66" s="319">
        <f>'内訳10％(お客様控)'!A66</f>
        <v>0</v>
      </c>
      <c r="B66" s="317"/>
      <c r="C66" s="317"/>
      <c r="D66" s="317"/>
      <c r="E66" s="320"/>
      <c r="F66" s="73">
        <f>'内訳10％(お客様控)'!F66</f>
        <v>0</v>
      </c>
      <c r="G66" s="72">
        <f>'内訳10％(お客様控)'!G66</f>
        <v>0</v>
      </c>
      <c r="H66" s="321">
        <f>'内訳10％(お客様控)'!H66</f>
        <v>0</v>
      </c>
      <c r="I66" s="317"/>
      <c r="J66" s="317"/>
      <c r="K66" s="317"/>
      <c r="L66" s="317"/>
      <c r="M66" s="317"/>
      <c r="N66" s="317"/>
      <c r="O66" s="317"/>
      <c r="P66" s="317"/>
      <c r="Q66" s="219" t="str">
        <f>IF('内訳10％(お客様控)'!Q66=0,"",'内訳10％(お客様控)'!Q66)</f>
        <v/>
      </c>
      <c r="R66" s="219"/>
      <c r="S66" s="328">
        <f>'内訳10％(お客様控)'!S66</f>
        <v>0</v>
      </c>
      <c r="T66" s="329"/>
      <c r="U66" s="222" t="str">
        <f>IF('内訳10％(お客様控)'!U66=0,"",'内訳10％(お客様控)'!U66)</f>
        <v/>
      </c>
      <c r="V66" s="223"/>
      <c r="W66" s="223"/>
      <c r="X66" s="224">
        <f>'内訳10％(お客様控)'!X66</f>
        <v>0</v>
      </c>
      <c r="Y66" s="224"/>
      <c r="Z66" s="224"/>
      <c r="AA66" s="224"/>
      <c r="AB66" s="224"/>
      <c r="AC66" s="225"/>
      <c r="AD66" s="225"/>
      <c r="AE66" s="316">
        <f>'内訳10％(お客様控)'!AE66</f>
        <v>0</v>
      </c>
      <c r="AF66" s="317"/>
      <c r="AG66" s="318"/>
      <c r="AI66" s="206"/>
      <c r="AJ66" s="207"/>
      <c r="AK66" s="207"/>
      <c r="AL66" s="208"/>
      <c r="AM66" s="209"/>
    </row>
    <row r="67" spans="1:39" ht="24" customHeight="1" x14ac:dyDescent="0.15">
      <c r="A67" s="319">
        <f>'内訳10％(お客様控)'!A67</f>
        <v>0</v>
      </c>
      <c r="B67" s="317"/>
      <c r="C67" s="317"/>
      <c r="D67" s="317"/>
      <c r="E67" s="320"/>
      <c r="F67" s="73">
        <f>'内訳10％(お客様控)'!F67</f>
        <v>0</v>
      </c>
      <c r="G67" s="72">
        <f>'内訳10％(お客様控)'!G67</f>
        <v>0</v>
      </c>
      <c r="H67" s="321">
        <f>'内訳10％(お客様控)'!H67</f>
        <v>0</v>
      </c>
      <c r="I67" s="317"/>
      <c r="J67" s="317"/>
      <c r="K67" s="317"/>
      <c r="L67" s="317"/>
      <c r="M67" s="317"/>
      <c r="N67" s="317"/>
      <c r="O67" s="317"/>
      <c r="P67" s="317"/>
      <c r="Q67" s="219" t="str">
        <f>IF('内訳10％(お客様控)'!Q67=0,"",'内訳10％(お客様控)'!Q67)</f>
        <v/>
      </c>
      <c r="R67" s="219"/>
      <c r="S67" s="328">
        <f>'内訳10％(お客様控)'!S67</f>
        <v>0</v>
      </c>
      <c r="T67" s="329"/>
      <c r="U67" s="222" t="str">
        <f>IF('内訳10％(お客様控)'!U67=0,"",'内訳10％(お客様控)'!U67)</f>
        <v/>
      </c>
      <c r="V67" s="223"/>
      <c r="W67" s="223"/>
      <c r="X67" s="224">
        <f>'内訳10％(お客様控)'!X67</f>
        <v>0</v>
      </c>
      <c r="Y67" s="224"/>
      <c r="Z67" s="224"/>
      <c r="AA67" s="224"/>
      <c r="AB67" s="224"/>
      <c r="AC67" s="225"/>
      <c r="AD67" s="225"/>
      <c r="AE67" s="316">
        <f>'内訳10％(お客様控)'!AE67</f>
        <v>0</v>
      </c>
      <c r="AF67" s="317"/>
      <c r="AG67" s="318"/>
      <c r="AI67" s="206"/>
      <c r="AJ67" s="207"/>
      <c r="AK67" s="207"/>
      <c r="AL67" s="208"/>
      <c r="AM67" s="209"/>
    </row>
    <row r="68" spans="1:39" ht="24" customHeight="1" x14ac:dyDescent="0.15">
      <c r="A68" s="319">
        <f>'内訳10％(お客様控)'!A68</f>
        <v>0</v>
      </c>
      <c r="B68" s="317"/>
      <c r="C68" s="317"/>
      <c r="D68" s="317"/>
      <c r="E68" s="320"/>
      <c r="F68" s="73">
        <f>'内訳10％(お客様控)'!F68</f>
        <v>0</v>
      </c>
      <c r="G68" s="72">
        <f>'内訳10％(お客様控)'!G68</f>
        <v>0</v>
      </c>
      <c r="H68" s="321">
        <f>'内訳10％(お客様控)'!H68</f>
        <v>0</v>
      </c>
      <c r="I68" s="317"/>
      <c r="J68" s="317"/>
      <c r="K68" s="317"/>
      <c r="L68" s="317"/>
      <c r="M68" s="317"/>
      <c r="N68" s="317"/>
      <c r="O68" s="317"/>
      <c r="P68" s="317"/>
      <c r="Q68" s="219" t="str">
        <f>IF('内訳10％(お客様控)'!Q68=0,"",'内訳10％(お客様控)'!Q68)</f>
        <v/>
      </c>
      <c r="R68" s="219"/>
      <c r="S68" s="328">
        <f>'内訳10％(お客様控)'!S68</f>
        <v>0</v>
      </c>
      <c r="T68" s="329"/>
      <c r="U68" s="222" t="str">
        <f>IF('内訳10％(お客様控)'!U68=0,"",'内訳10％(お客様控)'!U68)</f>
        <v/>
      </c>
      <c r="V68" s="223"/>
      <c r="W68" s="223"/>
      <c r="X68" s="224">
        <f>'内訳10％(お客様控)'!X68</f>
        <v>0</v>
      </c>
      <c r="Y68" s="224"/>
      <c r="Z68" s="224"/>
      <c r="AA68" s="224"/>
      <c r="AB68" s="224"/>
      <c r="AC68" s="225"/>
      <c r="AD68" s="225"/>
      <c r="AE68" s="316">
        <f>'内訳10％(お客様控)'!AE68</f>
        <v>0</v>
      </c>
      <c r="AF68" s="317"/>
      <c r="AG68" s="318"/>
      <c r="AI68" s="206"/>
      <c r="AJ68" s="207"/>
      <c r="AK68" s="207"/>
      <c r="AL68" s="208"/>
      <c r="AM68" s="209"/>
    </row>
    <row r="69" spans="1:39" ht="24" customHeight="1" x14ac:dyDescent="0.15">
      <c r="A69" s="319">
        <f>'内訳10％(お客様控)'!A69</f>
        <v>0</v>
      </c>
      <c r="B69" s="317"/>
      <c r="C69" s="317"/>
      <c r="D69" s="317"/>
      <c r="E69" s="320"/>
      <c r="F69" s="73">
        <f>'内訳10％(お客様控)'!F69</f>
        <v>0</v>
      </c>
      <c r="G69" s="72">
        <f>'内訳10％(お客様控)'!G69</f>
        <v>0</v>
      </c>
      <c r="H69" s="321">
        <f>'内訳10％(お客様控)'!H69</f>
        <v>0</v>
      </c>
      <c r="I69" s="317"/>
      <c r="J69" s="317"/>
      <c r="K69" s="317"/>
      <c r="L69" s="317"/>
      <c r="M69" s="317"/>
      <c r="N69" s="317"/>
      <c r="O69" s="317"/>
      <c r="P69" s="317"/>
      <c r="Q69" s="219" t="str">
        <f>IF('内訳10％(お客様控)'!Q69=0,"",'内訳10％(お客様控)'!Q69)</f>
        <v/>
      </c>
      <c r="R69" s="219"/>
      <c r="S69" s="328">
        <f>'内訳10％(お客様控)'!S69</f>
        <v>0</v>
      </c>
      <c r="T69" s="329"/>
      <c r="U69" s="222" t="str">
        <f>IF('内訳10％(お客様控)'!U69=0,"",'内訳10％(お客様控)'!U69)</f>
        <v/>
      </c>
      <c r="V69" s="223"/>
      <c r="W69" s="223"/>
      <c r="X69" s="224">
        <f>'内訳10％(お客様控)'!X69</f>
        <v>0</v>
      </c>
      <c r="Y69" s="224"/>
      <c r="Z69" s="224"/>
      <c r="AA69" s="224"/>
      <c r="AB69" s="224"/>
      <c r="AC69" s="225"/>
      <c r="AD69" s="225"/>
      <c r="AE69" s="316">
        <f>'内訳10％(お客様控)'!AE69</f>
        <v>0</v>
      </c>
      <c r="AF69" s="317"/>
      <c r="AG69" s="318"/>
      <c r="AI69" s="206"/>
      <c r="AJ69" s="207"/>
      <c r="AK69" s="207"/>
      <c r="AL69" s="208"/>
      <c r="AM69" s="209"/>
    </row>
    <row r="70" spans="1:39" ht="24" customHeight="1" x14ac:dyDescent="0.15">
      <c r="A70" s="319">
        <f>'内訳10％(お客様控)'!A70</f>
        <v>0</v>
      </c>
      <c r="B70" s="317"/>
      <c r="C70" s="317"/>
      <c r="D70" s="317"/>
      <c r="E70" s="320"/>
      <c r="F70" s="73">
        <f>'内訳10％(お客様控)'!F70</f>
        <v>0</v>
      </c>
      <c r="G70" s="72">
        <f>'内訳10％(お客様控)'!G70</f>
        <v>0</v>
      </c>
      <c r="H70" s="321">
        <f>'内訳10％(お客様控)'!H70</f>
        <v>0</v>
      </c>
      <c r="I70" s="317"/>
      <c r="J70" s="317"/>
      <c r="K70" s="317"/>
      <c r="L70" s="317"/>
      <c r="M70" s="317"/>
      <c r="N70" s="317"/>
      <c r="O70" s="317"/>
      <c r="P70" s="317"/>
      <c r="Q70" s="219" t="str">
        <f>IF('内訳10％(お客様控)'!Q70=0,"",'内訳10％(お客様控)'!Q70)</f>
        <v/>
      </c>
      <c r="R70" s="219"/>
      <c r="S70" s="328">
        <f>'内訳10％(お客様控)'!S70</f>
        <v>0</v>
      </c>
      <c r="T70" s="329"/>
      <c r="U70" s="222" t="str">
        <f>IF('内訳10％(お客様控)'!U70=0,"",'内訳10％(お客様控)'!U70)</f>
        <v/>
      </c>
      <c r="V70" s="223"/>
      <c r="W70" s="223"/>
      <c r="X70" s="224">
        <f>'内訳10％(お客様控)'!X70</f>
        <v>0</v>
      </c>
      <c r="Y70" s="224"/>
      <c r="Z70" s="224"/>
      <c r="AA70" s="224"/>
      <c r="AB70" s="224"/>
      <c r="AC70" s="225"/>
      <c r="AD70" s="225"/>
      <c r="AE70" s="316">
        <f>'内訳10％(お客様控)'!AE70</f>
        <v>0</v>
      </c>
      <c r="AF70" s="317"/>
      <c r="AG70" s="318"/>
      <c r="AI70" s="206"/>
      <c r="AJ70" s="207"/>
      <c r="AK70" s="207"/>
      <c r="AL70" s="208"/>
      <c r="AM70" s="209"/>
    </row>
    <row r="71" spans="1:39" ht="24" customHeight="1" x14ac:dyDescent="0.15">
      <c r="A71" s="319">
        <f>'内訳10％(お客様控)'!A71</f>
        <v>0</v>
      </c>
      <c r="B71" s="317"/>
      <c r="C71" s="317"/>
      <c r="D71" s="317"/>
      <c r="E71" s="320"/>
      <c r="F71" s="73">
        <f>'内訳10％(お客様控)'!F71</f>
        <v>0</v>
      </c>
      <c r="G71" s="72">
        <f>'内訳10％(お客様控)'!G71</f>
        <v>0</v>
      </c>
      <c r="H71" s="321">
        <f>'内訳10％(お客様控)'!H71</f>
        <v>0</v>
      </c>
      <c r="I71" s="317"/>
      <c r="J71" s="317"/>
      <c r="K71" s="317"/>
      <c r="L71" s="317"/>
      <c r="M71" s="317"/>
      <c r="N71" s="317"/>
      <c r="O71" s="317"/>
      <c r="P71" s="317"/>
      <c r="Q71" s="219" t="str">
        <f>IF('内訳10％(お客様控)'!Q71=0,"",'内訳10％(お客様控)'!Q71)</f>
        <v/>
      </c>
      <c r="R71" s="219"/>
      <c r="S71" s="328">
        <f>'内訳10％(お客様控)'!S71</f>
        <v>0</v>
      </c>
      <c r="T71" s="329"/>
      <c r="U71" s="222" t="str">
        <f>IF('内訳10％(お客様控)'!U71=0,"",'内訳10％(お客様控)'!U71)</f>
        <v/>
      </c>
      <c r="V71" s="223"/>
      <c r="W71" s="223"/>
      <c r="X71" s="224">
        <f>'内訳10％(お客様控)'!X71</f>
        <v>0</v>
      </c>
      <c r="Y71" s="224"/>
      <c r="Z71" s="224"/>
      <c r="AA71" s="224"/>
      <c r="AB71" s="224"/>
      <c r="AC71" s="225"/>
      <c r="AD71" s="225"/>
      <c r="AE71" s="316">
        <f>'内訳10％(お客様控)'!AE71</f>
        <v>0</v>
      </c>
      <c r="AF71" s="317"/>
      <c r="AG71" s="318"/>
      <c r="AI71" s="206"/>
      <c r="AJ71" s="207"/>
      <c r="AK71" s="207"/>
      <c r="AL71" s="208"/>
      <c r="AM71" s="209"/>
    </row>
    <row r="72" spans="1:39" ht="24" customHeight="1" x14ac:dyDescent="0.15">
      <c r="A72" s="319">
        <f>'内訳10％(お客様控)'!A72</f>
        <v>0</v>
      </c>
      <c r="B72" s="317"/>
      <c r="C72" s="317"/>
      <c r="D72" s="317"/>
      <c r="E72" s="320"/>
      <c r="F72" s="73">
        <f>'内訳10％(お客様控)'!F72</f>
        <v>0</v>
      </c>
      <c r="G72" s="72">
        <f>'内訳10％(お客様控)'!G72</f>
        <v>0</v>
      </c>
      <c r="H72" s="321">
        <f>'内訳10％(お客様控)'!H72</f>
        <v>0</v>
      </c>
      <c r="I72" s="317"/>
      <c r="J72" s="317"/>
      <c r="K72" s="317"/>
      <c r="L72" s="317"/>
      <c r="M72" s="317"/>
      <c r="N72" s="317"/>
      <c r="O72" s="317"/>
      <c r="P72" s="317"/>
      <c r="Q72" s="219" t="str">
        <f>IF('内訳10％(お客様控)'!Q72=0,"",'内訳10％(お客様控)'!Q72)</f>
        <v/>
      </c>
      <c r="R72" s="219"/>
      <c r="S72" s="328">
        <f>'内訳10％(お客様控)'!S72</f>
        <v>0</v>
      </c>
      <c r="T72" s="329"/>
      <c r="U72" s="222" t="str">
        <f>IF('内訳10％(お客様控)'!U72=0,"",'内訳10％(お客様控)'!U72)</f>
        <v/>
      </c>
      <c r="V72" s="223"/>
      <c r="W72" s="223"/>
      <c r="X72" s="224">
        <f>'内訳10％(お客様控)'!X72</f>
        <v>0</v>
      </c>
      <c r="Y72" s="224"/>
      <c r="Z72" s="224"/>
      <c r="AA72" s="224"/>
      <c r="AB72" s="224"/>
      <c r="AC72" s="225"/>
      <c r="AD72" s="225"/>
      <c r="AE72" s="316">
        <f>'内訳10％(お客様控)'!AE72</f>
        <v>0</v>
      </c>
      <c r="AF72" s="317"/>
      <c r="AG72" s="318"/>
      <c r="AI72" s="206"/>
      <c r="AJ72" s="207"/>
      <c r="AK72" s="207"/>
      <c r="AL72" s="208"/>
      <c r="AM72" s="209"/>
    </row>
    <row r="73" spans="1:39" ht="24" customHeight="1" x14ac:dyDescent="0.15">
      <c r="A73" s="319">
        <f>'内訳10％(お客様控)'!A73</f>
        <v>0</v>
      </c>
      <c r="B73" s="317"/>
      <c r="C73" s="317"/>
      <c r="D73" s="317"/>
      <c r="E73" s="320"/>
      <c r="F73" s="73">
        <f>'内訳10％(お客様控)'!F73</f>
        <v>0</v>
      </c>
      <c r="G73" s="72">
        <f>'内訳10％(お客様控)'!G73</f>
        <v>0</v>
      </c>
      <c r="H73" s="321">
        <f>'内訳10％(お客様控)'!H73</f>
        <v>0</v>
      </c>
      <c r="I73" s="317"/>
      <c r="J73" s="317"/>
      <c r="K73" s="317"/>
      <c r="L73" s="317"/>
      <c r="M73" s="317"/>
      <c r="N73" s="317"/>
      <c r="O73" s="317"/>
      <c r="P73" s="317"/>
      <c r="Q73" s="219" t="str">
        <f>IF('内訳10％(お客様控)'!Q73=0,"",'内訳10％(お客様控)'!Q73)</f>
        <v/>
      </c>
      <c r="R73" s="219"/>
      <c r="S73" s="328">
        <f>'内訳10％(お客様控)'!S73</f>
        <v>0</v>
      </c>
      <c r="T73" s="329"/>
      <c r="U73" s="222" t="str">
        <f>IF('内訳10％(お客様控)'!U73=0,"",'内訳10％(お客様控)'!U73)</f>
        <v/>
      </c>
      <c r="V73" s="223"/>
      <c r="W73" s="223"/>
      <c r="X73" s="224">
        <f>'内訳10％(お客様控)'!X73</f>
        <v>0</v>
      </c>
      <c r="Y73" s="224"/>
      <c r="Z73" s="224"/>
      <c r="AA73" s="224"/>
      <c r="AB73" s="224"/>
      <c r="AC73" s="225"/>
      <c r="AD73" s="225"/>
      <c r="AE73" s="316">
        <f>'内訳10％(お客様控)'!AE73</f>
        <v>0</v>
      </c>
      <c r="AF73" s="317"/>
      <c r="AG73" s="318"/>
      <c r="AI73" s="206"/>
      <c r="AJ73" s="207"/>
      <c r="AK73" s="207"/>
      <c r="AL73" s="208"/>
      <c r="AM73" s="209"/>
    </row>
    <row r="74" spans="1:39" ht="24" customHeight="1" thickBot="1" x14ac:dyDescent="0.2">
      <c r="A74" s="319">
        <f>'内訳10％(お客様控)'!A74</f>
        <v>0</v>
      </c>
      <c r="B74" s="317"/>
      <c r="C74" s="317"/>
      <c r="D74" s="317"/>
      <c r="E74" s="320"/>
      <c r="F74" s="73">
        <f>'内訳10％(お客様控)'!F74</f>
        <v>0</v>
      </c>
      <c r="G74" s="72">
        <f>'内訳10％(お客様控)'!G74</f>
        <v>0</v>
      </c>
      <c r="H74" s="321">
        <f>'内訳10％(お客様控)'!H74</f>
        <v>0</v>
      </c>
      <c r="I74" s="317"/>
      <c r="J74" s="317"/>
      <c r="K74" s="317"/>
      <c r="L74" s="317"/>
      <c r="M74" s="317"/>
      <c r="N74" s="317"/>
      <c r="O74" s="317"/>
      <c r="P74" s="317"/>
      <c r="Q74" s="219" t="str">
        <f>IF('内訳10％(お客様控)'!Q74=0,"",'内訳10％(お客様控)'!Q74)</f>
        <v/>
      </c>
      <c r="R74" s="219"/>
      <c r="S74" s="328">
        <f>'内訳10％(お客様控)'!S74</f>
        <v>0</v>
      </c>
      <c r="T74" s="329"/>
      <c r="U74" s="222" t="str">
        <f>IF('内訳10％(お客様控)'!U74=0,"",'内訳10％(お客様控)'!U74)</f>
        <v/>
      </c>
      <c r="V74" s="223"/>
      <c r="W74" s="223"/>
      <c r="X74" s="224">
        <f>'内訳10％(お客様控)'!X74</f>
        <v>0</v>
      </c>
      <c r="Y74" s="224"/>
      <c r="Z74" s="224"/>
      <c r="AA74" s="224"/>
      <c r="AB74" s="224"/>
      <c r="AC74" s="225"/>
      <c r="AD74" s="225"/>
      <c r="AE74" s="316">
        <f>'内訳10％(お客様控)'!AE74</f>
        <v>0</v>
      </c>
      <c r="AF74" s="317"/>
      <c r="AG74" s="318"/>
      <c r="AI74" s="206"/>
      <c r="AJ74" s="207"/>
      <c r="AK74" s="207"/>
      <c r="AL74" s="208"/>
      <c r="AM74" s="209"/>
    </row>
    <row r="75" spans="1:39" ht="24" customHeight="1" thickTop="1" thickBot="1" x14ac:dyDescent="0.2">
      <c r="A75" s="197"/>
      <c r="B75" s="198"/>
      <c r="C75" s="198"/>
      <c r="D75" s="198"/>
      <c r="E75" s="199"/>
      <c r="F75" s="70"/>
      <c r="G75" s="69"/>
      <c r="H75" s="200" t="s">
        <v>63</v>
      </c>
      <c r="I75" s="201"/>
      <c r="J75" s="201"/>
      <c r="K75" s="201"/>
      <c r="L75" s="201"/>
      <c r="M75" s="201"/>
      <c r="N75" s="201"/>
      <c r="O75" s="201"/>
      <c r="P75" s="201"/>
      <c r="Q75" s="200"/>
      <c r="R75" s="200"/>
      <c r="S75" s="200"/>
      <c r="T75" s="200"/>
      <c r="U75" s="200"/>
      <c r="V75" s="200"/>
      <c r="W75" s="200"/>
      <c r="X75" s="202">
        <f>'内訳10％(お客様控)'!X75</f>
        <v>0</v>
      </c>
      <c r="Y75" s="202"/>
      <c r="Z75" s="202"/>
      <c r="AA75" s="202"/>
      <c r="AB75" s="202"/>
      <c r="AC75" s="203"/>
      <c r="AD75" s="203"/>
      <c r="AE75" s="204"/>
      <c r="AF75" s="198"/>
      <c r="AG75" s="205"/>
      <c r="AI75" s="206"/>
      <c r="AJ75" s="207"/>
      <c r="AK75" s="207"/>
      <c r="AL75" s="208"/>
      <c r="AM75" s="209"/>
    </row>
    <row r="76" spans="1:39" ht="14.25" thickTop="1" x14ac:dyDescent="0.15"/>
    <row r="77" spans="1:39" ht="15.75" customHeight="1" x14ac:dyDescent="0.15">
      <c r="A77" s="52" t="s">
        <v>30</v>
      </c>
      <c r="W77" s="71"/>
      <c r="X77" s="20"/>
      <c r="Y77" s="172" t="s">
        <v>37</v>
      </c>
      <c r="Z77" s="173"/>
      <c r="AA77" s="173"/>
      <c r="AB77" s="173"/>
      <c r="AC77" s="174"/>
      <c r="AD77" s="210" t="s">
        <v>28</v>
      </c>
      <c r="AE77" s="211"/>
      <c r="AF77" s="211"/>
      <c r="AG77" s="211"/>
      <c r="AH77" s="212"/>
      <c r="AI77" s="210" t="s">
        <v>27</v>
      </c>
      <c r="AJ77" s="211"/>
      <c r="AK77" s="211"/>
      <c r="AL77" s="211"/>
      <c r="AM77" s="212"/>
    </row>
    <row r="78" spans="1:39" ht="16.5" customHeight="1" x14ac:dyDescent="0.15">
      <c r="B78" s="16" t="s">
        <v>132</v>
      </c>
      <c r="Y78" s="187"/>
      <c r="Z78" s="188"/>
      <c r="AA78" s="188"/>
      <c r="AB78" s="188"/>
      <c r="AC78" s="188"/>
      <c r="AD78" s="187"/>
      <c r="AE78" s="188"/>
      <c r="AF78" s="188"/>
      <c r="AG78" s="188"/>
      <c r="AH78" s="193"/>
      <c r="AI78" s="187"/>
      <c r="AJ78" s="188"/>
      <c r="AK78" s="188"/>
      <c r="AL78" s="188"/>
      <c r="AM78" s="193"/>
    </row>
    <row r="79" spans="1:39" ht="16.5" customHeight="1" x14ac:dyDescent="0.15">
      <c r="B79" s="3" t="s">
        <v>47</v>
      </c>
      <c r="Y79" s="189"/>
      <c r="Z79" s="190"/>
      <c r="AA79" s="190"/>
      <c r="AB79" s="190"/>
      <c r="AC79" s="190"/>
      <c r="AD79" s="189"/>
      <c r="AE79" s="190"/>
      <c r="AF79" s="190"/>
      <c r="AG79" s="190"/>
      <c r="AH79" s="194"/>
      <c r="AI79" s="189"/>
      <c r="AJ79" s="190"/>
      <c r="AK79" s="190"/>
      <c r="AL79" s="190"/>
      <c r="AM79" s="194"/>
    </row>
    <row r="80" spans="1:39" ht="16.5" customHeight="1" x14ac:dyDescent="0.15">
      <c r="B80" s="3" t="s">
        <v>50</v>
      </c>
      <c r="C80" s="23"/>
      <c r="D80" s="23"/>
      <c r="E80" s="23"/>
      <c r="F80" s="23"/>
      <c r="G80" s="23"/>
      <c r="H80" s="23"/>
      <c r="I80" s="23"/>
      <c r="J80" s="23"/>
      <c r="K80" s="23"/>
      <c r="Y80" s="189"/>
      <c r="Z80" s="190"/>
      <c r="AA80" s="190"/>
      <c r="AB80" s="190"/>
      <c r="AC80" s="190"/>
      <c r="AD80" s="189"/>
      <c r="AE80" s="190"/>
      <c r="AF80" s="190"/>
      <c r="AG80" s="190"/>
      <c r="AH80" s="194"/>
      <c r="AI80" s="189"/>
      <c r="AJ80" s="190"/>
      <c r="AK80" s="190"/>
      <c r="AL80" s="190"/>
      <c r="AM80" s="194"/>
    </row>
    <row r="81" spans="1:41" ht="16.5" customHeight="1" x14ac:dyDescent="0.15">
      <c r="B81" s="3" t="s">
        <v>58</v>
      </c>
      <c r="Y81" s="191"/>
      <c r="Z81" s="192"/>
      <c r="AA81" s="192"/>
      <c r="AB81" s="192"/>
      <c r="AC81" s="192"/>
      <c r="AD81" s="191"/>
      <c r="AE81" s="192"/>
      <c r="AF81" s="192"/>
      <c r="AG81" s="192"/>
      <c r="AH81" s="195"/>
      <c r="AI81" s="191"/>
      <c r="AJ81" s="192"/>
      <c r="AK81" s="192"/>
      <c r="AL81" s="192"/>
      <c r="AM81" s="195"/>
    </row>
    <row r="82" spans="1:41" ht="16.5" customHeight="1" x14ac:dyDescent="0.15">
      <c r="B82" s="17" t="s">
        <v>59</v>
      </c>
    </row>
    <row r="83" spans="1:41" ht="16.5" customHeight="1" x14ac:dyDescent="0.15">
      <c r="B83" s="17"/>
      <c r="AD83" s="64"/>
      <c r="AE83"/>
      <c r="AF83"/>
      <c r="AG83"/>
      <c r="AH83"/>
      <c r="AI83"/>
      <c r="AJ83"/>
      <c r="AK83"/>
      <c r="AL83"/>
      <c r="AM83"/>
    </row>
    <row r="84" spans="1:41" ht="16.5" customHeight="1" x14ac:dyDescent="0.15">
      <c r="B84" s="3"/>
      <c r="AE84"/>
      <c r="AF84"/>
      <c r="AG84"/>
      <c r="AH84"/>
      <c r="AI84"/>
      <c r="AJ84"/>
      <c r="AK84"/>
      <c r="AL84"/>
      <c r="AM84"/>
    </row>
    <row r="85" spans="1:41" ht="16.5" customHeight="1" x14ac:dyDescent="0.15">
      <c r="B85" s="196" t="s">
        <v>34</v>
      </c>
      <c r="C85" s="196"/>
      <c r="D85" s="196"/>
      <c r="E85" s="196"/>
      <c r="F85" s="196"/>
      <c r="G85" s="196"/>
      <c r="H85" s="196"/>
      <c r="I85" s="196"/>
      <c r="J85" s="196"/>
      <c r="L85" s="196" t="s">
        <v>35</v>
      </c>
      <c r="M85" s="196"/>
      <c r="N85" s="196"/>
      <c r="O85" s="196"/>
      <c r="P85" s="196"/>
      <c r="Q85" s="196"/>
      <c r="R85" s="196"/>
      <c r="S85" s="196"/>
      <c r="T85" s="196"/>
      <c r="U85" s="196"/>
      <c r="V85" s="196"/>
      <c r="W85" s="196"/>
      <c r="X85" s="196"/>
      <c r="Y85" s="196"/>
      <c r="Z85" s="196"/>
      <c r="AA85" s="64"/>
      <c r="AD85"/>
      <c r="AE85"/>
      <c r="AF85"/>
      <c r="AG85"/>
      <c r="AH85"/>
      <c r="AI85"/>
      <c r="AJ85"/>
      <c r="AK85"/>
      <c r="AL85"/>
      <c r="AM85"/>
    </row>
    <row r="86" spans="1:41" x14ac:dyDescent="0.15">
      <c r="B86" s="196"/>
      <c r="C86" s="196"/>
      <c r="D86" s="196"/>
      <c r="E86" s="196"/>
      <c r="F86" s="196"/>
      <c r="G86" s="196"/>
      <c r="H86" s="196"/>
      <c r="I86" s="196"/>
      <c r="J86" s="196"/>
      <c r="L86" s="196"/>
      <c r="M86" s="196"/>
      <c r="N86" s="196"/>
      <c r="O86" s="196"/>
      <c r="P86" s="196"/>
      <c r="Q86" s="196"/>
      <c r="R86" s="196"/>
      <c r="S86" s="196"/>
      <c r="T86" s="196"/>
      <c r="U86" s="196"/>
      <c r="V86" s="196"/>
      <c r="W86" s="196"/>
      <c r="X86" s="196"/>
      <c r="Y86" s="196"/>
      <c r="Z86" s="196"/>
      <c r="AA86" s="64"/>
    </row>
    <row r="87" spans="1:41" x14ac:dyDescent="0.15">
      <c r="B87" s="196"/>
      <c r="C87" s="196"/>
      <c r="D87" s="196"/>
      <c r="E87" s="196"/>
      <c r="F87" s="196"/>
      <c r="G87" s="196"/>
      <c r="H87" s="196"/>
      <c r="I87" s="196"/>
      <c r="J87" s="196"/>
      <c r="K87" s="64"/>
      <c r="L87" s="196"/>
      <c r="M87" s="196"/>
      <c r="N87" s="196"/>
      <c r="O87" s="196"/>
      <c r="P87" s="196"/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64"/>
      <c r="AD87" s="196" t="s">
        <v>29</v>
      </c>
      <c r="AE87" s="171"/>
      <c r="AF87" s="171"/>
      <c r="AG87" s="171"/>
      <c r="AH87" s="171"/>
      <c r="AI87" s="171"/>
      <c r="AJ87" s="171"/>
      <c r="AK87" s="171"/>
      <c r="AL87" s="171"/>
      <c r="AM87" s="171"/>
    </row>
    <row r="88" spans="1:41" x14ac:dyDescent="0.15">
      <c r="B88" s="196"/>
      <c r="C88" s="196"/>
      <c r="D88" s="196"/>
      <c r="E88" s="196"/>
      <c r="F88" s="196"/>
      <c r="G88" s="196"/>
      <c r="H88" s="196"/>
      <c r="I88" s="196"/>
      <c r="J88" s="196"/>
      <c r="K88" s="64"/>
      <c r="L88" s="196"/>
      <c r="M88" s="196"/>
      <c r="N88" s="196"/>
      <c r="O88" s="196"/>
      <c r="P88" s="196"/>
      <c r="Q88" s="196"/>
      <c r="R88" s="196"/>
      <c r="S88" s="196"/>
      <c r="T88" s="196"/>
      <c r="U88" s="196"/>
      <c r="V88" s="196"/>
      <c r="W88" s="196"/>
      <c r="X88" s="196"/>
      <c r="Y88" s="196"/>
      <c r="Z88" s="196"/>
      <c r="AA88" s="64"/>
      <c r="AD88" s="196"/>
      <c r="AE88" s="196"/>
      <c r="AF88" s="196"/>
      <c r="AG88" s="196"/>
      <c r="AH88" s="196"/>
      <c r="AI88" s="196"/>
      <c r="AJ88" s="196"/>
      <c r="AK88" s="196"/>
      <c r="AL88" s="196"/>
      <c r="AM88" s="196"/>
    </row>
    <row r="89" spans="1:41" x14ac:dyDescent="0.15">
      <c r="B89" s="196"/>
      <c r="C89" s="196"/>
      <c r="D89" s="196"/>
      <c r="E89" s="196"/>
      <c r="F89" s="196"/>
      <c r="G89" s="196"/>
      <c r="H89" s="196"/>
      <c r="I89" s="196"/>
      <c r="J89" s="196"/>
      <c r="K89" s="64"/>
      <c r="L89" s="196"/>
      <c r="M89" s="196"/>
      <c r="N89" s="196"/>
      <c r="O89" s="196"/>
      <c r="P89" s="196"/>
      <c r="Q89" s="196"/>
      <c r="R89" s="196"/>
      <c r="S89" s="196"/>
      <c r="T89" s="196"/>
      <c r="U89" s="196"/>
      <c r="V89" s="196"/>
      <c r="W89" s="196"/>
      <c r="X89" s="196"/>
      <c r="Y89" s="196"/>
      <c r="Z89" s="196"/>
      <c r="AA89" s="64"/>
      <c r="AD89" s="196"/>
      <c r="AE89" s="196"/>
      <c r="AF89" s="196"/>
      <c r="AG89" s="196"/>
      <c r="AH89" s="196"/>
      <c r="AI89" s="196"/>
      <c r="AJ89" s="196"/>
      <c r="AK89" s="196"/>
      <c r="AL89" s="196"/>
      <c r="AM89" s="196"/>
    </row>
    <row r="90" spans="1:41" x14ac:dyDescent="0.15">
      <c r="K90" s="64"/>
    </row>
    <row r="91" spans="1:41" ht="16.5" customHeight="1" x14ac:dyDescent="0.15">
      <c r="A91" s="80" t="s">
        <v>62</v>
      </c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</row>
    <row r="92" spans="1:41" ht="16.5" customHeight="1" x14ac:dyDescent="0.15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</row>
    <row r="93" spans="1:41" ht="14.25" thickBot="1" x14ac:dyDescent="0.2"/>
    <row r="94" spans="1:41" ht="26.1" customHeight="1" thickTop="1" x14ac:dyDescent="0.15">
      <c r="A94" s="280">
        <f>IF('内訳10％(お客様控)'!A94&gt;0,'内訳10％(お客様控)'!A94,"　")</f>
        <v>5</v>
      </c>
      <c r="B94" s="281"/>
      <c r="C94" s="284" t="s">
        <v>0</v>
      </c>
      <c r="D94" s="281">
        <f>IF('内訳10％(お客様控)'!D94&gt;0,'内訳10％(お客様控)'!D94,"　")</f>
        <v>10</v>
      </c>
      <c r="E94" s="281"/>
      <c r="F94" s="284" t="s">
        <v>1</v>
      </c>
      <c r="G94" s="281">
        <f>IF('内訳10％(お客様控)'!G94&gt;0,'内訳10％(お客様控)'!G94,"　")</f>
        <v>31</v>
      </c>
      <c r="H94" s="281"/>
      <c r="I94" s="286" t="s">
        <v>2</v>
      </c>
      <c r="K94" s="55"/>
      <c r="L94" s="53"/>
      <c r="M94" s="53"/>
      <c r="N94" s="288">
        <f>IF('内訳10％(お客様控)'!N94&gt;0,'内訳10％(お客様控)'!N94,"　")</f>
        <v>10</v>
      </c>
      <c r="O94" s="288"/>
      <c r="P94" s="288"/>
      <c r="Q94" s="284" t="s">
        <v>1</v>
      </c>
      <c r="R94" s="284" t="s">
        <v>7</v>
      </c>
      <c r="S94" s="53"/>
      <c r="T94" s="53"/>
      <c r="U94" s="54"/>
      <c r="W94" s="269" t="s">
        <v>21</v>
      </c>
      <c r="X94" s="270"/>
      <c r="Y94" s="270"/>
      <c r="Z94" s="270"/>
      <c r="AA94" s="270"/>
      <c r="AB94" s="271" t="str">
        <f>IF('内訳10％(お客様控)'!AB94&gt;0,'内訳10％(お客様控)'!AB94,"　")</f>
        <v>000111</v>
      </c>
      <c r="AC94" s="272"/>
      <c r="AD94" s="272"/>
      <c r="AE94" s="272"/>
      <c r="AF94" s="272"/>
      <c r="AG94" s="272"/>
      <c r="AH94" s="272"/>
      <c r="AI94" s="272"/>
      <c r="AJ94" s="272"/>
      <c r="AK94" s="272"/>
      <c r="AL94" s="272"/>
      <c r="AM94" s="273"/>
    </row>
    <row r="95" spans="1:41" ht="26.1" customHeight="1" thickBot="1" x14ac:dyDescent="0.2">
      <c r="A95" s="282"/>
      <c r="B95" s="283"/>
      <c r="C95" s="285"/>
      <c r="D95" s="283"/>
      <c r="E95" s="283"/>
      <c r="F95" s="285"/>
      <c r="G95" s="283"/>
      <c r="H95" s="283"/>
      <c r="I95" s="287"/>
      <c r="K95" s="56"/>
      <c r="L95" s="57"/>
      <c r="M95" s="57"/>
      <c r="N95" s="289"/>
      <c r="O95" s="289"/>
      <c r="P95" s="289"/>
      <c r="Q95" s="290"/>
      <c r="R95" s="290"/>
      <c r="S95" s="57"/>
      <c r="T95" s="57"/>
      <c r="U95" s="58"/>
      <c r="W95" s="274" t="s">
        <v>49</v>
      </c>
      <c r="X95" s="275"/>
      <c r="Y95" s="275"/>
      <c r="Z95" s="327" t="str">
        <f>IF('内訳10％(お客様控)'!Z95&gt;0,'内訳10％(お客様控)'!Z95,"　")</f>
        <v>T1111111111111</v>
      </c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3"/>
    </row>
    <row r="96" spans="1:41" ht="17.25" customHeight="1" thickTop="1" thickBot="1" x14ac:dyDescent="0.2">
      <c r="A96" s="59" t="s">
        <v>139</v>
      </c>
      <c r="I96" s="60"/>
      <c r="W96" s="276" t="s">
        <v>22</v>
      </c>
      <c r="X96" s="277"/>
      <c r="Y96" s="62"/>
      <c r="Z96" s="278" t="str">
        <f>IF('内訳10％(お客様控)'!Z96&gt;0,'内訳10％(お客様控)'!Z96,"　")</f>
        <v>270-2225</v>
      </c>
      <c r="AA96" s="278"/>
      <c r="AB96" s="279"/>
      <c r="AC96" s="61"/>
      <c r="AD96" s="62"/>
      <c r="AE96" s="62"/>
      <c r="AF96" s="62"/>
      <c r="AG96" s="62"/>
      <c r="AH96" s="62"/>
      <c r="AI96" s="62"/>
      <c r="AJ96" s="62"/>
      <c r="AK96" s="62"/>
      <c r="AL96" s="62"/>
      <c r="AM96" s="63"/>
      <c r="AO96" s="64"/>
    </row>
    <row r="97" spans="1:39" ht="17.25" customHeight="1" thickTop="1" x14ac:dyDescent="0.15">
      <c r="A97" s="59"/>
      <c r="B97" s="107" t="str">
        <f>'内訳10％(お客様控)'!B97</f>
        <v>製造管理部</v>
      </c>
      <c r="C97" s="326"/>
      <c r="D97" s="326"/>
      <c r="E97" s="326"/>
      <c r="F97" s="326"/>
      <c r="G97" s="326"/>
      <c r="I97" s="60"/>
      <c r="K97" s="261" t="s">
        <v>8</v>
      </c>
      <c r="L97" s="264" t="str">
        <f>IF('内訳10％(お客様控)'!L97&gt;0,'内訳10％(お客様控)'!L97,"　")</f>
        <v>三井住友</v>
      </c>
      <c r="M97" s="265"/>
      <c r="N97" s="265"/>
      <c r="O97" s="266" t="s">
        <v>32</v>
      </c>
      <c r="P97" s="267"/>
      <c r="Q97" s="264" t="str">
        <f>IF('内訳10％(お客様控)'!Q97&gt;0,'内訳10％(お客様控)'!Q97,"　")</f>
        <v>松戸</v>
      </c>
      <c r="R97" s="265"/>
      <c r="S97" s="265"/>
      <c r="T97" s="266" t="s">
        <v>4</v>
      </c>
      <c r="U97" s="268"/>
      <c r="W97" s="239" t="s">
        <v>12</v>
      </c>
      <c r="X97" s="240"/>
      <c r="Z97" s="241" t="str">
        <f>IF('内訳10％(お客様控)'!Z97&gt;0,'内訳10％(お客様控)'!Z97,"　")</f>
        <v>千葉県松戸市東松戸2-20-1</v>
      </c>
      <c r="AA97" s="241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3"/>
    </row>
    <row r="98" spans="1:39" ht="17.25" customHeight="1" x14ac:dyDescent="0.15">
      <c r="A98" s="59"/>
      <c r="B98" s="326"/>
      <c r="C98" s="326"/>
      <c r="D98" s="326"/>
      <c r="E98" s="326"/>
      <c r="F98" s="326"/>
      <c r="G98" s="326"/>
      <c r="H98" s="52" t="s">
        <v>3</v>
      </c>
      <c r="I98" s="60"/>
      <c r="K98" s="262"/>
      <c r="L98" s="255" t="s">
        <v>9</v>
      </c>
      <c r="M98" s="256"/>
      <c r="N98" s="257"/>
      <c r="O98" s="258" t="str">
        <f>IF('内訳10％(お客様控)'!O98&gt;0,'内訳10％(お客様控)'!O98,"　")</f>
        <v>当座</v>
      </c>
      <c r="P98" s="259"/>
      <c r="Q98" s="259"/>
      <c r="R98" s="259"/>
      <c r="S98" s="259"/>
      <c r="T98" s="259"/>
      <c r="U98" s="260"/>
      <c r="W98" s="239" t="s">
        <v>13</v>
      </c>
      <c r="X98" s="240"/>
      <c r="Z98" s="241" t="str">
        <f>IF('内訳10％(お客様控)'!Z98&gt;0,'内訳10％(お客様控)'!Z98,"　")</f>
        <v>Ｃ－プロダクト株式会社</v>
      </c>
      <c r="AA98" s="241"/>
      <c r="AB98" s="241"/>
      <c r="AC98" s="241"/>
      <c r="AD98" s="241"/>
      <c r="AE98" s="241"/>
      <c r="AF98" s="241"/>
      <c r="AG98" s="241"/>
      <c r="AH98" s="241"/>
      <c r="AI98" s="241"/>
      <c r="AJ98" s="241"/>
      <c r="AK98" s="241"/>
      <c r="AL98" s="34" t="s">
        <v>60</v>
      </c>
      <c r="AM98" s="60"/>
    </row>
    <row r="99" spans="1:39" ht="17.25" customHeight="1" x14ac:dyDescent="0.15">
      <c r="A99" s="59"/>
      <c r="I99" s="60"/>
      <c r="K99" s="262"/>
      <c r="L99" s="255" t="s">
        <v>10</v>
      </c>
      <c r="M99" s="256"/>
      <c r="N99" s="257"/>
      <c r="O99" s="311">
        <f>IF('内訳10％(お客様控)'!O99&gt;0,'内訳10％(お客様控)'!O99,"　")</f>
        <v>1234567</v>
      </c>
      <c r="P99" s="312"/>
      <c r="Q99" s="312"/>
      <c r="R99" s="312"/>
      <c r="S99" s="312"/>
      <c r="T99" s="312"/>
      <c r="U99" s="313"/>
      <c r="W99" s="239" t="s">
        <v>23</v>
      </c>
      <c r="X99" s="240"/>
      <c r="Z99" s="241" t="str">
        <f>IF('内訳10％(お客様控)'!Z99&gt;0,'内訳10％(お客様控)'!Z99,"　")</f>
        <v>047-311-0171</v>
      </c>
      <c r="AA99" s="241"/>
      <c r="AB99" s="242"/>
      <c r="AC99" s="242"/>
      <c r="AD99" s="242"/>
      <c r="AE99" s="242"/>
      <c r="AF99" s="242"/>
      <c r="AG99" s="242"/>
      <c r="AH99" s="242"/>
      <c r="AI99" s="242"/>
      <c r="AJ99" s="242"/>
      <c r="AK99" s="242"/>
      <c r="AL99" s="242"/>
      <c r="AM99" s="243"/>
    </row>
    <row r="100" spans="1:39" ht="17.25" customHeight="1" thickBot="1" x14ac:dyDescent="0.2">
      <c r="A100" s="56"/>
      <c r="B100" s="57" t="s">
        <v>4</v>
      </c>
      <c r="C100" s="57"/>
      <c r="D100" s="57" t="s">
        <v>5</v>
      </c>
      <c r="E100" s="57"/>
      <c r="F100" s="57"/>
      <c r="G100" s="57" t="s">
        <v>6</v>
      </c>
      <c r="H100" s="57"/>
      <c r="I100" s="58"/>
      <c r="K100" s="263"/>
      <c r="L100" s="244" t="s">
        <v>11</v>
      </c>
      <c r="M100" s="245"/>
      <c r="N100" s="246"/>
      <c r="O100" s="306" t="str">
        <f>IF('内訳10％(お客様控)'!O100&gt;0,'内訳10％(お客様控)'!O100,"　")</f>
        <v>C-プロダクト（カ</v>
      </c>
      <c r="P100" s="324"/>
      <c r="Q100" s="324"/>
      <c r="R100" s="324"/>
      <c r="S100" s="324"/>
      <c r="T100" s="324"/>
      <c r="U100" s="325"/>
      <c r="W100" s="250" t="s">
        <v>24</v>
      </c>
      <c r="X100" s="251"/>
      <c r="Y100" s="57"/>
      <c r="Z100" s="252" t="str">
        <f>IF('内訳10％(お客様控)'!Z100&gt;0,'内訳10％(お客様控)'!Z100,"　")</f>
        <v>047-311-0170</v>
      </c>
      <c r="AA100" s="252"/>
      <c r="AB100" s="253"/>
      <c r="AC100" s="253"/>
      <c r="AD100" s="253"/>
      <c r="AE100" s="253"/>
      <c r="AF100" s="253"/>
      <c r="AG100" s="253"/>
      <c r="AH100" s="253"/>
      <c r="AI100" s="253"/>
      <c r="AJ100" s="253"/>
      <c r="AK100" s="253"/>
      <c r="AL100" s="253"/>
      <c r="AM100" s="254"/>
    </row>
    <row r="101" spans="1:39" ht="14.25" thickTop="1" x14ac:dyDescent="0.15">
      <c r="E101" s="1" t="s">
        <v>25</v>
      </c>
      <c r="AL101" s="1"/>
    </row>
    <row r="102" spans="1:39" ht="17.25" x14ac:dyDescent="0.15">
      <c r="A102" s="52" t="s">
        <v>14</v>
      </c>
      <c r="R102" s="10" t="s">
        <v>88</v>
      </c>
      <c r="S102"/>
      <c r="T102" s="2"/>
      <c r="U102" s="2"/>
      <c r="V102" s="2"/>
      <c r="W102" s="2"/>
      <c r="X102" s="2"/>
      <c r="Y102" s="2"/>
    </row>
    <row r="103" spans="1:39" ht="8.25" customHeight="1" thickBot="1" x14ac:dyDescent="0.2"/>
    <row r="104" spans="1:39" ht="24" customHeight="1" thickTop="1" x14ac:dyDescent="0.15">
      <c r="A104" s="232" t="s">
        <v>16</v>
      </c>
      <c r="B104" s="233"/>
      <c r="C104" s="233"/>
      <c r="D104" s="233"/>
      <c r="E104" s="234"/>
      <c r="F104" s="65" t="s">
        <v>17</v>
      </c>
      <c r="G104" s="66" t="s">
        <v>2</v>
      </c>
      <c r="H104" s="235" t="s">
        <v>43</v>
      </c>
      <c r="I104" s="236"/>
      <c r="J104" s="236"/>
      <c r="K104" s="236"/>
      <c r="L104" s="236"/>
      <c r="M104" s="236"/>
      <c r="N104" s="236"/>
      <c r="O104" s="236"/>
      <c r="P104" s="236"/>
      <c r="Q104" s="236" t="s">
        <v>18</v>
      </c>
      <c r="R104" s="236"/>
      <c r="S104" s="236" t="s">
        <v>26</v>
      </c>
      <c r="T104" s="236"/>
      <c r="U104" s="236" t="s">
        <v>31</v>
      </c>
      <c r="V104" s="237"/>
      <c r="W104" s="237"/>
      <c r="X104" s="236" t="s">
        <v>19</v>
      </c>
      <c r="Y104" s="236"/>
      <c r="Z104" s="236"/>
      <c r="AA104" s="236"/>
      <c r="AB104" s="236"/>
      <c r="AC104" s="238"/>
      <c r="AD104" s="238"/>
      <c r="AE104" s="226" t="s">
        <v>20</v>
      </c>
      <c r="AF104" s="227"/>
      <c r="AG104" s="228"/>
      <c r="AI104" s="229" t="s">
        <v>36</v>
      </c>
      <c r="AJ104" s="230"/>
      <c r="AK104" s="230"/>
      <c r="AL104" s="230"/>
      <c r="AM104" s="231"/>
    </row>
    <row r="105" spans="1:39" ht="24" customHeight="1" x14ac:dyDescent="0.15">
      <c r="A105" s="319">
        <f>'内訳10％(お客様控)'!A105</f>
        <v>0</v>
      </c>
      <c r="B105" s="317"/>
      <c r="C105" s="317"/>
      <c r="D105" s="317"/>
      <c r="E105" s="320"/>
      <c r="F105" s="73">
        <f>'内訳10％(お客様控)'!F105</f>
        <v>0</v>
      </c>
      <c r="G105" s="72">
        <f>'内訳10％(お客様控)'!G105</f>
        <v>0</v>
      </c>
      <c r="H105" s="321">
        <f>'内訳10％(お客様控)'!H105</f>
        <v>0</v>
      </c>
      <c r="I105" s="317"/>
      <c r="J105" s="317"/>
      <c r="K105" s="317"/>
      <c r="L105" s="317"/>
      <c r="M105" s="317"/>
      <c r="N105" s="317"/>
      <c r="O105" s="317"/>
      <c r="P105" s="317"/>
      <c r="Q105" s="219" t="str">
        <f>IF('内訳10％(お客様控)'!Q105=0,"",'内訳10％(お客様控)'!Q105)</f>
        <v/>
      </c>
      <c r="R105" s="219"/>
      <c r="S105" s="322">
        <f>'内訳10％(お客様控)'!S105</f>
        <v>0</v>
      </c>
      <c r="T105" s="323"/>
      <c r="U105" s="222" t="str">
        <f>IF('内訳10％(お客様控)'!U105=0,"",'内訳10％(お客様控)'!U105)</f>
        <v/>
      </c>
      <c r="V105" s="223"/>
      <c r="W105" s="223"/>
      <c r="X105" s="224">
        <f>'内訳10％(お客様控)'!X105</f>
        <v>0</v>
      </c>
      <c r="Y105" s="224"/>
      <c r="Z105" s="224"/>
      <c r="AA105" s="224"/>
      <c r="AB105" s="224"/>
      <c r="AC105" s="225"/>
      <c r="AD105" s="225"/>
      <c r="AE105" s="316">
        <f>'内訳10％(お客様控)'!AE105</f>
        <v>0</v>
      </c>
      <c r="AF105" s="317"/>
      <c r="AG105" s="318"/>
      <c r="AI105" s="206"/>
      <c r="AJ105" s="207"/>
      <c r="AK105" s="207"/>
      <c r="AL105" s="208"/>
      <c r="AM105" s="209"/>
    </row>
    <row r="106" spans="1:39" ht="24" customHeight="1" x14ac:dyDescent="0.15">
      <c r="A106" s="319">
        <f>'内訳10％(お客様控)'!A106</f>
        <v>0</v>
      </c>
      <c r="B106" s="317"/>
      <c r="C106" s="317"/>
      <c r="D106" s="317"/>
      <c r="E106" s="320"/>
      <c r="F106" s="73">
        <f>'内訳10％(お客様控)'!F106</f>
        <v>0</v>
      </c>
      <c r="G106" s="72">
        <f>'内訳10％(お客様控)'!G106</f>
        <v>0</v>
      </c>
      <c r="H106" s="321">
        <f>'内訳10％(お客様控)'!H106</f>
        <v>0</v>
      </c>
      <c r="I106" s="317"/>
      <c r="J106" s="317"/>
      <c r="K106" s="317"/>
      <c r="L106" s="317"/>
      <c r="M106" s="317"/>
      <c r="N106" s="317"/>
      <c r="O106" s="317"/>
      <c r="P106" s="317"/>
      <c r="Q106" s="219" t="str">
        <f>IF('内訳10％(お客様控)'!Q106=0,"",'内訳10％(お客様控)'!Q106)</f>
        <v/>
      </c>
      <c r="R106" s="219"/>
      <c r="S106" s="322">
        <f>'内訳10％(お客様控)'!S106</f>
        <v>0</v>
      </c>
      <c r="T106" s="323"/>
      <c r="U106" s="222" t="str">
        <f>IF('内訳10％(お客様控)'!U106=0,"",'内訳10％(お客様控)'!U106)</f>
        <v/>
      </c>
      <c r="V106" s="223"/>
      <c r="W106" s="223"/>
      <c r="X106" s="224">
        <f>'内訳10％(お客様控)'!X106</f>
        <v>0</v>
      </c>
      <c r="Y106" s="224"/>
      <c r="Z106" s="224"/>
      <c r="AA106" s="224"/>
      <c r="AB106" s="224"/>
      <c r="AC106" s="225"/>
      <c r="AD106" s="225"/>
      <c r="AE106" s="316">
        <f>'内訳10％(お客様控)'!AE106</f>
        <v>0</v>
      </c>
      <c r="AF106" s="317"/>
      <c r="AG106" s="318"/>
      <c r="AI106" s="206"/>
      <c r="AJ106" s="207"/>
      <c r="AK106" s="207"/>
      <c r="AL106" s="208"/>
      <c r="AM106" s="209"/>
    </row>
    <row r="107" spans="1:39" ht="24" customHeight="1" x14ac:dyDescent="0.15">
      <c r="A107" s="319">
        <f>'内訳10％(お客様控)'!A107</f>
        <v>0</v>
      </c>
      <c r="B107" s="317"/>
      <c r="C107" s="317"/>
      <c r="D107" s="317"/>
      <c r="E107" s="320"/>
      <c r="F107" s="73">
        <f>'内訳10％(お客様控)'!F107</f>
        <v>0</v>
      </c>
      <c r="G107" s="72">
        <f>'内訳10％(お客様控)'!G107</f>
        <v>0</v>
      </c>
      <c r="H107" s="321">
        <f>'内訳10％(お客様控)'!H107</f>
        <v>0</v>
      </c>
      <c r="I107" s="317"/>
      <c r="J107" s="317"/>
      <c r="K107" s="317"/>
      <c r="L107" s="317"/>
      <c r="M107" s="317"/>
      <c r="N107" s="317"/>
      <c r="O107" s="317"/>
      <c r="P107" s="317"/>
      <c r="Q107" s="219" t="str">
        <f>IF('内訳10％(お客様控)'!Q107=0,"",'内訳10％(お客様控)'!Q107)</f>
        <v/>
      </c>
      <c r="R107" s="219"/>
      <c r="S107" s="322">
        <f>'内訳10％(お客様控)'!S107</f>
        <v>0</v>
      </c>
      <c r="T107" s="323"/>
      <c r="U107" s="222" t="str">
        <f>IF('内訳10％(お客様控)'!U107=0,"",'内訳10％(お客様控)'!U107)</f>
        <v/>
      </c>
      <c r="V107" s="223"/>
      <c r="W107" s="223"/>
      <c r="X107" s="224">
        <f>'内訳10％(お客様控)'!X107</f>
        <v>0</v>
      </c>
      <c r="Y107" s="224"/>
      <c r="Z107" s="224"/>
      <c r="AA107" s="224"/>
      <c r="AB107" s="224"/>
      <c r="AC107" s="225"/>
      <c r="AD107" s="225"/>
      <c r="AE107" s="316">
        <f>'内訳10％(お客様控)'!AE107</f>
        <v>0</v>
      </c>
      <c r="AF107" s="317"/>
      <c r="AG107" s="318"/>
      <c r="AI107" s="206"/>
      <c r="AJ107" s="207"/>
      <c r="AK107" s="207"/>
      <c r="AL107" s="208"/>
      <c r="AM107" s="209"/>
    </row>
    <row r="108" spans="1:39" ht="24" customHeight="1" x14ac:dyDescent="0.15">
      <c r="A108" s="319">
        <f>'内訳10％(お客様控)'!A108</f>
        <v>0</v>
      </c>
      <c r="B108" s="317"/>
      <c r="C108" s="317"/>
      <c r="D108" s="317"/>
      <c r="E108" s="320"/>
      <c r="F108" s="73">
        <f>'内訳10％(お客様控)'!F108</f>
        <v>0</v>
      </c>
      <c r="G108" s="72">
        <f>'内訳10％(お客様控)'!G108</f>
        <v>0</v>
      </c>
      <c r="H108" s="321">
        <f>'内訳10％(お客様控)'!H108</f>
        <v>0</v>
      </c>
      <c r="I108" s="317"/>
      <c r="J108" s="317"/>
      <c r="K108" s="317"/>
      <c r="L108" s="317"/>
      <c r="M108" s="317"/>
      <c r="N108" s="317"/>
      <c r="O108" s="317"/>
      <c r="P108" s="317"/>
      <c r="Q108" s="219" t="str">
        <f>IF('内訳10％(お客様控)'!Q108=0,"",'内訳10％(お客様控)'!Q108)</f>
        <v/>
      </c>
      <c r="R108" s="219"/>
      <c r="S108" s="322">
        <f>'内訳10％(お客様控)'!S108</f>
        <v>0</v>
      </c>
      <c r="T108" s="323"/>
      <c r="U108" s="222" t="str">
        <f>IF('内訳10％(お客様控)'!U108=0,"",'内訳10％(お客様控)'!U108)</f>
        <v/>
      </c>
      <c r="V108" s="223"/>
      <c r="W108" s="223"/>
      <c r="X108" s="224">
        <f>'内訳10％(お客様控)'!X108</f>
        <v>0</v>
      </c>
      <c r="Y108" s="224"/>
      <c r="Z108" s="224"/>
      <c r="AA108" s="224"/>
      <c r="AB108" s="224"/>
      <c r="AC108" s="225"/>
      <c r="AD108" s="225"/>
      <c r="AE108" s="316">
        <f>'内訳10％(お客様控)'!AE108</f>
        <v>0</v>
      </c>
      <c r="AF108" s="317"/>
      <c r="AG108" s="318"/>
      <c r="AI108" s="206"/>
      <c r="AJ108" s="207"/>
      <c r="AK108" s="207"/>
      <c r="AL108" s="208"/>
      <c r="AM108" s="209"/>
    </row>
    <row r="109" spans="1:39" ht="24" customHeight="1" x14ac:dyDescent="0.15">
      <c r="A109" s="319">
        <f>'内訳10％(お客様控)'!A109</f>
        <v>0</v>
      </c>
      <c r="B109" s="317"/>
      <c r="C109" s="317"/>
      <c r="D109" s="317"/>
      <c r="E109" s="320"/>
      <c r="F109" s="73">
        <f>'内訳10％(お客様控)'!F109</f>
        <v>0</v>
      </c>
      <c r="G109" s="72">
        <f>'内訳10％(お客様控)'!G109</f>
        <v>0</v>
      </c>
      <c r="H109" s="321">
        <f>'内訳10％(お客様控)'!H109</f>
        <v>0</v>
      </c>
      <c r="I109" s="317"/>
      <c r="J109" s="317"/>
      <c r="K109" s="317"/>
      <c r="L109" s="317"/>
      <c r="M109" s="317"/>
      <c r="N109" s="317"/>
      <c r="O109" s="317"/>
      <c r="P109" s="317"/>
      <c r="Q109" s="219" t="str">
        <f>IF('内訳10％(お客様控)'!Q109=0,"",'内訳10％(お客様控)'!Q109)</f>
        <v/>
      </c>
      <c r="R109" s="219"/>
      <c r="S109" s="322">
        <f>'内訳10％(お客様控)'!S109</f>
        <v>0</v>
      </c>
      <c r="T109" s="323"/>
      <c r="U109" s="222" t="str">
        <f>IF('内訳10％(お客様控)'!U109=0,"",'内訳10％(お客様控)'!U109)</f>
        <v/>
      </c>
      <c r="V109" s="223"/>
      <c r="W109" s="223"/>
      <c r="X109" s="224">
        <f>'内訳10％(お客様控)'!X109</f>
        <v>0</v>
      </c>
      <c r="Y109" s="224"/>
      <c r="Z109" s="224"/>
      <c r="AA109" s="224"/>
      <c r="AB109" s="224"/>
      <c r="AC109" s="225"/>
      <c r="AD109" s="225"/>
      <c r="AE109" s="316">
        <f>'内訳10％(お客様控)'!AE109</f>
        <v>0</v>
      </c>
      <c r="AF109" s="317"/>
      <c r="AG109" s="318"/>
      <c r="AI109" s="206"/>
      <c r="AJ109" s="207"/>
      <c r="AK109" s="207"/>
      <c r="AL109" s="208"/>
      <c r="AM109" s="209"/>
    </row>
    <row r="110" spans="1:39" ht="24" customHeight="1" x14ac:dyDescent="0.15">
      <c r="A110" s="319">
        <f>'内訳10％(お客様控)'!A110</f>
        <v>0</v>
      </c>
      <c r="B110" s="317"/>
      <c r="C110" s="317"/>
      <c r="D110" s="317"/>
      <c r="E110" s="320"/>
      <c r="F110" s="73">
        <f>'内訳10％(お客様控)'!F110</f>
        <v>0</v>
      </c>
      <c r="G110" s="72">
        <f>'内訳10％(お客様控)'!G110</f>
        <v>0</v>
      </c>
      <c r="H110" s="321">
        <f>'内訳10％(お客様控)'!H110</f>
        <v>0</v>
      </c>
      <c r="I110" s="317"/>
      <c r="J110" s="317"/>
      <c r="K110" s="317"/>
      <c r="L110" s="317"/>
      <c r="M110" s="317"/>
      <c r="N110" s="317"/>
      <c r="O110" s="317"/>
      <c r="P110" s="317"/>
      <c r="Q110" s="219" t="str">
        <f>IF('内訳10％(お客様控)'!Q110=0,"",'内訳10％(お客様控)'!Q110)</f>
        <v/>
      </c>
      <c r="R110" s="219"/>
      <c r="S110" s="322">
        <f>'内訳10％(お客様控)'!S110</f>
        <v>0</v>
      </c>
      <c r="T110" s="323"/>
      <c r="U110" s="222" t="str">
        <f>IF('内訳10％(お客様控)'!U110=0,"",'内訳10％(お客様控)'!U110)</f>
        <v/>
      </c>
      <c r="V110" s="223"/>
      <c r="W110" s="223"/>
      <c r="X110" s="224">
        <f>'内訳10％(お客様控)'!X110</f>
        <v>0</v>
      </c>
      <c r="Y110" s="224"/>
      <c r="Z110" s="224"/>
      <c r="AA110" s="224"/>
      <c r="AB110" s="224"/>
      <c r="AC110" s="225"/>
      <c r="AD110" s="225"/>
      <c r="AE110" s="316">
        <f>'内訳10％(お客様控)'!AE110</f>
        <v>0</v>
      </c>
      <c r="AF110" s="317"/>
      <c r="AG110" s="318"/>
      <c r="AI110" s="206"/>
      <c r="AJ110" s="207"/>
      <c r="AK110" s="207"/>
      <c r="AL110" s="208"/>
      <c r="AM110" s="209"/>
    </row>
    <row r="111" spans="1:39" ht="24" customHeight="1" x14ac:dyDescent="0.15">
      <c r="A111" s="319">
        <f>'内訳10％(お客様控)'!A111</f>
        <v>0</v>
      </c>
      <c r="B111" s="317"/>
      <c r="C111" s="317"/>
      <c r="D111" s="317"/>
      <c r="E111" s="320"/>
      <c r="F111" s="73">
        <f>'内訳10％(お客様控)'!F111</f>
        <v>0</v>
      </c>
      <c r="G111" s="72">
        <f>'内訳10％(お客様控)'!G111</f>
        <v>0</v>
      </c>
      <c r="H111" s="321">
        <f>'内訳10％(お客様控)'!H111</f>
        <v>0</v>
      </c>
      <c r="I111" s="317"/>
      <c r="J111" s="317"/>
      <c r="K111" s="317"/>
      <c r="L111" s="317"/>
      <c r="M111" s="317"/>
      <c r="N111" s="317"/>
      <c r="O111" s="317"/>
      <c r="P111" s="317"/>
      <c r="Q111" s="219" t="str">
        <f>IF('内訳10％(お客様控)'!Q111=0,"",'内訳10％(お客様控)'!Q111)</f>
        <v/>
      </c>
      <c r="R111" s="219"/>
      <c r="S111" s="322">
        <f>'内訳10％(お客様控)'!S111</f>
        <v>0</v>
      </c>
      <c r="T111" s="323"/>
      <c r="U111" s="222" t="str">
        <f>IF('内訳10％(お客様控)'!U111=0,"",'内訳10％(お客様控)'!U111)</f>
        <v/>
      </c>
      <c r="V111" s="223"/>
      <c r="W111" s="223"/>
      <c r="X111" s="224">
        <f>'内訳10％(お客様控)'!X111</f>
        <v>0</v>
      </c>
      <c r="Y111" s="224"/>
      <c r="Z111" s="224"/>
      <c r="AA111" s="224"/>
      <c r="AB111" s="224"/>
      <c r="AC111" s="225"/>
      <c r="AD111" s="225"/>
      <c r="AE111" s="316">
        <f>'内訳10％(お客様控)'!AE111</f>
        <v>0</v>
      </c>
      <c r="AF111" s="317"/>
      <c r="AG111" s="318"/>
      <c r="AI111" s="206"/>
      <c r="AJ111" s="207"/>
      <c r="AK111" s="207"/>
      <c r="AL111" s="208"/>
      <c r="AM111" s="209"/>
    </row>
    <row r="112" spans="1:39" ht="24" customHeight="1" x14ac:dyDescent="0.15">
      <c r="A112" s="319">
        <f>'内訳10％(お客様控)'!A112</f>
        <v>0</v>
      </c>
      <c r="B112" s="317"/>
      <c r="C112" s="317"/>
      <c r="D112" s="317"/>
      <c r="E112" s="320"/>
      <c r="F112" s="73">
        <f>'内訳10％(お客様控)'!F112</f>
        <v>0</v>
      </c>
      <c r="G112" s="72">
        <f>'内訳10％(お客様控)'!G112</f>
        <v>0</v>
      </c>
      <c r="H112" s="321">
        <f>'内訳10％(お客様控)'!H112</f>
        <v>0</v>
      </c>
      <c r="I112" s="317"/>
      <c r="J112" s="317"/>
      <c r="K112" s="317"/>
      <c r="L112" s="317"/>
      <c r="M112" s="317"/>
      <c r="N112" s="317"/>
      <c r="O112" s="317"/>
      <c r="P112" s="317"/>
      <c r="Q112" s="219" t="str">
        <f>IF('内訳10％(お客様控)'!Q112=0,"",'内訳10％(お客様控)'!Q112)</f>
        <v/>
      </c>
      <c r="R112" s="219"/>
      <c r="S112" s="322">
        <f>'内訳10％(お客様控)'!S112</f>
        <v>0</v>
      </c>
      <c r="T112" s="323"/>
      <c r="U112" s="222" t="str">
        <f>IF('内訳10％(お客様控)'!U112=0,"",'内訳10％(お客様控)'!U112)</f>
        <v/>
      </c>
      <c r="V112" s="223"/>
      <c r="W112" s="223"/>
      <c r="X112" s="224">
        <f>'内訳10％(お客様控)'!X112</f>
        <v>0</v>
      </c>
      <c r="Y112" s="224"/>
      <c r="Z112" s="224"/>
      <c r="AA112" s="224"/>
      <c r="AB112" s="224"/>
      <c r="AC112" s="225"/>
      <c r="AD112" s="225"/>
      <c r="AE112" s="316">
        <f>'内訳10％(お客様控)'!AE112</f>
        <v>0</v>
      </c>
      <c r="AF112" s="317"/>
      <c r="AG112" s="318"/>
      <c r="AI112" s="206"/>
      <c r="AJ112" s="207"/>
      <c r="AK112" s="207"/>
      <c r="AL112" s="208"/>
      <c r="AM112" s="209"/>
    </row>
    <row r="113" spans="1:39" ht="24" customHeight="1" x14ac:dyDescent="0.15">
      <c r="A113" s="319">
        <f>'内訳10％(お客様控)'!A113</f>
        <v>0</v>
      </c>
      <c r="B113" s="317"/>
      <c r="C113" s="317"/>
      <c r="D113" s="317"/>
      <c r="E113" s="320"/>
      <c r="F113" s="73">
        <f>'内訳10％(お客様控)'!F113</f>
        <v>0</v>
      </c>
      <c r="G113" s="72">
        <f>'内訳10％(お客様控)'!G113</f>
        <v>0</v>
      </c>
      <c r="H113" s="321">
        <f>'内訳10％(お客様控)'!H113</f>
        <v>0</v>
      </c>
      <c r="I113" s="317"/>
      <c r="J113" s="317"/>
      <c r="K113" s="317"/>
      <c r="L113" s="317"/>
      <c r="M113" s="317"/>
      <c r="N113" s="317"/>
      <c r="O113" s="317"/>
      <c r="P113" s="317"/>
      <c r="Q113" s="219" t="str">
        <f>IF('内訳10％(お客様控)'!Q113=0,"",'内訳10％(お客様控)'!Q113)</f>
        <v/>
      </c>
      <c r="R113" s="219"/>
      <c r="S113" s="322">
        <f>'内訳10％(お客様控)'!S113</f>
        <v>0</v>
      </c>
      <c r="T113" s="323"/>
      <c r="U113" s="222" t="str">
        <f>IF('内訳10％(お客様控)'!U113=0,"",'内訳10％(お客様控)'!U113)</f>
        <v/>
      </c>
      <c r="V113" s="223"/>
      <c r="W113" s="223"/>
      <c r="X113" s="224">
        <f>'内訳10％(お客様控)'!X113</f>
        <v>0</v>
      </c>
      <c r="Y113" s="224"/>
      <c r="Z113" s="224"/>
      <c r="AA113" s="224"/>
      <c r="AB113" s="224"/>
      <c r="AC113" s="225"/>
      <c r="AD113" s="225"/>
      <c r="AE113" s="316">
        <f>'内訳10％(お客様控)'!AE113</f>
        <v>0</v>
      </c>
      <c r="AF113" s="317"/>
      <c r="AG113" s="318"/>
      <c r="AI113" s="206"/>
      <c r="AJ113" s="207"/>
      <c r="AK113" s="207"/>
      <c r="AL113" s="208"/>
      <c r="AM113" s="209"/>
    </row>
    <row r="114" spans="1:39" ht="24" customHeight="1" x14ac:dyDescent="0.15">
      <c r="A114" s="319">
        <f>'内訳10％(お客様控)'!A114</f>
        <v>0</v>
      </c>
      <c r="B114" s="317"/>
      <c r="C114" s="317"/>
      <c r="D114" s="317"/>
      <c r="E114" s="320"/>
      <c r="F114" s="73">
        <f>'内訳10％(お客様控)'!F114</f>
        <v>0</v>
      </c>
      <c r="G114" s="72">
        <f>'内訳10％(お客様控)'!G114</f>
        <v>0</v>
      </c>
      <c r="H114" s="321">
        <f>'内訳10％(お客様控)'!H114</f>
        <v>0</v>
      </c>
      <c r="I114" s="317"/>
      <c r="J114" s="317"/>
      <c r="K114" s="317"/>
      <c r="L114" s="317"/>
      <c r="M114" s="317"/>
      <c r="N114" s="317"/>
      <c r="O114" s="317"/>
      <c r="P114" s="317"/>
      <c r="Q114" s="219" t="str">
        <f>IF('内訳10％(お客様控)'!Q114=0,"",'内訳10％(お客様控)'!Q114)</f>
        <v/>
      </c>
      <c r="R114" s="219"/>
      <c r="S114" s="322">
        <f>'内訳10％(お客様控)'!S114</f>
        <v>0</v>
      </c>
      <c r="T114" s="323"/>
      <c r="U114" s="222" t="str">
        <f>IF('内訳10％(お客様控)'!U114=0,"",'内訳10％(お客様控)'!U114)</f>
        <v/>
      </c>
      <c r="V114" s="223"/>
      <c r="W114" s="223"/>
      <c r="X114" s="224">
        <f>'内訳10％(お客様控)'!X114</f>
        <v>0</v>
      </c>
      <c r="Y114" s="224"/>
      <c r="Z114" s="224"/>
      <c r="AA114" s="224"/>
      <c r="AB114" s="224"/>
      <c r="AC114" s="225"/>
      <c r="AD114" s="225"/>
      <c r="AE114" s="316">
        <f>'内訳10％(お客様控)'!AE114</f>
        <v>0</v>
      </c>
      <c r="AF114" s="317"/>
      <c r="AG114" s="318"/>
      <c r="AI114" s="206"/>
      <c r="AJ114" s="207"/>
      <c r="AK114" s="207"/>
      <c r="AL114" s="208"/>
      <c r="AM114" s="209"/>
    </row>
    <row r="115" spans="1:39" ht="24" customHeight="1" x14ac:dyDescent="0.15">
      <c r="A115" s="319">
        <f>'内訳10％(お客様控)'!A115</f>
        <v>0</v>
      </c>
      <c r="B115" s="317"/>
      <c r="C115" s="317"/>
      <c r="D115" s="317"/>
      <c r="E115" s="320"/>
      <c r="F115" s="73">
        <f>'内訳10％(お客様控)'!F115</f>
        <v>0</v>
      </c>
      <c r="G115" s="72">
        <f>'内訳10％(お客様控)'!G115</f>
        <v>0</v>
      </c>
      <c r="H115" s="321">
        <f>'内訳10％(お客様控)'!H115</f>
        <v>0</v>
      </c>
      <c r="I115" s="317"/>
      <c r="J115" s="317"/>
      <c r="K115" s="317"/>
      <c r="L115" s="317"/>
      <c r="M115" s="317"/>
      <c r="N115" s="317"/>
      <c r="O115" s="317"/>
      <c r="P115" s="317"/>
      <c r="Q115" s="219" t="str">
        <f>IF('内訳10％(お客様控)'!Q115=0,"",'内訳10％(お客様控)'!Q115)</f>
        <v/>
      </c>
      <c r="R115" s="219"/>
      <c r="S115" s="322">
        <f>'内訳10％(お客様控)'!S115</f>
        <v>0</v>
      </c>
      <c r="T115" s="323"/>
      <c r="U115" s="222" t="str">
        <f>IF('内訳10％(お客様控)'!U115=0,"",'内訳10％(お客様控)'!U115)</f>
        <v/>
      </c>
      <c r="V115" s="223"/>
      <c r="W115" s="223"/>
      <c r="X115" s="224">
        <f>'内訳10％(お客様控)'!X115</f>
        <v>0</v>
      </c>
      <c r="Y115" s="224"/>
      <c r="Z115" s="224"/>
      <c r="AA115" s="224"/>
      <c r="AB115" s="224"/>
      <c r="AC115" s="225"/>
      <c r="AD115" s="225"/>
      <c r="AE115" s="316">
        <f>'内訳10％(お客様控)'!AE115</f>
        <v>0</v>
      </c>
      <c r="AF115" s="317"/>
      <c r="AG115" s="318"/>
      <c r="AI115" s="206"/>
      <c r="AJ115" s="207"/>
      <c r="AK115" s="207"/>
      <c r="AL115" s="208"/>
      <c r="AM115" s="209"/>
    </row>
    <row r="116" spans="1:39" ht="24" customHeight="1" x14ac:dyDescent="0.15">
      <c r="A116" s="319">
        <f>'内訳10％(お客様控)'!A116</f>
        <v>0</v>
      </c>
      <c r="B116" s="317"/>
      <c r="C116" s="317"/>
      <c r="D116" s="317"/>
      <c r="E116" s="320"/>
      <c r="F116" s="73">
        <f>'内訳10％(お客様控)'!F116</f>
        <v>0</v>
      </c>
      <c r="G116" s="72">
        <f>'内訳10％(お客様控)'!G116</f>
        <v>0</v>
      </c>
      <c r="H116" s="321">
        <f>'内訳10％(お客様控)'!H116</f>
        <v>0</v>
      </c>
      <c r="I116" s="317"/>
      <c r="J116" s="317"/>
      <c r="K116" s="317"/>
      <c r="L116" s="317"/>
      <c r="M116" s="317"/>
      <c r="N116" s="317"/>
      <c r="O116" s="317"/>
      <c r="P116" s="317"/>
      <c r="Q116" s="219" t="str">
        <f>IF('内訳10％(お客様控)'!Q116=0,"",'内訳10％(お客様控)'!Q116)</f>
        <v/>
      </c>
      <c r="R116" s="219"/>
      <c r="S116" s="322">
        <f>'内訳10％(お客様控)'!S116</f>
        <v>0</v>
      </c>
      <c r="T116" s="323"/>
      <c r="U116" s="222" t="str">
        <f>IF('内訳10％(お客様控)'!U116=0,"",'内訳10％(お客様控)'!U116)</f>
        <v/>
      </c>
      <c r="V116" s="223"/>
      <c r="W116" s="223"/>
      <c r="X116" s="224">
        <f>'内訳10％(お客様控)'!X116</f>
        <v>0</v>
      </c>
      <c r="Y116" s="224"/>
      <c r="Z116" s="224"/>
      <c r="AA116" s="224"/>
      <c r="AB116" s="224"/>
      <c r="AC116" s="225"/>
      <c r="AD116" s="225"/>
      <c r="AE116" s="316">
        <f>'内訳10％(お客様控)'!AE116</f>
        <v>0</v>
      </c>
      <c r="AF116" s="317"/>
      <c r="AG116" s="318"/>
      <c r="AI116" s="206"/>
      <c r="AJ116" s="207"/>
      <c r="AK116" s="207"/>
      <c r="AL116" s="208"/>
      <c r="AM116" s="209"/>
    </row>
    <row r="117" spans="1:39" ht="24" customHeight="1" x14ac:dyDescent="0.15">
      <c r="A117" s="319">
        <f>'内訳10％(お客様控)'!A117</f>
        <v>0</v>
      </c>
      <c r="B117" s="317"/>
      <c r="C117" s="317"/>
      <c r="D117" s="317"/>
      <c r="E117" s="320"/>
      <c r="F117" s="73">
        <f>'内訳10％(お客様控)'!F117</f>
        <v>0</v>
      </c>
      <c r="G117" s="72">
        <f>'内訳10％(お客様控)'!G117</f>
        <v>0</v>
      </c>
      <c r="H117" s="321">
        <f>'内訳10％(お客様控)'!H117</f>
        <v>0</v>
      </c>
      <c r="I117" s="317"/>
      <c r="J117" s="317"/>
      <c r="K117" s="317"/>
      <c r="L117" s="317"/>
      <c r="M117" s="317"/>
      <c r="N117" s="317"/>
      <c r="O117" s="317"/>
      <c r="P117" s="317"/>
      <c r="Q117" s="219" t="str">
        <f>IF('内訳10％(お客様控)'!Q117=0,"",'内訳10％(お客様控)'!Q117)</f>
        <v/>
      </c>
      <c r="R117" s="219"/>
      <c r="S117" s="322">
        <f>'内訳10％(お客様控)'!S117</f>
        <v>0</v>
      </c>
      <c r="T117" s="323"/>
      <c r="U117" s="222" t="str">
        <f>IF('内訳10％(お客様控)'!U117=0,"",'内訳10％(お客様控)'!U117)</f>
        <v/>
      </c>
      <c r="V117" s="223"/>
      <c r="W117" s="223"/>
      <c r="X117" s="224">
        <f>'内訳10％(お客様控)'!X117</f>
        <v>0</v>
      </c>
      <c r="Y117" s="224"/>
      <c r="Z117" s="224"/>
      <c r="AA117" s="224"/>
      <c r="AB117" s="224"/>
      <c r="AC117" s="225"/>
      <c r="AD117" s="225"/>
      <c r="AE117" s="316">
        <f>'内訳10％(お客様控)'!AE117</f>
        <v>0</v>
      </c>
      <c r="AF117" s="317"/>
      <c r="AG117" s="318"/>
      <c r="AI117" s="206"/>
      <c r="AJ117" s="207"/>
      <c r="AK117" s="207"/>
      <c r="AL117" s="208"/>
      <c r="AM117" s="209"/>
    </row>
    <row r="118" spans="1:39" ht="24" customHeight="1" x14ac:dyDescent="0.15">
      <c r="A118" s="319">
        <f>'内訳10％(お客様控)'!A118</f>
        <v>0</v>
      </c>
      <c r="B118" s="317"/>
      <c r="C118" s="317"/>
      <c r="D118" s="317"/>
      <c r="E118" s="320"/>
      <c r="F118" s="73">
        <f>'内訳10％(お客様控)'!F118</f>
        <v>0</v>
      </c>
      <c r="G118" s="72">
        <f>'内訳10％(お客様控)'!G118</f>
        <v>0</v>
      </c>
      <c r="H118" s="321">
        <f>'内訳10％(お客様控)'!H118</f>
        <v>0</v>
      </c>
      <c r="I118" s="317"/>
      <c r="J118" s="317"/>
      <c r="K118" s="317"/>
      <c r="L118" s="317"/>
      <c r="M118" s="317"/>
      <c r="N118" s="317"/>
      <c r="O118" s="317"/>
      <c r="P118" s="317"/>
      <c r="Q118" s="219" t="str">
        <f>IF('内訳10％(お客様控)'!Q118=0,"",'内訳10％(お客様控)'!Q118)</f>
        <v/>
      </c>
      <c r="R118" s="219"/>
      <c r="S118" s="322">
        <f>'内訳10％(お客様控)'!S118</f>
        <v>0</v>
      </c>
      <c r="T118" s="323"/>
      <c r="U118" s="222" t="str">
        <f>IF('内訳10％(お客様控)'!U118=0,"",'内訳10％(お客様控)'!U118)</f>
        <v/>
      </c>
      <c r="V118" s="223"/>
      <c r="W118" s="223"/>
      <c r="X118" s="224">
        <f>'内訳10％(お客様控)'!X118</f>
        <v>0</v>
      </c>
      <c r="Y118" s="224"/>
      <c r="Z118" s="224"/>
      <c r="AA118" s="224"/>
      <c r="AB118" s="224"/>
      <c r="AC118" s="225"/>
      <c r="AD118" s="225"/>
      <c r="AE118" s="316">
        <f>'内訳10％(お客様控)'!AE118</f>
        <v>0</v>
      </c>
      <c r="AF118" s="317"/>
      <c r="AG118" s="318"/>
      <c r="AI118" s="206"/>
      <c r="AJ118" s="207"/>
      <c r="AK118" s="207"/>
      <c r="AL118" s="208"/>
      <c r="AM118" s="209"/>
    </row>
    <row r="119" spans="1:39" ht="24" customHeight="1" thickBot="1" x14ac:dyDescent="0.2">
      <c r="A119" s="319">
        <f>'内訳10％(お客様控)'!A119</f>
        <v>0</v>
      </c>
      <c r="B119" s="317"/>
      <c r="C119" s="317"/>
      <c r="D119" s="317"/>
      <c r="E119" s="320"/>
      <c r="F119" s="73">
        <f>'内訳10％(お客様控)'!F119</f>
        <v>0</v>
      </c>
      <c r="G119" s="72">
        <f>'内訳10％(お客様控)'!G119</f>
        <v>0</v>
      </c>
      <c r="H119" s="321">
        <f>'内訳10％(お客様控)'!H119</f>
        <v>0</v>
      </c>
      <c r="I119" s="317"/>
      <c r="J119" s="317"/>
      <c r="K119" s="317"/>
      <c r="L119" s="317"/>
      <c r="M119" s="317"/>
      <c r="N119" s="317"/>
      <c r="O119" s="317"/>
      <c r="P119" s="317"/>
      <c r="Q119" s="219" t="str">
        <f>IF('内訳10％(お客様控)'!Q119=0,"",'内訳10％(お客様控)'!Q119)</f>
        <v/>
      </c>
      <c r="R119" s="219"/>
      <c r="S119" s="322">
        <f>'内訳10％(お客様控)'!S119</f>
        <v>0</v>
      </c>
      <c r="T119" s="323"/>
      <c r="U119" s="222" t="str">
        <f>IF('内訳10％(お客様控)'!U119=0,"",'内訳10％(お客様控)'!U119)</f>
        <v/>
      </c>
      <c r="V119" s="223"/>
      <c r="W119" s="223"/>
      <c r="X119" s="224">
        <f>'内訳10％(お客様控)'!X119</f>
        <v>0</v>
      </c>
      <c r="Y119" s="224"/>
      <c r="Z119" s="224"/>
      <c r="AA119" s="224"/>
      <c r="AB119" s="224"/>
      <c r="AC119" s="225"/>
      <c r="AD119" s="225"/>
      <c r="AE119" s="316">
        <f>'内訳10％(お客様控)'!AE119</f>
        <v>0</v>
      </c>
      <c r="AF119" s="317"/>
      <c r="AG119" s="318"/>
      <c r="AI119" s="206"/>
      <c r="AJ119" s="207"/>
      <c r="AK119" s="207"/>
      <c r="AL119" s="208"/>
      <c r="AM119" s="209"/>
    </row>
    <row r="120" spans="1:39" ht="24" customHeight="1" thickTop="1" thickBot="1" x14ac:dyDescent="0.2">
      <c r="A120" s="197"/>
      <c r="B120" s="198"/>
      <c r="C120" s="198"/>
      <c r="D120" s="198"/>
      <c r="E120" s="199"/>
      <c r="F120" s="70"/>
      <c r="G120" s="69"/>
      <c r="H120" s="200" t="s">
        <v>63</v>
      </c>
      <c r="I120" s="201"/>
      <c r="J120" s="201"/>
      <c r="K120" s="201"/>
      <c r="L120" s="201"/>
      <c r="M120" s="201"/>
      <c r="N120" s="201"/>
      <c r="O120" s="201"/>
      <c r="P120" s="201"/>
      <c r="Q120" s="200"/>
      <c r="R120" s="200"/>
      <c r="S120" s="200"/>
      <c r="T120" s="200"/>
      <c r="U120" s="200"/>
      <c r="V120" s="200"/>
      <c r="W120" s="200"/>
      <c r="X120" s="202">
        <f>'内訳10％(お客様控)'!X120</f>
        <v>0</v>
      </c>
      <c r="Y120" s="202"/>
      <c r="Z120" s="202"/>
      <c r="AA120" s="202"/>
      <c r="AB120" s="202"/>
      <c r="AC120" s="203"/>
      <c r="AD120" s="203"/>
      <c r="AE120" s="204"/>
      <c r="AF120" s="198"/>
      <c r="AG120" s="205"/>
      <c r="AI120" s="206"/>
      <c r="AJ120" s="207"/>
      <c r="AK120" s="207"/>
      <c r="AL120" s="208"/>
      <c r="AM120" s="209"/>
    </row>
    <row r="121" spans="1:39" ht="14.25" thickTop="1" x14ac:dyDescent="0.15"/>
    <row r="122" spans="1:39" ht="15.75" customHeight="1" x14ac:dyDescent="0.15">
      <c r="A122" s="52" t="s">
        <v>30</v>
      </c>
      <c r="W122" s="71"/>
      <c r="X122" s="20"/>
      <c r="Y122" s="172" t="s">
        <v>37</v>
      </c>
      <c r="Z122" s="173"/>
      <c r="AA122" s="173"/>
      <c r="AB122" s="173"/>
      <c r="AC122" s="174"/>
      <c r="AD122" s="210" t="s">
        <v>28</v>
      </c>
      <c r="AE122" s="211"/>
      <c r="AF122" s="211"/>
      <c r="AG122" s="211"/>
      <c r="AH122" s="212"/>
      <c r="AI122" s="210" t="s">
        <v>27</v>
      </c>
      <c r="AJ122" s="211"/>
      <c r="AK122" s="211"/>
      <c r="AL122" s="211"/>
      <c r="AM122" s="212"/>
    </row>
    <row r="123" spans="1:39" ht="16.5" customHeight="1" x14ac:dyDescent="0.15">
      <c r="B123" s="16" t="s">
        <v>132</v>
      </c>
      <c r="Y123" s="187"/>
      <c r="Z123" s="188"/>
      <c r="AA123" s="188"/>
      <c r="AB123" s="188"/>
      <c r="AC123" s="188"/>
      <c r="AD123" s="187"/>
      <c r="AE123" s="188"/>
      <c r="AF123" s="188"/>
      <c r="AG123" s="188"/>
      <c r="AH123" s="193"/>
      <c r="AI123" s="187"/>
      <c r="AJ123" s="188"/>
      <c r="AK123" s="188"/>
      <c r="AL123" s="188"/>
      <c r="AM123" s="193"/>
    </row>
    <row r="124" spans="1:39" ht="16.5" customHeight="1" x14ac:dyDescent="0.15">
      <c r="B124" s="3" t="s">
        <v>47</v>
      </c>
      <c r="Y124" s="189"/>
      <c r="Z124" s="190"/>
      <c r="AA124" s="190"/>
      <c r="AB124" s="190"/>
      <c r="AC124" s="190"/>
      <c r="AD124" s="189"/>
      <c r="AE124" s="190"/>
      <c r="AF124" s="190"/>
      <c r="AG124" s="190"/>
      <c r="AH124" s="194"/>
      <c r="AI124" s="189"/>
      <c r="AJ124" s="190"/>
      <c r="AK124" s="190"/>
      <c r="AL124" s="190"/>
      <c r="AM124" s="194"/>
    </row>
    <row r="125" spans="1:39" ht="16.5" customHeight="1" x14ac:dyDescent="0.15">
      <c r="B125" s="3" t="s">
        <v>50</v>
      </c>
      <c r="C125" s="23"/>
      <c r="D125" s="23"/>
      <c r="E125" s="23"/>
      <c r="F125" s="23"/>
      <c r="G125" s="23"/>
      <c r="H125" s="23"/>
      <c r="I125" s="23"/>
      <c r="J125" s="23"/>
      <c r="K125" s="23"/>
      <c r="Y125" s="189"/>
      <c r="Z125" s="190"/>
      <c r="AA125" s="190"/>
      <c r="AB125" s="190"/>
      <c r="AC125" s="190"/>
      <c r="AD125" s="189"/>
      <c r="AE125" s="190"/>
      <c r="AF125" s="190"/>
      <c r="AG125" s="190"/>
      <c r="AH125" s="194"/>
      <c r="AI125" s="189"/>
      <c r="AJ125" s="190"/>
      <c r="AK125" s="190"/>
      <c r="AL125" s="190"/>
      <c r="AM125" s="194"/>
    </row>
    <row r="126" spans="1:39" ht="16.5" customHeight="1" x14ac:dyDescent="0.15">
      <c r="B126" s="3" t="s">
        <v>58</v>
      </c>
      <c r="Y126" s="191"/>
      <c r="Z126" s="192"/>
      <c r="AA126" s="192"/>
      <c r="AB126" s="192"/>
      <c r="AC126" s="192"/>
      <c r="AD126" s="191"/>
      <c r="AE126" s="192"/>
      <c r="AF126" s="192"/>
      <c r="AG126" s="192"/>
      <c r="AH126" s="195"/>
      <c r="AI126" s="191"/>
      <c r="AJ126" s="192"/>
      <c r="AK126" s="192"/>
      <c r="AL126" s="192"/>
      <c r="AM126" s="195"/>
    </row>
    <row r="127" spans="1:39" ht="16.5" customHeight="1" x14ac:dyDescent="0.15">
      <c r="B127" s="17" t="s">
        <v>59</v>
      </c>
    </row>
    <row r="128" spans="1:39" ht="16.5" customHeight="1" x14ac:dyDescent="0.15">
      <c r="B128" s="17"/>
      <c r="AD128" s="64"/>
      <c r="AE128"/>
      <c r="AF128"/>
      <c r="AG128"/>
      <c r="AH128"/>
      <c r="AI128"/>
      <c r="AJ128"/>
      <c r="AK128"/>
      <c r="AL128"/>
      <c r="AM128"/>
    </row>
    <row r="129" spans="1:41" ht="16.5" customHeight="1" x14ac:dyDescent="0.15">
      <c r="B129" s="3"/>
      <c r="AE129"/>
      <c r="AF129"/>
      <c r="AG129"/>
      <c r="AH129"/>
      <c r="AI129"/>
      <c r="AJ129"/>
      <c r="AK129"/>
      <c r="AL129"/>
      <c r="AM129"/>
    </row>
    <row r="130" spans="1:41" ht="16.5" customHeight="1" x14ac:dyDescent="0.15">
      <c r="B130" s="196" t="s">
        <v>34</v>
      </c>
      <c r="C130" s="196"/>
      <c r="D130" s="196"/>
      <c r="E130" s="196"/>
      <c r="F130" s="196"/>
      <c r="G130" s="196"/>
      <c r="H130" s="196"/>
      <c r="I130" s="196"/>
      <c r="J130" s="196"/>
      <c r="L130" s="196" t="s">
        <v>35</v>
      </c>
      <c r="M130" s="196"/>
      <c r="N130" s="196"/>
      <c r="O130" s="196"/>
      <c r="P130" s="196"/>
      <c r="Q130" s="196"/>
      <c r="R130" s="196"/>
      <c r="S130" s="196"/>
      <c r="T130" s="196"/>
      <c r="U130" s="196"/>
      <c r="V130" s="196"/>
      <c r="W130" s="196"/>
      <c r="X130" s="196"/>
      <c r="Y130" s="196"/>
      <c r="Z130" s="196"/>
      <c r="AA130" s="64"/>
      <c r="AD130"/>
      <c r="AE130"/>
      <c r="AF130"/>
      <c r="AG130"/>
      <c r="AH130"/>
      <c r="AI130"/>
      <c r="AJ130"/>
      <c r="AK130"/>
      <c r="AL130"/>
      <c r="AM130"/>
    </row>
    <row r="131" spans="1:41" x14ac:dyDescent="0.15">
      <c r="B131" s="196"/>
      <c r="C131" s="196"/>
      <c r="D131" s="196"/>
      <c r="E131" s="196"/>
      <c r="F131" s="196"/>
      <c r="G131" s="196"/>
      <c r="H131" s="196"/>
      <c r="I131" s="196"/>
      <c r="J131" s="196"/>
      <c r="L131" s="196"/>
      <c r="M131" s="196"/>
      <c r="N131" s="196"/>
      <c r="O131" s="196"/>
      <c r="P131" s="196"/>
      <c r="Q131" s="196"/>
      <c r="R131" s="196"/>
      <c r="S131" s="196"/>
      <c r="T131" s="196"/>
      <c r="U131" s="196"/>
      <c r="V131" s="196"/>
      <c r="W131" s="196"/>
      <c r="X131" s="196"/>
      <c r="Y131" s="196"/>
      <c r="Z131" s="196"/>
      <c r="AA131" s="64"/>
    </row>
    <row r="132" spans="1:41" x14ac:dyDescent="0.15">
      <c r="B132" s="196"/>
      <c r="C132" s="196"/>
      <c r="D132" s="196"/>
      <c r="E132" s="196"/>
      <c r="F132" s="196"/>
      <c r="G132" s="196"/>
      <c r="H132" s="196"/>
      <c r="I132" s="196"/>
      <c r="J132" s="196"/>
      <c r="K132" s="64"/>
      <c r="L132" s="196"/>
      <c r="M132" s="196"/>
      <c r="N132" s="196"/>
      <c r="O132" s="196"/>
      <c r="P132" s="196"/>
      <c r="Q132" s="196"/>
      <c r="R132" s="196"/>
      <c r="S132" s="196"/>
      <c r="T132" s="196"/>
      <c r="U132" s="196"/>
      <c r="V132" s="196"/>
      <c r="W132" s="196"/>
      <c r="X132" s="196"/>
      <c r="Y132" s="196"/>
      <c r="Z132" s="196"/>
      <c r="AA132" s="64"/>
      <c r="AD132" s="196" t="s">
        <v>29</v>
      </c>
      <c r="AE132" s="171"/>
      <c r="AF132" s="171"/>
      <c r="AG132" s="171"/>
      <c r="AH132" s="171"/>
      <c r="AI132" s="171"/>
      <c r="AJ132" s="171"/>
      <c r="AK132" s="171"/>
      <c r="AL132" s="171"/>
      <c r="AM132" s="171"/>
    </row>
    <row r="133" spans="1:41" x14ac:dyDescent="0.15">
      <c r="B133" s="196"/>
      <c r="C133" s="196"/>
      <c r="D133" s="196"/>
      <c r="E133" s="196"/>
      <c r="F133" s="196"/>
      <c r="G133" s="196"/>
      <c r="H133" s="196"/>
      <c r="I133" s="196"/>
      <c r="J133" s="196"/>
      <c r="K133" s="64"/>
      <c r="L133" s="196"/>
      <c r="M133" s="196"/>
      <c r="N133" s="196"/>
      <c r="O133" s="196"/>
      <c r="P133" s="196"/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64"/>
      <c r="AD133" s="196"/>
      <c r="AE133" s="196"/>
      <c r="AF133" s="196"/>
      <c r="AG133" s="196"/>
      <c r="AH133" s="196"/>
      <c r="AI133" s="196"/>
      <c r="AJ133" s="196"/>
      <c r="AK133" s="196"/>
      <c r="AL133" s="196"/>
      <c r="AM133" s="196"/>
    </row>
    <row r="134" spans="1:41" x14ac:dyDescent="0.15">
      <c r="B134" s="196"/>
      <c r="C134" s="196"/>
      <c r="D134" s="196"/>
      <c r="E134" s="196"/>
      <c r="F134" s="196"/>
      <c r="G134" s="196"/>
      <c r="H134" s="196"/>
      <c r="I134" s="196"/>
      <c r="J134" s="196"/>
      <c r="K134" s="64"/>
      <c r="L134" s="196"/>
      <c r="M134" s="196"/>
      <c r="N134" s="196"/>
      <c r="O134" s="196"/>
      <c r="P134" s="196"/>
      <c r="Q134" s="196"/>
      <c r="R134" s="196"/>
      <c r="S134" s="196"/>
      <c r="T134" s="196"/>
      <c r="U134" s="196"/>
      <c r="V134" s="196"/>
      <c r="W134" s="196"/>
      <c r="X134" s="196"/>
      <c r="Y134" s="196"/>
      <c r="Z134" s="196"/>
      <c r="AA134" s="64"/>
      <c r="AD134" s="196"/>
      <c r="AE134" s="196"/>
      <c r="AF134" s="196"/>
      <c r="AG134" s="196"/>
      <c r="AH134" s="196"/>
      <c r="AI134" s="196"/>
      <c r="AJ134" s="196"/>
      <c r="AK134" s="196"/>
      <c r="AL134" s="196"/>
      <c r="AM134" s="196"/>
    </row>
    <row r="135" spans="1:41" x14ac:dyDescent="0.15">
      <c r="K135" s="64"/>
    </row>
    <row r="136" spans="1:41" ht="16.5" customHeight="1" x14ac:dyDescent="0.15">
      <c r="A136" s="80" t="s">
        <v>62</v>
      </c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</row>
    <row r="137" spans="1:41" ht="16.5" customHeight="1" x14ac:dyDescent="0.15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</row>
    <row r="138" spans="1:41" ht="14.25" thickBot="1" x14ac:dyDescent="0.2"/>
    <row r="139" spans="1:41" ht="26.1" customHeight="1" thickTop="1" x14ac:dyDescent="0.15">
      <c r="A139" s="280">
        <f>IF('内訳10％(お客様控)'!A139&gt;0,'内訳10％(お客様控)'!A139,"　")</f>
        <v>5</v>
      </c>
      <c r="B139" s="281"/>
      <c r="C139" s="284" t="s">
        <v>0</v>
      </c>
      <c r="D139" s="281">
        <f>IF('内訳10％(お客様控)'!D139&gt;0,'内訳10％(お客様控)'!D139,"　")</f>
        <v>10</v>
      </c>
      <c r="E139" s="281"/>
      <c r="F139" s="284" t="s">
        <v>1</v>
      </c>
      <c r="G139" s="281">
        <f>IF('内訳10％(お客様控)'!G139&gt;0,'内訳10％(お客様控)'!G139,"　")</f>
        <v>31</v>
      </c>
      <c r="H139" s="281"/>
      <c r="I139" s="286" t="s">
        <v>2</v>
      </c>
      <c r="K139" s="55"/>
      <c r="L139" s="53"/>
      <c r="M139" s="53"/>
      <c r="N139" s="288">
        <f>IF('内訳10％(お客様控)'!N139&gt;0,'内訳10％(お客様控)'!N139,"　")</f>
        <v>10</v>
      </c>
      <c r="O139" s="288"/>
      <c r="P139" s="288"/>
      <c r="Q139" s="284" t="s">
        <v>1</v>
      </c>
      <c r="R139" s="284" t="s">
        <v>7</v>
      </c>
      <c r="S139" s="53"/>
      <c r="T139" s="53"/>
      <c r="U139" s="54"/>
      <c r="W139" s="269" t="s">
        <v>21</v>
      </c>
      <c r="X139" s="270"/>
      <c r="Y139" s="270"/>
      <c r="Z139" s="270"/>
      <c r="AA139" s="270"/>
      <c r="AB139" s="271" t="str">
        <f>IF('内訳10％(お客様控)'!AB139&gt;0,'内訳10％(お客様控)'!AB139,"　")</f>
        <v>000111</v>
      </c>
      <c r="AC139" s="272"/>
      <c r="AD139" s="272"/>
      <c r="AE139" s="272"/>
      <c r="AF139" s="272"/>
      <c r="AG139" s="272"/>
      <c r="AH139" s="272"/>
      <c r="AI139" s="272"/>
      <c r="AJ139" s="272"/>
      <c r="AK139" s="272"/>
      <c r="AL139" s="272"/>
      <c r="AM139" s="273"/>
    </row>
    <row r="140" spans="1:41" ht="26.1" customHeight="1" thickBot="1" x14ac:dyDescent="0.2">
      <c r="A140" s="282"/>
      <c r="B140" s="283"/>
      <c r="C140" s="285"/>
      <c r="D140" s="283"/>
      <c r="E140" s="283"/>
      <c r="F140" s="285"/>
      <c r="G140" s="283"/>
      <c r="H140" s="283"/>
      <c r="I140" s="287"/>
      <c r="K140" s="56"/>
      <c r="L140" s="57"/>
      <c r="M140" s="57"/>
      <c r="N140" s="289"/>
      <c r="O140" s="289"/>
      <c r="P140" s="289"/>
      <c r="Q140" s="290"/>
      <c r="R140" s="290"/>
      <c r="S140" s="57"/>
      <c r="T140" s="57"/>
      <c r="U140" s="58"/>
      <c r="W140" s="274" t="s">
        <v>49</v>
      </c>
      <c r="X140" s="275"/>
      <c r="Y140" s="275"/>
      <c r="Z140" s="327" t="str">
        <f>IF('内訳10％(お客様控)'!Z140&gt;0,'内訳10％(お客様控)'!Z140,"　")</f>
        <v>T1111111111111</v>
      </c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3"/>
    </row>
    <row r="141" spans="1:41" ht="17.25" customHeight="1" thickTop="1" thickBot="1" x14ac:dyDescent="0.2">
      <c r="A141" s="59" t="s">
        <v>139</v>
      </c>
      <c r="I141" s="60"/>
      <c r="W141" s="276" t="s">
        <v>22</v>
      </c>
      <c r="X141" s="277"/>
      <c r="Y141" s="62"/>
      <c r="Z141" s="278" t="str">
        <f>IF('内訳10％(お客様控)'!Z141&gt;0,'内訳10％(お客様控)'!Z141,"　")</f>
        <v>270-2225</v>
      </c>
      <c r="AA141" s="278"/>
      <c r="AB141" s="279"/>
      <c r="AC141" s="61"/>
      <c r="AD141" s="62"/>
      <c r="AE141" s="62"/>
      <c r="AF141" s="62"/>
      <c r="AG141" s="62"/>
      <c r="AH141" s="62"/>
      <c r="AI141" s="62"/>
      <c r="AJ141" s="62"/>
      <c r="AK141" s="62"/>
      <c r="AL141" s="62"/>
      <c r="AM141" s="63"/>
      <c r="AO141" s="64"/>
    </row>
    <row r="142" spans="1:41" ht="17.25" customHeight="1" thickTop="1" x14ac:dyDescent="0.15">
      <c r="A142" s="59"/>
      <c r="B142" s="107" t="str">
        <f>'内訳10％(お客様控)'!B142</f>
        <v>製造管理部</v>
      </c>
      <c r="C142" s="326"/>
      <c r="D142" s="326"/>
      <c r="E142" s="326"/>
      <c r="F142" s="326"/>
      <c r="G142" s="326"/>
      <c r="I142" s="60"/>
      <c r="K142" s="261" t="s">
        <v>8</v>
      </c>
      <c r="L142" s="264" t="str">
        <f>IF('内訳10％(お客様控)'!L142&gt;0,'内訳10％(お客様控)'!L142,"　")</f>
        <v>三井住友</v>
      </c>
      <c r="M142" s="265"/>
      <c r="N142" s="265"/>
      <c r="O142" s="266" t="s">
        <v>32</v>
      </c>
      <c r="P142" s="267"/>
      <c r="Q142" s="264" t="str">
        <f>IF('内訳10％(お客様控)'!Q142&gt;0,'内訳10％(お客様控)'!Q142,"　")</f>
        <v>松戸</v>
      </c>
      <c r="R142" s="265"/>
      <c r="S142" s="265"/>
      <c r="T142" s="266" t="s">
        <v>4</v>
      </c>
      <c r="U142" s="268"/>
      <c r="W142" s="239" t="s">
        <v>12</v>
      </c>
      <c r="X142" s="240"/>
      <c r="Z142" s="241" t="str">
        <f>IF('内訳10％(お客様控)'!Z142&gt;0,'内訳10％(お客様控)'!Z142,"　")</f>
        <v>千葉県松戸市東松戸2-20-1</v>
      </c>
      <c r="AA142" s="241"/>
      <c r="AB142" s="242"/>
      <c r="AC142" s="242"/>
      <c r="AD142" s="242"/>
      <c r="AE142" s="242"/>
      <c r="AF142" s="242"/>
      <c r="AG142" s="242"/>
      <c r="AH142" s="242"/>
      <c r="AI142" s="242"/>
      <c r="AJ142" s="242"/>
      <c r="AK142" s="242"/>
      <c r="AL142" s="242"/>
      <c r="AM142" s="243"/>
    </row>
    <row r="143" spans="1:41" ht="17.25" customHeight="1" x14ac:dyDescent="0.15">
      <c r="A143" s="59"/>
      <c r="B143" s="326"/>
      <c r="C143" s="326"/>
      <c r="D143" s="326"/>
      <c r="E143" s="326"/>
      <c r="F143" s="326"/>
      <c r="G143" s="326"/>
      <c r="H143" s="52" t="s">
        <v>3</v>
      </c>
      <c r="I143" s="60"/>
      <c r="K143" s="262"/>
      <c r="L143" s="255" t="s">
        <v>9</v>
      </c>
      <c r="M143" s="256"/>
      <c r="N143" s="257"/>
      <c r="O143" s="258" t="str">
        <f>IF('内訳10％(お客様控)'!O143&gt;0,'内訳10％(お客様控)'!O143,"　")</f>
        <v>当座</v>
      </c>
      <c r="P143" s="259"/>
      <c r="Q143" s="259"/>
      <c r="R143" s="259"/>
      <c r="S143" s="259"/>
      <c r="T143" s="259"/>
      <c r="U143" s="260"/>
      <c r="W143" s="239" t="s">
        <v>13</v>
      </c>
      <c r="X143" s="240"/>
      <c r="Z143" s="241" t="str">
        <f>IF('内訳10％(お客様控)'!Z143&gt;0,'内訳10％(お客様控)'!Z143,"　")</f>
        <v>Ｃ－プロダクト株式会社</v>
      </c>
      <c r="AA143" s="241"/>
      <c r="AB143" s="241"/>
      <c r="AC143" s="241"/>
      <c r="AD143" s="241"/>
      <c r="AE143" s="241"/>
      <c r="AF143" s="241"/>
      <c r="AG143" s="241"/>
      <c r="AH143" s="241"/>
      <c r="AI143" s="241"/>
      <c r="AJ143" s="241"/>
      <c r="AK143" s="241"/>
      <c r="AL143" s="34" t="s">
        <v>60</v>
      </c>
      <c r="AM143" s="60"/>
    </row>
    <row r="144" spans="1:41" ht="17.25" customHeight="1" x14ac:dyDescent="0.15">
      <c r="A144" s="59"/>
      <c r="I144" s="60"/>
      <c r="K144" s="262"/>
      <c r="L144" s="255" t="s">
        <v>10</v>
      </c>
      <c r="M144" s="256"/>
      <c r="N144" s="257"/>
      <c r="O144" s="311">
        <f>IF('内訳10％(お客様控)'!O144&gt;0,'内訳10％(お客様控)'!O144,"　")</f>
        <v>1234567</v>
      </c>
      <c r="P144" s="312"/>
      <c r="Q144" s="312"/>
      <c r="R144" s="312"/>
      <c r="S144" s="312"/>
      <c r="T144" s="312"/>
      <c r="U144" s="313"/>
      <c r="W144" s="239" t="s">
        <v>23</v>
      </c>
      <c r="X144" s="240"/>
      <c r="Z144" s="241" t="str">
        <f>IF('内訳10％(お客様控)'!Z144&gt;0,'内訳10％(お客様控)'!Z144,"　")</f>
        <v>047-311-0171</v>
      </c>
      <c r="AA144" s="241"/>
      <c r="AB144" s="242"/>
      <c r="AC144" s="242"/>
      <c r="AD144" s="242"/>
      <c r="AE144" s="242"/>
      <c r="AF144" s="242"/>
      <c r="AG144" s="242"/>
      <c r="AH144" s="242"/>
      <c r="AI144" s="242"/>
      <c r="AJ144" s="242"/>
      <c r="AK144" s="242"/>
      <c r="AL144" s="242"/>
      <c r="AM144" s="243"/>
    </row>
    <row r="145" spans="1:39" ht="17.25" customHeight="1" thickBot="1" x14ac:dyDescent="0.2">
      <c r="A145" s="56"/>
      <c r="B145" s="57" t="s">
        <v>4</v>
      </c>
      <c r="C145" s="57"/>
      <c r="D145" s="57" t="s">
        <v>5</v>
      </c>
      <c r="E145" s="57"/>
      <c r="F145" s="57"/>
      <c r="G145" s="57" t="s">
        <v>6</v>
      </c>
      <c r="H145" s="57"/>
      <c r="I145" s="58"/>
      <c r="K145" s="263"/>
      <c r="L145" s="244" t="s">
        <v>11</v>
      </c>
      <c r="M145" s="245"/>
      <c r="N145" s="246"/>
      <c r="O145" s="306" t="str">
        <f>IF('内訳10％(お客様控)'!O145&gt;0,'内訳10％(お客様控)'!O145,"　")</f>
        <v>C-プロダクト（カ</v>
      </c>
      <c r="P145" s="324"/>
      <c r="Q145" s="324"/>
      <c r="R145" s="324"/>
      <c r="S145" s="324"/>
      <c r="T145" s="324"/>
      <c r="U145" s="325"/>
      <c r="W145" s="250" t="s">
        <v>24</v>
      </c>
      <c r="X145" s="251"/>
      <c r="Y145" s="57"/>
      <c r="Z145" s="252" t="str">
        <f>IF('内訳10％(お客様控)'!Z145&gt;0,'内訳10％(お客様控)'!Z145,"　")</f>
        <v>047-311-0170</v>
      </c>
      <c r="AA145" s="252"/>
      <c r="AB145" s="253"/>
      <c r="AC145" s="253"/>
      <c r="AD145" s="253"/>
      <c r="AE145" s="253"/>
      <c r="AF145" s="253"/>
      <c r="AG145" s="253"/>
      <c r="AH145" s="253"/>
      <c r="AI145" s="253"/>
      <c r="AJ145" s="253"/>
      <c r="AK145" s="253"/>
      <c r="AL145" s="253"/>
      <c r="AM145" s="254"/>
    </row>
    <row r="146" spans="1:39" ht="14.25" thickTop="1" x14ac:dyDescent="0.15">
      <c r="E146" s="1" t="s">
        <v>25</v>
      </c>
      <c r="AL146" s="1"/>
    </row>
    <row r="147" spans="1:39" ht="17.25" x14ac:dyDescent="0.15">
      <c r="A147" s="52" t="s">
        <v>14</v>
      </c>
      <c r="R147" s="10" t="s">
        <v>88</v>
      </c>
      <c r="S147"/>
      <c r="T147" s="2"/>
      <c r="U147" s="2"/>
      <c r="V147" s="2"/>
      <c r="W147" s="2"/>
      <c r="X147" s="2"/>
      <c r="Y147" s="2"/>
    </row>
    <row r="148" spans="1:39" ht="8.25" customHeight="1" thickBot="1" x14ac:dyDescent="0.2"/>
    <row r="149" spans="1:39" ht="24" customHeight="1" thickTop="1" x14ac:dyDescent="0.15">
      <c r="A149" s="232" t="s">
        <v>16</v>
      </c>
      <c r="B149" s="233"/>
      <c r="C149" s="233"/>
      <c r="D149" s="233"/>
      <c r="E149" s="234"/>
      <c r="F149" s="65" t="s">
        <v>17</v>
      </c>
      <c r="G149" s="66" t="s">
        <v>2</v>
      </c>
      <c r="H149" s="235" t="s">
        <v>43</v>
      </c>
      <c r="I149" s="236"/>
      <c r="J149" s="236"/>
      <c r="K149" s="236"/>
      <c r="L149" s="236"/>
      <c r="M149" s="236"/>
      <c r="N149" s="236"/>
      <c r="O149" s="236"/>
      <c r="P149" s="236"/>
      <c r="Q149" s="236" t="s">
        <v>18</v>
      </c>
      <c r="R149" s="236"/>
      <c r="S149" s="236" t="s">
        <v>26</v>
      </c>
      <c r="T149" s="236"/>
      <c r="U149" s="236" t="s">
        <v>31</v>
      </c>
      <c r="V149" s="237"/>
      <c r="W149" s="237"/>
      <c r="X149" s="236" t="s">
        <v>19</v>
      </c>
      <c r="Y149" s="236"/>
      <c r="Z149" s="236"/>
      <c r="AA149" s="236"/>
      <c r="AB149" s="236"/>
      <c r="AC149" s="238"/>
      <c r="AD149" s="238"/>
      <c r="AE149" s="226" t="s">
        <v>20</v>
      </c>
      <c r="AF149" s="227"/>
      <c r="AG149" s="228"/>
      <c r="AI149" s="229" t="s">
        <v>36</v>
      </c>
      <c r="AJ149" s="230"/>
      <c r="AK149" s="230"/>
      <c r="AL149" s="230"/>
      <c r="AM149" s="231"/>
    </row>
    <row r="150" spans="1:39" ht="24" customHeight="1" x14ac:dyDescent="0.15">
      <c r="A150" s="319">
        <f>'内訳10％(お客様控)'!A150</f>
        <v>0</v>
      </c>
      <c r="B150" s="317"/>
      <c r="C150" s="317"/>
      <c r="D150" s="317"/>
      <c r="E150" s="320"/>
      <c r="F150" s="73">
        <f>'内訳10％(お客様控)'!F150</f>
        <v>0</v>
      </c>
      <c r="G150" s="72">
        <f>'内訳10％(お客様控)'!G150</f>
        <v>0</v>
      </c>
      <c r="H150" s="321">
        <f>'内訳10％(お客様控)'!H150</f>
        <v>0</v>
      </c>
      <c r="I150" s="317"/>
      <c r="J150" s="317"/>
      <c r="K150" s="317"/>
      <c r="L150" s="317"/>
      <c r="M150" s="317"/>
      <c r="N150" s="317"/>
      <c r="O150" s="317"/>
      <c r="P150" s="317"/>
      <c r="Q150" s="219" t="str">
        <f>IF('内訳10％(お客様控)'!Q150=0,"",'内訳10％(お客様控)'!Q150)</f>
        <v/>
      </c>
      <c r="R150" s="219"/>
      <c r="S150" s="322">
        <f>'内訳10％(お客様控)'!S150</f>
        <v>0</v>
      </c>
      <c r="T150" s="323"/>
      <c r="U150" s="222" t="str">
        <f>IF('内訳10％(お客様控)'!U150=0,"",'内訳10％(お客様控)'!U150)</f>
        <v/>
      </c>
      <c r="V150" s="223"/>
      <c r="W150" s="223"/>
      <c r="X150" s="224">
        <f>'内訳10％(お客様控)'!X150</f>
        <v>0</v>
      </c>
      <c r="Y150" s="224"/>
      <c r="Z150" s="224"/>
      <c r="AA150" s="224"/>
      <c r="AB150" s="224"/>
      <c r="AC150" s="225"/>
      <c r="AD150" s="225"/>
      <c r="AE150" s="316">
        <f>'内訳10％(お客様控)'!AE150</f>
        <v>0</v>
      </c>
      <c r="AF150" s="317"/>
      <c r="AG150" s="318"/>
      <c r="AI150" s="206"/>
      <c r="AJ150" s="207"/>
      <c r="AK150" s="207"/>
      <c r="AL150" s="208"/>
      <c r="AM150" s="209"/>
    </row>
    <row r="151" spans="1:39" ht="24" customHeight="1" x14ac:dyDescent="0.15">
      <c r="A151" s="319">
        <f>'内訳10％(お客様控)'!A151</f>
        <v>0</v>
      </c>
      <c r="B151" s="317"/>
      <c r="C151" s="317"/>
      <c r="D151" s="317"/>
      <c r="E151" s="320"/>
      <c r="F151" s="73">
        <f>'内訳10％(お客様控)'!F151</f>
        <v>0</v>
      </c>
      <c r="G151" s="72">
        <f>'内訳10％(お客様控)'!G151</f>
        <v>0</v>
      </c>
      <c r="H151" s="321">
        <f>'内訳10％(お客様控)'!H151</f>
        <v>0</v>
      </c>
      <c r="I151" s="317"/>
      <c r="J151" s="317"/>
      <c r="K151" s="317"/>
      <c r="L151" s="317"/>
      <c r="M151" s="317"/>
      <c r="N151" s="317"/>
      <c r="O151" s="317"/>
      <c r="P151" s="317"/>
      <c r="Q151" s="219" t="str">
        <f>IF('内訳10％(お客様控)'!Q151=0,"",'内訳10％(お客様控)'!Q151)</f>
        <v/>
      </c>
      <c r="R151" s="219"/>
      <c r="S151" s="322">
        <f>'内訳10％(お客様控)'!S151</f>
        <v>0</v>
      </c>
      <c r="T151" s="323"/>
      <c r="U151" s="222" t="str">
        <f>IF('内訳10％(お客様控)'!U151=0,"",'内訳10％(お客様控)'!U151)</f>
        <v/>
      </c>
      <c r="V151" s="223"/>
      <c r="W151" s="223"/>
      <c r="X151" s="224">
        <f>'内訳10％(お客様控)'!X151</f>
        <v>0</v>
      </c>
      <c r="Y151" s="224"/>
      <c r="Z151" s="224"/>
      <c r="AA151" s="224"/>
      <c r="AB151" s="224"/>
      <c r="AC151" s="225"/>
      <c r="AD151" s="225"/>
      <c r="AE151" s="316">
        <f>'内訳10％(お客様控)'!AE151</f>
        <v>0</v>
      </c>
      <c r="AF151" s="317"/>
      <c r="AG151" s="318"/>
      <c r="AI151" s="206"/>
      <c r="AJ151" s="207"/>
      <c r="AK151" s="207"/>
      <c r="AL151" s="208"/>
      <c r="AM151" s="209"/>
    </row>
    <row r="152" spans="1:39" ht="24" customHeight="1" x14ac:dyDescent="0.15">
      <c r="A152" s="319">
        <f>'内訳10％(お客様控)'!A152</f>
        <v>0</v>
      </c>
      <c r="B152" s="317"/>
      <c r="C152" s="317"/>
      <c r="D152" s="317"/>
      <c r="E152" s="320"/>
      <c r="F152" s="73">
        <f>'内訳10％(お客様控)'!F152</f>
        <v>0</v>
      </c>
      <c r="G152" s="72">
        <f>'内訳10％(お客様控)'!G152</f>
        <v>0</v>
      </c>
      <c r="H152" s="321">
        <f>'内訳10％(お客様控)'!H152</f>
        <v>0</v>
      </c>
      <c r="I152" s="317"/>
      <c r="J152" s="317"/>
      <c r="K152" s="317"/>
      <c r="L152" s="317"/>
      <c r="M152" s="317"/>
      <c r="N152" s="317"/>
      <c r="O152" s="317"/>
      <c r="P152" s="317"/>
      <c r="Q152" s="219" t="str">
        <f>IF('内訳10％(お客様控)'!Q152=0,"",'内訳10％(お客様控)'!Q152)</f>
        <v/>
      </c>
      <c r="R152" s="219"/>
      <c r="S152" s="322">
        <f>'内訳10％(お客様控)'!S152</f>
        <v>0</v>
      </c>
      <c r="T152" s="323"/>
      <c r="U152" s="222" t="str">
        <f>IF('内訳10％(お客様控)'!U152=0,"",'内訳10％(お客様控)'!U152)</f>
        <v/>
      </c>
      <c r="V152" s="223"/>
      <c r="W152" s="223"/>
      <c r="X152" s="224">
        <f>'内訳10％(お客様控)'!X152</f>
        <v>0</v>
      </c>
      <c r="Y152" s="224"/>
      <c r="Z152" s="224"/>
      <c r="AA152" s="224"/>
      <c r="AB152" s="224"/>
      <c r="AC152" s="225"/>
      <c r="AD152" s="225"/>
      <c r="AE152" s="316">
        <f>'内訳10％(お客様控)'!AE152</f>
        <v>0</v>
      </c>
      <c r="AF152" s="317"/>
      <c r="AG152" s="318"/>
      <c r="AI152" s="206"/>
      <c r="AJ152" s="207"/>
      <c r="AK152" s="207"/>
      <c r="AL152" s="208"/>
      <c r="AM152" s="209"/>
    </row>
    <row r="153" spans="1:39" ht="24" customHeight="1" x14ac:dyDescent="0.15">
      <c r="A153" s="319">
        <f>'内訳10％(お客様控)'!A153</f>
        <v>0</v>
      </c>
      <c r="B153" s="317"/>
      <c r="C153" s="317"/>
      <c r="D153" s="317"/>
      <c r="E153" s="320"/>
      <c r="F153" s="73">
        <f>'内訳10％(お客様控)'!F153</f>
        <v>0</v>
      </c>
      <c r="G153" s="72">
        <f>'内訳10％(お客様控)'!G153</f>
        <v>0</v>
      </c>
      <c r="H153" s="321">
        <f>'内訳10％(お客様控)'!H153</f>
        <v>0</v>
      </c>
      <c r="I153" s="317"/>
      <c r="J153" s="317"/>
      <c r="K153" s="317"/>
      <c r="L153" s="317"/>
      <c r="M153" s="317"/>
      <c r="N153" s="317"/>
      <c r="O153" s="317"/>
      <c r="P153" s="317"/>
      <c r="Q153" s="219" t="str">
        <f>IF('内訳10％(お客様控)'!Q153=0,"",'内訳10％(お客様控)'!Q153)</f>
        <v/>
      </c>
      <c r="R153" s="219"/>
      <c r="S153" s="322">
        <f>'内訳10％(お客様控)'!S153</f>
        <v>0</v>
      </c>
      <c r="T153" s="323"/>
      <c r="U153" s="222" t="str">
        <f>IF('内訳10％(お客様控)'!U153=0,"",'内訳10％(お客様控)'!U153)</f>
        <v/>
      </c>
      <c r="V153" s="223"/>
      <c r="W153" s="223"/>
      <c r="X153" s="224">
        <f>'内訳10％(お客様控)'!X153</f>
        <v>0</v>
      </c>
      <c r="Y153" s="224"/>
      <c r="Z153" s="224"/>
      <c r="AA153" s="224"/>
      <c r="AB153" s="224"/>
      <c r="AC153" s="225"/>
      <c r="AD153" s="225"/>
      <c r="AE153" s="316">
        <f>'内訳10％(お客様控)'!AE153</f>
        <v>0</v>
      </c>
      <c r="AF153" s="317"/>
      <c r="AG153" s="318"/>
      <c r="AI153" s="206"/>
      <c r="AJ153" s="207"/>
      <c r="AK153" s="207"/>
      <c r="AL153" s="208"/>
      <c r="AM153" s="209"/>
    </row>
    <row r="154" spans="1:39" ht="24" customHeight="1" x14ac:dyDescent="0.15">
      <c r="A154" s="319">
        <f>'内訳10％(お客様控)'!A154</f>
        <v>0</v>
      </c>
      <c r="B154" s="317"/>
      <c r="C154" s="317"/>
      <c r="D154" s="317"/>
      <c r="E154" s="320"/>
      <c r="F154" s="73">
        <f>'内訳10％(お客様控)'!F154</f>
        <v>0</v>
      </c>
      <c r="G154" s="72">
        <f>'内訳10％(お客様控)'!G154</f>
        <v>0</v>
      </c>
      <c r="H154" s="321">
        <f>'内訳10％(お客様控)'!H154</f>
        <v>0</v>
      </c>
      <c r="I154" s="317"/>
      <c r="J154" s="317"/>
      <c r="K154" s="317"/>
      <c r="L154" s="317"/>
      <c r="M154" s="317"/>
      <c r="N154" s="317"/>
      <c r="O154" s="317"/>
      <c r="P154" s="317"/>
      <c r="Q154" s="219" t="str">
        <f>IF('内訳10％(お客様控)'!Q154=0,"",'内訳10％(お客様控)'!Q154)</f>
        <v/>
      </c>
      <c r="R154" s="219"/>
      <c r="S154" s="322">
        <f>'内訳10％(お客様控)'!S154</f>
        <v>0</v>
      </c>
      <c r="T154" s="323"/>
      <c r="U154" s="222" t="str">
        <f>IF('内訳10％(お客様控)'!U154=0,"",'内訳10％(お客様控)'!U154)</f>
        <v/>
      </c>
      <c r="V154" s="223"/>
      <c r="W154" s="223"/>
      <c r="X154" s="224">
        <f>'内訳10％(お客様控)'!X154</f>
        <v>0</v>
      </c>
      <c r="Y154" s="224"/>
      <c r="Z154" s="224"/>
      <c r="AA154" s="224"/>
      <c r="AB154" s="224"/>
      <c r="AC154" s="225"/>
      <c r="AD154" s="225"/>
      <c r="AE154" s="316">
        <f>'内訳10％(お客様控)'!AE154</f>
        <v>0</v>
      </c>
      <c r="AF154" s="317"/>
      <c r="AG154" s="318"/>
      <c r="AI154" s="206"/>
      <c r="AJ154" s="207"/>
      <c r="AK154" s="207"/>
      <c r="AL154" s="208"/>
      <c r="AM154" s="209"/>
    </row>
    <row r="155" spans="1:39" ht="24" customHeight="1" x14ac:dyDescent="0.15">
      <c r="A155" s="319">
        <f>'内訳10％(お客様控)'!A155</f>
        <v>0</v>
      </c>
      <c r="B155" s="317"/>
      <c r="C155" s="317"/>
      <c r="D155" s="317"/>
      <c r="E155" s="320"/>
      <c r="F155" s="73">
        <f>'内訳10％(お客様控)'!F155</f>
        <v>0</v>
      </c>
      <c r="G155" s="72">
        <f>'内訳10％(お客様控)'!G155</f>
        <v>0</v>
      </c>
      <c r="H155" s="321">
        <f>'内訳10％(お客様控)'!H155</f>
        <v>0</v>
      </c>
      <c r="I155" s="317"/>
      <c r="J155" s="317"/>
      <c r="K155" s="317"/>
      <c r="L155" s="317"/>
      <c r="M155" s="317"/>
      <c r="N155" s="317"/>
      <c r="O155" s="317"/>
      <c r="P155" s="317"/>
      <c r="Q155" s="219" t="str">
        <f>IF('内訳10％(お客様控)'!Q155=0,"",'内訳10％(お客様控)'!Q155)</f>
        <v/>
      </c>
      <c r="R155" s="219"/>
      <c r="S155" s="322">
        <f>'内訳10％(お客様控)'!S155</f>
        <v>0</v>
      </c>
      <c r="T155" s="323"/>
      <c r="U155" s="222" t="str">
        <f>IF('内訳10％(お客様控)'!U155=0,"",'内訳10％(お客様控)'!U155)</f>
        <v/>
      </c>
      <c r="V155" s="223"/>
      <c r="W155" s="223"/>
      <c r="X155" s="224">
        <f>'内訳10％(お客様控)'!X155</f>
        <v>0</v>
      </c>
      <c r="Y155" s="224"/>
      <c r="Z155" s="224"/>
      <c r="AA155" s="224"/>
      <c r="AB155" s="224"/>
      <c r="AC155" s="225"/>
      <c r="AD155" s="225"/>
      <c r="AE155" s="316">
        <f>'内訳10％(お客様控)'!AE155</f>
        <v>0</v>
      </c>
      <c r="AF155" s="317"/>
      <c r="AG155" s="318"/>
      <c r="AI155" s="206"/>
      <c r="AJ155" s="207"/>
      <c r="AK155" s="207"/>
      <c r="AL155" s="208"/>
      <c r="AM155" s="209"/>
    </row>
    <row r="156" spans="1:39" ht="24" customHeight="1" x14ac:dyDescent="0.15">
      <c r="A156" s="319">
        <f>'内訳10％(お客様控)'!A156</f>
        <v>0</v>
      </c>
      <c r="B156" s="317"/>
      <c r="C156" s="317"/>
      <c r="D156" s="317"/>
      <c r="E156" s="320"/>
      <c r="F156" s="73">
        <f>'内訳10％(お客様控)'!F156</f>
        <v>0</v>
      </c>
      <c r="G156" s="72">
        <f>'内訳10％(お客様控)'!G156</f>
        <v>0</v>
      </c>
      <c r="H156" s="321">
        <f>'内訳10％(お客様控)'!H156</f>
        <v>0</v>
      </c>
      <c r="I156" s="317"/>
      <c r="J156" s="317"/>
      <c r="K156" s="317"/>
      <c r="L156" s="317"/>
      <c r="M156" s="317"/>
      <c r="N156" s="317"/>
      <c r="O156" s="317"/>
      <c r="P156" s="317"/>
      <c r="Q156" s="219" t="str">
        <f>IF('内訳10％(お客様控)'!Q156=0,"",'内訳10％(お客様控)'!Q156)</f>
        <v/>
      </c>
      <c r="R156" s="219"/>
      <c r="S156" s="322">
        <f>'内訳10％(お客様控)'!S156</f>
        <v>0</v>
      </c>
      <c r="T156" s="323"/>
      <c r="U156" s="222" t="str">
        <f>IF('内訳10％(お客様控)'!U156=0,"",'内訳10％(お客様控)'!U156)</f>
        <v/>
      </c>
      <c r="V156" s="223"/>
      <c r="W156" s="223"/>
      <c r="X156" s="224">
        <f>'内訳10％(お客様控)'!X156</f>
        <v>0</v>
      </c>
      <c r="Y156" s="224"/>
      <c r="Z156" s="224"/>
      <c r="AA156" s="224"/>
      <c r="AB156" s="224"/>
      <c r="AC156" s="225"/>
      <c r="AD156" s="225"/>
      <c r="AE156" s="316">
        <f>'内訳10％(お客様控)'!AE156</f>
        <v>0</v>
      </c>
      <c r="AF156" s="317"/>
      <c r="AG156" s="318"/>
      <c r="AI156" s="206"/>
      <c r="AJ156" s="207"/>
      <c r="AK156" s="207"/>
      <c r="AL156" s="208"/>
      <c r="AM156" s="209"/>
    </row>
    <row r="157" spans="1:39" ht="24" customHeight="1" x14ac:dyDescent="0.15">
      <c r="A157" s="319">
        <f>'内訳10％(お客様控)'!A157</f>
        <v>0</v>
      </c>
      <c r="B157" s="317"/>
      <c r="C157" s="317"/>
      <c r="D157" s="317"/>
      <c r="E157" s="320"/>
      <c r="F157" s="73">
        <f>'内訳10％(お客様控)'!F157</f>
        <v>0</v>
      </c>
      <c r="G157" s="72">
        <f>'内訳10％(お客様控)'!G157</f>
        <v>0</v>
      </c>
      <c r="H157" s="321">
        <f>'内訳10％(お客様控)'!H157</f>
        <v>0</v>
      </c>
      <c r="I157" s="317"/>
      <c r="J157" s="317"/>
      <c r="K157" s="317"/>
      <c r="L157" s="317"/>
      <c r="M157" s="317"/>
      <c r="N157" s="317"/>
      <c r="O157" s="317"/>
      <c r="P157" s="317"/>
      <c r="Q157" s="219" t="str">
        <f>IF('内訳10％(お客様控)'!Q157=0,"",'内訳10％(お客様控)'!Q157)</f>
        <v/>
      </c>
      <c r="R157" s="219"/>
      <c r="S157" s="322">
        <f>'内訳10％(お客様控)'!S157</f>
        <v>0</v>
      </c>
      <c r="T157" s="323"/>
      <c r="U157" s="222" t="str">
        <f>IF('内訳10％(お客様控)'!U157=0,"",'内訳10％(お客様控)'!U157)</f>
        <v/>
      </c>
      <c r="V157" s="223"/>
      <c r="W157" s="223"/>
      <c r="X157" s="224">
        <f>'内訳10％(お客様控)'!X157</f>
        <v>0</v>
      </c>
      <c r="Y157" s="224"/>
      <c r="Z157" s="224"/>
      <c r="AA157" s="224"/>
      <c r="AB157" s="224"/>
      <c r="AC157" s="225"/>
      <c r="AD157" s="225"/>
      <c r="AE157" s="316">
        <f>'内訳10％(お客様控)'!AE157</f>
        <v>0</v>
      </c>
      <c r="AF157" s="317"/>
      <c r="AG157" s="318"/>
      <c r="AI157" s="206"/>
      <c r="AJ157" s="207"/>
      <c r="AK157" s="207"/>
      <c r="AL157" s="208"/>
      <c r="AM157" s="209"/>
    </row>
    <row r="158" spans="1:39" ht="24" customHeight="1" x14ac:dyDescent="0.15">
      <c r="A158" s="319">
        <f>'内訳10％(お客様控)'!A158</f>
        <v>0</v>
      </c>
      <c r="B158" s="317"/>
      <c r="C158" s="317"/>
      <c r="D158" s="317"/>
      <c r="E158" s="320"/>
      <c r="F158" s="73">
        <f>'内訳10％(お客様控)'!F158</f>
        <v>0</v>
      </c>
      <c r="G158" s="72">
        <f>'内訳10％(お客様控)'!G158</f>
        <v>0</v>
      </c>
      <c r="H158" s="321">
        <f>'内訳10％(お客様控)'!H158</f>
        <v>0</v>
      </c>
      <c r="I158" s="317"/>
      <c r="J158" s="317"/>
      <c r="K158" s="317"/>
      <c r="L158" s="317"/>
      <c r="M158" s="317"/>
      <c r="N158" s="317"/>
      <c r="O158" s="317"/>
      <c r="P158" s="317"/>
      <c r="Q158" s="219" t="str">
        <f>IF('内訳10％(お客様控)'!Q158=0,"",'内訳10％(お客様控)'!Q158)</f>
        <v/>
      </c>
      <c r="R158" s="219"/>
      <c r="S158" s="322">
        <f>'内訳10％(お客様控)'!S158</f>
        <v>0</v>
      </c>
      <c r="T158" s="323"/>
      <c r="U158" s="222" t="str">
        <f>IF('内訳10％(お客様控)'!U158=0,"",'内訳10％(お客様控)'!U158)</f>
        <v/>
      </c>
      <c r="V158" s="223"/>
      <c r="W158" s="223"/>
      <c r="X158" s="224">
        <f>'内訳10％(お客様控)'!X158</f>
        <v>0</v>
      </c>
      <c r="Y158" s="224"/>
      <c r="Z158" s="224"/>
      <c r="AA158" s="224"/>
      <c r="AB158" s="224"/>
      <c r="AC158" s="225"/>
      <c r="AD158" s="225"/>
      <c r="AE158" s="316">
        <f>'内訳10％(お客様控)'!AE158</f>
        <v>0</v>
      </c>
      <c r="AF158" s="317"/>
      <c r="AG158" s="318"/>
      <c r="AI158" s="206"/>
      <c r="AJ158" s="207"/>
      <c r="AK158" s="207"/>
      <c r="AL158" s="208"/>
      <c r="AM158" s="209"/>
    </row>
    <row r="159" spans="1:39" ht="24" customHeight="1" x14ac:dyDescent="0.15">
      <c r="A159" s="319">
        <f>'内訳10％(お客様控)'!A159</f>
        <v>0</v>
      </c>
      <c r="B159" s="317"/>
      <c r="C159" s="317"/>
      <c r="D159" s="317"/>
      <c r="E159" s="320"/>
      <c r="F159" s="73">
        <f>'内訳10％(お客様控)'!F159</f>
        <v>0</v>
      </c>
      <c r="G159" s="72">
        <f>'内訳10％(お客様控)'!G159</f>
        <v>0</v>
      </c>
      <c r="H159" s="321">
        <f>'内訳10％(お客様控)'!H159</f>
        <v>0</v>
      </c>
      <c r="I159" s="317"/>
      <c r="J159" s="317"/>
      <c r="K159" s="317"/>
      <c r="L159" s="317"/>
      <c r="M159" s="317"/>
      <c r="N159" s="317"/>
      <c r="O159" s="317"/>
      <c r="P159" s="317"/>
      <c r="Q159" s="219" t="str">
        <f>IF('内訳10％(お客様控)'!Q159=0,"",'内訳10％(お客様控)'!Q159)</f>
        <v/>
      </c>
      <c r="R159" s="219"/>
      <c r="S159" s="322">
        <f>'内訳10％(お客様控)'!S159</f>
        <v>0</v>
      </c>
      <c r="T159" s="323"/>
      <c r="U159" s="222" t="str">
        <f>IF('内訳10％(お客様控)'!U159=0,"",'内訳10％(お客様控)'!U159)</f>
        <v/>
      </c>
      <c r="V159" s="223"/>
      <c r="W159" s="223"/>
      <c r="X159" s="224">
        <f>'内訳10％(お客様控)'!X159</f>
        <v>0</v>
      </c>
      <c r="Y159" s="224"/>
      <c r="Z159" s="224"/>
      <c r="AA159" s="224"/>
      <c r="AB159" s="224"/>
      <c r="AC159" s="225"/>
      <c r="AD159" s="225"/>
      <c r="AE159" s="316">
        <f>'内訳10％(お客様控)'!AE159</f>
        <v>0</v>
      </c>
      <c r="AF159" s="317"/>
      <c r="AG159" s="318"/>
      <c r="AI159" s="206"/>
      <c r="AJ159" s="207"/>
      <c r="AK159" s="207"/>
      <c r="AL159" s="208"/>
      <c r="AM159" s="209"/>
    </row>
    <row r="160" spans="1:39" ht="24" customHeight="1" x14ac:dyDescent="0.15">
      <c r="A160" s="319">
        <f>'内訳10％(お客様控)'!A160</f>
        <v>0</v>
      </c>
      <c r="B160" s="317"/>
      <c r="C160" s="317"/>
      <c r="D160" s="317"/>
      <c r="E160" s="320"/>
      <c r="F160" s="73">
        <f>'内訳10％(お客様控)'!F160</f>
        <v>0</v>
      </c>
      <c r="G160" s="72">
        <f>'内訳10％(お客様控)'!G160</f>
        <v>0</v>
      </c>
      <c r="H160" s="321">
        <f>'内訳10％(お客様控)'!H160</f>
        <v>0</v>
      </c>
      <c r="I160" s="317"/>
      <c r="J160" s="317"/>
      <c r="K160" s="317"/>
      <c r="L160" s="317"/>
      <c r="M160" s="317"/>
      <c r="N160" s="317"/>
      <c r="O160" s="317"/>
      <c r="P160" s="317"/>
      <c r="Q160" s="219" t="str">
        <f>IF('内訳10％(お客様控)'!Q160=0,"",'内訳10％(お客様控)'!Q160)</f>
        <v/>
      </c>
      <c r="R160" s="219"/>
      <c r="S160" s="322">
        <f>'内訳10％(お客様控)'!S160</f>
        <v>0</v>
      </c>
      <c r="T160" s="323"/>
      <c r="U160" s="222" t="str">
        <f>IF('内訳10％(お客様控)'!U160=0,"",'内訳10％(お客様控)'!U160)</f>
        <v/>
      </c>
      <c r="V160" s="223"/>
      <c r="W160" s="223"/>
      <c r="X160" s="224">
        <f>'内訳10％(お客様控)'!X160</f>
        <v>0</v>
      </c>
      <c r="Y160" s="224"/>
      <c r="Z160" s="224"/>
      <c r="AA160" s="224"/>
      <c r="AB160" s="224"/>
      <c r="AC160" s="225"/>
      <c r="AD160" s="225"/>
      <c r="AE160" s="316">
        <f>'内訳10％(お客様控)'!AE160</f>
        <v>0</v>
      </c>
      <c r="AF160" s="317"/>
      <c r="AG160" s="318"/>
      <c r="AI160" s="206"/>
      <c r="AJ160" s="207"/>
      <c r="AK160" s="207"/>
      <c r="AL160" s="208"/>
      <c r="AM160" s="209"/>
    </row>
    <row r="161" spans="1:39" ht="24" customHeight="1" x14ac:dyDescent="0.15">
      <c r="A161" s="319">
        <f>'内訳10％(お客様控)'!A161</f>
        <v>0</v>
      </c>
      <c r="B161" s="317"/>
      <c r="C161" s="317"/>
      <c r="D161" s="317"/>
      <c r="E161" s="320"/>
      <c r="F161" s="73">
        <f>'内訳10％(お客様控)'!F161</f>
        <v>0</v>
      </c>
      <c r="G161" s="72">
        <f>'内訳10％(お客様控)'!G161</f>
        <v>0</v>
      </c>
      <c r="H161" s="321">
        <f>'内訳10％(お客様控)'!H161</f>
        <v>0</v>
      </c>
      <c r="I161" s="317"/>
      <c r="J161" s="317"/>
      <c r="K161" s="317"/>
      <c r="L161" s="317"/>
      <c r="M161" s="317"/>
      <c r="N161" s="317"/>
      <c r="O161" s="317"/>
      <c r="P161" s="317"/>
      <c r="Q161" s="219" t="str">
        <f>IF('内訳10％(お客様控)'!Q161=0,"",'内訳10％(お客様控)'!Q161)</f>
        <v/>
      </c>
      <c r="R161" s="219"/>
      <c r="S161" s="322">
        <f>'内訳10％(お客様控)'!S161</f>
        <v>0</v>
      </c>
      <c r="T161" s="323"/>
      <c r="U161" s="222" t="str">
        <f>IF('内訳10％(お客様控)'!U161=0,"",'内訳10％(お客様控)'!U161)</f>
        <v/>
      </c>
      <c r="V161" s="223"/>
      <c r="W161" s="223"/>
      <c r="X161" s="224">
        <f>'内訳10％(お客様控)'!X161</f>
        <v>0</v>
      </c>
      <c r="Y161" s="224"/>
      <c r="Z161" s="224"/>
      <c r="AA161" s="224"/>
      <c r="AB161" s="224"/>
      <c r="AC161" s="225"/>
      <c r="AD161" s="225"/>
      <c r="AE161" s="316">
        <f>'内訳10％(お客様控)'!AE161</f>
        <v>0</v>
      </c>
      <c r="AF161" s="317"/>
      <c r="AG161" s="318"/>
      <c r="AI161" s="206"/>
      <c r="AJ161" s="207"/>
      <c r="AK161" s="207"/>
      <c r="AL161" s="208"/>
      <c r="AM161" s="209"/>
    </row>
    <row r="162" spans="1:39" ht="24" customHeight="1" x14ac:dyDescent="0.15">
      <c r="A162" s="319">
        <f>'内訳10％(お客様控)'!A162</f>
        <v>0</v>
      </c>
      <c r="B162" s="317"/>
      <c r="C162" s="317"/>
      <c r="D162" s="317"/>
      <c r="E162" s="320"/>
      <c r="F162" s="73">
        <f>'内訳10％(お客様控)'!F162</f>
        <v>0</v>
      </c>
      <c r="G162" s="72">
        <f>'内訳10％(お客様控)'!G162</f>
        <v>0</v>
      </c>
      <c r="H162" s="321">
        <f>'内訳10％(お客様控)'!H162</f>
        <v>0</v>
      </c>
      <c r="I162" s="317"/>
      <c r="J162" s="317"/>
      <c r="K162" s="317"/>
      <c r="L162" s="317"/>
      <c r="M162" s="317"/>
      <c r="N162" s="317"/>
      <c r="O162" s="317"/>
      <c r="P162" s="317"/>
      <c r="Q162" s="219" t="str">
        <f>IF('内訳10％(お客様控)'!Q162=0,"",'内訳10％(お客様控)'!Q162)</f>
        <v/>
      </c>
      <c r="R162" s="219"/>
      <c r="S162" s="322">
        <f>'内訳10％(お客様控)'!S162</f>
        <v>0</v>
      </c>
      <c r="T162" s="323"/>
      <c r="U162" s="222" t="str">
        <f>IF('内訳10％(お客様控)'!U162=0,"",'内訳10％(お客様控)'!U162)</f>
        <v/>
      </c>
      <c r="V162" s="223"/>
      <c r="W162" s="223"/>
      <c r="X162" s="224">
        <f>'内訳10％(お客様控)'!X162</f>
        <v>0</v>
      </c>
      <c r="Y162" s="224"/>
      <c r="Z162" s="224"/>
      <c r="AA162" s="224"/>
      <c r="AB162" s="224"/>
      <c r="AC162" s="225"/>
      <c r="AD162" s="225"/>
      <c r="AE162" s="316">
        <f>'内訳10％(お客様控)'!AE162</f>
        <v>0</v>
      </c>
      <c r="AF162" s="317"/>
      <c r="AG162" s="318"/>
      <c r="AI162" s="206"/>
      <c r="AJ162" s="207"/>
      <c r="AK162" s="207"/>
      <c r="AL162" s="208"/>
      <c r="AM162" s="209"/>
    </row>
    <row r="163" spans="1:39" ht="24" customHeight="1" x14ac:dyDescent="0.15">
      <c r="A163" s="319">
        <f>'内訳10％(お客様控)'!A163</f>
        <v>0</v>
      </c>
      <c r="B163" s="317"/>
      <c r="C163" s="317"/>
      <c r="D163" s="317"/>
      <c r="E163" s="320"/>
      <c r="F163" s="73">
        <f>'内訳10％(お客様控)'!F163</f>
        <v>0</v>
      </c>
      <c r="G163" s="72">
        <f>'内訳10％(お客様控)'!G163</f>
        <v>0</v>
      </c>
      <c r="H163" s="321">
        <f>'内訳10％(お客様控)'!H163</f>
        <v>0</v>
      </c>
      <c r="I163" s="317"/>
      <c r="J163" s="317"/>
      <c r="K163" s="317"/>
      <c r="L163" s="317"/>
      <c r="M163" s="317"/>
      <c r="N163" s="317"/>
      <c r="O163" s="317"/>
      <c r="P163" s="317"/>
      <c r="Q163" s="219" t="str">
        <f>IF('内訳10％(お客様控)'!Q163=0,"",'内訳10％(お客様控)'!Q163)</f>
        <v/>
      </c>
      <c r="R163" s="219"/>
      <c r="S163" s="322">
        <f>'内訳10％(お客様控)'!S163</f>
        <v>0</v>
      </c>
      <c r="T163" s="323"/>
      <c r="U163" s="222" t="str">
        <f>IF('内訳10％(お客様控)'!U163=0,"",'内訳10％(お客様控)'!U163)</f>
        <v/>
      </c>
      <c r="V163" s="223"/>
      <c r="W163" s="223"/>
      <c r="X163" s="224">
        <f>'内訳10％(お客様控)'!X163</f>
        <v>0</v>
      </c>
      <c r="Y163" s="224"/>
      <c r="Z163" s="224"/>
      <c r="AA163" s="224"/>
      <c r="AB163" s="224"/>
      <c r="AC163" s="225"/>
      <c r="AD163" s="225"/>
      <c r="AE163" s="316">
        <f>'内訳10％(お客様控)'!AE163</f>
        <v>0</v>
      </c>
      <c r="AF163" s="317"/>
      <c r="AG163" s="318"/>
      <c r="AI163" s="206"/>
      <c r="AJ163" s="207"/>
      <c r="AK163" s="207"/>
      <c r="AL163" s="208"/>
      <c r="AM163" s="209"/>
    </row>
    <row r="164" spans="1:39" ht="24" customHeight="1" thickBot="1" x14ac:dyDescent="0.2">
      <c r="A164" s="319">
        <f>'内訳10％(お客様控)'!A164</f>
        <v>0</v>
      </c>
      <c r="B164" s="317"/>
      <c r="C164" s="317"/>
      <c r="D164" s="317"/>
      <c r="E164" s="320"/>
      <c r="F164" s="73">
        <f>'内訳10％(お客様控)'!F164</f>
        <v>0</v>
      </c>
      <c r="G164" s="72">
        <f>'内訳10％(お客様控)'!G164</f>
        <v>0</v>
      </c>
      <c r="H164" s="321">
        <f>'内訳10％(お客様控)'!H164</f>
        <v>0</v>
      </c>
      <c r="I164" s="317"/>
      <c r="J164" s="317"/>
      <c r="K164" s="317"/>
      <c r="L164" s="317"/>
      <c r="M164" s="317"/>
      <c r="N164" s="317"/>
      <c r="O164" s="317"/>
      <c r="P164" s="317"/>
      <c r="Q164" s="219" t="str">
        <f>IF('内訳10％(お客様控)'!Q164=0,"",'内訳10％(お客様控)'!Q164)</f>
        <v/>
      </c>
      <c r="R164" s="219"/>
      <c r="S164" s="322">
        <f>'内訳10％(お客様控)'!S164</f>
        <v>0</v>
      </c>
      <c r="T164" s="323"/>
      <c r="U164" s="222" t="str">
        <f>IF('内訳10％(お客様控)'!U164=0,"",'内訳10％(お客様控)'!U164)</f>
        <v/>
      </c>
      <c r="V164" s="223"/>
      <c r="W164" s="223"/>
      <c r="X164" s="224">
        <f>'内訳10％(お客様控)'!X164</f>
        <v>0</v>
      </c>
      <c r="Y164" s="224"/>
      <c r="Z164" s="224"/>
      <c r="AA164" s="224"/>
      <c r="AB164" s="224"/>
      <c r="AC164" s="225"/>
      <c r="AD164" s="225"/>
      <c r="AE164" s="316">
        <f>'内訳10％(お客様控)'!AE164</f>
        <v>0</v>
      </c>
      <c r="AF164" s="317"/>
      <c r="AG164" s="318"/>
      <c r="AI164" s="206"/>
      <c r="AJ164" s="207"/>
      <c r="AK164" s="207"/>
      <c r="AL164" s="208"/>
      <c r="AM164" s="209"/>
    </row>
    <row r="165" spans="1:39" ht="24" customHeight="1" thickTop="1" thickBot="1" x14ac:dyDescent="0.2">
      <c r="A165" s="197"/>
      <c r="B165" s="198"/>
      <c r="C165" s="198"/>
      <c r="D165" s="198"/>
      <c r="E165" s="199"/>
      <c r="F165" s="70"/>
      <c r="G165" s="69"/>
      <c r="H165" s="200" t="s">
        <v>63</v>
      </c>
      <c r="I165" s="201"/>
      <c r="J165" s="201"/>
      <c r="K165" s="201"/>
      <c r="L165" s="201"/>
      <c r="M165" s="201"/>
      <c r="N165" s="201"/>
      <c r="O165" s="201"/>
      <c r="P165" s="201"/>
      <c r="Q165" s="200"/>
      <c r="R165" s="200"/>
      <c r="S165" s="200"/>
      <c r="T165" s="200"/>
      <c r="U165" s="200"/>
      <c r="V165" s="200"/>
      <c r="W165" s="200"/>
      <c r="X165" s="202">
        <f>'内訳10％(お客様控)'!X165</f>
        <v>0</v>
      </c>
      <c r="Y165" s="202"/>
      <c r="Z165" s="202"/>
      <c r="AA165" s="202"/>
      <c r="AB165" s="202"/>
      <c r="AC165" s="203"/>
      <c r="AD165" s="203"/>
      <c r="AE165" s="204"/>
      <c r="AF165" s="198"/>
      <c r="AG165" s="205"/>
      <c r="AI165" s="206"/>
      <c r="AJ165" s="207"/>
      <c r="AK165" s="207"/>
      <c r="AL165" s="208"/>
      <c r="AM165" s="209"/>
    </row>
    <row r="166" spans="1:39" ht="14.25" thickTop="1" x14ac:dyDescent="0.15"/>
    <row r="167" spans="1:39" ht="15.75" customHeight="1" x14ac:dyDescent="0.15">
      <c r="A167" s="52" t="s">
        <v>30</v>
      </c>
      <c r="W167" s="71"/>
      <c r="X167" s="20"/>
      <c r="Y167" s="172" t="s">
        <v>37</v>
      </c>
      <c r="Z167" s="173"/>
      <c r="AA167" s="173"/>
      <c r="AB167" s="173"/>
      <c r="AC167" s="174"/>
      <c r="AD167" s="210" t="s">
        <v>28</v>
      </c>
      <c r="AE167" s="211"/>
      <c r="AF167" s="211"/>
      <c r="AG167" s="211"/>
      <c r="AH167" s="212"/>
      <c r="AI167" s="210" t="s">
        <v>27</v>
      </c>
      <c r="AJ167" s="211"/>
      <c r="AK167" s="211"/>
      <c r="AL167" s="211"/>
      <c r="AM167" s="212"/>
    </row>
    <row r="168" spans="1:39" ht="16.5" customHeight="1" x14ac:dyDescent="0.15">
      <c r="B168" s="16" t="s">
        <v>132</v>
      </c>
      <c r="Y168" s="187"/>
      <c r="Z168" s="188"/>
      <c r="AA168" s="188"/>
      <c r="AB168" s="188"/>
      <c r="AC168" s="188"/>
      <c r="AD168" s="187"/>
      <c r="AE168" s="188"/>
      <c r="AF168" s="188"/>
      <c r="AG168" s="188"/>
      <c r="AH168" s="193"/>
      <c r="AI168" s="187"/>
      <c r="AJ168" s="188"/>
      <c r="AK168" s="188"/>
      <c r="AL168" s="188"/>
      <c r="AM168" s="193"/>
    </row>
    <row r="169" spans="1:39" ht="16.5" customHeight="1" x14ac:dyDescent="0.15">
      <c r="B169" s="3" t="s">
        <v>47</v>
      </c>
      <c r="Y169" s="189"/>
      <c r="Z169" s="190"/>
      <c r="AA169" s="190"/>
      <c r="AB169" s="190"/>
      <c r="AC169" s="190"/>
      <c r="AD169" s="189"/>
      <c r="AE169" s="190"/>
      <c r="AF169" s="190"/>
      <c r="AG169" s="190"/>
      <c r="AH169" s="194"/>
      <c r="AI169" s="189"/>
      <c r="AJ169" s="190"/>
      <c r="AK169" s="190"/>
      <c r="AL169" s="190"/>
      <c r="AM169" s="194"/>
    </row>
    <row r="170" spans="1:39" ht="16.5" customHeight="1" x14ac:dyDescent="0.15">
      <c r="B170" s="3" t="s">
        <v>50</v>
      </c>
      <c r="C170" s="23"/>
      <c r="D170" s="23"/>
      <c r="E170" s="23"/>
      <c r="F170" s="23"/>
      <c r="G170" s="23"/>
      <c r="H170" s="23"/>
      <c r="I170" s="23"/>
      <c r="J170" s="23"/>
      <c r="K170" s="23"/>
      <c r="Y170" s="189"/>
      <c r="Z170" s="190"/>
      <c r="AA170" s="190"/>
      <c r="AB170" s="190"/>
      <c r="AC170" s="190"/>
      <c r="AD170" s="189"/>
      <c r="AE170" s="190"/>
      <c r="AF170" s="190"/>
      <c r="AG170" s="190"/>
      <c r="AH170" s="194"/>
      <c r="AI170" s="189"/>
      <c r="AJ170" s="190"/>
      <c r="AK170" s="190"/>
      <c r="AL170" s="190"/>
      <c r="AM170" s="194"/>
    </row>
    <row r="171" spans="1:39" ht="16.5" customHeight="1" x14ac:dyDescent="0.15">
      <c r="B171" s="3" t="s">
        <v>58</v>
      </c>
      <c r="Y171" s="191"/>
      <c r="Z171" s="192"/>
      <c r="AA171" s="192"/>
      <c r="AB171" s="192"/>
      <c r="AC171" s="192"/>
      <c r="AD171" s="191"/>
      <c r="AE171" s="192"/>
      <c r="AF171" s="192"/>
      <c r="AG171" s="192"/>
      <c r="AH171" s="195"/>
      <c r="AI171" s="191"/>
      <c r="AJ171" s="192"/>
      <c r="AK171" s="192"/>
      <c r="AL171" s="192"/>
      <c r="AM171" s="195"/>
    </row>
    <row r="172" spans="1:39" ht="16.5" customHeight="1" x14ac:dyDescent="0.15">
      <c r="B172" s="17" t="s">
        <v>59</v>
      </c>
    </row>
    <row r="173" spans="1:39" ht="16.5" customHeight="1" x14ac:dyDescent="0.15">
      <c r="B173" s="17"/>
      <c r="AD173" s="64"/>
      <c r="AE173"/>
      <c r="AF173"/>
      <c r="AG173"/>
      <c r="AH173"/>
      <c r="AI173"/>
      <c r="AJ173"/>
      <c r="AK173"/>
      <c r="AL173"/>
      <c r="AM173"/>
    </row>
    <row r="174" spans="1:39" ht="16.5" customHeight="1" x14ac:dyDescent="0.15">
      <c r="B174" s="3"/>
      <c r="AE174"/>
      <c r="AF174"/>
      <c r="AG174"/>
      <c r="AH174"/>
      <c r="AI174"/>
      <c r="AJ174"/>
      <c r="AK174"/>
      <c r="AL174"/>
      <c r="AM174"/>
    </row>
    <row r="175" spans="1:39" ht="16.5" customHeight="1" x14ac:dyDescent="0.15">
      <c r="B175" s="196" t="s">
        <v>34</v>
      </c>
      <c r="C175" s="196"/>
      <c r="D175" s="196"/>
      <c r="E175" s="196"/>
      <c r="F175" s="196"/>
      <c r="G175" s="196"/>
      <c r="H175" s="196"/>
      <c r="I175" s="196"/>
      <c r="J175" s="196"/>
      <c r="L175" s="196" t="s">
        <v>35</v>
      </c>
      <c r="M175" s="196"/>
      <c r="N175" s="196"/>
      <c r="O175" s="196"/>
      <c r="P175" s="196"/>
      <c r="Q175" s="196"/>
      <c r="R175" s="196"/>
      <c r="S175" s="196"/>
      <c r="T175" s="196"/>
      <c r="U175" s="196"/>
      <c r="V175" s="196"/>
      <c r="W175" s="196"/>
      <c r="X175" s="196"/>
      <c r="Y175" s="196"/>
      <c r="Z175" s="196"/>
      <c r="AA175" s="64"/>
      <c r="AD175"/>
      <c r="AE175"/>
      <c r="AF175"/>
      <c r="AG175"/>
      <c r="AH175"/>
      <c r="AI175"/>
      <c r="AJ175"/>
      <c r="AK175"/>
      <c r="AL175"/>
      <c r="AM175"/>
    </row>
    <row r="176" spans="1:39" x14ac:dyDescent="0.15">
      <c r="B176" s="196"/>
      <c r="C176" s="196"/>
      <c r="D176" s="196"/>
      <c r="E176" s="196"/>
      <c r="F176" s="196"/>
      <c r="G176" s="196"/>
      <c r="H176" s="196"/>
      <c r="I176" s="196"/>
      <c r="J176" s="196"/>
      <c r="L176" s="196"/>
      <c r="M176" s="196"/>
      <c r="N176" s="196"/>
      <c r="O176" s="196"/>
      <c r="P176" s="196"/>
      <c r="Q176" s="196"/>
      <c r="R176" s="196"/>
      <c r="S176" s="196"/>
      <c r="T176" s="196"/>
      <c r="U176" s="196"/>
      <c r="V176" s="196"/>
      <c r="W176" s="196"/>
      <c r="X176" s="196"/>
      <c r="Y176" s="196"/>
      <c r="Z176" s="196"/>
      <c r="AA176" s="64"/>
    </row>
    <row r="177" spans="1:41" x14ac:dyDescent="0.15">
      <c r="B177" s="196"/>
      <c r="C177" s="196"/>
      <c r="D177" s="196"/>
      <c r="E177" s="196"/>
      <c r="F177" s="196"/>
      <c r="G177" s="196"/>
      <c r="H177" s="196"/>
      <c r="I177" s="196"/>
      <c r="J177" s="196"/>
      <c r="K177" s="64"/>
      <c r="L177" s="196"/>
      <c r="M177" s="196"/>
      <c r="N177" s="196"/>
      <c r="O177" s="196"/>
      <c r="P177" s="196"/>
      <c r="Q177" s="196"/>
      <c r="R177" s="196"/>
      <c r="S177" s="196"/>
      <c r="T177" s="196"/>
      <c r="U177" s="196"/>
      <c r="V177" s="196"/>
      <c r="W177" s="196"/>
      <c r="X177" s="196"/>
      <c r="Y177" s="196"/>
      <c r="Z177" s="196"/>
      <c r="AA177" s="64"/>
      <c r="AD177" s="196" t="s">
        <v>29</v>
      </c>
      <c r="AE177" s="171"/>
      <c r="AF177" s="171"/>
      <c r="AG177" s="171"/>
      <c r="AH177" s="171"/>
      <c r="AI177" s="171"/>
      <c r="AJ177" s="171"/>
      <c r="AK177" s="171"/>
      <c r="AL177" s="171"/>
      <c r="AM177" s="171"/>
    </row>
    <row r="178" spans="1:41" x14ac:dyDescent="0.15">
      <c r="B178" s="196"/>
      <c r="C178" s="196"/>
      <c r="D178" s="196"/>
      <c r="E178" s="196"/>
      <c r="F178" s="196"/>
      <c r="G178" s="196"/>
      <c r="H178" s="196"/>
      <c r="I178" s="196"/>
      <c r="J178" s="196"/>
      <c r="K178" s="64"/>
      <c r="L178" s="196"/>
      <c r="M178" s="196"/>
      <c r="N178" s="196"/>
      <c r="O178" s="196"/>
      <c r="P178" s="196"/>
      <c r="Q178" s="196"/>
      <c r="R178" s="196"/>
      <c r="S178" s="196"/>
      <c r="T178" s="196"/>
      <c r="U178" s="196"/>
      <c r="V178" s="196"/>
      <c r="W178" s="196"/>
      <c r="X178" s="196"/>
      <c r="Y178" s="196"/>
      <c r="Z178" s="196"/>
      <c r="AA178" s="64"/>
      <c r="AD178" s="196"/>
      <c r="AE178" s="196"/>
      <c r="AF178" s="196"/>
      <c r="AG178" s="196"/>
      <c r="AH178" s="196"/>
      <c r="AI178" s="196"/>
      <c r="AJ178" s="196"/>
      <c r="AK178" s="196"/>
      <c r="AL178" s="196"/>
      <c r="AM178" s="196"/>
    </row>
    <row r="179" spans="1:41" x14ac:dyDescent="0.15">
      <c r="B179" s="196"/>
      <c r="C179" s="196"/>
      <c r="D179" s="196"/>
      <c r="E179" s="196"/>
      <c r="F179" s="196"/>
      <c r="G179" s="196"/>
      <c r="H179" s="196"/>
      <c r="I179" s="196"/>
      <c r="J179" s="196"/>
      <c r="K179" s="64"/>
      <c r="L179" s="196"/>
      <c r="M179" s="196"/>
      <c r="N179" s="196"/>
      <c r="O179" s="196"/>
      <c r="P179" s="196"/>
      <c r="Q179" s="196"/>
      <c r="R179" s="196"/>
      <c r="S179" s="196"/>
      <c r="T179" s="196"/>
      <c r="U179" s="196"/>
      <c r="V179" s="196"/>
      <c r="W179" s="196"/>
      <c r="X179" s="196"/>
      <c r="Y179" s="196"/>
      <c r="Z179" s="196"/>
      <c r="AA179" s="64"/>
      <c r="AD179" s="196"/>
      <c r="AE179" s="196"/>
      <c r="AF179" s="196"/>
      <c r="AG179" s="196"/>
      <c r="AH179" s="196"/>
      <c r="AI179" s="196"/>
      <c r="AJ179" s="196"/>
      <c r="AK179" s="196"/>
      <c r="AL179" s="196"/>
      <c r="AM179" s="196"/>
    </row>
    <row r="180" spans="1:41" x14ac:dyDescent="0.15">
      <c r="K180" s="64"/>
    </row>
    <row r="181" spans="1:41" ht="16.5" customHeight="1" x14ac:dyDescent="0.15">
      <c r="A181" s="80" t="s">
        <v>62</v>
      </c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</row>
    <row r="182" spans="1:41" ht="16.5" customHeight="1" x14ac:dyDescent="0.15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</row>
    <row r="183" spans="1:41" ht="14.25" thickBot="1" x14ac:dyDescent="0.2"/>
    <row r="184" spans="1:41" ht="26.1" customHeight="1" thickTop="1" x14ac:dyDescent="0.15">
      <c r="A184" s="280">
        <f>IF('内訳10％(お客様控)'!A184&gt;0,'内訳10％(お客様控)'!A184,"　")</f>
        <v>5</v>
      </c>
      <c r="B184" s="281"/>
      <c r="C184" s="284" t="s">
        <v>0</v>
      </c>
      <c r="D184" s="281">
        <f>IF('内訳10％(お客様控)'!D184&gt;0,'内訳10％(お客様控)'!D184,"　")</f>
        <v>10</v>
      </c>
      <c r="E184" s="281"/>
      <c r="F184" s="284" t="s">
        <v>1</v>
      </c>
      <c r="G184" s="281">
        <f>IF('内訳10％(お客様控)'!G184&gt;0,'内訳10％(お客様控)'!G184,"　")</f>
        <v>31</v>
      </c>
      <c r="H184" s="281"/>
      <c r="I184" s="286" t="s">
        <v>2</v>
      </c>
      <c r="K184" s="55"/>
      <c r="L184" s="53"/>
      <c r="M184" s="53"/>
      <c r="N184" s="288">
        <f>IF('内訳10％(お客様控)'!N184&gt;0,'内訳10％(お客様控)'!N184,"　")</f>
        <v>10</v>
      </c>
      <c r="O184" s="288"/>
      <c r="P184" s="288"/>
      <c r="Q184" s="284" t="s">
        <v>1</v>
      </c>
      <c r="R184" s="284" t="s">
        <v>7</v>
      </c>
      <c r="S184" s="53"/>
      <c r="T184" s="53"/>
      <c r="U184" s="54"/>
      <c r="W184" s="269" t="s">
        <v>21</v>
      </c>
      <c r="X184" s="270"/>
      <c r="Y184" s="270"/>
      <c r="Z184" s="270"/>
      <c r="AA184" s="270"/>
      <c r="AB184" s="271" t="str">
        <f>IF('内訳10％(お客様控)'!AB184&gt;0,'内訳10％(お客様控)'!AB184,"　")</f>
        <v>000111</v>
      </c>
      <c r="AC184" s="272"/>
      <c r="AD184" s="272"/>
      <c r="AE184" s="272"/>
      <c r="AF184" s="272"/>
      <c r="AG184" s="272"/>
      <c r="AH184" s="272"/>
      <c r="AI184" s="272"/>
      <c r="AJ184" s="272"/>
      <c r="AK184" s="272"/>
      <c r="AL184" s="272"/>
      <c r="AM184" s="273"/>
    </row>
    <row r="185" spans="1:41" ht="26.1" customHeight="1" thickBot="1" x14ac:dyDescent="0.2">
      <c r="A185" s="282"/>
      <c r="B185" s="283"/>
      <c r="C185" s="285"/>
      <c r="D185" s="283"/>
      <c r="E185" s="283"/>
      <c r="F185" s="285"/>
      <c r="G185" s="283"/>
      <c r="H185" s="283"/>
      <c r="I185" s="287"/>
      <c r="K185" s="56"/>
      <c r="L185" s="57"/>
      <c r="M185" s="57"/>
      <c r="N185" s="289"/>
      <c r="O185" s="289"/>
      <c r="P185" s="289"/>
      <c r="Q185" s="290"/>
      <c r="R185" s="290"/>
      <c r="S185" s="57"/>
      <c r="T185" s="57"/>
      <c r="U185" s="58"/>
      <c r="W185" s="274" t="s">
        <v>49</v>
      </c>
      <c r="X185" s="275"/>
      <c r="Y185" s="275"/>
      <c r="Z185" s="327" t="str">
        <f>IF('内訳10％(お客様控)'!Z185&gt;0,'内訳10％(お客様控)'!Z185,"　")</f>
        <v>T1111111111111</v>
      </c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3"/>
    </row>
    <row r="186" spans="1:41" ht="17.25" customHeight="1" thickTop="1" thickBot="1" x14ac:dyDescent="0.2">
      <c r="A186" s="59" t="s">
        <v>139</v>
      </c>
      <c r="I186" s="60"/>
      <c r="W186" s="276" t="s">
        <v>22</v>
      </c>
      <c r="X186" s="277"/>
      <c r="Y186" s="62"/>
      <c r="Z186" s="278" t="str">
        <f>IF('内訳10％(お客様控)'!Z186&gt;0,'内訳10％(お客様控)'!Z186,"　")</f>
        <v>270-2225</v>
      </c>
      <c r="AA186" s="278"/>
      <c r="AB186" s="279"/>
      <c r="AC186" s="61"/>
      <c r="AD186" s="62"/>
      <c r="AE186" s="62"/>
      <c r="AF186" s="62"/>
      <c r="AG186" s="62"/>
      <c r="AH186" s="62"/>
      <c r="AI186" s="62"/>
      <c r="AJ186" s="62"/>
      <c r="AK186" s="62"/>
      <c r="AL186" s="62"/>
      <c r="AM186" s="63"/>
      <c r="AO186" s="64"/>
    </row>
    <row r="187" spans="1:41" ht="17.25" customHeight="1" thickTop="1" x14ac:dyDescent="0.15">
      <c r="A187" s="59"/>
      <c r="B187" s="107" t="str">
        <f>'内訳10％(お客様控)'!B187</f>
        <v>製造管理部</v>
      </c>
      <c r="C187" s="326"/>
      <c r="D187" s="326"/>
      <c r="E187" s="326"/>
      <c r="F187" s="326"/>
      <c r="G187" s="326"/>
      <c r="I187" s="60"/>
      <c r="K187" s="261" t="s">
        <v>8</v>
      </c>
      <c r="L187" s="264" t="str">
        <f>IF('内訳10％(お客様控)'!L187&gt;0,'内訳10％(お客様控)'!L187,"　")</f>
        <v>三井住友</v>
      </c>
      <c r="M187" s="265"/>
      <c r="N187" s="265"/>
      <c r="O187" s="266" t="s">
        <v>32</v>
      </c>
      <c r="P187" s="267"/>
      <c r="Q187" s="264" t="str">
        <f>IF('内訳10％(お客様控)'!Q187&gt;0,'内訳10％(お客様控)'!Q187,"　")</f>
        <v>松戸</v>
      </c>
      <c r="R187" s="265"/>
      <c r="S187" s="265"/>
      <c r="T187" s="266" t="s">
        <v>4</v>
      </c>
      <c r="U187" s="268"/>
      <c r="W187" s="239" t="s">
        <v>12</v>
      </c>
      <c r="X187" s="240"/>
      <c r="Z187" s="241" t="str">
        <f>IF('内訳10％(お客様控)'!Z187&gt;0,'内訳10％(お客様控)'!Z187,"　")</f>
        <v>千葉県松戸市東松戸2-20-1</v>
      </c>
      <c r="AA187" s="241"/>
      <c r="AB187" s="242"/>
      <c r="AC187" s="242"/>
      <c r="AD187" s="242"/>
      <c r="AE187" s="242"/>
      <c r="AF187" s="242"/>
      <c r="AG187" s="242"/>
      <c r="AH187" s="242"/>
      <c r="AI187" s="242"/>
      <c r="AJ187" s="242"/>
      <c r="AK187" s="242"/>
      <c r="AL187" s="242"/>
      <c r="AM187" s="243"/>
    </row>
    <row r="188" spans="1:41" ht="17.25" customHeight="1" x14ac:dyDescent="0.15">
      <c r="A188" s="59"/>
      <c r="B188" s="326"/>
      <c r="C188" s="326"/>
      <c r="D188" s="326"/>
      <c r="E188" s="326"/>
      <c r="F188" s="326"/>
      <c r="G188" s="326"/>
      <c r="H188" s="52" t="s">
        <v>3</v>
      </c>
      <c r="I188" s="60"/>
      <c r="K188" s="262"/>
      <c r="L188" s="255" t="s">
        <v>9</v>
      </c>
      <c r="M188" s="256"/>
      <c r="N188" s="257"/>
      <c r="O188" s="258" t="str">
        <f>IF('内訳10％(お客様控)'!O188&gt;0,'内訳10％(お客様控)'!O188,"　")</f>
        <v>当座</v>
      </c>
      <c r="P188" s="259"/>
      <c r="Q188" s="259"/>
      <c r="R188" s="259"/>
      <c r="S188" s="259"/>
      <c r="T188" s="259"/>
      <c r="U188" s="260"/>
      <c r="W188" s="239" t="s">
        <v>13</v>
      </c>
      <c r="X188" s="240"/>
      <c r="Z188" s="241" t="str">
        <f>IF('内訳10％(お客様控)'!Z188&gt;0,'内訳10％(お客様控)'!Z188,"　")</f>
        <v>Ｃ－プロダクト株式会社</v>
      </c>
      <c r="AA188" s="241"/>
      <c r="AB188" s="241"/>
      <c r="AC188" s="241"/>
      <c r="AD188" s="241"/>
      <c r="AE188" s="241"/>
      <c r="AF188" s="241"/>
      <c r="AG188" s="241"/>
      <c r="AH188" s="241"/>
      <c r="AI188" s="241"/>
      <c r="AJ188" s="241"/>
      <c r="AK188" s="241"/>
      <c r="AL188" s="34" t="s">
        <v>60</v>
      </c>
      <c r="AM188" s="60"/>
    </row>
    <row r="189" spans="1:41" ht="17.25" customHeight="1" x14ac:dyDescent="0.15">
      <c r="A189" s="59"/>
      <c r="I189" s="60"/>
      <c r="K189" s="262"/>
      <c r="L189" s="255" t="s">
        <v>10</v>
      </c>
      <c r="M189" s="256"/>
      <c r="N189" s="257"/>
      <c r="O189" s="311">
        <f>IF('内訳10％(お客様控)'!O189&gt;0,'内訳10％(お客様控)'!O189,"　")</f>
        <v>1234567</v>
      </c>
      <c r="P189" s="312"/>
      <c r="Q189" s="312"/>
      <c r="R189" s="312"/>
      <c r="S189" s="312"/>
      <c r="T189" s="312"/>
      <c r="U189" s="313"/>
      <c r="W189" s="239" t="s">
        <v>23</v>
      </c>
      <c r="X189" s="240"/>
      <c r="Z189" s="241" t="str">
        <f>IF('内訳10％(お客様控)'!Z189&gt;0,'内訳10％(お客様控)'!Z189,"　")</f>
        <v>047-311-0171</v>
      </c>
      <c r="AA189" s="241"/>
      <c r="AB189" s="242"/>
      <c r="AC189" s="242"/>
      <c r="AD189" s="242"/>
      <c r="AE189" s="242"/>
      <c r="AF189" s="242"/>
      <c r="AG189" s="242"/>
      <c r="AH189" s="242"/>
      <c r="AI189" s="242"/>
      <c r="AJ189" s="242"/>
      <c r="AK189" s="242"/>
      <c r="AL189" s="242"/>
      <c r="AM189" s="243"/>
    </row>
    <row r="190" spans="1:41" ht="17.25" customHeight="1" thickBot="1" x14ac:dyDescent="0.2">
      <c r="A190" s="56"/>
      <c r="B190" s="57" t="s">
        <v>4</v>
      </c>
      <c r="C190" s="57"/>
      <c r="D190" s="57" t="s">
        <v>5</v>
      </c>
      <c r="E190" s="57"/>
      <c r="F190" s="57"/>
      <c r="G190" s="57" t="s">
        <v>6</v>
      </c>
      <c r="H190" s="57"/>
      <c r="I190" s="58"/>
      <c r="K190" s="263"/>
      <c r="L190" s="244" t="s">
        <v>11</v>
      </c>
      <c r="M190" s="245"/>
      <c r="N190" s="246"/>
      <c r="O190" s="306" t="str">
        <f>IF('内訳10％(お客様控)'!O190&gt;0,'内訳10％(お客様控)'!O190,"　")</f>
        <v>C-プロダクト（カ</v>
      </c>
      <c r="P190" s="324"/>
      <c r="Q190" s="324"/>
      <c r="R190" s="324"/>
      <c r="S190" s="324"/>
      <c r="T190" s="324"/>
      <c r="U190" s="325"/>
      <c r="W190" s="250" t="s">
        <v>24</v>
      </c>
      <c r="X190" s="251"/>
      <c r="Y190" s="57"/>
      <c r="Z190" s="252" t="str">
        <f>IF('内訳10％(お客様控)'!Z190&gt;0,'内訳10％(お客様控)'!Z190,"　")</f>
        <v>047-311-0170</v>
      </c>
      <c r="AA190" s="252"/>
      <c r="AB190" s="253"/>
      <c r="AC190" s="253"/>
      <c r="AD190" s="253"/>
      <c r="AE190" s="253"/>
      <c r="AF190" s="253"/>
      <c r="AG190" s="253"/>
      <c r="AH190" s="253"/>
      <c r="AI190" s="253"/>
      <c r="AJ190" s="253"/>
      <c r="AK190" s="253"/>
      <c r="AL190" s="253"/>
      <c r="AM190" s="254"/>
    </row>
    <row r="191" spans="1:41" ht="14.25" thickTop="1" x14ac:dyDescent="0.15">
      <c r="E191" s="1" t="s">
        <v>25</v>
      </c>
      <c r="AL191" s="1"/>
    </row>
    <row r="192" spans="1:41" ht="17.25" x14ac:dyDescent="0.15">
      <c r="A192" s="52" t="s">
        <v>14</v>
      </c>
      <c r="R192" s="10" t="s">
        <v>88</v>
      </c>
      <c r="S192"/>
      <c r="T192" s="2"/>
      <c r="U192" s="2"/>
      <c r="V192" s="2"/>
      <c r="W192" s="2"/>
      <c r="X192" s="2"/>
      <c r="Y192" s="2"/>
    </row>
    <row r="193" spans="1:39" ht="8.25" customHeight="1" thickBot="1" x14ac:dyDescent="0.2"/>
    <row r="194" spans="1:39" ht="24" customHeight="1" thickTop="1" x14ac:dyDescent="0.15">
      <c r="A194" s="232" t="s">
        <v>16</v>
      </c>
      <c r="B194" s="233"/>
      <c r="C194" s="233"/>
      <c r="D194" s="233"/>
      <c r="E194" s="234"/>
      <c r="F194" s="65" t="s">
        <v>17</v>
      </c>
      <c r="G194" s="66" t="s">
        <v>2</v>
      </c>
      <c r="H194" s="235" t="s">
        <v>43</v>
      </c>
      <c r="I194" s="236"/>
      <c r="J194" s="236"/>
      <c r="K194" s="236"/>
      <c r="L194" s="236"/>
      <c r="M194" s="236"/>
      <c r="N194" s="236"/>
      <c r="O194" s="236"/>
      <c r="P194" s="236"/>
      <c r="Q194" s="236" t="s">
        <v>18</v>
      </c>
      <c r="R194" s="236"/>
      <c r="S194" s="236" t="s">
        <v>26</v>
      </c>
      <c r="T194" s="236"/>
      <c r="U194" s="236" t="s">
        <v>31</v>
      </c>
      <c r="V194" s="237"/>
      <c r="W194" s="237"/>
      <c r="X194" s="236" t="s">
        <v>19</v>
      </c>
      <c r="Y194" s="236"/>
      <c r="Z194" s="236"/>
      <c r="AA194" s="236"/>
      <c r="AB194" s="236"/>
      <c r="AC194" s="238"/>
      <c r="AD194" s="238"/>
      <c r="AE194" s="226" t="s">
        <v>20</v>
      </c>
      <c r="AF194" s="227"/>
      <c r="AG194" s="228"/>
      <c r="AI194" s="229" t="s">
        <v>36</v>
      </c>
      <c r="AJ194" s="230"/>
      <c r="AK194" s="230"/>
      <c r="AL194" s="230"/>
      <c r="AM194" s="231"/>
    </row>
    <row r="195" spans="1:39" ht="24" customHeight="1" x14ac:dyDescent="0.15">
      <c r="A195" s="319">
        <f>'内訳10％(お客様控)'!A195</f>
        <v>0</v>
      </c>
      <c r="B195" s="317"/>
      <c r="C195" s="317"/>
      <c r="D195" s="317"/>
      <c r="E195" s="320"/>
      <c r="F195" s="73">
        <f>'内訳10％(お客様控)'!F195</f>
        <v>0</v>
      </c>
      <c r="G195" s="72">
        <f>'内訳10％(お客様控)'!G195</f>
        <v>0</v>
      </c>
      <c r="H195" s="321">
        <f>'内訳10％(お客様控)'!H195</f>
        <v>0</v>
      </c>
      <c r="I195" s="317"/>
      <c r="J195" s="317"/>
      <c r="K195" s="317"/>
      <c r="L195" s="317"/>
      <c r="M195" s="317"/>
      <c r="N195" s="317"/>
      <c r="O195" s="317"/>
      <c r="P195" s="317"/>
      <c r="Q195" s="219" t="str">
        <f>IF('内訳10％(お客様控)'!Q195=0,"",'内訳10％(お客様控)'!Q195)</f>
        <v/>
      </c>
      <c r="R195" s="219"/>
      <c r="S195" s="322">
        <f>'内訳10％(お客様控)'!S195</f>
        <v>0</v>
      </c>
      <c r="T195" s="323"/>
      <c r="U195" s="222" t="str">
        <f>IF('内訳10％(お客様控)'!U195=0,"",'内訳10％(お客様控)'!U195)</f>
        <v/>
      </c>
      <c r="V195" s="223"/>
      <c r="W195" s="223"/>
      <c r="X195" s="224">
        <f>'内訳10％(お客様控)'!X195</f>
        <v>0</v>
      </c>
      <c r="Y195" s="224"/>
      <c r="Z195" s="224"/>
      <c r="AA195" s="224"/>
      <c r="AB195" s="224"/>
      <c r="AC195" s="225"/>
      <c r="AD195" s="225"/>
      <c r="AE195" s="316">
        <f>'内訳10％(お客様控)'!AE195</f>
        <v>0</v>
      </c>
      <c r="AF195" s="317"/>
      <c r="AG195" s="318"/>
      <c r="AI195" s="206"/>
      <c r="AJ195" s="207"/>
      <c r="AK195" s="207"/>
      <c r="AL195" s="208"/>
      <c r="AM195" s="209"/>
    </row>
    <row r="196" spans="1:39" ht="24" customHeight="1" x14ac:dyDescent="0.15">
      <c r="A196" s="319">
        <f>'内訳10％(お客様控)'!A196</f>
        <v>0</v>
      </c>
      <c r="B196" s="317"/>
      <c r="C196" s="317"/>
      <c r="D196" s="317"/>
      <c r="E196" s="320"/>
      <c r="F196" s="73">
        <f>'内訳10％(お客様控)'!F196</f>
        <v>0</v>
      </c>
      <c r="G196" s="72">
        <f>'内訳10％(お客様控)'!G196</f>
        <v>0</v>
      </c>
      <c r="H196" s="321">
        <f>'内訳10％(お客様控)'!H196</f>
        <v>0</v>
      </c>
      <c r="I196" s="317"/>
      <c r="J196" s="317"/>
      <c r="K196" s="317"/>
      <c r="L196" s="317"/>
      <c r="M196" s="317"/>
      <c r="N196" s="317"/>
      <c r="O196" s="317"/>
      <c r="P196" s="317"/>
      <c r="Q196" s="219" t="str">
        <f>IF('内訳10％(お客様控)'!Q196=0,"",'内訳10％(お客様控)'!Q196)</f>
        <v/>
      </c>
      <c r="R196" s="219"/>
      <c r="S196" s="322">
        <f>'内訳10％(お客様控)'!S196</f>
        <v>0</v>
      </c>
      <c r="T196" s="323"/>
      <c r="U196" s="222" t="str">
        <f>IF('内訳10％(お客様控)'!U196=0,"",'内訳10％(お客様控)'!U196)</f>
        <v/>
      </c>
      <c r="V196" s="223"/>
      <c r="W196" s="223"/>
      <c r="X196" s="224">
        <f>'内訳10％(お客様控)'!X196</f>
        <v>0</v>
      </c>
      <c r="Y196" s="224"/>
      <c r="Z196" s="224"/>
      <c r="AA196" s="224"/>
      <c r="AB196" s="224"/>
      <c r="AC196" s="225"/>
      <c r="AD196" s="225"/>
      <c r="AE196" s="316">
        <f>'内訳10％(お客様控)'!AE196</f>
        <v>0</v>
      </c>
      <c r="AF196" s="317"/>
      <c r="AG196" s="318"/>
      <c r="AI196" s="206"/>
      <c r="AJ196" s="207"/>
      <c r="AK196" s="207"/>
      <c r="AL196" s="208"/>
      <c r="AM196" s="209"/>
    </row>
    <row r="197" spans="1:39" ht="24" customHeight="1" x14ac:dyDescent="0.15">
      <c r="A197" s="319">
        <f>'内訳10％(お客様控)'!A197</f>
        <v>0</v>
      </c>
      <c r="B197" s="317"/>
      <c r="C197" s="317"/>
      <c r="D197" s="317"/>
      <c r="E197" s="320"/>
      <c r="F197" s="73">
        <f>'内訳10％(お客様控)'!F197</f>
        <v>0</v>
      </c>
      <c r="G197" s="72">
        <f>'内訳10％(お客様控)'!G197</f>
        <v>0</v>
      </c>
      <c r="H197" s="321">
        <f>'内訳10％(お客様控)'!H197</f>
        <v>0</v>
      </c>
      <c r="I197" s="317"/>
      <c r="J197" s="317"/>
      <c r="K197" s="317"/>
      <c r="L197" s="317"/>
      <c r="M197" s="317"/>
      <c r="N197" s="317"/>
      <c r="O197" s="317"/>
      <c r="P197" s="317"/>
      <c r="Q197" s="219" t="str">
        <f>IF('内訳10％(お客様控)'!Q197=0,"",'内訳10％(お客様控)'!Q197)</f>
        <v/>
      </c>
      <c r="R197" s="219"/>
      <c r="S197" s="322">
        <f>'内訳10％(お客様控)'!S197</f>
        <v>0</v>
      </c>
      <c r="T197" s="323"/>
      <c r="U197" s="222" t="str">
        <f>IF('内訳10％(お客様控)'!U197=0,"",'内訳10％(お客様控)'!U197)</f>
        <v/>
      </c>
      <c r="V197" s="223"/>
      <c r="W197" s="223"/>
      <c r="X197" s="224">
        <f>'内訳10％(お客様控)'!X197</f>
        <v>0</v>
      </c>
      <c r="Y197" s="224"/>
      <c r="Z197" s="224"/>
      <c r="AA197" s="224"/>
      <c r="AB197" s="224"/>
      <c r="AC197" s="225"/>
      <c r="AD197" s="225"/>
      <c r="AE197" s="316">
        <f>'内訳10％(お客様控)'!AE197</f>
        <v>0</v>
      </c>
      <c r="AF197" s="317"/>
      <c r="AG197" s="318"/>
      <c r="AI197" s="206"/>
      <c r="AJ197" s="207"/>
      <c r="AK197" s="207"/>
      <c r="AL197" s="208"/>
      <c r="AM197" s="209"/>
    </row>
    <row r="198" spans="1:39" ht="24" customHeight="1" x14ac:dyDescent="0.15">
      <c r="A198" s="319">
        <f>'内訳10％(お客様控)'!A198</f>
        <v>0</v>
      </c>
      <c r="B198" s="317"/>
      <c r="C198" s="317"/>
      <c r="D198" s="317"/>
      <c r="E198" s="320"/>
      <c r="F198" s="73">
        <f>'内訳10％(お客様控)'!F198</f>
        <v>0</v>
      </c>
      <c r="G198" s="72">
        <f>'内訳10％(お客様控)'!G198</f>
        <v>0</v>
      </c>
      <c r="H198" s="321">
        <f>'内訳10％(お客様控)'!H198</f>
        <v>0</v>
      </c>
      <c r="I198" s="317"/>
      <c r="J198" s="317"/>
      <c r="K198" s="317"/>
      <c r="L198" s="317"/>
      <c r="M198" s="317"/>
      <c r="N198" s="317"/>
      <c r="O198" s="317"/>
      <c r="P198" s="317"/>
      <c r="Q198" s="219" t="str">
        <f>IF('内訳10％(お客様控)'!Q198=0,"",'内訳10％(お客様控)'!Q198)</f>
        <v/>
      </c>
      <c r="R198" s="219"/>
      <c r="S198" s="322">
        <f>'内訳10％(お客様控)'!S198</f>
        <v>0</v>
      </c>
      <c r="T198" s="323"/>
      <c r="U198" s="222" t="str">
        <f>IF('内訳10％(お客様控)'!U198=0,"",'内訳10％(お客様控)'!U198)</f>
        <v/>
      </c>
      <c r="V198" s="223"/>
      <c r="W198" s="223"/>
      <c r="X198" s="224">
        <f>'内訳10％(お客様控)'!X198</f>
        <v>0</v>
      </c>
      <c r="Y198" s="224"/>
      <c r="Z198" s="224"/>
      <c r="AA198" s="224"/>
      <c r="AB198" s="224"/>
      <c r="AC198" s="225"/>
      <c r="AD198" s="225"/>
      <c r="AE198" s="316">
        <f>'内訳10％(お客様控)'!AE198</f>
        <v>0</v>
      </c>
      <c r="AF198" s="317"/>
      <c r="AG198" s="318"/>
      <c r="AI198" s="206"/>
      <c r="AJ198" s="207"/>
      <c r="AK198" s="207"/>
      <c r="AL198" s="208"/>
      <c r="AM198" s="209"/>
    </row>
    <row r="199" spans="1:39" ht="24" customHeight="1" x14ac:dyDescent="0.15">
      <c r="A199" s="319">
        <f>'内訳10％(お客様控)'!A199</f>
        <v>0</v>
      </c>
      <c r="B199" s="317"/>
      <c r="C199" s="317"/>
      <c r="D199" s="317"/>
      <c r="E199" s="320"/>
      <c r="F199" s="73">
        <f>'内訳10％(お客様控)'!F199</f>
        <v>0</v>
      </c>
      <c r="G199" s="72">
        <f>'内訳10％(お客様控)'!G199</f>
        <v>0</v>
      </c>
      <c r="H199" s="321">
        <f>'内訳10％(お客様控)'!H199</f>
        <v>0</v>
      </c>
      <c r="I199" s="317"/>
      <c r="J199" s="317"/>
      <c r="K199" s="317"/>
      <c r="L199" s="317"/>
      <c r="M199" s="317"/>
      <c r="N199" s="317"/>
      <c r="O199" s="317"/>
      <c r="P199" s="317"/>
      <c r="Q199" s="219" t="str">
        <f>IF('内訳10％(お客様控)'!Q199=0,"",'内訳10％(お客様控)'!Q199)</f>
        <v/>
      </c>
      <c r="R199" s="219"/>
      <c r="S199" s="322">
        <f>'内訳10％(お客様控)'!S199</f>
        <v>0</v>
      </c>
      <c r="T199" s="323"/>
      <c r="U199" s="222" t="str">
        <f>IF('内訳10％(お客様控)'!U199=0,"",'内訳10％(お客様控)'!U199)</f>
        <v/>
      </c>
      <c r="V199" s="223"/>
      <c r="W199" s="223"/>
      <c r="X199" s="224">
        <f>'内訳10％(お客様控)'!X199</f>
        <v>0</v>
      </c>
      <c r="Y199" s="224"/>
      <c r="Z199" s="224"/>
      <c r="AA199" s="224"/>
      <c r="AB199" s="224"/>
      <c r="AC199" s="225"/>
      <c r="AD199" s="225"/>
      <c r="AE199" s="316">
        <f>'内訳10％(お客様控)'!AE199</f>
        <v>0</v>
      </c>
      <c r="AF199" s="317"/>
      <c r="AG199" s="318"/>
      <c r="AI199" s="206"/>
      <c r="AJ199" s="207"/>
      <c r="AK199" s="207"/>
      <c r="AL199" s="208"/>
      <c r="AM199" s="209"/>
    </row>
    <row r="200" spans="1:39" ht="24" customHeight="1" x14ac:dyDescent="0.15">
      <c r="A200" s="319">
        <f>'内訳10％(お客様控)'!A200</f>
        <v>0</v>
      </c>
      <c r="B200" s="317"/>
      <c r="C200" s="317"/>
      <c r="D200" s="317"/>
      <c r="E200" s="320"/>
      <c r="F200" s="73">
        <f>'内訳10％(お客様控)'!F200</f>
        <v>0</v>
      </c>
      <c r="G200" s="72">
        <f>'内訳10％(お客様控)'!G200</f>
        <v>0</v>
      </c>
      <c r="H200" s="321">
        <f>'内訳10％(お客様控)'!H200</f>
        <v>0</v>
      </c>
      <c r="I200" s="317"/>
      <c r="J200" s="317"/>
      <c r="K200" s="317"/>
      <c r="L200" s="317"/>
      <c r="M200" s="317"/>
      <c r="N200" s="317"/>
      <c r="O200" s="317"/>
      <c r="P200" s="317"/>
      <c r="Q200" s="219" t="str">
        <f>IF('内訳10％(お客様控)'!Q200=0,"",'内訳10％(お客様控)'!Q200)</f>
        <v/>
      </c>
      <c r="R200" s="219"/>
      <c r="S200" s="322">
        <f>'内訳10％(お客様控)'!S200</f>
        <v>0</v>
      </c>
      <c r="T200" s="323"/>
      <c r="U200" s="222" t="str">
        <f>IF('内訳10％(お客様控)'!U200=0,"",'内訳10％(お客様控)'!U200)</f>
        <v/>
      </c>
      <c r="V200" s="223"/>
      <c r="W200" s="223"/>
      <c r="X200" s="224">
        <f>'内訳10％(お客様控)'!X200</f>
        <v>0</v>
      </c>
      <c r="Y200" s="224"/>
      <c r="Z200" s="224"/>
      <c r="AA200" s="224"/>
      <c r="AB200" s="224"/>
      <c r="AC200" s="225"/>
      <c r="AD200" s="225"/>
      <c r="AE200" s="316">
        <f>'内訳10％(お客様控)'!AE200</f>
        <v>0</v>
      </c>
      <c r="AF200" s="317"/>
      <c r="AG200" s="318"/>
      <c r="AI200" s="206"/>
      <c r="AJ200" s="207"/>
      <c r="AK200" s="207"/>
      <c r="AL200" s="208"/>
      <c r="AM200" s="209"/>
    </row>
    <row r="201" spans="1:39" ht="24" customHeight="1" x14ac:dyDescent="0.15">
      <c r="A201" s="319">
        <f>'内訳10％(お客様控)'!A201</f>
        <v>0</v>
      </c>
      <c r="B201" s="317"/>
      <c r="C201" s="317"/>
      <c r="D201" s="317"/>
      <c r="E201" s="320"/>
      <c r="F201" s="73">
        <f>'内訳10％(お客様控)'!F201</f>
        <v>0</v>
      </c>
      <c r="G201" s="72">
        <f>'内訳10％(お客様控)'!G201</f>
        <v>0</v>
      </c>
      <c r="H201" s="321">
        <f>'内訳10％(お客様控)'!H201</f>
        <v>0</v>
      </c>
      <c r="I201" s="317"/>
      <c r="J201" s="317"/>
      <c r="K201" s="317"/>
      <c r="L201" s="317"/>
      <c r="M201" s="317"/>
      <c r="N201" s="317"/>
      <c r="O201" s="317"/>
      <c r="P201" s="317"/>
      <c r="Q201" s="219" t="str">
        <f>IF('内訳10％(お客様控)'!Q201=0,"",'内訳10％(お客様控)'!Q201)</f>
        <v/>
      </c>
      <c r="R201" s="219"/>
      <c r="S201" s="322">
        <f>'内訳10％(お客様控)'!S201</f>
        <v>0</v>
      </c>
      <c r="T201" s="323"/>
      <c r="U201" s="222" t="str">
        <f>IF('内訳10％(お客様控)'!U201=0,"",'内訳10％(お客様控)'!U201)</f>
        <v/>
      </c>
      <c r="V201" s="223"/>
      <c r="W201" s="223"/>
      <c r="X201" s="224">
        <f>'内訳10％(お客様控)'!X201</f>
        <v>0</v>
      </c>
      <c r="Y201" s="224"/>
      <c r="Z201" s="224"/>
      <c r="AA201" s="224"/>
      <c r="AB201" s="224"/>
      <c r="AC201" s="225"/>
      <c r="AD201" s="225"/>
      <c r="AE201" s="316">
        <f>'内訳10％(お客様控)'!AE201</f>
        <v>0</v>
      </c>
      <c r="AF201" s="317"/>
      <c r="AG201" s="318"/>
      <c r="AI201" s="206"/>
      <c r="AJ201" s="207"/>
      <c r="AK201" s="207"/>
      <c r="AL201" s="208"/>
      <c r="AM201" s="209"/>
    </row>
    <row r="202" spans="1:39" ht="24" customHeight="1" x14ac:dyDescent="0.15">
      <c r="A202" s="319">
        <f>'内訳10％(お客様控)'!A202</f>
        <v>0</v>
      </c>
      <c r="B202" s="317"/>
      <c r="C202" s="317"/>
      <c r="D202" s="317"/>
      <c r="E202" s="320"/>
      <c r="F202" s="73">
        <f>'内訳10％(お客様控)'!F202</f>
        <v>0</v>
      </c>
      <c r="G202" s="72">
        <f>'内訳10％(お客様控)'!G202</f>
        <v>0</v>
      </c>
      <c r="H202" s="321">
        <f>'内訳10％(お客様控)'!H202</f>
        <v>0</v>
      </c>
      <c r="I202" s="317"/>
      <c r="J202" s="317"/>
      <c r="K202" s="317"/>
      <c r="L202" s="317"/>
      <c r="M202" s="317"/>
      <c r="N202" s="317"/>
      <c r="O202" s="317"/>
      <c r="P202" s="317"/>
      <c r="Q202" s="219" t="str">
        <f>IF('内訳10％(お客様控)'!Q202=0,"",'内訳10％(お客様控)'!Q202)</f>
        <v/>
      </c>
      <c r="R202" s="219"/>
      <c r="S202" s="322">
        <f>'内訳10％(お客様控)'!S202</f>
        <v>0</v>
      </c>
      <c r="T202" s="323"/>
      <c r="U202" s="222" t="str">
        <f>IF('内訳10％(お客様控)'!U202=0,"",'内訳10％(お客様控)'!U202)</f>
        <v/>
      </c>
      <c r="V202" s="223"/>
      <c r="W202" s="223"/>
      <c r="X202" s="224">
        <f>'内訳10％(お客様控)'!X202</f>
        <v>0</v>
      </c>
      <c r="Y202" s="224"/>
      <c r="Z202" s="224"/>
      <c r="AA202" s="224"/>
      <c r="AB202" s="224"/>
      <c r="AC202" s="225"/>
      <c r="AD202" s="225"/>
      <c r="AE202" s="316">
        <f>'内訳10％(お客様控)'!AE202</f>
        <v>0</v>
      </c>
      <c r="AF202" s="317"/>
      <c r="AG202" s="318"/>
      <c r="AI202" s="206"/>
      <c r="AJ202" s="207"/>
      <c r="AK202" s="207"/>
      <c r="AL202" s="208"/>
      <c r="AM202" s="209"/>
    </row>
    <row r="203" spans="1:39" ht="24" customHeight="1" x14ac:dyDescent="0.15">
      <c r="A203" s="319">
        <f>'内訳10％(お客様控)'!A203</f>
        <v>0</v>
      </c>
      <c r="B203" s="317"/>
      <c r="C203" s="317"/>
      <c r="D203" s="317"/>
      <c r="E203" s="320"/>
      <c r="F203" s="73">
        <f>'内訳10％(お客様控)'!F203</f>
        <v>0</v>
      </c>
      <c r="G203" s="72">
        <f>'内訳10％(お客様控)'!G203</f>
        <v>0</v>
      </c>
      <c r="H203" s="321">
        <f>'内訳10％(お客様控)'!H203</f>
        <v>0</v>
      </c>
      <c r="I203" s="317"/>
      <c r="J203" s="317"/>
      <c r="K203" s="317"/>
      <c r="L203" s="317"/>
      <c r="M203" s="317"/>
      <c r="N203" s="317"/>
      <c r="O203" s="317"/>
      <c r="P203" s="317"/>
      <c r="Q203" s="219" t="str">
        <f>IF('内訳10％(お客様控)'!Q203=0,"",'内訳10％(お客様控)'!Q203)</f>
        <v/>
      </c>
      <c r="R203" s="219"/>
      <c r="S203" s="322">
        <f>'内訳10％(お客様控)'!S203</f>
        <v>0</v>
      </c>
      <c r="T203" s="323"/>
      <c r="U203" s="222" t="str">
        <f>IF('内訳10％(お客様控)'!U203=0,"",'内訳10％(お客様控)'!U203)</f>
        <v/>
      </c>
      <c r="V203" s="223"/>
      <c r="W203" s="223"/>
      <c r="X203" s="224">
        <f>'内訳10％(お客様控)'!X203</f>
        <v>0</v>
      </c>
      <c r="Y203" s="224"/>
      <c r="Z203" s="224"/>
      <c r="AA203" s="224"/>
      <c r="AB203" s="224"/>
      <c r="AC203" s="225"/>
      <c r="AD203" s="225"/>
      <c r="AE203" s="316">
        <f>'内訳10％(お客様控)'!AE203</f>
        <v>0</v>
      </c>
      <c r="AF203" s="317"/>
      <c r="AG203" s="318"/>
      <c r="AI203" s="206"/>
      <c r="AJ203" s="207"/>
      <c r="AK203" s="207"/>
      <c r="AL203" s="208"/>
      <c r="AM203" s="209"/>
    </row>
    <row r="204" spans="1:39" ht="24" customHeight="1" x14ac:dyDescent="0.15">
      <c r="A204" s="319">
        <f>'内訳10％(お客様控)'!A204</f>
        <v>0</v>
      </c>
      <c r="B204" s="317"/>
      <c r="C204" s="317"/>
      <c r="D204" s="317"/>
      <c r="E204" s="320"/>
      <c r="F204" s="73">
        <f>'内訳10％(お客様控)'!F204</f>
        <v>0</v>
      </c>
      <c r="G204" s="72">
        <f>'内訳10％(お客様控)'!G204</f>
        <v>0</v>
      </c>
      <c r="H204" s="321">
        <f>'内訳10％(お客様控)'!H204</f>
        <v>0</v>
      </c>
      <c r="I204" s="317"/>
      <c r="J204" s="317"/>
      <c r="K204" s="317"/>
      <c r="L204" s="317"/>
      <c r="M204" s="317"/>
      <c r="N204" s="317"/>
      <c r="O204" s="317"/>
      <c r="P204" s="317"/>
      <c r="Q204" s="219" t="str">
        <f>IF('内訳10％(お客様控)'!Q204=0,"",'内訳10％(お客様控)'!Q204)</f>
        <v/>
      </c>
      <c r="R204" s="219"/>
      <c r="S204" s="322">
        <f>'内訳10％(お客様控)'!S204</f>
        <v>0</v>
      </c>
      <c r="T204" s="323"/>
      <c r="U204" s="222" t="str">
        <f>IF('内訳10％(お客様控)'!U204=0,"",'内訳10％(お客様控)'!U204)</f>
        <v/>
      </c>
      <c r="V204" s="223"/>
      <c r="W204" s="223"/>
      <c r="X204" s="224">
        <f>'内訳10％(お客様控)'!X204</f>
        <v>0</v>
      </c>
      <c r="Y204" s="224"/>
      <c r="Z204" s="224"/>
      <c r="AA204" s="224"/>
      <c r="AB204" s="224"/>
      <c r="AC204" s="225"/>
      <c r="AD204" s="225"/>
      <c r="AE204" s="316">
        <f>'内訳10％(お客様控)'!AE204</f>
        <v>0</v>
      </c>
      <c r="AF204" s="317"/>
      <c r="AG204" s="318"/>
      <c r="AI204" s="206"/>
      <c r="AJ204" s="207"/>
      <c r="AK204" s="207"/>
      <c r="AL204" s="208"/>
      <c r="AM204" s="209"/>
    </row>
    <row r="205" spans="1:39" ht="24" customHeight="1" x14ac:dyDescent="0.15">
      <c r="A205" s="319">
        <f>'内訳10％(お客様控)'!A205</f>
        <v>0</v>
      </c>
      <c r="B205" s="317"/>
      <c r="C205" s="317"/>
      <c r="D205" s="317"/>
      <c r="E205" s="320"/>
      <c r="F205" s="73">
        <f>'内訳10％(お客様控)'!F205</f>
        <v>0</v>
      </c>
      <c r="G205" s="72">
        <f>'内訳10％(お客様控)'!G205</f>
        <v>0</v>
      </c>
      <c r="H205" s="321">
        <f>'内訳10％(お客様控)'!H205</f>
        <v>0</v>
      </c>
      <c r="I205" s="317"/>
      <c r="J205" s="317"/>
      <c r="K205" s="317"/>
      <c r="L205" s="317"/>
      <c r="M205" s="317"/>
      <c r="N205" s="317"/>
      <c r="O205" s="317"/>
      <c r="P205" s="317"/>
      <c r="Q205" s="219" t="str">
        <f>IF('内訳10％(お客様控)'!Q205=0,"",'内訳10％(お客様控)'!Q205)</f>
        <v/>
      </c>
      <c r="R205" s="219"/>
      <c r="S205" s="322">
        <f>'内訳10％(お客様控)'!S205</f>
        <v>0</v>
      </c>
      <c r="T205" s="323"/>
      <c r="U205" s="222" t="str">
        <f>IF('内訳10％(お客様控)'!U205=0,"",'内訳10％(お客様控)'!U205)</f>
        <v/>
      </c>
      <c r="V205" s="223"/>
      <c r="W205" s="223"/>
      <c r="X205" s="224">
        <f>'内訳10％(お客様控)'!X205</f>
        <v>0</v>
      </c>
      <c r="Y205" s="224"/>
      <c r="Z205" s="224"/>
      <c r="AA205" s="224"/>
      <c r="AB205" s="224"/>
      <c r="AC205" s="225"/>
      <c r="AD205" s="225"/>
      <c r="AE205" s="316">
        <f>'内訳10％(お客様控)'!AE205</f>
        <v>0</v>
      </c>
      <c r="AF205" s="317"/>
      <c r="AG205" s="318"/>
      <c r="AI205" s="206"/>
      <c r="AJ205" s="207"/>
      <c r="AK205" s="207"/>
      <c r="AL205" s="208"/>
      <c r="AM205" s="209"/>
    </row>
    <row r="206" spans="1:39" ht="24" customHeight="1" x14ac:dyDescent="0.15">
      <c r="A206" s="319">
        <f>'内訳10％(お客様控)'!A206</f>
        <v>0</v>
      </c>
      <c r="B206" s="317"/>
      <c r="C206" s="317"/>
      <c r="D206" s="317"/>
      <c r="E206" s="320"/>
      <c r="F206" s="73">
        <f>'内訳10％(お客様控)'!F206</f>
        <v>0</v>
      </c>
      <c r="G206" s="72">
        <f>'内訳10％(お客様控)'!G206</f>
        <v>0</v>
      </c>
      <c r="H206" s="321">
        <f>'内訳10％(お客様控)'!H206</f>
        <v>0</v>
      </c>
      <c r="I206" s="317"/>
      <c r="J206" s="317"/>
      <c r="K206" s="317"/>
      <c r="L206" s="317"/>
      <c r="M206" s="317"/>
      <c r="N206" s="317"/>
      <c r="O206" s="317"/>
      <c r="P206" s="317"/>
      <c r="Q206" s="219" t="str">
        <f>IF('内訳10％(お客様控)'!Q206=0,"",'内訳10％(お客様控)'!Q206)</f>
        <v/>
      </c>
      <c r="R206" s="219"/>
      <c r="S206" s="322">
        <f>'内訳10％(お客様控)'!S206</f>
        <v>0</v>
      </c>
      <c r="T206" s="323"/>
      <c r="U206" s="222" t="str">
        <f>IF('内訳10％(お客様控)'!U206=0,"",'内訳10％(お客様控)'!U206)</f>
        <v/>
      </c>
      <c r="V206" s="223"/>
      <c r="W206" s="223"/>
      <c r="X206" s="224">
        <f>'内訳10％(お客様控)'!X206</f>
        <v>0</v>
      </c>
      <c r="Y206" s="224"/>
      <c r="Z206" s="224"/>
      <c r="AA206" s="224"/>
      <c r="AB206" s="224"/>
      <c r="AC206" s="225"/>
      <c r="AD206" s="225"/>
      <c r="AE206" s="316">
        <f>'内訳10％(お客様控)'!AE206</f>
        <v>0</v>
      </c>
      <c r="AF206" s="317"/>
      <c r="AG206" s="318"/>
      <c r="AI206" s="206"/>
      <c r="AJ206" s="207"/>
      <c r="AK206" s="207"/>
      <c r="AL206" s="208"/>
      <c r="AM206" s="209"/>
    </row>
    <row r="207" spans="1:39" ht="24" customHeight="1" x14ac:dyDescent="0.15">
      <c r="A207" s="319">
        <f>'内訳10％(お客様控)'!A207</f>
        <v>0</v>
      </c>
      <c r="B207" s="317"/>
      <c r="C207" s="317"/>
      <c r="D207" s="317"/>
      <c r="E207" s="320"/>
      <c r="F207" s="73">
        <f>'内訳10％(お客様控)'!F207</f>
        <v>0</v>
      </c>
      <c r="G207" s="72">
        <f>'内訳10％(お客様控)'!G207</f>
        <v>0</v>
      </c>
      <c r="H207" s="321">
        <f>'内訳10％(お客様控)'!H207</f>
        <v>0</v>
      </c>
      <c r="I207" s="317"/>
      <c r="J207" s="317"/>
      <c r="K207" s="317"/>
      <c r="L207" s="317"/>
      <c r="M207" s="317"/>
      <c r="N207" s="317"/>
      <c r="O207" s="317"/>
      <c r="P207" s="317"/>
      <c r="Q207" s="219" t="str">
        <f>IF('内訳10％(お客様控)'!Q207=0,"",'内訳10％(お客様控)'!Q207)</f>
        <v/>
      </c>
      <c r="R207" s="219"/>
      <c r="S207" s="322">
        <f>'内訳10％(お客様控)'!S207</f>
        <v>0</v>
      </c>
      <c r="T207" s="323"/>
      <c r="U207" s="222" t="str">
        <f>IF('内訳10％(お客様控)'!U207=0,"",'内訳10％(お客様控)'!U207)</f>
        <v/>
      </c>
      <c r="V207" s="223"/>
      <c r="W207" s="223"/>
      <c r="X207" s="224">
        <f>'内訳10％(お客様控)'!X207</f>
        <v>0</v>
      </c>
      <c r="Y207" s="224"/>
      <c r="Z207" s="224"/>
      <c r="AA207" s="224"/>
      <c r="AB207" s="224"/>
      <c r="AC207" s="225"/>
      <c r="AD207" s="225"/>
      <c r="AE207" s="316">
        <f>'内訳10％(お客様控)'!AE207</f>
        <v>0</v>
      </c>
      <c r="AF207" s="317"/>
      <c r="AG207" s="318"/>
      <c r="AI207" s="206"/>
      <c r="AJ207" s="207"/>
      <c r="AK207" s="207"/>
      <c r="AL207" s="208"/>
      <c r="AM207" s="209"/>
    </row>
    <row r="208" spans="1:39" ht="24" customHeight="1" x14ac:dyDescent="0.15">
      <c r="A208" s="319">
        <f>'内訳10％(お客様控)'!A208</f>
        <v>0</v>
      </c>
      <c r="B208" s="317"/>
      <c r="C208" s="317"/>
      <c r="D208" s="317"/>
      <c r="E208" s="320"/>
      <c r="F208" s="73">
        <f>'内訳10％(お客様控)'!F208</f>
        <v>0</v>
      </c>
      <c r="G208" s="72">
        <f>'内訳10％(お客様控)'!G208</f>
        <v>0</v>
      </c>
      <c r="H208" s="321">
        <f>'内訳10％(お客様控)'!H208</f>
        <v>0</v>
      </c>
      <c r="I208" s="317"/>
      <c r="J208" s="317"/>
      <c r="K208" s="317"/>
      <c r="L208" s="317"/>
      <c r="M208" s="317"/>
      <c r="N208" s="317"/>
      <c r="O208" s="317"/>
      <c r="P208" s="317"/>
      <c r="Q208" s="219" t="str">
        <f>IF('内訳10％(お客様控)'!Q208=0,"",'内訳10％(お客様控)'!Q208)</f>
        <v/>
      </c>
      <c r="R208" s="219"/>
      <c r="S208" s="322">
        <f>'内訳10％(お客様控)'!S208</f>
        <v>0</v>
      </c>
      <c r="T208" s="323"/>
      <c r="U208" s="222" t="str">
        <f>IF('内訳10％(お客様控)'!U208=0,"",'内訳10％(お客様控)'!U208)</f>
        <v/>
      </c>
      <c r="V208" s="223"/>
      <c r="W208" s="223"/>
      <c r="X208" s="224">
        <f>'内訳10％(お客様控)'!X208</f>
        <v>0</v>
      </c>
      <c r="Y208" s="224"/>
      <c r="Z208" s="224"/>
      <c r="AA208" s="224"/>
      <c r="AB208" s="224"/>
      <c r="AC208" s="225"/>
      <c r="AD208" s="225"/>
      <c r="AE208" s="316">
        <f>'内訳10％(お客様控)'!AE208</f>
        <v>0</v>
      </c>
      <c r="AF208" s="317"/>
      <c r="AG208" s="318"/>
      <c r="AI208" s="206"/>
      <c r="AJ208" s="207"/>
      <c r="AK208" s="207"/>
      <c r="AL208" s="208"/>
      <c r="AM208" s="209"/>
    </row>
    <row r="209" spans="1:39" ht="24" customHeight="1" thickBot="1" x14ac:dyDescent="0.2">
      <c r="A209" s="319">
        <f>'内訳10％(お客様控)'!A209</f>
        <v>0</v>
      </c>
      <c r="B209" s="317"/>
      <c r="C209" s="317"/>
      <c r="D209" s="317"/>
      <c r="E209" s="320"/>
      <c r="F209" s="73">
        <f>'内訳10％(お客様控)'!F209</f>
        <v>0</v>
      </c>
      <c r="G209" s="72">
        <f>'内訳10％(お客様控)'!G209</f>
        <v>0</v>
      </c>
      <c r="H209" s="321">
        <f>'内訳10％(お客様控)'!H209</f>
        <v>0</v>
      </c>
      <c r="I209" s="317"/>
      <c r="J209" s="317"/>
      <c r="K209" s="317"/>
      <c r="L209" s="317"/>
      <c r="M209" s="317"/>
      <c r="N209" s="317"/>
      <c r="O209" s="317"/>
      <c r="P209" s="317"/>
      <c r="Q209" s="219" t="str">
        <f>IF('内訳10％(お客様控)'!Q209=0,"",'内訳10％(お客様控)'!Q209)</f>
        <v/>
      </c>
      <c r="R209" s="219"/>
      <c r="S209" s="322">
        <f>'内訳10％(お客様控)'!S209</f>
        <v>0</v>
      </c>
      <c r="T209" s="323"/>
      <c r="U209" s="222" t="str">
        <f>IF('内訳10％(お客様控)'!U209=0,"",'内訳10％(お客様控)'!U209)</f>
        <v/>
      </c>
      <c r="V209" s="223"/>
      <c r="W209" s="223"/>
      <c r="X209" s="224">
        <f>'内訳10％(お客様控)'!X209</f>
        <v>0</v>
      </c>
      <c r="Y209" s="224"/>
      <c r="Z209" s="224"/>
      <c r="AA209" s="224"/>
      <c r="AB209" s="224"/>
      <c r="AC209" s="225"/>
      <c r="AD209" s="225"/>
      <c r="AE209" s="316">
        <f>'内訳10％(お客様控)'!AE209</f>
        <v>0</v>
      </c>
      <c r="AF209" s="317"/>
      <c r="AG209" s="318"/>
      <c r="AI209" s="206"/>
      <c r="AJ209" s="207"/>
      <c r="AK209" s="207"/>
      <c r="AL209" s="208"/>
      <c r="AM209" s="209"/>
    </row>
    <row r="210" spans="1:39" ht="24" customHeight="1" thickTop="1" thickBot="1" x14ac:dyDescent="0.2">
      <c r="A210" s="197"/>
      <c r="B210" s="198"/>
      <c r="C210" s="198"/>
      <c r="D210" s="198"/>
      <c r="E210" s="199"/>
      <c r="F210" s="70"/>
      <c r="G210" s="69"/>
      <c r="H210" s="200" t="s">
        <v>63</v>
      </c>
      <c r="I210" s="201"/>
      <c r="J210" s="201"/>
      <c r="K210" s="201"/>
      <c r="L210" s="201"/>
      <c r="M210" s="201"/>
      <c r="N210" s="201"/>
      <c r="O210" s="201"/>
      <c r="P210" s="201"/>
      <c r="Q210" s="200"/>
      <c r="R210" s="200"/>
      <c r="S210" s="200"/>
      <c r="T210" s="200"/>
      <c r="U210" s="200"/>
      <c r="V210" s="200"/>
      <c r="W210" s="200"/>
      <c r="X210" s="202">
        <f>'内訳10％(お客様控)'!X210</f>
        <v>0</v>
      </c>
      <c r="Y210" s="202"/>
      <c r="Z210" s="202"/>
      <c r="AA210" s="202"/>
      <c r="AB210" s="202"/>
      <c r="AC210" s="203"/>
      <c r="AD210" s="203"/>
      <c r="AE210" s="204"/>
      <c r="AF210" s="198"/>
      <c r="AG210" s="205"/>
      <c r="AI210" s="206"/>
      <c r="AJ210" s="207"/>
      <c r="AK210" s="207"/>
      <c r="AL210" s="208"/>
      <c r="AM210" s="209"/>
    </row>
    <row r="211" spans="1:39" ht="14.25" thickTop="1" x14ac:dyDescent="0.15"/>
    <row r="212" spans="1:39" ht="15.75" customHeight="1" x14ac:dyDescent="0.15">
      <c r="A212" s="52" t="s">
        <v>30</v>
      </c>
      <c r="W212" s="71"/>
      <c r="X212" s="20"/>
      <c r="Y212" s="172" t="s">
        <v>37</v>
      </c>
      <c r="Z212" s="173"/>
      <c r="AA212" s="173"/>
      <c r="AB212" s="173"/>
      <c r="AC212" s="174"/>
      <c r="AD212" s="210" t="s">
        <v>28</v>
      </c>
      <c r="AE212" s="211"/>
      <c r="AF212" s="211"/>
      <c r="AG212" s="211"/>
      <c r="AH212" s="212"/>
      <c r="AI212" s="210" t="s">
        <v>27</v>
      </c>
      <c r="AJ212" s="211"/>
      <c r="AK212" s="211"/>
      <c r="AL212" s="211"/>
      <c r="AM212" s="212"/>
    </row>
    <row r="213" spans="1:39" ht="16.5" customHeight="1" x14ac:dyDescent="0.15">
      <c r="B213" s="16" t="s">
        <v>132</v>
      </c>
      <c r="Y213" s="187"/>
      <c r="Z213" s="188"/>
      <c r="AA213" s="188"/>
      <c r="AB213" s="188"/>
      <c r="AC213" s="188"/>
      <c r="AD213" s="187"/>
      <c r="AE213" s="188"/>
      <c r="AF213" s="188"/>
      <c r="AG213" s="188"/>
      <c r="AH213" s="193"/>
      <c r="AI213" s="187"/>
      <c r="AJ213" s="188"/>
      <c r="AK213" s="188"/>
      <c r="AL213" s="188"/>
      <c r="AM213" s="193"/>
    </row>
    <row r="214" spans="1:39" ht="16.5" customHeight="1" x14ac:dyDescent="0.15">
      <c r="B214" s="3" t="s">
        <v>47</v>
      </c>
      <c r="Y214" s="189"/>
      <c r="Z214" s="190"/>
      <c r="AA214" s="190"/>
      <c r="AB214" s="190"/>
      <c r="AC214" s="190"/>
      <c r="AD214" s="189"/>
      <c r="AE214" s="190"/>
      <c r="AF214" s="190"/>
      <c r="AG214" s="190"/>
      <c r="AH214" s="194"/>
      <c r="AI214" s="189"/>
      <c r="AJ214" s="190"/>
      <c r="AK214" s="190"/>
      <c r="AL214" s="190"/>
      <c r="AM214" s="194"/>
    </row>
    <row r="215" spans="1:39" ht="16.5" customHeight="1" x14ac:dyDescent="0.15">
      <c r="B215" s="3" t="s">
        <v>50</v>
      </c>
      <c r="C215" s="23"/>
      <c r="D215" s="23"/>
      <c r="E215" s="23"/>
      <c r="F215" s="23"/>
      <c r="G215" s="23"/>
      <c r="H215" s="23"/>
      <c r="I215" s="23"/>
      <c r="J215" s="23"/>
      <c r="K215" s="23"/>
      <c r="Y215" s="189"/>
      <c r="Z215" s="190"/>
      <c r="AA215" s="190"/>
      <c r="AB215" s="190"/>
      <c r="AC215" s="190"/>
      <c r="AD215" s="189"/>
      <c r="AE215" s="190"/>
      <c r="AF215" s="190"/>
      <c r="AG215" s="190"/>
      <c r="AH215" s="194"/>
      <c r="AI215" s="189"/>
      <c r="AJ215" s="190"/>
      <c r="AK215" s="190"/>
      <c r="AL215" s="190"/>
      <c r="AM215" s="194"/>
    </row>
    <row r="216" spans="1:39" ht="16.5" customHeight="1" x14ac:dyDescent="0.15">
      <c r="B216" s="3" t="s">
        <v>58</v>
      </c>
      <c r="Y216" s="191"/>
      <c r="Z216" s="192"/>
      <c r="AA216" s="192"/>
      <c r="AB216" s="192"/>
      <c r="AC216" s="192"/>
      <c r="AD216" s="191"/>
      <c r="AE216" s="192"/>
      <c r="AF216" s="192"/>
      <c r="AG216" s="192"/>
      <c r="AH216" s="195"/>
      <c r="AI216" s="191"/>
      <c r="AJ216" s="192"/>
      <c r="AK216" s="192"/>
      <c r="AL216" s="192"/>
      <c r="AM216" s="195"/>
    </row>
    <row r="217" spans="1:39" ht="16.5" customHeight="1" x14ac:dyDescent="0.15">
      <c r="B217" s="17" t="s">
        <v>59</v>
      </c>
    </row>
    <row r="218" spans="1:39" ht="16.5" customHeight="1" x14ac:dyDescent="0.15">
      <c r="B218" s="17"/>
      <c r="AD218" s="64"/>
      <c r="AE218"/>
      <c r="AF218"/>
      <c r="AG218"/>
      <c r="AH218"/>
      <c r="AI218"/>
      <c r="AJ218"/>
      <c r="AK218"/>
      <c r="AL218"/>
      <c r="AM218"/>
    </row>
    <row r="219" spans="1:39" ht="16.5" customHeight="1" x14ac:dyDescent="0.15">
      <c r="B219" s="3"/>
      <c r="AE219"/>
      <c r="AF219"/>
      <c r="AG219"/>
      <c r="AH219"/>
      <c r="AI219"/>
      <c r="AJ219"/>
      <c r="AK219"/>
      <c r="AL219"/>
      <c r="AM219"/>
    </row>
    <row r="220" spans="1:39" ht="16.5" customHeight="1" x14ac:dyDescent="0.15">
      <c r="B220" s="196" t="s">
        <v>34</v>
      </c>
      <c r="C220" s="196"/>
      <c r="D220" s="196"/>
      <c r="E220" s="196"/>
      <c r="F220" s="196"/>
      <c r="G220" s="196"/>
      <c r="H220" s="196"/>
      <c r="I220" s="196"/>
      <c r="J220" s="196"/>
      <c r="L220" s="196" t="s">
        <v>35</v>
      </c>
      <c r="M220" s="196"/>
      <c r="N220" s="196"/>
      <c r="O220" s="196"/>
      <c r="P220" s="196"/>
      <c r="Q220" s="196"/>
      <c r="R220" s="196"/>
      <c r="S220" s="196"/>
      <c r="T220" s="196"/>
      <c r="U220" s="196"/>
      <c r="V220" s="196"/>
      <c r="W220" s="196"/>
      <c r="X220" s="196"/>
      <c r="Y220" s="196"/>
      <c r="Z220" s="196"/>
      <c r="AA220" s="64"/>
      <c r="AD220"/>
      <c r="AE220"/>
      <c r="AF220"/>
      <c r="AG220"/>
      <c r="AH220"/>
      <c r="AI220"/>
      <c r="AJ220"/>
      <c r="AK220"/>
      <c r="AL220"/>
      <c r="AM220"/>
    </row>
    <row r="221" spans="1:39" x14ac:dyDescent="0.15">
      <c r="B221" s="196"/>
      <c r="C221" s="196"/>
      <c r="D221" s="196"/>
      <c r="E221" s="196"/>
      <c r="F221" s="196"/>
      <c r="G221" s="196"/>
      <c r="H221" s="196"/>
      <c r="I221" s="196"/>
      <c r="J221" s="196"/>
      <c r="L221" s="196"/>
      <c r="M221" s="196"/>
      <c r="N221" s="196"/>
      <c r="O221" s="196"/>
      <c r="P221" s="196"/>
      <c r="Q221" s="196"/>
      <c r="R221" s="196"/>
      <c r="S221" s="196"/>
      <c r="T221" s="196"/>
      <c r="U221" s="196"/>
      <c r="V221" s="196"/>
      <c r="W221" s="196"/>
      <c r="X221" s="196"/>
      <c r="Y221" s="196"/>
      <c r="Z221" s="196"/>
      <c r="AA221" s="64"/>
    </row>
    <row r="222" spans="1:39" x14ac:dyDescent="0.15">
      <c r="B222" s="196"/>
      <c r="C222" s="196"/>
      <c r="D222" s="196"/>
      <c r="E222" s="196"/>
      <c r="F222" s="196"/>
      <c r="G222" s="196"/>
      <c r="H222" s="196"/>
      <c r="I222" s="196"/>
      <c r="J222" s="196"/>
      <c r="K222" s="64"/>
      <c r="L222" s="196"/>
      <c r="M222" s="196"/>
      <c r="N222" s="196"/>
      <c r="O222" s="196"/>
      <c r="P222" s="196"/>
      <c r="Q222" s="196"/>
      <c r="R222" s="196"/>
      <c r="S222" s="196"/>
      <c r="T222" s="196"/>
      <c r="U222" s="196"/>
      <c r="V222" s="196"/>
      <c r="W222" s="196"/>
      <c r="X222" s="196"/>
      <c r="Y222" s="196"/>
      <c r="Z222" s="196"/>
      <c r="AA222" s="64"/>
      <c r="AD222" s="196" t="s">
        <v>29</v>
      </c>
      <c r="AE222" s="171"/>
      <c r="AF222" s="171"/>
      <c r="AG222" s="171"/>
      <c r="AH222" s="171"/>
      <c r="AI222" s="171"/>
      <c r="AJ222" s="171"/>
      <c r="AK222" s="171"/>
      <c r="AL222" s="171"/>
      <c r="AM222" s="171"/>
    </row>
    <row r="223" spans="1:39" x14ac:dyDescent="0.15">
      <c r="B223" s="196"/>
      <c r="C223" s="196"/>
      <c r="D223" s="196"/>
      <c r="E223" s="196"/>
      <c r="F223" s="196"/>
      <c r="G223" s="196"/>
      <c r="H223" s="196"/>
      <c r="I223" s="196"/>
      <c r="J223" s="196"/>
      <c r="K223" s="64"/>
      <c r="L223" s="196"/>
      <c r="M223" s="196"/>
      <c r="N223" s="196"/>
      <c r="O223" s="196"/>
      <c r="P223" s="196"/>
      <c r="Q223" s="196"/>
      <c r="R223" s="196"/>
      <c r="S223" s="196"/>
      <c r="T223" s="196"/>
      <c r="U223" s="196"/>
      <c r="V223" s="196"/>
      <c r="W223" s="196"/>
      <c r="X223" s="196"/>
      <c r="Y223" s="196"/>
      <c r="Z223" s="196"/>
      <c r="AA223" s="64"/>
      <c r="AD223" s="196"/>
      <c r="AE223" s="196"/>
      <c r="AF223" s="196"/>
      <c r="AG223" s="196"/>
      <c r="AH223" s="196"/>
      <c r="AI223" s="196"/>
      <c r="AJ223" s="196"/>
      <c r="AK223" s="196"/>
      <c r="AL223" s="196"/>
      <c r="AM223" s="196"/>
    </row>
    <row r="224" spans="1:39" x14ac:dyDescent="0.15">
      <c r="B224" s="196"/>
      <c r="C224" s="196"/>
      <c r="D224" s="196"/>
      <c r="E224" s="196"/>
      <c r="F224" s="196"/>
      <c r="G224" s="196"/>
      <c r="H224" s="196"/>
      <c r="I224" s="196"/>
      <c r="J224" s="196"/>
      <c r="K224" s="64"/>
      <c r="L224" s="196"/>
      <c r="M224" s="196"/>
      <c r="N224" s="196"/>
      <c r="O224" s="196"/>
      <c r="P224" s="196"/>
      <c r="Q224" s="196"/>
      <c r="R224" s="196"/>
      <c r="S224" s="196"/>
      <c r="T224" s="196"/>
      <c r="U224" s="196"/>
      <c r="V224" s="196"/>
      <c r="W224" s="196"/>
      <c r="X224" s="196"/>
      <c r="Y224" s="196"/>
      <c r="Z224" s="196"/>
      <c r="AA224" s="64"/>
      <c r="AD224" s="196"/>
      <c r="AE224" s="196"/>
      <c r="AF224" s="196"/>
      <c r="AG224" s="196"/>
      <c r="AH224" s="196"/>
      <c r="AI224" s="196"/>
      <c r="AJ224" s="196"/>
      <c r="AK224" s="196"/>
      <c r="AL224" s="196"/>
      <c r="AM224" s="196"/>
    </row>
    <row r="225" spans="1:41" x14ac:dyDescent="0.15">
      <c r="K225" s="64"/>
    </row>
    <row r="226" spans="1:41" ht="16.5" customHeight="1" x14ac:dyDescent="0.15">
      <c r="A226" s="80" t="s">
        <v>62</v>
      </c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</row>
    <row r="227" spans="1:41" ht="16.5" customHeight="1" x14ac:dyDescent="0.15">
      <c r="A227" s="81"/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</row>
    <row r="228" spans="1:41" ht="14.25" thickBot="1" x14ac:dyDescent="0.2"/>
    <row r="229" spans="1:41" ht="26.1" customHeight="1" thickTop="1" x14ac:dyDescent="0.15">
      <c r="A229" s="280">
        <f>IF('内訳10％(お客様控)'!A229&gt;0,'内訳10％(お客様控)'!A229,"　")</f>
        <v>5</v>
      </c>
      <c r="B229" s="281"/>
      <c r="C229" s="284" t="s">
        <v>0</v>
      </c>
      <c r="D229" s="281">
        <f>IF('内訳10％(お客様控)'!D229&gt;0,'内訳10％(お客様控)'!D229,"　")</f>
        <v>10</v>
      </c>
      <c r="E229" s="281"/>
      <c r="F229" s="284" t="s">
        <v>1</v>
      </c>
      <c r="G229" s="281">
        <f>IF('内訳10％(お客様控)'!G229&gt;0,'内訳10％(お客様控)'!G229,"　")</f>
        <v>31</v>
      </c>
      <c r="H229" s="281"/>
      <c r="I229" s="286" t="s">
        <v>2</v>
      </c>
      <c r="K229" s="55"/>
      <c r="L229" s="53"/>
      <c r="M229" s="53"/>
      <c r="N229" s="288">
        <f>IF('内訳10％(お客様控)'!N229&gt;0,'内訳10％(お客様控)'!N229,"　")</f>
        <v>10</v>
      </c>
      <c r="O229" s="288"/>
      <c r="P229" s="288"/>
      <c r="Q229" s="284" t="s">
        <v>1</v>
      </c>
      <c r="R229" s="284" t="s">
        <v>7</v>
      </c>
      <c r="S229" s="53"/>
      <c r="T229" s="53"/>
      <c r="U229" s="54"/>
      <c r="W229" s="269" t="s">
        <v>21</v>
      </c>
      <c r="X229" s="270"/>
      <c r="Y229" s="270"/>
      <c r="Z229" s="270"/>
      <c r="AA229" s="270"/>
      <c r="AB229" s="271" t="str">
        <f>IF('内訳10％(お客様控)'!AB229&gt;0,'内訳10％(お客様控)'!AB229,"　")</f>
        <v>000111</v>
      </c>
      <c r="AC229" s="272"/>
      <c r="AD229" s="272"/>
      <c r="AE229" s="272"/>
      <c r="AF229" s="272"/>
      <c r="AG229" s="272"/>
      <c r="AH229" s="272"/>
      <c r="AI229" s="272"/>
      <c r="AJ229" s="272"/>
      <c r="AK229" s="272"/>
      <c r="AL229" s="272"/>
      <c r="AM229" s="273"/>
    </row>
    <row r="230" spans="1:41" ht="26.1" customHeight="1" thickBot="1" x14ac:dyDescent="0.2">
      <c r="A230" s="282"/>
      <c r="B230" s="283"/>
      <c r="C230" s="285"/>
      <c r="D230" s="283"/>
      <c r="E230" s="283"/>
      <c r="F230" s="285"/>
      <c r="G230" s="283"/>
      <c r="H230" s="283"/>
      <c r="I230" s="287"/>
      <c r="K230" s="56"/>
      <c r="L230" s="57"/>
      <c r="M230" s="57"/>
      <c r="N230" s="289"/>
      <c r="O230" s="289"/>
      <c r="P230" s="289"/>
      <c r="Q230" s="290"/>
      <c r="R230" s="290"/>
      <c r="S230" s="57"/>
      <c r="T230" s="57"/>
      <c r="U230" s="58"/>
      <c r="W230" s="274" t="s">
        <v>49</v>
      </c>
      <c r="X230" s="275"/>
      <c r="Y230" s="275"/>
      <c r="Z230" s="327" t="str">
        <f>IF('内訳10％(お客様控)'!Z230&gt;0,'内訳10％(お客様控)'!Z230,"　")</f>
        <v>T1111111111111</v>
      </c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3"/>
    </row>
    <row r="231" spans="1:41" ht="17.25" customHeight="1" thickTop="1" thickBot="1" x14ac:dyDescent="0.2">
      <c r="A231" s="59" t="s">
        <v>139</v>
      </c>
      <c r="I231" s="60"/>
      <c r="W231" s="276" t="s">
        <v>22</v>
      </c>
      <c r="X231" s="277"/>
      <c r="Y231" s="62"/>
      <c r="Z231" s="278" t="str">
        <f>IF('内訳10％(お客様控)'!Z231&gt;0,'内訳10％(お客様控)'!Z231,"　")</f>
        <v>270-2225</v>
      </c>
      <c r="AA231" s="278"/>
      <c r="AB231" s="279"/>
      <c r="AC231" s="61"/>
      <c r="AD231" s="62"/>
      <c r="AE231" s="62"/>
      <c r="AF231" s="62"/>
      <c r="AG231" s="62"/>
      <c r="AH231" s="62"/>
      <c r="AI231" s="62"/>
      <c r="AJ231" s="62"/>
      <c r="AK231" s="62"/>
      <c r="AL231" s="62"/>
      <c r="AM231" s="63"/>
      <c r="AO231" s="64"/>
    </row>
    <row r="232" spans="1:41" ht="17.25" customHeight="1" thickTop="1" x14ac:dyDescent="0.15">
      <c r="A232" s="59"/>
      <c r="B232" s="107" t="str">
        <f>'内訳10％(お客様控)'!B232</f>
        <v>製造管理部</v>
      </c>
      <c r="C232" s="326"/>
      <c r="D232" s="326"/>
      <c r="E232" s="326"/>
      <c r="F232" s="326"/>
      <c r="G232" s="326"/>
      <c r="I232" s="60"/>
      <c r="K232" s="261" t="s">
        <v>8</v>
      </c>
      <c r="L232" s="264" t="str">
        <f>IF('内訳10％(お客様控)'!L232&gt;0,'内訳10％(お客様控)'!L232,"　")</f>
        <v>三井住友</v>
      </c>
      <c r="M232" s="265"/>
      <c r="N232" s="265"/>
      <c r="O232" s="266" t="s">
        <v>32</v>
      </c>
      <c r="P232" s="267"/>
      <c r="Q232" s="264" t="str">
        <f>IF('内訳10％(お客様控)'!Q232&gt;0,'内訳10％(お客様控)'!Q232,"　")</f>
        <v>松戸</v>
      </c>
      <c r="R232" s="265"/>
      <c r="S232" s="265"/>
      <c r="T232" s="266" t="s">
        <v>4</v>
      </c>
      <c r="U232" s="268"/>
      <c r="W232" s="239" t="s">
        <v>12</v>
      </c>
      <c r="X232" s="240"/>
      <c r="Z232" s="241" t="str">
        <f>IF('内訳10％(お客様控)'!Z232&gt;0,'内訳10％(お客様控)'!Z232,"　")</f>
        <v>千葉県松戸市東松戸2-20-1</v>
      </c>
      <c r="AA232" s="241"/>
      <c r="AB232" s="242"/>
      <c r="AC232" s="242"/>
      <c r="AD232" s="242"/>
      <c r="AE232" s="242"/>
      <c r="AF232" s="242"/>
      <c r="AG232" s="242"/>
      <c r="AH232" s="242"/>
      <c r="AI232" s="242"/>
      <c r="AJ232" s="242"/>
      <c r="AK232" s="242"/>
      <c r="AL232" s="242"/>
      <c r="AM232" s="243"/>
    </row>
    <row r="233" spans="1:41" ht="17.25" customHeight="1" x14ac:dyDescent="0.15">
      <c r="A233" s="59"/>
      <c r="B233" s="326"/>
      <c r="C233" s="326"/>
      <c r="D233" s="326"/>
      <c r="E233" s="326"/>
      <c r="F233" s="326"/>
      <c r="G233" s="326"/>
      <c r="H233" s="52" t="s">
        <v>3</v>
      </c>
      <c r="I233" s="60"/>
      <c r="K233" s="262"/>
      <c r="L233" s="255" t="s">
        <v>9</v>
      </c>
      <c r="M233" s="256"/>
      <c r="N233" s="257"/>
      <c r="O233" s="258" t="str">
        <f>IF('内訳10％(お客様控)'!O233&gt;0,'内訳10％(お客様控)'!O233,"　")</f>
        <v>当座</v>
      </c>
      <c r="P233" s="259"/>
      <c r="Q233" s="259"/>
      <c r="R233" s="259"/>
      <c r="S233" s="259"/>
      <c r="T233" s="259"/>
      <c r="U233" s="260"/>
      <c r="W233" s="239" t="s">
        <v>13</v>
      </c>
      <c r="X233" s="240"/>
      <c r="Z233" s="241" t="str">
        <f>IF('内訳10％(お客様控)'!Z233&gt;0,'内訳10％(お客様控)'!Z233,"　")</f>
        <v>Ｃ－プロダクト株式会社</v>
      </c>
      <c r="AA233" s="241"/>
      <c r="AB233" s="241"/>
      <c r="AC233" s="241"/>
      <c r="AD233" s="241"/>
      <c r="AE233" s="241"/>
      <c r="AF233" s="241"/>
      <c r="AG233" s="241"/>
      <c r="AH233" s="241"/>
      <c r="AI233" s="241"/>
      <c r="AJ233" s="241"/>
      <c r="AK233" s="241"/>
      <c r="AL233" s="34" t="s">
        <v>60</v>
      </c>
      <c r="AM233" s="60"/>
    </row>
    <row r="234" spans="1:41" ht="17.25" customHeight="1" x14ac:dyDescent="0.15">
      <c r="A234" s="59"/>
      <c r="I234" s="60"/>
      <c r="K234" s="262"/>
      <c r="L234" s="255" t="s">
        <v>10</v>
      </c>
      <c r="M234" s="256"/>
      <c r="N234" s="257"/>
      <c r="O234" s="311">
        <f>IF('内訳10％(お客様控)'!O234&gt;0,'内訳10％(お客様控)'!O234,"　")</f>
        <v>1234567</v>
      </c>
      <c r="P234" s="312"/>
      <c r="Q234" s="312"/>
      <c r="R234" s="312"/>
      <c r="S234" s="312"/>
      <c r="T234" s="312"/>
      <c r="U234" s="313"/>
      <c r="W234" s="239" t="s">
        <v>23</v>
      </c>
      <c r="X234" s="240"/>
      <c r="Z234" s="241" t="str">
        <f>IF('内訳10％(お客様控)'!Z234&gt;0,'内訳10％(お客様控)'!Z234,"　")</f>
        <v>047-311-0171</v>
      </c>
      <c r="AA234" s="241"/>
      <c r="AB234" s="242"/>
      <c r="AC234" s="242"/>
      <c r="AD234" s="242"/>
      <c r="AE234" s="242"/>
      <c r="AF234" s="242"/>
      <c r="AG234" s="242"/>
      <c r="AH234" s="242"/>
      <c r="AI234" s="242"/>
      <c r="AJ234" s="242"/>
      <c r="AK234" s="242"/>
      <c r="AL234" s="242"/>
      <c r="AM234" s="243"/>
    </row>
    <row r="235" spans="1:41" ht="17.25" customHeight="1" thickBot="1" x14ac:dyDescent="0.2">
      <c r="A235" s="56"/>
      <c r="B235" s="57" t="s">
        <v>4</v>
      </c>
      <c r="C235" s="57"/>
      <c r="D235" s="57" t="s">
        <v>5</v>
      </c>
      <c r="E235" s="57"/>
      <c r="F235" s="57"/>
      <c r="G235" s="57" t="s">
        <v>6</v>
      </c>
      <c r="H235" s="57"/>
      <c r="I235" s="58"/>
      <c r="K235" s="263"/>
      <c r="L235" s="244" t="s">
        <v>11</v>
      </c>
      <c r="M235" s="245"/>
      <c r="N235" s="246"/>
      <c r="O235" s="306" t="str">
        <f>IF('内訳10％(お客様控)'!O235&gt;0,'内訳10％(お客様控)'!O235,"　")</f>
        <v>C-プロダクト（カ</v>
      </c>
      <c r="P235" s="324"/>
      <c r="Q235" s="324"/>
      <c r="R235" s="324"/>
      <c r="S235" s="324"/>
      <c r="T235" s="324"/>
      <c r="U235" s="325"/>
      <c r="W235" s="250" t="s">
        <v>24</v>
      </c>
      <c r="X235" s="251"/>
      <c r="Y235" s="57"/>
      <c r="Z235" s="252" t="str">
        <f>IF('内訳10％(お客様控)'!Z235&gt;0,'内訳10％(お客様控)'!Z235,"　")</f>
        <v>047-311-0170</v>
      </c>
      <c r="AA235" s="252"/>
      <c r="AB235" s="253"/>
      <c r="AC235" s="253"/>
      <c r="AD235" s="253"/>
      <c r="AE235" s="253"/>
      <c r="AF235" s="253"/>
      <c r="AG235" s="253"/>
      <c r="AH235" s="253"/>
      <c r="AI235" s="253"/>
      <c r="AJ235" s="253"/>
      <c r="AK235" s="253"/>
      <c r="AL235" s="253"/>
      <c r="AM235" s="254"/>
    </row>
    <row r="236" spans="1:41" ht="14.25" thickTop="1" x14ac:dyDescent="0.15">
      <c r="E236" s="1" t="s">
        <v>25</v>
      </c>
      <c r="AL236" s="1"/>
    </row>
    <row r="237" spans="1:41" ht="17.25" x14ac:dyDescent="0.15">
      <c r="A237" s="52" t="s">
        <v>14</v>
      </c>
      <c r="R237" s="10" t="s">
        <v>88</v>
      </c>
      <c r="S237"/>
      <c r="T237" s="2"/>
      <c r="U237" s="2"/>
      <c r="V237" s="2"/>
      <c r="W237" s="2"/>
      <c r="X237" s="2"/>
      <c r="Y237" s="2"/>
    </row>
    <row r="238" spans="1:41" ht="8.25" customHeight="1" thickBot="1" x14ac:dyDescent="0.2"/>
    <row r="239" spans="1:41" ht="24" customHeight="1" thickTop="1" x14ac:dyDescent="0.15">
      <c r="A239" s="232" t="s">
        <v>16</v>
      </c>
      <c r="B239" s="233"/>
      <c r="C239" s="233"/>
      <c r="D239" s="233"/>
      <c r="E239" s="234"/>
      <c r="F239" s="65" t="s">
        <v>17</v>
      </c>
      <c r="G239" s="66" t="s">
        <v>2</v>
      </c>
      <c r="H239" s="235" t="s">
        <v>43</v>
      </c>
      <c r="I239" s="236"/>
      <c r="J239" s="236"/>
      <c r="K239" s="236"/>
      <c r="L239" s="236"/>
      <c r="M239" s="236"/>
      <c r="N239" s="236"/>
      <c r="O239" s="236"/>
      <c r="P239" s="236"/>
      <c r="Q239" s="236" t="s">
        <v>18</v>
      </c>
      <c r="R239" s="236"/>
      <c r="S239" s="236" t="s">
        <v>26</v>
      </c>
      <c r="T239" s="236"/>
      <c r="U239" s="236" t="s">
        <v>31</v>
      </c>
      <c r="V239" s="237"/>
      <c r="W239" s="237"/>
      <c r="X239" s="236" t="s">
        <v>19</v>
      </c>
      <c r="Y239" s="236"/>
      <c r="Z239" s="236"/>
      <c r="AA239" s="236"/>
      <c r="AB239" s="236"/>
      <c r="AC239" s="238"/>
      <c r="AD239" s="238"/>
      <c r="AE239" s="226" t="s">
        <v>20</v>
      </c>
      <c r="AF239" s="227"/>
      <c r="AG239" s="228"/>
      <c r="AI239" s="229" t="s">
        <v>36</v>
      </c>
      <c r="AJ239" s="230"/>
      <c r="AK239" s="230"/>
      <c r="AL239" s="230"/>
      <c r="AM239" s="231"/>
    </row>
    <row r="240" spans="1:41" ht="24" customHeight="1" x14ac:dyDescent="0.15">
      <c r="A240" s="319">
        <f>'内訳10％(お客様控)'!A240</f>
        <v>0</v>
      </c>
      <c r="B240" s="317"/>
      <c r="C240" s="317"/>
      <c r="D240" s="317"/>
      <c r="E240" s="320"/>
      <c r="F240" s="73">
        <f>'内訳10％(お客様控)'!F240</f>
        <v>0</v>
      </c>
      <c r="G240" s="72">
        <f>'内訳10％(お客様控)'!G240</f>
        <v>0</v>
      </c>
      <c r="H240" s="321">
        <f>'内訳10％(お客様控)'!H240</f>
        <v>0</v>
      </c>
      <c r="I240" s="317"/>
      <c r="J240" s="317"/>
      <c r="K240" s="317"/>
      <c r="L240" s="317"/>
      <c r="M240" s="317"/>
      <c r="N240" s="317"/>
      <c r="O240" s="317"/>
      <c r="P240" s="317"/>
      <c r="Q240" s="219" t="str">
        <f>IF('内訳10％(お客様控)'!Q240=0,"",'内訳10％(お客様控)'!Q240)</f>
        <v/>
      </c>
      <c r="R240" s="219"/>
      <c r="S240" s="322">
        <f>'内訳10％(お客様控)'!S240</f>
        <v>0</v>
      </c>
      <c r="T240" s="323"/>
      <c r="U240" s="222" t="str">
        <f>IF('内訳10％(お客様控)'!U240=0,"",'内訳10％(お客様控)'!U240)</f>
        <v/>
      </c>
      <c r="V240" s="223"/>
      <c r="W240" s="223"/>
      <c r="X240" s="224">
        <f>'内訳10％(お客様控)'!X240</f>
        <v>0</v>
      </c>
      <c r="Y240" s="224"/>
      <c r="Z240" s="224"/>
      <c r="AA240" s="224"/>
      <c r="AB240" s="224"/>
      <c r="AC240" s="225"/>
      <c r="AD240" s="225"/>
      <c r="AE240" s="316">
        <f>'内訳10％(お客様控)'!AE240</f>
        <v>0</v>
      </c>
      <c r="AF240" s="317"/>
      <c r="AG240" s="318"/>
      <c r="AI240" s="206"/>
      <c r="AJ240" s="207"/>
      <c r="AK240" s="207"/>
      <c r="AL240" s="208"/>
      <c r="AM240" s="209"/>
    </row>
    <row r="241" spans="1:39" ht="24" customHeight="1" x14ac:dyDescent="0.15">
      <c r="A241" s="319">
        <f>'内訳10％(お客様控)'!A241</f>
        <v>0</v>
      </c>
      <c r="B241" s="317"/>
      <c r="C241" s="317"/>
      <c r="D241" s="317"/>
      <c r="E241" s="320"/>
      <c r="F241" s="73">
        <f>'内訳10％(お客様控)'!F241</f>
        <v>0</v>
      </c>
      <c r="G241" s="72">
        <f>'内訳10％(お客様控)'!G241</f>
        <v>0</v>
      </c>
      <c r="H241" s="321">
        <f>'内訳10％(お客様控)'!H241</f>
        <v>0</v>
      </c>
      <c r="I241" s="317"/>
      <c r="J241" s="317"/>
      <c r="K241" s="317"/>
      <c r="L241" s="317"/>
      <c r="M241" s="317"/>
      <c r="N241" s="317"/>
      <c r="O241" s="317"/>
      <c r="P241" s="317"/>
      <c r="Q241" s="219" t="str">
        <f>IF('内訳10％(お客様控)'!Q241=0,"",'内訳10％(お客様控)'!Q241)</f>
        <v/>
      </c>
      <c r="R241" s="219"/>
      <c r="S241" s="322">
        <f>'内訳10％(お客様控)'!S241</f>
        <v>0</v>
      </c>
      <c r="T241" s="323"/>
      <c r="U241" s="222" t="str">
        <f>IF('内訳10％(お客様控)'!U241=0,"",'内訳10％(お客様控)'!U241)</f>
        <v/>
      </c>
      <c r="V241" s="223"/>
      <c r="W241" s="223"/>
      <c r="X241" s="224">
        <f>'内訳10％(お客様控)'!X241</f>
        <v>0</v>
      </c>
      <c r="Y241" s="224"/>
      <c r="Z241" s="224"/>
      <c r="AA241" s="224"/>
      <c r="AB241" s="224"/>
      <c r="AC241" s="225"/>
      <c r="AD241" s="225"/>
      <c r="AE241" s="316">
        <f>'内訳10％(お客様控)'!AE241</f>
        <v>0</v>
      </c>
      <c r="AF241" s="317"/>
      <c r="AG241" s="318"/>
      <c r="AI241" s="206"/>
      <c r="AJ241" s="207"/>
      <c r="AK241" s="207"/>
      <c r="AL241" s="208"/>
      <c r="AM241" s="209"/>
    </row>
    <row r="242" spans="1:39" ht="24" customHeight="1" x14ac:dyDescent="0.15">
      <c r="A242" s="319">
        <f>'内訳10％(お客様控)'!A242</f>
        <v>0</v>
      </c>
      <c r="B242" s="317"/>
      <c r="C242" s="317"/>
      <c r="D242" s="317"/>
      <c r="E242" s="320"/>
      <c r="F242" s="73">
        <f>'内訳10％(お客様控)'!F242</f>
        <v>0</v>
      </c>
      <c r="G242" s="72">
        <f>'内訳10％(お客様控)'!G242</f>
        <v>0</v>
      </c>
      <c r="H242" s="321">
        <f>'内訳10％(お客様控)'!H242</f>
        <v>0</v>
      </c>
      <c r="I242" s="317"/>
      <c r="J242" s="317"/>
      <c r="K242" s="317"/>
      <c r="L242" s="317"/>
      <c r="M242" s="317"/>
      <c r="N242" s="317"/>
      <c r="O242" s="317"/>
      <c r="P242" s="317"/>
      <c r="Q242" s="219" t="str">
        <f>IF('内訳10％(お客様控)'!Q242=0,"",'内訳10％(お客様控)'!Q242)</f>
        <v/>
      </c>
      <c r="R242" s="219"/>
      <c r="S242" s="322">
        <f>'内訳10％(お客様控)'!S242</f>
        <v>0</v>
      </c>
      <c r="T242" s="323"/>
      <c r="U242" s="222" t="str">
        <f>IF('内訳10％(お客様控)'!U242=0,"",'内訳10％(お客様控)'!U242)</f>
        <v/>
      </c>
      <c r="V242" s="223"/>
      <c r="W242" s="223"/>
      <c r="X242" s="224">
        <f>'内訳10％(お客様控)'!X242</f>
        <v>0</v>
      </c>
      <c r="Y242" s="224"/>
      <c r="Z242" s="224"/>
      <c r="AA242" s="224"/>
      <c r="AB242" s="224"/>
      <c r="AC242" s="225"/>
      <c r="AD242" s="225"/>
      <c r="AE242" s="316">
        <f>'内訳10％(お客様控)'!AE242</f>
        <v>0</v>
      </c>
      <c r="AF242" s="317"/>
      <c r="AG242" s="318"/>
      <c r="AI242" s="206"/>
      <c r="AJ242" s="207"/>
      <c r="AK242" s="207"/>
      <c r="AL242" s="208"/>
      <c r="AM242" s="209"/>
    </row>
    <row r="243" spans="1:39" ht="24" customHeight="1" x14ac:dyDescent="0.15">
      <c r="A243" s="319">
        <f>'内訳10％(お客様控)'!A243</f>
        <v>0</v>
      </c>
      <c r="B243" s="317"/>
      <c r="C243" s="317"/>
      <c r="D243" s="317"/>
      <c r="E243" s="320"/>
      <c r="F243" s="73">
        <f>'内訳10％(お客様控)'!F243</f>
        <v>0</v>
      </c>
      <c r="G243" s="72">
        <f>'内訳10％(お客様控)'!G243</f>
        <v>0</v>
      </c>
      <c r="H243" s="321">
        <f>'内訳10％(お客様控)'!H243</f>
        <v>0</v>
      </c>
      <c r="I243" s="317"/>
      <c r="J243" s="317"/>
      <c r="K243" s="317"/>
      <c r="L243" s="317"/>
      <c r="M243" s="317"/>
      <c r="N243" s="317"/>
      <c r="O243" s="317"/>
      <c r="P243" s="317"/>
      <c r="Q243" s="219" t="str">
        <f>IF('内訳10％(お客様控)'!Q243=0,"",'内訳10％(お客様控)'!Q243)</f>
        <v/>
      </c>
      <c r="R243" s="219"/>
      <c r="S243" s="322">
        <f>'内訳10％(お客様控)'!S243</f>
        <v>0</v>
      </c>
      <c r="T243" s="323"/>
      <c r="U243" s="222" t="str">
        <f>IF('内訳10％(お客様控)'!U243=0,"",'内訳10％(お客様控)'!U243)</f>
        <v/>
      </c>
      <c r="V243" s="223"/>
      <c r="W243" s="223"/>
      <c r="X243" s="224">
        <f>'内訳10％(お客様控)'!X243</f>
        <v>0</v>
      </c>
      <c r="Y243" s="224"/>
      <c r="Z243" s="224"/>
      <c r="AA243" s="224"/>
      <c r="AB243" s="224"/>
      <c r="AC243" s="225"/>
      <c r="AD243" s="225"/>
      <c r="AE243" s="316">
        <f>'内訳10％(お客様控)'!AE243</f>
        <v>0</v>
      </c>
      <c r="AF243" s="317"/>
      <c r="AG243" s="318"/>
      <c r="AI243" s="206"/>
      <c r="AJ243" s="207"/>
      <c r="AK243" s="207"/>
      <c r="AL243" s="208"/>
      <c r="AM243" s="209"/>
    </row>
    <row r="244" spans="1:39" ht="24" customHeight="1" x14ac:dyDescent="0.15">
      <c r="A244" s="319">
        <f>'内訳10％(お客様控)'!A244</f>
        <v>0</v>
      </c>
      <c r="B244" s="317"/>
      <c r="C244" s="317"/>
      <c r="D244" s="317"/>
      <c r="E244" s="320"/>
      <c r="F244" s="73">
        <f>'内訳10％(お客様控)'!F244</f>
        <v>0</v>
      </c>
      <c r="G244" s="72">
        <f>'内訳10％(お客様控)'!G244</f>
        <v>0</v>
      </c>
      <c r="H244" s="321">
        <f>'内訳10％(お客様控)'!H244</f>
        <v>0</v>
      </c>
      <c r="I244" s="317"/>
      <c r="J244" s="317"/>
      <c r="K244" s="317"/>
      <c r="L244" s="317"/>
      <c r="M244" s="317"/>
      <c r="N244" s="317"/>
      <c r="O244" s="317"/>
      <c r="P244" s="317"/>
      <c r="Q244" s="219" t="str">
        <f>IF('内訳10％(お客様控)'!Q244=0,"",'内訳10％(お客様控)'!Q244)</f>
        <v/>
      </c>
      <c r="R244" s="219"/>
      <c r="S244" s="322">
        <f>'内訳10％(お客様控)'!S244</f>
        <v>0</v>
      </c>
      <c r="T244" s="323"/>
      <c r="U244" s="222" t="str">
        <f>IF('内訳10％(お客様控)'!U244=0,"",'内訳10％(お客様控)'!U244)</f>
        <v/>
      </c>
      <c r="V244" s="223"/>
      <c r="W244" s="223"/>
      <c r="X244" s="224">
        <f>'内訳10％(お客様控)'!X244</f>
        <v>0</v>
      </c>
      <c r="Y244" s="224"/>
      <c r="Z244" s="224"/>
      <c r="AA244" s="224"/>
      <c r="AB244" s="224"/>
      <c r="AC244" s="225"/>
      <c r="AD244" s="225"/>
      <c r="AE244" s="316">
        <f>'内訳10％(お客様控)'!AE244</f>
        <v>0</v>
      </c>
      <c r="AF244" s="317"/>
      <c r="AG244" s="318"/>
      <c r="AI244" s="206"/>
      <c r="AJ244" s="207"/>
      <c r="AK244" s="207"/>
      <c r="AL244" s="208"/>
      <c r="AM244" s="209"/>
    </row>
    <row r="245" spans="1:39" ht="24" customHeight="1" x14ac:dyDescent="0.15">
      <c r="A245" s="319">
        <f>'内訳10％(お客様控)'!A245</f>
        <v>0</v>
      </c>
      <c r="B245" s="317"/>
      <c r="C245" s="317"/>
      <c r="D245" s="317"/>
      <c r="E245" s="320"/>
      <c r="F245" s="73">
        <f>'内訳10％(お客様控)'!F245</f>
        <v>0</v>
      </c>
      <c r="G245" s="72">
        <f>'内訳10％(お客様控)'!G245</f>
        <v>0</v>
      </c>
      <c r="H245" s="321">
        <f>'内訳10％(お客様控)'!H245</f>
        <v>0</v>
      </c>
      <c r="I245" s="317"/>
      <c r="J245" s="317"/>
      <c r="K245" s="317"/>
      <c r="L245" s="317"/>
      <c r="M245" s="317"/>
      <c r="N245" s="317"/>
      <c r="O245" s="317"/>
      <c r="P245" s="317"/>
      <c r="Q245" s="219" t="str">
        <f>IF('内訳10％(お客様控)'!Q245=0,"",'内訳10％(お客様控)'!Q245)</f>
        <v/>
      </c>
      <c r="R245" s="219"/>
      <c r="S245" s="322">
        <f>'内訳10％(お客様控)'!S245</f>
        <v>0</v>
      </c>
      <c r="T245" s="323"/>
      <c r="U245" s="222" t="str">
        <f>IF('内訳10％(お客様控)'!U245=0,"",'内訳10％(お客様控)'!U245)</f>
        <v/>
      </c>
      <c r="V245" s="223"/>
      <c r="W245" s="223"/>
      <c r="X245" s="224">
        <f>'内訳10％(お客様控)'!X245</f>
        <v>0</v>
      </c>
      <c r="Y245" s="224"/>
      <c r="Z245" s="224"/>
      <c r="AA245" s="224"/>
      <c r="AB245" s="224"/>
      <c r="AC245" s="225"/>
      <c r="AD245" s="225"/>
      <c r="AE245" s="316">
        <f>'内訳10％(お客様控)'!AE245</f>
        <v>0</v>
      </c>
      <c r="AF245" s="317"/>
      <c r="AG245" s="318"/>
      <c r="AI245" s="206"/>
      <c r="AJ245" s="207"/>
      <c r="AK245" s="207"/>
      <c r="AL245" s="208"/>
      <c r="AM245" s="209"/>
    </row>
    <row r="246" spans="1:39" ht="24" customHeight="1" x14ac:dyDescent="0.15">
      <c r="A246" s="319">
        <f>'内訳10％(お客様控)'!A246</f>
        <v>0</v>
      </c>
      <c r="B246" s="317"/>
      <c r="C246" s="317"/>
      <c r="D246" s="317"/>
      <c r="E246" s="320"/>
      <c r="F246" s="73">
        <f>'内訳10％(お客様控)'!F246</f>
        <v>0</v>
      </c>
      <c r="G246" s="72">
        <f>'内訳10％(お客様控)'!G246</f>
        <v>0</v>
      </c>
      <c r="H246" s="321">
        <f>'内訳10％(お客様控)'!H246</f>
        <v>0</v>
      </c>
      <c r="I246" s="317"/>
      <c r="J246" s="317"/>
      <c r="K246" s="317"/>
      <c r="L246" s="317"/>
      <c r="M246" s="317"/>
      <c r="N246" s="317"/>
      <c r="O246" s="317"/>
      <c r="P246" s="317"/>
      <c r="Q246" s="219" t="str">
        <f>IF('内訳10％(お客様控)'!Q246=0,"",'内訳10％(お客様控)'!Q246)</f>
        <v/>
      </c>
      <c r="R246" s="219"/>
      <c r="S246" s="322">
        <f>'内訳10％(お客様控)'!S246</f>
        <v>0</v>
      </c>
      <c r="T246" s="323"/>
      <c r="U246" s="222" t="str">
        <f>IF('内訳10％(お客様控)'!U246=0,"",'内訳10％(お客様控)'!U246)</f>
        <v/>
      </c>
      <c r="V246" s="223"/>
      <c r="W246" s="223"/>
      <c r="X246" s="224">
        <f>'内訳10％(お客様控)'!X246</f>
        <v>0</v>
      </c>
      <c r="Y246" s="224"/>
      <c r="Z246" s="224"/>
      <c r="AA246" s="224"/>
      <c r="AB246" s="224"/>
      <c r="AC246" s="225"/>
      <c r="AD246" s="225"/>
      <c r="AE246" s="316">
        <f>'内訳10％(お客様控)'!AE246</f>
        <v>0</v>
      </c>
      <c r="AF246" s="317"/>
      <c r="AG246" s="318"/>
      <c r="AI246" s="206"/>
      <c r="AJ246" s="207"/>
      <c r="AK246" s="207"/>
      <c r="AL246" s="208"/>
      <c r="AM246" s="209"/>
    </row>
    <row r="247" spans="1:39" ht="24" customHeight="1" x14ac:dyDescent="0.15">
      <c r="A247" s="319">
        <f>'内訳10％(お客様控)'!A247</f>
        <v>0</v>
      </c>
      <c r="B247" s="317"/>
      <c r="C247" s="317"/>
      <c r="D247" s="317"/>
      <c r="E247" s="320"/>
      <c r="F247" s="73">
        <f>'内訳10％(お客様控)'!F247</f>
        <v>0</v>
      </c>
      <c r="G247" s="72">
        <f>'内訳10％(お客様控)'!G247</f>
        <v>0</v>
      </c>
      <c r="H247" s="321">
        <f>'内訳10％(お客様控)'!H247</f>
        <v>0</v>
      </c>
      <c r="I247" s="317"/>
      <c r="J247" s="317"/>
      <c r="K247" s="317"/>
      <c r="L247" s="317"/>
      <c r="M247" s="317"/>
      <c r="N247" s="317"/>
      <c r="O247" s="317"/>
      <c r="P247" s="317"/>
      <c r="Q247" s="219" t="str">
        <f>IF('内訳10％(お客様控)'!Q247=0,"",'内訳10％(お客様控)'!Q247)</f>
        <v/>
      </c>
      <c r="R247" s="219"/>
      <c r="S247" s="322">
        <f>'内訳10％(お客様控)'!S247</f>
        <v>0</v>
      </c>
      <c r="T247" s="323"/>
      <c r="U247" s="222" t="str">
        <f>IF('内訳10％(お客様控)'!U247=0,"",'内訳10％(お客様控)'!U247)</f>
        <v/>
      </c>
      <c r="V247" s="223"/>
      <c r="W247" s="223"/>
      <c r="X247" s="224">
        <f>'内訳10％(お客様控)'!X247</f>
        <v>0</v>
      </c>
      <c r="Y247" s="224"/>
      <c r="Z247" s="224"/>
      <c r="AA247" s="224"/>
      <c r="AB247" s="224"/>
      <c r="AC247" s="225"/>
      <c r="AD247" s="225"/>
      <c r="AE247" s="316">
        <f>'内訳10％(お客様控)'!AE247</f>
        <v>0</v>
      </c>
      <c r="AF247" s="317"/>
      <c r="AG247" s="318"/>
      <c r="AI247" s="206"/>
      <c r="AJ247" s="207"/>
      <c r="AK247" s="207"/>
      <c r="AL247" s="208"/>
      <c r="AM247" s="209"/>
    </row>
    <row r="248" spans="1:39" ht="24" customHeight="1" x14ac:dyDescent="0.15">
      <c r="A248" s="319">
        <f>'内訳10％(お客様控)'!A248</f>
        <v>0</v>
      </c>
      <c r="B248" s="317"/>
      <c r="C248" s="317"/>
      <c r="D248" s="317"/>
      <c r="E248" s="320"/>
      <c r="F248" s="73">
        <f>'内訳10％(お客様控)'!F248</f>
        <v>0</v>
      </c>
      <c r="G248" s="72">
        <f>'内訳10％(お客様控)'!G248</f>
        <v>0</v>
      </c>
      <c r="H248" s="321">
        <f>'内訳10％(お客様控)'!H248</f>
        <v>0</v>
      </c>
      <c r="I248" s="317"/>
      <c r="J248" s="317"/>
      <c r="K248" s="317"/>
      <c r="L248" s="317"/>
      <c r="M248" s="317"/>
      <c r="N248" s="317"/>
      <c r="O248" s="317"/>
      <c r="P248" s="317"/>
      <c r="Q248" s="219" t="str">
        <f>IF('内訳10％(お客様控)'!Q248=0,"",'内訳10％(お客様控)'!Q248)</f>
        <v/>
      </c>
      <c r="R248" s="219"/>
      <c r="S248" s="322">
        <f>'内訳10％(お客様控)'!S248</f>
        <v>0</v>
      </c>
      <c r="T248" s="323"/>
      <c r="U248" s="222" t="str">
        <f>IF('内訳10％(お客様控)'!U248=0,"",'内訳10％(お客様控)'!U248)</f>
        <v/>
      </c>
      <c r="V248" s="223"/>
      <c r="W248" s="223"/>
      <c r="X248" s="224">
        <f>'内訳10％(お客様控)'!X248</f>
        <v>0</v>
      </c>
      <c r="Y248" s="224"/>
      <c r="Z248" s="224"/>
      <c r="AA248" s="224"/>
      <c r="AB248" s="224"/>
      <c r="AC248" s="225"/>
      <c r="AD248" s="225"/>
      <c r="AE248" s="316">
        <f>'内訳10％(お客様控)'!AE248</f>
        <v>0</v>
      </c>
      <c r="AF248" s="317"/>
      <c r="AG248" s="318"/>
      <c r="AI248" s="206"/>
      <c r="AJ248" s="207"/>
      <c r="AK248" s="207"/>
      <c r="AL248" s="208"/>
      <c r="AM248" s="209"/>
    </row>
    <row r="249" spans="1:39" ht="24" customHeight="1" x14ac:dyDescent="0.15">
      <c r="A249" s="319">
        <f>'内訳10％(お客様控)'!A249</f>
        <v>0</v>
      </c>
      <c r="B249" s="317"/>
      <c r="C249" s="317"/>
      <c r="D249" s="317"/>
      <c r="E249" s="320"/>
      <c r="F249" s="73">
        <f>'内訳10％(お客様控)'!F249</f>
        <v>0</v>
      </c>
      <c r="G249" s="72">
        <f>'内訳10％(お客様控)'!G249</f>
        <v>0</v>
      </c>
      <c r="H249" s="321">
        <f>'内訳10％(お客様控)'!H249</f>
        <v>0</v>
      </c>
      <c r="I249" s="317"/>
      <c r="J249" s="317"/>
      <c r="K249" s="317"/>
      <c r="L249" s="317"/>
      <c r="M249" s="317"/>
      <c r="N249" s="317"/>
      <c r="O249" s="317"/>
      <c r="P249" s="317"/>
      <c r="Q249" s="219" t="str">
        <f>IF('内訳10％(お客様控)'!Q249=0,"",'内訳10％(お客様控)'!Q249)</f>
        <v/>
      </c>
      <c r="R249" s="219"/>
      <c r="S249" s="322">
        <f>'内訳10％(お客様控)'!S249</f>
        <v>0</v>
      </c>
      <c r="T249" s="323"/>
      <c r="U249" s="222" t="str">
        <f>IF('内訳10％(お客様控)'!U249=0,"",'内訳10％(お客様控)'!U249)</f>
        <v/>
      </c>
      <c r="V249" s="223"/>
      <c r="W249" s="223"/>
      <c r="X249" s="224">
        <f>'内訳10％(お客様控)'!X249</f>
        <v>0</v>
      </c>
      <c r="Y249" s="224"/>
      <c r="Z249" s="224"/>
      <c r="AA249" s="224"/>
      <c r="AB249" s="224"/>
      <c r="AC249" s="225"/>
      <c r="AD249" s="225"/>
      <c r="AE249" s="316">
        <f>'内訳10％(お客様控)'!AE249</f>
        <v>0</v>
      </c>
      <c r="AF249" s="317"/>
      <c r="AG249" s="318"/>
      <c r="AI249" s="206"/>
      <c r="AJ249" s="207"/>
      <c r="AK249" s="207"/>
      <c r="AL249" s="208"/>
      <c r="AM249" s="209"/>
    </row>
    <row r="250" spans="1:39" ht="24" customHeight="1" x14ac:dyDescent="0.15">
      <c r="A250" s="319">
        <f>'内訳10％(お客様控)'!A250</f>
        <v>0</v>
      </c>
      <c r="B250" s="317"/>
      <c r="C250" s="317"/>
      <c r="D250" s="317"/>
      <c r="E250" s="320"/>
      <c r="F250" s="73">
        <f>'内訳10％(お客様控)'!F250</f>
        <v>0</v>
      </c>
      <c r="G250" s="72">
        <f>'内訳10％(お客様控)'!G250</f>
        <v>0</v>
      </c>
      <c r="H250" s="321">
        <f>'内訳10％(お客様控)'!H250</f>
        <v>0</v>
      </c>
      <c r="I250" s="317"/>
      <c r="J250" s="317"/>
      <c r="K250" s="317"/>
      <c r="L250" s="317"/>
      <c r="M250" s="317"/>
      <c r="N250" s="317"/>
      <c r="O250" s="317"/>
      <c r="P250" s="317"/>
      <c r="Q250" s="219" t="str">
        <f>IF('内訳10％(お客様控)'!Q250=0,"",'内訳10％(お客様控)'!Q250)</f>
        <v/>
      </c>
      <c r="R250" s="219"/>
      <c r="S250" s="322">
        <f>'内訳10％(お客様控)'!S250</f>
        <v>0</v>
      </c>
      <c r="T250" s="323"/>
      <c r="U250" s="222" t="str">
        <f>IF('内訳10％(お客様控)'!U250=0,"",'内訳10％(お客様控)'!U250)</f>
        <v/>
      </c>
      <c r="V250" s="223"/>
      <c r="W250" s="223"/>
      <c r="X250" s="224">
        <f>'内訳10％(お客様控)'!X250</f>
        <v>0</v>
      </c>
      <c r="Y250" s="224"/>
      <c r="Z250" s="224"/>
      <c r="AA250" s="224"/>
      <c r="AB250" s="224"/>
      <c r="AC250" s="225"/>
      <c r="AD250" s="225"/>
      <c r="AE250" s="316">
        <f>'内訳10％(お客様控)'!AE250</f>
        <v>0</v>
      </c>
      <c r="AF250" s="317"/>
      <c r="AG250" s="318"/>
      <c r="AI250" s="206"/>
      <c r="AJ250" s="207"/>
      <c r="AK250" s="207"/>
      <c r="AL250" s="208"/>
      <c r="AM250" s="209"/>
    </row>
    <row r="251" spans="1:39" ht="24" customHeight="1" x14ac:dyDescent="0.15">
      <c r="A251" s="319">
        <f>'内訳10％(お客様控)'!A251</f>
        <v>0</v>
      </c>
      <c r="B251" s="317"/>
      <c r="C251" s="317"/>
      <c r="D251" s="317"/>
      <c r="E251" s="320"/>
      <c r="F251" s="73">
        <f>'内訳10％(お客様控)'!F251</f>
        <v>0</v>
      </c>
      <c r="G251" s="72">
        <f>'内訳10％(お客様控)'!G251</f>
        <v>0</v>
      </c>
      <c r="H251" s="321">
        <f>'内訳10％(お客様控)'!H251</f>
        <v>0</v>
      </c>
      <c r="I251" s="317"/>
      <c r="J251" s="317"/>
      <c r="K251" s="317"/>
      <c r="L251" s="317"/>
      <c r="M251" s="317"/>
      <c r="N251" s="317"/>
      <c r="O251" s="317"/>
      <c r="P251" s="317"/>
      <c r="Q251" s="219" t="str">
        <f>IF('内訳10％(お客様控)'!Q251=0,"",'内訳10％(お客様控)'!Q251)</f>
        <v/>
      </c>
      <c r="R251" s="219"/>
      <c r="S251" s="322">
        <f>'内訳10％(お客様控)'!S251</f>
        <v>0</v>
      </c>
      <c r="T251" s="323"/>
      <c r="U251" s="222" t="str">
        <f>IF('内訳10％(お客様控)'!U251=0,"",'内訳10％(お客様控)'!U251)</f>
        <v/>
      </c>
      <c r="V251" s="223"/>
      <c r="W251" s="223"/>
      <c r="X251" s="224">
        <f>'内訳10％(お客様控)'!X251</f>
        <v>0</v>
      </c>
      <c r="Y251" s="224"/>
      <c r="Z251" s="224"/>
      <c r="AA251" s="224"/>
      <c r="AB251" s="224"/>
      <c r="AC251" s="225"/>
      <c r="AD251" s="225"/>
      <c r="AE251" s="316">
        <f>'内訳10％(お客様控)'!AE251</f>
        <v>0</v>
      </c>
      <c r="AF251" s="317"/>
      <c r="AG251" s="318"/>
      <c r="AI251" s="206"/>
      <c r="AJ251" s="207"/>
      <c r="AK251" s="207"/>
      <c r="AL251" s="208"/>
      <c r="AM251" s="209"/>
    </row>
    <row r="252" spans="1:39" ht="24" customHeight="1" x14ac:dyDescent="0.15">
      <c r="A252" s="319">
        <f>'内訳10％(お客様控)'!A252</f>
        <v>0</v>
      </c>
      <c r="B252" s="317"/>
      <c r="C252" s="317"/>
      <c r="D252" s="317"/>
      <c r="E252" s="320"/>
      <c r="F252" s="73">
        <f>'内訳10％(お客様控)'!F252</f>
        <v>0</v>
      </c>
      <c r="G252" s="72">
        <f>'内訳10％(お客様控)'!G252</f>
        <v>0</v>
      </c>
      <c r="H252" s="321">
        <f>'内訳10％(お客様控)'!H252</f>
        <v>0</v>
      </c>
      <c r="I252" s="317"/>
      <c r="J252" s="317"/>
      <c r="K252" s="317"/>
      <c r="L252" s="317"/>
      <c r="M252" s="317"/>
      <c r="N252" s="317"/>
      <c r="O252" s="317"/>
      <c r="P252" s="317"/>
      <c r="Q252" s="219" t="str">
        <f>IF('内訳10％(お客様控)'!Q252=0,"",'内訳10％(お客様控)'!Q252)</f>
        <v/>
      </c>
      <c r="R252" s="219"/>
      <c r="S252" s="322">
        <f>'内訳10％(お客様控)'!S252</f>
        <v>0</v>
      </c>
      <c r="T252" s="323"/>
      <c r="U252" s="222" t="str">
        <f>IF('内訳10％(お客様控)'!U252=0,"",'内訳10％(お客様控)'!U252)</f>
        <v/>
      </c>
      <c r="V252" s="223"/>
      <c r="W252" s="223"/>
      <c r="X252" s="224">
        <f>'内訳10％(お客様控)'!X252</f>
        <v>0</v>
      </c>
      <c r="Y252" s="224"/>
      <c r="Z252" s="224"/>
      <c r="AA252" s="224"/>
      <c r="AB252" s="224"/>
      <c r="AC252" s="225"/>
      <c r="AD252" s="225"/>
      <c r="AE252" s="316">
        <f>'内訳10％(お客様控)'!AE252</f>
        <v>0</v>
      </c>
      <c r="AF252" s="317"/>
      <c r="AG252" s="318"/>
      <c r="AI252" s="206"/>
      <c r="AJ252" s="207"/>
      <c r="AK252" s="207"/>
      <c r="AL252" s="208"/>
      <c r="AM252" s="209"/>
    </row>
    <row r="253" spans="1:39" ht="24" customHeight="1" x14ac:dyDescent="0.15">
      <c r="A253" s="319">
        <f>'内訳10％(お客様控)'!A253</f>
        <v>0</v>
      </c>
      <c r="B253" s="317"/>
      <c r="C253" s="317"/>
      <c r="D253" s="317"/>
      <c r="E253" s="320"/>
      <c r="F253" s="73">
        <f>'内訳10％(お客様控)'!F253</f>
        <v>0</v>
      </c>
      <c r="G253" s="72">
        <f>'内訳10％(お客様控)'!G253</f>
        <v>0</v>
      </c>
      <c r="H253" s="321">
        <f>'内訳10％(お客様控)'!H253</f>
        <v>0</v>
      </c>
      <c r="I253" s="317"/>
      <c r="J253" s="317"/>
      <c r="K253" s="317"/>
      <c r="L253" s="317"/>
      <c r="M253" s="317"/>
      <c r="N253" s="317"/>
      <c r="O253" s="317"/>
      <c r="P253" s="317"/>
      <c r="Q253" s="219" t="str">
        <f>IF('内訳10％(お客様控)'!Q253=0,"",'内訳10％(お客様控)'!Q253)</f>
        <v/>
      </c>
      <c r="R253" s="219"/>
      <c r="S253" s="322">
        <f>'内訳10％(お客様控)'!S253</f>
        <v>0</v>
      </c>
      <c r="T253" s="323"/>
      <c r="U253" s="222" t="str">
        <f>IF('内訳10％(お客様控)'!U253=0,"",'内訳10％(お客様控)'!U253)</f>
        <v/>
      </c>
      <c r="V253" s="223"/>
      <c r="W253" s="223"/>
      <c r="X253" s="224">
        <f>'内訳10％(お客様控)'!X253</f>
        <v>0</v>
      </c>
      <c r="Y253" s="224"/>
      <c r="Z253" s="224"/>
      <c r="AA253" s="224"/>
      <c r="AB253" s="224"/>
      <c r="AC253" s="225"/>
      <c r="AD253" s="225"/>
      <c r="AE253" s="316">
        <f>'内訳10％(お客様控)'!AE253</f>
        <v>0</v>
      </c>
      <c r="AF253" s="317"/>
      <c r="AG253" s="318"/>
      <c r="AI253" s="206"/>
      <c r="AJ253" s="207"/>
      <c r="AK253" s="207"/>
      <c r="AL253" s="208"/>
      <c r="AM253" s="209"/>
    </row>
    <row r="254" spans="1:39" ht="24" customHeight="1" thickBot="1" x14ac:dyDescent="0.2">
      <c r="A254" s="319">
        <f>'内訳10％(お客様控)'!A254</f>
        <v>0</v>
      </c>
      <c r="B254" s="317"/>
      <c r="C254" s="317"/>
      <c r="D254" s="317"/>
      <c r="E254" s="320"/>
      <c r="F254" s="73">
        <f>'内訳10％(お客様控)'!F254</f>
        <v>0</v>
      </c>
      <c r="G254" s="72">
        <f>'内訳10％(お客様控)'!G254</f>
        <v>0</v>
      </c>
      <c r="H254" s="321">
        <f>'内訳10％(お客様控)'!H254</f>
        <v>0</v>
      </c>
      <c r="I254" s="317"/>
      <c r="J254" s="317"/>
      <c r="K254" s="317"/>
      <c r="L254" s="317"/>
      <c r="M254" s="317"/>
      <c r="N254" s="317"/>
      <c r="O254" s="317"/>
      <c r="P254" s="317"/>
      <c r="Q254" s="219" t="str">
        <f>IF('内訳10％(お客様控)'!Q254=0,"",'内訳10％(お客様控)'!Q254)</f>
        <v/>
      </c>
      <c r="R254" s="219"/>
      <c r="S254" s="322">
        <f>'内訳10％(お客様控)'!S254</f>
        <v>0</v>
      </c>
      <c r="T254" s="323"/>
      <c r="U254" s="222" t="str">
        <f>IF('内訳10％(お客様控)'!U254=0,"",'内訳10％(お客様控)'!U254)</f>
        <v/>
      </c>
      <c r="V254" s="223"/>
      <c r="W254" s="223"/>
      <c r="X254" s="224">
        <f>'内訳10％(お客様控)'!X254</f>
        <v>0</v>
      </c>
      <c r="Y254" s="224"/>
      <c r="Z254" s="224"/>
      <c r="AA254" s="224"/>
      <c r="AB254" s="224"/>
      <c r="AC254" s="225"/>
      <c r="AD254" s="225"/>
      <c r="AE254" s="316">
        <f>'内訳10％(お客様控)'!AE254</f>
        <v>0</v>
      </c>
      <c r="AF254" s="317"/>
      <c r="AG254" s="318"/>
      <c r="AI254" s="206"/>
      <c r="AJ254" s="207"/>
      <c r="AK254" s="207"/>
      <c r="AL254" s="208"/>
      <c r="AM254" s="209"/>
    </row>
    <row r="255" spans="1:39" ht="24" customHeight="1" thickTop="1" thickBot="1" x14ac:dyDescent="0.2">
      <c r="A255" s="197"/>
      <c r="B255" s="198"/>
      <c r="C255" s="198"/>
      <c r="D255" s="198"/>
      <c r="E255" s="199"/>
      <c r="F255" s="70"/>
      <c r="G255" s="69"/>
      <c r="H255" s="200" t="s">
        <v>63</v>
      </c>
      <c r="I255" s="201"/>
      <c r="J255" s="201"/>
      <c r="K255" s="201"/>
      <c r="L255" s="201"/>
      <c r="M255" s="201"/>
      <c r="N255" s="201"/>
      <c r="O255" s="201"/>
      <c r="P255" s="201"/>
      <c r="Q255" s="200"/>
      <c r="R255" s="200"/>
      <c r="S255" s="200"/>
      <c r="T255" s="200"/>
      <c r="U255" s="200"/>
      <c r="V255" s="200"/>
      <c r="W255" s="200"/>
      <c r="X255" s="202">
        <f>'内訳10％(お客様控)'!X255</f>
        <v>0</v>
      </c>
      <c r="Y255" s="202"/>
      <c r="Z255" s="202"/>
      <c r="AA255" s="202"/>
      <c r="AB255" s="202"/>
      <c r="AC255" s="203"/>
      <c r="AD255" s="203"/>
      <c r="AE255" s="204"/>
      <c r="AF255" s="198"/>
      <c r="AG255" s="205"/>
      <c r="AI255" s="206"/>
      <c r="AJ255" s="207"/>
      <c r="AK255" s="207"/>
      <c r="AL255" s="208"/>
      <c r="AM255" s="209"/>
    </row>
    <row r="256" spans="1:39" ht="14.25" thickTop="1" x14ac:dyDescent="0.15"/>
    <row r="257" spans="1:39" ht="15.75" customHeight="1" x14ac:dyDescent="0.15">
      <c r="A257" s="52" t="s">
        <v>30</v>
      </c>
      <c r="W257" s="71"/>
      <c r="X257" s="20"/>
      <c r="Y257" s="172" t="s">
        <v>37</v>
      </c>
      <c r="Z257" s="173"/>
      <c r="AA257" s="173"/>
      <c r="AB257" s="173"/>
      <c r="AC257" s="174"/>
      <c r="AD257" s="210" t="s">
        <v>28</v>
      </c>
      <c r="AE257" s="211"/>
      <c r="AF257" s="211"/>
      <c r="AG257" s="211"/>
      <c r="AH257" s="212"/>
      <c r="AI257" s="210" t="s">
        <v>27</v>
      </c>
      <c r="AJ257" s="211"/>
      <c r="AK257" s="211"/>
      <c r="AL257" s="211"/>
      <c r="AM257" s="212"/>
    </row>
    <row r="258" spans="1:39" ht="16.5" customHeight="1" x14ac:dyDescent="0.15">
      <c r="B258" s="16" t="s">
        <v>132</v>
      </c>
      <c r="Y258" s="187"/>
      <c r="Z258" s="188"/>
      <c r="AA258" s="188"/>
      <c r="AB258" s="188"/>
      <c r="AC258" s="188"/>
      <c r="AD258" s="187"/>
      <c r="AE258" s="188"/>
      <c r="AF258" s="188"/>
      <c r="AG258" s="188"/>
      <c r="AH258" s="193"/>
      <c r="AI258" s="187"/>
      <c r="AJ258" s="188"/>
      <c r="AK258" s="188"/>
      <c r="AL258" s="188"/>
      <c r="AM258" s="193"/>
    </row>
    <row r="259" spans="1:39" ht="16.5" customHeight="1" x14ac:dyDescent="0.15">
      <c r="B259" s="3" t="s">
        <v>47</v>
      </c>
      <c r="Y259" s="189"/>
      <c r="Z259" s="190"/>
      <c r="AA259" s="190"/>
      <c r="AB259" s="190"/>
      <c r="AC259" s="190"/>
      <c r="AD259" s="189"/>
      <c r="AE259" s="190"/>
      <c r="AF259" s="190"/>
      <c r="AG259" s="190"/>
      <c r="AH259" s="194"/>
      <c r="AI259" s="189"/>
      <c r="AJ259" s="190"/>
      <c r="AK259" s="190"/>
      <c r="AL259" s="190"/>
      <c r="AM259" s="194"/>
    </row>
    <row r="260" spans="1:39" ht="16.5" customHeight="1" x14ac:dyDescent="0.15">
      <c r="B260" s="3" t="s">
        <v>50</v>
      </c>
      <c r="C260" s="23"/>
      <c r="D260" s="23"/>
      <c r="E260" s="23"/>
      <c r="F260" s="23"/>
      <c r="G260" s="23"/>
      <c r="H260" s="23"/>
      <c r="I260" s="23"/>
      <c r="J260" s="23"/>
      <c r="K260" s="23"/>
      <c r="Y260" s="189"/>
      <c r="Z260" s="190"/>
      <c r="AA260" s="190"/>
      <c r="AB260" s="190"/>
      <c r="AC260" s="190"/>
      <c r="AD260" s="189"/>
      <c r="AE260" s="190"/>
      <c r="AF260" s="190"/>
      <c r="AG260" s="190"/>
      <c r="AH260" s="194"/>
      <c r="AI260" s="189"/>
      <c r="AJ260" s="190"/>
      <c r="AK260" s="190"/>
      <c r="AL260" s="190"/>
      <c r="AM260" s="194"/>
    </row>
    <row r="261" spans="1:39" ht="16.5" customHeight="1" x14ac:dyDescent="0.15">
      <c r="B261" s="3" t="s">
        <v>58</v>
      </c>
      <c r="Y261" s="191"/>
      <c r="Z261" s="192"/>
      <c r="AA261" s="192"/>
      <c r="AB261" s="192"/>
      <c r="AC261" s="192"/>
      <c r="AD261" s="191"/>
      <c r="AE261" s="192"/>
      <c r="AF261" s="192"/>
      <c r="AG261" s="192"/>
      <c r="AH261" s="195"/>
      <c r="AI261" s="191"/>
      <c r="AJ261" s="192"/>
      <c r="AK261" s="192"/>
      <c r="AL261" s="192"/>
      <c r="AM261" s="195"/>
    </row>
    <row r="262" spans="1:39" ht="16.5" customHeight="1" x14ac:dyDescent="0.15">
      <c r="B262" s="17" t="s">
        <v>59</v>
      </c>
    </row>
    <row r="263" spans="1:39" ht="16.5" customHeight="1" x14ac:dyDescent="0.15">
      <c r="B263" s="17"/>
      <c r="AD263" s="64"/>
      <c r="AE263"/>
      <c r="AF263"/>
      <c r="AG263"/>
      <c r="AH263"/>
      <c r="AI263"/>
      <c r="AJ263"/>
      <c r="AK263"/>
      <c r="AL263"/>
      <c r="AM263"/>
    </row>
    <row r="264" spans="1:39" ht="16.5" customHeight="1" x14ac:dyDescent="0.15">
      <c r="B264" s="3"/>
      <c r="AE264"/>
      <c r="AF264"/>
      <c r="AG264"/>
      <c r="AH264"/>
      <c r="AI264"/>
      <c r="AJ264"/>
      <c r="AK264"/>
      <c r="AL264"/>
      <c r="AM264"/>
    </row>
    <row r="265" spans="1:39" ht="16.5" customHeight="1" x14ac:dyDescent="0.15">
      <c r="B265" s="196" t="s">
        <v>34</v>
      </c>
      <c r="C265" s="196"/>
      <c r="D265" s="196"/>
      <c r="E265" s="196"/>
      <c r="F265" s="196"/>
      <c r="G265" s="196"/>
      <c r="H265" s="196"/>
      <c r="I265" s="196"/>
      <c r="J265" s="196"/>
      <c r="L265" s="196" t="s">
        <v>35</v>
      </c>
      <c r="M265" s="196"/>
      <c r="N265" s="196"/>
      <c r="O265" s="196"/>
      <c r="P265" s="196"/>
      <c r="Q265" s="196"/>
      <c r="R265" s="196"/>
      <c r="S265" s="196"/>
      <c r="T265" s="196"/>
      <c r="U265" s="196"/>
      <c r="V265" s="196"/>
      <c r="W265" s="196"/>
      <c r="X265" s="196"/>
      <c r="Y265" s="196"/>
      <c r="Z265" s="196"/>
      <c r="AA265" s="64"/>
      <c r="AD265"/>
      <c r="AE265"/>
      <c r="AF265"/>
      <c r="AG265"/>
      <c r="AH265"/>
      <c r="AI265"/>
      <c r="AJ265"/>
      <c r="AK265"/>
      <c r="AL265"/>
      <c r="AM265"/>
    </row>
    <row r="266" spans="1:39" x14ac:dyDescent="0.15">
      <c r="B266" s="196"/>
      <c r="C266" s="196"/>
      <c r="D266" s="196"/>
      <c r="E266" s="196"/>
      <c r="F266" s="196"/>
      <c r="G266" s="196"/>
      <c r="H266" s="196"/>
      <c r="I266" s="196"/>
      <c r="J266" s="196"/>
      <c r="L266" s="196"/>
      <c r="M266" s="196"/>
      <c r="N266" s="196"/>
      <c r="O266" s="196"/>
      <c r="P266" s="196"/>
      <c r="Q266" s="196"/>
      <c r="R266" s="196"/>
      <c r="S266" s="196"/>
      <c r="T266" s="196"/>
      <c r="U266" s="196"/>
      <c r="V266" s="196"/>
      <c r="W266" s="196"/>
      <c r="X266" s="196"/>
      <c r="Y266" s="196"/>
      <c r="Z266" s="196"/>
      <c r="AA266" s="64"/>
    </row>
    <row r="267" spans="1:39" x14ac:dyDescent="0.15">
      <c r="B267" s="196"/>
      <c r="C267" s="196"/>
      <c r="D267" s="196"/>
      <c r="E267" s="196"/>
      <c r="F267" s="196"/>
      <c r="G267" s="196"/>
      <c r="H267" s="196"/>
      <c r="I267" s="196"/>
      <c r="J267" s="196"/>
      <c r="K267" s="64"/>
      <c r="L267" s="196"/>
      <c r="M267" s="196"/>
      <c r="N267" s="196"/>
      <c r="O267" s="196"/>
      <c r="P267" s="196"/>
      <c r="Q267" s="196"/>
      <c r="R267" s="196"/>
      <c r="S267" s="196"/>
      <c r="T267" s="196"/>
      <c r="U267" s="196"/>
      <c r="V267" s="196"/>
      <c r="W267" s="196"/>
      <c r="X267" s="196"/>
      <c r="Y267" s="196"/>
      <c r="Z267" s="196"/>
      <c r="AA267" s="64"/>
      <c r="AD267" s="196" t="s">
        <v>29</v>
      </c>
      <c r="AE267" s="171"/>
      <c r="AF267" s="171"/>
      <c r="AG267" s="171"/>
      <c r="AH267" s="171"/>
      <c r="AI267" s="171"/>
      <c r="AJ267" s="171"/>
      <c r="AK267" s="171"/>
      <c r="AL267" s="171"/>
      <c r="AM267" s="171"/>
    </row>
    <row r="268" spans="1:39" x14ac:dyDescent="0.15">
      <c r="B268" s="196"/>
      <c r="C268" s="196"/>
      <c r="D268" s="196"/>
      <c r="E268" s="196"/>
      <c r="F268" s="196"/>
      <c r="G268" s="196"/>
      <c r="H268" s="196"/>
      <c r="I268" s="196"/>
      <c r="J268" s="196"/>
      <c r="K268" s="64"/>
      <c r="L268" s="196"/>
      <c r="M268" s="196"/>
      <c r="N268" s="196"/>
      <c r="O268" s="196"/>
      <c r="P268" s="196"/>
      <c r="Q268" s="196"/>
      <c r="R268" s="196"/>
      <c r="S268" s="196"/>
      <c r="T268" s="196"/>
      <c r="U268" s="196"/>
      <c r="V268" s="196"/>
      <c r="W268" s="196"/>
      <c r="X268" s="196"/>
      <c r="Y268" s="196"/>
      <c r="Z268" s="196"/>
      <c r="AA268" s="64"/>
      <c r="AD268" s="196"/>
      <c r="AE268" s="196"/>
      <c r="AF268" s="196"/>
      <c r="AG268" s="196"/>
      <c r="AH268" s="196"/>
      <c r="AI268" s="196"/>
      <c r="AJ268" s="196"/>
      <c r="AK268" s="196"/>
      <c r="AL268" s="196"/>
      <c r="AM268" s="196"/>
    </row>
    <row r="269" spans="1:39" x14ac:dyDescent="0.15">
      <c r="B269" s="196"/>
      <c r="C269" s="196"/>
      <c r="D269" s="196"/>
      <c r="E269" s="196"/>
      <c r="F269" s="196"/>
      <c r="G269" s="196"/>
      <c r="H269" s="196"/>
      <c r="I269" s="196"/>
      <c r="J269" s="196"/>
      <c r="K269" s="64"/>
      <c r="L269" s="196"/>
      <c r="M269" s="196"/>
      <c r="N269" s="196"/>
      <c r="O269" s="196"/>
      <c r="P269" s="196"/>
      <c r="Q269" s="196"/>
      <c r="R269" s="196"/>
      <c r="S269" s="196"/>
      <c r="T269" s="196"/>
      <c r="U269" s="196"/>
      <c r="V269" s="196"/>
      <c r="W269" s="196"/>
      <c r="X269" s="196"/>
      <c r="Y269" s="196"/>
      <c r="Z269" s="196"/>
      <c r="AA269" s="64"/>
      <c r="AD269" s="196"/>
      <c r="AE269" s="196"/>
      <c r="AF269" s="196"/>
      <c r="AG269" s="196"/>
      <c r="AH269" s="196"/>
      <c r="AI269" s="196"/>
      <c r="AJ269" s="196"/>
      <c r="AK269" s="196"/>
      <c r="AL269" s="196"/>
      <c r="AM269" s="196"/>
    </row>
    <row r="270" spans="1:39" x14ac:dyDescent="0.15">
      <c r="K270" s="64"/>
    </row>
    <row r="271" spans="1:39" ht="16.5" customHeight="1" x14ac:dyDescent="0.15">
      <c r="A271" s="80" t="s">
        <v>62</v>
      </c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</row>
    <row r="272" spans="1:39" ht="16.5" customHeight="1" x14ac:dyDescent="0.15">
      <c r="A272" s="81"/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</row>
    <row r="273" spans="1:41" ht="14.25" thickBot="1" x14ac:dyDescent="0.2"/>
    <row r="274" spans="1:41" ht="26.1" customHeight="1" thickTop="1" x14ac:dyDescent="0.15">
      <c r="A274" s="280">
        <f>IF('内訳10％(お客様控)'!A274&gt;0,'内訳10％(お客様控)'!A274,"　")</f>
        <v>5</v>
      </c>
      <c r="B274" s="281"/>
      <c r="C274" s="284" t="s">
        <v>0</v>
      </c>
      <c r="D274" s="281">
        <f>IF('内訳10％(お客様控)'!D274&gt;0,'内訳10％(お客様控)'!D274,"　")</f>
        <v>10</v>
      </c>
      <c r="E274" s="281"/>
      <c r="F274" s="284" t="s">
        <v>1</v>
      </c>
      <c r="G274" s="281">
        <f>IF('内訳10％(お客様控)'!G274&gt;0,'内訳10％(お客様控)'!G274,"　")</f>
        <v>31</v>
      </c>
      <c r="H274" s="281"/>
      <c r="I274" s="286" t="s">
        <v>2</v>
      </c>
      <c r="K274" s="55"/>
      <c r="L274" s="53"/>
      <c r="M274" s="53"/>
      <c r="N274" s="288">
        <f>IF('内訳10％(お客様控)'!N274&gt;0,'内訳10％(お客様控)'!N274,"　")</f>
        <v>10</v>
      </c>
      <c r="O274" s="288"/>
      <c r="P274" s="288"/>
      <c r="Q274" s="284" t="s">
        <v>1</v>
      </c>
      <c r="R274" s="284" t="s">
        <v>7</v>
      </c>
      <c r="S274" s="53"/>
      <c r="T274" s="53"/>
      <c r="U274" s="54"/>
      <c r="W274" s="269" t="s">
        <v>21</v>
      </c>
      <c r="X274" s="270"/>
      <c r="Y274" s="270"/>
      <c r="Z274" s="270"/>
      <c r="AA274" s="270"/>
      <c r="AB274" s="271" t="str">
        <f>IF('内訳10％(お客様控)'!AB274&gt;0,'内訳10％(お客様控)'!AB274,"　")</f>
        <v>000111</v>
      </c>
      <c r="AC274" s="272"/>
      <c r="AD274" s="272"/>
      <c r="AE274" s="272"/>
      <c r="AF274" s="272"/>
      <c r="AG274" s="272"/>
      <c r="AH274" s="272"/>
      <c r="AI274" s="272"/>
      <c r="AJ274" s="272"/>
      <c r="AK274" s="272"/>
      <c r="AL274" s="272"/>
      <c r="AM274" s="273"/>
    </row>
    <row r="275" spans="1:41" ht="26.1" customHeight="1" thickBot="1" x14ac:dyDescent="0.2">
      <c r="A275" s="282"/>
      <c r="B275" s="283"/>
      <c r="C275" s="285"/>
      <c r="D275" s="283"/>
      <c r="E275" s="283"/>
      <c r="F275" s="285"/>
      <c r="G275" s="283"/>
      <c r="H275" s="283"/>
      <c r="I275" s="287"/>
      <c r="K275" s="56"/>
      <c r="L275" s="57"/>
      <c r="M275" s="57"/>
      <c r="N275" s="289"/>
      <c r="O275" s="289"/>
      <c r="P275" s="289"/>
      <c r="Q275" s="290"/>
      <c r="R275" s="290"/>
      <c r="S275" s="57"/>
      <c r="T275" s="57"/>
      <c r="U275" s="58"/>
      <c r="W275" s="274" t="s">
        <v>49</v>
      </c>
      <c r="X275" s="275"/>
      <c r="Y275" s="275"/>
      <c r="Z275" s="327" t="str">
        <f>IF('内訳10％(お客様控)'!Z275&gt;0,'内訳10％(お客様控)'!Z275,"　")</f>
        <v>T1111111111111</v>
      </c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3"/>
    </row>
    <row r="276" spans="1:41" ht="17.25" customHeight="1" thickTop="1" thickBot="1" x14ac:dyDescent="0.2">
      <c r="A276" s="59" t="s">
        <v>139</v>
      </c>
      <c r="I276" s="60"/>
      <c r="W276" s="276" t="s">
        <v>22</v>
      </c>
      <c r="X276" s="277"/>
      <c r="Y276" s="62"/>
      <c r="Z276" s="278" t="str">
        <f>IF('内訳10％(お客様控)'!Z276&gt;0,'内訳10％(お客様控)'!Z276,"　")</f>
        <v>270-2225</v>
      </c>
      <c r="AA276" s="278"/>
      <c r="AB276" s="279"/>
      <c r="AC276" s="61"/>
      <c r="AD276" s="62"/>
      <c r="AE276" s="62"/>
      <c r="AF276" s="62"/>
      <c r="AG276" s="62"/>
      <c r="AH276" s="62"/>
      <c r="AI276" s="62"/>
      <c r="AJ276" s="62"/>
      <c r="AK276" s="62"/>
      <c r="AL276" s="62"/>
      <c r="AM276" s="63"/>
      <c r="AO276" s="64"/>
    </row>
    <row r="277" spans="1:41" ht="17.25" customHeight="1" thickTop="1" x14ac:dyDescent="0.15">
      <c r="A277" s="59"/>
      <c r="B277" s="107" t="str">
        <f>'内訳10％(お客様控)'!B277</f>
        <v>製造管理部</v>
      </c>
      <c r="C277" s="326"/>
      <c r="D277" s="326"/>
      <c r="E277" s="326"/>
      <c r="F277" s="326"/>
      <c r="G277" s="326"/>
      <c r="I277" s="60"/>
      <c r="K277" s="261" t="s">
        <v>8</v>
      </c>
      <c r="L277" s="264" t="str">
        <f>IF('内訳10％(お客様控)'!L277&gt;0,'内訳10％(お客様控)'!L277,"　")</f>
        <v>三井住友</v>
      </c>
      <c r="M277" s="265"/>
      <c r="N277" s="265"/>
      <c r="O277" s="266" t="s">
        <v>32</v>
      </c>
      <c r="P277" s="267"/>
      <c r="Q277" s="264" t="str">
        <f>IF('内訳10％(お客様控)'!Q277&gt;0,'内訳10％(お客様控)'!Q277,"　")</f>
        <v>松戸</v>
      </c>
      <c r="R277" s="265"/>
      <c r="S277" s="265"/>
      <c r="T277" s="266" t="s">
        <v>4</v>
      </c>
      <c r="U277" s="268"/>
      <c r="W277" s="239" t="s">
        <v>12</v>
      </c>
      <c r="X277" s="240"/>
      <c r="Z277" s="241" t="str">
        <f>IF('内訳10％(お客様控)'!Z277&gt;0,'内訳10％(お客様控)'!Z277,"　")</f>
        <v>千葉県松戸市東松戸2-20-1</v>
      </c>
      <c r="AA277" s="241"/>
      <c r="AB277" s="242"/>
      <c r="AC277" s="242"/>
      <c r="AD277" s="242"/>
      <c r="AE277" s="242"/>
      <c r="AF277" s="242"/>
      <c r="AG277" s="242"/>
      <c r="AH277" s="242"/>
      <c r="AI277" s="242"/>
      <c r="AJ277" s="242"/>
      <c r="AK277" s="242"/>
      <c r="AL277" s="242"/>
      <c r="AM277" s="243"/>
    </row>
    <row r="278" spans="1:41" ht="17.25" customHeight="1" x14ac:dyDescent="0.15">
      <c r="A278" s="59"/>
      <c r="B278" s="326"/>
      <c r="C278" s="326"/>
      <c r="D278" s="326"/>
      <c r="E278" s="326"/>
      <c r="F278" s="326"/>
      <c r="G278" s="326"/>
      <c r="H278" s="52" t="s">
        <v>3</v>
      </c>
      <c r="I278" s="60"/>
      <c r="K278" s="262"/>
      <c r="L278" s="255" t="s">
        <v>9</v>
      </c>
      <c r="M278" s="256"/>
      <c r="N278" s="257"/>
      <c r="O278" s="258" t="str">
        <f>IF('内訳10％(お客様控)'!O278&gt;0,'内訳10％(お客様控)'!O278,"　")</f>
        <v>当座</v>
      </c>
      <c r="P278" s="259"/>
      <c r="Q278" s="259"/>
      <c r="R278" s="259"/>
      <c r="S278" s="259"/>
      <c r="T278" s="259"/>
      <c r="U278" s="260"/>
      <c r="W278" s="239" t="s">
        <v>13</v>
      </c>
      <c r="X278" s="240"/>
      <c r="Z278" s="241" t="str">
        <f>IF('内訳10％(お客様控)'!Z278&gt;0,'内訳10％(お客様控)'!Z278,"　")</f>
        <v>Ｃ－プロダクト株式会社</v>
      </c>
      <c r="AA278" s="241"/>
      <c r="AB278" s="241"/>
      <c r="AC278" s="241"/>
      <c r="AD278" s="241"/>
      <c r="AE278" s="241"/>
      <c r="AF278" s="241"/>
      <c r="AG278" s="241"/>
      <c r="AH278" s="241"/>
      <c r="AI278" s="241"/>
      <c r="AJ278" s="241"/>
      <c r="AK278" s="241"/>
      <c r="AL278" s="34" t="s">
        <v>60</v>
      </c>
      <c r="AM278" s="60"/>
    </row>
    <row r="279" spans="1:41" ht="17.25" customHeight="1" x14ac:dyDescent="0.15">
      <c r="A279" s="59"/>
      <c r="I279" s="60"/>
      <c r="K279" s="262"/>
      <c r="L279" s="255" t="s">
        <v>10</v>
      </c>
      <c r="M279" s="256"/>
      <c r="N279" s="257"/>
      <c r="O279" s="311">
        <f>IF('内訳10％(お客様控)'!O279&gt;0,'内訳10％(お客様控)'!O279,"　")</f>
        <v>1234567</v>
      </c>
      <c r="P279" s="312"/>
      <c r="Q279" s="312"/>
      <c r="R279" s="312"/>
      <c r="S279" s="312"/>
      <c r="T279" s="312"/>
      <c r="U279" s="313"/>
      <c r="W279" s="239" t="s">
        <v>23</v>
      </c>
      <c r="X279" s="240"/>
      <c r="Z279" s="241" t="str">
        <f>IF('内訳10％(お客様控)'!Z279&gt;0,'内訳10％(お客様控)'!Z279,"　")</f>
        <v>047-311-0171</v>
      </c>
      <c r="AA279" s="241"/>
      <c r="AB279" s="242"/>
      <c r="AC279" s="242"/>
      <c r="AD279" s="242"/>
      <c r="AE279" s="242"/>
      <c r="AF279" s="242"/>
      <c r="AG279" s="242"/>
      <c r="AH279" s="242"/>
      <c r="AI279" s="242"/>
      <c r="AJ279" s="242"/>
      <c r="AK279" s="242"/>
      <c r="AL279" s="242"/>
      <c r="AM279" s="243"/>
    </row>
    <row r="280" spans="1:41" ht="17.25" customHeight="1" thickBot="1" x14ac:dyDescent="0.2">
      <c r="A280" s="56"/>
      <c r="B280" s="57" t="s">
        <v>4</v>
      </c>
      <c r="C280" s="57"/>
      <c r="D280" s="57" t="s">
        <v>5</v>
      </c>
      <c r="E280" s="57"/>
      <c r="F280" s="57"/>
      <c r="G280" s="57" t="s">
        <v>6</v>
      </c>
      <c r="H280" s="57"/>
      <c r="I280" s="58"/>
      <c r="K280" s="263"/>
      <c r="L280" s="244" t="s">
        <v>11</v>
      </c>
      <c r="M280" s="245"/>
      <c r="N280" s="246"/>
      <c r="O280" s="306" t="str">
        <f>IF('内訳10％(お客様控)'!O280&gt;0,'内訳10％(お客様控)'!O280,"　")</f>
        <v>C-プロダクト（カ</v>
      </c>
      <c r="P280" s="324"/>
      <c r="Q280" s="324"/>
      <c r="R280" s="324"/>
      <c r="S280" s="324"/>
      <c r="T280" s="324"/>
      <c r="U280" s="325"/>
      <c r="W280" s="250" t="s">
        <v>24</v>
      </c>
      <c r="X280" s="251"/>
      <c r="Y280" s="57"/>
      <c r="Z280" s="252" t="str">
        <f>IF('内訳10％(お客様控)'!Z280&gt;0,'内訳10％(お客様控)'!Z280,"　")</f>
        <v>047-311-0170</v>
      </c>
      <c r="AA280" s="252"/>
      <c r="AB280" s="253"/>
      <c r="AC280" s="253"/>
      <c r="AD280" s="253"/>
      <c r="AE280" s="253"/>
      <c r="AF280" s="253"/>
      <c r="AG280" s="253"/>
      <c r="AH280" s="253"/>
      <c r="AI280" s="253"/>
      <c r="AJ280" s="253"/>
      <c r="AK280" s="253"/>
      <c r="AL280" s="253"/>
      <c r="AM280" s="254"/>
    </row>
    <row r="281" spans="1:41" ht="14.25" thickTop="1" x14ac:dyDescent="0.15">
      <c r="E281" s="1" t="s">
        <v>25</v>
      </c>
      <c r="AL281" s="1"/>
    </row>
    <row r="282" spans="1:41" ht="17.25" x14ac:dyDescent="0.15">
      <c r="A282" s="52" t="s">
        <v>14</v>
      </c>
      <c r="R282" s="10" t="s">
        <v>88</v>
      </c>
      <c r="S282"/>
      <c r="T282" s="2"/>
      <c r="U282" s="2"/>
      <c r="V282" s="2"/>
      <c r="W282" s="2"/>
      <c r="X282" s="2"/>
      <c r="Y282" s="2"/>
    </row>
    <row r="283" spans="1:41" ht="8.25" customHeight="1" thickBot="1" x14ac:dyDescent="0.2"/>
    <row r="284" spans="1:41" ht="24" customHeight="1" thickTop="1" x14ac:dyDescent="0.15">
      <c r="A284" s="232" t="s">
        <v>16</v>
      </c>
      <c r="B284" s="233"/>
      <c r="C284" s="233"/>
      <c r="D284" s="233"/>
      <c r="E284" s="234"/>
      <c r="F284" s="65" t="s">
        <v>17</v>
      </c>
      <c r="G284" s="66" t="s">
        <v>2</v>
      </c>
      <c r="H284" s="235" t="s">
        <v>43</v>
      </c>
      <c r="I284" s="236"/>
      <c r="J284" s="236"/>
      <c r="K284" s="236"/>
      <c r="L284" s="236"/>
      <c r="M284" s="236"/>
      <c r="N284" s="236"/>
      <c r="O284" s="236"/>
      <c r="P284" s="236"/>
      <c r="Q284" s="236" t="s">
        <v>18</v>
      </c>
      <c r="R284" s="236"/>
      <c r="S284" s="236" t="s">
        <v>26</v>
      </c>
      <c r="T284" s="236"/>
      <c r="U284" s="236" t="s">
        <v>31</v>
      </c>
      <c r="V284" s="237"/>
      <c r="W284" s="237"/>
      <c r="X284" s="236" t="s">
        <v>19</v>
      </c>
      <c r="Y284" s="236"/>
      <c r="Z284" s="236"/>
      <c r="AA284" s="236"/>
      <c r="AB284" s="236"/>
      <c r="AC284" s="238"/>
      <c r="AD284" s="238"/>
      <c r="AE284" s="226" t="s">
        <v>20</v>
      </c>
      <c r="AF284" s="227"/>
      <c r="AG284" s="228"/>
      <c r="AI284" s="229" t="s">
        <v>36</v>
      </c>
      <c r="AJ284" s="230"/>
      <c r="AK284" s="230"/>
      <c r="AL284" s="230"/>
      <c r="AM284" s="231"/>
    </row>
    <row r="285" spans="1:41" ht="24" customHeight="1" x14ac:dyDescent="0.15">
      <c r="A285" s="319">
        <f>'内訳10％(お客様控)'!A285</f>
        <v>0</v>
      </c>
      <c r="B285" s="317"/>
      <c r="C285" s="317"/>
      <c r="D285" s="317"/>
      <c r="E285" s="320"/>
      <c r="F285" s="73">
        <f>'内訳10％(お客様控)'!F285</f>
        <v>0</v>
      </c>
      <c r="G285" s="72">
        <f>'内訳10％(お客様控)'!G285</f>
        <v>0</v>
      </c>
      <c r="H285" s="321">
        <f>'内訳10％(お客様控)'!H285</f>
        <v>0</v>
      </c>
      <c r="I285" s="317"/>
      <c r="J285" s="317"/>
      <c r="K285" s="317"/>
      <c r="L285" s="317"/>
      <c r="M285" s="317"/>
      <c r="N285" s="317"/>
      <c r="O285" s="317"/>
      <c r="P285" s="317"/>
      <c r="Q285" s="219" t="str">
        <f>IF('内訳10％(お客様控)'!Q285=0,"",'内訳10％(お客様控)'!Q285)</f>
        <v/>
      </c>
      <c r="R285" s="219"/>
      <c r="S285" s="322">
        <f>'内訳10％(お客様控)'!S285</f>
        <v>0</v>
      </c>
      <c r="T285" s="323"/>
      <c r="U285" s="222" t="str">
        <f>IF('内訳10％(お客様控)'!U285=0,"",'内訳10％(お客様控)'!U285)</f>
        <v/>
      </c>
      <c r="V285" s="223"/>
      <c r="W285" s="223"/>
      <c r="X285" s="224">
        <f>'内訳10％(お客様控)'!X285</f>
        <v>0</v>
      </c>
      <c r="Y285" s="224"/>
      <c r="Z285" s="224"/>
      <c r="AA285" s="224"/>
      <c r="AB285" s="224"/>
      <c r="AC285" s="225"/>
      <c r="AD285" s="225"/>
      <c r="AE285" s="316">
        <f>'内訳10％(お客様控)'!AE285</f>
        <v>0</v>
      </c>
      <c r="AF285" s="317"/>
      <c r="AG285" s="318"/>
      <c r="AI285" s="206"/>
      <c r="AJ285" s="207"/>
      <c r="AK285" s="207"/>
      <c r="AL285" s="208"/>
      <c r="AM285" s="209"/>
    </row>
    <row r="286" spans="1:41" ht="24" customHeight="1" x14ac:dyDescent="0.15">
      <c r="A286" s="319">
        <f>'内訳10％(お客様控)'!A286</f>
        <v>0</v>
      </c>
      <c r="B286" s="317"/>
      <c r="C286" s="317"/>
      <c r="D286" s="317"/>
      <c r="E286" s="320"/>
      <c r="F286" s="73">
        <f>'内訳10％(お客様控)'!F286</f>
        <v>0</v>
      </c>
      <c r="G286" s="72">
        <f>'内訳10％(お客様控)'!G286</f>
        <v>0</v>
      </c>
      <c r="H286" s="321">
        <f>'内訳10％(お客様控)'!H286</f>
        <v>0</v>
      </c>
      <c r="I286" s="317"/>
      <c r="J286" s="317"/>
      <c r="K286" s="317"/>
      <c r="L286" s="317"/>
      <c r="M286" s="317"/>
      <c r="N286" s="317"/>
      <c r="O286" s="317"/>
      <c r="P286" s="317"/>
      <c r="Q286" s="219" t="str">
        <f>IF('内訳10％(お客様控)'!Q286=0,"",'内訳10％(お客様控)'!Q286)</f>
        <v/>
      </c>
      <c r="R286" s="219"/>
      <c r="S286" s="322">
        <f>'内訳10％(お客様控)'!S286</f>
        <v>0</v>
      </c>
      <c r="T286" s="323"/>
      <c r="U286" s="222" t="str">
        <f>IF('内訳10％(お客様控)'!U286=0,"",'内訳10％(お客様控)'!U286)</f>
        <v/>
      </c>
      <c r="V286" s="223"/>
      <c r="W286" s="223"/>
      <c r="X286" s="224">
        <f>'内訳10％(お客様控)'!X286</f>
        <v>0</v>
      </c>
      <c r="Y286" s="224"/>
      <c r="Z286" s="224"/>
      <c r="AA286" s="224"/>
      <c r="AB286" s="224"/>
      <c r="AC286" s="225"/>
      <c r="AD286" s="225"/>
      <c r="AE286" s="316">
        <f>'内訳10％(お客様控)'!AE286</f>
        <v>0</v>
      </c>
      <c r="AF286" s="317"/>
      <c r="AG286" s="318"/>
      <c r="AI286" s="206"/>
      <c r="AJ286" s="207"/>
      <c r="AK286" s="207"/>
      <c r="AL286" s="208"/>
      <c r="AM286" s="209"/>
    </row>
    <row r="287" spans="1:41" ht="24" customHeight="1" x14ac:dyDescent="0.15">
      <c r="A287" s="319">
        <f>'内訳10％(お客様控)'!A287</f>
        <v>0</v>
      </c>
      <c r="B287" s="317"/>
      <c r="C287" s="317"/>
      <c r="D287" s="317"/>
      <c r="E287" s="320"/>
      <c r="F287" s="73">
        <f>'内訳10％(お客様控)'!F287</f>
        <v>0</v>
      </c>
      <c r="G287" s="72">
        <f>'内訳10％(お客様控)'!G287</f>
        <v>0</v>
      </c>
      <c r="H287" s="321">
        <f>'内訳10％(お客様控)'!H287</f>
        <v>0</v>
      </c>
      <c r="I287" s="317"/>
      <c r="J287" s="317"/>
      <c r="K287" s="317"/>
      <c r="L287" s="317"/>
      <c r="M287" s="317"/>
      <c r="N287" s="317"/>
      <c r="O287" s="317"/>
      <c r="P287" s="317"/>
      <c r="Q287" s="219" t="str">
        <f>IF('内訳10％(お客様控)'!Q287=0,"",'内訳10％(お客様控)'!Q287)</f>
        <v/>
      </c>
      <c r="R287" s="219"/>
      <c r="S287" s="322">
        <f>'内訳10％(お客様控)'!S287</f>
        <v>0</v>
      </c>
      <c r="T287" s="323"/>
      <c r="U287" s="222" t="str">
        <f>IF('内訳10％(お客様控)'!U287=0,"",'内訳10％(お客様控)'!U287)</f>
        <v/>
      </c>
      <c r="V287" s="223"/>
      <c r="W287" s="223"/>
      <c r="X287" s="224">
        <f>'内訳10％(お客様控)'!X287</f>
        <v>0</v>
      </c>
      <c r="Y287" s="224"/>
      <c r="Z287" s="224"/>
      <c r="AA287" s="224"/>
      <c r="AB287" s="224"/>
      <c r="AC287" s="225"/>
      <c r="AD287" s="225"/>
      <c r="AE287" s="316">
        <f>'内訳10％(お客様控)'!AE287</f>
        <v>0</v>
      </c>
      <c r="AF287" s="317"/>
      <c r="AG287" s="318"/>
      <c r="AI287" s="206"/>
      <c r="AJ287" s="207"/>
      <c r="AK287" s="207"/>
      <c r="AL287" s="208"/>
      <c r="AM287" s="209"/>
    </row>
    <row r="288" spans="1:41" ht="24" customHeight="1" x14ac:dyDescent="0.15">
      <c r="A288" s="319">
        <f>'内訳10％(お客様控)'!A288</f>
        <v>0</v>
      </c>
      <c r="B288" s="317"/>
      <c r="C288" s="317"/>
      <c r="D288" s="317"/>
      <c r="E288" s="320"/>
      <c r="F288" s="73">
        <f>'内訳10％(お客様控)'!F288</f>
        <v>0</v>
      </c>
      <c r="G288" s="72">
        <f>'内訳10％(お客様控)'!G288</f>
        <v>0</v>
      </c>
      <c r="H288" s="321">
        <f>'内訳10％(お客様控)'!H288</f>
        <v>0</v>
      </c>
      <c r="I288" s="317"/>
      <c r="J288" s="317"/>
      <c r="K288" s="317"/>
      <c r="L288" s="317"/>
      <c r="M288" s="317"/>
      <c r="N288" s="317"/>
      <c r="O288" s="317"/>
      <c r="P288" s="317"/>
      <c r="Q288" s="219" t="str">
        <f>IF('内訳10％(お客様控)'!Q288=0,"",'内訳10％(お客様控)'!Q288)</f>
        <v/>
      </c>
      <c r="R288" s="219"/>
      <c r="S288" s="322">
        <f>'内訳10％(お客様控)'!S288</f>
        <v>0</v>
      </c>
      <c r="T288" s="323"/>
      <c r="U288" s="222" t="str">
        <f>IF('内訳10％(お客様控)'!U288=0,"",'内訳10％(お客様控)'!U288)</f>
        <v/>
      </c>
      <c r="V288" s="223"/>
      <c r="W288" s="223"/>
      <c r="X288" s="224">
        <f>'内訳10％(お客様控)'!X288</f>
        <v>0</v>
      </c>
      <c r="Y288" s="224"/>
      <c r="Z288" s="224"/>
      <c r="AA288" s="224"/>
      <c r="AB288" s="224"/>
      <c r="AC288" s="225"/>
      <c r="AD288" s="225"/>
      <c r="AE288" s="316">
        <f>'内訳10％(お客様控)'!AE288</f>
        <v>0</v>
      </c>
      <c r="AF288" s="317"/>
      <c r="AG288" s="318"/>
      <c r="AI288" s="206"/>
      <c r="AJ288" s="207"/>
      <c r="AK288" s="207"/>
      <c r="AL288" s="208"/>
      <c r="AM288" s="209"/>
    </row>
    <row r="289" spans="1:39" ht="24" customHeight="1" x14ac:dyDescent="0.15">
      <c r="A289" s="319">
        <f>'内訳10％(お客様控)'!A289</f>
        <v>0</v>
      </c>
      <c r="B289" s="317"/>
      <c r="C289" s="317"/>
      <c r="D289" s="317"/>
      <c r="E289" s="320"/>
      <c r="F289" s="73">
        <f>'内訳10％(お客様控)'!F289</f>
        <v>0</v>
      </c>
      <c r="G289" s="72">
        <f>'内訳10％(お客様控)'!G289</f>
        <v>0</v>
      </c>
      <c r="H289" s="321">
        <f>'内訳10％(お客様控)'!H289</f>
        <v>0</v>
      </c>
      <c r="I289" s="317"/>
      <c r="J289" s="317"/>
      <c r="K289" s="317"/>
      <c r="L289" s="317"/>
      <c r="M289" s="317"/>
      <c r="N289" s="317"/>
      <c r="O289" s="317"/>
      <c r="P289" s="317"/>
      <c r="Q289" s="219" t="str">
        <f>IF('内訳10％(お客様控)'!Q289=0,"",'内訳10％(お客様控)'!Q289)</f>
        <v/>
      </c>
      <c r="R289" s="219"/>
      <c r="S289" s="322">
        <f>'内訳10％(お客様控)'!S289</f>
        <v>0</v>
      </c>
      <c r="T289" s="323"/>
      <c r="U289" s="222" t="str">
        <f>IF('内訳10％(お客様控)'!U289=0,"",'内訳10％(お客様控)'!U289)</f>
        <v/>
      </c>
      <c r="V289" s="223"/>
      <c r="W289" s="223"/>
      <c r="X289" s="224">
        <f>'内訳10％(お客様控)'!X289</f>
        <v>0</v>
      </c>
      <c r="Y289" s="224"/>
      <c r="Z289" s="224"/>
      <c r="AA289" s="224"/>
      <c r="AB289" s="224"/>
      <c r="AC289" s="225"/>
      <c r="AD289" s="225"/>
      <c r="AE289" s="316">
        <f>'内訳10％(お客様控)'!AE289</f>
        <v>0</v>
      </c>
      <c r="AF289" s="317"/>
      <c r="AG289" s="318"/>
      <c r="AI289" s="206"/>
      <c r="AJ289" s="207"/>
      <c r="AK289" s="207"/>
      <c r="AL289" s="208"/>
      <c r="AM289" s="209"/>
    </row>
    <row r="290" spans="1:39" ht="24" customHeight="1" x14ac:dyDescent="0.15">
      <c r="A290" s="319">
        <f>'内訳10％(お客様控)'!A290</f>
        <v>0</v>
      </c>
      <c r="B290" s="317"/>
      <c r="C290" s="317"/>
      <c r="D290" s="317"/>
      <c r="E290" s="320"/>
      <c r="F290" s="73">
        <f>'内訳10％(お客様控)'!F290</f>
        <v>0</v>
      </c>
      <c r="G290" s="72">
        <f>'内訳10％(お客様控)'!G290</f>
        <v>0</v>
      </c>
      <c r="H290" s="321">
        <f>'内訳10％(お客様控)'!H290</f>
        <v>0</v>
      </c>
      <c r="I290" s="317"/>
      <c r="J290" s="317"/>
      <c r="K290" s="317"/>
      <c r="L290" s="317"/>
      <c r="M290" s="317"/>
      <c r="N290" s="317"/>
      <c r="O290" s="317"/>
      <c r="P290" s="317"/>
      <c r="Q290" s="219" t="str">
        <f>IF('内訳10％(お客様控)'!Q290=0,"",'内訳10％(お客様控)'!Q290)</f>
        <v/>
      </c>
      <c r="R290" s="219"/>
      <c r="S290" s="322">
        <f>'内訳10％(お客様控)'!S290</f>
        <v>0</v>
      </c>
      <c r="T290" s="323"/>
      <c r="U290" s="222" t="str">
        <f>IF('内訳10％(お客様控)'!U290=0,"",'内訳10％(お客様控)'!U290)</f>
        <v/>
      </c>
      <c r="V290" s="223"/>
      <c r="W290" s="223"/>
      <c r="X290" s="224">
        <f>'内訳10％(お客様控)'!X290</f>
        <v>0</v>
      </c>
      <c r="Y290" s="224"/>
      <c r="Z290" s="224"/>
      <c r="AA290" s="224"/>
      <c r="AB290" s="224"/>
      <c r="AC290" s="225"/>
      <c r="AD290" s="225"/>
      <c r="AE290" s="316">
        <f>'内訳10％(お客様控)'!AE290</f>
        <v>0</v>
      </c>
      <c r="AF290" s="317"/>
      <c r="AG290" s="318"/>
      <c r="AI290" s="206"/>
      <c r="AJ290" s="207"/>
      <c r="AK290" s="207"/>
      <c r="AL290" s="208"/>
      <c r="AM290" s="209"/>
    </row>
    <row r="291" spans="1:39" ht="24" customHeight="1" x14ac:dyDescent="0.15">
      <c r="A291" s="319">
        <f>'内訳10％(お客様控)'!A291</f>
        <v>0</v>
      </c>
      <c r="B291" s="317"/>
      <c r="C291" s="317"/>
      <c r="D291" s="317"/>
      <c r="E291" s="320"/>
      <c r="F291" s="73">
        <f>'内訳10％(お客様控)'!F291</f>
        <v>0</v>
      </c>
      <c r="G291" s="72">
        <f>'内訳10％(お客様控)'!G291</f>
        <v>0</v>
      </c>
      <c r="H291" s="321">
        <f>'内訳10％(お客様控)'!H291</f>
        <v>0</v>
      </c>
      <c r="I291" s="317"/>
      <c r="J291" s="317"/>
      <c r="K291" s="317"/>
      <c r="L291" s="317"/>
      <c r="M291" s="317"/>
      <c r="N291" s="317"/>
      <c r="O291" s="317"/>
      <c r="P291" s="317"/>
      <c r="Q291" s="219" t="str">
        <f>IF('内訳10％(お客様控)'!Q291=0,"",'内訳10％(お客様控)'!Q291)</f>
        <v/>
      </c>
      <c r="R291" s="219"/>
      <c r="S291" s="322">
        <f>'内訳10％(お客様控)'!S291</f>
        <v>0</v>
      </c>
      <c r="T291" s="323"/>
      <c r="U291" s="222" t="str">
        <f>IF('内訳10％(お客様控)'!U291=0,"",'内訳10％(お客様控)'!U291)</f>
        <v/>
      </c>
      <c r="V291" s="223"/>
      <c r="W291" s="223"/>
      <c r="X291" s="224">
        <f>'内訳10％(お客様控)'!X291</f>
        <v>0</v>
      </c>
      <c r="Y291" s="224"/>
      <c r="Z291" s="224"/>
      <c r="AA291" s="224"/>
      <c r="AB291" s="224"/>
      <c r="AC291" s="225"/>
      <c r="AD291" s="225"/>
      <c r="AE291" s="316">
        <f>'内訳10％(お客様控)'!AE291</f>
        <v>0</v>
      </c>
      <c r="AF291" s="317"/>
      <c r="AG291" s="318"/>
      <c r="AI291" s="206"/>
      <c r="AJ291" s="207"/>
      <c r="AK291" s="207"/>
      <c r="AL291" s="208"/>
      <c r="AM291" s="209"/>
    </row>
    <row r="292" spans="1:39" ht="24" customHeight="1" x14ac:dyDescent="0.15">
      <c r="A292" s="319">
        <f>'内訳10％(お客様控)'!A292</f>
        <v>0</v>
      </c>
      <c r="B292" s="317"/>
      <c r="C292" s="317"/>
      <c r="D292" s="317"/>
      <c r="E292" s="320"/>
      <c r="F292" s="73">
        <f>'内訳10％(お客様控)'!F292</f>
        <v>0</v>
      </c>
      <c r="G292" s="72">
        <f>'内訳10％(お客様控)'!G292</f>
        <v>0</v>
      </c>
      <c r="H292" s="321">
        <f>'内訳10％(お客様控)'!H292</f>
        <v>0</v>
      </c>
      <c r="I292" s="317"/>
      <c r="J292" s="317"/>
      <c r="K292" s="317"/>
      <c r="L292" s="317"/>
      <c r="M292" s="317"/>
      <c r="N292" s="317"/>
      <c r="O292" s="317"/>
      <c r="P292" s="317"/>
      <c r="Q292" s="219" t="str">
        <f>IF('内訳10％(お客様控)'!Q292=0,"",'内訳10％(お客様控)'!Q292)</f>
        <v/>
      </c>
      <c r="R292" s="219"/>
      <c r="S292" s="322">
        <f>'内訳10％(お客様控)'!S292</f>
        <v>0</v>
      </c>
      <c r="T292" s="323"/>
      <c r="U292" s="222" t="str">
        <f>IF('内訳10％(お客様控)'!U292=0,"",'内訳10％(お客様控)'!U292)</f>
        <v/>
      </c>
      <c r="V292" s="223"/>
      <c r="W292" s="223"/>
      <c r="X292" s="224">
        <f>'内訳10％(お客様控)'!X292</f>
        <v>0</v>
      </c>
      <c r="Y292" s="224"/>
      <c r="Z292" s="224"/>
      <c r="AA292" s="224"/>
      <c r="AB292" s="224"/>
      <c r="AC292" s="225"/>
      <c r="AD292" s="225"/>
      <c r="AE292" s="316">
        <f>'内訳10％(お客様控)'!AE292</f>
        <v>0</v>
      </c>
      <c r="AF292" s="317"/>
      <c r="AG292" s="318"/>
      <c r="AI292" s="206"/>
      <c r="AJ292" s="207"/>
      <c r="AK292" s="207"/>
      <c r="AL292" s="208"/>
      <c r="AM292" s="209"/>
    </row>
    <row r="293" spans="1:39" ht="24" customHeight="1" x14ac:dyDescent="0.15">
      <c r="A293" s="319">
        <f>'内訳10％(お客様控)'!A293</f>
        <v>0</v>
      </c>
      <c r="B293" s="317"/>
      <c r="C293" s="317"/>
      <c r="D293" s="317"/>
      <c r="E293" s="320"/>
      <c r="F293" s="73">
        <f>'内訳10％(お客様控)'!F293</f>
        <v>0</v>
      </c>
      <c r="G293" s="72">
        <f>'内訳10％(お客様控)'!G293</f>
        <v>0</v>
      </c>
      <c r="H293" s="321">
        <f>'内訳10％(お客様控)'!H293</f>
        <v>0</v>
      </c>
      <c r="I293" s="317"/>
      <c r="J293" s="317"/>
      <c r="K293" s="317"/>
      <c r="L293" s="317"/>
      <c r="M293" s="317"/>
      <c r="N293" s="317"/>
      <c r="O293" s="317"/>
      <c r="P293" s="317"/>
      <c r="Q293" s="219" t="str">
        <f>IF('内訳10％(お客様控)'!Q293=0,"",'内訳10％(お客様控)'!Q293)</f>
        <v/>
      </c>
      <c r="R293" s="219"/>
      <c r="S293" s="322">
        <f>'内訳10％(お客様控)'!S293</f>
        <v>0</v>
      </c>
      <c r="T293" s="323"/>
      <c r="U293" s="222" t="str">
        <f>IF('内訳10％(お客様控)'!U293=0,"",'内訳10％(お客様控)'!U293)</f>
        <v/>
      </c>
      <c r="V293" s="223"/>
      <c r="W293" s="223"/>
      <c r="X293" s="224">
        <f>'内訳10％(お客様控)'!X293</f>
        <v>0</v>
      </c>
      <c r="Y293" s="224"/>
      <c r="Z293" s="224"/>
      <c r="AA293" s="224"/>
      <c r="AB293" s="224"/>
      <c r="AC293" s="225"/>
      <c r="AD293" s="225"/>
      <c r="AE293" s="316">
        <f>'内訳10％(お客様控)'!AE293</f>
        <v>0</v>
      </c>
      <c r="AF293" s="317"/>
      <c r="AG293" s="318"/>
      <c r="AI293" s="206"/>
      <c r="AJ293" s="207"/>
      <c r="AK293" s="207"/>
      <c r="AL293" s="208"/>
      <c r="AM293" s="209"/>
    </row>
    <row r="294" spans="1:39" ht="24" customHeight="1" x14ac:dyDescent="0.15">
      <c r="A294" s="319">
        <f>'内訳10％(お客様控)'!A294</f>
        <v>0</v>
      </c>
      <c r="B294" s="317"/>
      <c r="C294" s="317"/>
      <c r="D294" s="317"/>
      <c r="E294" s="320"/>
      <c r="F294" s="73">
        <f>'内訳10％(お客様控)'!F294</f>
        <v>0</v>
      </c>
      <c r="G294" s="72">
        <f>'内訳10％(お客様控)'!G294</f>
        <v>0</v>
      </c>
      <c r="H294" s="321">
        <f>'内訳10％(お客様控)'!H294</f>
        <v>0</v>
      </c>
      <c r="I294" s="317"/>
      <c r="J294" s="317"/>
      <c r="K294" s="317"/>
      <c r="L294" s="317"/>
      <c r="M294" s="317"/>
      <c r="N294" s="317"/>
      <c r="O294" s="317"/>
      <c r="P294" s="317"/>
      <c r="Q294" s="219" t="str">
        <f>IF('内訳10％(お客様控)'!Q294=0,"",'内訳10％(お客様控)'!Q294)</f>
        <v/>
      </c>
      <c r="R294" s="219"/>
      <c r="S294" s="322">
        <f>'内訳10％(お客様控)'!S294</f>
        <v>0</v>
      </c>
      <c r="T294" s="323"/>
      <c r="U294" s="222" t="str">
        <f>IF('内訳10％(お客様控)'!U294=0,"",'内訳10％(お客様控)'!U294)</f>
        <v/>
      </c>
      <c r="V294" s="223"/>
      <c r="W294" s="223"/>
      <c r="X294" s="224">
        <f>'内訳10％(お客様控)'!X294</f>
        <v>0</v>
      </c>
      <c r="Y294" s="224"/>
      <c r="Z294" s="224"/>
      <c r="AA294" s="224"/>
      <c r="AB294" s="224"/>
      <c r="AC294" s="225"/>
      <c r="AD294" s="225"/>
      <c r="AE294" s="316">
        <f>'内訳10％(お客様控)'!AE294</f>
        <v>0</v>
      </c>
      <c r="AF294" s="317"/>
      <c r="AG294" s="318"/>
      <c r="AI294" s="206"/>
      <c r="AJ294" s="207"/>
      <c r="AK294" s="207"/>
      <c r="AL294" s="208"/>
      <c r="AM294" s="209"/>
    </row>
    <row r="295" spans="1:39" ht="24" customHeight="1" x14ac:dyDescent="0.15">
      <c r="A295" s="319">
        <f>'内訳10％(お客様控)'!A295</f>
        <v>0</v>
      </c>
      <c r="B295" s="317"/>
      <c r="C295" s="317"/>
      <c r="D295" s="317"/>
      <c r="E295" s="320"/>
      <c r="F295" s="73">
        <f>'内訳10％(お客様控)'!F295</f>
        <v>0</v>
      </c>
      <c r="G295" s="72">
        <f>'内訳10％(お客様控)'!G295</f>
        <v>0</v>
      </c>
      <c r="H295" s="321">
        <f>'内訳10％(お客様控)'!H295</f>
        <v>0</v>
      </c>
      <c r="I295" s="317"/>
      <c r="J295" s="317"/>
      <c r="K295" s="317"/>
      <c r="L295" s="317"/>
      <c r="M295" s="317"/>
      <c r="N295" s="317"/>
      <c r="O295" s="317"/>
      <c r="P295" s="317"/>
      <c r="Q295" s="219" t="str">
        <f>IF('内訳10％(お客様控)'!Q295=0,"",'内訳10％(お客様控)'!Q295)</f>
        <v/>
      </c>
      <c r="R295" s="219"/>
      <c r="S295" s="322">
        <f>'内訳10％(お客様控)'!S295</f>
        <v>0</v>
      </c>
      <c r="T295" s="323"/>
      <c r="U295" s="222" t="str">
        <f>IF('内訳10％(お客様控)'!U295=0,"",'内訳10％(お客様控)'!U295)</f>
        <v/>
      </c>
      <c r="V295" s="223"/>
      <c r="W295" s="223"/>
      <c r="X295" s="224">
        <f>'内訳10％(お客様控)'!X295</f>
        <v>0</v>
      </c>
      <c r="Y295" s="224"/>
      <c r="Z295" s="224"/>
      <c r="AA295" s="224"/>
      <c r="AB295" s="224"/>
      <c r="AC295" s="225"/>
      <c r="AD295" s="225"/>
      <c r="AE295" s="316">
        <f>'内訳10％(お客様控)'!AE295</f>
        <v>0</v>
      </c>
      <c r="AF295" s="317"/>
      <c r="AG295" s="318"/>
      <c r="AI295" s="206"/>
      <c r="AJ295" s="207"/>
      <c r="AK295" s="207"/>
      <c r="AL295" s="208"/>
      <c r="AM295" s="209"/>
    </row>
    <row r="296" spans="1:39" ht="24" customHeight="1" x14ac:dyDescent="0.15">
      <c r="A296" s="319">
        <f>'内訳10％(お客様控)'!A296</f>
        <v>0</v>
      </c>
      <c r="B296" s="317"/>
      <c r="C296" s="317"/>
      <c r="D296" s="317"/>
      <c r="E296" s="320"/>
      <c r="F296" s="73">
        <f>'内訳10％(お客様控)'!F296</f>
        <v>0</v>
      </c>
      <c r="G296" s="72">
        <f>'内訳10％(お客様控)'!G296</f>
        <v>0</v>
      </c>
      <c r="H296" s="321">
        <f>'内訳10％(お客様控)'!H296</f>
        <v>0</v>
      </c>
      <c r="I296" s="317"/>
      <c r="J296" s="317"/>
      <c r="K296" s="317"/>
      <c r="L296" s="317"/>
      <c r="M296" s="317"/>
      <c r="N296" s="317"/>
      <c r="O296" s="317"/>
      <c r="P296" s="317"/>
      <c r="Q296" s="219" t="str">
        <f>IF('内訳10％(お客様控)'!Q296=0,"",'内訳10％(お客様控)'!Q296)</f>
        <v/>
      </c>
      <c r="R296" s="219"/>
      <c r="S296" s="322">
        <f>'内訳10％(お客様控)'!S296</f>
        <v>0</v>
      </c>
      <c r="T296" s="323"/>
      <c r="U296" s="222" t="str">
        <f>IF('内訳10％(お客様控)'!U296=0,"",'内訳10％(お客様控)'!U296)</f>
        <v/>
      </c>
      <c r="V296" s="223"/>
      <c r="W296" s="223"/>
      <c r="X296" s="224">
        <f>'内訳10％(お客様控)'!X296</f>
        <v>0</v>
      </c>
      <c r="Y296" s="224"/>
      <c r="Z296" s="224"/>
      <c r="AA296" s="224"/>
      <c r="AB296" s="224"/>
      <c r="AC296" s="225"/>
      <c r="AD296" s="225"/>
      <c r="AE296" s="316">
        <f>'内訳10％(お客様控)'!AE296</f>
        <v>0</v>
      </c>
      <c r="AF296" s="317"/>
      <c r="AG296" s="318"/>
      <c r="AI296" s="206"/>
      <c r="AJ296" s="207"/>
      <c r="AK296" s="207"/>
      <c r="AL296" s="208"/>
      <c r="AM296" s="209"/>
    </row>
    <row r="297" spans="1:39" ht="24" customHeight="1" x14ac:dyDescent="0.15">
      <c r="A297" s="319">
        <f>'内訳10％(お客様控)'!A297</f>
        <v>0</v>
      </c>
      <c r="B297" s="317"/>
      <c r="C297" s="317"/>
      <c r="D297" s="317"/>
      <c r="E297" s="320"/>
      <c r="F297" s="73">
        <f>'内訳10％(お客様控)'!F297</f>
        <v>0</v>
      </c>
      <c r="G297" s="72">
        <f>'内訳10％(お客様控)'!G297</f>
        <v>0</v>
      </c>
      <c r="H297" s="321">
        <f>'内訳10％(お客様控)'!H297</f>
        <v>0</v>
      </c>
      <c r="I297" s="317"/>
      <c r="J297" s="317"/>
      <c r="K297" s="317"/>
      <c r="L297" s="317"/>
      <c r="M297" s="317"/>
      <c r="N297" s="317"/>
      <c r="O297" s="317"/>
      <c r="P297" s="317"/>
      <c r="Q297" s="219" t="str">
        <f>IF('内訳10％(お客様控)'!Q297=0,"",'内訳10％(お客様控)'!Q297)</f>
        <v/>
      </c>
      <c r="R297" s="219"/>
      <c r="S297" s="322">
        <f>'内訳10％(お客様控)'!S297</f>
        <v>0</v>
      </c>
      <c r="T297" s="323"/>
      <c r="U297" s="222" t="str">
        <f>IF('内訳10％(お客様控)'!U297=0,"",'内訳10％(お客様控)'!U297)</f>
        <v/>
      </c>
      <c r="V297" s="223"/>
      <c r="W297" s="223"/>
      <c r="X297" s="224">
        <f>'内訳10％(お客様控)'!X297</f>
        <v>0</v>
      </c>
      <c r="Y297" s="224"/>
      <c r="Z297" s="224"/>
      <c r="AA297" s="224"/>
      <c r="AB297" s="224"/>
      <c r="AC297" s="225"/>
      <c r="AD297" s="225"/>
      <c r="AE297" s="316">
        <f>'内訳10％(お客様控)'!AE297</f>
        <v>0</v>
      </c>
      <c r="AF297" s="317"/>
      <c r="AG297" s="318"/>
      <c r="AI297" s="206"/>
      <c r="AJ297" s="207"/>
      <c r="AK297" s="207"/>
      <c r="AL297" s="208"/>
      <c r="AM297" s="209"/>
    </row>
    <row r="298" spans="1:39" ht="24" customHeight="1" x14ac:dyDescent="0.15">
      <c r="A298" s="319">
        <f>'内訳10％(お客様控)'!A298</f>
        <v>0</v>
      </c>
      <c r="B298" s="317"/>
      <c r="C298" s="317"/>
      <c r="D298" s="317"/>
      <c r="E298" s="320"/>
      <c r="F298" s="73">
        <f>'内訳10％(お客様控)'!F298</f>
        <v>0</v>
      </c>
      <c r="G298" s="72">
        <f>'内訳10％(お客様控)'!G298</f>
        <v>0</v>
      </c>
      <c r="H298" s="321">
        <f>'内訳10％(お客様控)'!H298</f>
        <v>0</v>
      </c>
      <c r="I298" s="317"/>
      <c r="J298" s="317"/>
      <c r="K298" s="317"/>
      <c r="L298" s="317"/>
      <c r="M298" s="317"/>
      <c r="N298" s="317"/>
      <c r="O298" s="317"/>
      <c r="P298" s="317"/>
      <c r="Q298" s="219" t="str">
        <f>IF('内訳10％(お客様控)'!Q298=0,"",'内訳10％(お客様控)'!Q298)</f>
        <v/>
      </c>
      <c r="R298" s="219"/>
      <c r="S298" s="322">
        <f>'内訳10％(お客様控)'!S298</f>
        <v>0</v>
      </c>
      <c r="T298" s="323"/>
      <c r="U298" s="222" t="str">
        <f>IF('内訳10％(お客様控)'!U298=0,"",'内訳10％(お客様控)'!U298)</f>
        <v/>
      </c>
      <c r="V298" s="223"/>
      <c r="W298" s="223"/>
      <c r="X298" s="224">
        <f>'内訳10％(お客様控)'!X298</f>
        <v>0</v>
      </c>
      <c r="Y298" s="224"/>
      <c r="Z298" s="224"/>
      <c r="AA298" s="224"/>
      <c r="AB298" s="224"/>
      <c r="AC298" s="225"/>
      <c r="AD298" s="225"/>
      <c r="AE298" s="316">
        <f>'内訳10％(お客様控)'!AE298</f>
        <v>0</v>
      </c>
      <c r="AF298" s="317"/>
      <c r="AG298" s="318"/>
      <c r="AI298" s="206"/>
      <c r="AJ298" s="207"/>
      <c r="AK298" s="207"/>
      <c r="AL298" s="208"/>
      <c r="AM298" s="209"/>
    </row>
    <row r="299" spans="1:39" ht="24" customHeight="1" thickBot="1" x14ac:dyDescent="0.2">
      <c r="A299" s="319">
        <f>'内訳10％(お客様控)'!A299</f>
        <v>0</v>
      </c>
      <c r="B299" s="317"/>
      <c r="C299" s="317"/>
      <c r="D299" s="317"/>
      <c r="E299" s="320"/>
      <c r="F299" s="73">
        <f>'内訳10％(お客様控)'!F299</f>
        <v>0</v>
      </c>
      <c r="G299" s="72">
        <f>'内訳10％(お客様控)'!G299</f>
        <v>0</v>
      </c>
      <c r="H299" s="321">
        <f>'内訳10％(お客様控)'!H299</f>
        <v>0</v>
      </c>
      <c r="I299" s="317"/>
      <c r="J299" s="317"/>
      <c r="K299" s="317"/>
      <c r="L299" s="317"/>
      <c r="M299" s="317"/>
      <c r="N299" s="317"/>
      <c r="O299" s="317"/>
      <c r="P299" s="317"/>
      <c r="Q299" s="219" t="str">
        <f>IF('内訳10％(お客様控)'!Q299=0,"",'内訳10％(お客様控)'!Q299)</f>
        <v/>
      </c>
      <c r="R299" s="219"/>
      <c r="S299" s="322">
        <f>'内訳10％(お客様控)'!S299</f>
        <v>0</v>
      </c>
      <c r="T299" s="323"/>
      <c r="U299" s="222" t="str">
        <f>IF('内訳10％(お客様控)'!U299=0,"",'内訳10％(お客様控)'!U299)</f>
        <v/>
      </c>
      <c r="V299" s="223"/>
      <c r="W299" s="223"/>
      <c r="X299" s="224">
        <f>'内訳10％(お客様控)'!X299</f>
        <v>0</v>
      </c>
      <c r="Y299" s="224"/>
      <c r="Z299" s="224"/>
      <c r="AA299" s="224"/>
      <c r="AB299" s="224"/>
      <c r="AC299" s="225"/>
      <c r="AD299" s="225"/>
      <c r="AE299" s="316">
        <f>'内訳10％(お客様控)'!AE299</f>
        <v>0</v>
      </c>
      <c r="AF299" s="317"/>
      <c r="AG299" s="318"/>
      <c r="AI299" s="206"/>
      <c r="AJ299" s="207"/>
      <c r="AK299" s="207"/>
      <c r="AL299" s="208"/>
      <c r="AM299" s="209"/>
    </row>
    <row r="300" spans="1:39" ht="24" customHeight="1" thickTop="1" thickBot="1" x14ac:dyDescent="0.2">
      <c r="A300" s="197"/>
      <c r="B300" s="198"/>
      <c r="C300" s="198"/>
      <c r="D300" s="198"/>
      <c r="E300" s="199"/>
      <c r="F300" s="70"/>
      <c r="G300" s="69"/>
      <c r="H300" s="200" t="s">
        <v>63</v>
      </c>
      <c r="I300" s="201"/>
      <c r="J300" s="201"/>
      <c r="K300" s="201"/>
      <c r="L300" s="201"/>
      <c r="M300" s="201"/>
      <c r="N300" s="201"/>
      <c r="O300" s="201"/>
      <c r="P300" s="201"/>
      <c r="Q300" s="200"/>
      <c r="R300" s="200"/>
      <c r="S300" s="200"/>
      <c r="T300" s="200"/>
      <c r="U300" s="200"/>
      <c r="V300" s="200"/>
      <c r="W300" s="200"/>
      <c r="X300" s="202">
        <f>'内訳10％(お客様控)'!X300</f>
        <v>0</v>
      </c>
      <c r="Y300" s="202"/>
      <c r="Z300" s="202"/>
      <c r="AA300" s="202"/>
      <c r="AB300" s="202"/>
      <c r="AC300" s="203"/>
      <c r="AD300" s="203"/>
      <c r="AE300" s="204"/>
      <c r="AF300" s="198"/>
      <c r="AG300" s="205"/>
      <c r="AI300" s="206"/>
      <c r="AJ300" s="207"/>
      <c r="AK300" s="207"/>
      <c r="AL300" s="208"/>
      <c r="AM300" s="209"/>
    </row>
    <row r="301" spans="1:39" ht="14.25" thickTop="1" x14ac:dyDescent="0.15"/>
    <row r="302" spans="1:39" ht="15.75" customHeight="1" x14ac:dyDescent="0.15">
      <c r="A302" s="52" t="s">
        <v>30</v>
      </c>
      <c r="W302" s="71"/>
      <c r="X302" s="20"/>
      <c r="Y302" s="172" t="s">
        <v>37</v>
      </c>
      <c r="Z302" s="173"/>
      <c r="AA302" s="173"/>
      <c r="AB302" s="173"/>
      <c r="AC302" s="174"/>
      <c r="AD302" s="210" t="s">
        <v>28</v>
      </c>
      <c r="AE302" s="211"/>
      <c r="AF302" s="211"/>
      <c r="AG302" s="211"/>
      <c r="AH302" s="212"/>
      <c r="AI302" s="210" t="s">
        <v>27</v>
      </c>
      <c r="AJ302" s="211"/>
      <c r="AK302" s="211"/>
      <c r="AL302" s="211"/>
      <c r="AM302" s="212"/>
    </row>
    <row r="303" spans="1:39" ht="16.5" customHeight="1" x14ac:dyDescent="0.15">
      <c r="B303" s="16" t="s">
        <v>132</v>
      </c>
      <c r="Y303" s="187"/>
      <c r="Z303" s="188"/>
      <c r="AA303" s="188"/>
      <c r="AB303" s="188"/>
      <c r="AC303" s="188"/>
      <c r="AD303" s="187"/>
      <c r="AE303" s="188"/>
      <c r="AF303" s="188"/>
      <c r="AG303" s="188"/>
      <c r="AH303" s="193"/>
      <c r="AI303" s="187"/>
      <c r="AJ303" s="188"/>
      <c r="AK303" s="188"/>
      <c r="AL303" s="188"/>
      <c r="AM303" s="193"/>
    </row>
    <row r="304" spans="1:39" ht="16.5" customHeight="1" x14ac:dyDescent="0.15">
      <c r="B304" s="3" t="s">
        <v>47</v>
      </c>
      <c r="Y304" s="189"/>
      <c r="Z304" s="190"/>
      <c r="AA304" s="190"/>
      <c r="AB304" s="190"/>
      <c r="AC304" s="190"/>
      <c r="AD304" s="189"/>
      <c r="AE304" s="190"/>
      <c r="AF304" s="190"/>
      <c r="AG304" s="190"/>
      <c r="AH304" s="194"/>
      <c r="AI304" s="189"/>
      <c r="AJ304" s="190"/>
      <c r="AK304" s="190"/>
      <c r="AL304" s="190"/>
      <c r="AM304" s="194"/>
    </row>
    <row r="305" spans="1:39" ht="16.5" customHeight="1" x14ac:dyDescent="0.15">
      <c r="B305" s="3" t="s">
        <v>50</v>
      </c>
      <c r="C305" s="23"/>
      <c r="D305" s="23"/>
      <c r="E305" s="23"/>
      <c r="F305" s="23"/>
      <c r="G305" s="23"/>
      <c r="H305" s="23"/>
      <c r="I305" s="23"/>
      <c r="J305" s="23"/>
      <c r="K305" s="23"/>
      <c r="Y305" s="189"/>
      <c r="Z305" s="190"/>
      <c r="AA305" s="190"/>
      <c r="AB305" s="190"/>
      <c r="AC305" s="190"/>
      <c r="AD305" s="189"/>
      <c r="AE305" s="190"/>
      <c r="AF305" s="190"/>
      <c r="AG305" s="190"/>
      <c r="AH305" s="194"/>
      <c r="AI305" s="189"/>
      <c r="AJ305" s="190"/>
      <c r="AK305" s="190"/>
      <c r="AL305" s="190"/>
      <c r="AM305" s="194"/>
    </row>
    <row r="306" spans="1:39" ht="16.5" customHeight="1" x14ac:dyDescent="0.15">
      <c r="B306" s="3" t="s">
        <v>58</v>
      </c>
      <c r="Y306" s="191"/>
      <c r="Z306" s="192"/>
      <c r="AA306" s="192"/>
      <c r="AB306" s="192"/>
      <c r="AC306" s="192"/>
      <c r="AD306" s="191"/>
      <c r="AE306" s="192"/>
      <c r="AF306" s="192"/>
      <c r="AG306" s="192"/>
      <c r="AH306" s="195"/>
      <c r="AI306" s="191"/>
      <c r="AJ306" s="192"/>
      <c r="AK306" s="192"/>
      <c r="AL306" s="192"/>
      <c r="AM306" s="195"/>
    </row>
    <row r="307" spans="1:39" ht="16.5" customHeight="1" x14ac:dyDescent="0.15">
      <c r="B307" s="17" t="s">
        <v>59</v>
      </c>
    </row>
    <row r="308" spans="1:39" ht="16.5" customHeight="1" x14ac:dyDescent="0.15">
      <c r="B308" s="17"/>
      <c r="AD308" s="64"/>
      <c r="AE308"/>
      <c r="AF308"/>
      <c r="AG308"/>
      <c r="AH308"/>
      <c r="AI308"/>
      <c r="AJ308"/>
      <c r="AK308"/>
      <c r="AL308"/>
      <c r="AM308"/>
    </row>
    <row r="309" spans="1:39" ht="16.5" customHeight="1" x14ac:dyDescent="0.15">
      <c r="B309" s="3"/>
      <c r="AE309"/>
      <c r="AF309"/>
      <c r="AG309"/>
      <c r="AH309"/>
      <c r="AI309"/>
      <c r="AJ309"/>
      <c r="AK309"/>
      <c r="AL309"/>
      <c r="AM309"/>
    </row>
    <row r="310" spans="1:39" ht="16.5" customHeight="1" x14ac:dyDescent="0.15">
      <c r="B310" s="196" t="s">
        <v>34</v>
      </c>
      <c r="C310" s="196"/>
      <c r="D310" s="196"/>
      <c r="E310" s="196"/>
      <c r="F310" s="196"/>
      <c r="G310" s="196"/>
      <c r="H310" s="196"/>
      <c r="I310" s="196"/>
      <c r="J310" s="196"/>
      <c r="L310" s="196" t="s">
        <v>35</v>
      </c>
      <c r="M310" s="196"/>
      <c r="N310" s="196"/>
      <c r="O310" s="196"/>
      <c r="P310" s="196"/>
      <c r="Q310" s="196"/>
      <c r="R310" s="196"/>
      <c r="S310" s="196"/>
      <c r="T310" s="196"/>
      <c r="U310" s="196"/>
      <c r="V310" s="196"/>
      <c r="W310" s="196"/>
      <c r="X310" s="196"/>
      <c r="Y310" s="196"/>
      <c r="Z310" s="196"/>
      <c r="AA310" s="64"/>
      <c r="AD310"/>
      <c r="AE310"/>
      <c r="AF310"/>
      <c r="AG310"/>
      <c r="AH310"/>
      <c r="AI310"/>
      <c r="AJ310"/>
      <c r="AK310"/>
      <c r="AL310"/>
      <c r="AM310"/>
    </row>
    <row r="311" spans="1:39" x14ac:dyDescent="0.15">
      <c r="B311" s="196"/>
      <c r="C311" s="196"/>
      <c r="D311" s="196"/>
      <c r="E311" s="196"/>
      <c r="F311" s="196"/>
      <c r="G311" s="196"/>
      <c r="H311" s="196"/>
      <c r="I311" s="196"/>
      <c r="J311" s="196"/>
      <c r="L311" s="196"/>
      <c r="M311" s="196"/>
      <c r="N311" s="196"/>
      <c r="O311" s="196"/>
      <c r="P311" s="196"/>
      <c r="Q311" s="196"/>
      <c r="R311" s="196"/>
      <c r="S311" s="196"/>
      <c r="T311" s="196"/>
      <c r="U311" s="196"/>
      <c r="V311" s="196"/>
      <c r="W311" s="196"/>
      <c r="X311" s="196"/>
      <c r="Y311" s="196"/>
      <c r="Z311" s="196"/>
      <c r="AA311" s="64"/>
    </row>
    <row r="312" spans="1:39" x14ac:dyDescent="0.15">
      <c r="B312" s="196"/>
      <c r="C312" s="196"/>
      <c r="D312" s="196"/>
      <c r="E312" s="196"/>
      <c r="F312" s="196"/>
      <c r="G312" s="196"/>
      <c r="H312" s="196"/>
      <c r="I312" s="196"/>
      <c r="J312" s="196"/>
      <c r="K312" s="64"/>
      <c r="L312" s="196"/>
      <c r="M312" s="196"/>
      <c r="N312" s="196"/>
      <c r="O312" s="196"/>
      <c r="P312" s="196"/>
      <c r="Q312" s="196"/>
      <c r="R312" s="196"/>
      <c r="S312" s="196"/>
      <c r="T312" s="196"/>
      <c r="U312" s="196"/>
      <c r="V312" s="196"/>
      <c r="W312" s="196"/>
      <c r="X312" s="196"/>
      <c r="Y312" s="196"/>
      <c r="Z312" s="196"/>
      <c r="AA312" s="64"/>
      <c r="AD312" s="196" t="s">
        <v>29</v>
      </c>
      <c r="AE312" s="171"/>
      <c r="AF312" s="171"/>
      <c r="AG312" s="171"/>
      <c r="AH312" s="171"/>
      <c r="AI312" s="171"/>
      <c r="AJ312" s="171"/>
      <c r="AK312" s="171"/>
      <c r="AL312" s="171"/>
      <c r="AM312" s="171"/>
    </row>
    <row r="313" spans="1:39" x14ac:dyDescent="0.15">
      <c r="B313" s="196"/>
      <c r="C313" s="196"/>
      <c r="D313" s="196"/>
      <c r="E313" s="196"/>
      <c r="F313" s="196"/>
      <c r="G313" s="196"/>
      <c r="H313" s="196"/>
      <c r="I313" s="196"/>
      <c r="J313" s="196"/>
      <c r="K313" s="64"/>
      <c r="L313" s="196"/>
      <c r="M313" s="196"/>
      <c r="N313" s="196"/>
      <c r="O313" s="196"/>
      <c r="P313" s="196"/>
      <c r="Q313" s="196"/>
      <c r="R313" s="196"/>
      <c r="S313" s="196"/>
      <c r="T313" s="196"/>
      <c r="U313" s="196"/>
      <c r="V313" s="196"/>
      <c r="W313" s="196"/>
      <c r="X313" s="196"/>
      <c r="Y313" s="196"/>
      <c r="Z313" s="196"/>
      <c r="AA313" s="64"/>
      <c r="AD313" s="196"/>
      <c r="AE313" s="196"/>
      <c r="AF313" s="196"/>
      <c r="AG313" s="196"/>
      <c r="AH313" s="196"/>
      <c r="AI313" s="196"/>
      <c r="AJ313" s="196"/>
      <c r="AK313" s="196"/>
      <c r="AL313" s="196"/>
      <c r="AM313" s="196"/>
    </row>
    <row r="314" spans="1:39" x14ac:dyDescent="0.15">
      <c r="B314" s="196"/>
      <c r="C314" s="196"/>
      <c r="D314" s="196"/>
      <c r="E314" s="196"/>
      <c r="F314" s="196"/>
      <c r="G314" s="196"/>
      <c r="H314" s="196"/>
      <c r="I314" s="196"/>
      <c r="J314" s="196"/>
      <c r="K314" s="64"/>
      <c r="L314" s="196"/>
      <c r="M314" s="196"/>
      <c r="N314" s="196"/>
      <c r="O314" s="196"/>
      <c r="P314" s="196"/>
      <c r="Q314" s="196"/>
      <c r="R314" s="196"/>
      <c r="S314" s="196"/>
      <c r="T314" s="196"/>
      <c r="U314" s="196"/>
      <c r="V314" s="196"/>
      <c r="W314" s="196"/>
      <c r="X314" s="196"/>
      <c r="Y314" s="196"/>
      <c r="Z314" s="196"/>
      <c r="AA314" s="64"/>
      <c r="AD314" s="196"/>
      <c r="AE314" s="196"/>
      <c r="AF314" s="196"/>
      <c r="AG314" s="196"/>
      <c r="AH314" s="196"/>
      <c r="AI314" s="196"/>
      <c r="AJ314" s="196"/>
      <c r="AK314" s="196"/>
      <c r="AL314" s="196"/>
      <c r="AM314" s="196"/>
    </row>
    <row r="315" spans="1:39" x14ac:dyDescent="0.15">
      <c r="K315" s="64"/>
    </row>
    <row r="316" spans="1:39" ht="16.5" customHeight="1" x14ac:dyDescent="0.15">
      <c r="A316" s="80" t="s">
        <v>62</v>
      </c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</row>
    <row r="317" spans="1:39" ht="16.5" customHeight="1" x14ac:dyDescent="0.15">
      <c r="A317" s="81"/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</row>
    <row r="318" spans="1:39" ht="14.25" thickBot="1" x14ac:dyDescent="0.2"/>
    <row r="319" spans="1:39" ht="26.1" customHeight="1" thickTop="1" x14ac:dyDescent="0.15">
      <c r="A319" s="280">
        <f>IF('内訳10％(お客様控)'!A319&gt;0,'内訳10％(お客様控)'!A319,"　")</f>
        <v>5</v>
      </c>
      <c r="B319" s="281"/>
      <c r="C319" s="284" t="s">
        <v>0</v>
      </c>
      <c r="D319" s="281">
        <f>IF('内訳10％(お客様控)'!D319&gt;0,'内訳10％(お客様控)'!D319,"　")</f>
        <v>10</v>
      </c>
      <c r="E319" s="281"/>
      <c r="F319" s="284" t="s">
        <v>1</v>
      </c>
      <c r="G319" s="281">
        <f>IF('内訳10％(お客様控)'!G319&gt;0,'内訳10％(お客様控)'!G319,"　")</f>
        <v>31</v>
      </c>
      <c r="H319" s="281"/>
      <c r="I319" s="286" t="s">
        <v>2</v>
      </c>
      <c r="K319" s="55"/>
      <c r="L319" s="53"/>
      <c r="M319" s="53"/>
      <c r="N319" s="288">
        <f>IF('内訳10％(お客様控)'!N319&gt;0,'内訳10％(お客様控)'!N319,"　")</f>
        <v>10</v>
      </c>
      <c r="O319" s="288"/>
      <c r="P319" s="288"/>
      <c r="Q319" s="284" t="s">
        <v>1</v>
      </c>
      <c r="R319" s="284" t="s">
        <v>7</v>
      </c>
      <c r="S319" s="53"/>
      <c r="T319" s="53"/>
      <c r="U319" s="54"/>
      <c r="W319" s="269" t="s">
        <v>21</v>
      </c>
      <c r="X319" s="270"/>
      <c r="Y319" s="270"/>
      <c r="Z319" s="270"/>
      <c r="AA319" s="270"/>
      <c r="AB319" s="271" t="str">
        <f>IF('内訳10％(お客様控)'!AB319&gt;0,'内訳10％(お客様控)'!AB319,"　")</f>
        <v>000111</v>
      </c>
      <c r="AC319" s="272"/>
      <c r="AD319" s="272"/>
      <c r="AE319" s="272"/>
      <c r="AF319" s="272"/>
      <c r="AG319" s="272"/>
      <c r="AH319" s="272"/>
      <c r="AI319" s="272"/>
      <c r="AJ319" s="272"/>
      <c r="AK319" s="272"/>
      <c r="AL319" s="272"/>
      <c r="AM319" s="273"/>
    </row>
    <row r="320" spans="1:39" ht="26.1" customHeight="1" thickBot="1" x14ac:dyDescent="0.2">
      <c r="A320" s="282"/>
      <c r="B320" s="283"/>
      <c r="C320" s="285"/>
      <c r="D320" s="283"/>
      <c r="E320" s="283"/>
      <c r="F320" s="285"/>
      <c r="G320" s="283"/>
      <c r="H320" s="283"/>
      <c r="I320" s="287"/>
      <c r="K320" s="56"/>
      <c r="L320" s="57"/>
      <c r="M320" s="57"/>
      <c r="N320" s="289"/>
      <c r="O320" s="289"/>
      <c r="P320" s="289"/>
      <c r="Q320" s="290"/>
      <c r="R320" s="290"/>
      <c r="S320" s="57"/>
      <c r="T320" s="57"/>
      <c r="U320" s="58"/>
      <c r="W320" s="274" t="s">
        <v>49</v>
      </c>
      <c r="X320" s="275"/>
      <c r="Y320" s="275"/>
      <c r="Z320" s="327" t="str">
        <f>IF('内訳10％(お客様控)'!Z320&gt;0,'内訳10％(お客様控)'!Z320,"　")</f>
        <v>T1111111111111</v>
      </c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3"/>
    </row>
    <row r="321" spans="1:41" ht="17.25" customHeight="1" thickTop="1" thickBot="1" x14ac:dyDescent="0.2">
      <c r="A321" s="59" t="s">
        <v>139</v>
      </c>
      <c r="I321" s="60"/>
      <c r="W321" s="276" t="s">
        <v>22</v>
      </c>
      <c r="X321" s="277"/>
      <c r="Y321" s="62"/>
      <c r="Z321" s="278" t="str">
        <f>IF('内訳10％(お客様控)'!Z321&gt;0,'内訳10％(お客様控)'!Z321,"　")</f>
        <v>270-2225</v>
      </c>
      <c r="AA321" s="278"/>
      <c r="AB321" s="279"/>
      <c r="AC321" s="61"/>
      <c r="AD321" s="62"/>
      <c r="AE321" s="62"/>
      <c r="AF321" s="62"/>
      <c r="AG321" s="62"/>
      <c r="AH321" s="62"/>
      <c r="AI321" s="62"/>
      <c r="AJ321" s="62"/>
      <c r="AK321" s="62"/>
      <c r="AL321" s="62"/>
      <c r="AM321" s="63"/>
      <c r="AO321" s="64"/>
    </row>
    <row r="322" spans="1:41" ht="17.25" customHeight="1" thickTop="1" x14ac:dyDescent="0.15">
      <c r="A322" s="59"/>
      <c r="B322" s="107" t="str">
        <f>'内訳10％(お客様控)'!B322</f>
        <v>製造管理部</v>
      </c>
      <c r="C322" s="326"/>
      <c r="D322" s="326"/>
      <c r="E322" s="326"/>
      <c r="F322" s="326"/>
      <c r="G322" s="326"/>
      <c r="I322" s="60"/>
      <c r="K322" s="261" t="s">
        <v>8</v>
      </c>
      <c r="L322" s="264" t="str">
        <f>IF('内訳10％(お客様控)'!L322&gt;0,'内訳10％(お客様控)'!L322,"　")</f>
        <v>三井住友</v>
      </c>
      <c r="M322" s="265"/>
      <c r="N322" s="265"/>
      <c r="O322" s="266" t="s">
        <v>32</v>
      </c>
      <c r="P322" s="267"/>
      <c r="Q322" s="264" t="str">
        <f>IF('内訳10％(お客様控)'!Q322&gt;0,'内訳10％(お客様控)'!Q322,"　")</f>
        <v>松戸</v>
      </c>
      <c r="R322" s="265"/>
      <c r="S322" s="265"/>
      <c r="T322" s="266" t="s">
        <v>4</v>
      </c>
      <c r="U322" s="268"/>
      <c r="W322" s="239" t="s">
        <v>12</v>
      </c>
      <c r="X322" s="240"/>
      <c r="Z322" s="241" t="str">
        <f>IF('内訳10％(お客様控)'!Z322&gt;0,'内訳10％(お客様控)'!Z322,"　")</f>
        <v>千葉県松戸市東松戸2-20-1</v>
      </c>
      <c r="AA322" s="241"/>
      <c r="AB322" s="242"/>
      <c r="AC322" s="242"/>
      <c r="AD322" s="242"/>
      <c r="AE322" s="242"/>
      <c r="AF322" s="242"/>
      <c r="AG322" s="242"/>
      <c r="AH322" s="242"/>
      <c r="AI322" s="242"/>
      <c r="AJ322" s="242"/>
      <c r="AK322" s="242"/>
      <c r="AL322" s="242"/>
      <c r="AM322" s="243"/>
    </row>
    <row r="323" spans="1:41" ht="17.25" customHeight="1" x14ac:dyDescent="0.15">
      <c r="A323" s="59"/>
      <c r="B323" s="326"/>
      <c r="C323" s="326"/>
      <c r="D323" s="326"/>
      <c r="E323" s="326"/>
      <c r="F323" s="326"/>
      <c r="G323" s="326"/>
      <c r="H323" s="52" t="s">
        <v>3</v>
      </c>
      <c r="I323" s="60"/>
      <c r="K323" s="262"/>
      <c r="L323" s="255" t="s">
        <v>9</v>
      </c>
      <c r="M323" s="256"/>
      <c r="N323" s="257"/>
      <c r="O323" s="258" t="str">
        <f>IF('内訳10％(お客様控)'!O323&gt;0,'内訳10％(お客様控)'!O323,"　")</f>
        <v>当座</v>
      </c>
      <c r="P323" s="259"/>
      <c r="Q323" s="259"/>
      <c r="R323" s="259"/>
      <c r="S323" s="259"/>
      <c r="T323" s="259"/>
      <c r="U323" s="260"/>
      <c r="W323" s="239" t="s">
        <v>13</v>
      </c>
      <c r="X323" s="240"/>
      <c r="Z323" s="241" t="str">
        <f>IF('内訳10％(お客様控)'!Z323&gt;0,'内訳10％(お客様控)'!Z323,"　")</f>
        <v>Ｃ－プロダクト株式会社</v>
      </c>
      <c r="AA323" s="241"/>
      <c r="AB323" s="241"/>
      <c r="AC323" s="241"/>
      <c r="AD323" s="241"/>
      <c r="AE323" s="241"/>
      <c r="AF323" s="241"/>
      <c r="AG323" s="241"/>
      <c r="AH323" s="241"/>
      <c r="AI323" s="241"/>
      <c r="AJ323" s="241"/>
      <c r="AK323" s="241"/>
      <c r="AL323" s="34" t="s">
        <v>60</v>
      </c>
      <c r="AM323" s="60"/>
    </row>
    <row r="324" spans="1:41" ht="17.25" customHeight="1" x14ac:dyDescent="0.15">
      <c r="A324" s="59"/>
      <c r="I324" s="60"/>
      <c r="K324" s="262"/>
      <c r="L324" s="255" t="s">
        <v>10</v>
      </c>
      <c r="M324" s="256"/>
      <c r="N324" s="257"/>
      <c r="O324" s="311">
        <f>IF('内訳10％(お客様控)'!O324&gt;0,'内訳10％(お客様控)'!O324,"　")</f>
        <v>1234567</v>
      </c>
      <c r="P324" s="312"/>
      <c r="Q324" s="312"/>
      <c r="R324" s="312"/>
      <c r="S324" s="312"/>
      <c r="T324" s="312"/>
      <c r="U324" s="313"/>
      <c r="W324" s="239" t="s">
        <v>23</v>
      </c>
      <c r="X324" s="240"/>
      <c r="Z324" s="241" t="str">
        <f>IF('内訳10％(お客様控)'!Z324&gt;0,'内訳10％(お客様控)'!Z324,"　")</f>
        <v>047-311-0171</v>
      </c>
      <c r="AA324" s="241"/>
      <c r="AB324" s="242"/>
      <c r="AC324" s="242"/>
      <c r="AD324" s="242"/>
      <c r="AE324" s="242"/>
      <c r="AF324" s="242"/>
      <c r="AG324" s="242"/>
      <c r="AH324" s="242"/>
      <c r="AI324" s="242"/>
      <c r="AJ324" s="242"/>
      <c r="AK324" s="242"/>
      <c r="AL324" s="242"/>
      <c r="AM324" s="243"/>
    </row>
    <row r="325" spans="1:41" ht="17.25" customHeight="1" thickBot="1" x14ac:dyDescent="0.2">
      <c r="A325" s="56"/>
      <c r="B325" s="57" t="s">
        <v>4</v>
      </c>
      <c r="C325" s="57"/>
      <c r="D325" s="57" t="s">
        <v>5</v>
      </c>
      <c r="E325" s="57"/>
      <c r="F325" s="57"/>
      <c r="G325" s="57" t="s">
        <v>6</v>
      </c>
      <c r="H325" s="57"/>
      <c r="I325" s="58"/>
      <c r="K325" s="263"/>
      <c r="L325" s="244" t="s">
        <v>11</v>
      </c>
      <c r="M325" s="245"/>
      <c r="N325" s="246"/>
      <c r="O325" s="306" t="str">
        <f>IF('内訳10％(お客様控)'!O325&gt;0,'内訳10％(お客様控)'!O325,"　")</f>
        <v>C-プロダクト（カ</v>
      </c>
      <c r="P325" s="324"/>
      <c r="Q325" s="324"/>
      <c r="R325" s="324"/>
      <c r="S325" s="324"/>
      <c r="T325" s="324"/>
      <c r="U325" s="325"/>
      <c r="W325" s="250" t="s">
        <v>24</v>
      </c>
      <c r="X325" s="251"/>
      <c r="Y325" s="57"/>
      <c r="Z325" s="252" t="str">
        <f>IF('内訳10％(お客様控)'!Z325&gt;0,'内訳10％(お客様控)'!Z325,"　")</f>
        <v>047-311-0170</v>
      </c>
      <c r="AA325" s="252"/>
      <c r="AB325" s="253"/>
      <c r="AC325" s="253"/>
      <c r="AD325" s="253"/>
      <c r="AE325" s="253"/>
      <c r="AF325" s="253"/>
      <c r="AG325" s="253"/>
      <c r="AH325" s="253"/>
      <c r="AI325" s="253"/>
      <c r="AJ325" s="253"/>
      <c r="AK325" s="253"/>
      <c r="AL325" s="253"/>
      <c r="AM325" s="254"/>
    </row>
    <row r="326" spans="1:41" ht="14.25" thickTop="1" x14ac:dyDescent="0.15">
      <c r="E326" s="1" t="s">
        <v>25</v>
      </c>
      <c r="AL326" s="1"/>
    </row>
    <row r="327" spans="1:41" ht="17.25" x14ac:dyDescent="0.15">
      <c r="A327" s="52" t="s">
        <v>14</v>
      </c>
      <c r="R327" s="10" t="s">
        <v>88</v>
      </c>
      <c r="S327"/>
      <c r="T327" s="2"/>
      <c r="U327" s="2"/>
      <c r="V327" s="2"/>
      <c r="W327" s="2"/>
      <c r="X327" s="2"/>
      <c r="Y327" s="2"/>
    </row>
    <row r="328" spans="1:41" ht="8.25" customHeight="1" thickBot="1" x14ac:dyDescent="0.2"/>
    <row r="329" spans="1:41" ht="24" customHeight="1" thickTop="1" x14ac:dyDescent="0.15">
      <c r="A329" s="232" t="s">
        <v>16</v>
      </c>
      <c r="B329" s="233"/>
      <c r="C329" s="233"/>
      <c r="D329" s="233"/>
      <c r="E329" s="234"/>
      <c r="F329" s="65" t="s">
        <v>17</v>
      </c>
      <c r="G329" s="66" t="s">
        <v>2</v>
      </c>
      <c r="H329" s="235" t="s">
        <v>43</v>
      </c>
      <c r="I329" s="236"/>
      <c r="J329" s="236"/>
      <c r="K329" s="236"/>
      <c r="L329" s="236"/>
      <c r="M329" s="236"/>
      <c r="N329" s="236"/>
      <c r="O329" s="236"/>
      <c r="P329" s="236"/>
      <c r="Q329" s="236" t="s">
        <v>18</v>
      </c>
      <c r="R329" s="236"/>
      <c r="S329" s="236" t="s">
        <v>26</v>
      </c>
      <c r="T329" s="236"/>
      <c r="U329" s="236" t="s">
        <v>31</v>
      </c>
      <c r="V329" s="237"/>
      <c r="W329" s="237"/>
      <c r="X329" s="236" t="s">
        <v>19</v>
      </c>
      <c r="Y329" s="236"/>
      <c r="Z329" s="236"/>
      <c r="AA329" s="236"/>
      <c r="AB329" s="236"/>
      <c r="AC329" s="238"/>
      <c r="AD329" s="238"/>
      <c r="AE329" s="226" t="s">
        <v>20</v>
      </c>
      <c r="AF329" s="227"/>
      <c r="AG329" s="228"/>
      <c r="AI329" s="229" t="s">
        <v>36</v>
      </c>
      <c r="AJ329" s="230"/>
      <c r="AK329" s="230"/>
      <c r="AL329" s="230"/>
      <c r="AM329" s="231"/>
    </row>
    <row r="330" spans="1:41" ht="24" customHeight="1" x14ac:dyDescent="0.15">
      <c r="A330" s="319">
        <f>'内訳10％(お客様控)'!A330</f>
        <v>0</v>
      </c>
      <c r="B330" s="317"/>
      <c r="C330" s="317"/>
      <c r="D330" s="317"/>
      <c r="E330" s="320"/>
      <c r="F330" s="73">
        <f>'内訳10％(お客様控)'!F330</f>
        <v>0</v>
      </c>
      <c r="G330" s="72">
        <f>'内訳10％(お客様控)'!G330</f>
        <v>0</v>
      </c>
      <c r="H330" s="321">
        <f>'内訳10％(お客様控)'!H330</f>
        <v>0</v>
      </c>
      <c r="I330" s="317"/>
      <c r="J330" s="317"/>
      <c r="K330" s="317"/>
      <c r="L330" s="317"/>
      <c r="M330" s="317"/>
      <c r="N330" s="317"/>
      <c r="O330" s="317"/>
      <c r="P330" s="317"/>
      <c r="Q330" s="219" t="str">
        <f>IF('内訳10％(お客様控)'!Q330=0,"",'内訳10％(お客様控)'!Q330)</f>
        <v/>
      </c>
      <c r="R330" s="219"/>
      <c r="S330" s="322">
        <f>'内訳10％(お客様控)'!S330</f>
        <v>0</v>
      </c>
      <c r="T330" s="323"/>
      <c r="U330" s="222" t="str">
        <f>IF('内訳10％(お客様控)'!U330=0,"",'内訳10％(お客様控)'!U330)</f>
        <v/>
      </c>
      <c r="V330" s="223"/>
      <c r="W330" s="223"/>
      <c r="X330" s="224">
        <f>'内訳10％(お客様控)'!X330</f>
        <v>0</v>
      </c>
      <c r="Y330" s="224"/>
      <c r="Z330" s="224"/>
      <c r="AA330" s="224"/>
      <c r="AB330" s="224"/>
      <c r="AC330" s="225"/>
      <c r="AD330" s="225"/>
      <c r="AE330" s="316">
        <f>'内訳10％(お客様控)'!AE330</f>
        <v>0</v>
      </c>
      <c r="AF330" s="317"/>
      <c r="AG330" s="318"/>
      <c r="AI330" s="206"/>
      <c r="AJ330" s="207"/>
      <c r="AK330" s="207"/>
      <c r="AL330" s="208"/>
      <c r="AM330" s="209"/>
    </row>
    <row r="331" spans="1:41" ht="24" customHeight="1" x14ac:dyDescent="0.15">
      <c r="A331" s="319">
        <f>'内訳10％(お客様控)'!A331</f>
        <v>0</v>
      </c>
      <c r="B331" s="317"/>
      <c r="C331" s="317"/>
      <c r="D331" s="317"/>
      <c r="E331" s="320"/>
      <c r="F331" s="73">
        <f>'内訳10％(お客様控)'!F331</f>
        <v>0</v>
      </c>
      <c r="G331" s="72">
        <f>'内訳10％(お客様控)'!G331</f>
        <v>0</v>
      </c>
      <c r="H331" s="321">
        <f>'内訳10％(お客様控)'!H331</f>
        <v>0</v>
      </c>
      <c r="I331" s="317"/>
      <c r="J331" s="317"/>
      <c r="K331" s="317"/>
      <c r="L331" s="317"/>
      <c r="M331" s="317"/>
      <c r="N331" s="317"/>
      <c r="O331" s="317"/>
      <c r="P331" s="317"/>
      <c r="Q331" s="219" t="str">
        <f>IF('内訳10％(お客様控)'!Q331=0,"",'内訳10％(お客様控)'!Q331)</f>
        <v/>
      </c>
      <c r="R331" s="219"/>
      <c r="S331" s="322">
        <f>'内訳10％(お客様控)'!S331</f>
        <v>0</v>
      </c>
      <c r="T331" s="323"/>
      <c r="U331" s="222" t="str">
        <f>IF('内訳10％(お客様控)'!U331=0,"",'内訳10％(お客様控)'!U331)</f>
        <v/>
      </c>
      <c r="V331" s="223"/>
      <c r="W331" s="223"/>
      <c r="X331" s="224">
        <f>'内訳10％(お客様控)'!X331</f>
        <v>0</v>
      </c>
      <c r="Y331" s="224"/>
      <c r="Z331" s="224"/>
      <c r="AA331" s="224"/>
      <c r="AB331" s="224"/>
      <c r="AC331" s="225"/>
      <c r="AD331" s="225"/>
      <c r="AE331" s="316">
        <f>'内訳10％(お客様控)'!AE331</f>
        <v>0</v>
      </c>
      <c r="AF331" s="317"/>
      <c r="AG331" s="318"/>
      <c r="AI331" s="206"/>
      <c r="AJ331" s="207"/>
      <c r="AK331" s="207"/>
      <c r="AL331" s="208"/>
      <c r="AM331" s="209"/>
    </row>
    <row r="332" spans="1:41" ht="24" customHeight="1" x14ac:dyDescent="0.15">
      <c r="A332" s="319">
        <f>'内訳10％(お客様控)'!A332</f>
        <v>0</v>
      </c>
      <c r="B332" s="317"/>
      <c r="C332" s="317"/>
      <c r="D332" s="317"/>
      <c r="E332" s="320"/>
      <c r="F332" s="73">
        <f>'内訳10％(お客様控)'!F332</f>
        <v>0</v>
      </c>
      <c r="G332" s="72">
        <f>'内訳10％(お客様控)'!G332</f>
        <v>0</v>
      </c>
      <c r="H332" s="321">
        <f>'内訳10％(お客様控)'!H332</f>
        <v>0</v>
      </c>
      <c r="I332" s="317"/>
      <c r="J332" s="317"/>
      <c r="K332" s="317"/>
      <c r="L332" s="317"/>
      <c r="M332" s="317"/>
      <c r="N332" s="317"/>
      <c r="O332" s="317"/>
      <c r="P332" s="317"/>
      <c r="Q332" s="219" t="str">
        <f>IF('内訳10％(お客様控)'!Q332=0,"",'内訳10％(お客様控)'!Q332)</f>
        <v/>
      </c>
      <c r="R332" s="219"/>
      <c r="S332" s="322">
        <f>'内訳10％(お客様控)'!S332</f>
        <v>0</v>
      </c>
      <c r="T332" s="323"/>
      <c r="U332" s="222" t="str">
        <f>IF('内訳10％(お客様控)'!U332=0,"",'内訳10％(お客様控)'!U332)</f>
        <v/>
      </c>
      <c r="V332" s="223"/>
      <c r="W332" s="223"/>
      <c r="X332" s="224">
        <f>'内訳10％(お客様控)'!X332</f>
        <v>0</v>
      </c>
      <c r="Y332" s="224"/>
      <c r="Z332" s="224"/>
      <c r="AA332" s="224"/>
      <c r="AB332" s="224"/>
      <c r="AC332" s="225"/>
      <c r="AD332" s="225"/>
      <c r="AE332" s="316">
        <f>'内訳10％(お客様控)'!AE332</f>
        <v>0</v>
      </c>
      <c r="AF332" s="317"/>
      <c r="AG332" s="318"/>
      <c r="AI332" s="206"/>
      <c r="AJ332" s="207"/>
      <c r="AK332" s="207"/>
      <c r="AL332" s="208"/>
      <c r="AM332" s="209"/>
    </row>
    <row r="333" spans="1:41" ht="24" customHeight="1" x14ac:dyDescent="0.15">
      <c r="A333" s="319">
        <f>'内訳10％(お客様控)'!A333</f>
        <v>0</v>
      </c>
      <c r="B333" s="317"/>
      <c r="C333" s="317"/>
      <c r="D333" s="317"/>
      <c r="E333" s="320"/>
      <c r="F333" s="73">
        <f>'内訳10％(お客様控)'!F333</f>
        <v>0</v>
      </c>
      <c r="G333" s="72">
        <f>'内訳10％(お客様控)'!G333</f>
        <v>0</v>
      </c>
      <c r="H333" s="321">
        <f>'内訳10％(お客様控)'!H333</f>
        <v>0</v>
      </c>
      <c r="I333" s="317"/>
      <c r="J333" s="317"/>
      <c r="K333" s="317"/>
      <c r="L333" s="317"/>
      <c r="M333" s="317"/>
      <c r="N333" s="317"/>
      <c r="O333" s="317"/>
      <c r="P333" s="317"/>
      <c r="Q333" s="219" t="str">
        <f>IF('内訳10％(お客様控)'!Q333=0,"",'内訳10％(お客様控)'!Q333)</f>
        <v/>
      </c>
      <c r="R333" s="219"/>
      <c r="S333" s="322">
        <f>'内訳10％(お客様控)'!S333</f>
        <v>0</v>
      </c>
      <c r="T333" s="323"/>
      <c r="U333" s="222" t="str">
        <f>IF('内訳10％(お客様控)'!U333=0,"",'内訳10％(お客様控)'!U333)</f>
        <v/>
      </c>
      <c r="V333" s="223"/>
      <c r="W333" s="223"/>
      <c r="X333" s="224">
        <f>'内訳10％(お客様控)'!X333</f>
        <v>0</v>
      </c>
      <c r="Y333" s="224"/>
      <c r="Z333" s="224"/>
      <c r="AA333" s="224"/>
      <c r="AB333" s="224"/>
      <c r="AC333" s="225"/>
      <c r="AD333" s="225"/>
      <c r="AE333" s="316">
        <f>'内訳10％(お客様控)'!AE333</f>
        <v>0</v>
      </c>
      <c r="AF333" s="317"/>
      <c r="AG333" s="318"/>
      <c r="AI333" s="206"/>
      <c r="AJ333" s="207"/>
      <c r="AK333" s="207"/>
      <c r="AL333" s="208"/>
      <c r="AM333" s="209"/>
    </row>
    <row r="334" spans="1:41" ht="24" customHeight="1" x14ac:dyDescent="0.15">
      <c r="A334" s="319">
        <f>'内訳10％(お客様控)'!A334</f>
        <v>0</v>
      </c>
      <c r="B334" s="317"/>
      <c r="C334" s="317"/>
      <c r="D334" s="317"/>
      <c r="E334" s="320"/>
      <c r="F334" s="73">
        <f>'内訳10％(お客様控)'!F334</f>
        <v>0</v>
      </c>
      <c r="G334" s="72">
        <f>'内訳10％(お客様控)'!G334</f>
        <v>0</v>
      </c>
      <c r="H334" s="321">
        <f>'内訳10％(お客様控)'!H334</f>
        <v>0</v>
      </c>
      <c r="I334" s="317"/>
      <c r="J334" s="317"/>
      <c r="K334" s="317"/>
      <c r="L334" s="317"/>
      <c r="M334" s="317"/>
      <c r="N334" s="317"/>
      <c r="O334" s="317"/>
      <c r="P334" s="317"/>
      <c r="Q334" s="219" t="str">
        <f>IF('内訳10％(お客様控)'!Q334=0,"",'内訳10％(お客様控)'!Q334)</f>
        <v/>
      </c>
      <c r="R334" s="219"/>
      <c r="S334" s="322">
        <f>'内訳10％(お客様控)'!S334</f>
        <v>0</v>
      </c>
      <c r="T334" s="323"/>
      <c r="U334" s="222" t="str">
        <f>IF('内訳10％(お客様控)'!U334=0,"",'内訳10％(お客様控)'!U334)</f>
        <v/>
      </c>
      <c r="V334" s="223"/>
      <c r="W334" s="223"/>
      <c r="X334" s="224">
        <f>'内訳10％(お客様控)'!X334</f>
        <v>0</v>
      </c>
      <c r="Y334" s="224"/>
      <c r="Z334" s="224"/>
      <c r="AA334" s="224"/>
      <c r="AB334" s="224"/>
      <c r="AC334" s="225"/>
      <c r="AD334" s="225"/>
      <c r="AE334" s="316">
        <f>'内訳10％(お客様控)'!AE334</f>
        <v>0</v>
      </c>
      <c r="AF334" s="317"/>
      <c r="AG334" s="318"/>
      <c r="AI334" s="206"/>
      <c r="AJ334" s="207"/>
      <c r="AK334" s="207"/>
      <c r="AL334" s="208"/>
      <c r="AM334" s="209"/>
    </row>
    <row r="335" spans="1:41" ht="24" customHeight="1" x14ac:dyDescent="0.15">
      <c r="A335" s="319">
        <f>'内訳10％(お客様控)'!A335</f>
        <v>0</v>
      </c>
      <c r="B335" s="317"/>
      <c r="C335" s="317"/>
      <c r="D335" s="317"/>
      <c r="E335" s="320"/>
      <c r="F335" s="73">
        <f>'内訳10％(お客様控)'!F335</f>
        <v>0</v>
      </c>
      <c r="G335" s="72">
        <f>'内訳10％(お客様控)'!G335</f>
        <v>0</v>
      </c>
      <c r="H335" s="321">
        <f>'内訳10％(お客様控)'!H335</f>
        <v>0</v>
      </c>
      <c r="I335" s="317"/>
      <c r="J335" s="317"/>
      <c r="K335" s="317"/>
      <c r="L335" s="317"/>
      <c r="M335" s="317"/>
      <c r="N335" s="317"/>
      <c r="O335" s="317"/>
      <c r="P335" s="317"/>
      <c r="Q335" s="219" t="str">
        <f>IF('内訳10％(お客様控)'!Q335=0,"",'内訳10％(お客様控)'!Q335)</f>
        <v/>
      </c>
      <c r="R335" s="219"/>
      <c r="S335" s="322">
        <f>'内訳10％(お客様控)'!S335</f>
        <v>0</v>
      </c>
      <c r="T335" s="323"/>
      <c r="U335" s="222" t="str">
        <f>IF('内訳10％(お客様控)'!U335=0,"",'内訳10％(お客様控)'!U335)</f>
        <v/>
      </c>
      <c r="V335" s="223"/>
      <c r="W335" s="223"/>
      <c r="X335" s="224">
        <f>'内訳10％(お客様控)'!X335</f>
        <v>0</v>
      </c>
      <c r="Y335" s="224"/>
      <c r="Z335" s="224"/>
      <c r="AA335" s="224"/>
      <c r="AB335" s="224"/>
      <c r="AC335" s="225"/>
      <c r="AD335" s="225"/>
      <c r="AE335" s="316">
        <f>'内訳10％(お客様控)'!AE335</f>
        <v>0</v>
      </c>
      <c r="AF335" s="317"/>
      <c r="AG335" s="318"/>
      <c r="AI335" s="206"/>
      <c r="AJ335" s="207"/>
      <c r="AK335" s="207"/>
      <c r="AL335" s="208"/>
      <c r="AM335" s="209"/>
    </row>
    <row r="336" spans="1:41" ht="24" customHeight="1" x14ac:dyDescent="0.15">
      <c r="A336" s="319">
        <f>'内訳10％(お客様控)'!A336</f>
        <v>0</v>
      </c>
      <c r="B336" s="317"/>
      <c r="C336" s="317"/>
      <c r="D336" s="317"/>
      <c r="E336" s="320"/>
      <c r="F336" s="73">
        <f>'内訳10％(お客様控)'!F336</f>
        <v>0</v>
      </c>
      <c r="G336" s="72">
        <f>'内訳10％(お客様控)'!G336</f>
        <v>0</v>
      </c>
      <c r="H336" s="321">
        <f>'内訳10％(お客様控)'!H336</f>
        <v>0</v>
      </c>
      <c r="I336" s="317"/>
      <c r="J336" s="317"/>
      <c r="K336" s="317"/>
      <c r="L336" s="317"/>
      <c r="M336" s="317"/>
      <c r="N336" s="317"/>
      <c r="O336" s="317"/>
      <c r="P336" s="317"/>
      <c r="Q336" s="219" t="str">
        <f>IF('内訳10％(お客様控)'!Q336=0,"",'内訳10％(お客様控)'!Q336)</f>
        <v/>
      </c>
      <c r="R336" s="219"/>
      <c r="S336" s="322">
        <f>'内訳10％(お客様控)'!S336</f>
        <v>0</v>
      </c>
      <c r="T336" s="323"/>
      <c r="U336" s="222" t="str">
        <f>IF('内訳10％(お客様控)'!U336=0,"",'内訳10％(お客様控)'!U336)</f>
        <v/>
      </c>
      <c r="V336" s="223"/>
      <c r="W336" s="223"/>
      <c r="X336" s="224">
        <f>'内訳10％(お客様控)'!X336</f>
        <v>0</v>
      </c>
      <c r="Y336" s="224"/>
      <c r="Z336" s="224"/>
      <c r="AA336" s="224"/>
      <c r="AB336" s="224"/>
      <c r="AC336" s="225"/>
      <c r="AD336" s="225"/>
      <c r="AE336" s="316">
        <f>'内訳10％(お客様控)'!AE336</f>
        <v>0</v>
      </c>
      <c r="AF336" s="317"/>
      <c r="AG336" s="318"/>
      <c r="AI336" s="206"/>
      <c r="AJ336" s="207"/>
      <c r="AK336" s="207"/>
      <c r="AL336" s="208"/>
      <c r="AM336" s="209"/>
    </row>
    <row r="337" spans="1:39" ht="24" customHeight="1" x14ac:dyDescent="0.15">
      <c r="A337" s="319">
        <f>'内訳10％(お客様控)'!A337</f>
        <v>0</v>
      </c>
      <c r="B337" s="317"/>
      <c r="C337" s="317"/>
      <c r="D337" s="317"/>
      <c r="E337" s="320"/>
      <c r="F337" s="73">
        <f>'内訳10％(お客様控)'!F337</f>
        <v>0</v>
      </c>
      <c r="G337" s="72">
        <f>'内訳10％(お客様控)'!G337</f>
        <v>0</v>
      </c>
      <c r="H337" s="321">
        <f>'内訳10％(お客様控)'!H337</f>
        <v>0</v>
      </c>
      <c r="I337" s="317"/>
      <c r="J337" s="317"/>
      <c r="K337" s="317"/>
      <c r="L337" s="317"/>
      <c r="M337" s="317"/>
      <c r="N337" s="317"/>
      <c r="O337" s="317"/>
      <c r="P337" s="317"/>
      <c r="Q337" s="219" t="str">
        <f>IF('内訳10％(お客様控)'!Q337=0,"",'内訳10％(お客様控)'!Q337)</f>
        <v/>
      </c>
      <c r="R337" s="219"/>
      <c r="S337" s="322">
        <f>'内訳10％(お客様控)'!S337</f>
        <v>0</v>
      </c>
      <c r="T337" s="323"/>
      <c r="U337" s="222" t="str">
        <f>IF('内訳10％(お客様控)'!U337=0,"",'内訳10％(お客様控)'!U337)</f>
        <v/>
      </c>
      <c r="V337" s="223"/>
      <c r="W337" s="223"/>
      <c r="X337" s="224">
        <f>'内訳10％(お客様控)'!X337</f>
        <v>0</v>
      </c>
      <c r="Y337" s="224"/>
      <c r="Z337" s="224"/>
      <c r="AA337" s="224"/>
      <c r="AB337" s="224"/>
      <c r="AC337" s="225"/>
      <c r="AD337" s="225"/>
      <c r="AE337" s="316">
        <f>'内訳10％(お客様控)'!AE337</f>
        <v>0</v>
      </c>
      <c r="AF337" s="317"/>
      <c r="AG337" s="318"/>
      <c r="AI337" s="206"/>
      <c r="AJ337" s="207"/>
      <c r="AK337" s="207"/>
      <c r="AL337" s="208"/>
      <c r="AM337" s="209"/>
    </row>
    <row r="338" spans="1:39" ht="24" customHeight="1" x14ac:dyDescent="0.15">
      <c r="A338" s="319">
        <f>'内訳10％(お客様控)'!A338</f>
        <v>0</v>
      </c>
      <c r="B338" s="317"/>
      <c r="C338" s="317"/>
      <c r="D338" s="317"/>
      <c r="E338" s="320"/>
      <c r="F338" s="73">
        <f>'内訳10％(お客様控)'!F338</f>
        <v>0</v>
      </c>
      <c r="G338" s="72">
        <f>'内訳10％(お客様控)'!G338</f>
        <v>0</v>
      </c>
      <c r="H338" s="321">
        <f>'内訳10％(お客様控)'!H338</f>
        <v>0</v>
      </c>
      <c r="I338" s="317"/>
      <c r="J338" s="317"/>
      <c r="K338" s="317"/>
      <c r="L338" s="317"/>
      <c r="M338" s="317"/>
      <c r="N338" s="317"/>
      <c r="O338" s="317"/>
      <c r="P338" s="317"/>
      <c r="Q338" s="219" t="str">
        <f>IF('内訳10％(お客様控)'!Q338=0,"",'内訳10％(お客様控)'!Q338)</f>
        <v/>
      </c>
      <c r="R338" s="219"/>
      <c r="S338" s="322">
        <f>'内訳10％(お客様控)'!S338</f>
        <v>0</v>
      </c>
      <c r="T338" s="323"/>
      <c r="U338" s="222" t="str">
        <f>IF('内訳10％(お客様控)'!U338=0,"",'内訳10％(お客様控)'!U338)</f>
        <v/>
      </c>
      <c r="V338" s="223"/>
      <c r="W338" s="223"/>
      <c r="X338" s="224">
        <f>'内訳10％(お客様控)'!X338</f>
        <v>0</v>
      </c>
      <c r="Y338" s="224"/>
      <c r="Z338" s="224"/>
      <c r="AA338" s="224"/>
      <c r="AB338" s="224"/>
      <c r="AC338" s="225"/>
      <c r="AD338" s="225"/>
      <c r="AE338" s="316">
        <f>'内訳10％(お客様控)'!AE338</f>
        <v>0</v>
      </c>
      <c r="AF338" s="317"/>
      <c r="AG338" s="318"/>
      <c r="AI338" s="206"/>
      <c r="AJ338" s="207"/>
      <c r="AK338" s="207"/>
      <c r="AL338" s="208"/>
      <c r="AM338" s="209"/>
    </row>
    <row r="339" spans="1:39" ht="24" customHeight="1" x14ac:dyDescent="0.15">
      <c r="A339" s="319">
        <f>'内訳10％(お客様控)'!A339</f>
        <v>0</v>
      </c>
      <c r="B339" s="317"/>
      <c r="C339" s="317"/>
      <c r="D339" s="317"/>
      <c r="E339" s="320"/>
      <c r="F339" s="73">
        <f>'内訳10％(お客様控)'!F339</f>
        <v>0</v>
      </c>
      <c r="G339" s="72">
        <f>'内訳10％(お客様控)'!G339</f>
        <v>0</v>
      </c>
      <c r="H339" s="321">
        <f>'内訳10％(お客様控)'!H339</f>
        <v>0</v>
      </c>
      <c r="I339" s="317"/>
      <c r="J339" s="317"/>
      <c r="K339" s="317"/>
      <c r="L339" s="317"/>
      <c r="M339" s="317"/>
      <c r="N339" s="317"/>
      <c r="O339" s="317"/>
      <c r="P339" s="317"/>
      <c r="Q339" s="219" t="str">
        <f>IF('内訳10％(お客様控)'!Q339=0,"",'内訳10％(お客様控)'!Q339)</f>
        <v/>
      </c>
      <c r="R339" s="219"/>
      <c r="S339" s="322">
        <f>'内訳10％(お客様控)'!S339</f>
        <v>0</v>
      </c>
      <c r="T339" s="323"/>
      <c r="U339" s="222" t="str">
        <f>IF('内訳10％(お客様控)'!U339=0,"",'内訳10％(お客様控)'!U339)</f>
        <v/>
      </c>
      <c r="V339" s="223"/>
      <c r="W339" s="223"/>
      <c r="X339" s="224">
        <f>'内訳10％(お客様控)'!X339</f>
        <v>0</v>
      </c>
      <c r="Y339" s="224"/>
      <c r="Z339" s="224"/>
      <c r="AA339" s="224"/>
      <c r="AB339" s="224"/>
      <c r="AC339" s="225"/>
      <c r="AD339" s="225"/>
      <c r="AE339" s="316">
        <f>'内訳10％(お客様控)'!AE339</f>
        <v>0</v>
      </c>
      <c r="AF339" s="317"/>
      <c r="AG339" s="318"/>
      <c r="AI339" s="206"/>
      <c r="AJ339" s="207"/>
      <c r="AK339" s="207"/>
      <c r="AL339" s="208"/>
      <c r="AM339" s="209"/>
    </row>
    <row r="340" spans="1:39" ht="24" customHeight="1" x14ac:dyDescent="0.15">
      <c r="A340" s="319">
        <f>'内訳10％(お客様控)'!A340</f>
        <v>0</v>
      </c>
      <c r="B340" s="317"/>
      <c r="C340" s="317"/>
      <c r="D340" s="317"/>
      <c r="E340" s="320"/>
      <c r="F340" s="73">
        <f>'内訳10％(お客様控)'!F340</f>
        <v>0</v>
      </c>
      <c r="G340" s="72">
        <f>'内訳10％(お客様控)'!G340</f>
        <v>0</v>
      </c>
      <c r="H340" s="321">
        <f>'内訳10％(お客様控)'!H340</f>
        <v>0</v>
      </c>
      <c r="I340" s="317"/>
      <c r="J340" s="317"/>
      <c r="K340" s="317"/>
      <c r="L340" s="317"/>
      <c r="M340" s="317"/>
      <c r="N340" s="317"/>
      <c r="O340" s="317"/>
      <c r="P340" s="317"/>
      <c r="Q340" s="219" t="str">
        <f>IF('内訳10％(お客様控)'!Q340=0,"",'内訳10％(お客様控)'!Q340)</f>
        <v/>
      </c>
      <c r="R340" s="219"/>
      <c r="S340" s="322">
        <f>'内訳10％(お客様控)'!S340</f>
        <v>0</v>
      </c>
      <c r="T340" s="323"/>
      <c r="U340" s="222" t="str">
        <f>IF('内訳10％(お客様控)'!U340=0,"",'内訳10％(お客様控)'!U340)</f>
        <v/>
      </c>
      <c r="V340" s="223"/>
      <c r="W340" s="223"/>
      <c r="X340" s="224">
        <f>'内訳10％(お客様控)'!X340</f>
        <v>0</v>
      </c>
      <c r="Y340" s="224"/>
      <c r="Z340" s="224"/>
      <c r="AA340" s="224"/>
      <c r="AB340" s="224"/>
      <c r="AC340" s="225"/>
      <c r="AD340" s="225"/>
      <c r="AE340" s="316">
        <f>'内訳10％(お客様控)'!AE340</f>
        <v>0</v>
      </c>
      <c r="AF340" s="317"/>
      <c r="AG340" s="318"/>
      <c r="AI340" s="206"/>
      <c r="AJ340" s="207"/>
      <c r="AK340" s="207"/>
      <c r="AL340" s="208"/>
      <c r="AM340" s="209"/>
    </row>
    <row r="341" spans="1:39" ht="24" customHeight="1" x14ac:dyDescent="0.15">
      <c r="A341" s="319">
        <f>'内訳10％(お客様控)'!A341</f>
        <v>0</v>
      </c>
      <c r="B341" s="317"/>
      <c r="C341" s="317"/>
      <c r="D341" s="317"/>
      <c r="E341" s="320"/>
      <c r="F341" s="73">
        <f>'内訳10％(お客様控)'!F341</f>
        <v>0</v>
      </c>
      <c r="G341" s="72">
        <f>'内訳10％(お客様控)'!G341</f>
        <v>0</v>
      </c>
      <c r="H341" s="321">
        <f>'内訳10％(お客様控)'!H341</f>
        <v>0</v>
      </c>
      <c r="I341" s="317"/>
      <c r="J341" s="317"/>
      <c r="K341" s="317"/>
      <c r="L341" s="317"/>
      <c r="M341" s="317"/>
      <c r="N341" s="317"/>
      <c r="O341" s="317"/>
      <c r="P341" s="317"/>
      <c r="Q341" s="219" t="str">
        <f>IF('内訳10％(お客様控)'!Q341=0,"",'内訳10％(お客様控)'!Q341)</f>
        <v/>
      </c>
      <c r="R341" s="219"/>
      <c r="S341" s="322">
        <f>'内訳10％(お客様控)'!S341</f>
        <v>0</v>
      </c>
      <c r="T341" s="323"/>
      <c r="U341" s="222" t="str">
        <f>IF('内訳10％(お客様控)'!U341=0,"",'内訳10％(お客様控)'!U341)</f>
        <v/>
      </c>
      <c r="V341" s="223"/>
      <c r="W341" s="223"/>
      <c r="X341" s="224">
        <f>'内訳10％(お客様控)'!X341</f>
        <v>0</v>
      </c>
      <c r="Y341" s="224"/>
      <c r="Z341" s="224"/>
      <c r="AA341" s="224"/>
      <c r="AB341" s="224"/>
      <c r="AC341" s="225"/>
      <c r="AD341" s="225"/>
      <c r="AE341" s="316">
        <f>'内訳10％(お客様控)'!AE341</f>
        <v>0</v>
      </c>
      <c r="AF341" s="317"/>
      <c r="AG341" s="318"/>
      <c r="AI341" s="206"/>
      <c r="AJ341" s="207"/>
      <c r="AK341" s="207"/>
      <c r="AL341" s="208"/>
      <c r="AM341" s="209"/>
    </row>
    <row r="342" spans="1:39" ht="24" customHeight="1" x14ac:dyDescent="0.15">
      <c r="A342" s="319">
        <f>'内訳10％(お客様控)'!A342</f>
        <v>0</v>
      </c>
      <c r="B342" s="317"/>
      <c r="C342" s="317"/>
      <c r="D342" s="317"/>
      <c r="E342" s="320"/>
      <c r="F342" s="73">
        <f>'内訳10％(お客様控)'!F342</f>
        <v>0</v>
      </c>
      <c r="G342" s="72">
        <f>'内訳10％(お客様控)'!G342</f>
        <v>0</v>
      </c>
      <c r="H342" s="321">
        <f>'内訳10％(お客様控)'!H342</f>
        <v>0</v>
      </c>
      <c r="I342" s="317"/>
      <c r="J342" s="317"/>
      <c r="K342" s="317"/>
      <c r="L342" s="317"/>
      <c r="M342" s="317"/>
      <c r="N342" s="317"/>
      <c r="O342" s="317"/>
      <c r="P342" s="317"/>
      <c r="Q342" s="219" t="str">
        <f>IF('内訳10％(お客様控)'!Q342=0,"",'内訳10％(お客様控)'!Q342)</f>
        <v/>
      </c>
      <c r="R342" s="219"/>
      <c r="S342" s="322">
        <f>'内訳10％(お客様控)'!S342</f>
        <v>0</v>
      </c>
      <c r="T342" s="323"/>
      <c r="U342" s="222" t="str">
        <f>IF('内訳10％(お客様控)'!U342=0,"",'内訳10％(お客様控)'!U342)</f>
        <v/>
      </c>
      <c r="V342" s="223"/>
      <c r="W342" s="223"/>
      <c r="X342" s="224">
        <f>'内訳10％(お客様控)'!X342</f>
        <v>0</v>
      </c>
      <c r="Y342" s="224"/>
      <c r="Z342" s="224"/>
      <c r="AA342" s="224"/>
      <c r="AB342" s="224"/>
      <c r="AC342" s="225"/>
      <c r="AD342" s="225"/>
      <c r="AE342" s="316">
        <f>'内訳10％(お客様控)'!AE342</f>
        <v>0</v>
      </c>
      <c r="AF342" s="317"/>
      <c r="AG342" s="318"/>
      <c r="AI342" s="206"/>
      <c r="AJ342" s="207"/>
      <c r="AK342" s="207"/>
      <c r="AL342" s="208"/>
      <c r="AM342" s="209"/>
    </row>
    <row r="343" spans="1:39" ht="24" customHeight="1" x14ac:dyDescent="0.15">
      <c r="A343" s="319">
        <f>'内訳10％(お客様控)'!A343</f>
        <v>0</v>
      </c>
      <c r="B343" s="317"/>
      <c r="C343" s="317"/>
      <c r="D343" s="317"/>
      <c r="E343" s="320"/>
      <c r="F343" s="73">
        <f>'内訳10％(お客様控)'!F343</f>
        <v>0</v>
      </c>
      <c r="G343" s="72">
        <f>'内訳10％(お客様控)'!G343</f>
        <v>0</v>
      </c>
      <c r="H343" s="321">
        <f>'内訳10％(お客様控)'!H343</f>
        <v>0</v>
      </c>
      <c r="I343" s="317"/>
      <c r="J343" s="317"/>
      <c r="K343" s="317"/>
      <c r="L343" s="317"/>
      <c r="M343" s="317"/>
      <c r="N343" s="317"/>
      <c r="O343" s="317"/>
      <c r="P343" s="317"/>
      <c r="Q343" s="219" t="str">
        <f>IF('内訳10％(お客様控)'!Q343=0,"",'内訳10％(お客様控)'!Q343)</f>
        <v/>
      </c>
      <c r="R343" s="219"/>
      <c r="S343" s="322">
        <f>'内訳10％(お客様控)'!S343</f>
        <v>0</v>
      </c>
      <c r="T343" s="323"/>
      <c r="U343" s="222" t="str">
        <f>IF('内訳10％(お客様控)'!U343=0,"",'内訳10％(お客様控)'!U343)</f>
        <v/>
      </c>
      <c r="V343" s="223"/>
      <c r="W343" s="223"/>
      <c r="X343" s="224">
        <f>'内訳10％(お客様控)'!X343</f>
        <v>0</v>
      </c>
      <c r="Y343" s="224"/>
      <c r="Z343" s="224"/>
      <c r="AA343" s="224"/>
      <c r="AB343" s="224"/>
      <c r="AC343" s="225"/>
      <c r="AD343" s="225"/>
      <c r="AE343" s="316">
        <f>'内訳10％(お客様控)'!AE343</f>
        <v>0</v>
      </c>
      <c r="AF343" s="317"/>
      <c r="AG343" s="318"/>
      <c r="AI343" s="206"/>
      <c r="AJ343" s="207"/>
      <c r="AK343" s="207"/>
      <c r="AL343" s="208"/>
      <c r="AM343" s="209"/>
    </row>
    <row r="344" spans="1:39" ht="24" customHeight="1" thickBot="1" x14ac:dyDescent="0.2">
      <c r="A344" s="319">
        <f>'内訳10％(お客様控)'!A344</f>
        <v>0</v>
      </c>
      <c r="B344" s="317"/>
      <c r="C344" s="317"/>
      <c r="D344" s="317"/>
      <c r="E344" s="320"/>
      <c r="F344" s="73">
        <f>'内訳10％(お客様控)'!F344</f>
        <v>0</v>
      </c>
      <c r="G344" s="72">
        <f>'内訳10％(お客様控)'!G344</f>
        <v>0</v>
      </c>
      <c r="H344" s="321">
        <f>'内訳10％(お客様控)'!H344</f>
        <v>0</v>
      </c>
      <c r="I344" s="317"/>
      <c r="J344" s="317"/>
      <c r="K344" s="317"/>
      <c r="L344" s="317"/>
      <c r="M344" s="317"/>
      <c r="N344" s="317"/>
      <c r="O344" s="317"/>
      <c r="P344" s="317"/>
      <c r="Q344" s="219" t="str">
        <f>IF('内訳10％(お客様控)'!Q344=0,"",'内訳10％(お客様控)'!Q344)</f>
        <v/>
      </c>
      <c r="R344" s="219"/>
      <c r="S344" s="322">
        <f>'内訳10％(お客様控)'!S344</f>
        <v>0</v>
      </c>
      <c r="T344" s="323"/>
      <c r="U344" s="222" t="str">
        <f>IF('内訳10％(お客様控)'!U344=0,"",'内訳10％(お客様控)'!U344)</f>
        <v/>
      </c>
      <c r="V344" s="223"/>
      <c r="W344" s="223"/>
      <c r="X344" s="224">
        <f>'内訳10％(お客様控)'!X344</f>
        <v>0</v>
      </c>
      <c r="Y344" s="224"/>
      <c r="Z344" s="224"/>
      <c r="AA344" s="224"/>
      <c r="AB344" s="224"/>
      <c r="AC344" s="225"/>
      <c r="AD344" s="225"/>
      <c r="AE344" s="316">
        <f>'内訳10％(お客様控)'!AE344</f>
        <v>0</v>
      </c>
      <c r="AF344" s="317"/>
      <c r="AG344" s="318"/>
      <c r="AI344" s="206"/>
      <c r="AJ344" s="207"/>
      <c r="AK344" s="207"/>
      <c r="AL344" s="208"/>
      <c r="AM344" s="209"/>
    </row>
    <row r="345" spans="1:39" ht="24" customHeight="1" thickTop="1" thickBot="1" x14ac:dyDescent="0.2">
      <c r="A345" s="197"/>
      <c r="B345" s="198"/>
      <c r="C345" s="198"/>
      <c r="D345" s="198"/>
      <c r="E345" s="199"/>
      <c r="F345" s="70"/>
      <c r="G345" s="69"/>
      <c r="H345" s="200" t="s">
        <v>63</v>
      </c>
      <c r="I345" s="201"/>
      <c r="J345" s="201"/>
      <c r="K345" s="201"/>
      <c r="L345" s="201"/>
      <c r="M345" s="201"/>
      <c r="N345" s="201"/>
      <c r="O345" s="201"/>
      <c r="P345" s="201"/>
      <c r="Q345" s="200"/>
      <c r="R345" s="200"/>
      <c r="S345" s="200"/>
      <c r="T345" s="200"/>
      <c r="U345" s="200"/>
      <c r="V345" s="200"/>
      <c r="W345" s="200"/>
      <c r="X345" s="202">
        <f>'内訳10％(お客様控)'!X345</f>
        <v>0</v>
      </c>
      <c r="Y345" s="202"/>
      <c r="Z345" s="202"/>
      <c r="AA345" s="202"/>
      <c r="AB345" s="202"/>
      <c r="AC345" s="203"/>
      <c r="AD345" s="203"/>
      <c r="AE345" s="204"/>
      <c r="AF345" s="198"/>
      <c r="AG345" s="205"/>
      <c r="AI345" s="206"/>
      <c r="AJ345" s="207"/>
      <c r="AK345" s="207"/>
      <c r="AL345" s="208"/>
      <c r="AM345" s="209"/>
    </row>
    <row r="346" spans="1:39" ht="14.25" thickTop="1" x14ac:dyDescent="0.15"/>
    <row r="347" spans="1:39" ht="15.75" customHeight="1" x14ac:dyDescent="0.15">
      <c r="A347" s="52" t="s">
        <v>30</v>
      </c>
      <c r="W347" s="71"/>
      <c r="X347" s="20"/>
      <c r="Y347" s="172" t="s">
        <v>37</v>
      </c>
      <c r="Z347" s="173"/>
      <c r="AA347" s="173"/>
      <c r="AB347" s="173"/>
      <c r="AC347" s="174"/>
      <c r="AD347" s="210" t="s">
        <v>28</v>
      </c>
      <c r="AE347" s="211"/>
      <c r="AF347" s="211"/>
      <c r="AG347" s="211"/>
      <c r="AH347" s="212"/>
      <c r="AI347" s="210" t="s">
        <v>27</v>
      </c>
      <c r="AJ347" s="211"/>
      <c r="AK347" s="211"/>
      <c r="AL347" s="211"/>
      <c r="AM347" s="212"/>
    </row>
    <row r="348" spans="1:39" ht="16.5" customHeight="1" x14ac:dyDescent="0.15">
      <c r="B348" s="16" t="s">
        <v>132</v>
      </c>
      <c r="Y348" s="187"/>
      <c r="Z348" s="188"/>
      <c r="AA348" s="188"/>
      <c r="AB348" s="188"/>
      <c r="AC348" s="188"/>
      <c r="AD348" s="187"/>
      <c r="AE348" s="188"/>
      <c r="AF348" s="188"/>
      <c r="AG348" s="188"/>
      <c r="AH348" s="193"/>
      <c r="AI348" s="187"/>
      <c r="AJ348" s="188"/>
      <c r="AK348" s="188"/>
      <c r="AL348" s="188"/>
      <c r="AM348" s="193"/>
    </row>
    <row r="349" spans="1:39" ht="16.5" customHeight="1" x14ac:dyDescent="0.15">
      <c r="B349" s="3" t="s">
        <v>47</v>
      </c>
      <c r="Y349" s="189"/>
      <c r="Z349" s="190"/>
      <c r="AA349" s="190"/>
      <c r="AB349" s="190"/>
      <c r="AC349" s="190"/>
      <c r="AD349" s="189"/>
      <c r="AE349" s="190"/>
      <c r="AF349" s="190"/>
      <c r="AG349" s="190"/>
      <c r="AH349" s="194"/>
      <c r="AI349" s="189"/>
      <c r="AJ349" s="190"/>
      <c r="AK349" s="190"/>
      <c r="AL349" s="190"/>
      <c r="AM349" s="194"/>
    </row>
    <row r="350" spans="1:39" ht="16.5" customHeight="1" x14ac:dyDescent="0.15">
      <c r="B350" s="3" t="s">
        <v>50</v>
      </c>
      <c r="C350" s="23"/>
      <c r="D350" s="23"/>
      <c r="E350" s="23"/>
      <c r="F350" s="23"/>
      <c r="G350" s="23"/>
      <c r="H350" s="23"/>
      <c r="I350" s="23"/>
      <c r="J350" s="23"/>
      <c r="K350" s="23"/>
      <c r="Y350" s="189"/>
      <c r="Z350" s="190"/>
      <c r="AA350" s="190"/>
      <c r="AB350" s="190"/>
      <c r="AC350" s="190"/>
      <c r="AD350" s="189"/>
      <c r="AE350" s="190"/>
      <c r="AF350" s="190"/>
      <c r="AG350" s="190"/>
      <c r="AH350" s="194"/>
      <c r="AI350" s="189"/>
      <c r="AJ350" s="190"/>
      <c r="AK350" s="190"/>
      <c r="AL350" s="190"/>
      <c r="AM350" s="194"/>
    </row>
    <row r="351" spans="1:39" ht="16.5" customHeight="1" x14ac:dyDescent="0.15">
      <c r="B351" s="3" t="s">
        <v>58</v>
      </c>
      <c r="Y351" s="191"/>
      <c r="Z351" s="192"/>
      <c r="AA351" s="192"/>
      <c r="AB351" s="192"/>
      <c r="AC351" s="192"/>
      <c r="AD351" s="191"/>
      <c r="AE351" s="192"/>
      <c r="AF351" s="192"/>
      <c r="AG351" s="192"/>
      <c r="AH351" s="195"/>
      <c r="AI351" s="191"/>
      <c r="AJ351" s="192"/>
      <c r="AK351" s="192"/>
      <c r="AL351" s="192"/>
      <c r="AM351" s="195"/>
    </row>
    <row r="352" spans="1:39" ht="16.5" customHeight="1" x14ac:dyDescent="0.15">
      <c r="B352" s="17" t="s">
        <v>59</v>
      </c>
    </row>
    <row r="353" spans="1:41" ht="16.5" customHeight="1" x14ac:dyDescent="0.15">
      <c r="B353" s="17"/>
      <c r="AD353" s="64"/>
      <c r="AE353"/>
      <c r="AF353"/>
      <c r="AG353"/>
      <c r="AH353"/>
      <c r="AI353"/>
      <c r="AJ353"/>
      <c r="AK353"/>
      <c r="AL353"/>
      <c r="AM353"/>
    </row>
    <row r="354" spans="1:41" ht="16.5" customHeight="1" x14ac:dyDescent="0.15">
      <c r="B354" s="3"/>
      <c r="AE354"/>
      <c r="AF354"/>
      <c r="AG354"/>
      <c r="AH354"/>
      <c r="AI354"/>
      <c r="AJ354"/>
      <c r="AK354"/>
      <c r="AL354"/>
      <c r="AM354"/>
    </row>
    <row r="355" spans="1:41" ht="16.5" customHeight="1" x14ac:dyDescent="0.15">
      <c r="B355" s="196" t="s">
        <v>34</v>
      </c>
      <c r="C355" s="196"/>
      <c r="D355" s="196"/>
      <c r="E355" s="196"/>
      <c r="F355" s="196"/>
      <c r="G355" s="196"/>
      <c r="H355" s="196"/>
      <c r="I355" s="196"/>
      <c r="J355" s="196"/>
      <c r="L355" s="196" t="s">
        <v>35</v>
      </c>
      <c r="M355" s="196"/>
      <c r="N355" s="196"/>
      <c r="O355" s="196"/>
      <c r="P355" s="196"/>
      <c r="Q355" s="196"/>
      <c r="R355" s="196"/>
      <c r="S355" s="196"/>
      <c r="T355" s="196"/>
      <c r="U355" s="196"/>
      <c r="V355" s="196"/>
      <c r="W355" s="196"/>
      <c r="X355" s="196"/>
      <c r="Y355" s="196"/>
      <c r="Z355" s="196"/>
      <c r="AA355" s="64"/>
      <c r="AD355"/>
      <c r="AE355"/>
      <c r="AF355"/>
      <c r="AG355"/>
      <c r="AH355"/>
      <c r="AI355"/>
      <c r="AJ355"/>
      <c r="AK355"/>
      <c r="AL355"/>
      <c r="AM355"/>
    </row>
    <row r="356" spans="1:41" x14ac:dyDescent="0.15">
      <c r="B356" s="196"/>
      <c r="C356" s="196"/>
      <c r="D356" s="196"/>
      <c r="E356" s="196"/>
      <c r="F356" s="196"/>
      <c r="G356" s="196"/>
      <c r="H356" s="196"/>
      <c r="I356" s="196"/>
      <c r="J356" s="196"/>
      <c r="L356" s="196"/>
      <c r="M356" s="196"/>
      <c r="N356" s="196"/>
      <c r="O356" s="196"/>
      <c r="P356" s="196"/>
      <c r="Q356" s="196"/>
      <c r="R356" s="196"/>
      <c r="S356" s="196"/>
      <c r="T356" s="196"/>
      <c r="U356" s="196"/>
      <c r="V356" s="196"/>
      <c r="W356" s="196"/>
      <c r="X356" s="196"/>
      <c r="Y356" s="196"/>
      <c r="Z356" s="196"/>
      <c r="AA356" s="64"/>
    </row>
    <row r="357" spans="1:41" x14ac:dyDescent="0.15">
      <c r="B357" s="196"/>
      <c r="C357" s="196"/>
      <c r="D357" s="196"/>
      <c r="E357" s="196"/>
      <c r="F357" s="196"/>
      <c r="G357" s="196"/>
      <c r="H357" s="196"/>
      <c r="I357" s="196"/>
      <c r="J357" s="196"/>
      <c r="K357" s="64"/>
      <c r="L357" s="196"/>
      <c r="M357" s="196"/>
      <c r="N357" s="196"/>
      <c r="O357" s="196"/>
      <c r="P357" s="196"/>
      <c r="Q357" s="196"/>
      <c r="R357" s="196"/>
      <c r="S357" s="196"/>
      <c r="T357" s="196"/>
      <c r="U357" s="196"/>
      <c r="V357" s="196"/>
      <c r="W357" s="196"/>
      <c r="X357" s="196"/>
      <c r="Y357" s="196"/>
      <c r="Z357" s="196"/>
      <c r="AA357" s="64"/>
      <c r="AD357" s="196" t="s">
        <v>29</v>
      </c>
      <c r="AE357" s="171"/>
      <c r="AF357" s="171"/>
      <c r="AG357" s="171"/>
      <c r="AH357" s="171"/>
      <c r="AI357" s="171"/>
      <c r="AJ357" s="171"/>
      <c r="AK357" s="171"/>
      <c r="AL357" s="171"/>
      <c r="AM357" s="171"/>
    </row>
    <row r="358" spans="1:41" x14ac:dyDescent="0.15">
      <c r="B358" s="196"/>
      <c r="C358" s="196"/>
      <c r="D358" s="196"/>
      <c r="E358" s="196"/>
      <c r="F358" s="196"/>
      <c r="G358" s="196"/>
      <c r="H358" s="196"/>
      <c r="I358" s="196"/>
      <c r="J358" s="196"/>
      <c r="K358" s="64"/>
      <c r="L358" s="196"/>
      <c r="M358" s="196"/>
      <c r="N358" s="196"/>
      <c r="O358" s="196"/>
      <c r="P358" s="196"/>
      <c r="Q358" s="196"/>
      <c r="R358" s="196"/>
      <c r="S358" s="196"/>
      <c r="T358" s="196"/>
      <c r="U358" s="196"/>
      <c r="V358" s="196"/>
      <c r="W358" s="196"/>
      <c r="X358" s="196"/>
      <c r="Y358" s="196"/>
      <c r="Z358" s="196"/>
      <c r="AA358" s="64"/>
      <c r="AD358" s="196"/>
      <c r="AE358" s="196"/>
      <c r="AF358" s="196"/>
      <c r="AG358" s="196"/>
      <c r="AH358" s="196"/>
      <c r="AI358" s="196"/>
      <c r="AJ358" s="196"/>
      <c r="AK358" s="196"/>
      <c r="AL358" s="196"/>
      <c r="AM358" s="196"/>
    </row>
    <row r="359" spans="1:41" x14ac:dyDescent="0.15">
      <c r="B359" s="196"/>
      <c r="C359" s="196"/>
      <c r="D359" s="196"/>
      <c r="E359" s="196"/>
      <c r="F359" s="196"/>
      <c r="G359" s="196"/>
      <c r="H359" s="196"/>
      <c r="I359" s="196"/>
      <c r="J359" s="196"/>
      <c r="K359" s="64"/>
      <c r="L359" s="196"/>
      <c r="M359" s="196"/>
      <c r="N359" s="196"/>
      <c r="O359" s="196"/>
      <c r="P359" s="196"/>
      <c r="Q359" s="196"/>
      <c r="R359" s="196"/>
      <c r="S359" s="196"/>
      <c r="T359" s="196"/>
      <c r="U359" s="196"/>
      <c r="V359" s="196"/>
      <c r="W359" s="196"/>
      <c r="X359" s="196"/>
      <c r="Y359" s="196"/>
      <c r="Z359" s="196"/>
      <c r="AA359" s="64"/>
      <c r="AD359" s="196"/>
      <c r="AE359" s="196"/>
      <c r="AF359" s="196"/>
      <c r="AG359" s="196"/>
      <c r="AH359" s="196"/>
      <c r="AI359" s="196"/>
      <c r="AJ359" s="196"/>
      <c r="AK359" s="196"/>
      <c r="AL359" s="196"/>
      <c r="AM359" s="196"/>
    </row>
    <row r="360" spans="1:41" x14ac:dyDescent="0.15">
      <c r="K360" s="64"/>
    </row>
    <row r="361" spans="1:41" ht="16.5" customHeight="1" x14ac:dyDescent="0.15">
      <c r="A361" s="80" t="s">
        <v>62</v>
      </c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</row>
    <row r="362" spans="1:41" ht="16.5" customHeight="1" x14ac:dyDescent="0.15">
      <c r="A362" s="81"/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</row>
    <row r="363" spans="1:41" ht="14.25" thickBot="1" x14ac:dyDescent="0.2"/>
    <row r="364" spans="1:41" ht="26.1" customHeight="1" thickTop="1" x14ac:dyDescent="0.15">
      <c r="A364" s="280">
        <f>IF('内訳10％(お客様控)'!A364&gt;0,'内訳10％(お客様控)'!A364,"　")</f>
        <v>5</v>
      </c>
      <c r="B364" s="281"/>
      <c r="C364" s="284" t="s">
        <v>0</v>
      </c>
      <c r="D364" s="281">
        <f>IF('内訳10％(お客様控)'!D364&gt;0,'内訳10％(お客様控)'!D364,"　")</f>
        <v>10</v>
      </c>
      <c r="E364" s="281"/>
      <c r="F364" s="284" t="s">
        <v>1</v>
      </c>
      <c r="G364" s="281">
        <f>IF('内訳10％(お客様控)'!G364&gt;0,'内訳10％(お客様控)'!G364,"　")</f>
        <v>31</v>
      </c>
      <c r="H364" s="281"/>
      <c r="I364" s="286" t="s">
        <v>2</v>
      </c>
      <c r="K364" s="55"/>
      <c r="L364" s="53"/>
      <c r="M364" s="53"/>
      <c r="N364" s="288">
        <f>IF('内訳10％(お客様控)'!N364&gt;0,'内訳10％(お客様控)'!N364,"　")</f>
        <v>10</v>
      </c>
      <c r="O364" s="288"/>
      <c r="P364" s="288"/>
      <c r="Q364" s="284" t="s">
        <v>1</v>
      </c>
      <c r="R364" s="284" t="s">
        <v>7</v>
      </c>
      <c r="S364" s="53"/>
      <c r="T364" s="53"/>
      <c r="U364" s="54"/>
      <c r="W364" s="269" t="s">
        <v>21</v>
      </c>
      <c r="X364" s="270"/>
      <c r="Y364" s="270"/>
      <c r="Z364" s="270"/>
      <c r="AA364" s="270"/>
      <c r="AB364" s="271" t="str">
        <f>IF('内訳10％(お客様控)'!AB364&gt;0,'内訳10％(お客様控)'!AB364,"　")</f>
        <v>000111</v>
      </c>
      <c r="AC364" s="272"/>
      <c r="AD364" s="272"/>
      <c r="AE364" s="272"/>
      <c r="AF364" s="272"/>
      <c r="AG364" s="272"/>
      <c r="AH364" s="272"/>
      <c r="AI364" s="272"/>
      <c r="AJ364" s="272"/>
      <c r="AK364" s="272"/>
      <c r="AL364" s="272"/>
      <c r="AM364" s="273"/>
    </row>
    <row r="365" spans="1:41" ht="26.1" customHeight="1" thickBot="1" x14ac:dyDescent="0.2">
      <c r="A365" s="282"/>
      <c r="B365" s="283"/>
      <c r="C365" s="285"/>
      <c r="D365" s="283"/>
      <c r="E365" s="283"/>
      <c r="F365" s="285"/>
      <c r="G365" s="283"/>
      <c r="H365" s="283"/>
      <c r="I365" s="287"/>
      <c r="K365" s="56"/>
      <c r="L365" s="57"/>
      <c r="M365" s="57"/>
      <c r="N365" s="289"/>
      <c r="O365" s="289"/>
      <c r="P365" s="289"/>
      <c r="Q365" s="290"/>
      <c r="R365" s="290"/>
      <c r="S365" s="57"/>
      <c r="T365" s="57"/>
      <c r="U365" s="58"/>
      <c r="W365" s="274" t="s">
        <v>49</v>
      </c>
      <c r="X365" s="275"/>
      <c r="Y365" s="275"/>
      <c r="Z365" s="327" t="str">
        <f>IF('内訳10％(お客様控)'!Z365&gt;0,'内訳10％(お客様控)'!Z365,"　")</f>
        <v>T1111111111111</v>
      </c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3"/>
    </row>
    <row r="366" spans="1:41" ht="17.25" customHeight="1" thickTop="1" thickBot="1" x14ac:dyDescent="0.2">
      <c r="A366" s="59" t="s">
        <v>139</v>
      </c>
      <c r="I366" s="60"/>
      <c r="W366" s="276" t="s">
        <v>22</v>
      </c>
      <c r="X366" s="277"/>
      <c r="Y366" s="62"/>
      <c r="Z366" s="278" t="str">
        <f>IF('内訳10％(お客様控)'!Z366&gt;0,'内訳10％(お客様控)'!Z366,"　")</f>
        <v>270-2225</v>
      </c>
      <c r="AA366" s="278"/>
      <c r="AB366" s="279"/>
      <c r="AC366" s="61"/>
      <c r="AD366" s="62"/>
      <c r="AE366" s="62"/>
      <c r="AF366" s="62"/>
      <c r="AG366" s="62"/>
      <c r="AH366" s="62"/>
      <c r="AI366" s="62"/>
      <c r="AJ366" s="62"/>
      <c r="AK366" s="62"/>
      <c r="AL366" s="62"/>
      <c r="AM366" s="63"/>
      <c r="AO366" s="64"/>
    </row>
    <row r="367" spans="1:41" ht="17.25" customHeight="1" thickTop="1" x14ac:dyDescent="0.15">
      <c r="A367" s="59"/>
      <c r="B367" s="107" t="str">
        <f>'内訳10％(お客様控)'!B367</f>
        <v>製造管理部</v>
      </c>
      <c r="C367" s="326"/>
      <c r="D367" s="326"/>
      <c r="E367" s="326"/>
      <c r="F367" s="326"/>
      <c r="G367" s="326"/>
      <c r="I367" s="60"/>
      <c r="K367" s="261" t="s">
        <v>8</v>
      </c>
      <c r="L367" s="264" t="str">
        <f>IF('内訳10％(お客様控)'!L367&gt;0,'内訳10％(お客様控)'!L367,"　")</f>
        <v>三井住友</v>
      </c>
      <c r="M367" s="265"/>
      <c r="N367" s="265"/>
      <c r="O367" s="266" t="s">
        <v>32</v>
      </c>
      <c r="P367" s="267"/>
      <c r="Q367" s="264" t="str">
        <f>IF('内訳10％(お客様控)'!Q367&gt;0,'内訳10％(お客様控)'!Q367,"　")</f>
        <v>松戸</v>
      </c>
      <c r="R367" s="265"/>
      <c r="S367" s="265"/>
      <c r="T367" s="266" t="s">
        <v>4</v>
      </c>
      <c r="U367" s="268"/>
      <c r="W367" s="239" t="s">
        <v>12</v>
      </c>
      <c r="X367" s="240"/>
      <c r="Z367" s="241" t="str">
        <f>IF('内訳10％(お客様控)'!Z367&gt;0,'内訳10％(お客様控)'!Z367,"　")</f>
        <v>千葉県松戸市東松戸2-20-1</v>
      </c>
      <c r="AA367" s="241"/>
      <c r="AB367" s="242"/>
      <c r="AC367" s="242"/>
      <c r="AD367" s="242"/>
      <c r="AE367" s="242"/>
      <c r="AF367" s="242"/>
      <c r="AG367" s="242"/>
      <c r="AH367" s="242"/>
      <c r="AI367" s="242"/>
      <c r="AJ367" s="242"/>
      <c r="AK367" s="242"/>
      <c r="AL367" s="242"/>
      <c r="AM367" s="243"/>
    </row>
    <row r="368" spans="1:41" ht="17.25" customHeight="1" x14ac:dyDescent="0.15">
      <c r="A368" s="59"/>
      <c r="B368" s="326"/>
      <c r="C368" s="326"/>
      <c r="D368" s="326"/>
      <c r="E368" s="326"/>
      <c r="F368" s="326"/>
      <c r="G368" s="326"/>
      <c r="H368" s="52" t="s">
        <v>3</v>
      </c>
      <c r="I368" s="60"/>
      <c r="K368" s="262"/>
      <c r="L368" s="255" t="s">
        <v>9</v>
      </c>
      <c r="M368" s="256"/>
      <c r="N368" s="257"/>
      <c r="O368" s="258" t="str">
        <f>IF('内訳10％(お客様控)'!O368&gt;0,'内訳10％(お客様控)'!O368,"　")</f>
        <v>当座</v>
      </c>
      <c r="P368" s="259"/>
      <c r="Q368" s="259"/>
      <c r="R368" s="259"/>
      <c r="S368" s="259"/>
      <c r="T368" s="259"/>
      <c r="U368" s="260"/>
      <c r="W368" s="239" t="s">
        <v>13</v>
      </c>
      <c r="X368" s="240"/>
      <c r="Z368" s="241" t="str">
        <f>IF('内訳10％(お客様控)'!Z368&gt;0,'内訳10％(お客様控)'!Z368,"　")</f>
        <v>Ｃ－プロダクト株式会社</v>
      </c>
      <c r="AA368" s="241"/>
      <c r="AB368" s="241"/>
      <c r="AC368" s="241"/>
      <c r="AD368" s="241"/>
      <c r="AE368" s="241"/>
      <c r="AF368" s="241"/>
      <c r="AG368" s="241"/>
      <c r="AH368" s="241"/>
      <c r="AI368" s="241"/>
      <c r="AJ368" s="241"/>
      <c r="AK368" s="241"/>
      <c r="AL368" s="34" t="s">
        <v>60</v>
      </c>
      <c r="AM368" s="60"/>
    </row>
    <row r="369" spans="1:39" ht="17.25" customHeight="1" x14ac:dyDescent="0.15">
      <c r="A369" s="59"/>
      <c r="I369" s="60"/>
      <c r="K369" s="262"/>
      <c r="L369" s="255" t="s">
        <v>10</v>
      </c>
      <c r="M369" s="256"/>
      <c r="N369" s="257"/>
      <c r="O369" s="311">
        <f>IF('内訳10％(お客様控)'!O369&gt;0,'内訳10％(お客様控)'!O369,"　")</f>
        <v>1234567</v>
      </c>
      <c r="P369" s="312"/>
      <c r="Q369" s="312"/>
      <c r="R369" s="312"/>
      <c r="S369" s="312"/>
      <c r="T369" s="312"/>
      <c r="U369" s="313"/>
      <c r="W369" s="239" t="s">
        <v>23</v>
      </c>
      <c r="X369" s="240"/>
      <c r="Z369" s="241" t="str">
        <f>IF('内訳10％(お客様控)'!Z369&gt;0,'内訳10％(お客様控)'!Z369,"　")</f>
        <v>047-311-0171</v>
      </c>
      <c r="AA369" s="241"/>
      <c r="AB369" s="242"/>
      <c r="AC369" s="242"/>
      <c r="AD369" s="242"/>
      <c r="AE369" s="242"/>
      <c r="AF369" s="242"/>
      <c r="AG369" s="242"/>
      <c r="AH369" s="242"/>
      <c r="AI369" s="242"/>
      <c r="AJ369" s="242"/>
      <c r="AK369" s="242"/>
      <c r="AL369" s="242"/>
      <c r="AM369" s="243"/>
    </row>
    <row r="370" spans="1:39" ht="17.25" customHeight="1" thickBot="1" x14ac:dyDescent="0.2">
      <c r="A370" s="56"/>
      <c r="B370" s="57" t="s">
        <v>4</v>
      </c>
      <c r="C370" s="57"/>
      <c r="D370" s="57" t="s">
        <v>5</v>
      </c>
      <c r="E370" s="57"/>
      <c r="F370" s="57"/>
      <c r="G370" s="57" t="s">
        <v>6</v>
      </c>
      <c r="H370" s="57"/>
      <c r="I370" s="58"/>
      <c r="K370" s="263"/>
      <c r="L370" s="244" t="s">
        <v>11</v>
      </c>
      <c r="M370" s="245"/>
      <c r="N370" s="246"/>
      <c r="O370" s="306" t="str">
        <f>IF('内訳10％(お客様控)'!O370&gt;0,'内訳10％(お客様控)'!O370,"　")</f>
        <v>C-プロダクト（カ</v>
      </c>
      <c r="P370" s="324"/>
      <c r="Q370" s="324"/>
      <c r="R370" s="324"/>
      <c r="S370" s="324"/>
      <c r="T370" s="324"/>
      <c r="U370" s="325"/>
      <c r="W370" s="250" t="s">
        <v>24</v>
      </c>
      <c r="X370" s="251"/>
      <c r="Y370" s="57"/>
      <c r="Z370" s="252" t="str">
        <f>IF('内訳10％(お客様控)'!Z370&gt;0,'内訳10％(お客様控)'!Z370,"　")</f>
        <v>047-311-0170</v>
      </c>
      <c r="AA370" s="252"/>
      <c r="AB370" s="253"/>
      <c r="AC370" s="253"/>
      <c r="AD370" s="253"/>
      <c r="AE370" s="253"/>
      <c r="AF370" s="253"/>
      <c r="AG370" s="253"/>
      <c r="AH370" s="253"/>
      <c r="AI370" s="253"/>
      <c r="AJ370" s="253"/>
      <c r="AK370" s="253"/>
      <c r="AL370" s="253"/>
      <c r="AM370" s="254"/>
    </row>
    <row r="371" spans="1:39" ht="14.25" thickTop="1" x14ac:dyDescent="0.15">
      <c r="E371" s="1" t="s">
        <v>25</v>
      </c>
      <c r="AL371" s="1"/>
    </row>
    <row r="372" spans="1:39" ht="17.25" x14ac:dyDescent="0.15">
      <c r="A372" s="52" t="s">
        <v>14</v>
      </c>
      <c r="R372" s="10" t="s">
        <v>88</v>
      </c>
      <c r="S372"/>
      <c r="T372" s="2"/>
      <c r="U372" s="2"/>
      <c r="V372" s="2"/>
      <c r="W372" s="2"/>
      <c r="X372" s="2"/>
      <c r="Y372" s="2"/>
    </row>
    <row r="373" spans="1:39" ht="8.25" customHeight="1" thickBot="1" x14ac:dyDescent="0.2"/>
    <row r="374" spans="1:39" ht="24" customHeight="1" thickTop="1" x14ac:dyDescent="0.15">
      <c r="A374" s="232" t="s">
        <v>16</v>
      </c>
      <c r="B374" s="233"/>
      <c r="C374" s="233"/>
      <c r="D374" s="233"/>
      <c r="E374" s="234"/>
      <c r="F374" s="65" t="s">
        <v>17</v>
      </c>
      <c r="G374" s="66" t="s">
        <v>2</v>
      </c>
      <c r="H374" s="235" t="s">
        <v>43</v>
      </c>
      <c r="I374" s="236"/>
      <c r="J374" s="236"/>
      <c r="K374" s="236"/>
      <c r="L374" s="236"/>
      <c r="M374" s="236"/>
      <c r="N374" s="236"/>
      <c r="O374" s="236"/>
      <c r="P374" s="236"/>
      <c r="Q374" s="236" t="s">
        <v>18</v>
      </c>
      <c r="R374" s="236"/>
      <c r="S374" s="236" t="s">
        <v>26</v>
      </c>
      <c r="T374" s="236"/>
      <c r="U374" s="236" t="s">
        <v>31</v>
      </c>
      <c r="V374" s="237"/>
      <c r="W374" s="237"/>
      <c r="X374" s="236" t="s">
        <v>19</v>
      </c>
      <c r="Y374" s="236"/>
      <c r="Z374" s="236"/>
      <c r="AA374" s="236"/>
      <c r="AB374" s="236"/>
      <c r="AC374" s="238"/>
      <c r="AD374" s="238"/>
      <c r="AE374" s="226" t="s">
        <v>20</v>
      </c>
      <c r="AF374" s="227"/>
      <c r="AG374" s="228"/>
      <c r="AI374" s="229" t="s">
        <v>36</v>
      </c>
      <c r="AJ374" s="230"/>
      <c r="AK374" s="230"/>
      <c r="AL374" s="230"/>
      <c r="AM374" s="231"/>
    </row>
    <row r="375" spans="1:39" ht="24" customHeight="1" x14ac:dyDescent="0.15">
      <c r="A375" s="319">
        <f>'内訳10％(お客様控)'!A375</f>
        <v>0</v>
      </c>
      <c r="B375" s="317"/>
      <c r="C375" s="317"/>
      <c r="D375" s="317"/>
      <c r="E375" s="320"/>
      <c r="F375" s="73">
        <f>'内訳10％(お客様控)'!F375</f>
        <v>0</v>
      </c>
      <c r="G375" s="72">
        <f>'内訳10％(お客様控)'!G375</f>
        <v>0</v>
      </c>
      <c r="H375" s="321">
        <f>'内訳10％(お客様控)'!H375</f>
        <v>0</v>
      </c>
      <c r="I375" s="317"/>
      <c r="J375" s="317"/>
      <c r="K375" s="317"/>
      <c r="L375" s="317"/>
      <c r="M375" s="317"/>
      <c r="N375" s="317"/>
      <c r="O375" s="317"/>
      <c r="P375" s="317"/>
      <c r="Q375" s="219" t="str">
        <f>IF('内訳10％(お客様控)'!Q375=0,"",'内訳10％(お客様控)'!Q375)</f>
        <v/>
      </c>
      <c r="R375" s="219"/>
      <c r="S375" s="322">
        <f>'内訳10％(お客様控)'!S375</f>
        <v>0</v>
      </c>
      <c r="T375" s="323"/>
      <c r="U375" s="222" t="str">
        <f>IF('内訳10％(お客様控)'!U344=0,"",'内訳10％(お客様控)'!U344)</f>
        <v/>
      </c>
      <c r="V375" s="223"/>
      <c r="W375" s="223"/>
      <c r="X375" s="224">
        <f>'内訳10％(お客様控)'!X375</f>
        <v>0</v>
      </c>
      <c r="Y375" s="224"/>
      <c r="Z375" s="224"/>
      <c r="AA375" s="224"/>
      <c r="AB375" s="224"/>
      <c r="AC375" s="225"/>
      <c r="AD375" s="225"/>
      <c r="AE375" s="316">
        <f>'内訳10％(お客様控)'!AE375</f>
        <v>0</v>
      </c>
      <c r="AF375" s="317"/>
      <c r="AG375" s="318"/>
      <c r="AI375" s="206"/>
      <c r="AJ375" s="207"/>
      <c r="AK375" s="207"/>
      <c r="AL375" s="208"/>
      <c r="AM375" s="209"/>
    </row>
    <row r="376" spans="1:39" ht="24" customHeight="1" x14ac:dyDescent="0.15">
      <c r="A376" s="319">
        <f>'内訳10％(お客様控)'!A376</f>
        <v>0</v>
      </c>
      <c r="B376" s="317"/>
      <c r="C376" s="317"/>
      <c r="D376" s="317"/>
      <c r="E376" s="320"/>
      <c r="F376" s="73">
        <f>'内訳10％(お客様控)'!F376</f>
        <v>0</v>
      </c>
      <c r="G376" s="72">
        <f>'内訳10％(お客様控)'!G376</f>
        <v>0</v>
      </c>
      <c r="H376" s="321">
        <f>'内訳10％(お客様控)'!H376</f>
        <v>0</v>
      </c>
      <c r="I376" s="317"/>
      <c r="J376" s="317"/>
      <c r="K376" s="317"/>
      <c r="L376" s="317"/>
      <c r="M376" s="317"/>
      <c r="N376" s="317"/>
      <c r="O376" s="317"/>
      <c r="P376" s="317"/>
      <c r="Q376" s="219" t="str">
        <f>IF('内訳10％(お客様控)'!Q376=0,"",'内訳10％(お客様控)'!Q376)</f>
        <v/>
      </c>
      <c r="R376" s="219"/>
      <c r="S376" s="322">
        <f>'内訳10％(お客様控)'!S376</f>
        <v>0</v>
      </c>
      <c r="T376" s="323"/>
      <c r="U376" s="222" t="str">
        <f>IF('内訳10％(お客様控)'!U345=0,"",'内訳10％(お客様控)'!U345)</f>
        <v/>
      </c>
      <c r="V376" s="223"/>
      <c r="W376" s="223"/>
      <c r="X376" s="224">
        <f>'内訳10％(お客様控)'!X376</f>
        <v>0</v>
      </c>
      <c r="Y376" s="224"/>
      <c r="Z376" s="224"/>
      <c r="AA376" s="224"/>
      <c r="AB376" s="224"/>
      <c r="AC376" s="225"/>
      <c r="AD376" s="225"/>
      <c r="AE376" s="316">
        <f>'内訳10％(お客様控)'!AE376</f>
        <v>0</v>
      </c>
      <c r="AF376" s="317"/>
      <c r="AG376" s="318"/>
      <c r="AI376" s="206"/>
      <c r="AJ376" s="207"/>
      <c r="AK376" s="207"/>
      <c r="AL376" s="208"/>
      <c r="AM376" s="209"/>
    </row>
    <row r="377" spans="1:39" ht="24" customHeight="1" x14ac:dyDescent="0.15">
      <c r="A377" s="319">
        <f>'内訳10％(お客様控)'!A377</f>
        <v>0</v>
      </c>
      <c r="B377" s="317"/>
      <c r="C377" s="317"/>
      <c r="D377" s="317"/>
      <c r="E377" s="320"/>
      <c r="F377" s="73">
        <f>'内訳10％(お客様控)'!F377</f>
        <v>0</v>
      </c>
      <c r="G377" s="72">
        <f>'内訳10％(お客様控)'!G377</f>
        <v>0</v>
      </c>
      <c r="H377" s="321">
        <f>'内訳10％(お客様控)'!H377</f>
        <v>0</v>
      </c>
      <c r="I377" s="317"/>
      <c r="J377" s="317"/>
      <c r="K377" s="317"/>
      <c r="L377" s="317"/>
      <c r="M377" s="317"/>
      <c r="N377" s="317"/>
      <c r="O377" s="317"/>
      <c r="P377" s="317"/>
      <c r="Q377" s="219" t="str">
        <f>IF('内訳10％(お客様控)'!Q377=0,"",'内訳10％(お客様控)'!Q377)</f>
        <v/>
      </c>
      <c r="R377" s="219"/>
      <c r="S377" s="322">
        <f>'内訳10％(お客様控)'!S377</f>
        <v>0</v>
      </c>
      <c r="T377" s="323"/>
      <c r="U377" s="222" t="str">
        <f>IF('内訳10％(お客様控)'!U346=0,"",'内訳10％(お客様控)'!U346)</f>
        <v/>
      </c>
      <c r="V377" s="223"/>
      <c r="W377" s="223"/>
      <c r="X377" s="224">
        <f>'内訳10％(お客様控)'!X377</f>
        <v>0</v>
      </c>
      <c r="Y377" s="224"/>
      <c r="Z377" s="224"/>
      <c r="AA377" s="224"/>
      <c r="AB377" s="224"/>
      <c r="AC377" s="225"/>
      <c r="AD377" s="225"/>
      <c r="AE377" s="316">
        <f>'内訳10％(お客様控)'!AE377</f>
        <v>0</v>
      </c>
      <c r="AF377" s="317"/>
      <c r="AG377" s="318"/>
      <c r="AI377" s="206"/>
      <c r="AJ377" s="207"/>
      <c r="AK377" s="207"/>
      <c r="AL377" s="208"/>
      <c r="AM377" s="209"/>
    </row>
    <row r="378" spans="1:39" ht="24" customHeight="1" x14ac:dyDescent="0.15">
      <c r="A378" s="319">
        <f>'内訳10％(お客様控)'!A378</f>
        <v>0</v>
      </c>
      <c r="B378" s="317"/>
      <c r="C378" s="317"/>
      <c r="D378" s="317"/>
      <c r="E378" s="320"/>
      <c r="F378" s="73">
        <f>'内訳10％(お客様控)'!F378</f>
        <v>0</v>
      </c>
      <c r="G378" s="72">
        <f>'内訳10％(お客様控)'!G378</f>
        <v>0</v>
      </c>
      <c r="H378" s="321">
        <f>'内訳10％(お客様控)'!H378</f>
        <v>0</v>
      </c>
      <c r="I378" s="317"/>
      <c r="J378" s="317"/>
      <c r="K378" s="317"/>
      <c r="L378" s="317"/>
      <c r="M378" s="317"/>
      <c r="N378" s="317"/>
      <c r="O378" s="317"/>
      <c r="P378" s="317"/>
      <c r="Q378" s="219" t="str">
        <f>IF('内訳10％(お客様控)'!Q378=0,"",'内訳10％(お客様控)'!Q378)</f>
        <v/>
      </c>
      <c r="R378" s="219"/>
      <c r="S378" s="322">
        <f>'内訳10％(お客様控)'!S378</f>
        <v>0</v>
      </c>
      <c r="T378" s="323"/>
      <c r="U378" s="222" t="str">
        <f>IF('内訳10％(お客様控)'!U347=0,"",'内訳10％(お客様控)'!U347)</f>
        <v/>
      </c>
      <c r="V378" s="223"/>
      <c r="W378" s="223"/>
      <c r="X378" s="224">
        <f>'内訳10％(お客様控)'!X378</f>
        <v>0</v>
      </c>
      <c r="Y378" s="224"/>
      <c r="Z378" s="224"/>
      <c r="AA378" s="224"/>
      <c r="AB378" s="224"/>
      <c r="AC378" s="225"/>
      <c r="AD378" s="225"/>
      <c r="AE378" s="316">
        <f>'内訳10％(お客様控)'!AE378</f>
        <v>0</v>
      </c>
      <c r="AF378" s="317"/>
      <c r="AG378" s="318"/>
      <c r="AI378" s="206"/>
      <c r="AJ378" s="207"/>
      <c r="AK378" s="207"/>
      <c r="AL378" s="208"/>
      <c r="AM378" s="209"/>
    </row>
    <row r="379" spans="1:39" ht="24" customHeight="1" x14ac:dyDescent="0.15">
      <c r="A379" s="319">
        <f>'内訳10％(お客様控)'!A379</f>
        <v>0</v>
      </c>
      <c r="B379" s="317"/>
      <c r="C379" s="317"/>
      <c r="D379" s="317"/>
      <c r="E379" s="320"/>
      <c r="F379" s="73">
        <f>'内訳10％(お客様控)'!F379</f>
        <v>0</v>
      </c>
      <c r="G379" s="72">
        <f>'内訳10％(お客様控)'!G379</f>
        <v>0</v>
      </c>
      <c r="H379" s="321">
        <f>'内訳10％(お客様控)'!H379</f>
        <v>0</v>
      </c>
      <c r="I379" s="317"/>
      <c r="J379" s="317"/>
      <c r="K379" s="317"/>
      <c r="L379" s="317"/>
      <c r="M379" s="317"/>
      <c r="N379" s="317"/>
      <c r="O379" s="317"/>
      <c r="P379" s="317"/>
      <c r="Q379" s="219" t="str">
        <f>IF('内訳10％(お客様控)'!Q379=0,"",'内訳10％(お客様控)'!Q379)</f>
        <v/>
      </c>
      <c r="R379" s="219"/>
      <c r="S379" s="322">
        <f>'内訳10％(お客様控)'!S379</f>
        <v>0</v>
      </c>
      <c r="T379" s="323"/>
      <c r="U379" s="222" t="str">
        <f>IF('内訳10％(お客様控)'!U348=0,"",'内訳10％(お客様控)'!U348)</f>
        <v/>
      </c>
      <c r="V379" s="223"/>
      <c r="W379" s="223"/>
      <c r="X379" s="224">
        <f>'内訳10％(お客様控)'!X379</f>
        <v>0</v>
      </c>
      <c r="Y379" s="224"/>
      <c r="Z379" s="224"/>
      <c r="AA379" s="224"/>
      <c r="AB379" s="224"/>
      <c r="AC379" s="225"/>
      <c r="AD379" s="225"/>
      <c r="AE379" s="316">
        <f>'内訳10％(お客様控)'!AE379</f>
        <v>0</v>
      </c>
      <c r="AF379" s="317"/>
      <c r="AG379" s="318"/>
      <c r="AI379" s="206"/>
      <c r="AJ379" s="207"/>
      <c r="AK379" s="207"/>
      <c r="AL379" s="208"/>
      <c r="AM379" s="209"/>
    </row>
    <row r="380" spans="1:39" ht="24" customHeight="1" x14ac:dyDescent="0.15">
      <c r="A380" s="319">
        <f>'内訳10％(お客様控)'!A380</f>
        <v>0</v>
      </c>
      <c r="B380" s="317"/>
      <c r="C380" s="317"/>
      <c r="D380" s="317"/>
      <c r="E380" s="320"/>
      <c r="F380" s="73">
        <f>'内訳10％(お客様控)'!F380</f>
        <v>0</v>
      </c>
      <c r="G380" s="72">
        <f>'内訳10％(お客様控)'!G380</f>
        <v>0</v>
      </c>
      <c r="H380" s="321">
        <f>'内訳10％(お客様控)'!H380</f>
        <v>0</v>
      </c>
      <c r="I380" s="317"/>
      <c r="J380" s="317"/>
      <c r="K380" s="317"/>
      <c r="L380" s="317"/>
      <c r="M380" s="317"/>
      <c r="N380" s="317"/>
      <c r="O380" s="317"/>
      <c r="P380" s="317"/>
      <c r="Q380" s="219" t="str">
        <f>IF('内訳10％(お客様控)'!Q380=0,"",'内訳10％(お客様控)'!Q380)</f>
        <v/>
      </c>
      <c r="R380" s="219"/>
      <c r="S380" s="322">
        <f>'内訳10％(お客様控)'!S380</f>
        <v>0</v>
      </c>
      <c r="T380" s="323"/>
      <c r="U380" s="222" t="str">
        <f>IF('内訳10％(お客様控)'!U349=0,"",'内訳10％(お客様控)'!U349)</f>
        <v/>
      </c>
      <c r="V380" s="223"/>
      <c r="W380" s="223"/>
      <c r="X380" s="224">
        <f>'内訳10％(お客様控)'!X380</f>
        <v>0</v>
      </c>
      <c r="Y380" s="224"/>
      <c r="Z380" s="224"/>
      <c r="AA380" s="224"/>
      <c r="AB380" s="224"/>
      <c r="AC380" s="225"/>
      <c r="AD380" s="225"/>
      <c r="AE380" s="316">
        <f>'内訳10％(お客様控)'!AE380</f>
        <v>0</v>
      </c>
      <c r="AF380" s="317"/>
      <c r="AG380" s="318"/>
      <c r="AI380" s="206"/>
      <c r="AJ380" s="207"/>
      <c r="AK380" s="207"/>
      <c r="AL380" s="208"/>
      <c r="AM380" s="209"/>
    </row>
    <row r="381" spans="1:39" ht="24" customHeight="1" x14ac:dyDescent="0.15">
      <c r="A381" s="319">
        <f>'内訳10％(お客様控)'!A381</f>
        <v>0</v>
      </c>
      <c r="B381" s="317"/>
      <c r="C381" s="317"/>
      <c r="D381" s="317"/>
      <c r="E381" s="320"/>
      <c r="F381" s="73">
        <f>'内訳10％(お客様控)'!F381</f>
        <v>0</v>
      </c>
      <c r="G381" s="72">
        <f>'内訳10％(お客様控)'!G381</f>
        <v>0</v>
      </c>
      <c r="H381" s="321">
        <f>'内訳10％(お客様控)'!H381</f>
        <v>0</v>
      </c>
      <c r="I381" s="317"/>
      <c r="J381" s="317"/>
      <c r="K381" s="317"/>
      <c r="L381" s="317"/>
      <c r="M381" s="317"/>
      <c r="N381" s="317"/>
      <c r="O381" s="317"/>
      <c r="P381" s="317"/>
      <c r="Q381" s="219" t="str">
        <f>IF('内訳10％(お客様控)'!Q381=0,"",'内訳10％(お客様控)'!Q381)</f>
        <v/>
      </c>
      <c r="R381" s="219"/>
      <c r="S381" s="322">
        <f>'内訳10％(お客様控)'!S381</f>
        <v>0</v>
      </c>
      <c r="T381" s="323"/>
      <c r="U381" s="222" t="str">
        <f>IF('内訳10％(お客様控)'!U350=0,"",'内訳10％(お客様控)'!U350)</f>
        <v/>
      </c>
      <c r="V381" s="223"/>
      <c r="W381" s="223"/>
      <c r="X381" s="224">
        <f>'内訳10％(お客様控)'!X381</f>
        <v>0</v>
      </c>
      <c r="Y381" s="224"/>
      <c r="Z381" s="224"/>
      <c r="AA381" s="224"/>
      <c r="AB381" s="224"/>
      <c r="AC381" s="225"/>
      <c r="AD381" s="225"/>
      <c r="AE381" s="316">
        <f>'内訳10％(お客様控)'!AE381</f>
        <v>0</v>
      </c>
      <c r="AF381" s="317"/>
      <c r="AG381" s="318"/>
      <c r="AI381" s="206"/>
      <c r="AJ381" s="207"/>
      <c r="AK381" s="207"/>
      <c r="AL381" s="208"/>
      <c r="AM381" s="209"/>
    </row>
    <row r="382" spans="1:39" ht="24" customHeight="1" x14ac:dyDescent="0.15">
      <c r="A382" s="319">
        <f>'内訳10％(お客様控)'!A382</f>
        <v>0</v>
      </c>
      <c r="B382" s="317"/>
      <c r="C382" s="317"/>
      <c r="D382" s="317"/>
      <c r="E382" s="320"/>
      <c r="F382" s="73">
        <f>'内訳10％(お客様控)'!F382</f>
        <v>0</v>
      </c>
      <c r="G382" s="72">
        <f>'内訳10％(お客様控)'!G382</f>
        <v>0</v>
      </c>
      <c r="H382" s="321">
        <f>'内訳10％(お客様控)'!H382</f>
        <v>0</v>
      </c>
      <c r="I382" s="317"/>
      <c r="J382" s="317"/>
      <c r="K382" s="317"/>
      <c r="L382" s="317"/>
      <c r="M382" s="317"/>
      <c r="N382" s="317"/>
      <c r="O382" s="317"/>
      <c r="P382" s="317"/>
      <c r="Q382" s="219" t="str">
        <f>IF('内訳10％(お客様控)'!Q382=0,"",'内訳10％(お客様控)'!Q382)</f>
        <v/>
      </c>
      <c r="R382" s="219"/>
      <c r="S382" s="322">
        <f>'内訳10％(お客様控)'!S382</f>
        <v>0</v>
      </c>
      <c r="T382" s="323"/>
      <c r="U382" s="222" t="str">
        <f>IF('内訳10％(お客様控)'!U351=0,"",'内訳10％(お客様控)'!U351)</f>
        <v/>
      </c>
      <c r="V382" s="223"/>
      <c r="W382" s="223"/>
      <c r="X382" s="224">
        <f>'内訳10％(お客様控)'!X382</f>
        <v>0</v>
      </c>
      <c r="Y382" s="224"/>
      <c r="Z382" s="224"/>
      <c r="AA382" s="224"/>
      <c r="AB382" s="224"/>
      <c r="AC382" s="225"/>
      <c r="AD382" s="225"/>
      <c r="AE382" s="316">
        <f>'内訳10％(お客様控)'!AE382</f>
        <v>0</v>
      </c>
      <c r="AF382" s="317"/>
      <c r="AG382" s="318"/>
      <c r="AI382" s="206"/>
      <c r="AJ382" s="207"/>
      <c r="AK382" s="207"/>
      <c r="AL382" s="208"/>
      <c r="AM382" s="209"/>
    </row>
    <row r="383" spans="1:39" ht="24" customHeight="1" x14ac:dyDescent="0.15">
      <c r="A383" s="319">
        <f>'内訳10％(お客様控)'!A383</f>
        <v>0</v>
      </c>
      <c r="B383" s="317"/>
      <c r="C383" s="317"/>
      <c r="D383" s="317"/>
      <c r="E383" s="320"/>
      <c r="F383" s="73">
        <f>'内訳10％(お客様控)'!F383</f>
        <v>0</v>
      </c>
      <c r="G383" s="72">
        <f>'内訳10％(お客様控)'!G383</f>
        <v>0</v>
      </c>
      <c r="H383" s="321">
        <f>'内訳10％(お客様控)'!H383</f>
        <v>0</v>
      </c>
      <c r="I383" s="317"/>
      <c r="J383" s="317"/>
      <c r="K383" s="317"/>
      <c r="L383" s="317"/>
      <c r="M383" s="317"/>
      <c r="N383" s="317"/>
      <c r="O383" s="317"/>
      <c r="P383" s="317"/>
      <c r="Q383" s="219" t="str">
        <f>IF('内訳10％(お客様控)'!Q383=0,"",'内訳10％(お客様控)'!Q383)</f>
        <v/>
      </c>
      <c r="R383" s="219"/>
      <c r="S383" s="322">
        <f>'内訳10％(お客様控)'!S383</f>
        <v>0</v>
      </c>
      <c r="T383" s="323"/>
      <c r="U383" s="222" t="str">
        <f>IF('内訳10％(お客様控)'!U352=0,"",'内訳10％(お客様控)'!U352)</f>
        <v/>
      </c>
      <c r="V383" s="223"/>
      <c r="W383" s="223"/>
      <c r="X383" s="224">
        <f>'内訳10％(お客様控)'!X383</f>
        <v>0</v>
      </c>
      <c r="Y383" s="224"/>
      <c r="Z383" s="224"/>
      <c r="AA383" s="224"/>
      <c r="AB383" s="224"/>
      <c r="AC383" s="225"/>
      <c r="AD383" s="225"/>
      <c r="AE383" s="316">
        <f>'内訳10％(お客様控)'!AE383</f>
        <v>0</v>
      </c>
      <c r="AF383" s="317"/>
      <c r="AG383" s="318"/>
      <c r="AI383" s="206"/>
      <c r="AJ383" s="207"/>
      <c r="AK383" s="207"/>
      <c r="AL383" s="208"/>
      <c r="AM383" s="209"/>
    </row>
    <row r="384" spans="1:39" ht="24" customHeight="1" x14ac:dyDescent="0.15">
      <c r="A384" s="319">
        <f>'内訳10％(お客様控)'!A384</f>
        <v>0</v>
      </c>
      <c r="B384" s="317"/>
      <c r="C384" s="317"/>
      <c r="D384" s="317"/>
      <c r="E384" s="320"/>
      <c r="F384" s="73">
        <f>'内訳10％(お客様控)'!F384</f>
        <v>0</v>
      </c>
      <c r="G384" s="72">
        <f>'内訳10％(お客様控)'!G384</f>
        <v>0</v>
      </c>
      <c r="H384" s="321">
        <f>'内訳10％(お客様控)'!H384</f>
        <v>0</v>
      </c>
      <c r="I384" s="317"/>
      <c r="J384" s="317"/>
      <c r="K384" s="317"/>
      <c r="L384" s="317"/>
      <c r="M384" s="317"/>
      <c r="N384" s="317"/>
      <c r="O384" s="317"/>
      <c r="P384" s="317"/>
      <c r="Q384" s="219" t="str">
        <f>IF('内訳10％(お客様控)'!Q384=0,"",'内訳10％(お客様控)'!Q384)</f>
        <v/>
      </c>
      <c r="R384" s="219"/>
      <c r="S384" s="322">
        <f>'内訳10％(お客様控)'!S384</f>
        <v>0</v>
      </c>
      <c r="T384" s="323"/>
      <c r="U384" s="222" t="str">
        <f>IF('内訳10％(お客様控)'!U353=0,"",'内訳10％(お客様控)'!U353)</f>
        <v/>
      </c>
      <c r="V384" s="223"/>
      <c r="W384" s="223"/>
      <c r="X384" s="224">
        <f>'内訳10％(お客様控)'!X384</f>
        <v>0</v>
      </c>
      <c r="Y384" s="224"/>
      <c r="Z384" s="224"/>
      <c r="AA384" s="224"/>
      <c r="AB384" s="224"/>
      <c r="AC384" s="225"/>
      <c r="AD384" s="225"/>
      <c r="AE384" s="316">
        <f>'内訳10％(お客様控)'!AE384</f>
        <v>0</v>
      </c>
      <c r="AF384" s="317"/>
      <c r="AG384" s="318"/>
      <c r="AI384" s="206"/>
      <c r="AJ384" s="207"/>
      <c r="AK384" s="207"/>
      <c r="AL384" s="208"/>
      <c r="AM384" s="209"/>
    </row>
    <row r="385" spans="1:39" ht="24" customHeight="1" x14ac:dyDescent="0.15">
      <c r="A385" s="319">
        <f>'内訳10％(お客様控)'!A385</f>
        <v>0</v>
      </c>
      <c r="B385" s="317"/>
      <c r="C385" s="317"/>
      <c r="D385" s="317"/>
      <c r="E385" s="320"/>
      <c r="F385" s="73">
        <f>'内訳10％(お客様控)'!F385</f>
        <v>0</v>
      </c>
      <c r="G385" s="72">
        <f>'内訳10％(お客様控)'!G385</f>
        <v>0</v>
      </c>
      <c r="H385" s="321">
        <f>'内訳10％(お客様控)'!H385</f>
        <v>0</v>
      </c>
      <c r="I385" s="317"/>
      <c r="J385" s="317"/>
      <c r="K385" s="317"/>
      <c r="L385" s="317"/>
      <c r="M385" s="317"/>
      <c r="N385" s="317"/>
      <c r="O385" s="317"/>
      <c r="P385" s="317"/>
      <c r="Q385" s="219" t="str">
        <f>IF('内訳10％(お客様控)'!Q385=0,"",'内訳10％(お客様控)'!Q385)</f>
        <v/>
      </c>
      <c r="R385" s="219"/>
      <c r="S385" s="322">
        <f>'内訳10％(お客様控)'!S385</f>
        <v>0</v>
      </c>
      <c r="T385" s="323"/>
      <c r="U385" s="222" t="str">
        <f>IF('内訳10％(お客様控)'!U354=0,"",'内訳10％(お客様控)'!U354)</f>
        <v/>
      </c>
      <c r="V385" s="223"/>
      <c r="W385" s="223"/>
      <c r="X385" s="224">
        <f>'内訳10％(お客様控)'!X385</f>
        <v>0</v>
      </c>
      <c r="Y385" s="224"/>
      <c r="Z385" s="224"/>
      <c r="AA385" s="224"/>
      <c r="AB385" s="224"/>
      <c r="AC385" s="225"/>
      <c r="AD385" s="225"/>
      <c r="AE385" s="316">
        <f>'内訳10％(お客様控)'!AE385</f>
        <v>0</v>
      </c>
      <c r="AF385" s="317"/>
      <c r="AG385" s="318"/>
      <c r="AI385" s="206"/>
      <c r="AJ385" s="207"/>
      <c r="AK385" s="207"/>
      <c r="AL385" s="208"/>
      <c r="AM385" s="209"/>
    </row>
    <row r="386" spans="1:39" ht="24" customHeight="1" x14ac:dyDescent="0.15">
      <c r="A386" s="319">
        <f>'内訳10％(お客様控)'!A386</f>
        <v>0</v>
      </c>
      <c r="B386" s="317"/>
      <c r="C386" s="317"/>
      <c r="D386" s="317"/>
      <c r="E386" s="320"/>
      <c r="F386" s="73">
        <f>'内訳10％(お客様控)'!F386</f>
        <v>0</v>
      </c>
      <c r="G386" s="72">
        <f>'内訳10％(お客様控)'!G386</f>
        <v>0</v>
      </c>
      <c r="H386" s="321">
        <f>'内訳10％(お客様控)'!H386</f>
        <v>0</v>
      </c>
      <c r="I386" s="317"/>
      <c r="J386" s="317"/>
      <c r="K386" s="317"/>
      <c r="L386" s="317"/>
      <c r="M386" s="317"/>
      <c r="N386" s="317"/>
      <c r="O386" s="317"/>
      <c r="P386" s="317"/>
      <c r="Q386" s="219" t="str">
        <f>IF('内訳10％(お客様控)'!Q386=0,"",'内訳10％(お客様控)'!Q386)</f>
        <v/>
      </c>
      <c r="R386" s="219"/>
      <c r="S386" s="322">
        <f>'内訳10％(お客様控)'!S386</f>
        <v>0</v>
      </c>
      <c r="T386" s="323"/>
      <c r="U386" s="222" t="str">
        <f>IF('内訳10％(お客様控)'!U355=0,"",'内訳10％(お客様控)'!U355)</f>
        <v/>
      </c>
      <c r="V386" s="223"/>
      <c r="W386" s="223"/>
      <c r="X386" s="224">
        <f>'内訳10％(お客様控)'!X386</f>
        <v>0</v>
      </c>
      <c r="Y386" s="224"/>
      <c r="Z386" s="224"/>
      <c r="AA386" s="224"/>
      <c r="AB386" s="224"/>
      <c r="AC386" s="225"/>
      <c r="AD386" s="225"/>
      <c r="AE386" s="316">
        <f>'内訳10％(お客様控)'!AE386</f>
        <v>0</v>
      </c>
      <c r="AF386" s="317"/>
      <c r="AG386" s="318"/>
      <c r="AI386" s="206"/>
      <c r="AJ386" s="207"/>
      <c r="AK386" s="207"/>
      <c r="AL386" s="208"/>
      <c r="AM386" s="209"/>
    </row>
    <row r="387" spans="1:39" ht="24" customHeight="1" x14ac:dyDescent="0.15">
      <c r="A387" s="319">
        <f>'内訳10％(お客様控)'!A387</f>
        <v>0</v>
      </c>
      <c r="B387" s="317"/>
      <c r="C387" s="317"/>
      <c r="D387" s="317"/>
      <c r="E387" s="320"/>
      <c r="F387" s="73">
        <f>'内訳10％(お客様控)'!F387</f>
        <v>0</v>
      </c>
      <c r="G387" s="72">
        <f>'内訳10％(お客様控)'!G387</f>
        <v>0</v>
      </c>
      <c r="H387" s="321">
        <f>'内訳10％(お客様控)'!H387</f>
        <v>0</v>
      </c>
      <c r="I387" s="317"/>
      <c r="J387" s="317"/>
      <c r="K387" s="317"/>
      <c r="L387" s="317"/>
      <c r="M387" s="317"/>
      <c r="N387" s="317"/>
      <c r="O387" s="317"/>
      <c r="P387" s="317"/>
      <c r="Q387" s="219" t="str">
        <f>IF('内訳10％(お客様控)'!Q387=0,"",'内訳10％(お客様控)'!Q387)</f>
        <v/>
      </c>
      <c r="R387" s="219"/>
      <c r="S387" s="322">
        <f>'内訳10％(お客様控)'!S387</f>
        <v>0</v>
      </c>
      <c r="T387" s="323"/>
      <c r="U387" s="222" t="str">
        <f>IF('内訳10％(お客様控)'!U356=0,"",'内訳10％(お客様控)'!U356)</f>
        <v/>
      </c>
      <c r="V387" s="223"/>
      <c r="W387" s="223"/>
      <c r="X387" s="224">
        <f>'内訳10％(お客様控)'!X387</f>
        <v>0</v>
      </c>
      <c r="Y387" s="224"/>
      <c r="Z387" s="224"/>
      <c r="AA387" s="224"/>
      <c r="AB387" s="224"/>
      <c r="AC387" s="225"/>
      <c r="AD387" s="225"/>
      <c r="AE387" s="316">
        <f>'内訳10％(お客様控)'!AE387</f>
        <v>0</v>
      </c>
      <c r="AF387" s="317"/>
      <c r="AG387" s="318"/>
      <c r="AI387" s="206"/>
      <c r="AJ387" s="207"/>
      <c r="AK387" s="207"/>
      <c r="AL387" s="208"/>
      <c r="AM387" s="209"/>
    </row>
    <row r="388" spans="1:39" ht="24" customHeight="1" x14ac:dyDescent="0.15">
      <c r="A388" s="319">
        <f>'内訳10％(お客様控)'!A388</f>
        <v>0</v>
      </c>
      <c r="B388" s="317"/>
      <c r="C388" s="317"/>
      <c r="D388" s="317"/>
      <c r="E388" s="320"/>
      <c r="F388" s="73">
        <f>'内訳10％(お客様控)'!F388</f>
        <v>0</v>
      </c>
      <c r="G388" s="72">
        <f>'内訳10％(お客様控)'!G388</f>
        <v>0</v>
      </c>
      <c r="H388" s="321">
        <f>'内訳10％(お客様控)'!H388</f>
        <v>0</v>
      </c>
      <c r="I388" s="317"/>
      <c r="J388" s="317"/>
      <c r="K388" s="317"/>
      <c r="L388" s="317"/>
      <c r="M388" s="317"/>
      <c r="N388" s="317"/>
      <c r="O388" s="317"/>
      <c r="P388" s="317"/>
      <c r="Q388" s="219" t="str">
        <f>IF('内訳10％(お客様控)'!Q388=0,"",'内訳10％(お客様控)'!Q388)</f>
        <v/>
      </c>
      <c r="R388" s="219"/>
      <c r="S388" s="322">
        <f>'内訳10％(お客様控)'!S388</f>
        <v>0</v>
      </c>
      <c r="T388" s="323"/>
      <c r="U388" s="222" t="str">
        <f>IF('内訳10％(お客様控)'!U357=0,"",'内訳10％(お客様控)'!U357)</f>
        <v/>
      </c>
      <c r="V388" s="223"/>
      <c r="W388" s="223"/>
      <c r="X388" s="224">
        <f>'内訳10％(お客様控)'!X388</f>
        <v>0</v>
      </c>
      <c r="Y388" s="224"/>
      <c r="Z388" s="224"/>
      <c r="AA388" s="224"/>
      <c r="AB388" s="224"/>
      <c r="AC388" s="225"/>
      <c r="AD388" s="225"/>
      <c r="AE388" s="316">
        <f>'内訳10％(お客様控)'!AE388</f>
        <v>0</v>
      </c>
      <c r="AF388" s="317"/>
      <c r="AG388" s="318"/>
      <c r="AI388" s="206"/>
      <c r="AJ388" s="207"/>
      <c r="AK388" s="207"/>
      <c r="AL388" s="208"/>
      <c r="AM388" s="209"/>
    </row>
    <row r="389" spans="1:39" ht="24" customHeight="1" thickBot="1" x14ac:dyDescent="0.2">
      <c r="A389" s="319">
        <f>'内訳10％(お客様控)'!A389</f>
        <v>0</v>
      </c>
      <c r="B389" s="317"/>
      <c r="C389" s="317"/>
      <c r="D389" s="317"/>
      <c r="E389" s="320"/>
      <c r="F389" s="73">
        <f>'内訳10％(お客様控)'!F389</f>
        <v>0</v>
      </c>
      <c r="G389" s="72">
        <f>'内訳10％(お客様控)'!G389</f>
        <v>0</v>
      </c>
      <c r="H389" s="321">
        <f>'内訳10％(お客様控)'!H389</f>
        <v>0</v>
      </c>
      <c r="I389" s="317"/>
      <c r="J389" s="317"/>
      <c r="K389" s="317"/>
      <c r="L389" s="317"/>
      <c r="M389" s="317"/>
      <c r="N389" s="317"/>
      <c r="O389" s="317"/>
      <c r="P389" s="317"/>
      <c r="Q389" s="219" t="str">
        <f>IF('内訳10％(お客様控)'!Q389=0,"",'内訳10％(お客様控)'!Q389)</f>
        <v/>
      </c>
      <c r="R389" s="219"/>
      <c r="S389" s="322">
        <f>'内訳10％(お客様控)'!S389</f>
        <v>0</v>
      </c>
      <c r="T389" s="323"/>
      <c r="U389" s="222" t="str">
        <f>IF('内訳10％(お客様控)'!U358=0,"",'内訳10％(お客様控)'!U358)</f>
        <v/>
      </c>
      <c r="V389" s="223"/>
      <c r="W389" s="223"/>
      <c r="X389" s="224">
        <f>'内訳10％(お客様控)'!X389</f>
        <v>0</v>
      </c>
      <c r="Y389" s="224"/>
      <c r="Z389" s="224"/>
      <c r="AA389" s="224"/>
      <c r="AB389" s="224"/>
      <c r="AC389" s="225"/>
      <c r="AD389" s="225"/>
      <c r="AE389" s="316">
        <f>'内訳10％(お客様控)'!AE389</f>
        <v>0</v>
      </c>
      <c r="AF389" s="317"/>
      <c r="AG389" s="318"/>
      <c r="AI389" s="206"/>
      <c r="AJ389" s="207"/>
      <c r="AK389" s="207"/>
      <c r="AL389" s="208"/>
      <c r="AM389" s="209"/>
    </row>
    <row r="390" spans="1:39" ht="24" customHeight="1" thickTop="1" thickBot="1" x14ac:dyDescent="0.2">
      <c r="A390" s="197"/>
      <c r="B390" s="198"/>
      <c r="C390" s="198"/>
      <c r="D390" s="198"/>
      <c r="E390" s="199"/>
      <c r="F390" s="70"/>
      <c r="G390" s="69"/>
      <c r="H390" s="200" t="s">
        <v>63</v>
      </c>
      <c r="I390" s="201"/>
      <c r="J390" s="201"/>
      <c r="K390" s="201"/>
      <c r="L390" s="201"/>
      <c r="M390" s="201"/>
      <c r="N390" s="201"/>
      <c r="O390" s="201"/>
      <c r="P390" s="201"/>
      <c r="Q390" s="200"/>
      <c r="R390" s="200"/>
      <c r="S390" s="200"/>
      <c r="T390" s="200"/>
      <c r="U390" s="200"/>
      <c r="V390" s="200"/>
      <c r="W390" s="200"/>
      <c r="X390" s="202">
        <f>'内訳10％(お客様控)'!X390</f>
        <v>0</v>
      </c>
      <c r="Y390" s="202"/>
      <c r="Z390" s="202"/>
      <c r="AA390" s="202"/>
      <c r="AB390" s="202"/>
      <c r="AC390" s="203"/>
      <c r="AD390" s="203"/>
      <c r="AE390" s="204"/>
      <c r="AF390" s="198"/>
      <c r="AG390" s="205"/>
      <c r="AI390" s="206"/>
      <c r="AJ390" s="207"/>
      <c r="AK390" s="207"/>
      <c r="AL390" s="208"/>
      <c r="AM390" s="209"/>
    </row>
    <row r="391" spans="1:39" ht="14.25" thickTop="1" x14ac:dyDescent="0.15"/>
    <row r="392" spans="1:39" ht="15.75" customHeight="1" x14ac:dyDescent="0.15">
      <c r="A392" s="52" t="s">
        <v>30</v>
      </c>
      <c r="W392" s="71"/>
      <c r="X392" s="20"/>
      <c r="Y392" s="172" t="s">
        <v>37</v>
      </c>
      <c r="Z392" s="173"/>
      <c r="AA392" s="173"/>
      <c r="AB392" s="173"/>
      <c r="AC392" s="174"/>
      <c r="AD392" s="210" t="s">
        <v>28</v>
      </c>
      <c r="AE392" s="211"/>
      <c r="AF392" s="211"/>
      <c r="AG392" s="211"/>
      <c r="AH392" s="212"/>
      <c r="AI392" s="210" t="s">
        <v>27</v>
      </c>
      <c r="AJ392" s="211"/>
      <c r="AK392" s="211"/>
      <c r="AL392" s="211"/>
      <c r="AM392" s="212"/>
    </row>
    <row r="393" spans="1:39" ht="16.5" customHeight="1" x14ac:dyDescent="0.15">
      <c r="B393" s="16" t="s">
        <v>132</v>
      </c>
      <c r="Y393" s="187"/>
      <c r="Z393" s="188"/>
      <c r="AA393" s="188"/>
      <c r="AB393" s="188"/>
      <c r="AC393" s="188"/>
      <c r="AD393" s="187"/>
      <c r="AE393" s="188"/>
      <c r="AF393" s="188"/>
      <c r="AG393" s="188"/>
      <c r="AH393" s="193"/>
      <c r="AI393" s="187"/>
      <c r="AJ393" s="188"/>
      <c r="AK393" s="188"/>
      <c r="AL393" s="188"/>
      <c r="AM393" s="193"/>
    </row>
    <row r="394" spans="1:39" ht="16.5" customHeight="1" x14ac:dyDescent="0.15">
      <c r="B394" s="3" t="s">
        <v>47</v>
      </c>
      <c r="Y394" s="189"/>
      <c r="Z394" s="190"/>
      <c r="AA394" s="190"/>
      <c r="AB394" s="190"/>
      <c r="AC394" s="190"/>
      <c r="AD394" s="189"/>
      <c r="AE394" s="190"/>
      <c r="AF394" s="190"/>
      <c r="AG394" s="190"/>
      <c r="AH394" s="194"/>
      <c r="AI394" s="189"/>
      <c r="AJ394" s="190"/>
      <c r="AK394" s="190"/>
      <c r="AL394" s="190"/>
      <c r="AM394" s="194"/>
    </row>
    <row r="395" spans="1:39" ht="16.5" customHeight="1" x14ac:dyDescent="0.15">
      <c r="B395" s="3" t="s">
        <v>50</v>
      </c>
      <c r="C395" s="23"/>
      <c r="D395" s="23"/>
      <c r="E395" s="23"/>
      <c r="F395" s="23"/>
      <c r="G395" s="23"/>
      <c r="H395" s="23"/>
      <c r="I395" s="23"/>
      <c r="J395" s="23"/>
      <c r="K395" s="23"/>
      <c r="Y395" s="189"/>
      <c r="Z395" s="190"/>
      <c r="AA395" s="190"/>
      <c r="AB395" s="190"/>
      <c r="AC395" s="190"/>
      <c r="AD395" s="189"/>
      <c r="AE395" s="190"/>
      <c r="AF395" s="190"/>
      <c r="AG395" s="190"/>
      <c r="AH395" s="194"/>
      <c r="AI395" s="189"/>
      <c r="AJ395" s="190"/>
      <c r="AK395" s="190"/>
      <c r="AL395" s="190"/>
      <c r="AM395" s="194"/>
    </row>
    <row r="396" spans="1:39" ht="16.5" customHeight="1" x14ac:dyDescent="0.15">
      <c r="B396" s="3" t="s">
        <v>58</v>
      </c>
      <c r="Y396" s="191"/>
      <c r="Z396" s="192"/>
      <c r="AA396" s="192"/>
      <c r="AB396" s="192"/>
      <c r="AC396" s="192"/>
      <c r="AD396" s="191"/>
      <c r="AE396" s="192"/>
      <c r="AF396" s="192"/>
      <c r="AG396" s="192"/>
      <c r="AH396" s="195"/>
      <c r="AI396" s="191"/>
      <c r="AJ396" s="192"/>
      <c r="AK396" s="192"/>
      <c r="AL396" s="192"/>
      <c r="AM396" s="195"/>
    </row>
    <row r="397" spans="1:39" ht="16.5" customHeight="1" x14ac:dyDescent="0.15">
      <c r="B397" s="17" t="s">
        <v>59</v>
      </c>
    </row>
    <row r="398" spans="1:39" ht="16.5" customHeight="1" x14ac:dyDescent="0.15">
      <c r="B398" s="17"/>
      <c r="AD398" s="64"/>
      <c r="AE398"/>
      <c r="AF398"/>
      <c r="AG398"/>
      <c r="AH398"/>
      <c r="AI398"/>
      <c r="AJ398"/>
      <c r="AK398"/>
      <c r="AL398"/>
      <c r="AM398"/>
    </row>
    <row r="399" spans="1:39" ht="16.5" customHeight="1" x14ac:dyDescent="0.15">
      <c r="B399" s="3"/>
      <c r="AE399"/>
      <c r="AF399"/>
      <c r="AG399"/>
      <c r="AH399"/>
      <c r="AI399"/>
      <c r="AJ399"/>
      <c r="AK399"/>
      <c r="AL399"/>
      <c r="AM399"/>
    </row>
    <row r="400" spans="1:39" ht="16.5" customHeight="1" x14ac:dyDescent="0.15">
      <c r="B400" s="196" t="s">
        <v>34</v>
      </c>
      <c r="C400" s="196"/>
      <c r="D400" s="196"/>
      <c r="E400" s="196"/>
      <c r="F400" s="196"/>
      <c r="G400" s="196"/>
      <c r="H400" s="196"/>
      <c r="I400" s="196"/>
      <c r="J400" s="196"/>
      <c r="L400" s="196" t="s">
        <v>35</v>
      </c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64"/>
      <c r="AD400"/>
      <c r="AE400"/>
      <c r="AF400"/>
      <c r="AG400"/>
      <c r="AH400"/>
      <c r="AI400"/>
      <c r="AJ400"/>
      <c r="AK400"/>
      <c r="AL400"/>
      <c r="AM400"/>
    </row>
    <row r="401" spans="1:41" x14ac:dyDescent="0.15">
      <c r="B401" s="196"/>
      <c r="C401" s="196"/>
      <c r="D401" s="196"/>
      <c r="E401" s="196"/>
      <c r="F401" s="196"/>
      <c r="G401" s="196"/>
      <c r="H401" s="196"/>
      <c r="I401" s="196"/>
      <c r="J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64"/>
    </row>
    <row r="402" spans="1:41" x14ac:dyDescent="0.15">
      <c r="B402" s="196"/>
      <c r="C402" s="196"/>
      <c r="D402" s="196"/>
      <c r="E402" s="196"/>
      <c r="F402" s="196"/>
      <c r="G402" s="196"/>
      <c r="H402" s="196"/>
      <c r="I402" s="196"/>
      <c r="J402" s="196"/>
      <c r="K402" s="64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64"/>
      <c r="AD402" s="196" t="s">
        <v>29</v>
      </c>
      <c r="AE402" s="171"/>
      <c r="AF402" s="171"/>
      <c r="AG402" s="171"/>
      <c r="AH402" s="171"/>
      <c r="AI402" s="171"/>
      <c r="AJ402" s="171"/>
      <c r="AK402" s="171"/>
      <c r="AL402" s="171"/>
      <c r="AM402" s="171"/>
    </row>
    <row r="403" spans="1:41" x14ac:dyDescent="0.15">
      <c r="B403" s="196"/>
      <c r="C403" s="196"/>
      <c r="D403" s="196"/>
      <c r="E403" s="196"/>
      <c r="F403" s="196"/>
      <c r="G403" s="196"/>
      <c r="H403" s="196"/>
      <c r="I403" s="196"/>
      <c r="J403" s="196"/>
      <c r="K403" s="64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64"/>
      <c r="AD403" s="196"/>
      <c r="AE403" s="196"/>
      <c r="AF403" s="196"/>
      <c r="AG403" s="196"/>
      <c r="AH403" s="196"/>
      <c r="AI403" s="196"/>
      <c r="AJ403" s="196"/>
      <c r="AK403" s="196"/>
      <c r="AL403" s="196"/>
      <c r="AM403" s="196"/>
    </row>
    <row r="404" spans="1:41" x14ac:dyDescent="0.15">
      <c r="B404" s="196"/>
      <c r="C404" s="196"/>
      <c r="D404" s="196"/>
      <c r="E404" s="196"/>
      <c r="F404" s="196"/>
      <c r="G404" s="196"/>
      <c r="H404" s="196"/>
      <c r="I404" s="196"/>
      <c r="J404" s="196"/>
      <c r="K404" s="64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64"/>
      <c r="AD404" s="196"/>
      <c r="AE404" s="196"/>
      <c r="AF404" s="196"/>
      <c r="AG404" s="196"/>
      <c r="AH404" s="196"/>
      <c r="AI404" s="196"/>
      <c r="AJ404" s="196"/>
      <c r="AK404" s="196"/>
      <c r="AL404" s="196"/>
      <c r="AM404" s="196"/>
    </row>
    <row r="405" spans="1:41" x14ac:dyDescent="0.15">
      <c r="K405" s="64"/>
    </row>
    <row r="406" spans="1:41" ht="16.5" customHeight="1" x14ac:dyDescent="0.15">
      <c r="A406" s="80" t="s">
        <v>62</v>
      </c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</row>
    <row r="407" spans="1:41" ht="16.5" customHeight="1" x14ac:dyDescent="0.15">
      <c r="A407" s="81"/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</row>
    <row r="408" spans="1:41" ht="14.25" thickBot="1" x14ac:dyDescent="0.2"/>
    <row r="409" spans="1:41" ht="26.1" customHeight="1" thickTop="1" x14ac:dyDescent="0.15">
      <c r="A409" s="280">
        <f>IF('内訳10％(お客様控)'!A409&gt;0,'内訳10％(お客様控)'!A409,"　")</f>
        <v>5</v>
      </c>
      <c r="B409" s="281"/>
      <c r="C409" s="284" t="s">
        <v>0</v>
      </c>
      <c r="D409" s="281">
        <f>IF('内訳10％(お客様控)'!D409&gt;0,'内訳10％(お客様控)'!D409,"　")</f>
        <v>10</v>
      </c>
      <c r="E409" s="281"/>
      <c r="F409" s="284" t="s">
        <v>1</v>
      </c>
      <c r="G409" s="281">
        <f>IF('内訳10％(お客様控)'!G409&gt;0,'内訳10％(お客様控)'!G409,"　")</f>
        <v>31</v>
      </c>
      <c r="H409" s="281"/>
      <c r="I409" s="286" t="s">
        <v>2</v>
      </c>
      <c r="K409" s="55"/>
      <c r="L409" s="53"/>
      <c r="M409" s="53"/>
      <c r="N409" s="288">
        <f>IF('内訳10％(お客様控)'!N409&gt;0,'内訳10％(お客様控)'!N409,"　")</f>
        <v>10</v>
      </c>
      <c r="O409" s="288"/>
      <c r="P409" s="288"/>
      <c r="Q409" s="284" t="s">
        <v>1</v>
      </c>
      <c r="R409" s="284" t="s">
        <v>7</v>
      </c>
      <c r="S409" s="53"/>
      <c r="T409" s="53"/>
      <c r="U409" s="54"/>
      <c r="W409" s="269" t="s">
        <v>21</v>
      </c>
      <c r="X409" s="270"/>
      <c r="Y409" s="270"/>
      <c r="Z409" s="270"/>
      <c r="AA409" s="270"/>
      <c r="AB409" s="271" t="str">
        <f>IF('内訳10％(お客様控)'!AB409&gt;0,'内訳10％(お客様控)'!AB409,"　")</f>
        <v>000111</v>
      </c>
      <c r="AC409" s="272"/>
      <c r="AD409" s="272"/>
      <c r="AE409" s="272"/>
      <c r="AF409" s="272"/>
      <c r="AG409" s="272"/>
      <c r="AH409" s="272"/>
      <c r="AI409" s="272"/>
      <c r="AJ409" s="272"/>
      <c r="AK409" s="272"/>
      <c r="AL409" s="272"/>
      <c r="AM409" s="273"/>
    </row>
    <row r="410" spans="1:41" ht="26.1" customHeight="1" thickBot="1" x14ac:dyDescent="0.2">
      <c r="A410" s="282"/>
      <c r="B410" s="283"/>
      <c r="C410" s="285"/>
      <c r="D410" s="283"/>
      <c r="E410" s="283"/>
      <c r="F410" s="285"/>
      <c r="G410" s="283"/>
      <c r="H410" s="283"/>
      <c r="I410" s="287"/>
      <c r="K410" s="56"/>
      <c r="L410" s="57"/>
      <c r="M410" s="57"/>
      <c r="N410" s="289"/>
      <c r="O410" s="289"/>
      <c r="P410" s="289"/>
      <c r="Q410" s="290"/>
      <c r="R410" s="290"/>
      <c r="S410" s="57"/>
      <c r="T410" s="57"/>
      <c r="U410" s="58"/>
      <c r="W410" s="274" t="s">
        <v>49</v>
      </c>
      <c r="X410" s="275"/>
      <c r="Y410" s="275"/>
      <c r="Z410" s="327" t="str">
        <f>IF('内訳10％(お客様控)'!Z410&gt;0,'内訳10％(お客様控)'!Z410,"　")</f>
        <v>T1111111111111</v>
      </c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3"/>
    </row>
    <row r="411" spans="1:41" ht="17.25" customHeight="1" thickTop="1" thickBot="1" x14ac:dyDescent="0.2">
      <c r="A411" s="59" t="s">
        <v>139</v>
      </c>
      <c r="I411" s="60"/>
      <c r="W411" s="276" t="s">
        <v>22</v>
      </c>
      <c r="X411" s="277"/>
      <c r="Y411" s="62"/>
      <c r="Z411" s="278" t="str">
        <f>IF('内訳10％(お客様控)'!Z411&gt;0,'内訳10％(お客様控)'!Z411,"　")</f>
        <v>270-2225</v>
      </c>
      <c r="AA411" s="278"/>
      <c r="AB411" s="279"/>
      <c r="AC411" s="61"/>
      <c r="AD411" s="62"/>
      <c r="AE411" s="62"/>
      <c r="AF411" s="62"/>
      <c r="AG411" s="62"/>
      <c r="AH411" s="62"/>
      <c r="AI411" s="62"/>
      <c r="AJ411" s="62"/>
      <c r="AK411" s="62"/>
      <c r="AL411" s="62"/>
      <c r="AM411" s="63"/>
      <c r="AO411" s="64"/>
    </row>
    <row r="412" spans="1:41" ht="17.25" customHeight="1" thickTop="1" x14ac:dyDescent="0.15">
      <c r="A412" s="59"/>
      <c r="B412" s="107" t="str">
        <f>'内訳10％(お客様控)'!B412</f>
        <v>製造管理部</v>
      </c>
      <c r="C412" s="326"/>
      <c r="D412" s="326"/>
      <c r="E412" s="326"/>
      <c r="F412" s="326"/>
      <c r="G412" s="326"/>
      <c r="I412" s="60"/>
      <c r="K412" s="261" t="s">
        <v>8</v>
      </c>
      <c r="L412" s="264" t="str">
        <f>IF('内訳10％(お客様控)'!L412&gt;0,'内訳10％(お客様控)'!L412,"　")</f>
        <v>三井住友</v>
      </c>
      <c r="M412" s="265"/>
      <c r="N412" s="265"/>
      <c r="O412" s="266" t="s">
        <v>32</v>
      </c>
      <c r="P412" s="267"/>
      <c r="Q412" s="264" t="str">
        <f>IF('内訳10％(お客様控)'!Q412&gt;0,'内訳10％(お客様控)'!Q412,"　")</f>
        <v>松戸</v>
      </c>
      <c r="R412" s="265"/>
      <c r="S412" s="265"/>
      <c r="T412" s="266" t="s">
        <v>4</v>
      </c>
      <c r="U412" s="268"/>
      <c r="W412" s="239" t="s">
        <v>12</v>
      </c>
      <c r="X412" s="240"/>
      <c r="Z412" s="241" t="str">
        <f>IF('内訳10％(お客様控)'!Z412&gt;0,'内訳10％(お客様控)'!Z412,"　")</f>
        <v>千葉県松戸市東松戸2-20-1</v>
      </c>
      <c r="AA412" s="241"/>
      <c r="AB412" s="242"/>
      <c r="AC412" s="242"/>
      <c r="AD412" s="242"/>
      <c r="AE412" s="242"/>
      <c r="AF412" s="242"/>
      <c r="AG412" s="242"/>
      <c r="AH412" s="242"/>
      <c r="AI412" s="242"/>
      <c r="AJ412" s="242"/>
      <c r="AK412" s="242"/>
      <c r="AL412" s="242"/>
      <c r="AM412" s="243"/>
    </row>
    <row r="413" spans="1:41" ht="17.25" customHeight="1" x14ac:dyDescent="0.15">
      <c r="A413" s="59"/>
      <c r="B413" s="326"/>
      <c r="C413" s="326"/>
      <c r="D413" s="326"/>
      <c r="E413" s="326"/>
      <c r="F413" s="326"/>
      <c r="G413" s="326"/>
      <c r="H413" s="52" t="s">
        <v>3</v>
      </c>
      <c r="I413" s="60"/>
      <c r="K413" s="262"/>
      <c r="L413" s="255" t="s">
        <v>9</v>
      </c>
      <c r="M413" s="256"/>
      <c r="N413" s="257"/>
      <c r="O413" s="258" t="str">
        <f>IF('内訳10％(お客様控)'!O413&gt;0,'内訳10％(お客様控)'!O413,"　")</f>
        <v>当座</v>
      </c>
      <c r="P413" s="259"/>
      <c r="Q413" s="259"/>
      <c r="R413" s="259"/>
      <c r="S413" s="259"/>
      <c r="T413" s="259"/>
      <c r="U413" s="260"/>
      <c r="W413" s="239" t="s">
        <v>13</v>
      </c>
      <c r="X413" s="240"/>
      <c r="Z413" s="241" t="str">
        <f>IF('内訳10％(お客様控)'!Z413&gt;0,'内訳10％(お客様控)'!Z413,"　")</f>
        <v>Ｃ－プロダクト株式会社</v>
      </c>
      <c r="AA413" s="241"/>
      <c r="AB413" s="241"/>
      <c r="AC413" s="241"/>
      <c r="AD413" s="241"/>
      <c r="AE413" s="241"/>
      <c r="AF413" s="241"/>
      <c r="AG413" s="241"/>
      <c r="AH413" s="241"/>
      <c r="AI413" s="241"/>
      <c r="AJ413" s="241"/>
      <c r="AK413" s="241"/>
      <c r="AL413" s="34" t="s">
        <v>60</v>
      </c>
      <c r="AM413" s="60"/>
    </row>
    <row r="414" spans="1:41" ht="17.25" customHeight="1" x14ac:dyDescent="0.15">
      <c r="A414" s="59"/>
      <c r="I414" s="60"/>
      <c r="K414" s="262"/>
      <c r="L414" s="255" t="s">
        <v>10</v>
      </c>
      <c r="M414" s="256"/>
      <c r="N414" s="257"/>
      <c r="O414" s="311">
        <f>IF('内訳10％(お客様控)'!O414&gt;0,'内訳10％(お客様控)'!O414,"　")</f>
        <v>1234567</v>
      </c>
      <c r="P414" s="312"/>
      <c r="Q414" s="312"/>
      <c r="R414" s="312"/>
      <c r="S414" s="312"/>
      <c r="T414" s="312"/>
      <c r="U414" s="313"/>
      <c r="W414" s="239" t="s">
        <v>23</v>
      </c>
      <c r="X414" s="240"/>
      <c r="Z414" s="241" t="str">
        <f>IF('内訳10％(お客様控)'!Z414&gt;0,'内訳10％(お客様控)'!Z414,"　")</f>
        <v>047-311-0171</v>
      </c>
      <c r="AA414" s="241"/>
      <c r="AB414" s="242"/>
      <c r="AC414" s="242"/>
      <c r="AD414" s="242"/>
      <c r="AE414" s="242"/>
      <c r="AF414" s="242"/>
      <c r="AG414" s="242"/>
      <c r="AH414" s="242"/>
      <c r="AI414" s="242"/>
      <c r="AJ414" s="242"/>
      <c r="AK414" s="242"/>
      <c r="AL414" s="242"/>
      <c r="AM414" s="243"/>
    </row>
    <row r="415" spans="1:41" ht="17.25" customHeight="1" thickBot="1" x14ac:dyDescent="0.2">
      <c r="A415" s="56"/>
      <c r="B415" s="57" t="s">
        <v>4</v>
      </c>
      <c r="C415" s="57"/>
      <c r="D415" s="57" t="s">
        <v>5</v>
      </c>
      <c r="E415" s="57"/>
      <c r="F415" s="57"/>
      <c r="G415" s="57" t="s">
        <v>6</v>
      </c>
      <c r="H415" s="57"/>
      <c r="I415" s="58"/>
      <c r="K415" s="263"/>
      <c r="L415" s="244" t="s">
        <v>11</v>
      </c>
      <c r="M415" s="245"/>
      <c r="N415" s="246"/>
      <c r="O415" s="306" t="str">
        <f>IF('内訳10％(お客様控)'!O415&gt;0,'内訳10％(お客様控)'!O415,"　")</f>
        <v>C-プロダクト（カ</v>
      </c>
      <c r="P415" s="324"/>
      <c r="Q415" s="324"/>
      <c r="R415" s="324"/>
      <c r="S415" s="324"/>
      <c r="T415" s="324"/>
      <c r="U415" s="325"/>
      <c r="W415" s="250" t="s">
        <v>24</v>
      </c>
      <c r="X415" s="251"/>
      <c r="Y415" s="57"/>
      <c r="Z415" s="252" t="str">
        <f>IF('内訳10％(お客様控)'!Z415&gt;0,'内訳10％(お客様控)'!Z415,"　")</f>
        <v>047-311-0170</v>
      </c>
      <c r="AA415" s="252"/>
      <c r="AB415" s="253"/>
      <c r="AC415" s="253"/>
      <c r="AD415" s="253"/>
      <c r="AE415" s="253"/>
      <c r="AF415" s="253"/>
      <c r="AG415" s="253"/>
      <c r="AH415" s="253"/>
      <c r="AI415" s="253"/>
      <c r="AJ415" s="253"/>
      <c r="AK415" s="253"/>
      <c r="AL415" s="253"/>
      <c r="AM415" s="254"/>
    </row>
    <row r="416" spans="1:41" ht="14.25" thickTop="1" x14ac:dyDescent="0.15">
      <c r="E416" s="1" t="s">
        <v>25</v>
      </c>
      <c r="AL416" s="1"/>
    </row>
    <row r="417" spans="1:39" ht="17.25" x14ac:dyDescent="0.15">
      <c r="A417" s="52" t="s">
        <v>14</v>
      </c>
      <c r="R417" s="10" t="s">
        <v>88</v>
      </c>
      <c r="S417"/>
      <c r="T417" s="2"/>
      <c r="U417" s="2"/>
      <c r="V417" s="2"/>
      <c r="W417" s="2"/>
      <c r="X417" s="2"/>
      <c r="Y417" s="2"/>
    </row>
    <row r="418" spans="1:39" ht="8.25" customHeight="1" thickBot="1" x14ac:dyDescent="0.2"/>
    <row r="419" spans="1:39" ht="24" customHeight="1" thickTop="1" x14ac:dyDescent="0.15">
      <c r="A419" s="232" t="s">
        <v>16</v>
      </c>
      <c r="B419" s="233"/>
      <c r="C419" s="233"/>
      <c r="D419" s="233"/>
      <c r="E419" s="234"/>
      <c r="F419" s="65" t="s">
        <v>17</v>
      </c>
      <c r="G419" s="66" t="s">
        <v>2</v>
      </c>
      <c r="H419" s="235" t="s">
        <v>43</v>
      </c>
      <c r="I419" s="236"/>
      <c r="J419" s="236"/>
      <c r="K419" s="236"/>
      <c r="L419" s="236"/>
      <c r="M419" s="236"/>
      <c r="N419" s="236"/>
      <c r="O419" s="236"/>
      <c r="P419" s="236"/>
      <c r="Q419" s="236" t="s">
        <v>18</v>
      </c>
      <c r="R419" s="236"/>
      <c r="S419" s="236" t="s">
        <v>26</v>
      </c>
      <c r="T419" s="236"/>
      <c r="U419" s="236" t="s">
        <v>31</v>
      </c>
      <c r="V419" s="237"/>
      <c r="W419" s="237"/>
      <c r="X419" s="236" t="s">
        <v>19</v>
      </c>
      <c r="Y419" s="236"/>
      <c r="Z419" s="236"/>
      <c r="AA419" s="236"/>
      <c r="AB419" s="236"/>
      <c r="AC419" s="238"/>
      <c r="AD419" s="238"/>
      <c r="AE419" s="226" t="s">
        <v>20</v>
      </c>
      <c r="AF419" s="227"/>
      <c r="AG419" s="228"/>
      <c r="AI419" s="229" t="s">
        <v>36</v>
      </c>
      <c r="AJ419" s="230"/>
      <c r="AK419" s="230"/>
      <c r="AL419" s="230"/>
      <c r="AM419" s="231"/>
    </row>
    <row r="420" spans="1:39" ht="24" customHeight="1" x14ac:dyDescent="0.15">
      <c r="A420" s="319">
        <f>'内訳10％(お客様控)'!A420</f>
        <v>0</v>
      </c>
      <c r="B420" s="317"/>
      <c r="C420" s="317"/>
      <c r="D420" s="317"/>
      <c r="E420" s="320"/>
      <c r="F420" s="73">
        <f>'内訳10％(お客様控)'!F420</f>
        <v>0</v>
      </c>
      <c r="G420" s="72">
        <f>'内訳10％(お客様控)'!G420</f>
        <v>0</v>
      </c>
      <c r="H420" s="321">
        <f>'内訳10％(お客様控)'!H420</f>
        <v>0</v>
      </c>
      <c r="I420" s="317"/>
      <c r="J420" s="317"/>
      <c r="K420" s="317"/>
      <c r="L420" s="317"/>
      <c r="M420" s="317"/>
      <c r="N420" s="317"/>
      <c r="O420" s="317"/>
      <c r="P420" s="317"/>
      <c r="Q420" s="219" t="str">
        <f>IF('内訳10％(お客様控)'!Q420=0,"",'内訳10％(お客様控)'!Q420)</f>
        <v/>
      </c>
      <c r="R420" s="219"/>
      <c r="S420" s="322">
        <f>'内訳10％(お客様控)'!S420</f>
        <v>0</v>
      </c>
      <c r="T420" s="323"/>
      <c r="U420" s="222" t="str">
        <f>IF('内訳10％(お客様控)'!U420=0,"",'内訳10％(お客様控)'!U420)</f>
        <v/>
      </c>
      <c r="V420" s="223"/>
      <c r="W420" s="223"/>
      <c r="X420" s="224">
        <f>'内訳10％(お客様控)'!X420</f>
        <v>0</v>
      </c>
      <c r="Y420" s="224"/>
      <c r="Z420" s="224"/>
      <c r="AA420" s="224"/>
      <c r="AB420" s="224"/>
      <c r="AC420" s="225"/>
      <c r="AD420" s="225"/>
      <c r="AE420" s="316">
        <f>'内訳10％(お客様控)'!AE420</f>
        <v>0</v>
      </c>
      <c r="AF420" s="317"/>
      <c r="AG420" s="318"/>
      <c r="AI420" s="206"/>
      <c r="AJ420" s="207"/>
      <c r="AK420" s="207"/>
      <c r="AL420" s="208"/>
      <c r="AM420" s="209"/>
    </row>
    <row r="421" spans="1:39" ht="24" customHeight="1" x14ac:dyDescent="0.15">
      <c r="A421" s="319">
        <f>'内訳10％(お客様控)'!A421</f>
        <v>0</v>
      </c>
      <c r="B421" s="317"/>
      <c r="C421" s="317"/>
      <c r="D421" s="317"/>
      <c r="E421" s="320"/>
      <c r="F421" s="73">
        <f>'内訳10％(お客様控)'!F421</f>
        <v>0</v>
      </c>
      <c r="G421" s="72">
        <f>'内訳10％(お客様控)'!G421</f>
        <v>0</v>
      </c>
      <c r="H421" s="321">
        <f>'内訳10％(お客様控)'!H421</f>
        <v>0</v>
      </c>
      <c r="I421" s="317"/>
      <c r="J421" s="317"/>
      <c r="K421" s="317"/>
      <c r="L421" s="317"/>
      <c r="M421" s="317"/>
      <c r="N421" s="317"/>
      <c r="O421" s="317"/>
      <c r="P421" s="317"/>
      <c r="Q421" s="219" t="str">
        <f>IF('内訳10％(お客様控)'!Q421=0,"",'内訳10％(お客様控)'!Q421)</f>
        <v/>
      </c>
      <c r="R421" s="219"/>
      <c r="S421" s="322">
        <f>'内訳10％(お客様控)'!S421</f>
        <v>0</v>
      </c>
      <c r="T421" s="323"/>
      <c r="U421" s="222" t="str">
        <f>IF('内訳10％(お客様控)'!U421=0,"",'内訳10％(お客様控)'!U421)</f>
        <v/>
      </c>
      <c r="V421" s="223"/>
      <c r="W421" s="223"/>
      <c r="X421" s="224">
        <f>'内訳10％(お客様控)'!X421</f>
        <v>0</v>
      </c>
      <c r="Y421" s="224"/>
      <c r="Z421" s="224"/>
      <c r="AA421" s="224"/>
      <c r="AB421" s="224"/>
      <c r="AC421" s="225"/>
      <c r="AD421" s="225"/>
      <c r="AE421" s="316">
        <f>'内訳10％(お客様控)'!AE421</f>
        <v>0</v>
      </c>
      <c r="AF421" s="317"/>
      <c r="AG421" s="318"/>
      <c r="AI421" s="206"/>
      <c r="AJ421" s="207"/>
      <c r="AK421" s="207"/>
      <c r="AL421" s="208"/>
      <c r="AM421" s="209"/>
    </row>
    <row r="422" spans="1:39" ht="24" customHeight="1" x14ac:dyDescent="0.15">
      <c r="A422" s="319">
        <f>'内訳10％(お客様控)'!A422</f>
        <v>0</v>
      </c>
      <c r="B422" s="317"/>
      <c r="C422" s="317"/>
      <c r="D422" s="317"/>
      <c r="E422" s="320"/>
      <c r="F422" s="73">
        <f>'内訳10％(お客様控)'!F422</f>
        <v>0</v>
      </c>
      <c r="G422" s="72">
        <f>'内訳10％(お客様控)'!G422</f>
        <v>0</v>
      </c>
      <c r="H422" s="321">
        <f>'内訳10％(お客様控)'!H422</f>
        <v>0</v>
      </c>
      <c r="I422" s="317"/>
      <c r="J422" s="317"/>
      <c r="K422" s="317"/>
      <c r="L422" s="317"/>
      <c r="M422" s="317"/>
      <c r="N422" s="317"/>
      <c r="O422" s="317"/>
      <c r="P422" s="317"/>
      <c r="Q422" s="219" t="str">
        <f>IF('内訳10％(お客様控)'!Q422=0,"",'内訳10％(お客様控)'!Q422)</f>
        <v/>
      </c>
      <c r="R422" s="219"/>
      <c r="S422" s="322">
        <f>'内訳10％(お客様控)'!S422</f>
        <v>0</v>
      </c>
      <c r="T422" s="323"/>
      <c r="U422" s="222" t="str">
        <f>IF('内訳10％(お客様控)'!U422=0,"",'内訳10％(お客様控)'!U422)</f>
        <v/>
      </c>
      <c r="V422" s="223"/>
      <c r="W422" s="223"/>
      <c r="X422" s="224">
        <f>'内訳10％(お客様控)'!X422</f>
        <v>0</v>
      </c>
      <c r="Y422" s="224"/>
      <c r="Z422" s="224"/>
      <c r="AA422" s="224"/>
      <c r="AB422" s="224"/>
      <c r="AC422" s="225"/>
      <c r="AD422" s="225"/>
      <c r="AE422" s="316">
        <f>'内訳10％(お客様控)'!AE422</f>
        <v>0</v>
      </c>
      <c r="AF422" s="317"/>
      <c r="AG422" s="318"/>
      <c r="AI422" s="206"/>
      <c r="AJ422" s="207"/>
      <c r="AK422" s="207"/>
      <c r="AL422" s="208"/>
      <c r="AM422" s="209"/>
    </row>
    <row r="423" spans="1:39" ht="24" customHeight="1" x14ac:dyDescent="0.15">
      <c r="A423" s="319">
        <f>'内訳10％(お客様控)'!A423</f>
        <v>0</v>
      </c>
      <c r="B423" s="317"/>
      <c r="C423" s="317"/>
      <c r="D423" s="317"/>
      <c r="E423" s="320"/>
      <c r="F423" s="73">
        <f>'内訳10％(お客様控)'!F423</f>
        <v>0</v>
      </c>
      <c r="G423" s="72">
        <f>'内訳10％(お客様控)'!G423</f>
        <v>0</v>
      </c>
      <c r="H423" s="321">
        <f>'内訳10％(お客様控)'!H423</f>
        <v>0</v>
      </c>
      <c r="I423" s="317"/>
      <c r="J423" s="317"/>
      <c r="K423" s="317"/>
      <c r="L423" s="317"/>
      <c r="M423" s="317"/>
      <c r="N423" s="317"/>
      <c r="O423" s="317"/>
      <c r="P423" s="317"/>
      <c r="Q423" s="219" t="str">
        <f>IF('内訳10％(お客様控)'!Q423=0,"",'内訳10％(お客様控)'!Q423)</f>
        <v/>
      </c>
      <c r="R423" s="219"/>
      <c r="S423" s="322">
        <f>'内訳10％(お客様控)'!S423</f>
        <v>0</v>
      </c>
      <c r="T423" s="323"/>
      <c r="U423" s="222" t="str">
        <f>IF('内訳10％(お客様控)'!U423=0,"",'内訳10％(お客様控)'!U423)</f>
        <v/>
      </c>
      <c r="V423" s="223"/>
      <c r="W423" s="223"/>
      <c r="X423" s="224">
        <f>'内訳10％(お客様控)'!X423</f>
        <v>0</v>
      </c>
      <c r="Y423" s="224"/>
      <c r="Z423" s="224"/>
      <c r="AA423" s="224"/>
      <c r="AB423" s="224"/>
      <c r="AC423" s="225"/>
      <c r="AD423" s="225"/>
      <c r="AE423" s="316">
        <f>'内訳10％(お客様控)'!AE423</f>
        <v>0</v>
      </c>
      <c r="AF423" s="317"/>
      <c r="AG423" s="318"/>
      <c r="AI423" s="206"/>
      <c r="AJ423" s="207"/>
      <c r="AK423" s="207"/>
      <c r="AL423" s="208"/>
      <c r="AM423" s="209"/>
    </row>
    <row r="424" spans="1:39" ht="24" customHeight="1" x14ac:dyDescent="0.15">
      <c r="A424" s="319">
        <f>'内訳10％(お客様控)'!A424</f>
        <v>0</v>
      </c>
      <c r="B424" s="317"/>
      <c r="C424" s="317"/>
      <c r="D424" s="317"/>
      <c r="E424" s="320"/>
      <c r="F424" s="73">
        <f>'内訳10％(お客様控)'!F424</f>
        <v>0</v>
      </c>
      <c r="G424" s="72">
        <f>'内訳10％(お客様控)'!G424</f>
        <v>0</v>
      </c>
      <c r="H424" s="321">
        <f>'内訳10％(お客様控)'!H424</f>
        <v>0</v>
      </c>
      <c r="I424" s="317"/>
      <c r="J424" s="317"/>
      <c r="K424" s="317"/>
      <c r="L424" s="317"/>
      <c r="M424" s="317"/>
      <c r="N424" s="317"/>
      <c r="O424" s="317"/>
      <c r="P424" s="317"/>
      <c r="Q424" s="219" t="str">
        <f>IF('内訳10％(お客様控)'!Q424=0,"",'内訳10％(お客様控)'!Q424)</f>
        <v/>
      </c>
      <c r="R424" s="219"/>
      <c r="S424" s="322">
        <f>'内訳10％(お客様控)'!S424</f>
        <v>0</v>
      </c>
      <c r="T424" s="323"/>
      <c r="U424" s="222" t="str">
        <f>IF('内訳10％(お客様控)'!U424=0,"",'内訳10％(お客様控)'!U424)</f>
        <v/>
      </c>
      <c r="V424" s="223"/>
      <c r="W424" s="223"/>
      <c r="X424" s="224">
        <f>'内訳10％(お客様控)'!X424</f>
        <v>0</v>
      </c>
      <c r="Y424" s="224"/>
      <c r="Z424" s="224"/>
      <c r="AA424" s="224"/>
      <c r="AB424" s="224"/>
      <c r="AC424" s="225"/>
      <c r="AD424" s="225"/>
      <c r="AE424" s="316">
        <f>'内訳10％(お客様控)'!AE424</f>
        <v>0</v>
      </c>
      <c r="AF424" s="317"/>
      <c r="AG424" s="318"/>
      <c r="AI424" s="206"/>
      <c r="AJ424" s="207"/>
      <c r="AK424" s="207"/>
      <c r="AL424" s="208"/>
      <c r="AM424" s="209"/>
    </row>
    <row r="425" spans="1:39" ht="24" customHeight="1" x14ac:dyDescent="0.15">
      <c r="A425" s="319">
        <f>'内訳10％(お客様控)'!A425</f>
        <v>0</v>
      </c>
      <c r="B425" s="317"/>
      <c r="C425" s="317"/>
      <c r="D425" s="317"/>
      <c r="E425" s="320"/>
      <c r="F425" s="73">
        <f>'内訳10％(お客様控)'!F425</f>
        <v>0</v>
      </c>
      <c r="G425" s="72">
        <f>'内訳10％(お客様控)'!G425</f>
        <v>0</v>
      </c>
      <c r="H425" s="321">
        <f>'内訳10％(お客様控)'!H425</f>
        <v>0</v>
      </c>
      <c r="I425" s="317"/>
      <c r="J425" s="317"/>
      <c r="K425" s="317"/>
      <c r="L425" s="317"/>
      <c r="M425" s="317"/>
      <c r="N425" s="317"/>
      <c r="O425" s="317"/>
      <c r="P425" s="317"/>
      <c r="Q425" s="219" t="str">
        <f>IF('内訳10％(お客様控)'!Q425=0,"",'内訳10％(お客様控)'!Q425)</f>
        <v/>
      </c>
      <c r="R425" s="219"/>
      <c r="S425" s="322">
        <f>'内訳10％(お客様控)'!S425</f>
        <v>0</v>
      </c>
      <c r="T425" s="323"/>
      <c r="U425" s="222" t="str">
        <f>IF('内訳10％(お客様控)'!U425=0,"",'内訳10％(お客様控)'!U425)</f>
        <v/>
      </c>
      <c r="V425" s="223"/>
      <c r="W425" s="223"/>
      <c r="X425" s="224">
        <f>'内訳10％(お客様控)'!X425</f>
        <v>0</v>
      </c>
      <c r="Y425" s="224"/>
      <c r="Z425" s="224"/>
      <c r="AA425" s="224"/>
      <c r="AB425" s="224"/>
      <c r="AC425" s="225"/>
      <c r="AD425" s="225"/>
      <c r="AE425" s="316">
        <f>'内訳10％(お客様控)'!AE425</f>
        <v>0</v>
      </c>
      <c r="AF425" s="317"/>
      <c r="AG425" s="318"/>
      <c r="AI425" s="206"/>
      <c r="AJ425" s="207"/>
      <c r="AK425" s="207"/>
      <c r="AL425" s="208"/>
      <c r="AM425" s="209"/>
    </row>
    <row r="426" spans="1:39" ht="24" customHeight="1" x14ac:dyDescent="0.15">
      <c r="A426" s="319">
        <f>'内訳10％(お客様控)'!A426</f>
        <v>0</v>
      </c>
      <c r="B426" s="317"/>
      <c r="C426" s="317"/>
      <c r="D426" s="317"/>
      <c r="E426" s="320"/>
      <c r="F426" s="73">
        <f>'内訳10％(お客様控)'!F426</f>
        <v>0</v>
      </c>
      <c r="G426" s="72">
        <f>'内訳10％(お客様控)'!G426</f>
        <v>0</v>
      </c>
      <c r="H426" s="321">
        <f>'内訳10％(お客様控)'!H426</f>
        <v>0</v>
      </c>
      <c r="I426" s="317"/>
      <c r="J426" s="317"/>
      <c r="K426" s="317"/>
      <c r="L426" s="317"/>
      <c r="M426" s="317"/>
      <c r="N426" s="317"/>
      <c r="O426" s="317"/>
      <c r="P426" s="317"/>
      <c r="Q426" s="219" t="str">
        <f>IF('内訳10％(お客様控)'!Q426=0,"",'内訳10％(お客様控)'!Q426)</f>
        <v/>
      </c>
      <c r="R426" s="219"/>
      <c r="S426" s="322">
        <f>'内訳10％(お客様控)'!S426</f>
        <v>0</v>
      </c>
      <c r="T426" s="323"/>
      <c r="U426" s="222" t="str">
        <f>IF('内訳10％(お客様控)'!U426=0,"",'内訳10％(お客様控)'!U426)</f>
        <v/>
      </c>
      <c r="V426" s="223"/>
      <c r="W426" s="223"/>
      <c r="X426" s="224">
        <f>'内訳10％(お客様控)'!X426</f>
        <v>0</v>
      </c>
      <c r="Y426" s="224"/>
      <c r="Z426" s="224"/>
      <c r="AA426" s="224"/>
      <c r="AB426" s="224"/>
      <c r="AC426" s="225"/>
      <c r="AD426" s="225"/>
      <c r="AE426" s="316">
        <f>'内訳10％(お客様控)'!AE426</f>
        <v>0</v>
      </c>
      <c r="AF426" s="317"/>
      <c r="AG426" s="318"/>
      <c r="AI426" s="206"/>
      <c r="AJ426" s="207"/>
      <c r="AK426" s="207"/>
      <c r="AL426" s="208"/>
      <c r="AM426" s="209"/>
    </row>
    <row r="427" spans="1:39" ht="24" customHeight="1" x14ac:dyDescent="0.15">
      <c r="A427" s="319">
        <f>'内訳10％(お客様控)'!A427</f>
        <v>0</v>
      </c>
      <c r="B427" s="317"/>
      <c r="C427" s="317"/>
      <c r="D427" s="317"/>
      <c r="E427" s="320"/>
      <c r="F427" s="73">
        <f>'内訳10％(お客様控)'!F427</f>
        <v>0</v>
      </c>
      <c r="G427" s="72">
        <f>'内訳10％(お客様控)'!G427</f>
        <v>0</v>
      </c>
      <c r="H427" s="321">
        <f>'内訳10％(お客様控)'!H427</f>
        <v>0</v>
      </c>
      <c r="I427" s="317"/>
      <c r="J427" s="317"/>
      <c r="K427" s="317"/>
      <c r="L427" s="317"/>
      <c r="M427" s="317"/>
      <c r="N427" s="317"/>
      <c r="O427" s="317"/>
      <c r="P427" s="317"/>
      <c r="Q427" s="219" t="str">
        <f>IF('内訳10％(お客様控)'!Q427=0,"",'内訳10％(お客様控)'!Q427)</f>
        <v/>
      </c>
      <c r="R427" s="219"/>
      <c r="S427" s="322">
        <f>'内訳10％(お客様控)'!S427</f>
        <v>0</v>
      </c>
      <c r="T427" s="323"/>
      <c r="U427" s="222" t="str">
        <f>IF('内訳10％(お客様控)'!U427=0,"",'内訳10％(お客様控)'!U427)</f>
        <v/>
      </c>
      <c r="V427" s="223"/>
      <c r="W427" s="223"/>
      <c r="X427" s="224">
        <f>'内訳10％(お客様控)'!X427</f>
        <v>0</v>
      </c>
      <c r="Y427" s="224"/>
      <c r="Z427" s="224"/>
      <c r="AA427" s="224"/>
      <c r="AB427" s="224"/>
      <c r="AC427" s="225"/>
      <c r="AD427" s="225"/>
      <c r="AE427" s="316">
        <f>'内訳10％(お客様控)'!AE427</f>
        <v>0</v>
      </c>
      <c r="AF427" s="317"/>
      <c r="AG427" s="318"/>
      <c r="AI427" s="206"/>
      <c r="AJ427" s="207"/>
      <c r="AK427" s="207"/>
      <c r="AL427" s="208"/>
      <c r="AM427" s="209"/>
    </row>
    <row r="428" spans="1:39" ht="24" customHeight="1" x14ac:dyDescent="0.15">
      <c r="A428" s="319">
        <f>'内訳10％(お客様控)'!A428</f>
        <v>0</v>
      </c>
      <c r="B428" s="317"/>
      <c r="C428" s="317"/>
      <c r="D428" s="317"/>
      <c r="E428" s="320"/>
      <c r="F428" s="73">
        <f>'内訳10％(お客様控)'!F428</f>
        <v>0</v>
      </c>
      <c r="G428" s="72">
        <f>'内訳10％(お客様控)'!G428</f>
        <v>0</v>
      </c>
      <c r="H428" s="321">
        <f>'内訳10％(お客様控)'!H428</f>
        <v>0</v>
      </c>
      <c r="I428" s="317"/>
      <c r="J428" s="317"/>
      <c r="K428" s="317"/>
      <c r="L428" s="317"/>
      <c r="M428" s="317"/>
      <c r="N428" s="317"/>
      <c r="O428" s="317"/>
      <c r="P428" s="317"/>
      <c r="Q428" s="219" t="str">
        <f>IF('内訳10％(お客様控)'!Q428=0,"",'内訳10％(お客様控)'!Q428)</f>
        <v/>
      </c>
      <c r="R428" s="219"/>
      <c r="S428" s="322">
        <f>'内訳10％(お客様控)'!S428</f>
        <v>0</v>
      </c>
      <c r="T428" s="323"/>
      <c r="U428" s="222" t="str">
        <f>IF('内訳10％(お客様控)'!U428=0,"",'内訳10％(お客様控)'!U428)</f>
        <v/>
      </c>
      <c r="V428" s="223"/>
      <c r="W428" s="223"/>
      <c r="X428" s="224">
        <f>'内訳10％(お客様控)'!X428</f>
        <v>0</v>
      </c>
      <c r="Y428" s="224"/>
      <c r="Z428" s="224"/>
      <c r="AA428" s="224"/>
      <c r="AB428" s="224"/>
      <c r="AC428" s="225"/>
      <c r="AD428" s="225"/>
      <c r="AE428" s="316">
        <f>'内訳10％(お客様控)'!AE428</f>
        <v>0</v>
      </c>
      <c r="AF428" s="317"/>
      <c r="AG428" s="318"/>
      <c r="AI428" s="206"/>
      <c r="AJ428" s="207"/>
      <c r="AK428" s="207"/>
      <c r="AL428" s="208"/>
      <c r="AM428" s="209"/>
    </row>
    <row r="429" spans="1:39" ht="24" customHeight="1" x14ac:dyDescent="0.15">
      <c r="A429" s="319">
        <f>'内訳10％(お客様控)'!A429</f>
        <v>0</v>
      </c>
      <c r="B429" s="317"/>
      <c r="C429" s="317"/>
      <c r="D429" s="317"/>
      <c r="E429" s="320"/>
      <c r="F429" s="73">
        <f>'内訳10％(お客様控)'!F429</f>
        <v>0</v>
      </c>
      <c r="G429" s="72">
        <f>'内訳10％(お客様控)'!G429</f>
        <v>0</v>
      </c>
      <c r="H429" s="321">
        <f>'内訳10％(お客様控)'!H429</f>
        <v>0</v>
      </c>
      <c r="I429" s="317"/>
      <c r="J429" s="317"/>
      <c r="K429" s="317"/>
      <c r="L429" s="317"/>
      <c r="M429" s="317"/>
      <c r="N429" s="317"/>
      <c r="O429" s="317"/>
      <c r="P429" s="317"/>
      <c r="Q429" s="219" t="str">
        <f>IF('内訳10％(お客様控)'!Q429=0,"",'内訳10％(お客様控)'!Q429)</f>
        <v/>
      </c>
      <c r="R429" s="219"/>
      <c r="S429" s="322">
        <f>'内訳10％(お客様控)'!S429</f>
        <v>0</v>
      </c>
      <c r="T429" s="323"/>
      <c r="U429" s="222" t="str">
        <f>IF('内訳10％(お客様控)'!U429=0,"",'内訳10％(お客様控)'!U429)</f>
        <v/>
      </c>
      <c r="V429" s="223"/>
      <c r="W429" s="223"/>
      <c r="X429" s="224">
        <f>'内訳10％(お客様控)'!X429</f>
        <v>0</v>
      </c>
      <c r="Y429" s="224"/>
      <c r="Z429" s="224"/>
      <c r="AA429" s="224"/>
      <c r="AB429" s="224"/>
      <c r="AC429" s="225"/>
      <c r="AD429" s="225"/>
      <c r="AE429" s="316">
        <f>'内訳10％(お客様控)'!AE429</f>
        <v>0</v>
      </c>
      <c r="AF429" s="317"/>
      <c r="AG429" s="318"/>
      <c r="AI429" s="206"/>
      <c r="AJ429" s="207"/>
      <c r="AK429" s="207"/>
      <c r="AL429" s="208"/>
      <c r="AM429" s="209"/>
    </row>
    <row r="430" spans="1:39" ht="24" customHeight="1" x14ac:dyDescent="0.15">
      <c r="A430" s="319">
        <f>'内訳10％(お客様控)'!A430</f>
        <v>0</v>
      </c>
      <c r="B430" s="317"/>
      <c r="C430" s="317"/>
      <c r="D430" s="317"/>
      <c r="E430" s="320"/>
      <c r="F430" s="73">
        <f>'内訳10％(お客様控)'!F430</f>
        <v>0</v>
      </c>
      <c r="G430" s="72">
        <f>'内訳10％(お客様控)'!G430</f>
        <v>0</v>
      </c>
      <c r="H430" s="321">
        <f>'内訳10％(お客様控)'!H430</f>
        <v>0</v>
      </c>
      <c r="I430" s="317"/>
      <c r="J430" s="317"/>
      <c r="K430" s="317"/>
      <c r="L430" s="317"/>
      <c r="M430" s="317"/>
      <c r="N430" s="317"/>
      <c r="O430" s="317"/>
      <c r="P430" s="317"/>
      <c r="Q430" s="219" t="str">
        <f>IF('内訳10％(お客様控)'!Q430=0,"",'内訳10％(お客様控)'!Q430)</f>
        <v/>
      </c>
      <c r="R430" s="219"/>
      <c r="S430" s="322">
        <f>'内訳10％(お客様控)'!S430</f>
        <v>0</v>
      </c>
      <c r="T430" s="323"/>
      <c r="U430" s="222" t="str">
        <f>IF('内訳10％(お客様控)'!U430=0,"",'内訳10％(お客様控)'!U430)</f>
        <v/>
      </c>
      <c r="V430" s="223"/>
      <c r="W430" s="223"/>
      <c r="X430" s="224">
        <f>'内訳10％(お客様控)'!X430</f>
        <v>0</v>
      </c>
      <c r="Y430" s="224"/>
      <c r="Z430" s="224"/>
      <c r="AA430" s="224"/>
      <c r="AB430" s="224"/>
      <c r="AC430" s="225"/>
      <c r="AD430" s="225"/>
      <c r="AE430" s="316">
        <f>'内訳10％(お客様控)'!AE430</f>
        <v>0</v>
      </c>
      <c r="AF430" s="317"/>
      <c r="AG430" s="318"/>
      <c r="AI430" s="206"/>
      <c r="AJ430" s="207"/>
      <c r="AK430" s="207"/>
      <c r="AL430" s="208"/>
      <c r="AM430" s="209"/>
    </row>
    <row r="431" spans="1:39" ht="24" customHeight="1" x14ac:dyDescent="0.15">
      <c r="A431" s="319">
        <f>'内訳10％(お客様控)'!A431</f>
        <v>0</v>
      </c>
      <c r="B431" s="317"/>
      <c r="C431" s="317"/>
      <c r="D431" s="317"/>
      <c r="E431" s="320"/>
      <c r="F431" s="73">
        <f>'内訳10％(お客様控)'!F431</f>
        <v>0</v>
      </c>
      <c r="G431" s="72">
        <f>'内訳10％(お客様控)'!G431</f>
        <v>0</v>
      </c>
      <c r="H431" s="321">
        <f>'内訳10％(お客様控)'!H431</f>
        <v>0</v>
      </c>
      <c r="I431" s="317"/>
      <c r="J431" s="317"/>
      <c r="K431" s="317"/>
      <c r="L431" s="317"/>
      <c r="M431" s="317"/>
      <c r="N431" s="317"/>
      <c r="O431" s="317"/>
      <c r="P431" s="317"/>
      <c r="Q431" s="219" t="str">
        <f>IF('内訳10％(お客様控)'!Q431=0,"",'内訳10％(お客様控)'!Q431)</f>
        <v/>
      </c>
      <c r="R431" s="219"/>
      <c r="S431" s="322">
        <f>'内訳10％(お客様控)'!S431</f>
        <v>0</v>
      </c>
      <c r="T431" s="323"/>
      <c r="U431" s="222" t="str">
        <f>IF('内訳10％(お客様控)'!U431=0,"",'内訳10％(お客様控)'!U431)</f>
        <v/>
      </c>
      <c r="V431" s="223"/>
      <c r="W431" s="223"/>
      <c r="X431" s="224">
        <f>'内訳10％(お客様控)'!X431</f>
        <v>0</v>
      </c>
      <c r="Y431" s="224"/>
      <c r="Z431" s="224"/>
      <c r="AA431" s="224"/>
      <c r="AB431" s="224"/>
      <c r="AC431" s="225"/>
      <c r="AD431" s="225"/>
      <c r="AE431" s="316">
        <f>'内訳10％(お客様控)'!AE431</f>
        <v>0</v>
      </c>
      <c r="AF431" s="317"/>
      <c r="AG431" s="318"/>
      <c r="AI431" s="206"/>
      <c r="AJ431" s="207"/>
      <c r="AK431" s="207"/>
      <c r="AL431" s="208"/>
      <c r="AM431" s="209"/>
    </row>
    <row r="432" spans="1:39" ht="24" customHeight="1" x14ac:dyDescent="0.15">
      <c r="A432" s="319">
        <f>'内訳10％(お客様控)'!A432</f>
        <v>0</v>
      </c>
      <c r="B432" s="317"/>
      <c r="C432" s="317"/>
      <c r="D432" s="317"/>
      <c r="E432" s="320"/>
      <c r="F432" s="73">
        <f>'内訳10％(お客様控)'!F432</f>
        <v>0</v>
      </c>
      <c r="G432" s="72">
        <f>'内訳10％(お客様控)'!G432</f>
        <v>0</v>
      </c>
      <c r="H432" s="321">
        <f>'内訳10％(お客様控)'!H432</f>
        <v>0</v>
      </c>
      <c r="I432" s="317"/>
      <c r="J432" s="317"/>
      <c r="K432" s="317"/>
      <c r="L432" s="317"/>
      <c r="M432" s="317"/>
      <c r="N432" s="317"/>
      <c r="O432" s="317"/>
      <c r="P432" s="317"/>
      <c r="Q432" s="219" t="str">
        <f>IF('内訳10％(お客様控)'!Q432=0,"",'内訳10％(お客様控)'!Q432)</f>
        <v/>
      </c>
      <c r="R432" s="219"/>
      <c r="S432" s="322">
        <f>'内訳10％(お客様控)'!S432</f>
        <v>0</v>
      </c>
      <c r="T432" s="323"/>
      <c r="U432" s="222" t="str">
        <f>IF('内訳10％(お客様控)'!U432=0,"",'内訳10％(お客様控)'!U432)</f>
        <v/>
      </c>
      <c r="V432" s="223"/>
      <c r="W432" s="223"/>
      <c r="X432" s="224">
        <f>'内訳10％(お客様控)'!X432</f>
        <v>0</v>
      </c>
      <c r="Y432" s="224"/>
      <c r="Z432" s="224"/>
      <c r="AA432" s="224"/>
      <c r="AB432" s="224"/>
      <c r="AC432" s="225"/>
      <c r="AD432" s="225"/>
      <c r="AE432" s="316">
        <f>'内訳10％(お客様控)'!AE432</f>
        <v>0</v>
      </c>
      <c r="AF432" s="317"/>
      <c r="AG432" s="318"/>
      <c r="AI432" s="206"/>
      <c r="AJ432" s="207"/>
      <c r="AK432" s="207"/>
      <c r="AL432" s="208"/>
      <c r="AM432" s="209"/>
    </row>
    <row r="433" spans="1:39" ht="24" customHeight="1" x14ac:dyDescent="0.15">
      <c r="A433" s="319">
        <f>'内訳10％(お客様控)'!A433</f>
        <v>0</v>
      </c>
      <c r="B433" s="317"/>
      <c r="C433" s="317"/>
      <c r="D433" s="317"/>
      <c r="E433" s="320"/>
      <c r="F433" s="73">
        <f>'内訳10％(お客様控)'!F433</f>
        <v>0</v>
      </c>
      <c r="G433" s="72">
        <f>'内訳10％(お客様控)'!G433</f>
        <v>0</v>
      </c>
      <c r="H433" s="321">
        <f>'内訳10％(お客様控)'!H433</f>
        <v>0</v>
      </c>
      <c r="I433" s="317"/>
      <c r="J433" s="317"/>
      <c r="K433" s="317"/>
      <c r="L433" s="317"/>
      <c r="M433" s="317"/>
      <c r="N433" s="317"/>
      <c r="O433" s="317"/>
      <c r="P433" s="317"/>
      <c r="Q433" s="219" t="str">
        <f>IF('内訳10％(お客様控)'!Q433=0,"",'内訳10％(お客様控)'!Q433)</f>
        <v/>
      </c>
      <c r="R433" s="219"/>
      <c r="S433" s="322">
        <f>'内訳10％(お客様控)'!S433</f>
        <v>0</v>
      </c>
      <c r="T433" s="323"/>
      <c r="U433" s="222" t="str">
        <f>IF('内訳10％(お客様控)'!U433=0,"",'内訳10％(お客様控)'!U433)</f>
        <v/>
      </c>
      <c r="V433" s="223"/>
      <c r="W433" s="223"/>
      <c r="X433" s="224">
        <f>'内訳10％(お客様控)'!X433</f>
        <v>0</v>
      </c>
      <c r="Y433" s="224"/>
      <c r="Z433" s="224"/>
      <c r="AA433" s="224"/>
      <c r="AB433" s="224"/>
      <c r="AC433" s="225"/>
      <c r="AD433" s="225"/>
      <c r="AE433" s="316">
        <f>'内訳10％(お客様控)'!AE433</f>
        <v>0</v>
      </c>
      <c r="AF433" s="317"/>
      <c r="AG433" s="318"/>
      <c r="AI433" s="206"/>
      <c r="AJ433" s="207"/>
      <c r="AK433" s="207"/>
      <c r="AL433" s="208"/>
      <c r="AM433" s="209"/>
    </row>
    <row r="434" spans="1:39" ht="24" customHeight="1" thickBot="1" x14ac:dyDescent="0.2">
      <c r="A434" s="319">
        <f>'内訳10％(お客様控)'!A434</f>
        <v>0</v>
      </c>
      <c r="B434" s="317"/>
      <c r="C434" s="317"/>
      <c r="D434" s="317"/>
      <c r="E434" s="320"/>
      <c r="F434" s="73">
        <f>'内訳10％(お客様控)'!F434</f>
        <v>0</v>
      </c>
      <c r="G434" s="72">
        <f>'内訳10％(お客様控)'!G434</f>
        <v>0</v>
      </c>
      <c r="H434" s="321">
        <f>'内訳10％(お客様控)'!H434</f>
        <v>0</v>
      </c>
      <c r="I434" s="317"/>
      <c r="J434" s="317"/>
      <c r="K434" s="317"/>
      <c r="L434" s="317"/>
      <c r="M434" s="317"/>
      <c r="N434" s="317"/>
      <c r="O434" s="317"/>
      <c r="P434" s="317"/>
      <c r="Q434" s="219" t="str">
        <f>IF('内訳10％(お客様控)'!Q434=0,"",'内訳10％(お客様控)'!Q434)</f>
        <v/>
      </c>
      <c r="R434" s="219"/>
      <c r="S434" s="322">
        <f>'内訳10％(お客様控)'!S434</f>
        <v>0</v>
      </c>
      <c r="T434" s="323"/>
      <c r="U434" s="222" t="str">
        <f>IF('内訳10％(お客様控)'!U434=0,"",'内訳10％(お客様控)'!U434)</f>
        <v/>
      </c>
      <c r="V434" s="223"/>
      <c r="W434" s="223"/>
      <c r="X434" s="224">
        <f>'内訳10％(お客様控)'!X434</f>
        <v>0</v>
      </c>
      <c r="Y434" s="224"/>
      <c r="Z434" s="224"/>
      <c r="AA434" s="224"/>
      <c r="AB434" s="224"/>
      <c r="AC434" s="225"/>
      <c r="AD434" s="225"/>
      <c r="AE434" s="316">
        <f>'内訳10％(お客様控)'!AE434</f>
        <v>0</v>
      </c>
      <c r="AF434" s="317"/>
      <c r="AG434" s="318"/>
      <c r="AI434" s="206"/>
      <c r="AJ434" s="207"/>
      <c r="AK434" s="207"/>
      <c r="AL434" s="208"/>
      <c r="AM434" s="209"/>
    </row>
    <row r="435" spans="1:39" ht="24" customHeight="1" thickTop="1" thickBot="1" x14ac:dyDescent="0.2">
      <c r="A435" s="197"/>
      <c r="B435" s="198"/>
      <c r="C435" s="198"/>
      <c r="D435" s="198"/>
      <c r="E435" s="199"/>
      <c r="F435" s="70"/>
      <c r="G435" s="69"/>
      <c r="H435" s="200" t="s">
        <v>63</v>
      </c>
      <c r="I435" s="201"/>
      <c r="J435" s="201"/>
      <c r="K435" s="201"/>
      <c r="L435" s="201"/>
      <c r="M435" s="201"/>
      <c r="N435" s="201"/>
      <c r="O435" s="201"/>
      <c r="P435" s="201"/>
      <c r="Q435" s="200"/>
      <c r="R435" s="200"/>
      <c r="S435" s="200"/>
      <c r="T435" s="200"/>
      <c r="U435" s="200"/>
      <c r="V435" s="200"/>
      <c r="W435" s="200"/>
      <c r="X435" s="202">
        <f>'内訳10％(お客様控)'!X435</f>
        <v>0</v>
      </c>
      <c r="Y435" s="202"/>
      <c r="Z435" s="202"/>
      <c r="AA435" s="202"/>
      <c r="AB435" s="202"/>
      <c r="AC435" s="203"/>
      <c r="AD435" s="203"/>
      <c r="AE435" s="204"/>
      <c r="AF435" s="198"/>
      <c r="AG435" s="205"/>
      <c r="AI435" s="206"/>
      <c r="AJ435" s="207"/>
      <c r="AK435" s="207"/>
      <c r="AL435" s="208"/>
      <c r="AM435" s="209"/>
    </row>
    <row r="436" spans="1:39" ht="14.25" thickTop="1" x14ac:dyDescent="0.15"/>
    <row r="437" spans="1:39" ht="15.75" customHeight="1" x14ac:dyDescent="0.15">
      <c r="A437" s="52" t="s">
        <v>30</v>
      </c>
      <c r="W437" s="71"/>
      <c r="X437" s="20"/>
      <c r="Y437" s="172" t="s">
        <v>37</v>
      </c>
      <c r="Z437" s="173"/>
      <c r="AA437" s="173"/>
      <c r="AB437" s="173"/>
      <c r="AC437" s="174"/>
      <c r="AD437" s="210" t="s">
        <v>28</v>
      </c>
      <c r="AE437" s="211"/>
      <c r="AF437" s="211"/>
      <c r="AG437" s="211"/>
      <c r="AH437" s="212"/>
      <c r="AI437" s="210" t="s">
        <v>27</v>
      </c>
      <c r="AJ437" s="211"/>
      <c r="AK437" s="211"/>
      <c r="AL437" s="211"/>
      <c r="AM437" s="212"/>
    </row>
    <row r="438" spans="1:39" ht="16.5" customHeight="1" x14ac:dyDescent="0.15">
      <c r="B438" s="16" t="s">
        <v>132</v>
      </c>
      <c r="Y438" s="187"/>
      <c r="Z438" s="188"/>
      <c r="AA438" s="188"/>
      <c r="AB438" s="188"/>
      <c r="AC438" s="188"/>
      <c r="AD438" s="187"/>
      <c r="AE438" s="188"/>
      <c r="AF438" s="188"/>
      <c r="AG438" s="188"/>
      <c r="AH438" s="193"/>
      <c r="AI438" s="187"/>
      <c r="AJ438" s="188"/>
      <c r="AK438" s="188"/>
      <c r="AL438" s="188"/>
      <c r="AM438" s="193"/>
    </row>
    <row r="439" spans="1:39" ht="16.5" customHeight="1" x14ac:dyDescent="0.15">
      <c r="B439" s="3" t="s">
        <v>47</v>
      </c>
      <c r="Y439" s="189"/>
      <c r="Z439" s="190"/>
      <c r="AA439" s="190"/>
      <c r="AB439" s="190"/>
      <c r="AC439" s="190"/>
      <c r="AD439" s="189"/>
      <c r="AE439" s="190"/>
      <c r="AF439" s="190"/>
      <c r="AG439" s="190"/>
      <c r="AH439" s="194"/>
      <c r="AI439" s="189"/>
      <c r="AJ439" s="190"/>
      <c r="AK439" s="190"/>
      <c r="AL439" s="190"/>
      <c r="AM439" s="194"/>
    </row>
    <row r="440" spans="1:39" ht="16.5" customHeight="1" x14ac:dyDescent="0.15">
      <c r="B440" s="3" t="s">
        <v>50</v>
      </c>
      <c r="C440" s="23"/>
      <c r="D440" s="23"/>
      <c r="E440" s="23"/>
      <c r="F440" s="23"/>
      <c r="G440" s="23"/>
      <c r="H440" s="23"/>
      <c r="I440" s="23"/>
      <c r="J440" s="23"/>
      <c r="K440" s="23"/>
      <c r="Y440" s="189"/>
      <c r="Z440" s="190"/>
      <c r="AA440" s="190"/>
      <c r="AB440" s="190"/>
      <c r="AC440" s="190"/>
      <c r="AD440" s="189"/>
      <c r="AE440" s="190"/>
      <c r="AF440" s="190"/>
      <c r="AG440" s="190"/>
      <c r="AH440" s="194"/>
      <c r="AI440" s="189"/>
      <c r="AJ440" s="190"/>
      <c r="AK440" s="190"/>
      <c r="AL440" s="190"/>
      <c r="AM440" s="194"/>
    </row>
    <row r="441" spans="1:39" ht="16.5" customHeight="1" x14ac:dyDescent="0.15">
      <c r="B441" s="3" t="s">
        <v>58</v>
      </c>
      <c r="Y441" s="191"/>
      <c r="Z441" s="192"/>
      <c r="AA441" s="192"/>
      <c r="AB441" s="192"/>
      <c r="AC441" s="192"/>
      <c r="AD441" s="191"/>
      <c r="AE441" s="192"/>
      <c r="AF441" s="192"/>
      <c r="AG441" s="192"/>
      <c r="AH441" s="195"/>
      <c r="AI441" s="191"/>
      <c r="AJ441" s="192"/>
      <c r="AK441" s="192"/>
      <c r="AL441" s="192"/>
      <c r="AM441" s="195"/>
    </row>
    <row r="442" spans="1:39" ht="16.5" customHeight="1" x14ac:dyDescent="0.15">
      <c r="B442" s="17" t="s">
        <v>59</v>
      </c>
    </row>
    <row r="443" spans="1:39" ht="16.5" customHeight="1" x14ac:dyDescent="0.15">
      <c r="B443" s="17"/>
      <c r="AD443" s="64"/>
      <c r="AE443"/>
      <c r="AF443"/>
      <c r="AG443"/>
      <c r="AH443"/>
      <c r="AI443"/>
      <c r="AJ443"/>
      <c r="AK443"/>
      <c r="AL443"/>
      <c r="AM443"/>
    </row>
    <row r="444" spans="1:39" ht="16.5" customHeight="1" x14ac:dyDescent="0.15">
      <c r="B444" s="3"/>
      <c r="AE444"/>
      <c r="AF444"/>
      <c r="AG444"/>
      <c r="AH444"/>
      <c r="AI444"/>
      <c r="AJ444"/>
      <c r="AK444"/>
      <c r="AL444"/>
      <c r="AM444"/>
    </row>
    <row r="445" spans="1:39" ht="16.5" customHeight="1" x14ac:dyDescent="0.15">
      <c r="B445" s="196" t="s">
        <v>34</v>
      </c>
      <c r="C445" s="196"/>
      <c r="D445" s="196"/>
      <c r="E445" s="196"/>
      <c r="F445" s="196"/>
      <c r="G445" s="196"/>
      <c r="H445" s="196"/>
      <c r="I445" s="196"/>
      <c r="J445" s="196"/>
      <c r="L445" s="196" t="s">
        <v>35</v>
      </c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64"/>
      <c r="AD445"/>
      <c r="AE445"/>
      <c r="AF445"/>
      <c r="AG445"/>
      <c r="AH445"/>
      <c r="AI445"/>
      <c r="AJ445"/>
      <c r="AK445"/>
      <c r="AL445"/>
      <c r="AM445"/>
    </row>
    <row r="446" spans="1:39" x14ac:dyDescent="0.15">
      <c r="B446" s="196"/>
      <c r="C446" s="196"/>
      <c r="D446" s="196"/>
      <c r="E446" s="196"/>
      <c r="F446" s="196"/>
      <c r="G446" s="196"/>
      <c r="H446" s="196"/>
      <c r="I446" s="196"/>
      <c r="J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64"/>
    </row>
    <row r="447" spans="1:39" x14ac:dyDescent="0.15">
      <c r="B447" s="196"/>
      <c r="C447" s="196"/>
      <c r="D447" s="196"/>
      <c r="E447" s="196"/>
      <c r="F447" s="196"/>
      <c r="G447" s="196"/>
      <c r="H447" s="196"/>
      <c r="I447" s="196"/>
      <c r="J447" s="196"/>
      <c r="K447" s="64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64"/>
      <c r="AD447" s="196" t="s">
        <v>29</v>
      </c>
      <c r="AE447" s="171"/>
      <c r="AF447" s="171"/>
      <c r="AG447" s="171"/>
      <c r="AH447" s="171"/>
      <c r="AI447" s="171"/>
      <c r="AJ447" s="171"/>
      <c r="AK447" s="171"/>
      <c r="AL447" s="171"/>
      <c r="AM447" s="171"/>
    </row>
    <row r="448" spans="1:39" x14ac:dyDescent="0.15">
      <c r="B448" s="196"/>
      <c r="C448" s="196"/>
      <c r="D448" s="196"/>
      <c r="E448" s="196"/>
      <c r="F448" s="196"/>
      <c r="G448" s="196"/>
      <c r="H448" s="196"/>
      <c r="I448" s="196"/>
      <c r="J448" s="196"/>
      <c r="K448" s="64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64"/>
      <c r="AD448" s="196"/>
      <c r="AE448" s="196"/>
      <c r="AF448" s="196"/>
      <c r="AG448" s="196"/>
      <c r="AH448" s="196"/>
      <c r="AI448" s="196"/>
      <c r="AJ448" s="196"/>
      <c r="AK448" s="196"/>
      <c r="AL448" s="196"/>
      <c r="AM448" s="196"/>
    </row>
    <row r="449" spans="1:41" x14ac:dyDescent="0.15">
      <c r="B449" s="196"/>
      <c r="C449" s="196"/>
      <c r="D449" s="196"/>
      <c r="E449" s="196"/>
      <c r="F449" s="196"/>
      <c r="G449" s="196"/>
      <c r="H449" s="196"/>
      <c r="I449" s="196"/>
      <c r="J449" s="196"/>
      <c r="K449" s="64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64"/>
      <c r="AD449" s="196"/>
      <c r="AE449" s="196"/>
      <c r="AF449" s="196"/>
      <c r="AG449" s="196"/>
      <c r="AH449" s="196"/>
      <c r="AI449" s="196"/>
      <c r="AJ449" s="196"/>
      <c r="AK449" s="196"/>
      <c r="AL449" s="196"/>
      <c r="AM449" s="196"/>
    </row>
    <row r="450" spans="1:41" x14ac:dyDescent="0.15">
      <c r="K450" s="64"/>
    </row>
    <row r="451" spans="1:41" ht="16.5" customHeight="1" x14ac:dyDescent="0.15">
      <c r="A451" s="80" t="s">
        <v>62</v>
      </c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</row>
    <row r="452" spans="1:41" ht="16.5" customHeight="1" x14ac:dyDescent="0.15">
      <c r="A452" s="81"/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</row>
    <row r="453" spans="1:41" ht="14.25" thickBot="1" x14ac:dyDescent="0.2"/>
    <row r="454" spans="1:41" ht="26.1" customHeight="1" thickTop="1" x14ac:dyDescent="0.15">
      <c r="A454" s="280">
        <f>IF('内訳10％(お客様控)'!A454&gt;0,'内訳10％(お客様控)'!A454,"　")</f>
        <v>5</v>
      </c>
      <c r="B454" s="281"/>
      <c r="C454" s="284" t="s">
        <v>0</v>
      </c>
      <c r="D454" s="281">
        <f>IF('内訳10％(お客様控)'!D454&gt;0,'内訳10％(お客様控)'!D454,"　")</f>
        <v>10</v>
      </c>
      <c r="E454" s="281"/>
      <c r="F454" s="284" t="s">
        <v>1</v>
      </c>
      <c r="G454" s="281">
        <f>IF('内訳10％(お客様控)'!G454&gt;0,'内訳10％(お客様控)'!G454,"　")</f>
        <v>31</v>
      </c>
      <c r="H454" s="281"/>
      <c r="I454" s="286" t="s">
        <v>2</v>
      </c>
      <c r="K454" s="55"/>
      <c r="L454" s="53"/>
      <c r="M454" s="53"/>
      <c r="N454" s="288">
        <f>IF('内訳10％(お客様控)'!N454&gt;0,'内訳10％(お客様控)'!N454,"　")</f>
        <v>10</v>
      </c>
      <c r="O454" s="288"/>
      <c r="P454" s="288"/>
      <c r="Q454" s="284" t="s">
        <v>1</v>
      </c>
      <c r="R454" s="284" t="s">
        <v>7</v>
      </c>
      <c r="S454" s="53"/>
      <c r="T454" s="53"/>
      <c r="U454" s="54"/>
      <c r="W454" s="269" t="s">
        <v>21</v>
      </c>
      <c r="X454" s="270"/>
      <c r="Y454" s="270"/>
      <c r="Z454" s="270"/>
      <c r="AA454" s="270"/>
      <c r="AB454" s="271" t="str">
        <f>IF('内訳10％(お客様控)'!AB454&gt;0,'内訳10％(お客様控)'!AB454,"　")</f>
        <v>000111</v>
      </c>
      <c r="AC454" s="272"/>
      <c r="AD454" s="272"/>
      <c r="AE454" s="272"/>
      <c r="AF454" s="272"/>
      <c r="AG454" s="272"/>
      <c r="AH454" s="272"/>
      <c r="AI454" s="272"/>
      <c r="AJ454" s="272"/>
      <c r="AK454" s="272"/>
      <c r="AL454" s="272"/>
      <c r="AM454" s="273"/>
    </row>
    <row r="455" spans="1:41" ht="26.1" customHeight="1" thickBot="1" x14ac:dyDescent="0.2">
      <c r="A455" s="282"/>
      <c r="B455" s="283"/>
      <c r="C455" s="285"/>
      <c r="D455" s="283"/>
      <c r="E455" s="283"/>
      <c r="F455" s="285"/>
      <c r="G455" s="283"/>
      <c r="H455" s="283"/>
      <c r="I455" s="287"/>
      <c r="K455" s="56"/>
      <c r="L455" s="57"/>
      <c r="M455" s="57"/>
      <c r="N455" s="289"/>
      <c r="O455" s="289"/>
      <c r="P455" s="289"/>
      <c r="Q455" s="290"/>
      <c r="R455" s="290"/>
      <c r="S455" s="57"/>
      <c r="T455" s="57"/>
      <c r="U455" s="58"/>
      <c r="W455" s="274" t="s">
        <v>49</v>
      </c>
      <c r="X455" s="275"/>
      <c r="Y455" s="275"/>
      <c r="Z455" s="327" t="str">
        <f>IF('内訳10％(お客様控)'!Z455&gt;0,'内訳10％(お客様控)'!Z455,"　")</f>
        <v>T1111111111111</v>
      </c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3"/>
    </row>
    <row r="456" spans="1:41" ht="17.25" customHeight="1" thickTop="1" thickBot="1" x14ac:dyDescent="0.2">
      <c r="A456" s="59" t="s">
        <v>139</v>
      </c>
      <c r="I456" s="60"/>
      <c r="W456" s="276" t="s">
        <v>22</v>
      </c>
      <c r="X456" s="277"/>
      <c r="Y456" s="62"/>
      <c r="Z456" s="278" t="str">
        <f>IF('内訳10％(お客様控)'!Z456&gt;0,'内訳10％(お客様控)'!Z456,"　")</f>
        <v>270-2225</v>
      </c>
      <c r="AA456" s="278"/>
      <c r="AB456" s="279"/>
      <c r="AC456" s="61"/>
      <c r="AD456" s="62"/>
      <c r="AE456" s="62"/>
      <c r="AF456" s="62"/>
      <c r="AG456" s="62"/>
      <c r="AH456" s="62"/>
      <c r="AI456" s="62"/>
      <c r="AJ456" s="62"/>
      <c r="AK456" s="62"/>
      <c r="AL456" s="62"/>
      <c r="AM456" s="63"/>
      <c r="AO456" s="64"/>
    </row>
    <row r="457" spans="1:41" ht="17.25" customHeight="1" thickTop="1" x14ac:dyDescent="0.15">
      <c r="A457" s="59"/>
      <c r="B457" s="107" t="str">
        <f>'内訳10％(お客様控)'!B457</f>
        <v>製造管理部</v>
      </c>
      <c r="C457" s="326"/>
      <c r="D457" s="326"/>
      <c r="E457" s="326"/>
      <c r="F457" s="326"/>
      <c r="G457" s="326"/>
      <c r="I457" s="60"/>
      <c r="K457" s="261" t="s">
        <v>8</v>
      </c>
      <c r="L457" s="264" t="str">
        <f>IF('内訳10％(お客様控)'!L457&gt;0,'内訳10％(お客様控)'!L457,"　")</f>
        <v>三井住友</v>
      </c>
      <c r="M457" s="265"/>
      <c r="N457" s="265"/>
      <c r="O457" s="266" t="s">
        <v>32</v>
      </c>
      <c r="P457" s="267"/>
      <c r="Q457" s="264" t="str">
        <f>IF('内訳10％(お客様控)'!Q457&gt;0,'内訳10％(お客様控)'!Q457,"　")</f>
        <v>松戸</v>
      </c>
      <c r="R457" s="265"/>
      <c r="S457" s="265"/>
      <c r="T457" s="266" t="s">
        <v>4</v>
      </c>
      <c r="U457" s="268"/>
      <c r="W457" s="239" t="s">
        <v>12</v>
      </c>
      <c r="X457" s="240"/>
      <c r="Z457" s="241" t="str">
        <f>IF('内訳10％(お客様控)'!Z457&gt;0,'内訳10％(お客様控)'!Z457,"　")</f>
        <v>千葉県松戸市東松戸2-20-1</v>
      </c>
      <c r="AA457" s="241"/>
      <c r="AB457" s="242"/>
      <c r="AC457" s="242"/>
      <c r="AD457" s="242"/>
      <c r="AE457" s="242"/>
      <c r="AF457" s="242"/>
      <c r="AG457" s="242"/>
      <c r="AH457" s="242"/>
      <c r="AI457" s="242"/>
      <c r="AJ457" s="242"/>
      <c r="AK457" s="242"/>
      <c r="AL457" s="242"/>
      <c r="AM457" s="243"/>
    </row>
    <row r="458" spans="1:41" ht="17.25" customHeight="1" x14ac:dyDescent="0.15">
      <c r="A458" s="59"/>
      <c r="B458" s="326"/>
      <c r="C458" s="326"/>
      <c r="D458" s="326"/>
      <c r="E458" s="326"/>
      <c r="F458" s="326"/>
      <c r="G458" s="326"/>
      <c r="H458" s="52" t="s">
        <v>3</v>
      </c>
      <c r="I458" s="60"/>
      <c r="K458" s="262"/>
      <c r="L458" s="255" t="s">
        <v>9</v>
      </c>
      <c r="M458" s="256"/>
      <c r="N458" s="257"/>
      <c r="O458" s="258" t="str">
        <f>IF('内訳10％(お客様控)'!O458&gt;0,'内訳10％(お客様控)'!O458,"　")</f>
        <v>当座</v>
      </c>
      <c r="P458" s="259"/>
      <c r="Q458" s="259"/>
      <c r="R458" s="259"/>
      <c r="S458" s="259"/>
      <c r="T458" s="259"/>
      <c r="U458" s="260"/>
      <c r="W458" s="239" t="s">
        <v>13</v>
      </c>
      <c r="X458" s="240"/>
      <c r="Z458" s="241" t="str">
        <f>IF('内訳10％(お客様控)'!Z458&gt;0,'内訳10％(お客様控)'!Z458,"　")</f>
        <v>Ｃ－プロダクト株式会社</v>
      </c>
      <c r="AA458" s="241"/>
      <c r="AB458" s="241"/>
      <c r="AC458" s="241"/>
      <c r="AD458" s="241"/>
      <c r="AE458" s="241"/>
      <c r="AF458" s="241"/>
      <c r="AG458" s="241"/>
      <c r="AH458" s="241"/>
      <c r="AI458" s="241"/>
      <c r="AJ458" s="241"/>
      <c r="AK458" s="241"/>
      <c r="AL458" s="34" t="s">
        <v>60</v>
      </c>
      <c r="AM458" s="60"/>
    </row>
    <row r="459" spans="1:41" ht="17.25" customHeight="1" x14ac:dyDescent="0.15">
      <c r="A459" s="59"/>
      <c r="I459" s="60"/>
      <c r="K459" s="262"/>
      <c r="L459" s="255" t="s">
        <v>10</v>
      </c>
      <c r="M459" s="256"/>
      <c r="N459" s="257"/>
      <c r="O459" s="311">
        <f>IF('内訳10％(お客様控)'!O459&gt;0,'内訳10％(お客様控)'!O459,"　")</f>
        <v>1234567</v>
      </c>
      <c r="P459" s="312"/>
      <c r="Q459" s="312"/>
      <c r="R459" s="312"/>
      <c r="S459" s="312"/>
      <c r="T459" s="312"/>
      <c r="U459" s="313"/>
      <c r="W459" s="239" t="s">
        <v>23</v>
      </c>
      <c r="X459" s="240"/>
      <c r="Z459" s="241" t="str">
        <f>IF('内訳10％(お客様控)'!Z459&gt;0,'内訳10％(お客様控)'!Z459,"　")</f>
        <v>047-311-0171</v>
      </c>
      <c r="AA459" s="241"/>
      <c r="AB459" s="242"/>
      <c r="AC459" s="242"/>
      <c r="AD459" s="242"/>
      <c r="AE459" s="242"/>
      <c r="AF459" s="242"/>
      <c r="AG459" s="242"/>
      <c r="AH459" s="242"/>
      <c r="AI459" s="242"/>
      <c r="AJ459" s="242"/>
      <c r="AK459" s="242"/>
      <c r="AL459" s="242"/>
      <c r="AM459" s="243"/>
    </row>
    <row r="460" spans="1:41" ht="17.25" customHeight="1" thickBot="1" x14ac:dyDescent="0.2">
      <c r="A460" s="56"/>
      <c r="B460" s="57" t="s">
        <v>4</v>
      </c>
      <c r="C460" s="57"/>
      <c r="D460" s="57" t="s">
        <v>5</v>
      </c>
      <c r="E460" s="57"/>
      <c r="F460" s="57"/>
      <c r="G460" s="57" t="s">
        <v>6</v>
      </c>
      <c r="H460" s="57"/>
      <c r="I460" s="58"/>
      <c r="K460" s="263"/>
      <c r="L460" s="244" t="s">
        <v>11</v>
      </c>
      <c r="M460" s="245"/>
      <c r="N460" s="246"/>
      <c r="O460" s="306" t="str">
        <f>IF('内訳10％(お客様控)'!O460&gt;0,'内訳10％(お客様控)'!O460,"　")</f>
        <v>C-プロダクト（カ</v>
      </c>
      <c r="P460" s="324"/>
      <c r="Q460" s="324"/>
      <c r="R460" s="324"/>
      <c r="S460" s="324"/>
      <c r="T460" s="324"/>
      <c r="U460" s="325"/>
      <c r="W460" s="250" t="s">
        <v>24</v>
      </c>
      <c r="X460" s="251"/>
      <c r="Y460" s="57"/>
      <c r="Z460" s="252" t="str">
        <f>IF('内訳10％(お客様控)'!Z460&gt;0,'内訳10％(お客様控)'!Z460,"　")</f>
        <v>047-311-0170</v>
      </c>
      <c r="AA460" s="252"/>
      <c r="AB460" s="253"/>
      <c r="AC460" s="253"/>
      <c r="AD460" s="253"/>
      <c r="AE460" s="253"/>
      <c r="AF460" s="253"/>
      <c r="AG460" s="253"/>
      <c r="AH460" s="253"/>
      <c r="AI460" s="253"/>
      <c r="AJ460" s="253"/>
      <c r="AK460" s="253"/>
      <c r="AL460" s="253"/>
      <c r="AM460" s="254"/>
    </row>
    <row r="461" spans="1:41" ht="14.25" thickTop="1" x14ac:dyDescent="0.15">
      <c r="E461" s="1" t="s">
        <v>25</v>
      </c>
      <c r="AL461" s="1"/>
    </row>
    <row r="462" spans="1:41" ht="17.25" x14ac:dyDescent="0.15">
      <c r="A462" s="52" t="s">
        <v>14</v>
      </c>
      <c r="R462" s="10" t="s">
        <v>88</v>
      </c>
      <c r="S462"/>
      <c r="T462" s="2"/>
      <c r="U462" s="2"/>
      <c r="V462" s="2"/>
      <c r="W462" s="2"/>
      <c r="X462" s="2"/>
      <c r="Y462" s="2"/>
    </row>
    <row r="463" spans="1:41" ht="8.25" customHeight="1" thickBot="1" x14ac:dyDescent="0.2"/>
    <row r="464" spans="1:41" ht="24" customHeight="1" thickTop="1" x14ac:dyDescent="0.15">
      <c r="A464" s="232" t="s">
        <v>16</v>
      </c>
      <c r="B464" s="233"/>
      <c r="C464" s="233"/>
      <c r="D464" s="233"/>
      <c r="E464" s="234"/>
      <c r="F464" s="65" t="s">
        <v>17</v>
      </c>
      <c r="G464" s="66" t="s">
        <v>2</v>
      </c>
      <c r="H464" s="235" t="s">
        <v>43</v>
      </c>
      <c r="I464" s="236"/>
      <c r="J464" s="236"/>
      <c r="K464" s="236"/>
      <c r="L464" s="236"/>
      <c r="M464" s="236"/>
      <c r="N464" s="236"/>
      <c r="O464" s="236"/>
      <c r="P464" s="236"/>
      <c r="Q464" s="236" t="s">
        <v>18</v>
      </c>
      <c r="R464" s="236"/>
      <c r="S464" s="236" t="s">
        <v>26</v>
      </c>
      <c r="T464" s="236"/>
      <c r="U464" s="236" t="s">
        <v>31</v>
      </c>
      <c r="V464" s="237"/>
      <c r="W464" s="237"/>
      <c r="X464" s="236" t="s">
        <v>19</v>
      </c>
      <c r="Y464" s="236"/>
      <c r="Z464" s="236"/>
      <c r="AA464" s="236"/>
      <c r="AB464" s="236"/>
      <c r="AC464" s="238"/>
      <c r="AD464" s="238"/>
      <c r="AE464" s="226" t="s">
        <v>20</v>
      </c>
      <c r="AF464" s="227"/>
      <c r="AG464" s="228"/>
      <c r="AI464" s="229" t="s">
        <v>36</v>
      </c>
      <c r="AJ464" s="230"/>
      <c r="AK464" s="230"/>
      <c r="AL464" s="230"/>
      <c r="AM464" s="231"/>
    </row>
    <row r="465" spans="1:39" ht="24" customHeight="1" x14ac:dyDescent="0.15">
      <c r="A465" s="319">
        <f>'内訳10％(お客様控)'!A465</f>
        <v>0</v>
      </c>
      <c r="B465" s="317"/>
      <c r="C465" s="317"/>
      <c r="D465" s="317"/>
      <c r="E465" s="320"/>
      <c r="F465" s="73">
        <f>'内訳10％(お客様控)'!F465</f>
        <v>0</v>
      </c>
      <c r="G465" s="72">
        <f>'内訳10％(お客様控)'!G465</f>
        <v>0</v>
      </c>
      <c r="H465" s="321">
        <f>'内訳10％(お客様控)'!H465</f>
        <v>0</v>
      </c>
      <c r="I465" s="317"/>
      <c r="J465" s="317"/>
      <c r="K465" s="317"/>
      <c r="L465" s="317"/>
      <c r="M465" s="317"/>
      <c r="N465" s="317"/>
      <c r="O465" s="317"/>
      <c r="P465" s="317"/>
      <c r="Q465" s="219" t="str">
        <f>IF('内訳10％(お客様控)'!Q465=0,"",'内訳10％(お客様控)'!Q465)</f>
        <v/>
      </c>
      <c r="R465" s="219"/>
      <c r="S465" s="322">
        <f>'内訳10％(お客様控)'!S465</f>
        <v>0</v>
      </c>
      <c r="T465" s="323"/>
      <c r="U465" s="222" t="str">
        <f>IF('内訳10％(お客様控)'!U465=0,"",'内訳10％(お客様控)'!U465)</f>
        <v/>
      </c>
      <c r="V465" s="223"/>
      <c r="W465" s="223"/>
      <c r="X465" s="224">
        <f>'内訳10％(お客様控)'!X465</f>
        <v>0</v>
      </c>
      <c r="Y465" s="224"/>
      <c r="Z465" s="224"/>
      <c r="AA465" s="224"/>
      <c r="AB465" s="224"/>
      <c r="AC465" s="225"/>
      <c r="AD465" s="225"/>
      <c r="AE465" s="316">
        <f>'内訳10％(お客様控)'!AE465</f>
        <v>0</v>
      </c>
      <c r="AF465" s="317"/>
      <c r="AG465" s="318"/>
      <c r="AI465" s="206"/>
      <c r="AJ465" s="207"/>
      <c r="AK465" s="207"/>
      <c r="AL465" s="208"/>
      <c r="AM465" s="209"/>
    </row>
    <row r="466" spans="1:39" ht="24" customHeight="1" x14ac:dyDescent="0.15">
      <c r="A466" s="319">
        <f>'内訳10％(お客様控)'!A466</f>
        <v>0</v>
      </c>
      <c r="B466" s="317"/>
      <c r="C466" s="317"/>
      <c r="D466" s="317"/>
      <c r="E466" s="320"/>
      <c r="F466" s="73">
        <f>'内訳10％(お客様控)'!F466</f>
        <v>0</v>
      </c>
      <c r="G466" s="72">
        <f>'内訳10％(お客様控)'!G466</f>
        <v>0</v>
      </c>
      <c r="H466" s="321">
        <f>'内訳10％(お客様控)'!H466</f>
        <v>0</v>
      </c>
      <c r="I466" s="317"/>
      <c r="J466" s="317"/>
      <c r="K466" s="317"/>
      <c r="L466" s="317"/>
      <c r="M466" s="317"/>
      <c r="N466" s="317"/>
      <c r="O466" s="317"/>
      <c r="P466" s="317"/>
      <c r="Q466" s="219" t="str">
        <f>IF('内訳10％(お客様控)'!Q466=0,"",'内訳10％(お客様控)'!Q466)</f>
        <v/>
      </c>
      <c r="R466" s="219"/>
      <c r="S466" s="322">
        <f>'内訳10％(お客様控)'!S466</f>
        <v>0</v>
      </c>
      <c r="T466" s="323"/>
      <c r="U466" s="222" t="str">
        <f>IF('内訳10％(お客様控)'!U466=0,"",'内訳10％(お客様控)'!U466)</f>
        <v/>
      </c>
      <c r="V466" s="223"/>
      <c r="W466" s="223"/>
      <c r="X466" s="224">
        <f>'内訳10％(お客様控)'!X466</f>
        <v>0</v>
      </c>
      <c r="Y466" s="224"/>
      <c r="Z466" s="224"/>
      <c r="AA466" s="224"/>
      <c r="AB466" s="224"/>
      <c r="AC466" s="225"/>
      <c r="AD466" s="225"/>
      <c r="AE466" s="316">
        <f>'内訳10％(お客様控)'!AE466</f>
        <v>0</v>
      </c>
      <c r="AF466" s="317"/>
      <c r="AG466" s="318"/>
      <c r="AI466" s="206"/>
      <c r="AJ466" s="207"/>
      <c r="AK466" s="207"/>
      <c r="AL466" s="208"/>
      <c r="AM466" s="209"/>
    </row>
    <row r="467" spans="1:39" ht="24" customHeight="1" x14ac:dyDescent="0.15">
      <c r="A467" s="319">
        <f>'内訳10％(お客様控)'!A467</f>
        <v>0</v>
      </c>
      <c r="B467" s="317"/>
      <c r="C467" s="317"/>
      <c r="D467" s="317"/>
      <c r="E467" s="320"/>
      <c r="F467" s="73">
        <f>'内訳10％(お客様控)'!F467</f>
        <v>0</v>
      </c>
      <c r="G467" s="72">
        <f>'内訳10％(お客様控)'!G467</f>
        <v>0</v>
      </c>
      <c r="H467" s="321">
        <f>'内訳10％(お客様控)'!H467</f>
        <v>0</v>
      </c>
      <c r="I467" s="317"/>
      <c r="J467" s="317"/>
      <c r="K467" s="317"/>
      <c r="L467" s="317"/>
      <c r="M467" s="317"/>
      <c r="N467" s="317"/>
      <c r="O467" s="317"/>
      <c r="P467" s="317"/>
      <c r="Q467" s="219" t="str">
        <f>IF('内訳10％(お客様控)'!Q467=0,"",'内訳10％(お客様控)'!Q467)</f>
        <v/>
      </c>
      <c r="R467" s="219"/>
      <c r="S467" s="322">
        <f>'内訳10％(お客様控)'!S467</f>
        <v>0</v>
      </c>
      <c r="T467" s="323"/>
      <c r="U467" s="222" t="str">
        <f>IF('内訳10％(お客様控)'!U467=0,"",'内訳10％(お客様控)'!U467)</f>
        <v/>
      </c>
      <c r="V467" s="223"/>
      <c r="W467" s="223"/>
      <c r="X467" s="224">
        <f>'内訳10％(お客様控)'!X467</f>
        <v>0</v>
      </c>
      <c r="Y467" s="224"/>
      <c r="Z467" s="224"/>
      <c r="AA467" s="224"/>
      <c r="AB467" s="224"/>
      <c r="AC467" s="225"/>
      <c r="AD467" s="225"/>
      <c r="AE467" s="316">
        <f>'内訳10％(お客様控)'!AE467</f>
        <v>0</v>
      </c>
      <c r="AF467" s="317"/>
      <c r="AG467" s="318"/>
      <c r="AI467" s="206"/>
      <c r="AJ467" s="207"/>
      <c r="AK467" s="207"/>
      <c r="AL467" s="208"/>
      <c r="AM467" s="209"/>
    </row>
    <row r="468" spans="1:39" ht="24" customHeight="1" x14ac:dyDescent="0.15">
      <c r="A468" s="319">
        <f>'内訳10％(お客様控)'!A468</f>
        <v>0</v>
      </c>
      <c r="B468" s="317"/>
      <c r="C468" s="317"/>
      <c r="D468" s="317"/>
      <c r="E468" s="320"/>
      <c r="F468" s="73">
        <f>'内訳10％(お客様控)'!F468</f>
        <v>0</v>
      </c>
      <c r="G468" s="72">
        <f>'内訳10％(お客様控)'!G468</f>
        <v>0</v>
      </c>
      <c r="H468" s="321">
        <f>'内訳10％(お客様控)'!H468</f>
        <v>0</v>
      </c>
      <c r="I468" s="317"/>
      <c r="J468" s="317"/>
      <c r="K468" s="317"/>
      <c r="L468" s="317"/>
      <c r="M468" s="317"/>
      <c r="N468" s="317"/>
      <c r="O468" s="317"/>
      <c r="P468" s="317"/>
      <c r="Q468" s="219" t="str">
        <f>IF('内訳10％(お客様控)'!Q468=0,"",'内訳10％(お客様控)'!Q468)</f>
        <v/>
      </c>
      <c r="R468" s="219"/>
      <c r="S468" s="322">
        <f>'内訳10％(お客様控)'!S468</f>
        <v>0</v>
      </c>
      <c r="T468" s="323"/>
      <c r="U468" s="222" t="str">
        <f>IF('内訳10％(お客様控)'!U468=0,"",'内訳10％(お客様控)'!U468)</f>
        <v/>
      </c>
      <c r="V468" s="223"/>
      <c r="W468" s="223"/>
      <c r="X468" s="224">
        <f>'内訳10％(お客様控)'!X468</f>
        <v>0</v>
      </c>
      <c r="Y468" s="224"/>
      <c r="Z468" s="224"/>
      <c r="AA468" s="224"/>
      <c r="AB468" s="224"/>
      <c r="AC468" s="225"/>
      <c r="AD468" s="225"/>
      <c r="AE468" s="316">
        <f>'内訳10％(お客様控)'!AE468</f>
        <v>0</v>
      </c>
      <c r="AF468" s="317"/>
      <c r="AG468" s="318"/>
      <c r="AI468" s="206"/>
      <c r="AJ468" s="207"/>
      <c r="AK468" s="207"/>
      <c r="AL468" s="208"/>
      <c r="AM468" s="209"/>
    </row>
    <row r="469" spans="1:39" ht="24" customHeight="1" x14ac:dyDescent="0.15">
      <c r="A469" s="319">
        <f>'内訳10％(お客様控)'!A469</f>
        <v>0</v>
      </c>
      <c r="B469" s="317"/>
      <c r="C469" s="317"/>
      <c r="D469" s="317"/>
      <c r="E469" s="320"/>
      <c r="F469" s="73">
        <f>'内訳10％(お客様控)'!F469</f>
        <v>0</v>
      </c>
      <c r="G469" s="72">
        <f>'内訳10％(お客様控)'!G469</f>
        <v>0</v>
      </c>
      <c r="H469" s="321">
        <f>'内訳10％(お客様控)'!H469</f>
        <v>0</v>
      </c>
      <c r="I469" s="317"/>
      <c r="J469" s="317"/>
      <c r="K469" s="317"/>
      <c r="L469" s="317"/>
      <c r="M469" s="317"/>
      <c r="N469" s="317"/>
      <c r="O469" s="317"/>
      <c r="P469" s="317"/>
      <c r="Q469" s="219" t="str">
        <f>IF('内訳10％(お客様控)'!Q469=0,"",'内訳10％(お客様控)'!Q469)</f>
        <v/>
      </c>
      <c r="R469" s="219"/>
      <c r="S469" s="322">
        <f>'内訳10％(お客様控)'!S469</f>
        <v>0</v>
      </c>
      <c r="T469" s="323"/>
      <c r="U469" s="222" t="str">
        <f>IF('内訳10％(お客様控)'!U469=0,"",'内訳10％(お客様控)'!U469)</f>
        <v/>
      </c>
      <c r="V469" s="223"/>
      <c r="W469" s="223"/>
      <c r="X469" s="224">
        <f>'内訳10％(お客様控)'!X469</f>
        <v>0</v>
      </c>
      <c r="Y469" s="224"/>
      <c r="Z469" s="224"/>
      <c r="AA469" s="224"/>
      <c r="AB469" s="224"/>
      <c r="AC469" s="225"/>
      <c r="AD469" s="225"/>
      <c r="AE469" s="316">
        <f>'内訳10％(お客様控)'!AE469</f>
        <v>0</v>
      </c>
      <c r="AF469" s="317"/>
      <c r="AG469" s="318"/>
      <c r="AI469" s="206"/>
      <c r="AJ469" s="207"/>
      <c r="AK469" s="207"/>
      <c r="AL469" s="208"/>
      <c r="AM469" s="209"/>
    </row>
    <row r="470" spans="1:39" ht="24" customHeight="1" x14ac:dyDescent="0.15">
      <c r="A470" s="319">
        <f>'内訳10％(お客様控)'!A470</f>
        <v>0</v>
      </c>
      <c r="B470" s="317"/>
      <c r="C470" s="317"/>
      <c r="D470" s="317"/>
      <c r="E470" s="320"/>
      <c r="F470" s="73">
        <f>'内訳10％(お客様控)'!F470</f>
        <v>0</v>
      </c>
      <c r="G470" s="72">
        <f>'内訳10％(お客様控)'!G470</f>
        <v>0</v>
      </c>
      <c r="H470" s="321">
        <f>'内訳10％(お客様控)'!H470</f>
        <v>0</v>
      </c>
      <c r="I470" s="317"/>
      <c r="J470" s="317"/>
      <c r="K470" s="317"/>
      <c r="L470" s="317"/>
      <c r="M470" s="317"/>
      <c r="N470" s="317"/>
      <c r="O470" s="317"/>
      <c r="P470" s="317"/>
      <c r="Q470" s="219" t="str">
        <f>IF('内訳10％(お客様控)'!Q470=0,"",'内訳10％(お客様控)'!Q470)</f>
        <v/>
      </c>
      <c r="R470" s="219"/>
      <c r="S470" s="322">
        <f>'内訳10％(お客様控)'!S470</f>
        <v>0</v>
      </c>
      <c r="T470" s="323"/>
      <c r="U470" s="222" t="str">
        <f>IF('内訳10％(お客様控)'!U470=0,"",'内訳10％(お客様控)'!U470)</f>
        <v/>
      </c>
      <c r="V470" s="223"/>
      <c r="W470" s="223"/>
      <c r="X470" s="224">
        <f>'内訳10％(お客様控)'!X470</f>
        <v>0</v>
      </c>
      <c r="Y470" s="224"/>
      <c r="Z470" s="224"/>
      <c r="AA470" s="224"/>
      <c r="AB470" s="224"/>
      <c r="AC470" s="225"/>
      <c r="AD470" s="225"/>
      <c r="AE470" s="316">
        <f>'内訳10％(お客様控)'!AE470</f>
        <v>0</v>
      </c>
      <c r="AF470" s="317"/>
      <c r="AG470" s="318"/>
      <c r="AI470" s="206"/>
      <c r="AJ470" s="207"/>
      <c r="AK470" s="207"/>
      <c r="AL470" s="208"/>
      <c r="AM470" s="209"/>
    </row>
    <row r="471" spans="1:39" ht="24" customHeight="1" x14ac:dyDescent="0.15">
      <c r="A471" s="319">
        <f>'内訳10％(お客様控)'!A471</f>
        <v>0</v>
      </c>
      <c r="B471" s="317"/>
      <c r="C471" s="317"/>
      <c r="D471" s="317"/>
      <c r="E471" s="320"/>
      <c r="F471" s="73">
        <f>'内訳10％(お客様控)'!F471</f>
        <v>0</v>
      </c>
      <c r="G471" s="72">
        <f>'内訳10％(お客様控)'!G471</f>
        <v>0</v>
      </c>
      <c r="H471" s="321">
        <f>'内訳10％(お客様控)'!H471</f>
        <v>0</v>
      </c>
      <c r="I471" s="317"/>
      <c r="J471" s="317"/>
      <c r="K471" s="317"/>
      <c r="L471" s="317"/>
      <c r="M471" s="317"/>
      <c r="N471" s="317"/>
      <c r="O471" s="317"/>
      <c r="P471" s="317"/>
      <c r="Q471" s="219" t="str">
        <f>IF('内訳10％(お客様控)'!Q471=0,"",'内訳10％(お客様控)'!Q471)</f>
        <v/>
      </c>
      <c r="R471" s="219"/>
      <c r="S471" s="322">
        <f>'内訳10％(お客様控)'!S471</f>
        <v>0</v>
      </c>
      <c r="T471" s="323"/>
      <c r="U471" s="222" t="str">
        <f>IF('内訳10％(お客様控)'!U471=0,"",'内訳10％(お客様控)'!U471)</f>
        <v/>
      </c>
      <c r="V471" s="223"/>
      <c r="W471" s="223"/>
      <c r="X471" s="224">
        <f>'内訳10％(お客様控)'!X471</f>
        <v>0</v>
      </c>
      <c r="Y471" s="224"/>
      <c r="Z471" s="224"/>
      <c r="AA471" s="224"/>
      <c r="AB471" s="224"/>
      <c r="AC471" s="225"/>
      <c r="AD471" s="225"/>
      <c r="AE471" s="316">
        <f>'内訳10％(お客様控)'!AE471</f>
        <v>0</v>
      </c>
      <c r="AF471" s="317"/>
      <c r="AG471" s="318"/>
      <c r="AI471" s="206"/>
      <c r="AJ471" s="207"/>
      <c r="AK471" s="207"/>
      <c r="AL471" s="208"/>
      <c r="AM471" s="209"/>
    </row>
    <row r="472" spans="1:39" ht="24" customHeight="1" x14ac:dyDescent="0.15">
      <c r="A472" s="319">
        <f>'内訳10％(お客様控)'!A472</f>
        <v>0</v>
      </c>
      <c r="B472" s="317"/>
      <c r="C472" s="317"/>
      <c r="D472" s="317"/>
      <c r="E472" s="320"/>
      <c r="F472" s="73">
        <f>'内訳10％(お客様控)'!F472</f>
        <v>0</v>
      </c>
      <c r="G472" s="72">
        <f>'内訳10％(お客様控)'!G472</f>
        <v>0</v>
      </c>
      <c r="H472" s="321">
        <f>'内訳10％(お客様控)'!H472</f>
        <v>0</v>
      </c>
      <c r="I472" s="317"/>
      <c r="J472" s="317"/>
      <c r="K472" s="317"/>
      <c r="L472" s="317"/>
      <c r="M472" s="317"/>
      <c r="N472" s="317"/>
      <c r="O472" s="317"/>
      <c r="P472" s="317"/>
      <c r="Q472" s="219" t="str">
        <f>IF('内訳10％(お客様控)'!Q472=0,"",'内訳10％(お客様控)'!Q472)</f>
        <v/>
      </c>
      <c r="R472" s="219"/>
      <c r="S472" s="322">
        <f>'内訳10％(お客様控)'!S472</f>
        <v>0</v>
      </c>
      <c r="T472" s="323"/>
      <c r="U472" s="222" t="str">
        <f>IF('内訳10％(お客様控)'!U472=0,"",'内訳10％(お客様控)'!U472)</f>
        <v/>
      </c>
      <c r="V472" s="223"/>
      <c r="W472" s="223"/>
      <c r="X472" s="224">
        <f>'内訳10％(お客様控)'!X472</f>
        <v>0</v>
      </c>
      <c r="Y472" s="224"/>
      <c r="Z472" s="224"/>
      <c r="AA472" s="224"/>
      <c r="AB472" s="224"/>
      <c r="AC472" s="225"/>
      <c r="AD472" s="225"/>
      <c r="AE472" s="316">
        <f>'内訳10％(お客様控)'!AE472</f>
        <v>0</v>
      </c>
      <c r="AF472" s="317"/>
      <c r="AG472" s="318"/>
      <c r="AI472" s="206"/>
      <c r="AJ472" s="207"/>
      <c r="AK472" s="207"/>
      <c r="AL472" s="208"/>
      <c r="AM472" s="209"/>
    </row>
    <row r="473" spans="1:39" ht="24" customHeight="1" x14ac:dyDescent="0.15">
      <c r="A473" s="319">
        <f>'内訳10％(お客様控)'!A473</f>
        <v>0</v>
      </c>
      <c r="B473" s="317"/>
      <c r="C473" s="317"/>
      <c r="D473" s="317"/>
      <c r="E473" s="320"/>
      <c r="F473" s="73">
        <f>'内訳10％(お客様控)'!F473</f>
        <v>0</v>
      </c>
      <c r="G473" s="72">
        <f>'内訳10％(お客様控)'!G473</f>
        <v>0</v>
      </c>
      <c r="H473" s="321">
        <f>'内訳10％(お客様控)'!H473</f>
        <v>0</v>
      </c>
      <c r="I473" s="317"/>
      <c r="J473" s="317"/>
      <c r="K473" s="317"/>
      <c r="L473" s="317"/>
      <c r="M473" s="317"/>
      <c r="N473" s="317"/>
      <c r="O473" s="317"/>
      <c r="P473" s="317"/>
      <c r="Q473" s="219" t="str">
        <f>IF('内訳10％(お客様控)'!Q473=0,"",'内訳10％(お客様控)'!Q473)</f>
        <v/>
      </c>
      <c r="R473" s="219"/>
      <c r="S473" s="322">
        <f>'内訳10％(お客様控)'!S473</f>
        <v>0</v>
      </c>
      <c r="T473" s="323"/>
      <c r="U473" s="222" t="str">
        <f>IF('内訳10％(お客様控)'!U473=0,"",'内訳10％(お客様控)'!U473)</f>
        <v/>
      </c>
      <c r="V473" s="223"/>
      <c r="W473" s="223"/>
      <c r="X473" s="224">
        <f>'内訳10％(お客様控)'!X473</f>
        <v>0</v>
      </c>
      <c r="Y473" s="224"/>
      <c r="Z473" s="224"/>
      <c r="AA473" s="224"/>
      <c r="AB473" s="224"/>
      <c r="AC473" s="225"/>
      <c r="AD473" s="225"/>
      <c r="AE473" s="316">
        <f>'内訳10％(お客様控)'!AE473</f>
        <v>0</v>
      </c>
      <c r="AF473" s="317"/>
      <c r="AG473" s="318"/>
      <c r="AI473" s="206"/>
      <c r="AJ473" s="207"/>
      <c r="AK473" s="207"/>
      <c r="AL473" s="208"/>
      <c r="AM473" s="209"/>
    </row>
    <row r="474" spans="1:39" ht="24" customHeight="1" x14ac:dyDescent="0.15">
      <c r="A474" s="319">
        <f>'内訳10％(お客様控)'!A474</f>
        <v>0</v>
      </c>
      <c r="B474" s="317"/>
      <c r="C474" s="317"/>
      <c r="D474" s="317"/>
      <c r="E474" s="320"/>
      <c r="F474" s="73">
        <f>'内訳10％(お客様控)'!F474</f>
        <v>0</v>
      </c>
      <c r="G474" s="72">
        <f>'内訳10％(お客様控)'!G474</f>
        <v>0</v>
      </c>
      <c r="H474" s="321">
        <f>'内訳10％(お客様控)'!H474</f>
        <v>0</v>
      </c>
      <c r="I474" s="317"/>
      <c r="J474" s="317"/>
      <c r="K474" s="317"/>
      <c r="L474" s="317"/>
      <c r="M474" s="317"/>
      <c r="N474" s="317"/>
      <c r="O474" s="317"/>
      <c r="P474" s="317"/>
      <c r="Q474" s="219" t="str">
        <f>IF('内訳10％(お客様控)'!Q474=0,"",'内訳10％(お客様控)'!Q474)</f>
        <v/>
      </c>
      <c r="R474" s="219"/>
      <c r="S474" s="322">
        <f>'内訳10％(お客様控)'!S474</f>
        <v>0</v>
      </c>
      <c r="T474" s="323"/>
      <c r="U474" s="222" t="str">
        <f>IF('内訳10％(お客様控)'!U474=0,"",'内訳10％(お客様控)'!U474)</f>
        <v/>
      </c>
      <c r="V474" s="223"/>
      <c r="W474" s="223"/>
      <c r="X474" s="224">
        <f>'内訳10％(お客様控)'!X474</f>
        <v>0</v>
      </c>
      <c r="Y474" s="224"/>
      <c r="Z474" s="224"/>
      <c r="AA474" s="224"/>
      <c r="AB474" s="224"/>
      <c r="AC474" s="225"/>
      <c r="AD474" s="225"/>
      <c r="AE474" s="316">
        <f>'内訳10％(お客様控)'!AE474</f>
        <v>0</v>
      </c>
      <c r="AF474" s="317"/>
      <c r="AG474" s="318"/>
      <c r="AI474" s="206"/>
      <c r="AJ474" s="207"/>
      <c r="AK474" s="207"/>
      <c r="AL474" s="208"/>
      <c r="AM474" s="209"/>
    </row>
    <row r="475" spans="1:39" ht="24" customHeight="1" x14ac:dyDescent="0.15">
      <c r="A475" s="319">
        <f>'内訳10％(お客様控)'!A475</f>
        <v>0</v>
      </c>
      <c r="B475" s="317"/>
      <c r="C475" s="317"/>
      <c r="D475" s="317"/>
      <c r="E475" s="320"/>
      <c r="F475" s="73">
        <f>'内訳10％(お客様控)'!F475</f>
        <v>0</v>
      </c>
      <c r="G475" s="72">
        <f>'内訳10％(お客様控)'!G475</f>
        <v>0</v>
      </c>
      <c r="H475" s="321">
        <f>'内訳10％(お客様控)'!H475</f>
        <v>0</v>
      </c>
      <c r="I475" s="317"/>
      <c r="J475" s="317"/>
      <c r="K475" s="317"/>
      <c r="L475" s="317"/>
      <c r="M475" s="317"/>
      <c r="N475" s="317"/>
      <c r="O475" s="317"/>
      <c r="P475" s="317"/>
      <c r="Q475" s="219" t="str">
        <f>IF('内訳10％(お客様控)'!Q475=0,"",'内訳10％(お客様控)'!Q475)</f>
        <v/>
      </c>
      <c r="R475" s="219"/>
      <c r="S475" s="322">
        <f>'内訳10％(お客様控)'!S475</f>
        <v>0</v>
      </c>
      <c r="T475" s="323"/>
      <c r="U475" s="222" t="str">
        <f>IF('内訳10％(お客様控)'!U475=0,"",'内訳10％(お客様控)'!U475)</f>
        <v/>
      </c>
      <c r="V475" s="223"/>
      <c r="W475" s="223"/>
      <c r="X475" s="224">
        <f>'内訳10％(お客様控)'!X475</f>
        <v>0</v>
      </c>
      <c r="Y475" s="224"/>
      <c r="Z475" s="224"/>
      <c r="AA475" s="224"/>
      <c r="AB475" s="224"/>
      <c r="AC475" s="225"/>
      <c r="AD475" s="225"/>
      <c r="AE475" s="316">
        <f>'内訳10％(お客様控)'!AE475</f>
        <v>0</v>
      </c>
      <c r="AF475" s="317"/>
      <c r="AG475" s="318"/>
      <c r="AI475" s="206"/>
      <c r="AJ475" s="207"/>
      <c r="AK475" s="207"/>
      <c r="AL475" s="208"/>
      <c r="AM475" s="209"/>
    </row>
    <row r="476" spans="1:39" ht="24" customHeight="1" x14ac:dyDescent="0.15">
      <c r="A476" s="319">
        <f>'内訳10％(お客様控)'!A476</f>
        <v>0</v>
      </c>
      <c r="B476" s="317"/>
      <c r="C476" s="317"/>
      <c r="D476" s="317"/>
      <c r="E476" s="320"/>
      <c r="F476" s="73">
        <f>'内訳10％(お客様控)'!F476</f>
        <v>0</v>
      </c>
      <c r="G476" s="72">
        <f>'内訳10％(お客様控)'!G476</f>
        <v>0</v>
      </c>
      <c r="H476" s="321">
        <f>'内訳10％(お客様控)'!H476</f>
        <v>0</v>
      </c>
      <c r="I476" s="317"/>
      <c r="J476" s="317"/>
      <c r="K476" s="317"/>
      <c r="L476" s="317"/>
      <c r="M476" s="317"/>
      <c r="N476" s="317"/>
      <c r="O476" s="317"/>
      <c r="P476" s="317"/>
      <c r="Q476" s="219" t="str">
        <f>IF('内訳10％(お客様控)'!Q476=0,"",'内訳10％(お客様控)'!Q476)</f>
        <v/>
      </c>
      <c r="R476" s="219"/>
      <c r="S476" s="322">
        <f>'内訳10％(お客様控)'!S476</f>
        <v>0</v>
      </c>
      <c r="T476" s="323"/>
      <c r="U476" s="222" t="str">
        <f>IF('内訳10％(お客様控)'!U476=0,"",'内訳10％(お客様控)'!U476)</f>
        <v/>
      </c>
      <c r="V476" s="223"/>
      <c r="W476" s="223"/>
      <c r="X476" s="224">
        <f>'内訳10％(お客様控)'!X476</f>
        <v>0</v>
      </c>
      <c r="Y476" s="224"/>
      <c r="Z476" s="224"/>
      <c r="AA476" s="224"/>
      <c r="AB476" s="224"/>
      <c r="AC476" s="225"/>
      <c r="AD476" s="225"/>
      <c r="AE476" s="316">
        <f>'内訳10％(お客様控)'!AE476</f>
        <v>0</v>
      </c>
      <c r="AF476" s="317"/>
      <c r="AG476" s="318"/>
      <c r="AI476" s="206"/>
      <c r="AJ476" s="207"/>
      <c r="AK476" s="207"/>
      <c r="AL476" s="208"/>
      <c r="AM476" s="209"/>
    </row>
    <row r="477" spans="1:39" ht="24" customHeight="1" x14ac:dyDescent="0.15">
      <c r="A477" s="319">
        <f>'内訳10％(お客様控)'!A477</f>
        <v>0</v>
      </c>
      <c r="B477" s="317"/>
      <c r="C477" s="317"/>
      <c r="D477" s="317"/>
      <c r="E477" s="320"/>
      <c r="F477" s="73">
        <f>'内訳10％(お客様控)'!F477</f>
        <v>0</v>
      </c>
      <c r="G477" s="72">
        <f>'内訳10％(お客様控)'!G477</f>
        <v>0</v>
      </c>
      <c r="H477" s="321">
        <f>'内訳10％(お客様控)'!H477</f>
        <v>0</v>
      </c>
      <c r="I477" s="317"/>
      <c r="J477" s="317"/>
      <c r="K477" s="317"/>
      <c r="L477" s="317"/>
      <c r="M477" s="317"/>
      <c r="N477" s="317"/>
      <c r="O477" s="317"/>
      <c r="P477" s="317"/>
      <c r="Q477" s="219" t="str">
        <f>IF('内訳10％(お客様控)'!Q477=0,"",'内訳10％(お客様控)'!Q477)</f>
        <v/>
      </c>
      <c r="R477" s="219"/>
      <c r="S477" s="322">
        <f>'内訳10％(お客様控)'!S477</f>
        <v>0</v>
      </c>
      <c r="T477" s="323"/>
      <c r="U477" s="222" t="str">
        <f>IF('内訳10％(お客様控)'!U477=0,"",'内訳10％(お客様控)'!U477)</f>
        <v/>
      </c>
      <c r="V477" s="223"/>
      <c r="W477" s="223"/>
      <c r="X477" s="224">
        <f>'内訳10％(お客様控)'!X477</f>
        <v>0</v>
      </c>
      <c r="Y477" s="224"/>
      <c r="Z477" s="224"/>
      <c r="AA477" s="224"/>
      <c r="AB477" s="224"/>
      <c r="AC477" s="225"/>
      <c r="AD477" s="225"/>
      <c r="AE477" s="316">
        <f>'内訳10％(お客様控)'!AE477</f>
        <v>0</v>
      </c>
      <c r="AF477" s="317"/>
      <c r="AG477" s="318"/>
      <c r="AI477" s="206"/>
      <c r="AJ477" s="207"/>
      <c r="AK477" s="207"/>
      <c r="AL477" s="208"/>
      <c r="AM477" s="209"/>
    </row>
    <row r="478" spans="1:39" ht="24" customHeight="1" x14ac:dyDescent="0.15">
      <c r="A478" s="319">
        <f>'内訳10％(お客様控)'!A478</f>
        <v>0</v>
      </c>
      <c r="B478" s="317"/>
      <c r="C478" s="317"/>
      <c r="D478" s="317"/>
      <c r="E478" s="320"/>
      <c r="F478" s="73">
        <f>'内訳10％(お客様控)'!F478</f>
        <v>0</v>
      </c>
      <c r="G478" s="72">
        <f>'内訳10％(お客様控)'!G478</f>
        <v>0</v>
      </c>
      <c r="H478" s="321">
        <f>'内訳10％(お客様控)'!H478</f>
        <v>0</v>
      </c>
      <c r="I478" s="317"/>
      <c r="J478" s="317"/>
      <c r="K478" s="317"/>
      <c r="L478" s="317"/>
      <c r="M478" s="317"/>
      <c r="N478" s="317"/>
      <c r="O478" s="317"/>
      <c r="P478" s="317"/>
      <c r="Q478" s="219" t="str">
        <f>IF('内訳10％(お客様控)'!Q478=0,"",'内訳10％(お客様控)'!Q478)</f>
        <v/>
      </c>
      <c r="R478" s="219"/>
      <c r="S478" s="322">
        <f>'内訳10％(お客様控)'!S478</f>
        <v>0</v>
      </c>
      <c r="T478" s="323"/>
      <c r="U478" s="222" t="str">
        <f>IF('内訳10％(お客様控)'!U478=0,"",'内訳10％(お客様控)'!U478)</f>
        <v/>
      </c>
      <c r="V478" s="223"/>
      <c r="W478" s="223"/>
      <c r="X478" s="224">
        <f>'内訳10％(お客様控)'!X478</f>
        <v>0</v>
      </c>
      <c r="Y478" s="224"/>
      <c r="Z478" s="224"/>
      <c r="AA478" s="224"/>
      <c r="AB478" s="224"/>
      <c r="AC478" s="225"/>
      <c r="AD478" s="225"/>
      <c r="AE478" s="316">
        <f>'内訳10％(お客様控)'!AE478</f>
        <v>0</v>
      </c>
      <c r="AF478" s="317"/>
      <c r="AG478" s="318"/>
      <c r="AI478" s="206"/>
      <c r="AJ478" s="207"/>
      <c r="AK478" s="207"/>
      <c r="AL478" s="208"/>
      <c r="AM478" s="209"/>
    </row>
    <row r="479" spans="1:39" ht="24" customHeight="1" thickBot="1" x14ac:dyDescent="0.2">
      <c r="A479" s="319">
        <f>'内訳10％(お客様控)'!A479</f>
        <v>0</v>
      </c>
      <c r="B479" s="317"/>
      <c r="C479" s="317"/>
      <c r="D479" s="317"/>
      <c r="E479" s="320"/>
      <c r="F479" s="73">
        <f>'内訳10％(お客様控)'!F479</f>
        <v>0</v>
      </c>
      <c r="G479" s="72">
        <f>'内訳10％(お客様控)'!G479</f>
        <v>0</v>
      </c>
      <c r="H479" s="321">
        <f>'内訳10％(お客様控)'!H479</f>
        <v>0</v>
      </c>
      <c r="I479" s="317"/>
      <c r="J479" s="317"/>
      <c r="K479" s="317"/>
      <c r="L479" s="317"/>
      <c r="M479" s="317"/>
      <c r="N479" s="317"/>
      <c r="O479" s="317"/>
      <c r="P479" s="317"/>
      <c r="Q479" s="219" t="str">
        <f>IF('内訳10％(お客様控)'!Q479=0,"",'内訳10％(お客様控)'!Q479)</f>
        <v/>
      </c>
      <c r="R479" s="219"/>
      <c r="S479" s="322">
        <f>'内訳10％(お客様控)'!S479</f>
        <v>0</v>
      </c>
      <c r="T479" s="323"/>
      <c r="U479" s="222" t="str">
        <f>IF('内訳10％(お客様控)'!U479=0,"",'内訳10％(お客様控)'!U479)</f>
        <v/>
      </c>
      <c r="V479" s="223"/>
      <c r="W479" s="223"/>
      <c r="X479" s="224">
        <f>'内訳10％(お客様控)'!X479</f>
        <v>0</v>
      </c>
      <c r="Y479" s="224"/>
      <c r="Z479" s="224"/>
      <c r="AA479" s="224"/>
      <c r="AB479" s="224"/>
      <c r="AC479" s="225"/>
      <c r="AD479" s="225"/>
      <c r="AE479" s="316">
        <f>'内訳10％(お客様控)'!AE479</f>
        <v>0</v>
      </c>
      <c r="AF479" s="317"/>
      <c r="AG479" s="318"/>
      <c r="AI479" s="206"/>
      <c r="AJ479" s="207"/>
      <c r="AK479" s="207"/>
      <c r="AL479" s="208"/>
      <c r="AM479" s="209"/>
    </row>
    <row r="480" spans="1:39" ht="24" customHeight="1" thickTop="1" thickBot="1" x14ac:dyDescent="0.2">
      <c r="A480" s="197"/>
      <c r="B480" s="198"/>
      <c r="C480" s="198"/>
      <c r="D480" s="198"/>
      <c r="E480" s="199"/>
      <c r="F480" s="70"/>
      <c r="G480" s="69"/>
      <c r="H480" s="200" t="s">
        <v>63</v>
      </c>
      <c r="I480" s="201"/>
      <c r="J480" s="201"/>
      <c r="K480" s="201"/>
      <c r="L480" s="201"/>
      <c r="M480" s="201"/>
      <c r="N480" s="201"/>
      <c r="O480" s="201"/>
      <c r="P480" s="201"/>
      <c r="Q480" s="200"/>
      <c r="R480" s="200"/>
      <c r="S480" s="200"/>
      <c r="T480" s="200"/>
      <c r="U480" s="200"/>
      <c r="V480" s="200"/>
      <c r="W480" s="200"/>
      <c r="X480" s="202">
        <f>'内訳10％(お客様控)'!X480</f>
        <v>0</v>
      </c>
      <c r="Y480" s="202"/>
      <c r="Z480" s="202"/>
      <c r="AA480" s="202"/>
      <c r="AB480" s="202"/>
      <c r="AC480" s="203"/>
      <c r="AD480" s="203"/>
      <c r="AE480" s="204"/>
      <c r="AF480" s="198"/>
      <c r="AG480" s="205"/>
      <c r="AI480" s="206"/>
      <c r="AJ480" s="207"/>
      <c r="AK480" s="207"/>
      <c r="AL480" s="208"/>
      <c r="AM480" s="209"/>
    </row>
    <row r="481" spans="1:39" ht="14.25" thickTop="1" x14ac:dyDescent="0.15"/>
    <row r="482" spans="1:39" ht="15.75" customHeight="1" x14ac:dyDescent="0.15">
      <c r="A482" s="52" t="s">
        <v>30</v>
      </c>
      <c r="W482" s="71"/>
      <c r="X482" s="20"/>
      <c r="Y482" s="172" t="s">
        <v>37</v>
      </c>
      <c r="Z482" s="173"/>
      <c r="AA482" s="173"/>
      <c r="AB482" s="173"/>
      <c r="AC482" s="174"/>
      <c r="AD482" s="210" t="s">
        <v>28</v>
      </c>
      <c r="AE482" s="211"/>
      <c r="AF482" s="211"/>
      <c r="AG482" s="211"/>
      <c r="AH482" s="212"/>
      <c r="AI482" s="210" t="s">
        <v>27</v>
      </c>
      <c r="AJ482" s="211"/>
      <c r="AK482" s="211"/>
      <c r="AL482" s="211"/>
      <c r="AM482" s="212"/>
    </row>
    <row r="483" spans="1:39" ht="16.5" customHeight="1" x14ac:dyDescent="0.15">
      <c r="B483" s="16" t="s">
        <v>132</v>
      </c>
      <c r="Y483" s="187"/>
      <c r="Z483" s="188"/>
      <c r="AA483" s="188"/>
      <c r="AB483" s="188"/>
      <c r="AC483" s="188"/>
      <c r="AD483" s="187"/>
      <c r="AE483" s="188"/>
      <c r="AF483" s="188"/>
      <c r="AG483" s="188"/>
      <c r="AH483" s="193"/>
      <c r="AI483" s="187"/>
      <c r="AJ483" s="188"/>
      <c r="AK483" s="188"/>
      <c r="AL483" s="188"/>
      <c r="AM483" s="193"/>
    </row>
    <row r="484" spans="1:39" ht="16.5" customHeight="1" x14ac:dyDescent="0.15">
      <c r="B484" s="3" t="s">
        <v>47</v>
      </c>
      <c r="Y484" s="189"/>
      <c r="Z484" s="190"/>
      <c r="AA484" s="190"/>
      <c r="AB484" s="190"/>
      <c r="AC484" s="190"/>
      <c r="AD484" s="189"/>
      <c r="AE484" s="190"/>
      <c r="AF484" s="190"/>
      <c r="AG484" s="190"/>
      <c r="AH484" s="194"/>
      <c r="AI484" s="189"/>
      <c r="AJ484" s="190"/>
      <c r="AK484" s="190"/>
      <c r="AL484" s="190"/>
      <c r="AM484" s="194"/>
    </row>
    <row r="485" spans="1:39" ht="16.5" customHeight="1" x14ac:dyDescent="0.15">
      <c r="B485" s="3" t="s">
        <v>50</v>
      </c>
      <c r="C485" s="23"/>
      <c r="D485" s="23"/>
      <c r="E485" s="23"/>
      <c r="F485" s="23"/>
      <c r="G485" s="23"/>
      <c r="H485" s="23"/>
      <c r="I485" s="23"/>
      <c r="J485" s="23"/>
      <c r="K485" s="23"/>
      <c r="Y485" s="189"/>
      <c r="Z485" s="190"/>
      <c r="AA485" s="190"/>
      <c r="AB485" s="190"/>
      <c r="AC485" s="190"/>
      <c r="AD485" s="189"/>
      <c r="AE485" s="190"/>
      <c r="AF485" s="190"/>
      <c r="AG485" s="190"/>
      <c r="AH485" s="194"/>
      <c r="AI485" s="189"/>
      <c r="AJ485" s="190"/>
      <c r="AK485" s="190"/>
      <c r="AL485" s="190"/>
      <c r="AM485" s="194"/>
    </row>
    <row r="486" spans="1:39" ht="16.5" customHeight="1" x14ac:dyDescent="0.15">
      <c r="B486" s="3" t="s">
        <v>58</v>
      </c>
      <c r="Y486" s="191"/>
      <c r="Z486" s="192"/>
      <c r="AA486" s="192"/>
      <c r="AB486" s="192"/>
      <c r="AC486" s="192"/>
      <c r="AD486" s="191"/>
      <c r="AE486" s="192"/>
      <c r="AF486" s="192"/>
      <c r="AG486" s="192"/>
      <c r="AH486" s="195"/>
      <c r="AI486" s="191"/>
      <c r="AJ486" s="192"/>
      <c r="AK486" s="192"/>
      <c r="AL486" s="192"/>
      <c r="AM486" s="195"/>
    </row>
    <row r="487" spans="1:39" ht="16.5" customHeight="1" x14ac:dyDescent="0.15">
      <c r="B487" s="17" t="s">
        <v>59</v>
      </c>
    </row>
    <row r="488" spans="1:39" ht="16.5" customHeight="1" x14ac:dyDescent="0.15">
      <c r="B488" s="17"/>
      <c r="AD488" s="64"/>
      <c r="AE488"/>
      <c r="AF488"/>
      <c r="AG488"/>
      <c r="AH488"/>
      <c r="AI488"/>
      <c r="AJ488"/>
      <c r="AK488"/>
      <c r="AL488"/>
      <c r="AM488"/>
    </row>
    <row r="489" spans="1:39" ht="16.5" customHeight="1" x14ac:dyDescent="0.15">
      <c r="B489" s="3"/>
      <c r="AE489"/>
      <c r="AF489"/>
      <c r="AG489"/>
      <c r="AH489"/>
      <c r="AI489"/>
      <c r="AJ489"/>
      <c r="AK489"/>
      <c r="AL489"/>
      <c r="AM489"/>
    </row>
    <row r="490" spans="1:39" ht="16.5" customHeight="1" x14ac:dyDescent="0.15">
      <c r="B490" s="196" t="s">
        <v>34</v>
      </c>
      <c r="C490" s="196"/>
      <c r="D490" s="196"/>
      <c r="E490" s="196"/>
      <c r="F490" s="196"/>
      <c r="G490" s="196"/>
      <c r="H490" s="196"/>
      <c r="I490" s="196"/>
      <c r="J490" s="196"/>
      <c r="L490" s="196" t="s">
        <v>35</v>
      </c>
      <c r="M490" s="196"/>
      <c r="N490" s="196"/>
      <c r="O490" s="196"/>
      <c r="P490" s="196"/>
      <c r="Q490" s="196"/>
      <c r="R490" s="196"/>
      <c r="S490" s="196"/>
      <c r="T490" s="196"/>
      <c r="U490" s="196"/>
      <c r="V490" s="196"/>
      <c r="W490" s="196"/>
      <c r="X490" s="196"/>
      <c r="Y490" s="196"/>
      <c r="Z490" s="196"/>
      <c r="AA490" s="64"/>
      <c r="AD490"/>
      <c r="AE490"/>
      <c r="AF490"/>
      <c r="AG490"/>
      <c r="AH490"/>
      <c r="AI490"/>
      <c r="AJ490"/>
      <c r="AK490"/>
      <c r="AL490"/>
      <c r="AM490"/>
    </row>
    <row r="491" spans="1:39" x14ac:dyDescent="0.15">
      <c r="B491" s="196"/>
      <c r="C491" s="196"/>
      <c r="D491" s="196"/>
      <c r="E491" s="196"/>
      <c r="F491" s="196"/>
      <c r="G491" s="196"/>
      <c r="H491" s="196"/>
      <c r="I491" s="196"/>
      <c r="J491" s="196"/>
      <c r="L491" s="196"/>
      <c r="M491" s="196"/>
      <c r="N491" s="196"/>
      <c r="O491" s="196"/>
      <c r="P491" s="196"/>
      <c r="Q491" s="196"/>
      <c r="R491" s="196"/>
      <c r="S491" s="196"/>
      <c r="T491" s="196"/>
      <c r="U491" s="196"/>
      <c r="V491" s="196"/>
      <c r="W491" s="196"/>
      <c r="X491" s="196"/>
      <c r="Y491" s="196"/>
      <c r="Z491" s="196"/>
      <c r="AA491" s="64"/>
    </row>
    <row r="492" spans="1:39" x14ac:dyDescent="0.15">
      <c r="B492" s="196"/>
      <c r="C492" s="196"/>
      <c r="D492" s="196"/>
      <c r="E492" s="196"/>
      <c r="F492" s="196"/>
      <c r="G492" s="196"/>
      <c r="H492" s="196"/>
      <c r="I492" s="196"/>
      <c r="J492" s="196"/>
      <c r="K492" s="64"/>
      <c r="L492" s="196"/>
      <c r="M492" s="196"/>
      <c r="N492" s="196"/>
      <c r="O492" s="196"/>
      <c r="P492" s="196"/>
      <c r="Q492" s="196"/>
      <c r="R492" s="196"/>
      <c r="S492" s="196"/>
      <c r="T492" s="196"/>
      <c r="U492" s="196"/>
      <c r="V492" s="196"/>
      <c r="W492" s="196"/>
      <c r="X492" s="196"/>
      <c r="Y492" s="196"/>
      <c r="Z492" s="196"/>
      <c r="AA492" s="64"/>
      <c r="AD492" s="196" t="s">
        <v>29</v>
      </c>
      <c r="AE492" s="171"/>
      <c r="AF492" s="171"/>
      <c r="AG492" s="171"/>
      <c r="AH492" s="171"/>
      <c r="AI492" s="171"/>
      <c r="AJ492" s="171"/>
      <c r="AK492" s="171"/>
      <c r="AL492" s="171"/>
      <c r="AM492" s="171"/>
    </row>
    <row r="493" spans="1:39" x14ac:dyDescent="0.15">
      <c r="B493" s="196"/>
      <c r="C493" s="196"/>
      <c r="D493" s="196"/>
      <c r="E493" s="196"/>
      <c r="F493" s="196"/>
      <c r="G493" s="196"/>
      <c r="H493" s="196"/>
      <c r="I493" s="196"/>
      <c r="J493" s="196"/>
      <c r="K493" s="64"/>
      <c r="L493" s="196"/>
      <c r="M493" s="196"/>
      <c r="N493" s="196"/>
      <c r="O493" s="196"/>
      <c r="P493" s="196"/>
      <c r="Q493" s="196"/>
      <c r="R493" s="196"/>
      <c r="S493" s="196"/>
      <c r="T493" s="196"/>
      <c r="U493" s="196"/>
      <c r="V493" s="196"/>
      <c r="W493" s="196"/>
      <c r="X493" s="196"/>
      <c r="Y493" s="196"/>
      <c r="Z493" s="196"/>
      <c r="AA493" s="64"/>
      <c r="AD493" s="196"/>
      <c r="AE493" s="196"/>
      <c r="AF493" s="196"/>
      <c r="AG493" s="196"/>
      <c r="AH493" s="196"/>
      <c r="AI493" s="196"/>
      <c r="AJ493" s="196"/>
      <c r="AK493" s="196"/>
      <c r="AL493" s="196"/>
      <c r="AM493" s="196"/>
    </row>
    <row r="494" spans="1:39" x14ac:dyDescent="0.15">
      <c r="B494" s="196"/>
      <c r="C494" s="196"/>
      <c r="D494" s="196"/>
      <c r="E494" s="196"/>
      <c r="F494" s="196"/>
      <c r="G494" s="196"/>
      <c r="H494" s="196"/>
      <c r="I494" s="196"/>
      <c r="J494" s="196"/>
      <c r="K494" s="64"/>
      <c r="L494" s="196"/>
      <c r="M494" s="196"/>
      <c r="N494" s="196"/>
      <c r="O494" s="196"/>
      <c r="P494" s="196"/>
      <c r="Q494" s="196"/>
      <c r="R494" s="196"/>
      <c r="S494" s="196"/>
      <c r="T494" s="196"/>
      <c r="U494" s="196"/>
      <c r="V494" s="196"/>
      <c r="W494" s="196"/>
      <c r="X494" s="196"/>
      <c r="Y494" s="196"/>
      <c r="Z494" s="196"/>
      <c r="AA494" s="64"/>
      <c r="AD494" s="196"/>
      <c r="AE494" s="196"/>
      <c r="AF494" s="196"/>
      <c r="AG494" s="196"/>
      <c r="AH494" s="196"/>
      <c r="AI494" s="196"/>
      <c r="AJ494" s="196"/>
      <c r="AK494" s="196"/>
      <c r="AL494" s="196"/>
      <c r="AM494" s="196"/>
    </row>
    <row r="495" spans="1:39" x14ac:dyDescent="0.15">
      <c r="K495" s="64"/>
    </row>
    <row r="496" spans="1:39" ht="16.5" customHeight="1" x14ac:dyDescent="0.15">
      <c r="A496" s="80" t="s">
        <v>62</v>
      </c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</row>
    <row r="497" spans="1:41" ht="16.5" customHeight="1" x14ac:dyDescent="0.15">
      <c r="A497" s="81"/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</row>
    <row r="498" spans="1:41" ht="14.25" thickBot="1" x14ac:dyDescent="0.2"/>
    <row r="499" spans="1:41" ht="26.1" customHeight="1" thickTop="1" x14ac:dyDescent="0.15">
      <c r="A499" s="280">
        <f>IF('内訳10％(お客様控)'!A499&gt;0,'内訳10％(お客様控)'!A499,"　")</f>
        <v>5</v>
      </c>
      <c r="B499" s="281"/>
      <c r="C499" s="284" t="s">
        <v>0</v>
      </c>
      <c r="D499" s="281">
        <f>IF('内訳10％(お客様控)'!D499&gt;0,'内訳10％(お客様控)'!D499,"　")</f>
        <v>10</v>
      </c>
      <c r="E499" s="281"/>
      <c r="F499" s="284" t="s">
        <v>1</v>
      </c>
      <c r="G499" s="281">
        <f>IF('内訳10％(お客様控)'!G499&gt;0,'内訳10％(お客様控)'!G499,"　")</f>
        <v>31</v>
      </c>
      <c r="H499" s="281"/>
      <c r="I499" s="286" t="s">
        <v>2</v>
      </c>
      <c r="K499" s="55"/>
      <c r="L499" s="53"/>
      <c r="M499" s="53"/>
      <c r="N499" s="288">
        <f>IF('内訳10％(お客様控)'!N499&gt;0,'内訳10％(お客様控)'!N499,"　")</f>
        <v>10</v>
      </c>
      <c r="O499" s="288"/>
      <c r="P499" s="288"/>
      <c r="Q499" s="284" t="s">
        <v>1</v>
      </c>
      <c r="R499" s="284" t="s">
        <v>7</v>
      </c>
      <c r="S499" s="53"/>
      <c r="T499" s="53"/>
      <c r="U499" s="54"/>
      <c r="W499" s="269" t="s">
        <v>21</v>
      </c>
      <c r="X499" s="270"/>
      <c r="Y499" s="270"/>
      <c r="Z499" s="270"/>
      <c r="AA499" s="270"/>
      <c r="AB499" s="271" t="str">
        <f>IF('内訳10％(お客様控)'!AB499&gt;0,'内訳10％(お客様控)'!AB499,"　")</f>
        <v>000111</v>
      </c>
      <c r="AC499" s="272"/>
      <c r="AD499" s="272"/>
      <c r="AE499" s="272"/>
      <c r="AF499" s="272"/>
      <c r="AG499" s="272"/>
      <c r="AH499" s="272"/>
      <c r="AI499" s="272"/>
      <c r="AJ499" s="272"/>
      <c r="AK499" s="272"/>
      <c r="AL499" s="272"/>
      <c r="AM499" s="273"/>
    </row>
    <row r="500" spans="1:41" ht="26.1" customHeight="1" thickBot="1" x14ac:dyDescent="0.2">
      <c r="A500" s="282"/>
      <c r="B500" s="283"/>
      <c r="C500" s="285"/>
      <c r="D500" s="283"/>
      <c r="E500" s="283"/>
      <c r="F500" s="285"/>
      <c r="G500" s="283"/>
      <c r="H500" s="283"/>
      <c r="I500" s="287"/>
      <c r="K500" s="56"/>
      <c r="L500" s="57"/>
      <c r="M500" s="57"/>
      <c r="N500" s="289"/>
      <c r="O500" s="289"/>
      <c r="P500" s="289"/>
      <c r="Q500" s="290"/>
      <c r="R500" s="290"/>
      <c r="S500" s="57"/>
      <c r="T500" s="57"/>
      <c r="U500" s="58"/>
      <c r="W500" s="274" t="s">
        <v>49</v>
      </c>
      <c r="X500" s="275"/>
      <c r="Y500" s="275"/>
      <c r="Z500" s="327" t="str">
        <f>IF('内訳10％(お客様控)'!Z500&gt;0,'内訳10％(お客様控)'!Z500,"　")</f>
        <v>T1111111111111</v>
      </c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3"/>
    </row>
    <row r="501" spans="1:41" ht="17.25" customHeight="1" thickTop="1" thickBot="1" x14ac:dyDescent="0.2">
      <c r="A501" s="59" t="s">
        <v>139</v>
      </c>
      <c r="I501" s="60"/>
      <c r="W501" s="276" t="s">
        <v>22</v>
      </c>
      <c r="X501" s="277"/>
      <c r="Y501" s="62"/>
      <c r="Z501" s="278" t="str">
        <f>IF('内訳10％(お客様控)'!Z501&gt;0,'内訳10％(お客様控)'!Z501,"　")</f>
        <v>270-2225</v>
      </c>
      <c r="AA501" s="278"/>
      <c r="AB501" s="279"/>
      <c r="AC501" s="61"/>
      <c r="AD501" s="62"/>
      <c r="AE501" s="62"/>
      <c r="AF501" s="62"/>
      <c r="AG501" s="62"/>
      <c r="AH501" s="62"/>
      <c r="AI501" s="62"/>
      <c r="AJ501" s="62"/>
      <c r="AK501" s="62"/>
      <c r="AL501" s="62"/>
      <c r="AM501" s="63"/>
      <c r="AO501" s="64"/>
    </row>
    <row r="502" spans="1:41" ht="17.25" customHeight="1" thickTop="1" x14ac:dyDescent="0.15">
      <c r="A502" s="59"/>
      <c r="B502" s="107" t="str">
        <f>'内訳10％(お客様控)'!B502</f>
        <v>製造管理部</v>
      </c>
      <c r="C502" s="326"/>
      <c r="D502" s="326"/>
      <c r="E502" s="326"/>
      <c r="F502" s="326"/>
      <c r="G502" s="326"/>
      <c r="I502" s="60"/>
      <c r="K502" s="261" t="s">
        <v>8</v>
      </c>
      <c r="L502" s="264" t="str">
        <f>IF('内訳10％(お客様控)'!L502&gt;0,'内訳10％(お客様控)'!L502,"　")</f>
        <v>三井住友</v>
      </c>
      <c r="M502" s="265"/>
      <c r="N502" s="265"/>
      <c r="O502" s="266" t="s">
        <v>32</v>
      </c>
      <c r="P502" s="267"/>
      <c r="Q502" s="264" t="str">
        <f>IF('内訳10％(お客様控)'!Q502&gt;0,'内訳10％(お客様控)'!Q502,"　")</f>
        <v>松戸</v>
      </c>
      <c r="R502" s="265"/>
      <c r="S502" s="265"/>
      <c r="T502" s="266" t="s">
        <v>4</v>
      </c>
      <c r="U502" s="268"/>
      <c r="W502" s="239" t="s">
        <v>12</v>
      </c>
      <c r="X502" s="240"/>
      <c r="Z502" s="241" t="str">
        <f>IF('内訳10％(お客様控)'!Z502&gt;0,'内訳10％(お客様控)'!Z502,"　")</f>
        <v>千葉県松戸市東松戸2-20-1</v>
      </c>
      <c r="AA502" s="241"/>
      <c r="AB502" s="242"/>
      <c r="AC502" s="242"/>
      <c r="AD502" s="242"/>
      <c r="AE502" s="242"/>
      <c r="AF502" s="242"/>
      <c r="AG502" s="242"/>
      <c r="AH502" s="242"/>
      <c r="AI502" s="242"/>
      <c r="AJ502" s="242"/>
      <c r="AK502" s="242"/>
      <c r="AL502" s="242"/>
      <c r="AM502" s="243"/>
    </row>
    <row r="503" spans="1:41" ht="17.25" customHeight="1" x14ac:dyDescent="0.15">
      <c r="A503" s="59"/>
      <c r="B503" s="326"/>
      <c r="C503" s="326"/>
      <c r="D503" s="326"/>
      <c r="E503" s="326"/>
      <c r="F503" s="326"/>
      <c r="G503" s="326"/>
      <c r="H503" s="52" t="s">
        <v>3</v>
      </c>
      <c r="I503" s="60"/>
      <c r="K503" s="262"/>
      <c r="L503" s="255" t="s">
        <v>9</v>
      </c>
      <c r="M503" s="256"/>
      <c r="N503" s="257"/>
      <c r="O503" s="258" t="str">
        <f>IF('内訳10％(お客様控)'!O503&gt;0,'内訳10％(お客様控)'!O503,"　")</f>
        <v>当座</v>
      </c>
      <c r="P503" s="259"/>
      <c r="Q503" s="259"/>
      <c r="R503" s="259"/>
      <c r="S503" s="259"/>
      <c r="T503" s="259"/>
      <c r="U503" s="260"/>
      <c r="W503" s="239" t="s">
        <v>13</v>
      </c>
      <c r="X503" s="240"/>
      <c r="Z503" s="241" t="str">
        <f>IF('内訳10％(お客様控)'!Z503&gt;0,'内訳10％(お客様控)'!Z503,"　")</f>
        <v>Ｃ－プロダクト株式会社</v>
      </c>
      <c r="AA503" s="241"/>
      <c r="AB503" s="241"/>
      <c r="AC503" s="241"/>
      <c r="AD503" s="241"/>
      <c r="AE503" s="241"/>
      <c r="AF503" s="241"/>
      <c r="AG503" s="241"/>
      <c r="AH503" s="241"/>
      <c r="AI503" s="241"/>
      <c r="AJ503" s="241"/>
      <c r="AK503" s="241"/>
      <c r="AL503" s="34" t="s">
        <v>60</v>
      </c>
      <c r="AM503" s="60"/>
    </row>
    <row r="504" spans="1:41" ht="17.25" customHeight="1" x14ac:dyDescent="0.15">
      <c r="A504" s="59"/>
      <c r="I504" s="60"/>
      <c r="K504" s="262"/>
      <c r="L504" s="255" t="s">
        <v>10</v>
      </c>
      <c r="M504" s="256"/>
      <c r="N504" s="257"/>
      <c r="O504" s="311">
        <f>IF('内訳10％(お客様控)'!O504&gt;0,'内訳10％(お客様控)'!O504,"　")</f>
        <v>1234567</v>
      </c>
      <c r="P504" s="312"/>
      <c r="Q504" s="312"/>
      <c r="R504" s="312"/>
      <c r="S504" s="312"/>
      <c r="T504" s="312"/>
      <c r="U504" s="313"/>
      <c r="W504" s="239" t="s">
        <v>23</v>
      </c>
      <c r="X504" s="240"/>
      <c r="Z504" s="241" t="str">
        <f>IF('内訳10％(お客様控)'!Z504&gt;0,'内訳10％(お客様控)'!Z504,"　")</f>
        <v>047-311-0171</v>
      </c>
      <c r="AA504" s="241"/>
      <c r="AB504" s="242"/>
      <c r="AC504" s="242"/>
      <c r="AD504" s="242"/>
      <c r="AE504" s="242"/>
      <c r="AF504" s="242"/>
      <c r="AG504" s="242"/>
      <c r="AH504" s="242"/>
      <c r="AI504" s="242"/>
      <c r="AJ504" s="242"/>
      <c r="AK504" s="242"/>
      <c r="AL504" s="242"/>
      <c r="AM504" s="243"/>
    </row>
    <row r="505" spans="1:41" ht="17.25" customHeight="1" thickBot="1" x14ac:dyDescent="0.2">
      <c r="A505" s="56"/>
      <c r="B505" s="57" t="s">
        <v>4</v>
      </c>
      <c r="C505" s="57"/>
      <c r="D505" s="57" t="s">
        <v>5</v>
      </c>
      <c r="E505" s="57"/>
      <c r="F505" s="57"/>
      <c r="G505" s="57" t="s">
        <v>6</v>
      </c>
      <c r="H505" s="57"/>
      <c r="I505" s="58"/>
      <c r="K505" s="263"/>
      <c r="L505" s="244" t="s">
        <v>11</v>
      </c>
      <c r="M505" s="245"/>
      <c r="N505" s="246"/>
      <c r="O505" s="306" t="str">
        <f>IF('内訳10％(お客様控)'!O505&gt;0,'内訳10％(お客様控)'!O505,"　")</f>
        <v>C-プロダクト（カ</v>
      </c>
      <c r="P505" s="324"/>
      <c r="Q505" s="324"/>
      <c r="R505" s="324"/>
      <c r="S505" s="324"/>
      <c r="T505" s="324"/>
      <c r="U505" s="325"/>
      <c r="W505" s="250" t="s">
        <v>24</v>
      </c>
      <c r="X505" s="251"/>
      <c r="Y505" s="57"/>
      <c r="Z505" s="252" t="str">
        <f>IF('内訳10％(お客様控)'!Z505&gt;0,'内訳10％(お客様控)'!Z505,"　")</f>
        <v>047-311-0170</v>
      </c>
      <c r="AA505" s="252"/>
      <c r="AB505" s="253"/>
      <c r="AC505" s="253"/>
      <c r="AD505" s="253"/>
      <c r="AE505" s="253"/>
      <c r="AF505" s="253"/>
      <c r="AG505" s="253"/>
      <c r="AH505" s="253"/>
      <c r="AI505" s="253"/>
      <c r="AJ505" s="253"/>
      <c r="AK505" s="253"/>
      <c r="AL505" s="253"/>
      <c r="AM505" s="254"/>
    </row>
    <row r="506" spans="1:41" ht="14.25" thickTop="1" x14ac:dyDescent="0.15">
      <c r="E506" s="1" t="s">
        <v>25</v>
      </c>
      <c r="AL506" s="1"/>
    </row>
    <row r="507" spans="1:41" ht="17.25" x14ac:dyDescent="0.15">
      <c r="A507" s="52" t="s">
        <v>14</v>
      </c>
      <c r="R507" s="10" t="s">
        <v>88</v>
      </c>
      <c r="S507"/>
      <c r="T507" s="2"/>
      <c r="U507" s="2"/>
      <c r="V507" s="2"/>
      <c r="W507" s="2"/>
      <c r="X507" s="2"/>
      <c r="Y507" s="2"/>
    </row>
    <row r="508" spans="1:41" ht="8.25" customHeight="1" thickBot="1" x14ac:dyDescent="0.2"/>
    <row r="509" spans="1:41" ht="24" customHeight="1" thickTop="1" x14ac:dyDescent="0.15">
      <c r="A509" s="232" t="s">
        <v>16</v>
      </c>
      <c r="B509" s="233"/>
      <c r="C509" s="233"/>
      <c r="D509" s="233"/>
      <c r="E509" s="234"/>
      <c r="F509" s="65" t="s">
        <v>17</v>
      </c>
      <c r="G509" s="66" t="s">
        <v>2</v>
      </c>
      <c r="H509" s="235" t="s">
        <v>43</v>
      </c>
      <c r="I509" s="236"/>
      <c r="J509" s="236"/>
      <c r="K509" s="236"/>
      <c r="L509" s="236"/>
      <c r="M509" s="236"/>
      <c r="N509" s="236"/>
      <c r="O509" s="236"/>
      <c r="P509" s="236"/>
      <c r="Q509" s="236" t="s">
        <v>18</v>
      </c>
      <c r="R509" s="236"/>
      <c r="S509" s="236" t="s">
        <v>26</v>
      </c>
      <c r="T509" s="236"/>
      <c r="U509" s="236" t="s">
        <v>31</v>
      </c>
      <c r="V509" s="237"/>
      <c r="W509" s="237"/>
      <c r="X509" s="236" t="s">
        <v>19</v>
      </c>
      <c r="Y509" s="236"/>
      <c r="Z509" s="236"/>
      <c r="AA509" s="236"/>
      <c r="AB509" s="236"/>
      <c r="AC509" s="238"/>
      <c r="AD509" s="238"/>
      <c r="AE509" s="226" t="s">
        <v>20</v>
      </c>
      <c r="AF509" s="227"/>
      <c r="AG509" s="228"/>
      <c r="AI509" s="229" t="s">
        <v>36</v>
      </c>
      <c r="AJ509" s="230"/>
      <c r="AK509" s="230"/>
      <c r="AL509" s="230"/>
      <c r="AM509" s="231"/>
    </row>
    <row r="510" spans="1:41" ht="24" customHeight="1" x14ac:dyDescent="0.15">
      <c r="A510" s="319">
        <f>'内訳10％(お客様控)'!A510</f>
        <v>0</v>
      </c>
      <c r="B510" s="317"/>
      <c r="C510" s="317"/>
      <c r="D510" s="317"/>
      <c r="E510" s="320"/>
      <c r="F510" s="73">
        <f>'内訳10％(お客様控)'!F510</f>
        <v>0</v>
      </c>
      <c r="G510" s="72">
        <f>'内訳10％(お客様控)'!G510</f>
        <v>0</v>
      </c>
      <c r="H510" s="321">
        <f>'内訳10％(お客様控)'!H510</f>
        <v>0</v>
      </c>
      <c r="I510" s="317"/>
      <c r="J510" s="317"/>
      <c r="K510" s="317"/>
      <c r="L510" s="317"/>
      <c r="M510" s="317"/>
      <c r="N510" s="317"/>
      <c r="O510" s="317"/>
      <c r="P510" s="317"/>
      <c r="Q510" s="219" t="str">
        <f>IF('内訳10％(お客様控)'!Q510=0,"",'内訳10％(お客様控)'!Q510)</f>
        <v/>
      </c>
      <c r="R510" s="219"/>
      <c r="S510" s="322">
        <f>'内訳10％(お客様控)'!S510</f>
        <v>0</v>
      </c>
      <c r="T510" s="323"/>
      <c r="U510" s="222" t="str">
        <f>IF('内訳10％(お客様控)'!U510=0,"",'内訳10％(お客様控)'!U510)</f>
        <v/>
      </c>
      <c r="V510" s="223"/>
      <c r="W510" s="223"/>
      <c r="X510" s="224">
        <f>'内訳10％(お客様控)'!X510</f>
        <v>0</v>
      </c>
      <c r="Y510" s="224"/>
      <c r="Z510" s="224"/>
      <c r="AA510" s="224"/>
      <c r="AB510" s="224"/>
      <c r="AC510" s="225"/>
      <c r="AD510" s="225"/>
      <c r="AE510" s="316">
        <f>'内訳10％(お客様控)'!AE510</f>
        <v>0</v>
      </c>
      <c r="AF510" s="317"/>
      <c r="AG510" s="318"/>
      <c r="AI510" s="206"/>
      <c r="AJ510" s="207"/>
      <c r="AK510" s="207"/>
      <c r="AL510" s="208"/>
      <c r="AM510" s="209"/>
    </row>
    <row r="511" spans="1:41" ht="24" customHeight="1" x14ac:dyDescent="0.15">
      <c r="A511" s="319">
        <f>'内訳10％(お客様控)'!A511</f>
        <v>0</v>
      </c>
      <c r="B511" s="317"/>
      <c r="C511" s="317"/>
      <c r="D511" s="317"/>
      <c r="E511" s="320"/>
      <c r="F511" s="73">
        <f>'内訳10％(お客様控)'!F511</f>
        <v>0</v>
      </c>
      <c r="G511" s="72">
        <f>'内訳10％(お客様控)'!G511</f>
        <v>0</v>
      </c>
      <c r="H511" s="321">
        <f>'内訳10％(お客様控)'!H511</f>
        <v>0</v>
      </c>
      <c r="I511" s="317"/>
      <c r="J511" s="317"/>
      <c r="K511" s="317"/>
      <c r="L511" s="317"/>
      <c r="M511" s="317"/>
      <c r="N511" s="317"/>
      <c r="O511" s="317"/>
      <c r="P511" s="317"/>
      <c r="Q511" s="219" t="str">
        <f>IF('内訳10％(お客様控)'!Q511=0,"",'内訳10％(お客様控)'!Q511)</f>
        <v/>
      </c>
      <c r="R511" s="219"/>
      <c r="S511" s="322">
        <f>'内訳10％(お客様控)'!S511</f>
        <v>0</v>
      </c>
      <c r="T511" s="323"/>
      <c r="U511" s="222" t="str">
        <f>IF('内訳10％(お客様控)'!U511=0,"",'内訳10％(お客様控)'!U511)</f>
        <v/>
      </c>
      <c r="V511" s="223"/>
      <c r="W511" s="223"/>
      <c r="X511" s="224">
        <f>'内訳10％(お客様控)'!X511</f>
        <v>0</v>
      </c>
      <c r="Y511" s="224"/>
      <c r="Z511" s="224"/>
      <c r="AA511" s="224"/>
      <c r="AB511" s="224"/>
      <c r="AC511" s="225"/>
      <c r="AD511" s="225"/>
      <c r="AE511" s="316">
        <f>'内訳10％(お客様控)'!AE511</f>
        <v>0</v>
      </c>
      <c r="AF511" s="317"/>
      <c r="AG511" s="318"/>
      <c r="AI511" s="206"/>
      <c r="AJ511" s="207"/>
      <c r="AK511" s="207"/>
      <c r="AL511" s="208"/>
      <c r="AM511" s="209"/>
    </row>
    <row r="512" spans="1:41" ht="24" customHeight="1" x14ac:dyDescent="0.15">
      <c r="A512" s="319">
        <f>'内訳10％(お客様控)'!A512</f>
        <v>0</v>
      </c>
      <c r="B512" s="317"/>
      <c r="C512" s="317"/>
      <c r="D512" s="317"/>
      <c r="E512" s="320"/>
      <c r="F512" s="73">
        <f>'内訳10％(お客様控)'!F512</f>
        <v>0</v>
      </c>
      <c r="G512" s="72">
        <f>'内訳10％(お客様控)'!G512</f>
        <v>0</v>
      </c>
      <c r="H512" s="321">
        <f>'内訳10％(お客様控)'!H512</f>
        <v>0</v>
      </c>
      <c r="I512" s="317"/>
      <c r="J512" s="317"/>
      <c r="K512" s="317"/>
      <c r="L512" s="317"/>
      <c r="M512" s="317"/>
      <c r="N512" s="317"/>
      <c r="O512" s="317"/>
      <c r="P512" s="317"/>
      <c r="Q512" s="219" t="str">
        <f>IF('内訳10％(お客様控)'!Q512=0,"",'内訳10％(お客様控)'!Q512)</f>
        <v/>
      </c>
      <c r="R512" s="219"/>
      <c r="S512" s="322">
        <f>'内訳10％(お客様控)'!S512</f>
        <v>0</v>
      </c>
      <c r="T512" s="323"/>
      <c r="U512" s="222" t="str">
        <f>IF('内訳10％(お客様控)'!U512=0,"",'内訳10％(お客様控)'!U512)</f>
        <v/>
      </c>
      <c r="V512" s="223"/>
      <c r="W512" s="223"/>
      <c r="X512" s="224">
        <f>'内訳10％(お客様控)'!X512</f>
        <v>0</v>
      </c>
      <c r="Y512" s="224"/>
      <c r="Z512" s="224"/>
      <c r="AA512" s="224"/>
      <c r="AB512" s="224"/>
      <c r="AC512" s="225"/>
      <c r="AD512" s="225"/>
      <c r="AE512" s="316">
        <f>'内訳10％(お客様控)'!AE512</f>
        <v>0</v>
      </c>
      <c r="AF512" s="317"/>
      <c r="AG512" s="318"/>
      <c r="AI512" s="206"/>
      <c r="AJ512" s="207"/>
      <c r="AK512" s="207"/>
      <c r="AL512" s="208"/>
      <c r="AM512" s="209"/>
    </row>
    <row r="513" spans="1:39" ht="24" customHeight="1" x14ac:dyDescent="0.15">
      <c r="A513" s="319">
        <f>'内訳10％(お客様控)'!A513</f>
        <v>0</v>
      </c>
      <c r="B513" s="317"/>
      <c r="C513" s="317"/>
      <c r="D513" s="317"/>
      <c r="E513" s="320"/>
      <c r="F513" s="73">
        <f>'内訳10％(お客様控)'!F513</f>
        <v>0</v>
      </c>
      <c r="G513" s="72">
        <f>'内訳10％(お客様控)'!G513</f>
        <v>0</v>
      </c>
      <c r="H513" s="321">
        <f>'内訳10％(お客様控)'!H513</f>
        <v>0</v>
      </c>
      <c r="I513" s="317"/>
      <c r="J513" s="317"/>
      <c r="K513" s="317"/>
      <c r="L513" s="317"/>
      <c r="M513" s="317"/>
      <c r="N513" s="317"/>
      <c r="O513" s="317"/>
      <c r="P513" s="317"/>
      <c r="Q513" s="219" t="str">
        <f>IF('内訳10％(お客様控)'!Q513=0,"",'内訳10％(お客様控)'!Q513)</f>
        <v/>
      </c>
      <c r="R513" s="219"/>
      <c r="S513" s="322">
        <f>'内訳10％(お客様控)'!S513</f>
        <v>0</v>
      </c>
      <c r="T513" s="323"/>
      <c r="U513" s="222" t="str">
        <f>IF('内訳10％(お客様控)'!U513=0,"",'内訳10％(お客様控)'!U513)</f>
        <v/>
      </c>
      <c r="V513" s="223"/>
      <c r="W513" s="223"/>
      <c r="X513" s="224">
        <f>'内訳10％(お客様控)'!X513</f>
        <v>0</v>
      </c>
      <c r="Y513" s="224"/>
      <c r="Z513" s="224"/>
      <c r="AA513" s="224"/>
      <c r="AB513" s="224"/>
      <c r="AC513" s="225"/>
      <c r="AD513" s="225"/>
      <c r="AE513" s="316">
        <f>'内訳10％(お客様控)'!AE513</f>
        <v>0</v>
      </c>
      <c r="AF513" s="317"/>
      <c r="AG513" s="318"/>
      <c r="AI513" s="206"/>
      <c r="AJ513" s="207"/>
      <c r="AK513" s="207"/>
      <c r="AL513" s="208"/>
      <c r="AM513" s="209"/>
    </row>
    <row r="514" spans="1:39" ht="24" customHeight="1" x14ac:dyDescent="0.15">
      <c r="A514" s="319">
        <f>'内訳10％(お客様控)'!A514</f>
        <v>0</v>
      </c>
      <c r="B514" s="317"/>
      <c r="C514" s="317"/>
      <c r="D514" s="317"/>
      <c r="E514" s="320"/>
      <c r="F514" s="73">
        <f>'内訳10％(お客様控)'!F514</f>
        <v>0</v>
      </c>
      <c r="G514" s="72">
        <f>'内訳10％(お客様控)'!G514</f>
        <v>0</v>
      </c>
      <c r="H514" s="321">
        <f>'内訳10％(お客様控)'!H514</f>
        <v>0</v>
      </c>
      <c r="I514" s="317"/>
      <c r="J514" s="317"/>
      <c r="K514" s="317"/>
      <c r="L514" s="317"/>
      <c r="M514" s="317"/>
      <c r="N514" s="317"/>
      <c r="O514" s="317"/>
      <c r="P514" s="317"/>
      <c r="Q514" s="219" t="str">
        <f>IF('内訳10％(お客様控)'!Q514=0,"",'内訳10％(お客様控)'!Q514)</f>
        <v/>
      </c>
      <c r="R514" s="219"/>
      <c r="S514" s="322">
        <f>'内訳10％(お客様控)'!S514</f>
        <v>0</v>
      </c>
      <c r="T514" s="323"/>
      <c r="U514" s="222" t="str">
        <f>IF('内訳10％(お客様控)'!U514=0,"",'内訳10％(お客様控)'!U514)</f>
        <v/>
      </c>
      <c r="V514" s="223"/>
      <c r="W514" s="223"/>
      <c r="X514" s="224">
        <f>'内訳10％(お客様控)'!X514</f>
        <v>0</v>
      </c>
      <c r="Y514" s="224"/>
      <c r="Z514" s="224"/>
      <c r="AA514" s="224"/>
      <c r="AB514" s="224"/>
      <c r="AC514" s="225"/>
      <c r="AD514" s="225"/>
      <c r="AE514" s="316">
        <f>'内訳10％(お客様控)'!AE514</f>
        <v>0</v>
      </c>
      <c r="AF514" s="317"/>
      <c r="AG514" s="318"/>
      <c r="AI514" s="206"/>
      <c r="AJ514" s="207"/>
      <c r="AK514" s="207"/>
      <c r="AL514" s="208"/>
      <c r="AM514" s="209"/>
    </row>
    <row r="515" spans="1:39" ht="24" customHeight="1" x14ac:dyDescent="0.15">
      <c r="A515" s="319">
        <f>'内訳10％(お客様控)'!A515</f>
        <v>0</v>
      </c>
      <c r="B515" s="317"/>
      <c r="C515" s="317"/>
      <c r="D515" s="317"/>
      <c r="E515" s="320"/>
      <c r="F515" s="73">
        <f>'内訳10％(お客様控)'!F515</f>
        <v>0</v>
      </c>
      <c r="G515" s="72">
        <f>'内訳10％(お客様控)'!G515</f>
        <v>0</v>
      </c>
      <c r="H515" s="321">
        <f>'内訳10％(お客様控)'!H515</f>
        <v>0</v>
      </c>
      <c r="I515" s="317"/>
      <c r="J515" s="317"/>
      <c r="K515" s="317"/>
      <c r="L515" s="317"/>
      <c r="M515" s="317"/>
      <c r="N515" s="317"/>
      <c r="O515" s="317"/>
      <c r="P515" s="317"/>
      <c r="Q515" s="219" t="str">
        <f>IF('内訳10％(お客様控)'!Q515=0,"",'内訳10％(お客様控)'!Q515)</f>
        <v/>
      </c>
      <c r="R515" s="219"/>
      <c r="S515" s="322">
        <f>'内訳10％(お客様控)'!S515</f>
        <v>0</v>
      </c>
      <c r="T515" s="323"/>
      <c r="U515" s="222" t="str">
        <f>IF('内訳10％(お客様控)'!U515=0,"",'内訳10％(お客様控)'!U515)</f>
        <v/>
      </c>
      <c r="V515" s="223"/>
      <c r="W515" s="223"/>
      <c r="X515" s="224">
        <f>'内訳10％(お客様控)'!X515</f>
        <v>0</v>
      </c>
      <c r="Y515" s="224"/>
      <c r="Z515" s="224"/>
      <c r="AA515" s="224"/>
      <c r="AB515" s="224"/>
      <c r="AC515" s="225"/>
      <c r="AD515" s="225"/>
      <c r="AE515" s="316">
        <f>'内訳10％(お客様控)'!AE515</f>
        <v>0</v>
      </c>
      <c r="AF515" s="317"/>
      <c r="AG515" s="318"/>
      <c r="AI515" s="206"/>
      <c r="AJ515" s="207"/>
      <c r="AK515" s="207"/>
      <c r="AL515" s="208"/>
      <c r="AM515" s="209"/>
    </row>
    <row r="516" spans="1:39" ht="24" customHeight="1" x14ac:dyDescent="0.15">
      <c r="A516" s="319">
        <f>'内訳10％(お客様控)'!A516</f>
        <v>0</v>
      </c>
      <c r="B516" s="317"/>
      <c r="C516" s="317"/>
      <c r="D516" s="317"/>
      <c r="E516" s="320"/>
      <c r="F516" s="73">
        <f>'内訳10％(お客様控)'!F516</f>
        <v>0</v>
      </c>
      <c r="G516" s="72">
        <f>'内訳10％(お客様控)'!G516</f>
        <v>0</v>
      </c>
      <c r="H516" s="321">
        <f>'内訳10％(お客様控)'!H516</f>
        <v>0</v>
      </c>
      <c r="I516" s="317"/>
      <c r="J516" s="317"/>
      <c r="K516" s="317"/>
      <c r="L516" s="317"/>
      <c r="M516" s="317"/>
      <c r="N516" s="317"/>
      <c r="O516" s="317"/>
      <c r="P516" s="317"/>
      <c r="Q516" s="219" t="str">
        <f>IF('内訳10％(お客様控)'!Q516=0,"",'内訳10％(お客様控)'!Q516)</f>
        <v/>
      </c>
      <c r="R516" s="219"/>
      <c r="S516" s="322">
        <f>'内訳10％(お客様控)'!S516</f>
        <v>0</v>
      </c>
      <c r="T516" s="323"/>
      <c r="U516" s="222" t="str">
        <f>IF('内訳10％(お客様控)'!U516=0,"",'内訳10％(お客様控)'!U516)</f>
        <v/>
      </c>
      <c r="V516" s="223"/>
      <c r="W516" s="223"/>
      <c r="X516" s="224">
        <f>'内訳10％(お客様控)'!X516</f>
        <v>0</v>
      </c>
      <c r="Y516" s="224"/>
      <c r="Z516" s="224"/>
      <c r="AA516" s="224"/>
      <c r="AB516" s="224"/>
      <c r="AC516" s="225"/>
      <c r="AD516" s="225"/>
      <c r="AE516" s="316">
        <f>'内訳10％(お客様控)'!AE516</f>
        <v>0</v>
      </c>
      <c r="AF516" s="317"/>
      <c r="AG516" s="318"/>
      <c r="AI516" s="206"/>
      <c r="AJ516" s="207"/>
      <c r="AK516" s="207"/>
      <c r="AL516" s="208"/>
      <c r="AM516" s="209"/>
    </row>
    <row r="517" spans="1:39" ht="24" customHeight="1" x14ac:dyDescent="0.15">
      <c r="A517" s="319">
        <f>'内訳10％(お客様控)'!A517</f>
        <v>0</v>
      </c>
      <c r="B517" s="317"/>
      <c r="C517" s="317"/>
      <c r="D517" s="317"/>
      <c r="E517" s="320"/>
      <c r="F517" s="73">
        <f>'内訳10％(お客様控)'!F517</f>
        <v>0</v>
      </c>
      <c r="G517" s="72">
        <f>'内訳10％(お客様控)'!G517</f>
        <v>0</v>
      </c>
      <c r="H517" s="321">
        <f>'内訳10％(お客様控)'!H517</f>
        <v>0</v>
      </c>
      <c r="I517" s="317"/>
      <c r="J517" s="317"/>
      <c r="K517" s="317"/>
      <c r="L517" s="317"/>
      <c r="M517" s="317"/>
      <c r="N517" s="317"/>
      <c r="O517" s="317"/>
      <c r="P517" s="317"/>
      <c r="Q517" s="219" t="str">
        <f>IF('内訳10％(お客様控)'!Q517=0,"",'内訳10％(お客様控)'!Q517)</f>
        <v/>
      </c>
      <c r="R517" s="219"/>
      <c r="S517" s="322">
        <f>'内訳10％(お客様控)'!S517</f>
        <v>0</v>
      </c>
      <c r="T517" s="323"/>
      <c r="U517" s="222" t="str">
        <f>IF('内訳10％(お客様控)'!U517=0,"",'内訳10％(お客様控)'!U517)</f>
        <v/>
      </c>
      <c r="V517" s="223"/>
      <c r="W517" s="223"/>
      <c r="X517" s="224">
        <f>'内訳10％(お客様控)'!X517</f>
        <v>0</v>
      </c>
      <c r="Y517" s="224"/>
      <c r="Z517" s="224"/>
      <c r="AA517" s="224"/>
      <c r="AB517" s="224"/>
      <c r="AC517" s="225"/>
      <c r="AD517" s="225"/>
      <c r="AE517" s="316">
        <f>'内訳10％(お客様控)'!AE517</f>
        <v>0</v>
      </c>
      <c r="AF517" s="317"/>
      <c r="AG517" s="318"/>
      <c r="AI517" s="206"/>
      <c r="AJ517" s="207"/>
      <c r="AK517" s="207"/>
      <c r="AL517" s="208"/>
      <c r="AM517" s="209"/>
    </row>
    <row r="518" spans="1:39" ht="24" customHeight="1" x14ac:dyDescent="0.15">
      <c r="A518" s="319">
        <f>'内訳10％(お客様控)'!A518</f>
        <v>0</v>
      </c>
      <c r="B518" s="317"/>
      <c r="C518" s="317"/>
      <c r="D518" s="317"/>
      <c r="E518" s="320"/>
      <c r="F518" s="73">
        <f>'内訳10％(お客様控)'!F518</f>
        <v>0</v>
      </c>
      <c r="G518" s="72">
        <f>'内訳10％(お客様控)'!G518</f>
        <v>0</v>
      </c>
      <c r="H518" s="321">
        <f>'内訳10％(お客様控)'!H518</f>
        <v>0</v>
      </c>
      <c r="I518" s="317"/>
      <c r="J518" s="317"/>
      <c r="K518" s="317"/>
      <c r="L518" s="317"/>
      <c r="M518" s="317"/>
      <c r="N518" s="317"/>
      <c r="O518" s="317"/>
      <c r="P518" s="317"/>
      <c r="Q518" s="219" t="str">
        <f>IF('内訳10％(お客様控)'!Q518=0,"",'内訳10％(お客様控)'!Q518)</f>
        <v/>
      </c>
      <c r="R518" s="219"/>
      <c r="S518" s="322">
        <f>'内訳10％(お客様控)'!S518</f>
        <v>0</v>
      </c>
      <c r="T518" s="323"/>
      <c r="U518" s="222" t="str">
        <f>IF('内訳10％(お客様控)'!U518=0,"",'内訳10％(お客様控)'!U518)</f>
        <v/>
      </c>
      <c r="V518" s="223"/>
      <c r="W518" s="223"/>
      <c r="X518" s="224">
        <f>'内訳10％(お客様控)'!X518</f>
        <v>0</v>
      </c>
      <c r="Y518" s="224"/>
      <c r="Z518" s="224"/>
      <c r="AA518" s="224"/>
      <c r="AB518" s="224"/>
      <c r="AC518" s="225"/>
      <c r="AD518" s="225"/>
      <c r="AE518" s="316">
        <f>'内訳10％(お客様控)'!AE518</f>
        <v>0</v>
      </c>
      <c r="AF518" s="317"/>
      <c r="AG518" s="318"/>
      <c r="AI518" s="206"/>
      <c r="AJ518" s="207"/>
      <c r="AK518" s="207"/>
      <c r="AL518" s="208"/>
      <c r="AM518" s="209"/>
    </row>
    <row r="519" spans="1:39" ht="24" customHeight="1" x14ac:dyDescent="0.15">
      <c r="A519" s="319">
        <f>'内訳10％(お客様控)'!A519</f>
        <v>0</v>
      </c>
      <c r="B519" s="317"/>
      <c r="C519" s="317"/>
      <c r="D519" s="317"/>
      <c r="E519" s="320"/>
      <c r="F519" s="73">
        <f>'内訳10％(お客様控)'!F519</f>
        <v>0</v>
      </c>
      <c r="G519" s="72">
        <f>'内訳10％(お客様控)'!G519</f>
        <v>0</v>
      </c>
      <c r="H519" s="321">
        <f>'内訳10％(お客様控)'!H519</f>
        <v>0</v>
      </c>
      <c r="I519" s="317"/>
      <c r="J519" s="317"/>
      <c r="K519" s="317"/>
      <c r="L519" s="317"/>
      <c r="M519" s="317"/>
      <c r="N519" s="317"/>
      <c r="O519" s="317"/>
      <c r="P519" s="317"/>
      <c r="Q519" s="219" t="str">
        <f>IF('内訳10％(お客様控)'!Q519=0,"",'内訳10％(お客様控)'!Q519)</f>
        <v/>
      </c>
      <c r="R519" s="219"/>
      <c r="S519" s="322">
        <f>'内訳10％(お客様控)'!S519</f>
        <v>0</v>
      </c>
      <c r="T519" s="323"/>
      <c r="U519" s="222" t="str">
        <f>IF('内訳10％(お客様控)'!U519=0,"",'内訳10％(お客様控)'!U519)</f>
        <v/>
      </c>
      <c r="V519" s="223"/>
      <c r="W519" s="223"/>
      <c r="X519" s="224">
        <f>'内訳10％(お客様控)'!X519</f>
        <v>0</v>
      </c>
      <c r="Y519" s="224"/>
      <c r="Z519" s="224"/>
      <c r="AA519" s="224"/>
      <c r="AB519" s="224"/>
      <c r="AC519" s="225"/>
      <c r="AD519" s="225"/>
      <c r="AE519" s="316">
        <f>'内訳10％(お客様控)'!AE519</f>
        <v>0</v>
      </c>
      <c r="AF519" s="317"/>
      <c r="AG519" s="318"/>
      <c r="AI519" s="206"/>
      <c r="AJ519" s="207"/>
      <c r="AK519" s="207"/>
      <c r="AL519" s="208"/>
      <c r="AM519" s="209"/>
    </row>
    <row r="520" spans="1:39" ht="24" customHeight="1" x14ac:dyDescent="0.15">
      <c r="A520" s="319">
        <f>'内訳10％(お客様控)'!A520</f>
        <v>0</v>
      </c>
      <c r="B520" s="317"/>
      <c r="C520" s="317"/>
      <c r="D520" s="317"/>
      <c r="E520" s="320"/>
      <c r="F520" s="73">
        <f>'内訳10％(お客様控)'!F520</f>
        <v>0</v>
      </c>
      <c r="G520" s="72">
        <f>'内訳10％(お客様控)'!G520</f>
        <v>0</v>
      </c>
      <c r="H520" s="321">
        <f>'内訳10％(お客様控)'!H520</f>
        <v>0</v>
      </c>
      <c r="I520" s="317"/>
      <c r="J520" s="317"/>
      <c r="K520" s="317"/>
      <c r="L520" s="317"/>
      <c r="M520" s="317"/>
      <c r="N520" s="317"/>
      <c r="O520" s="317"/>
      <c r="P520" s="317"/>
      <c r="Q520" s="219" t="str">
        <f>IF('内訳10％(お客様控)'!Q520=0,"",'内訳10％(お客様控)'!Q520)</f>
        <v/>
      </c>
      <c r="R520" s="219"/>
      <c r="S520" s="322">
        <f>'内訳10％(お客様控)'!S520</f>
        <v>0</v>
      </c>
      <c r="T520" s="323"/>
      <c r="U520" s="222" t="str">
        <f>IF('内訳10％(お客様控)'!U520=0,"",'内訳10％(お客様控)'!U520)</f>
        <v/>
      </c>
      <c r="V520" s="223"/>
      <c r="W520" s="223"/>
      <c r="X520" s="224">
        <f>'内訳10％(お客様控)'!X520</f>
        <v>0</v>
      </c>
      <c r="Y520" s="224"/>
      <c r="Z520" s="224"/>
      <c r="AA520" s="224"/>
      <c r="AB520" s="224"/>
      <c r="AC520" s="225"/>
      <c r="AD520" s="225"/>
      <c r="AE520" s="316">
        <f>'内訳10％(お客様控)'!AE520</f>
        <v>0</v>
      </c>
      <c r="AF520" s="317"/>
      <c r="AG520" s="318"/>
      <c r="AI520" s="206"/>
      <c r="AJ520" s="207"/>
      <c r="AK520" s="207"/>
      <c r="AL520" s="208"/>
      <c r="AM520" s="209"/>
    </row>
    <row r="521" spans="1:39" ht="24" customHeight="1" x14ac:dyDescent="0.15">
      <c r="A521" s="319">
        <f>'内訳10％(お客様控)'!A521</f>
        <v>0</v>
      </c>
      <c r="B521" s="317"/>
      <c r="C521" s="317"/>
      <c r="D521" s="317"/>
      <c r="E521" s="320"/>
      <c r="F521" s="73">
        <f>'内訳10％(お客様控)'!F521</f>
        <v>0</v>
      </c>
      <c r="G521" s="72">
        <f>'内訳10％(お客様控)'!G521</f>
        <v>0</v>
      </c>
      <c r="H521" s="321">
        <f>'内訳10％(お客様控)'!H521</f>
        <v>0</v>
      </c>
      <c r="I521" s="317"/>
      <c r="J521" s="317"/>
      <c r="K521" s="317"/>
      <c r="L521" s="317"/>
      <c r="M521" s="317"/>
      <c r="N521" s="317"/>
      <c r="O521" s="317"/>
      <c r="P521" s="317"/>
      <c r="Q521" s="219" t="str">
        <f>IF('内訳10％(お客様控)'!Q521=0,"",'内訳10％(お客様控)'!Q521)</f>
        <v/>
      </c>
      <c r="R521" s="219"/>
      <c r="S521" s="322">
        <f>'内訳10％(お客様控)'!S521</f>
        <v>0</v>
      </c>
      <c r="T521" s="323"/>
      <c r="U521" s="222" t="str">
        <f>IF('内訳10％(お客様控)'!U521=0,"",'内訳10％(お客様控)'!U521)</f>
        <v/>
      </c>
      <c r="V521" s="223"/>
      <c r="W521" s="223"/>
      <c r="X521" s="224">
        <f>'内訳10％(お客様控)'!X521</f>
        <v>0</v>
      </c>
      <c r="Y521" s="224"/>
      <c r="Z521" s="224"/>
      <c r="AA521" s="224"/>
      <c r="AB521" s="224"/>
      <c r="AC521" s="225"/>
      <c r="AD521" s="225"/>
      <c r="AE521" s="316">
        <f>'内訳10％(お客様控)'!AE521</f>
        <v>0</v>
      </c>
      <c r="AF521" s="317"/>
      <c r="AG521" s="318"/>
      <c r="AI521" s="206"/>
      <c r="AJ521" s="207"/>
      <c r="AK521" s="207"/>
      <c r="AL521" s="208"/>
      <c r="AM521" s="209"/>
    </row>
    <row r="522" spans="1:39" ht="24" customHeight="1" x14ac:dyDescent="0.15">
      <c r="A522" s="319">
        <f>'内訳10％(お客様控)'!A522</f>
        <v>0</v>
      </c>
      <c r="B522" s="317"/>
      <c r="C522" s="317"/>
      <c r="D522" s="317"/>
      <c r="E522" s="320"/>
      <c r="F522" s="73">
        <f>'内訳10％(お客様控)'!F522</f>
        <v>0</v>
      </c>
      <c r="G522" s="72">
        <f>'内訳10％(お客様控)'!G522</f>
        <v>0</v>
      </c>
      <c r="H522" s="321">
        <f>'内訳10％(お客様控)'!H522</f>
        <v>0</v>
      </c>
      <c r="I522" s="317"/>
      <c r="J522" s="317"/>
      <c r="K522" s="317"/>
      <c r="L522" s="317"/>
      <c r="M522" s="317"/>
      <c r="N522" s="317"/>
      <c r="O522" s="317"/>
      <c r="P522" s="317"/>
      <c r="Q522" s="219" t="str">
        <f>IF('内訳10％(お客様控)'!Q522=0,"",'内訳10％(お客様控)'!Q522)</f>
        <v/>
      </c>
      <c r="R522" s="219"/>
      <c r="S522" s="322">
        <f>'内訳10％(お客様控)'!S522</f>
        <v>0</v>
      </c>
      <c r="T522" s="323"/>
      <c r="U522" s="222" t="str">
        <f>IF('内訳10％(お客様控)'!U522=0,"",'内訳10％(お客様控)'!U522)</f>
        <v/>
      </c>
      <c r="V522" s="223"/>
      <c r="W522" s="223"/>
      <c r="X522" s="224">
        <f>'内訳10％(お客様控)'!X522</f>
        <v>0</v>
      </c>
      <c r="Y522" s="224"/>
      <c r="Z522" s="224"/>
      <c r="AA522" s="224"/>
      <c r="AB522" s="224"/>
      <c r="AC522" s="225"/>
      <c r="AD522" s="225"/>
      <c r="AE522" s="316">
        <f>'内訳10％(お客様控)'!AE522</f>
        <v>0</v>
      </c>
      <c r="AF522" s="317"/>
      <c r="AG522" s="318"/>
      <c r="AI522" s="206"/>
      <c r="AJ522" s="207"/>
      <c r="AK522" s="207"/>
      <c r="AL522" s="208"/>
      <c r="AM522" s="209"/>
    </row>
    <row r="523" spans="1:39" ht="24" customHeight="1" x14ac:dyDescent="0.15">
      <c r="A523" s="319">
        <f>'内訳10％(お客様控)'!A523</f>
        <v>0</v>
      </c>
      <c r="B523" s="317"/>
      <c r="C523" s="317"/>
      <c r="D523" s="317"/>
      <c r="E523" s="320"/>
      <c r="F523" s="73">
        <f>'内訳10％(お客様控)'!F523</f>
        <v>0</v>
      </c>
      <c r="G523" s="72">
        <f>'内訳10％(お客様控)'!G523</f>
        <v>0</v>
      </c>
      <c r="H523" s="321">
        <f>'内訳10％(お客様控)'!H523</f>
        <v>0</v>
      </c>
      <c r="I523" s="317"/>
      <c r="J523" s="317"/>
      <c r="K523" s="317"/>
      <c r="L523" s="317"/>
      <c r="M523" s="317"/>
      <c r="N523" s="317"/>
      <c r="O523" s="317"/>
      <c r="P523" s="317"/>
      <c r="Q523" s="219" t="str">
        <f>IF('内訳10％(お客様控)'!Q523=0,"",'内訳10％(お客様控)'!Q523)</f>
        <v/>
      </c>
      <c r="R523" s="219"/>
      <c r="S523" s="322">
        <f>'内訳10％(お客様控)'!S523</f>
        <v>0</v>
      </c>
      <c r="T523" s="323"/>
      <c r="U523" s="222" t="str">
        <f>IF('内訳10％(お客様控)'!U523=0,"",'内訳10％(お客様控)'!U523)</f>
        <v/>
      </c>
      <c r="V523" s="223"/>
      <c r="W523" s="223"/>
      <c r="X523" s="224">
        <f>'内訳10％(お客様控)'!X523</f>
        <v>0</v>
      </c>
      <c r="Y523" s="224"/>
      <c r="Z523" s="224"/>
      <c r="AA523" s="224"/>
      <c r="AB523" s="224"/>
      <c r="AC523" s="225"/>
      <c r="AD523" s="225"/>
      <c r="AE523" s="316">
        <f>'内訳10％(お客様控)'!AE523</f>
        <v>0</v>
      </c>
      <c r="AF523" s="317"/>
      <c r="AG523" s="318"/>
      <c r="AI523" s="206"/>
      <c r="AJ523" s="207"/>
      <c r="AK523" s="207"/>
      <c r="AL523" s="208"/>
      <c r="AM523" s="209"/>
    </row>
    <row r="524" spans="1:39" ht="24" customHeight="1" thickBot="1" x14ac:dyDescent="0.2">
      <c r="A524" s="319">
        <f>'内訳10％(お客様控)'!A524</f>
        <v>0</v>
      </c>
      <c r="B524" s="317"/>
      <c r="C524" s="317"/>
      <c r="D524" s="317"/>
      <c r="E524" s="320"/>
      <c r="F524" s="73">
        <f>'内訳10％(お客様控)'!F524</f>
        <v>0</v>
      </c>
      <c r="G524" s="72">
        <f>'内訳10％(お客様控)'!G524</f>
        <v>0</v>
      </c>
      <c r="H524" s="321">
        <f>'内訳10％(お客様控)'!H524</f>
        <v>0</v>
      </c>
      <c r="I524" s="317"/>
      <c r="J524" s="317"/>
      <c r="K524" s="317"/>
      <c r="L524" s="317"/>
      <c r="M524" s="317"/>
      <c r="N524" s="317"/>
      <c r="O524" s="317"/>
      <c r="P524" s="317"/>
      <c r="Q524" s="219" t="str">
        <f>IF('内訳10％(お客様控)'!Q524=0,"",'内訳10％(お客様控)'!Q524)</f>
        <v/>
      </c>
      <c r="R524" s="219"/>
      <c r="S524" s="322">
        <f>'内訳10％(お客様控)'!S524</f>
        <v>0</v>
      </c>
      <c r="T524" s="323"/>
      <c r="U524" s="222" t="str">
        <f>IF('内訳10％(お客様控)'!U524=0,"",'内訳10％(お客様控)'!U524)</f>
        <v/>
      </c>
      <c r="V524" s="223"/>
      <c r="W524" s="223"/>
      <c r="X524" s="224">
        <f>'内訳10％(お客様控)'!X524</f>
        <v>0</v>
      </c>
      <c r="Y524" s="224"/>
      <c r="Z524" s="224"/>
      <c r="AA524" s="224"/>
      <c r="AB524" s="224"/>
      <c r="AC524" s="225"/>
      <c r="AD524" s="225"/>
      <c r="AE524" s="316">
        <f>'内訳10％(お客様控)'!AE524</f>
        <v>0</v>
      </c>
      <c r="AF524" s="317"/>
      <c r="AG524" s="318"/>
      <c r="AI524" s="206"/>
      <c r="AJ524" s="207"/>
      <c r="AK524" s="207"/>
      <c r="AL524" s="208"/>
      <c r="AM524" s="209"/>
    </row>
    <row r="525" spans="1:39" ht="24" customHeight="1" thickTop="1" thickBot="1" x14ac:dyDescent="0.2">
      <c r="A525" s="197"/>
      <c r="B525" s="198"/>
      <c r="C525" s="198"/>
      <c r="D525" s="198"/>
      <c r="E525" s="199"/>
      <c r="F525" s="70"/>
      <c r="G525" s="69"/>
      <c r="H525" s="200" t="s">
        <v>63</v>
      </c>
      <c r="I525" s="201"/>
      <c r="J525" s="201"/>
      <c r="K525" s="201"/>
      <c r="L525" s="201"/>
      <c r="M525" s="201"/>
      <c r="N525" s="201"/>
      <c r="O525" s="201"/>
      <c r="P525" s="201"/>
      <c r="Q525" s="200"/>
      <c r="R525" s="200"/>
      <c r="S525" s="200"/>
      <c r="T525" s="200"/>
      <c r="U525" s="200"/>
      <c r="V525" s="200"/>
      <c r="W525" s="200"/>
      <c r="X525" s="202">
        <f>'内訳10％(お客様控)'!X525</f>
        <v>0</v>
      </c>
      <c r="Y525" s="202"/>
      <c r="Z525" s="202"/>
      <c r="AA525" s="202"/>
      <c r="AB525" s="202"/>
      <c r="AC525" s="203"/>
      <c r="AD525" s="203"/>
      <c r="AE525" s="204"/>
      <c r="AF525" s="198"/>
      <c r="AG525" s="205"/>
      <c r="AI525" s="206"/>
      <c r="AJ525" s="207"/>
      <c r="AK525" s="207"/>
      <c r="AL525" s="208"/>
      <c r="AM525" s="209"/>
    </row>
    <row r="526" spans="1:39" ht="14.25" thickTop="1" x14ac:dyDescent="0.15"/>
    <row r="527" spans="1:39" ht="15.75" customHeight="1" x14ac:dyDescent="0.15">
      <c r="A527" s="52" t="s">
        <v>30</v>
      </c>
      <c r="W527" s="71"/>
      <c r="X527" s="20"/>
      <c r="Y527" s="172" t="s">
        <v>37</v>
      </c>
      <c r="Z527" s="173"/>
      <c r="AA527" s="173"/>
      <c r="AB527" s="173"/>
      <c r="AC527" s="174"/>
      <c r="AD527" s="210" t="s">
        <v>28</v>
      </c>
      <c r="AE527" s="211"/>
      <c r="AF527" s="211"/>
      <c r="AG527" s="211"/>
      <c r="AH527" s="212"/>
      <c r="AI527" s="210" t="s">
        <v>27</v>
      </c>
      <c r="AJ527" s="211"/>
      <c r="AK527" s="211"/>
      <c r="AL527" s="211"/>
      <c r="AM527" s="212"/>
    </row>
    <row r="528" spans="1:39" ht="16.5" customHeight="1" x14ac:dyDescent="0.15">
      <c r="B528" s="16" t="s">
        <v>132</v>
      </c>
      <c r="Y528" s="187"/>
      <c r="Z528" s="188"/>
      <c r="AA528" s="188"/>
      <c r="AB528" s="188"/>
      <c r="AC528" s="188"/>
      <c r="AD528" s="187"/>
      <c r="AE528" s="188"/>
      <c r="AF528" s="188"/>
      <c r="AG528" s="188"/>
      <c r="AH528" s="193"/>
      <c r="AI528" s="187"/>
      <c r="AJ528" s="188"/>
      <c r="AK528" s="188"/>
      <c r="AL528" s="188"/>
      <c r="AM528" s="193"/>
    </row>
    <row r="529" spans="1:39" ht="16.5" customHeight="1" x14ac:dyDescent="0.15">
      <c r="B529" s="3" t="s">
        <v>47</v>
      </c>
      <c r="Y529" s="189"/>
      <c r="Z529" s="190"/>
      <c r="AA529" s="190"/>
      <c r="AB529" s="190"/>
      <c r="AC529" s="190"/>
      <c r="AD529" s="189"/>
      <c r="AE529" s="190"/>
      <c r="AF529" s="190"/>
      <c r="AG529" s="190"/>
      <c r="AH529" s="194"/>
      <c r="AI529" s="189"/>
      <c r="AJ529" s="190"/>
      <c r="AK529" s="190"/>
      <c r="AL529" s="190"/>
      <c r="AM529" s="194"/>
    </row>
    <row r="530" spans="1:39" ht="16.5" customHeight="1" x14ac:dyDescent="0.15">
      <c r="B530" s="3" t="s">
        <v>50</v>
      </c>
      <c r="C530" s="23"/>
      <c r="D530" s="23"/>
      <c r="E530" s="23"/>
      <c r="F530" s="23"/>
      <c r="G530" s="23"/>
      <c r="H530" s="23"/>
      <c r="I530" s="23"/>
      <c r="J530" s="23"/>
      <c r="K530" s="23"/>
      <c r="Y530" s="189"/>
      <c r="Z530" s="190"/>
      <c r="AA530" s="190"/>
      <c r="AB530" s="190"/>
      <c r="AC530" s="190"/>
      <c r="AD530" s="189"/>
      <c r="AE530" s="190"/>
      <c r="AF530" s="190"/>
      <c r="AG530" s="190"/>
      <c r="AH530" s="194"/>
      <c r="AI530" s="189"/>
      <c r="AJ530" s="190"/>
      <c r="AK530" s="190"/>
      <c r="AL530" s="190"/>
      <c r="AM530" s="194"/>
    </row>
    <row r="531" spans="1:39" ht="16.5" customHeight="1" x14ac:dyDescent="0.15">
      <c r="B531" s="3" t="s">
        <v>58</v>
      </c>
      <c r="Y531" s="191"/>
      <c r="Z531" s="192"/>
      <c r="AA531" s="192"/>
      <c r="AB531" s="192"/>
      <c r="AC531" s="192"/>
      <c r="AD531" s="191"/>
      <c r="AE531" s="192"/>
      <c r="AF531" s="192"/>
      <c r="AG531" s="192"/>
      <c r="AH531" s="195"/>
      <c r="AI531" s="191"/>
      <c r="AJ531" s="192"/>
      <c r="AK531" s="192"/>
      <c r="AL531" s="192"/>
      <c r="AM531" s="195"/>
    </row>
    <row r="532" spans="1:39" ht="16.5" customHeight="1" x14ac:dyDescent="0.15">
      <c r="B532" s="17" t="s">
        <v>59</v>
      </c>
    </row>
    <row r="533" spans="1:39" ht="16.5" customHeight="1" x14ac:dyDescent="0.15">
      <c r="B533" s="17"/>
      <c r="AD533" s="64"/>
      <c r="AE533"/>
      <c r="AF533"/>
      <c r="AG533"/>
      <c r="AH533"/>
      <c r="AI533"/>
      <c r="AJ533"/>
      <c r="AK533"/>
      <c r="AL533"/>
      <c r="AM533"/>
    </row>
    <row r="534" spans="1:39" ht="16.5" customHeight="1" x14ac:dyDescent="0.15">
      <c r="B534" s="3"/>
      <c r="AE534"/>
      <c r="AF534"/>
      <c r="AG534"/>
      <c r="AH534"/>
      <c r="AI534"/>
      <c r="AJ534"/>
      <c r="AK534"/>
      <c r="AL534"/>
      <c r="AM534"/>
    </row>
    <row r="535" spans="1:39" ht="16.5" customHeight="1" x14ac:dyDescent="0.15">
      <c r="B535" s="196" t="s">
        <v>34</v>
      </c>
      <c r="C535" s="196"/>
      <c r="D535" s="196"/>
      <c r="E535" s="196"/>
      <c r="F535" s="196"/>
      <c r="G535" s="196"/>
      <c r="H535" s="196"/>
      <c r="I535" s="196"/>
      <c r="J535" s="196"/>
      <c r="L535" s="196" t="s">
        <v>35</v>
      </c>
      <c r="M535" s="196"/>
      <c r="N535" s="196"/>
      <c r="O535" s="196"/>
      <c r="P535" s="196"/>
      <c r="Q535" s="196"/>
      <c r="R535" s="196"/>
      <c r="S535" s="196"/>
      <c r="T535" s="196"/>
      <c r="U535" s="196"/>
      <c r="V535" s="196"/>
      <c r="W535" s="196"/>
      <c r="X535" s="196"/>
      <c r="Y535" s="196"/>
      <c r="Z535" s="196"/>
      <c r="AA535" s="64"/>
      <c r="AD535"/>
      <c r="AE535"/>
      <c r="AF535"/>
      <c r="AG535"/>
      <c r="AH535"/>
      <c r="AI535"/>
      <c r="AJ535"/>
      <c r="AK535"/>
      <c r="AL535"/>
      <c r="AM535"/>
    </row>
    <row r="536" spans="1:39" x14ac:dyDescent="0.15">
      <c r="B536" s="196"/>
      <c r="C536" s="196"/>
      <c r="D536" s="196"/>
      <c r="E536" s="196"/>
      <c r="F536" s="196"/>
      <c r="G536" s="196"/>
      <c r="H536" s="196"/>
      <c r="I536" s="196"/>
      <c r="J536" s="196"/>
      <c r="L536" s="196"/>
      <c r="M536" s="196"/>
      <c r="N536" s="196"/>
      <c r="O536" s="196"/>
      <c r="P536" s="196"/>
      <c r="Q536" s="196"/>
      <c r="R536" s="196"/>
      <c r="S536" s="196"/>
      <c r="T536" s="196"/>
      <c r="U536" s="196"/>
      <c r="V536" s="196"/>
      <c r="W536" s="196"/>
      <c r="X536" s="196"/>
      <c r="Y536" s="196"/>
      <c r="Z536" s="196"/>
      <c r="AA536" s="64"/>
    </row>
    <row r="537" spans="1:39" x14ac:dyDescent="0.15">
      <c r="B537" s="196"/>
      <c r="C537" s="196"/>
      <c r="D537" s="196"/>
      <c r="E537" s="196"/>
      <c r="F537" s="196"/>
      <c r="G537" s="196"/>
      <c r="H537" s="196"/>
      <c r="I537" s="196"/>
      <c r="J537" s="196"/>
      <c r="K537" s="64"/>
      <c r="L537" s="196"/>
      <c r="M537" s="196"/>
      <c r="N537" s="196"/>
      <c r="O537" s="196"/>
      <c r="P537" s="196"/>
      <c r="Q537" s="196"/>
      <c r="R537" s="196"/>
      <c r="S537" s="196"/>
      <c r="T537" s="196"/>
      <c r="U537" s="196"/>
      <c r="V537" s="196"/>
      <c r="W537" s="196"/>
      <c r="X537" s="196"/>
      <c r="Y537" s="196"/>
      <c r="Z537" s="196"/>
      <c r="AA537" s="64"/>
      <c r="AD537" s="196" t="s">
        <v>29</v>
      </c>
      <c r="AE537" s="171"/>
      <c r="AF537" s="171"/>
      <c r="AG537" s="171"/>
      <c r="AH537" s="171"/>
      <c r="AI537" s="171"/>
      <c r="AJ537" s="171"/>
      <c r="AK537" s="171"/>
      <c r="AL537" s="171"/>
      <c r="AM537" s="171"/>
    </row>
    <row r="538" spans="1:39" x14ac:dyDescent="0.15">
      <c r="B538" s="196"/>
      <c r="C538" s="196"/>
      <c r="D538" s="196"/>
      <c r="E538" s="196"/>
      <c r="F538" s="196"/>
      <c r="G538" s="196"/>
      <c r="H538" s="196"/>
      <c r="I538" s="196"/>
      <c r="J538" s="196"/>
      <c r="K538" s="64"/>
      <c r="L538" s="196"/>
      <c r="M538" s="196"/>
      <c r="N538" s="196"/>
      <c r="O538" s="196"/>
      <c r="P538" s="196"/>
      <c r="Q538" s="196"/>
      <c r="R538" s="196"/>
      <c r="S538" s="196"/>
      <c r="T538" s="196"/>
      <c r="U538" s="196"/>
      <c r="V538" s="196"/>
      <c r="W538" s="196"/>
      <c r="X538" s="196"/>
      <c r="Y538" s="196"/>
      <c r="Z538" s="196"/>
      <c r="AA538" s="64"/>
      <c r="AD538" s="196"/>
      <c r="AE538" s="196"/>
      <c r="AF538" s="196"/>
      <c r="AG538" s="196"/>
      <c r="AH538" s="196"/>
      <c r="AI538" s="196"/>
      <c r="AJ538" s="196"/>
      <c r="AK538" s="196"/>
      <c r="AL538" s="196"/>
      <c r="AM538" s="196"/>
    </row>
    <row r="539" spans="1:39" x14ac:dyDescent="0.15">
      <c r="B539" s="196"/>
      <c r="C539" s="196"/>
      <c r="D539" s="196"/>
      <c r="E539" s="196"/>
      <c r="F539" s="196"/>
      <c r="G539" s="196"/>
      <c r="H539" s="196"/>
      <c r="I539" s="196"/>
      <c r="J539" s="196"/>
      <c r="K539" s="64"/>
      <c r="L539" s="196"/>
      <c r="M539" s="196"/>
      <c r="N539" s="196"/>
      <c r="O539" s="196"/>
      <c r="P539" s="196"/>
      <c r="Q539" s="196"/>
      <c r="R539" s="196"/>
      <c r="S539" s="196"/>
      <c r="T539" s="196"/>
      <c r="U539" s="196"/>
      <c r="V539" s="196"/>
      <c r="W539" s="196"/>
      <c r="X539" s="196"/>
      <c r="Y539" s="196"/>
      <c r="Z539" s="196"/>
      <c r="AA539" s="64"/>
      <c r="AD539" s="196"/>
      <c r="AE539" s="196"/>
      <c r="AF539" s="196"/>
      <c r="AG539" s="196"/>
      <c r="AH539" s="196"/>
      <c r="AI539" s="196"/>
      <c r="AJ539" s="196"/>
      <c r="AK539" s="196"/>
      <c r="AL539" s="196"/>
      <c r="AM539" s="196"/>
    </row>
    <row r="540" spans="1:39" x14ac:dyDescent="0.15">
      <c r="K540" s="64"/>
    </row>
    <row r="541" spans="1:39" ht="16.5" customHeight="1" x14ac:dyDescent="0.15">
      <c r="A541" s="80" t="s">
        <v>62</v>
      </c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</row>
    <row r="542" spans="1:39" ht="16.5" customHeight="1" x14ac:dyDescent="0.15">
      <c r="A542" s="81"/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</row>
    <row r="543" spans="1:39" ht="14.25" thickBot="1" x14ac:dyDescent="0.2"/>
    <row r="544" spans="1:39" ht="26.1" customHeight="1" thickTop="1" x14ac:dyDescent="0.15">
      <c r="A544" s="280">
        <f>IF('内訳10％(お客様控)'!A544&gt;0,'内訳10％(お客様控)'!A544,"　")</f>
        <v>5</v>
      </c>
      <c r="B544" s="281"/>
      <c r="C544" s="284" t="s">
        <v>0</v>
      </c>
      <c r="D544" s="281">
        <f>IF('内訳10％(お客様控)'!D544&gt;0,'内訳10％(お客様控)'!D544,"　")</f>
        <v>10</v>
      </c>
      <c r="E544" s="281"/>
      <c r="F544" s="284" t="s">
        <v>1</v>
      </c>
      <c r="G544" s="281">
        <f>IF('内訳10％(お客様控)'!G544&gt;0,'内訳10％(お客様控)'!G544,"　")</f>
        <v>31</v>
      </c>
      <c r="H544" s="281"/>
      <c r="I544" s="286" t="s">
        <v>2</v>
      </c>
      <c r="K544" s="55"/>
      <c r="L544" s="53"/>
      <c r="M544" s="53"/>
      <c r="N544" s="288">
        <f>IF('内訳10％(お客様控)'!N544&gt;0,'内訳10％(お客様控)'!N544,"　")</f>
        <v>10</v>
      </c>
      <c r="O544" s="288"/>
      <c r="P544" s="288"/>
      <c r="Q544" s="284" t="s">
        <v>1</v>
      </c>
      <c r="R544" s="284" t="s">
        <v>7</v>
      </c>
      <c r="S544" s="53"/>
      <c r="T544" s="53"/>
      <c r="U544" s="54"/>
      <c r="W544" s="269" t="s">
        <v>21</v>
      </c>
      <c r="X544" s="270"/>
      <c r="Y544" s="270"/>
      <c r="Z544" s="270"/>
      <c r="AA544" s="270"/>
      <c r="AB544" s="271" t="str">
        <f>IF('内訳10％(お客様控)'!AB544&gt;0,'内訳10％(お客様控)'!AB544,"　")</f>
        <v>000111</v>
      </c>
      <c r="AC544" s="272"/>
      <c r="AD544" s="272"/>
      <c r="AE544" s="272"/>
      <c r="AF544" s="272"/>
      <c r="AG544" s="272"/>
      <c r="AH544" s="272"/>
      <c r="AI544" s="272"/>
      <c r="AJ544" s="272"/>
      <c r="AK544" s="272"/>
      <c r="AL544" s="272"/>
      <c r="AM544" s="273"/>
    </row>
    <row r="545" spans="1:41" ht="26.1" customHeight="1" thickBot="1" x14ac:dyDescent="0.2">
      <c r="A545" s="282"/>
      <c r="B545" s="283"/>
      <c r="C545" s="285"/>
      <c r="D545" s="283"/>
      <c r="E545" s="283"/>
      <c r="F545" s="285"/>
      <c r="G545" s="283"/>
      <c r="H545" s="283"/>
      <c r="I545" s="287"/>
      <c r="K545" s="56"/>
      <c r="L545" s="57"/>
      <c r="M545" s="57"/>
      <c r="N545" s="289"/>
      <c r="O545" s="289"/>
      <c r="P545" s="289"/>
      <c r="Q545" s="290"/>
      <c r="R545" s="290"/>
      <c r="S545" s="57"/>
      <c r="T545" s="57"/>
      <c r="U545" s="58"/>
      <c r="W545" s="274" t="s">
        <v>49</v>
      </c>
      <c r="X545" s="275"/>
      <c r="Y545" s="275"/>
      <c r="Z545" s="327" t="str">
        <f>IF('内訳10％(お客様控)'!Z545&gt;0,'内訳10％(お客様控)'!Z545,"　")</f>
        <v>T1111111111111</v>
      </c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3"/>
    </row>
    <row r="546" spans="1:41" ht="17.25" customHeight="1" thickTop="1" thickBot="1" x14ac:dyDescent="0.2">
      <c r="A546" s="59" t="s">
        <v>139</v>
      </c>
      <c r="I546" s="60"/>
      <c r="W546" s="276" t="s">
        <v>22</v>
      </c>
      <c r="X546" s="277"/>
      <c r="Y546" s="62"/>
      <c r="Z546" s="278" t="str">
        <f>IF('内訳10％(お客様控)'!Z546&gt;0,'内訳10％(お客様控)'!Z546,"　")</f>
        <v>270-2225</v>
      </c>
      <c r="AA546" s="278"/>
      <c r="AB546" s="279"/>
      <c r="AC546" s="61"/>
      <c r="AD546" s="62"/>
      <c r="AE546" s="62"/>
      <c r="AF546" s="62"/>
      <c r="AG546" s="62"/>
      <c r="AH546" s="62"/>
      <c r="AI546" s="62"/>
      <c r="AJ546" s="62"/>
      <c r="AK546" s="62"/>
      <c r="AL546" s="62"/>
      <c r="AM546" s="63"/>
      <c r="AO546" s="64"/>
    </row>
    <row r="547" spans="1:41" ht="17.25" customHeight="1" thickTop="1" x14ac:dyDescent="0.15">
      <c r="A547" s="59"/>
      <c r="B547" s="107" t="str">
        <f>'内訳10％(お客様控)'!B547</f>
        <v>製造管理部</v>
      </c>
      <c r="C547" s="326"/>
      <c r="D547" s="326"/>
      <c r="E547" s="326"/>
      <c r="F547" s="326"/>
      <c r="G547" s="326"/>
      <c r="I547" s="60"/>
      <c r="K547" s="261" t="s">
        <v>8</v>
      </c>
      <c r="L547" s="264" t="str">
        <f>IF('内訳10％(お客様控)'!L547&gt;0,'内訳10％(お客様控)'!L547,"　")</f>
        <v>三井住友</v>
      </c>
      <c r="M547" s="265"/>
      <c r="N547" s="265"/>
      <c r="O547" s="266" t="s">
        <v>32</v>
      </c>
      <c r="P547" s="267"/>
      <c r="Q547" s="264" t="str">
        <f>IF('内訳10％(お客様控)'!Q547&gt;0,'内訳10％(お客様控)'!Q547,"　")</f>
        <v>松戸</v>
      </c>
      <c r="R547" s="265"/>
      <c r="S547" s="265"/>
      <c r="T547" s="266" t="s">
        <v>4</v>
      </c>
      <c r="U547" s="268"/>
      <c r="W547" s="239" t="s">
        <v>12</v>
      </c>
      <c r="X547" s="240"/>
      <c r="Z547" s="241" t="str">
        <f>IF('内訳10％(お客様控)'!Z547&gt;0,'内訳10％(お客様控)'!Z547,"　")</f>
        <v>千葉県松戸市東松戸2-20-1</v>
      </c>
      <c r="AA547" s="241"/>
      <c r="AB547" s="242"/>
      <c r="AC547" s="242"/>
      <c r="AD547" s="242"/>
      <c r="AE547" s="242"/>
      <c r="AF547" s="242"/>
      <c r="AG547" s="242"/>
      <c r="AH547" s="242"/>
      <c r="AI547" s="242"/>
      <c r="AJ547" s="242"/>
      <c r="AK547" s="242"/>
      <c r="AL547" s="242"/>
      <c r="AM547" s="243"/>
    </row>
    <row r="548" spans="1:41" ht="17.25" customHeight="1" x14ac:dyDescent="0.15">
      <c r="A548" s="59"/>
      <c r="B548" s="326"/>
      <c r="C548" s="326"/>
      <c r="D548" s="326"/>
      <c r="E548" s="326"/>
      <c r="F548" s="326"/>
      <c r="G548" s="326"/>
      <c r="H548" s="52" t="s">
        <v>3</v>
      </c>
      <c r="I548" s="60"/>
      <c r="K548" s="262"/>
      <c r="L548" s="255" t="s">
        <v>9</v>
      </c>
      <c r="M548" s="256"/>
      <c r="N548" s="257"/>
      <c r="O548" s="258" t="str">
        <f>IF('内訳10％(お客様控)'!O548&gt;0,'内訳10％(お客様控)'!O548,"　")</f>
        <v>当座</v>
      </c>
      <c r="P548" s="259"/>
      <c r="Q548" s="259"/>
      <c r="R548" s="259"/>
      <c r="S548" s="259"/>
      <c r="T548" s="259"/>
      <c r="U548" s="260"/>
      <c r="W548" s="239" t="s">
        <v>13</v>
      </c>
      <c r="X548" s="240"/>
      <c r="Z548" s="241" t="str">
        <f>IF('内訳10％(お客様控)'!Z548&gt;0,'内訳10％(お客様控)'!Z548,"　")</f>
        <v>Ｃ－プロダクト株式会社</v>
      </c>
      <c r="AA548" s="241"/>
      <c r="AB548" s="241"/>
      <c r="AC548" s="241"/>
      <c r="AD548" s="241"/>
      <c r="AE548" s="241"/>
      <c r="AF548" s="241"/>
      <c r="AG548" s="241"/>
      <c r="AH548" s="241"/>
      <c r="AI548" s="241"/>
      <c r="AJ548" s="241"/>
      <c r="AK548" s="241"/>
      <c r="AL548" s="34" t="s">
        <v>60</v>
      </c>
      <c r="AM548" s="60"/>
    </row>
    <row r="549" spans="1:41" ht="17.25" customHeight="1" x14ac:dyDescent="0.15">
      <c r="A549" s="59"/>
      <c r="I549" s="60"/>
      <c r="K549" s="262"/>
      <c r="L549" s="255" t="s">
        <v>10</v>
      </c>
      <c r="M549" s="256"/>
      <c r="N549" s="257"/>
      <c r="O549" s="311">
        <f>IF('内訳10％(お客様控)'!O549&gt;0,'内訳10％(お客様控)'!O549,"　")</f>
        <v>1234567</v>
      </c>
      <c r="P549" s="312"/>
      <c r="Q549" s="312"/>
      <c r="R549" s="312"/>
      <c r="S549" s="312"/>
      <c r="T549" s="312"/>
      <c r="U549" s="313"/>
      <c r="W549" s="239" t="s">
        <v>23</v>
      </c>
      <c r="X549" s="240"/>
      <c r="Z549" s="241" t="str">
        <f>IF('内訳10％(お客様控)'!Z549&gt;0,'内訳10％(お客様控)'!Z549,"　")</f>
        <v>047-311-0171</v>
      </c>
      <c r="AA549" s="241"/>
      <c r="AB549" s="242"/>
      <c r="AC549" s="242"/>
      <c r="AD549" s="242"/>
      <c r="AE549" s="242"/>
      <c r="AF549" s="242"/>
      <c r="AG549" s="242"/>
      <c r="AH549" s="242"/>
      <c r="AI549" s="242"/>
      <c r="AJ549" s="242"/>
      <c r="AK549" s="242"/>
      <c r="AL549" s="242"/>
      <c r="AM549" s="243"/>
    </row>
    <row r="550" spans="1:41" ht="17.25" customHeight="1" thickBot="1" x14ac:dyDescent="0.2">
      <c r="A550" s="56"/>
      <c r="B550" s="57" t="s">
        <v>4</v>
      </c>
      <c r="C550" s="57"/>
      <c r="D550" s="57" t="s">
        <v>5</v>
      </c>
      <c r="E550" s="57"/>
      <c r="F550" s="57"/>
      <c r="G550" s="57" t="s">
        <v>6</v>
      </c>
      <c r="H550" s="57"/>
      <c r="I550" s="58"/>
      <c r="K550" s="263"/>
      <c r="L550" s="244" t="s">
        <v>11</v>
      </c>
      <c r="M550" s="245"/>
      <c r="N550" s="246"/>
      <c r="O550" s="306" t="str">
        <f>IF('内訳10％(お客様控)'!O550&gt;0,'内訳10％(お客様控)'!O550,"　")</f>
        <v>C-プロダクト（カ</v>
      </c>
      <c r="P550" s="324"/>
      <c r="Q550" s="324"/>
      <c r="R550" s="324"/>
      <c r="S550" s="324"/>
      <c r="T550" s="324"/>
      <c r="U550" s="325"/>
      <c r="W550" s="250" t="s">
        <v>24</v>
      </c>
      <c r="X550" s="251"/>
      <c r="Y550" s="57"/>
      <c r="Z550" s="252" t="str">
        <f>IF('内訳10％(お客様控)'!Z550&gt;0,'内訳10％(お客様控)'!Z550,"　")</f>
        <v>047-311-0170</v>
      </c>
      <c r="AA550" s="252"/>
      <c r="AB550" s="253"/>
      <c r="AC550" s="253"/>
      <c r="AD550" s="253"/>
      <c r="AE550" s="253"/>
      <c r="AF550" s="253"/>
      <c r="AG550" s="253"/>
      <c r="AH550" s="253"/>
      <c r="AI550" s="253"/>
      <c r="AJ550" s="253"/>
      <c r="AK550" s="253"/>
      <c r="AL550" s="253"/>
      <c r="AM550" s="254"/>
    </row>
    <row r="551" spans="1:41" ht="14.25" thickTop="1" x14ac:dyDescent="0.15">
      <c r="E551" s="1" t="s">
        <v>25</v>
      </c>
      <c r="AL551" s="1"/>
    </row>
    <row r="552" spans="1:41" ht="17.25" x14ac:dyDescent="0.15">
      <c r="A552" s="52" t="s">
        <v>14</v>
      </c>
      <c r="R552" s="10" t="s">
        <v>88</v>
      </c>
      <c r="S552"/>
      <c r="T552" s="2"/>
      <c r="U552" s="2"/>
      <c r="V552" s="2"/>
      <c r="W552" s="2"/>
      <c r="X552" s="2"/>
      <c r="Y552" s="2"/>
    </row>
    <row r="553" spans="1:41" ht="8.25" customHeight="1" thickBot="1" x14ac:dyDescent="0.2"/>
    <row r="554" spans="1:41" ht="24" customHeight="1" thickTop="1" x14ac:dyDescent="0.15">
      <c r="A554" s="232" t="s">
        <v>16</v>
      </c>
      <c r="B554" s="233"/>
      <c r="C554" s="233"/>
      <c r="D554" s="233"/>
      <c r="E554" s="234"/>
      <c r="F554" s="65" t="s">
        <v>17</v>
      </c>
      <c r="G554" s="66" t="s">
        <v>2</v>
      </c>
      <c r="H554" s="235" t="s">
        <v>43</v>
      </c>
      <c r="I554" s="236"/>
      <c r="J554" s="236"/>
      <c r="K554" s="236"/>
      <c r="L554" s="236"/>
      <c r="M554" s="236"/>
      <c r="N554" s="236"/>
      <c r="O554" s="236"/>
      <c r="P554" s="236"/>
      <c r="Q554" s="236" t="s">
        <v>18</v>
      </c>
      <c r="R554" s="236"/>
      <c r="S554" s="236" t="s">
        <v>26</v>
      </c>
      <c r="T554" s="236"/>
      <c r="U554" s="236" t="s">
        <v>31</v>
      </c>
      <c r="V554" s="237"/>
      <c r="W554" s="237"/>
      <c r="X554" s="236" t="s">
        <v>19</v>
      </c>
      <c r="Y554" s="236"/>
      <c r="Z554" s="236"/>
      <c r="AA554" s="236"/>
      <c r="AB554" s="236"/>
      <c r="AC554" s="238"/>
      <c r="AD554" s="238"/>
      <c r="AE554" s="226" t="s">
        <v>20</v>
      </c>
      <c r="AF554" s="227"/>
      <c r="AG554" s="228"/>
      <c r="AI554" s="229" t="s">
        <v>36</v>
      </c>
      <c r="AJ554" s="230"/>
      <c r="AK554" s="230"/>
      <c r="AL554" s="230"/>
      <c r="AM554" s="231"/>
    </row>
    <row r="555" spans="1:41" ht="24" customHeight="1" x14ac:dyDescent="0.15">
      <c r="A555" s="319">
        <f>'内訳10％(お客様控)'!A555</f>
        <v>0</v>
      </c>
      <c r="B555" s="317"/>
      <c r="C555" s="317"/>
      <c r="D555" s="317"/>
      <c r="E555" s="320"/>
      <c r="F555" s="73">
        <f>'内訳10％(お客様控)'!F555</f>
        <v>0</v>
      </c>
      <c r="G555" s="72">
        <f>'内訳10％(お客様控)'!G555</f>
        <v>0</v>
      </c>
      <c r="H555" s="321">
        <f>'内訳10％(お客様控)'!H555</f>
        <v>0</v>
      </c>
      <c r="I555" s="317"/>
      <c r="J555" s="317"/>
      <c r="K555" s="317"/>
      <c r="L555" s="317"/>
      <c r="M555" s="317"/>
      <c r="N555" s="317"/>
      <c r="O555" s="317"/>
      <c r="P555" s="317"/>
      <c r="Q555" s="219" t="str">
        <f>IF('内訳10％(お客様控)'!Q555=0,"",'内訳10％(お客様控)'!Q555)</f>
        <v/>
      </c>
      <c r="R555" s="219"/>
      <c r="S555" s="322">
        <f>'内訳10％(お客様控)'!S555</f>
        <v>0</v>
      </c>
      <c r="T555" s="323"/>
      <c r="U555" s="222" t="str">
        <f>IF('内訳10％(お客様控)'!U555=0,"",'内訳10％(お客様控)'!U555)</f>
        <v/>
      </c>
      <c r="V555" s="223"/>
      <c r="W555" s="223"/>
      <c r="X555" s="224">
        <f>'内訳10％(お客様控)'!X555</f>
        <v>0</v>
      </c>
      <c r="Y555" s="224"/>
      <c r="Z555" s="224"/>
      <c r="AA555" s="224"/>
      <c r="AB555" s="224"/>
      <c r="AC555" s="225"/>
      <c r="AD555" s="225"/>
      <c r="AE555" s="316">
        <f>'内訳10％(お客様控)'!AE555</f>
        <v>0</v>
      </c>
      <c r="AF555" s="317"/>
      <c r="AG555" s="318"/>
      <c r="AI555" s="206"/>
      <c r="AJ555" s="207"/>
      <c r="AK555" s="207"/>
      <c r="AL555" s="208"/>
      <c r="AM555" s="209"/>
    </row>
    <row r="556" spans="1:41" ht="24" customHeight="1" x14ac:dyDescent="0.15">
      <c r="A556" s="319">
        <f>'内訳10％(お客様控)'!A556</f>
        <v>0</v>
      </c>
      <c r="B556" s="317"/>
      <c r="C556" s="317"/>
      <c r="D556" s="317"/>
      <c r="E556" s="320"/>
      <c r="F556" s="73">
        <f>'内訳10％(お客様控)'!F556</f>
        <v>0</v>
      </c>
      <c r="G556" s="72">
        <f>'内訳10％(お客様控)'!G556</f>
        <v>0</v>
      </c>
      <c r="H556" s="321">
        <f>'内訳10％(お客様控)'!H556</f>
        <v>0</v>
      </c>
      <c r="I556" s="317"/>
      <c r="J556" s="317"/>
      <c r="K556" s="317"/>
      <c r="L556" s="317"/>
      <c r="M556" s="317"/>
      <c r="N556" s="317"/>
      <c r="O556" s="317"/>
      <c r="P556" s="317"/>
      <c r="Q556" s="219" t="str">
        <f>IF('内訳10％(お客様控)'!Q556=0,"",'内訳10％(お客様控)'!Q556)</f>
        <v/>
      </c>
      <c r="R556" s="219"/>
      <c r="S556" s="322">
        <f>'内訳10％(お客様控)'!S556</f>
        <v>0</v>
      </c>
      <c r="T556" s="323"/>
      <c r="U556" s="222" t="str">
        <f>IF('内訳10％(お客様控)'!U556=0,"",'内訳10％(お客様控)'!U556)</f>
        <v/>
      </c>
      <c r="V556" s="223"/>
      <c r="W556" s="223"/>
      <c r="X556" s="224">
        <f>'内訳10％(お客様控)'!X556</f>
        <v>0</v>
      </c>
      <c r="Y556" s="224"/>
      <c r="Z556" s="224"/>
      <c r="AA556" s="224"/>
      <c r="AB556" s="224"/>
      <c r="AC556" s="225"/>
      <c r="AD556" s="225"/>
      <c r="AE556" s="316">
        <f>'内訳10％(お客様控)'!AE556</f>
        <v>0</v>
      </c>
      <c r="AF556" s="317"/>
      <c r="AG556" s="318"/>
      <c r="AI556" s="206"/>
      <c r="AJ556" s="207"/>
      <c r="AK556" s="207"/>
      <c r="AL556" s="208"/>
      <c r="AM556" s="209"/>
    </row>
    <row r="557" spans="1:41" ht="24" customHeight="1" x14ac:dyDescent="0.15">
      <c r="A557" s="319">
        <f>'内訳10％(お客様控)'!A557</f>
        <v>0</v>
      </c>
      <c r="B557" s="317"/>
      <c r="C557" s="317"/>
      <c r="D557" s="317"/>
      <c r="E557" s="320"/>
      <c r="F557" s="73">
        <f>'内訳10％(お客様控)'!F557</f>
        <v>0</v>
      </c>
      <c r="G557" s="72">
        <f>'内訳10％(お客様控)'!G557</f>
        <v>0</v>
      </c>
      <c r="H557" s="321">
        <f>'内訳10％(お客様控)'!H557</f>
        <v>0</v>
      </c>
      <c r="I557" s="317"/>
      <c r="J557" s="317"/>
      <c r="K557" s="317"/>
      <c r="L557" s="317"/>
      <c r="M557" s="317"/>
      <c r="N557" s="317"/>
      <c r="O557" s="317"/>
      <c r="P557" s="317"/>
      <c r="Q557" s="219" t="str">
        <f>IF('内訳10％(お客様控)'!Q557=0,"",'内訳10％(お客様控)'!Q557)</f>
        <v/>
      </c>
      <c r="R557" s="219"/>
      <c r="S557" s="322">
        <f>'内訳10％(お客様控)'!S557</f>
        <v>0</v>
      </c>
      <c r="T557" s="323"/>
      <c r="U557" s="222" t="str">
        <f>IF('内訳10％(お客様控)'!U557=0,"",'内訳10％(お客様控)'!U557)</f>
        <v/>
      </c>
      <c r="V557" s="223"/>
      <c r="W557" s="223"/>
      <c r="X557" s="224">
        <f>'内訳10％(お客様控)'!X557</f>
        <v>0</v>
      </c>
      <c r="Y557" s="224"/>
      <c r="Z557" s="224"/>
      <c r="AA557" s="224"/>
      <c r="AB557" s="224"/>
      <c r="AC557" s="225"/>
      <c r="AD557" s="225"/>
      <c r="AE557" s="316">
        <f>'内訳10％(お客様控)'!AE557</f>
        <v>0</v>
      </c>
      <c r="AF557" s="317"/>
      <c r="AG557" s="318"/>
      <c r="AI557" s="206"/>
      <c r="AJ557" s="207"/>
      <c r="AK557" s="207"/>
      <c r="AL557" s="208"/>
      <c r="AM557" s="209"/>
    </row>
    <row r="558" spans="1:41" ht="24" customHeight="1" x14ac:dyDescent="0.15">
      <c r="A558" s="319">
        <f>'内訳10％(お客様控)'!A558</f>
        <v>0</v>
      </c>
      <c r="B558" s="317"/>
      <c r="C558" s="317"/>
      <c r="D558" s="317"/>
      <c r="E558" s="320"/>
      <c r="F558" s="73">
        <f>'内訳10％(お客様控)'!F558</f>
        <v>0</v>
      </c>
      <c r="G558" s="72">
        <f>'内訳10％(お客様控)'!G558</f>
        <v>0</v>
      </c>
      <c r="H558" s="321">
        <f>'内訳10％(お客様控)'!H558</f>
        <v>0</v>
      </c>
      <c r="I558" s="317"/>
      <c r="J558" s="317"/>
      <c r="K558" s="317"/>
      <c r="L558" s="317"/>
      <c r="M558" s="317"/>
      <c r="N558" s="317"/>
      <c r="O558" s="317"/>
      <c r="P558" s="317"/>
      <c r="Q558" s="219" t="str">
        <f>IF('内訳10％(お客様控)'!Q558=0,"",'内訳10％(お客様控)'!Q558)</f>
        <v/>
      </c>
      <c r="R558" s="219"/>
      <c r="S558" s="322">
        <f>'内訳10％(お客様控)'!S558</f>
        <v>0</v>
      </c>
      <c r="T558" s="323"/>
      <c r="U558" s="222" t="str">
        <f>IF('内訳10％(お客様控)'!U558=0,"",'内訳10％(お客様控)'!U558)</f>
        <v/>
      </c>
      <c r="V558" s="223"/>
      <c r="W558" s="223"/>
      <c r="X558" s="224">
        <f>'内訳10％(お客様控)'!X558</f>
        <v>0</v>
      </c>
      <c r="Y558" s="224"/>
      <c r="Z558" s="224"/>
      <c r="AA558" s="224"/>
      <c r="AB558" s="224"/>
      <c r="AC558" s="225"/>
      <c r="AD558" s="225"/>
      <c r="AE558" s="316">
        <f>'内訳10％(お客様控)'!AE558</f>
        <v>0</v>
      </c>
      <c r="AF558" s="317"/>
      <c r="AG558" s="318"/>
      <c r="AI558" s="206"/>
      <c r="AJ558" s="207"/>
      <c r="AK558" s="207"/>
      <c r="AL558" s="208"/>
      <c r="AM558" s="209"/>
    </row>
    <row r="559" spans="1:41" ht="24" customHeight="1" x14ac:dyDescent="0.15">
      <c r="A559" s="319">
        <f>'内訳10％(お客様控)'!A559</f>
        <v>0</v>
      </c>
      <c r="B559" s="317"/>
      <c r="C559" s="317"/>
      <c r="D559" s="317"/>
      <c r="E559" s="320"/>
      <c r="F559" s="73">
        <f>'内訳10％(お客様控)'!F559</f>
        <v>0</v>
      </c>
      <c r="G559" s="72">
        <f>'内訳10％(お客様控)'!G559</f>
        <v>0</v>
      </c>
      <c r="H559" s="321">
        <f>'内訳10％(お客様控)'!H559</f>
        <v>0</v>
      </c>
      <c r="I559" s="317"/>
      <c r="J559" s="317"/>
      <c r="K559" s="317"/>
      <c r="L559" s="317"/>
      <c r="M559" s="317"/>
      <c r="N559" s="317"/>
      <c r="O559" s="317"/>
      <c r="P559" s="317"/>
      <c r="Q559" s="219" t="str">
        <f>IF('内訳10％(お客様控)'!Q559=0,"",'内訳10％(お客様控)'!Q559)</f>
        <v/>
      </c>
      <c r="R559" s="219"/>
      <c r="S559" s="322">
        <f>'内訳10％(お客様控)'!S559</f>
        <v>0</v>
      </c>
      <c r="T559" s="323"/>
      <c r="U559" s="222" t="str">
        <f>IF('内訳10％(お客様控)'!U559=0,"",'内訳10％(お客様控)'!U559)</f>
        <v/>
      </c>
      <c r="V559" s="223"/>
      <c r="W559" s="223"/>
      <c r="X559" s="224">
        <f>'内訳10％(お客様控)'!X559</f>
        <v>0</v>
      </c>
      <c r="Y559" s="224"/>
      <c r="Z559" s="224"/>
      <c r="AA559" s="224"/>
      <c r="AB559" s="224"/>
      <c r="AC559" s="225"/>
      <c r="AD559" s="225"/>
      <c r="AE559" s="316">
        <f>'内訳10％(お客様控)'!AE559</f>
        <v>0</v>
      </c>
      <c r="AF559" s="317"/>
      <c r="AG559" s="318"/>
      <c r="AI559" s="206"/>
      <c r="AJ559" s="207"/>
      <c r="AK559" s="207"/>
      <c r="AL559" s="208"/>
      <c r="AM559" s="209"/>
    </row>
    <row r="560" spans="1:41" ht="24" customHeight="1" x14ac:dyDescent="0.15">
      <c r="A560" s="319">
        <f>'内訳10％(お客様控)'!A560</f>
        <v>0</v>
      </c>
      <c r="B560" s="317"/>
      <c r="C560" s="317"/>
      <c r="D560" s="317"/>
      <c r="E560" s="320"/>
      <c r="F560" s="73">
        <f>'内訳10％(お客様控)'!F560</f>
        <v>0</v>
      </c>
      <c r="G560" s="72">
        <f>'内訳10％(お客様控)'!G560</f>
        <v>0</v>
      </c>
      <c r="H560" s="321">
        <f>'内訳10％(お客様控)'!H560</f>
        <v>0</v>
      </c>
      <c r="I560" s="317"/>
      <c r="J560" s="317"/>
      <c r="K560" s="317"/>
      <c r="L560" s="317"/>
      <c r="M560" s="317"/>
      <c r="N560" s="317"/>
      <c r="O560" s="317"/>
      <c r="P560" s="317"/>
      <c r="Q560" s="219" t="str">
        <f>IF('内訳10％(お客様控)'!Q560=0,"",'内訳10％(お客様控)'!Q560)</f>
        <v/>
      </c>
      <c r="R560" s="219"/>
      <c r="S560" s="322">
        <f>'内訳10％(お客様控)'!S560</f>
        <v>0</v>
      </c>
      <c r="T560" s="323"/>
      <c r="U560" s="222" t="str">
        <f>IF('内訳10％(お客様控)'!U560=0,"",'内訳10％(お客様控)'!U560)</f>
        <v/>
      </c>
      <c r="V560" s="223"/>
      <c r="W560" s="223"/>
      <c r="X560" s="224">
        <f>'内訳10％(お客様控)'!X560</f>
        <v>0</v>
      </c>
      <c r="Y560" s="224"/>
      <c r="Z560" s="224"/>
      <c r="AA560" s="224"/>
      <c r="AB560" s="224"/>
      <c r="AC560" s="225"/>
      <c r="AD560" s="225"/>
      <c r="AE560" s="316">
        <f>'内訳10％(お客様控)'!AE560</f>
        <v>0</v>
      </c>
      <c r="AF560" s="317"/>
      <c r="AG560" s="318"/>
      <c r="AI560" s="206"/>
      <c r="AJ560" s="207"/>
      <c r="AK560" s="207"/>
      <c r="AL560" s="208"/>
      <c r="AM560" s="209"/>
    </row>
    <row r="561" spans="1:39" ht="24" customHeight="1" x14ac:dyDescent="0.15">
      <c r="A561" s="319">
        <f>'内訳10％(お客様控)'!A561</f>
        <v>0</v>
      </c>
      <c r="B561" s="317"/>
      <c r="C561" s="317"/>
      <c r="D561" s="317"/>
      <c r="E561" s="320"/>
      <c r="F561" s="73">
        <f>'内訳10％(お客様控)'!F561</f>
        <v>0</v>
      </c>
      <c r="G561" s="72">
        <f>'内訳10％(お客様控)'!G561</f>
        <v>0</v>
      </c>
      <c r="H561" s="321">
        <f>'内訳10％(お客様控)'!H561</f>
        <v>0</v>
      </c>
      <c r="I561" s="317"/>
      <c r="J561" s="317"/>
      <c r="K561" s="317"/>
      <c r="L561" s="317"/>
      <c r="M561" s="317"/>
      <c r="N561" s="317"/>
      <c r="O561" s="317"/>
      <c r="P561" s="317"/>
      <c r="Q561" s="219" t="str">
        <f>IF('内訳10％(お客様控)'!Q561=0,"",'内訳10％(お客様控)'!Q561)</f>
        <v/>
      </c>
      <c r="R561" s="219"/>
      <c r="S561" s="322">
        <f>'内訳10％(お客様控)'!S561</f>
        <v>0</v>
      </c>
      <c r="T561" s="323"/>
      <c r="U561" s="222" t="str">
        <f>IF('内訳10％(お客様控)'!U561=0,"",'内訳10％(お客様控)'!U561)</f>
        <v/>
      </c>
      <c r="V561" s="223"/>
      <c r="W561" s="223"/>
      <c r="X561" s="224">
        <f>'内訳10％(お客様控)'!X561</f>
        <v>0</v>
      </c>
      <c r="Y561" s="224"/>
      <c r="Z561" s="224"/>
      <c r="AA561" s="224"/>
      <c r="AB561" s="224"/>
      <c r="AC561" s="225"/>
      <c r="AD561" s="225"/>
      <c r="AE561" s="316">
        <f>'内訳10％(お客様控)'!AE561</f>
        <v>0</v>
      </c>
      <c r="AF561" s="317"/>
      <c r="AG561" s="318"/>
      <c r="AI561" s="206"/>
      <c r="AJ561" s="207"/>
      <c r="AK561" s="207"/>
      <c r="AL561" s="208"/>
      <c r="AM561" s="209"/>
    </row>
    <row r="562" spans="1:39" ht="24" customHeight="1" x14ac:dyDescent="0.15">
      <c r="A562" s="319">
        <f>'内訳10％(お客様控)'!A562</f>
        <v>0</v>
      </c>
      <c r="B562" s="317"/>
      <c r="C562" s="317"/>
      <c r="D562" s="317"/>
      <c r="E562" s="320"/>
      <c r="F562" s="73">
        <f>'内訳10％(お客様控)'!F562</f>
        <v>0</v>
      </c>
      <c r="G562" s="72">
        <f>'内訳10％(お客様控)'!G562</f>
        <v>0</v>
      </c>
      <c r="H562" s="321">
        <f>'内訳10％(お客様控)'!H562</f>
        <v>0</v>
      </c>
      <c r="I562" s="317"/>
      <c r="J562" s="317"/>
      <c r="K562" s="317"/>
      <c r="L562" s="317"/>
      <c r="M562" s="317"/>
      <c r="N562" s="317"/>
      <c r="O562" s="317"/>
      <c r="P562" s="317"/>
      <c r="Q562" s="219" t="str">
        <f>IF('内訳10％(お客様控)'!Q562=0,"",'内訳10％(お客様控)'!Q562)</f>
        <v/>
      </c>
      <c r="R562" s="219"/>
      <c r="S562" s="322">
        <f>'内訳10％(お客様控)'!S562</f>
        <v>0</v>
      </c>
      <c r="T562" s="323"/>
      <c r="U562" s="222" t="str">
        <f>IF('内訳10％(お客様控)'!U562=0,"",'内訳10％(お客様控)'!U562)</f>
        <v/>
      </c>
      <c r="V562" s="223"/>
      <c r="W562" s="223"/>
      <c r="X562" s="224">
        <f>'内訳10％(お客様控)'!X562</f>
        <v>0</v>
      </c>
      <c r="Y562" s="224"/>
      <c r="Z562" s="224"/>
      <c r="AA562" s="224"/>
      <c r="AB562" s="224"/>
      <c r="AC562" s="225"/>
      <c r="AD562" s="225"/>
      <c r="AE562" s="316">
        <f>'内訳10％(お客様控)'!AE562</f>
        <v>0</v>
      </c>
      <c r="AF562" s="317"/>
      <c r="AG562" s="318"/>
      <c r="AI562" s="206"/>
      <c r="AJ562" s="207"/>
      <c r="AK562" s="207"/>
      <c r="AL562" s="208"/>
      <c r="AM562" s="209"/>
    </row>
    <row r="563" spans="1:39" ht="24" customHeight="1" x14ac:dyDescent="0.15">
      <c r="A563" s="319">
        <f>'内訳10％(お客様控)'!A563</f>
        <v>0</v>
      </c>
      <c r="B563" s="317"/>
      <c r="C563" s="317"/>
      <c r="D563" s="317"/>
      <c r="E563" s="320"/>
      <c r="F563" s="73">
        <f>'内訳10％(お客様控)'!F563</f>
        <v>0</v>
      </c>
      <c r="G563" s="72">
        <f>'内訳10％(お客様控)'!G563</f>
        <v>0</v>
      </c>
      <c r="H563" s="321">
        <f>'内訳10％(お客様控)'!H563</f>
        <v>0</v>
      </c>
      <c r="I563" s="317"/>
      <c r="J563" s="317"/>
      <c r="K563" s="317"/>
      <c r="L563" s="317"/>
      <c r="M563" s="317"/>
      <c r="N563" s="317"/>
      <c r="O563" s="317"/>
      <c r="P563" s="317"/>
      <c r="Q563" s="219" t="str">
        <f>IF('内訳10％(お客様控)'!Q563=0,"",'内訳10％(お客様控)'!Q563)</f>
        <v/>
      </c>
      <c r="R563" s="219"/>
      <c r="S563" s="322">
        <f>'内訳10％(お客様控)'!S563</f>
        <v>0</v>
      </c>
      <c r="T563" s="323"/>
      <c r="U563" s="222" t="str">
        <f>IF('内訳10％(お客様控)'!U563=0,"",'内訳10％(お客様控)'!U563)</f>
        <v/>
      </c>
      <c r="V563" s="223"/>
      <c r="W563" s="223"/>
      <c r="X563" s="224">
        <f>'内訳10％(お客様控)'!X563</f>
        <v>0</v>
      </c>
      <c r="Y563" s="224"/>
      <c r="Z563" s="224"/>
      <c r="AA563" s="224"/>
      <c r="AB563" s="224"/>
      <c r="AC563" s="225"/>
      <c r="AD563" s="225"/>
      <c r="AE563" s="316">
        <f>'内訳10％(お客様控)'!AE563</f>
        <v>0</v>
      </c>
      <c r="AF563" s="317"/>
      <c r="AG563" s="318"/>
      <c r="AI563" s="206"/>
      <c r="AJ563" s="207"/>
      <c r="AK563" s="207"/>
      <c r="AL563" s="208"/>
      <c r="AM563" s="209"/>
    </row>
    <row r="564" spans="1:39" ht="24" customHeight="1" x14ac:dyDescent="0.15">
      <c r="A564" s="319">
        <f>'内訳10％(お客様控)'!A564</f>
        <v>0</v>
      </c>
      <c r="B564" s="317"/>
      <c r="C564" s="317"/>
      <c r="D564" s="317"/>
      <c r="E564" s="320"/>
      <c r="F564" s="73">
        <f>'内訳10％(お客様控)'!F564</f>
        <v>0</v>
      </c>
      <c r="G564" s="72">
        <f>'内訳10％(お客様控)'!G564</f>
        <v>0</v>
      </c>
      <c r="H564" s="321">
        <f>'内訳10％(お客様控)'!H564</f>
        <v>0</v>
      </c>
      <c r="I564" s="317"/>
      <c r="J564" s="317"/>
      <c r="K564" s="317"/>
      <c r="L564" s="317"/>
      <c r="M564" s="317"/>
      <c r="N564" s="317"/>
      <c r="O564" s="317"/>
      <c r="P564" s="317"/>
      <c r="Q564" s="219" t="str">
        <f>IF('内訳10％(お客様控)'!Q564=0,"",'内訳10％(お客様控)'!Q564)</f>
        <v/>
      </c>
      <c r="R564" s="219"/>
      <c r="S564" s="322">
        <f>'内訳10％(お客様控)'!S564</f>
        <v>0</v>
      </c>
      <c r="T564" s="323"/>
      <c r="U564" s="222" t="str">
        <f>IF('内訳10％(お客様控)'!U564=0,"",'内訳10％(お客様控)'!U564)</f>
        <v/>
      </c>
      <c r="V564" s="223"/>
      <c r="W564" s="223"/>
      <c r="X564" s="224">
        <f>'内訳10％(お客様控)'!X564</f>
        <v>0</v>
      </c>
      <c r="Y564" s="224"/>
      <c r="Z564" s="224"/>
      <c r="AA564" s="224"/>
      <c r="AB564" s="224"/>
      <c r="AC564" s="225"/>
      <c r="AD564" s="225"/>
      <c r="AE564" s="316">
        <f>'内訳10％(お客様控)'!AE564</f>
        <v>0</v>
      </c>
      <c r="AF564" s="317"/>
      <c r="AG564" s="318"/>
      <c r="AI564" s="206"/>
      <c r="AJ564" s="207"/>
      <c r="AK564" s="207"/>
      <c r="AL564" s="208"/>
      <c r="AM564" s="209"/>
    </row>
    <row r="565" spans="1:39" ht="24" customHeight="1" x14ac:dyDescent="0.15">
      <c r="A565" s="319">
        <f>'内訳10％(お客様控)'!A565</f>
        <v>0</v>
      </c>
      <c r="B565" s="317"/>
      <c r="C565" s="317"/>
      <c r="D565" s="317"/>
      <c r="E565" s="320"/>
      <c r="F565" s="73">
        <f>'内訳10％(お客様控)'!F565</f>
        <v>0</v>
      </c>
      <c r="G565" s="72">
        <f>'内訳10％(お客様控)'!G565</f>
        <v>0</v>
      </c>
      <c r="H565" s="321">
        <f>'内訳10％(お客様控)'!H565</f>
        <v>0</v>
      </c>
      <c r="I565" s="317"/>
      <c r="J565" s="317"/>
      <c r="K565" s="317"/>
      <c r="L565" s="317"/>
      <c r="M565" s="317"/>
      <c r="N565" s="317"/>
      <c r="O565" s="317"/>
      <c r="P565" s="317"/>
      <c r="Q565" s="219" t="str">
        <f>IF('内訳10％(お客様控)'!Q565=0,"",'内訳10％(お客様控)'!Q565)</f>
        <v/>
      </c>
      <c r="R565" s="219"/>
      <c r="S565" s="322">
        <f>'内訳10％(お客様控)'!S565</f>
        <v>0</v>
      </c>
      <c r="T565" s="323"/>
      <c r="U565" s="222" t="str">
        <f>IF('内訳10％(お客様控)'!U565=0,"",'内訳10％(お客様控)'!U565)</f>
        <v/>
      </c>
      <c r="V565" s="223"/>
      <c r="W565" s="223"/>
      <c r="X565" s="224">
        <f>'内訳10％(お客様控)'!X565</f>
        <v>0</v>
      </c>
      <c r="Y565" s="224"/>
      <c r="Z565" s="224"/>
      <c r="AA565" s="224"/>
      <c r="AB565" s="224"/>
      <c r="AC565" s="225"/>
      <c r="AD565" s="225"/>
      <c r="AE565" s="316">
        <f>'内訳10％(お客様控)'!AE565</f>
        <v>0</v>
      </c>
      <c r="AF565" s="317"/>
      <c r="AG565" s="318"/>
      <c r="AI565" s="206"/>
      <c r="AJ565" s="207"/>
      <c r="AK565" s="207"/>
      <c r="AL565" s="208"/>
      <c r="AM565" s="209"/>
    </row>
    <row r="566" spans="1:39" ht="24" customHeight="1" x14ac:dyDescent="0.15">
      <c r="A566" s="319">
        <f>'内訳10％(お客様控)'!A566</f>
        <v>0</v>
      </c>
      <c r="B566" s="317"/>
      <c r="C566" s="317"/>
      <c r="D566" s="317"/>
      <c r="E566" s="320"/>
      <c r="F566" s="73">
        <f>'内訳10％(お客様控)'!F566</f>
        <v>0</v>
      </c>
      <c r="G566" s="72">
        <f>'内訳10％(お客様控)'!G566</f>
        <v>0</v>
      </c>
      <c r="H566" s="321">
        <f>'内訳10％(お客様控)'!H566</f>
        <v>0</v>
      </c>
      <c r="I566" s="317"/>
      <c r="J566" s="317"/>
      <c r="K566" s="317"/>
      <c r="L566" s="317"/>
      <c r="M566" s="317"/>
      <c r="N566" s="317"/>
      <c r="O566" s="317"/>
      <c r="P566" s="317"/>
      <c r="Q566" s="219" t="str">
        <f>IF('内訳10％(お客様控)'!Q566=0,"",'内訳10％(お客様控)'!Q566)</f>
        <v/>
      </c>
      <c r="R566" s="219"/>
      <c r="S566" s="322">
        <f>'内訳10％(お客様控)'!S566</f>
        <v>0</v>
      </c>
      <c r="T566" s="323"/>
      <c r="U566" s="222" t="str">
        <f>IF('内訳10％(お客様控)'!U566=0,"",'内訳10％(お客様控)'!U566)</f>
        <v/>
      </c>
      <c r="V566" s="223"/>
      <c r="W566" s="223"/>
      <c r="X566" s="224">
        <f>'内訳10％(お客様控)'!X566</f>
        <v>0</v>
      </c>
      <c r="Y566" s="224"/>
      <c r="Z566" s="224"/>
      <c r="AA566" s="224"/>
      <c r="AB566" s="224"/>
      <c r="AC566" s="225"/>
      <c r="AD566" s="225"/>
      <c r="AE566" s="316">
        <f>'内訳10％(お客様控)'!AE566</f>
        <v>0</v>
      </c>
      <c r="AF566" s="317"/>
      <c r="AG566" s="318"/>
      <c r="AI566" s="206"/>
      <c r="AJ566" s="207"/>
      <c r="AK566" s="207"/>
      <c r="AL566" s="208"/>
      <c r="AM566" s="209"/>
    </row>
    <row r="567" spans="1:39" ht="24" customHeight="1" x14ac:dyDescent="0.15">
      <c r="A567" s="319">
        <f>'内訳10％(お客様控)'!A567</f>
        <v>0</v>
      </c>
      <c r="B567" s="317"/>
      <c r="C567" s="317"/>
      <c r="D567" s="317"/>
      <c r="E567" s="320"/>
      <c r="F567" s="73">
        <f>'内訳10％(お客様控)'!F567</f>
        <v>0</v>
      </c>
      <c r="G567" s="72">
        <f>'内訳10％(お客様控)'!G567</f>
        <v>0</v>
      </c>
      <c r="H567" s="321">
        <f>'内訳10％(お客様控)'!H567</f>
        <v>0</v>
      </c>
      <c r="I567" s="317"/>
      <c r="J567" s="317"/>
      <c r="K567" s="317"/>
      <c r="L567" s="317"/>
      <c r="M567" s="317"/>
      <c r="N567" s="317"/>
      <c r="O567" s="317"/>
      <c r="P567" s="317"/>
      <c r="Q567" s="219" t="str">
        <f>IF('内訳10％(お客様控)'!Q567=0,"",'内訳10％(お客様控)'!Q567)</f>
        <v/>
      </c>
      <c r="R567" s="219"/>
      <c r="S567" s="322">
        <f>'内訳10％(お客様控)'!S567</f>
        <v>0</v>
      </c>
      <c r="T567" s="323"/>
      <c r="U567" s="222" t="str">
        <f>IF('内訳10％(お客様控)'!U567=0,"",'内訳10％(お客様控)'!U567)</f>
        <v/>
      </c>
      <c r="V567" s="223"/>
      <c r="W567" s="223"/>
      <c r="X567" s="224">
        <f>'内訳10％(お客様控)'!X567</f>
        <v>0</v>
      </c>
      <c r="Y567" s="224"/>
      <c r="Z567" s="224"/>
      <c r="AA567" s="224"/>
      <c r="AB567" s="224"/>
      <c r="AC567" s="225"/>
      <c r="AD567" s="225"/>
      <c r="AE567" s="316">
        <f>'内訳10％(お客様控)'!AE567</f>
        <v>0</v>
      </c>
      <c r="AF567" s="317"/>
      <c r="AG567" s="318"/>
      <c r="AI567" s="206"/>
      <c r="AJ567" s="207"/>
      <c r="AK567" s="207"/>
      <c r="AL567" s="208"/>
      <c r="AM567" s="209"/>
    </row>
    <row r="568" spans="1:39" ht="24" customHeight="1" x14ac:dyDescent="0.15">
      <c r="A568" s="319">
        <f>'内訳10％(お客様控)'!A568</f>
        <v>0</v>
      </c>
      <c r="B568" s="317"/>
      <c r="C568" s="317"/>
      <c r="D568" s="317"/>
      <c r="E568" s="320"/>
      <c r="F568" s="73">
        <f>'内訳10％(お客様控)'!F568</f>
        <v>0</v>
      </c>
      <c r="G568" s="72">
        <f>'内訳10％(お客様控)'!G568</f>
        <v>0</v>
      </c>
      <c r="H568" s="321">
        <f>'内訳10％(お客様控)'!H568</f>
        <v>0</v>
      </c>
      <c r="I568" s="317"/>
      <c r="J568" s="317"/>
      <c r="K568" s="317"/>
      <c r="L568" s="317"/>
      <c r="M568" s="317"/>
      <c r="N568" s="317"/>
      <c r="O568" s="317"/>
      <c r="P568" s="317"/>
      <c r="Q568" s="219" t="str">
        <f>IF('内訳10％(お客様控)'!Q568=0,"",'内訳10％(お客様控)'!Q568)</f>
        <v/>
      </c>
      <c r="R568" s="219"/>
      <c r="S568" s="322">
        <f>'内訳10％(お客様控)'!S568</f>
        <v>0</v>
      </c>
      <c r="T568" s="323"/>
      <c r="U568" s="222" t="str">
        <f>IF('内訳10％(お客様控)'!U568=0,"",'内訳10％(お客様控)'!U568)</f>
        <v/>
      </c>
      <c r="V568" s="223"/>
      <c r="W568" s="223"/>
      <c r="X568" s="224">
        <f>'内訳10％(お客様控)'!X568</f>
        <v>0</v>
      </c>
      <c r="Y568" s="224"/>
      <c r="Z568" s="224"/>
      <c r="AA568" s="224"/>
      <c r="AB568" s="224"/>
      <c r="AC568" s="225"/>
      <c r="AD568" s="225"/>
      <c r="AE568" s="316">
        <f>'内訳10％(お客様控)'!AE568</f>
        <v>0</v>
      </c>
      <c r="AF568" s="317"/>
      <c r="AG568" s="318"/>
      <c r="AI568" s="206"/>
      <c r="AJ568" s="207"/>
      <c r="AK568" s="207"/>
      <c r="AL568" s="208"/>
      <c r="AM568" s="209"/>
    </row>
    <row r="569" spans="1:39" ht="24" customHeight="1" thickBot="1" x14ac:dyDescent="0.2">
      <c r="A569" s="319">
        <f>'内訳10％(お客様控)'!A569</f>
        <v>0</v>
      </c>
      <c r="B569" s="317"/>
      <c r="C569" s="317"/>
      <c r="D569" s="317"/>
      <c r="E569" s="320"/>
      <c r="F569" s="73">
        <f>'内訳10％(お客様控)'!F569</f>
        <v>0</v>
      </c>
      <c r="G569" s="72">
        <f>'内訳10％(お客様控)'!G569</f>
        <v>0</v>
      </c>
      <c r="H569" s="321">
        <f>'内訳10％(お客様控)'!H569</f>
        <v>0</v>
      </c>
      <c r="I569" s="317"/>
      <c r="J569" s="317"/>
      <c r="K569" s="317"/>
      <c r="L569" s="317"/>
      <c r="M569" s="317"/>
      <c r="N569" s="317"/>
      <c r="O569" s="317"/>
      <c r="P569" s="317"/>
      <c r="Q569" s="219" t="str">
        <f>IF('内訳10％(お客様控)'!Q569=0,"",'内訳10％(お客様控)'!Q569)</f>
        <v/>
      </c>
      <c r="R569" s="219"/>
      <c r="S569" s="322">
        <f>'内訳10％(お客様控)'!S569</f>
        <v>0</v>
      </c>
      <c r="T569" s="323"/>
      <c r="U569" s="222" t="str">
        <f>IF('内訳10％(お客様控)'!U569=0,"",'内訳10％(お客様控)'!U569)</f>
        <v/>
      </c>
      <c r="V569" s="223"/>
      <c r="W569" s="223"/>
      <c r="X569" s="224">
        <f>'内訳10％(お客様控)'!X569</f>
        <v>0</v>
      </c>
      <c r="Y569" s="224"/>
      <c r="Z569" s="224"/>
      <c r="AA569" s="224"/>
      <c r="AB569" s="224"/>
      <c r="AC569" s="225"/>
      <c r="AD569" s="225"/>
      <c r="AE569" s="316">
        <f>'内訳10％(お客様控)'!AE569</f>
        <v>0</v>
      </c>
      <c r="AF569" s="317"/>
      <c r="AG569" s="318"/>
      <c r="AI569" s="206"/>
      <c r="AJ569" s="207"/>
      <c r="AK569" s="207"/>
      <c r="AL569" s="208"/>
      <c r="AM569" s="209"/>
    </row>
    <row r="570" spans="1:39" ht="24" customHeight="1" thickTop="1" thickBot="1" x14ac:dyDescent="0.2">
      <c r="A570" s="197"/>
      <c r="B570" s="198"/>
      <c r="C570" s="198"/>
      <c r="D570" s="198"/>
      <c r="E570" s="199"/>
      <c r="F570" s="70"/>
      <c r="G570" s="69"/>
      <c r="H570" s="200" t="s">
        <v>63</v>
      </c>
      <c r="I570" s="201"/>
      <c r="J570" s="201"/>
      <c r="K570" s="201"/>
      <c r="L570" s="201"/>
      <c r="M570" s="201"/>
      <c r="N570" s="201"/>
      <c r="O570" s="201"/>
      <c r="P570" s="201"/>
      <c r="Q570" s="200"/>
      <c r="R570" s="200"/>
      <c r="S570" s="200"/>
      <c r="T570" s="200"/>
      <c r="U570" s="200"/>
      <c r="V570" s="200"/>
      <c r="W570" s="200"/>
      <c r="X570" s="202">
        <f>'内訳10％(お客様控)'!X570</f>
        <v>0</v>
      </c>
      <c r="Y570" s="202"/>
      <c r="Z570" s="202"/>
      <c r="AA570" s="202"/>
      <c r="AB570" s="202"/>
      <c r="AC570" s="203"/>
      <c r="AD570" s="203"/>
      <c r="AE570" s="204"/>
      <c r="AF570" s="198"/>
      <c r="AG570" s="205"/>
      <c r="AI570" s="206"/>
      <c r="AJ570" s="207"/>
      <c r="AK570" s="207"/>
      <c r="AL570" s="208"/>
      <c r="AM570" s="209"/>
    </row>
    <row r="571" spans="1:39" ht="14.25" thickTop="1" x14ac:dyDescent="0.15"/>
    <row r="572" spans="1:39" ht="15.75" customHeight="1" x14ac:dyDescent="0.15">
      <c r="A572" s="52" t="s">
        <v>30</v>
      </c>
      <c r="W572" s="71"/>
      <c r="X572" s="20"/>
      <c r="Y572" s="172" t="s">
        <v>37</v>
      </c>
      <c r="Z572" s="173"/>
      <c r="AA572" s="173"/>
      <c r="AB572" s="173"/>
      <c r="AC572" s="174"/>
      <c r="AD572" s="210" t="s">
        <v>28</v>
      </c>
      <c r="AE572" s="211"/>
      <c r="AF572" s="211"/>
      <c r="AG572" s="211"/>
      <c r="AH572" s="212"/>
      <c r="AI572" s="210" t="s">
        <v>27</v>
      </c>
      <c r="AJ572" s="211"/>
      <c r="AK572" s="211"/>
      <c r="AL572" s="211"/>
      <c r="AM572" s="212"/>
    </row>
    <row r="573" spans="1:39" ht="16.5" customHeight="1" x14ac:dyDescent="0.15">
      <c r="B573" s="16" t="s">
        <v>132</v>
      </c>
      <c r="Y573" s="187"/>
      <c r="Z573" s="188"/>
      <c r="AA573" s="188"/>
      <c r="AB573" s="188"/>
      <c r="AC573" s="188"/>
      <c r="AD573" s="187"/>
      <c r="AE573" s="188"/>
      <c r="AF573" s="188"/>
      <c r="AG573" s="188"/>
      <c r="AH573" s="193"/>
      <c r="AI573" s="187"/>
      <c r="AJ573" s="188"/>
      <c r="AK573" s="188"/>
      <c r="AL573" s="188"/>
      <c r="AM573" s="193"/>
    </row>
    <row r="574" spans="1:39" ht="16.5" customHeight="1" x14ac:dyDescent="0.15">
      <c r="B574" s="3" t="s">
        <v>47</v>
      </c>
      <c r="Y574" s="189"/>
      <c r="Z574" s="190"/>
      <c r="AA574" s="190"/>
      <c r="AB574" s="190"/>
      <c r="AC574" s="190"/>
      <c r="AD574" s="189"/>
      <c r="AE574" s="190"/>
      <c r="AF574" s="190"/>
      <c r="AG574" s="190"/>
      <c r="AH574" s="194"/>
      <c r="AI574" s="189"/>
      <c r="AJ574" s="190"/>
      <c r="AK574" s="190"/>
      <c r="AL574" s="190"/>
      <c r="AM574" s="194"/>
    </row>
    <row r="575" spans="1:39" ht="16.5" customHeight="1" x14ac:dyDescent="0.15">
      <c r="B575" s="3" t="s">
        <v>50</v>
      </c>
      <c r="C575" s="23"/>
      <c r="D575" s="23"/>
      <c r="E575" s="23"/>
      <c r="F575" s="23"/>
      <c r="G575" s="23"/>
      <c r="H575" s="23"/>
      <c r="I575" s="23"/>
      <c r="J575" s="23"/>
      <c r="K575" s="23"/>
      <c r="Y575" s="189"/>
      <c r="Z575" s="190"/>
      <c r="AA575" s="190"/>
      <c r="AB575" s="190"/>
      <c r="AC575" s="190"/>
      <c r="AD575" s="189"/>
      <c r="AE575" s="190"/>
      <c r="AF575" s="190"/>
      <c r="AG575" s="190"/>
      <c r="AH575" s="194"/>
      <c r="AI575" s="189"/>
      <c r="AJ575" s="190"/>
      <c r="AK575" s="190"/>
      <c r="AL575" s="190"/>
      <c r="AM575" s="194"/>
    </row>
    <row r="576" spans="1:39" ht="16.5" customHeight="1" x14ac:dyDescent="0.15">
      <c r="B576" s="3" t="s">
        <v>58</v>
      </c>
      <c r="Y576" s="191"/>
      <c r="Z576" s="192"/>
      <c r="AA576" s="192"/>
      <c r="AB576" s="192"/>
      <c r="AC576" s="192"/>
      <c r="AD576" s="191"/>
      <c r="AE576" s="192"/>
      <c r="AF576" s="192"/>
      <c r="AG576" s="192"/>
      <c r="AH576" s="195"/>
      <c r="AI576" s="191"/>
      <c r="AJ576" s="192"/>
      <c r="AK576" s="192"/>
      <c r="AL576" s="192"/>
      <c r="AM576" s="195"/>
    </row>
    <row r="577" spans="1:41" ht="16.5" customHeight="1" x14ac:dyDescent="0.15">
      <c r="B577" s="17" t="s">
        <v>59</v>
      </c>
    </row>
    <row r="578" spans="1:41" ht="16.5" customHeight="1" x14ac:dyDescent="0.15">
      <c r="B578" s="17"/>
      <c r="AD578" s="64"/>
      <c r="AE578"/>
      <c r="AF578"/>
      <c r="AG578"/>
      <c r="AH578"/>
      <c r="AI578"/>
      <c r="AJ578"/>
      <c r="AK578"/>
      <c r="AL578"/>
      <c r="AM578"/>
    </row>
    <row r="579" spans="1:41" ht="16.5" customHeight="1" x14ac:dyDescent="0.15">
      <c r="B579" s="3"/>
      <c r="AE579"/>
      <c r="AF579"/>
      <c r="AG579"/>
      <c r="AH579"/>
      <c r="AI579"/>
      <c r="AJ579"/>
      <c r="AK579"/>
      <c r="AL579"/>
      <c r="AM579"/>
    </row>
    <row r="580" spans="1:41" ht="16.5" customHeight="1" x14ac:dyDescent="0.15">
      <c r="B580" s="196" t="s">
        <v>34</v>
      </c>
      <c r="C580" s="196"/>
      <c r="D580" s="196"/>
      <c r="E580" s="196"/>
      <c r="F580" s="196"/>
      <c r="G580" s="196"/>
      <c r="H580" s="196"/>
      <c r="I580" s="196"/>
      <c r="J580" s="196"/>
      <c r="L580" s="196" t="s">
        <v>35</v>
      </c>
      <c r="M580" s="196"/>
      <c r="N580" s="196"/>
      <c r="O580" s="196"/>
      <c r="P580" s="196"/>
      <c r="Q580" s="196"/>
      <c r="R580" s="196"/>
      <c r="S580" s="196"/>
      <c r="T580" s="196"/>
      <c r="U580" s="196"/>
      <c r="V580" s="196"/>
      <c r="W580" s="196"/>
      <c r="X580" s="196"/>
      <c r="Y580" s="196"/>
      <c r="Z580" s="196"/>
      <c r="AA580" s="64"/>
      <c r="AD580"/>
      <c r="AE580"/>
      <c r="AF580"/>
      <c r="AG580"/>
      <c r="AH580"/>
      <c r="AI580"/>
      <c r="AJ580"/>
      <c r="AK580"/>
      <c r="AL580"/>
      <c r="AM580"/>
    </row>
    <row r="581" spans="1:41" x14ac:dyDescent="0.15">
      <c r="B581" s="196"/>
      <c r="C581" s="196"/>
      <c r="D581" s="196"/>
      <c r="E581" s="196"/>
      <c r="F581" s="196"/>
      <c r="G581" s="196"/>
      <c r="H581" s="196"/>
      <c r="I581" s="196"/>
      <c r="J581" s="196"/>
      <c r="L581" s="196"/>
      <c r="M581" s="196"/>
      <c r="N581" s="196"/>
      <c r="O581" s="196"/>
      <c r="P581" s="196"/>
      <c r="Q581" s="196"/>
      <c r="R581" s="196"/>
      <c r="S581" s="196"/>
      <c r="T581" s="196"/>
      <c r="U581" s="196"/>
      <c r="V581" s="196"/>
      <c r="W581" s="196"/>
      <c r="X581" s="196"/>
      <c r="Y581" s="196"/>
      <c r="Z581" s="196"/>
      <c r="AA581" s="64"/>
    </row>
    <row r="582" spans="1:41" x14ac:dyDescent="0.15">
      <c r="B582" s="196"/>
      <c r="C582" s="196"/>
      <c r="D582" s="196"/>
      <c r="E582" s="196"/>
      <c r="F582" s="196"/>
      <c r="G582" s="196"/>
      <c r="H582" s="196"/>
      <c r="I582" s="196"/>
      <c r="J582" s="196"/>
      <c r="K582" s="64"/>
      <c r="L582" s="196"/>
      <c r="M582" s="196"/>
      <c r="N582" s="196"/>
      <c r="O582" s="196"/>
      <c r="P582" s="196"/>
      <c r="Q582" s="196"/>
      <c r="R582" s="196"/>
      <c r="S582" s="196"/>
      <c r="T582" s="196"/>
      <c r="U582" s="196"/>
      <c r="V582" s="196"/>
      <c r="W582" s="196"/>
      <c r="X582" s="196"/>
      <c r="Y582" s="196"/>
      <c r="Z582" s="196"/>
      <c r="AA582" s="64"/>
      <c r="AD582" s="196" t="s">
        <v>29</v>
      </c>
      <c r="AE582" s="171"/>
      <c r="AF582" s="171"/>
      <c r="AG582" s="171"/>
      <c r="AH582" s="171"/>
      <c r="AI582" s="171"/>
      <c r="AJ582" s="171"/>
      <c r="AK582" s="171"/>
      <c r="AL582" s="171"/>
      <c r="AM582" s="171"/>
    </row>
    <row r="583" spans="1:41" x14ac:dyDescent="0.15">
      <c r="B583" s="196"/>
      <c r="C583" s="196"/>
      <c r="D583" s="196"/>
      <c r="E583" s="196"/>
      <c r="F583" s="196"/>
      <c r="G583" s="196"/>
      <c r="H583" s="196"/>
      <c r="I583" s="196"/>
      <c r="J583" s="196"/>
      <c r="K583" s="64"/>
      <c r="L583" s="196"/>
      <c r="M583" s="196"/>
      <c r="N583" s="196"/>
      <c r="O583" s="196"/>
      <c r="P583" s="196"/>
      <c r="Q583" s="196"/>
      <c r="R583" s="196"/>
      <c r="S583" s="196"/>
      <c r="T583" s="196"/>
      <c r="U583" s="196"/>
      <c r="V583" s="196"/>
      <c r="W583" s="196"/>
      <c r="X583" s="196"/>
      <c r="Y583" s="196"/>
      <c r="Z583" s="196"/>
      <c r="AA583" s="64"/>
      <c r="AD583" s="196"/>
      <c r="AE583" s="196"/>
      <c r="AF583" s="196"/>
      <c r="AG583" s="196"/>
      <c r="AH583" s="196"/>
      <c r="AI583" s="196"/>
      <c r="AJ583" s="196"/>
      <c r="AK583" s="196"/>
      <c r="AL583" s="196"/>
      <c r="AM583" s="196"/>
    </row>
    <row r="584" spans="1:41" x14ac:dyDescent="0.15">
      <c r="B584" s="196"/>
      <c r="C584" s="196"/>
      <c r="D584" s="196"/>
      <c r="E584" s="196"/>
      <c r="F584" s="196"/>
      <c r="G584" s="196"/>
      <c r="H584" s="196"/>
      <c r="I584" s="196"/>
      <c r="J584" s="196"/>
      <c r="K584" s="64"/>
      <c r="L584" s="196"/>
      <c r="M584" s="196"/>
      <c r="N584" s="196"/>
      <c r="O584" s="196"/>
      <c r="P584" s="196"/>
      <c r="Q584" s="196"/>
      <c r="R584" s="196"/>
      <c r="S584" s="196"/>
      <c r="T584" s="196"/>
      <c r="U584" s="196"/>
      <c r="V584" s="196"/>
      <c r="W584" s="196"/>
      <c r="X584" s="196"/>
      <c r="Y584" s="196"/>
      <c r="Z584" s="196"/>
      <c r="AA584" s="64"/>
      <c r="AD584" s="196"/>
      <c r="AE584" s="196"/>
      <c r="AF584" s="196"/>
      <c r="AG584" s="196"/>
      <c r="AH584" s="196"/>
      <c r="AI584" s="196"/>
      <c r="AJ584" s="196"/>
      <c r="AK584" s="196"/>
      <c r="AL584" s="196"/>
      <c r="AM584" s="196"/>
    </row>
    <row r="585" spans="1:41" x14ac:dyDescent="0.15">
      <c r="K585" s="64"/>
    </row>
    <row r="586" spans="1:41" ht="16.5" customHeight="1" x14ac:dyDescent="0.15">
      <c r="A586" s="80" t="s">
        <v>62</v>
      </c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</row>
    <row r="587" spans="1:41" ht="16.5" customHeight="1" x14ac:dyDescent="0.15">
      <c r="A587" s="81"/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</row>
    <row r="588" spans="1:41" ht="14.25" thickBot="1" x14ac:dyDescent="0.2"/>
    <row r="589" spans="1:41" ht="26.1" customHeight="1" thickTop="1" x14ac:dyDescent="0.15">
      <c r="A589" s="280">
        <f>IF('内訳10％(お客様控)'!A589&gt;0,'内訳10％(お客様控)'!A589,"　")</f>
        <v>5</v>
      </c>
      <c r="B589" s="281"/>
      <c r="C589" s="284" t="s">
        <v>0</v>
      </c>
      <c r="D589" s="281">
        <f>IF('内訳10％(お客様控)'!D589&gt;0,'内訳10％(お客様控)'!D589,"　")</f>
        <v>10</v>
      </c>
      <c r="E589" s="281"/>
      <c r="F589" s="284" t="s">
        <v>1</v>
      </c>
      <c r="G589" s="281">
        <f>IF('内訳10％(お客様控)'!G589&gt;0,'内訳10％(お客様控)'!G589,"　")</f>
        <v>31</v>
      </c>
      <c r="H589" s="281"/>
      <c r="I589" s="286" t="s">
        <v>2</v>
      </c>
      <c r="K589" s="55"/>
      <c r="L589" s="53"/>
      <c r="M589" s="53"/>
      <c r="N589" s="288">
        <f>IF('内訳10％(お客様控)'!N589&gt;0,'内訳10％(お客様控)'!N589,"　")</f>
        <v>10</v>
      </c>
      <c r="O589" s="288"/>
      <c r="P589" s="288"/>
      <c r="Q589" s="284" t="s">
        <v>1</v>
      </c>
      <c r="R589" s="284" t="s">
        <v>7</v>
      </c>
      <c r="S589" s="53"/>
      <c r="T589" s="53"/>
      <c r="U589" s="54"/>
      <c r="W589" s="269" t="s">
        <v>21</v>
      </c>
      <c r="X589" s="270"/>
      <c r="Y589" s="270"/>
      <c r="Z589" s="270"/>
      <c r="AA589" s="270"/>
      <c r="AB589" s="271" t="str">
        <f>IF('内訳10％(お客様控)'!AB589&gt;0,'内訳10％(お客様控)'!AB589,"　")</f>
        <v>000111</v>
      </c>
      <c r="AC589" s="272"/>
      <c r="AD589" s="272"/>
      <c r="AE589" s="272"/>
      <c r="AF589" s="272"/>
      <c r="AG589" s="272"/>
      <c r="AH589" s="272"/>
      <c r="AI589" s="272"/>
      <c r="AJ589" s="272"/>
      <c r="AK589" s="272"/>
      <c r="AL589" s="272"/>
      <c r="AM589" s="273"/>
    </row>
    <row r="590" spans="1:41" ht="26.1" customHeight="1" thickBot="1" x14ac:dyDescent="0.2">
      <c r="A590" s="282"/>
      <c r="B590" s="283"/>
      <c r="C590" s="285"/>
      <c r="D590" s="283"/>
      <c r="E590" s="283"/>
      <c r="F590" s="285"/>
      <c r="G590" s="283"/>
      <c r="H590" s="283"/>
      <c r="I590" s="287"/>
      <c r="K590" s="56"/>
      <c r="L590" s="57"/>
      <c r="M590" s="57"/>
      <c r="N590" s="289"/>
      <c r="O590" s="289"/>
      <c r="P590" s="289"/>
      <c r="Q590" s="290"/>
      <c r="R590" s="290"/>
      <c r="S590" s="57"/>
      <c r="T590" s="57"/>
      <c r="U590" s="58"/>
      <c r="W590" s="274" t="s">
        <v>49</v>
      </c>
      <c r="X590" s="275"/>
      <c r="Y590" s="275"/>
      <c r="Z590" s="327" t="str">
        <f>IF('内訳10％(お客様控)'!Z590&gt;0,'内訳10％(お客様控)'!Z590,"　")</f>
        <v>T1111111111111</v>
      </c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3"/>
    </row>
    <row r="591" spans="1:41" ht="17.25" customHeight="1" thickTop="1" thickBot="1" x14ac:dyDescent="0.2">
      <c r="A591" s="59" t="s">
        <v>139</v>
      </c>
      <c r="I591" s="60"/>
      <c r="W591" s="276" t="s">
        <v>22</v>
      </c>
      <c r="X591" s="277"/>
      <c r="Y591" s="62"/>
      <c r="Z591" s="278" t="str">
        <f>IF('内訳10％(お客様控)'!Z591&gt;0,'内訳10％(お客様控)'!Z591,"　")</f>
        <v>270-2225</v>
      </c>
      <c r="AA591" s="278"/>
      <c r="AB591" s="279"/>
      <c r="AC591" s="61"/>
      <c r="AD591" s="62"/>
      <c r="AE591" s="62"/>
      <c r="AF591" s="62"/>
      <c r="AG591" s="62"/>
      <c r="AH591" s="62"/>
      <c r="AI591" s="62"/>
      <c r="AJ591" s="62"/>
      <c r="AK591" s="62"/>
      <c r="AL591" s="62"/>
      <c r="AM591" s="63"/>
      <c r="AO591" s="64"/>
    </row>
    <row r="592" spans="1:41" ht="17.25" customHeight="1" thickTop="1" x14ac:dyDescent="0.15">
      <c r="A592" s="59"/>
      <c r="B592" s="107" t="str">
        <f>'内訳10％(お客様控)'!B592</f>
        <v>製造管理部</v>
      </c>
      <c r="C592" s="326"/>
      <c r="D592" s="326"/>
      <c r="E592" s="326"/>
      <c r="F592" s="326"/>
      <c r="G592" s="326"/>
      <c r="I592" s="60"/>
      <c r="K592" s="261" t="s">
        <v>8</v>
      </c>
      <c r="L592" s="264" t="str">
        <f>IF('内訳10％(お客様控)'!L592&gt;0,'内訳10％(お客様控)'!L592,"　")</f>
        <v>三井住友</v>
      </c>
      <c r="M592" s="265"/>
      <c r="N592" s="265"/>
      <c r="O592" s="266" t="s">
        <v>32</v>
      </c>
      <c r="P592" s="267"/>
      <c r="Q592" s="264" t="str">
        <f>IF('内訳10％(お客様控)'!Q592&gt;0,'内訳10％(お客様控)'!Q592,"　")</f>
        <v>松戸</v>
      </c>
      <c r="R592" s="265"/>
      <c r="S592" s="265"/>
      <c r="T592" s="266" t="s">
        <v>4</v>
      </c>
      <c r="U592" s="268"/>
      <c r="W592" s="239" t="s">
        <v>12</v>
      </c>
      <c r="X592" s="240"/>
      <c r="Z592" s="241" t="str">
        <f>IF('内訳10％(お客様控)'!Z592&gt;0,'内訳10％(お客様控)'!Z592,"　")</f>
        <v>千葉県松戸市東松戸2-20-1</v>
      </c>
      <c r="AA592" s="241"/>
      <c r="AB592" s="242"/>
      <c r="AC592" s="242"/>
      <c r="AD592" s="242"/>
      <c r="AE592" s="242"/>
      <c r="AF592" s="242"/>
      <c r="AG592" s="242"/>
      <c r="AH592" s="242"/>
      <c r="AI592" s="242"/>
      <c r="AJ592" s="242"/>
      <c r="AK592" s="242"/>
      <c r="AL592" s="242"/>
      <c r="AM592" s="243"/>
    </row>
    <row r="593" spans="1:39" ht="17.25" customHeight="1" x14ac:dyDescent="0.15">
      <c r="A593" s="59"/>
      <c r="B593" s="326"/>
      <c r="C593" s="326"/>
      <c r="D593" s="326"/>
      <c r="E593" s="326"/>
      <c r="F593" s="326"/>
      <c r="G593" s="326"/>
      <c r="H593" s="52" t="s">
        <v>3</v>
      </c>
      <c r="I593" s="60"/>
      <c r="K593" s="262"/>
      <c r="L593" s="255" t="s">
        <v>9</v>
      </c>
      <c r="M593" s="256"/>
      <c r="N593" s="257"/>
      <c r="O593" s="258" t="str">
        <f>IF('内訳10％(お客様控)'!O593&gt;0,'内訳10％(お客様控)'!O593,"　")</f>
        <v>当座</v>
      </c>
      <c r="P593" s="259"/>
      <c r="Q593" s="259"/>
      <c r="R593" s="259"/>
      <c r="S593" s="259"/>
      <c r="T593" s="259"/>
      <c r="U593" s="260"/>
      <c r="W593" s="239" t="s">
        <v>13</v>
      </c>
      <c r="X593" s="240"/>
      <c r="Z593" s="241" t="str">
        <f>IF('内訳10％(お客様控)'!Z593&gt;0,'内訳10％(お客様控)'!Z593,"　")</f>
        <v>Ｃ－プロダクト株式会社</v>
      </c>
      <c r="AA593" s="241"/>
      <c r="AB593" s="241"/>
      <c r="AC593" s="241"/>
      <c r="AD593" s="241"/>
      <c r="AE593" s="241"/>
      <c r="AF593" s="241"/>
      <c r="AG593" s="241"/>
      <c r="AH593" s="241"/>
      <c r="AI593" s="241"/>
      <c r="AJ593" s="241"/>
      <c r="AK593" s="241"/>
      <c r="AL593" s="34" t="s">
        <v>60</v>
      </c>
      <c r="AM593" s="60"/>
    </row>
    <row r="594" spans="1:39" ht="17.25" customHeight="1" x14ac:dyDescent="0.15">
      <c r="A594" s="59"/>
      <c r="I594" s="60"/>
      <c r="K594" s="262"/>
      <c r="L594" s="255" t="s">
        <v>10</v>
      </c>
      <c r="M594" s="256"/>
      <c r="N594" s="257"/>
      <c r="O594" s="311">
        <f>IF('内訳10％(お客様控)'!O594&gt;0,'内訳10％(お客様控)'!O594,"　")</f>
        <v>1234567</v>
      </c>
      <c r="P594" s="312"/>
      <c r="Q594" s="312"/>
      <c r="R594" s="312"/>
      <c r="S594" s="312"/>
      <c r="T594" s="312"/>
      <c r="U594" s="313"/>
      <c r="W594" s="239" t="s">
        <v>23</v>
      </c>
      <c r="X594" s="240"/>
      <c r="Z594" s="241" t="str">
        <f>IF('内訳10％(お客様控)'!Z594&gt;0,'内訳10％(お客様控)'!Z594,"　")</f>
        <v>047-311-0171</v>
      </c>
      <c r="AA594" s="241"/>
      <c r="AB594" s="242"/>
      <c r="AC594" s="242"/>
      <c r="AD594" s="242"/>
      <c r="AE594" s="242"/>
      <c r="AF594" s="242"/>
      <c r="AG594" s="242"/>
      <c r="AH594" s="242"/>
      <c r="AI594" s="242"/>
      <c r="AJ594" s="242"/>
      <c r="AK594" s="242"/>
      <c r="AL594" s="242"/>
      <c r="AM594" s="243"/>
    </row>
    <row r="595" spans="1:39" ht="17.25" customHeight="1" thickBot="1" x14ac:dyDescent="0.2">
      <c r="A595" s="56"/>
      <c r="B595" s="57" t="s">
        <v>4</v>
      </c>
      <c r="C595" s="57"/>
      <c r="D595" s="57" t="s">
        <v>5</v>
      </c>
      <c r="E595" s="57"/>
      <c r="F595" s="57"/>
      <c r="G595" s="57" t="s">
        <v>6</v>
      </c>
      <c r="H595" s="57"/>
      <c r="I595" s="58"/>
      <c r="K595" s="263"/>
      <c r="L595" s="244" t="s">
        <v>11</v>
      </c>
      <c r="M595" s="245"/>
      <c r="N595" s="246"/>
      <c r="O595" s="306" t="str">
        <f>IF('内訳10％(お客様控)'!O595&gt;0,'内訳10％(お客様控)'!O595,"　")</f>
        <v>C-プロダクト（カ</v>
      </c>
      <c r="P595" s="324"/>
      <c r="Q595" s="324"/>
      <c r="R595" s="324"/>
      <c r="S595" s="324"/>
      <c r="T595" s="324"/>
      <c r="U595" s="325"/>
      <c r="W595" s="250" t="s">
        <v>24</v>
      </c>
      <c r="X595" s="251"/>
      <c r="Y595" s="57"/>
      <c r="Z595" s="252" t="str">
        <f>IF('内訳10％(お客様控)'!Z595&gt;0,'内訳10％(お客様控)'!Z595,"　")</f>
        <v>047-311-0170</v>
      </c>
      <c r="AA595" s="252"/>
      <c r="AB595" s="253"/>
      <c r="AC595" s="253"/>
      <c r="AD595" s="253"/>
      <c r="AE595" s="253"/>
      <c r="AF595" s="253"/>
      <c r="AG595" s="253"/>
      <c r="AH595" s="253"/>
      <c r="AI595" s="253"/>
      <c r="AJ595" s="253"/>
      <c r="AK595" s="253"/>
      <c r="AL595" s="253"/>
      <c r="AM595" s="254"/>
    </row>
    <row r="596" spans="1:39" ht="14.25" thickTop="1" x14ac:dyDescent="0.15">
      <c r="E596" s="1" t="s">
        <v>25</v>
      </c>
      <c r="AL596" s="1"/>
    </row>
    <row r="597" spans="1:39" ht="17.25" x14ac:dyDescent="0.15">
      <c r="A597" s="52" t="s">
        <v>14</v>
      </c>
      <c r="R597" s="10" t="s">
        <v>88</v>
      </c>
      <c r="S597"/>
      <c r="T597" s="2"/>
      <c r="U597" s="2"/>
      <c r="V597" s="2"/>
      <c r="W597" s="2"/>
      <c r="X597" s="2"/>
      <c r="Y597" s="2"/>
    </row>
    <row r="598" spans="1:39" ht="8.25" customHeight="1" thickBot="1" x14ac:dyDescent="0.2"/>
    <row r="599" spans="1:39" ht="24" customHeight="1" thickTop="1" x14ac:dyDescent="0.15">
      <c r="A599" s="232" t="s">
        <v>16</v>
      </c>
      <c r="B599" s="233"/>
      <c r="C599" s="233"/>
      <c r="D599" s="233"/>
      <c r="E599" s="234"/>
      <c r="F599" s="65" t="s">
        <v>17</v>
      </c>
      <c r="G599" s="66" t="s">
        <v>2</v>
      </c>
      <c r="H599" s="235" t="s">
        <v>43</v>
      </c>
      <c r="I599" s="236"/>
      <c r="J599" s="236"/>
      <c r="K599" s="236"/>
      <c r="L599" s="236"/>
      <c r="M599" s="236"/>
      <c r="N599" s="236"/>
      <c r="O599" s="236"/>
      <c r="P599" s="236"/>
      <c r="Q599" s="236" t="s">
        <v>18</v>
      </c>
      <c r="R599" s="236"/>
      <c r="S599" s="236" t="s">
        <v>26</v>
      </c>
      <c r="T599" s="236"/>
      <c r="U599" s="236" t="s">
        <v>31</v>
      </c>
      <c r="V599" s="237"/>
      <c r="W599" s="237"/>
      <c r="X599" s="236" t="s">
        <v>19</v>
      </c>
      <c r="Y599" s="236"/>
      <c r="Z599" s="236"/>
      <c r="AA599" s="236"/>
      <c r="AB599" s="236"/>
      <c r="AC599" s="238"/>
      <c r="AD599" s="238"/>
      <c r="AE599" s="226" t="s">
        <v>20</v>
      </c>
      <c r="AF599" s="227"/>
      <c r="AG599" s="228"/>
      <c r="AI599" s="229" t="s">
        <v>36</v>
      </c>
      <c r="AJ599" s="230"/>
      <c r="AK599" s="230"/>
      <c r="AL599" s="230"/>
      <c r="AM599" s="231"/>
    </row>
    <row r="600" spans="1:39" ht="24" customHeight="1" x14ac:dyDescent="0.15">
      <c r="A600" s="319">
        <f>'内訳10％(お客様控)'!A600</f>
        <v>0</v>
      </c>
      <c r="B600" s="317"/>
      <c r="C600" s="317"/>
      <c r="D600" s="317"/>
      <c r="E600" s="320"/>
      <c r="F600" s="73">
        <f>'内訳10％(お客様控)'!F600</f>
        <v>0</v>
      </c>
      <c r="G600" s="72">
        <f>'内訳10％(お客様控)'!G600</f>
        <v>0</v>
      </c>
      <c r="H600" s="321">
        <f>'内訳10％(お客様控)'!H600</f>
        <v>0</v>
      </c>
      <c r="I600" s="317"/>
      <c r="J600" s="317"/>
      <c r="K600" s="317"/>
      <c r="L600" s="317"/>
      <c r="M600" s="317"/>
      <c r="N600" s="317"/>
      <c r="O600" s="317"/>
      <c r="P600" s="317"/>
      <c r="Q600" s="219" t="str">
        <f>IF('内訳10％(お客様控)'!Q600=0,"",'内訳10％(お客様控)'!Q600)</f>
        <v/>
      </c>
      <c r="R600" s="219"/>
      <c r="S600" s="322">
        <f>'内訳10％(お客様控)'!S600</f>
        <v>0</v>
      </c>
      <c r="T600" s="323"/>
      <c r="U600" s="222" t="str">
        <f>IF('内訳10％(お客様控)'!U600=0,"",'内訳10％(お客様控)'!U600)</f>
        <v/>
      </c>
      <c r="V600" s="223"/>
      <c r="W600" s="223"/>
      <c r="X600" s="224">
        <f>'内訳10％(お客様控)'!X600</f>
        <v>0</v>
      </c>
      <c r="Y600" s="224"/>
      <c r="Z600" s="224"/>
      <c r="AA600" s="224"/>
      <c r="AB600" s="224"/>
      <c r="AC600" s="225"/>
      <c r="AD600" s="225"/>
      <c r="AE600" s="316">
        <f>'内訳10％(お客様控)'!AE600</f>
        <v>0</v>
      </c>
      <c r="AF600" s="317"/>
      <c r="AG600" s="318"/>
      <c r="AI600" s="206"/>
      <c r="AJ600" s="207"/>
      <c r="AK600" s="207"/>
      <c r="AL600" s="208"/>
      <c r="AM600" s="209"/>
    </row>
    <row r="601" spans="1:39" ht="24" customHeight="1" x14ac:dyDescent="0.15">
      <c r="A601" s="319">
        <f>'内訳10％(お客様控)'!A601</f>
        <v>0</v>
      </c>
      <c r="B601" s="317"/>
      <c r="C601" s="317"/>
      <c r="D601" s="317"/>
      <c r="E601" s="320"/>
      <c r="F601" s="73">
        <f>'内訳10％(お客様控)'!F601</f>
        <v>0</v>
      </c>
      <c r="G601" s="72">
        <f>'内訳10％(お客様控)'!G601</f>
        <v>0</v>
      </c>
      <c r="H601" s="321">
        <f>'内訳10％(お客様控)'!H601</f>
        <v>0</v>
      </c>
      <c r="I601" s="317"/>
      <c r="J601" s="317"/>
      <c r="K601" s="317"/>
      <c r="L601" s="317"/>
      <c r="M601" s="317"/>
      <c r="N601" s="317"/>
      <c r="O601" s="317"/>
      <c r="P601" s="317"/>
      <c r="Q601" s="219" t="str">
        <f>IF('内訳10％(お客様控)'!Q601=0,"",'内訳10％(お客様控)'!Q601)</f>
        <v/>
      </c>
      <c r="R601" s="219"/>
      <c r="S601" s="322">
        <f>'内訳10％(お客様控)'!S601</f>
        <v>0</v>
      </c>
      <c r="T601" s="323"/>
      <c r="U601" s="222" t="str">
        <f>IF('内訳10％(お客様控)'!U601=0,"",'内訳10％(お客様控)'!U601)</f>
        <v/>
      </c>
      <c r="V601" s="223"/>
      <c r="W601" s="223"/>
      <c r="X601" s="224">
        <f>'内訳10％(お客様控)'!X601</f>
        <v>0</v>
      </c>
      <c r="Y601" s="224"/>
      <c r="Z601" s="224"/>
      <c r="AA601" s="224"/>
      <c r="AB601" s="224"/>
      <c r="AC601" s="225"/>
      <c r="AD601" s="225"/>
      <c r="AE601" s="316">
        <f>'内訳10％(お客様控)'!AE601</f>
        <v>0</v>
      </c>
      <c r="AF601" s="317"/>
      <c r="AG601" s="318"/>
      <c r="AI601" s="206"/>
      <c r="AJ601" s="207"/>
      <c r="AK601" s="207"/>
      <c r="AL601" s="208"/>
      <c r="AM601" s="209"/>
    </row>
    <row r="602" spans="1:39" ht="24" customHeight="1" x14ac:dyDescent="0.15">
      <c r="A602" s="319">
        <f>'内訳10％(お客様控)'!A602</f>
        <v>0</v>
      </c>
      <c r="B602" s="317"/>
      <c r="C602" s="317"/>
      <c r="D602" s="317"/>
      <c r="E602" s="320"/>
      <c r="F602" s="73">
        <f>'内訳10％(お客様控)'!F602</f>
        <v>0</v>
      </c>
      <c r="G602" s="72">
        <f>'内訳10％(お客様控)'!G602</f>
        <v>0</v>
      </c>
      <c r="H602" s="321">
        <f>'内訳10％(お客様控)'!H602</f>
        <v>0</v>
      </c>
      <c r="I602" s="317"/>
      <c r="J602" s="317"/>
      <c r="K602" s="317"/>
      <c r="L602" s="317"/>
      <c r="M602" s="317"/>
      <c r="N602" s="317"/>
      <c r="O602" s="317"/>
      <c r="P602" s="317"/>
      <c r="Q602" s="219" t="str">
        <f>IF('内訳10％(お客様控)'!Q602=0,"",'内訳10％(お客様控)'!Q602)</f>
        <v/>
      </c>
      <c r="R602" s="219"/>
      <c r="S602" s="322">
        <f>'内訳10％(お客様控)'!S602</f>
        <v>0</v>
      </c>
      <c r="T602" s="323"/>
      <c r="U602" s="222" t="str">
        <f>IF('内訳10％(お客様控)'!U602=0,"",'内訳10％(お客様控)'!U602)</f>
        <v/>
      </c>
      <c r="V602" s="223"/>
      <c r="W602" s="223"/>
      <c r="X602" s="224">
        <f>'内訳10％(お客様控)'!X602</f>
        <v>0</v>
      </c>
      <c r="Y602" s="224"/>
      <c r="Z602" s="224"/>
      <c r="AA602" s="224"/>
      <c r="AB602" s="224"/>
      <c r="AC602" s="225"/>
      <c r="AD602" s="225"/>
      <c r="AE602" s="316">
        <f>'内訳10％(お客様控)'!AE602</f>
        <v>0</v>
      </c>
      <c r="AF602" s="317"/>
      <c r="AG602" s="318"/>
      <c r="AI602" s="206"/>
      <c r="AJ602" s="207"/>
      <c r="AK602" s="207"/>
      <c r="AL602" s="208"/>
      <c r="AM602" s="209"/>
    </row>
    <row r="603" spans="1:39" ht="24" customHeight="1" x14ac:dyDescent="0.15">
      <c r="A603" s="319">
        <f>'内訳10％(お客様控)'!A603</f>
        <v>0</v>
      </c>
      <c r="B603" s="317"/>
      <c r="C603" s="317"/>
      <c r="D603" s="317"/>
      <c r="E603" s="320"/>
      <c r="F603" s="73">
        <f>'内訳10％(お客様控)'!F603</f>
        <v>0</v>
      </c>
      <c r="G603" s="72">
        <f>'内訳10％(お客様控)'!G603</f>
        <v>0</v>
      </c>
      <c r="H603" s="321">
        <f>'内訳10％(お客様控)'!H603</f>
        <v>0</v>
      </c>
      <c r="I603" s="317"/>
      <c r="J603" s="317"/>
      <c r="K603" s="317"/>
      <c r="L603" s="317"/>
      <c r="M603" s="317"/>
      <c r="N603" s="317"/>
      <c r="O603" s="317"/>
      <c r="P603" s="317"/>
      <c r="Q603" s="219" t="str">
        <f>IF('内訳10％(お客様控)'!Q603=0,"",'内訳10％(お客様控)'!Q603)</f>
        <v/>
      </c>
      <c r="R603" s="219"/>
      <c r="S603" s="322">
        <f>'内訳10％(お客様控)'!S603</f>
        <v>0</v>
      </c>
      <c r="T603" s="323"/>
      <c r="U603" s="222" t="str">
        <f>IF('内訳10％(お客様控)'!U603=0,"",'内訳10％(お客様控)'!U603)</f>
        <v/>
      </c>
      <c r="V603" s="223"/>
      <c r="W603" s="223"/>
      <c r="X603" s="224">
        <f>'内訳10％(お客様控)'!X603</f>
        <v>0</v>
      </c>
      <c r="Y603" s="224"/>
      <c r="Z603" s="224"/>
      <c r="AA603" s="224"/>
      <c r="AB603" s="224"/>
      <c r="AC603" s="225"/>
      <c r="AD603" s="225"/>
      <c r="AE603" s="316">
        <f>'内訳10％(お客様控)'!AE603</f>
        <v>0</v>
      </c>
      <c r="AF603" s="317"/>
      <c r="AG603" s="318"/>
      <c r="AI603" s="206"/>
      <c r="AJ603" s="207"/>
      <c r="AK603" s="207"/>
      <c r="AL603" s="208"/>
      <c r="AM603" s="209"/>
    </row>
    <row r="604" spans="1:39" ht="24" customHeight="1" x14ac:dyDescent="0.15">
      <c r="A604" s="319">
        <f>'内訳10％(お客様控)'!A604</f>
        <v>0</v>
      </c>
      <c r="B604" s="317"/>
      <c r="C604" s="317"/>
      <c r="D604" s="317"/>
      <c r="E604" s="320"/>
      <c r="F604" s="73">
        <f>'内訳10％(お客様控)'!F604</f>
        <v>0</v>
      </c>
      <c r="G604" s="72">
        <f>'内訳10％(お客様控)'!G604</f>
        <v>0</v>
      </c>
      <c r="H604" s="321">
        <f>'内訳10％(お客様控)'!H604</f>
        <v>0</v>
      </c>
      <c r="I604" s="317"/>
      <c r="J604" s="317"/>
      <c r="K604" s="317"/>
      <c r="L604" s="317"/>
      <c r="M604" s="317"/>
      <c r="N604" s="317"/>
      <c r="O604" s="317"/>
      <c r="P604" s="317"/>
      <c r="Q604" s="219" t="str">
        <f>IF('内訳10％(お客様控)'!Q604=0,"",'内訳10％(お客様控)'!Q604)</f>
        <v/>
      </c>
      <c r="R604" s="219"/>
      <c r="S604" s="322">
        <f>'内訳10％(お客様控)'!S604</f>
        <v>0</v>
      </c>
      <c r="T604" s="323"/>
      <c r="U604" s="222" t="str">
        <f>IF('内訳10％(お客様控)'!U604=0,"",'内訳10％(お客様控)'!U604)</f>
        <v/>
      </c>
      <c r="V604" s="223"/>
      <c r="W604" s="223"/>
      <c r="X604" s="224">
        <f>'内訳10％(お客様控)'!X604</f>
        <v>0</v>
      </c>
      <c r="Y604" s="224"/>
      <c r="Z604" s="224"/>
      <c r="AA604" s="224"/>
      <c r="AB604" s="224"/>
      <c r="AC604" s="225"/>
      <c r="AD604" s="225"/>
      <c r="AE604" s="316">
        <f>'内訳10％(お客様控)'!AE604</f>
        <v>0</v>
      </c>
      <c r="AF604" s="317"/>
      <c r="AG604" s="318"/>
      <c r="AI604" s="206"/>
      <c r="AJ604" s="207"/>
      <c r="AK604" s="207"/>
      <c r="AL604" s="208"/>
      <c r="AM604" s="209"/>
    </row>
    <row r="605" spans="1:39" ht="24" customHeight="1" x14ac:dyDescent="0.15">
      <c r="A605" s="319">
        <f>'内訳10％(お客様控)'!A605</f>
        <v>0</v>
      </c>
      <c r="B605" s="317"/>
      <c r="C605" s="317"/>
      <c r="D605" s="317"/>
      <c r="E605" s="320"/>
      <c r="F605" s="73">
        <f>'内訳10％(お客様控)'!F605</f>
        <v>0</v>
      </c>
      <c r="G605" s="72">
        <f>'内訳10％(お客様控)'!G605</f>
        <v>0</v>
      </c>
      <c r="H605" s="321">
        <f>'内訳10％(お客様控)'!H605</f>
        <v>0</v>
      </c>
      <c r="I605" s="317"/>
      <c r="J605" s="317"/>
      <c r="K605" s="317"/>
      <c r="L605" s="317"/>
      <c r="M605" s="317"/>
      <c r="N605" s="317"/>
      <c r="O605" s="317"/>
      <c r="P605" s="317"/>
      <c r="Q605" s="219" t="str">
        <f>IF('内訳10％(お客様控)'!Q605=0,"",'内訳10％(お客様控)'!Q605)</f>
        <v/>
      </c>
      <c r="R605" s="219"/>
      <c r="S605" s="322">
        <f>'内訳10％(お客様控)'!S605</f>
        <v>0</v>
      </c>
      <c r="T605" s="323"/>
      <c r="U605" s="222" t="str">
        <f>IF('内訳10％(お客様控)'!U605=0,"",'内訳10％(お客様控)'!U605)</f>
        <v/>
      </c>
      <c r="V605" s="223"/>
      <c r="W605" s="223"/>
      <c r="X605" s="224">
        <f>'内訳10％(お客様控)'!X605</f>
        <v>0</v>
      </c>
      <c r="Y605" s="224"/>
      <c r="Z605" s="224"/>
      <c r="AA605" s="224"/>
      <c r="AB605" s="224"/>
      <c r="AC605" s="225"/>
      <c r="AD605" s="225"/>
      <c r="AE605" s="316">
        <f>'内訳10％(お客様控)'!AE605</f>
        <v>0</v>
      </c>
      <c r="AF605" s="317"/>
      <c r="AG605" s="318"/>
      <c r="AI605" s="206"/>
      <c r="AJ605" s="207"/>
      <c r="AK605" s="207"/>
      <c r="AL605" s="208"/>
      <c r="AM605" s="209"/>
    </row>
    <row r="606" spans="1:39" ht="24" customHeight="1" x14ac:dyDescent="0.15">
      <c r="A606" s="319">
        <f>'内訳10％(お客様控)'!A606</f>
        <v>0</v>
      </c>
      <c r="B606" s="317"/>
      <c r="C606" s="317"/>
      <c r="D606" s="317"/>
      <c r="E606" s="320"/>
      <c r="F606" s="73">
        <f>'内訳10％(お客様控)'!F606</f>
        <v>0</v>
      </c>
      <c r="G606" s="72">
        <f>'内訳10％(お客様控)'!G606</f>
        <v>0</v>
      </c>
      <c r="H606" s="321">
        <f>'内訳10％(お客様控)'!H606</f>
        <v>0</v>
      </c>
      <c r="I606" s="317"/>
      <c r="J606" s="317"/>
      <c r="K606" s="317"/>
      <c r="L606" s="317"/>
      <c r="M606" s="317"/>
      <c r="N606" s="317"/>
      <c r="O606" s="317"/>
      <c r="P606" s="317"/>
      <c r="Q606" s="219" t="str">
        <f>IF('内訳10％(お客様控)'!Q606=0,"",'内訳10％(お客様控)'!Q606)</f>
        <v/>
      </c>
      <c r="R606" s="219"/>
      <c r="S606" s="322">
        <f>'内訳10％(お客様控)'!S606</f>
        <v>0</v>
      </c>
      <c r="T606" s="323"/>
      <c r="U606" s="222" t="str">
        <f>IF('内訳10％(お客様控)'!U606=0,"",'内訳10％(お客様控)'!U606)</f>
        <v/>
      </c>
      <c r="V606" s="223"/>
      <c r="W606" s="223"/>
      <c r="X606" s="224">
        <f>'内訳10％(お客様控)'!X606</f>
        <v>0</v>
      </c>
      <c r="Y606" s="224"/>
      <c r="Z606" s="224"/>
      <c r="AA606" s="224"/>
      <c r="AB606" s="224"/>
      <c r="AC606" s="225"/>
      <c r="AD606" s="225"/>
      <c r="AE606" s="316">
        <f>'内訳10％(お客様控)'!AE606</f>
        <v>0</v>
      </c>
      <c r="AF606" s="317"/>
      <c r="AG606" s="318"/>
      <c r="AI606" s="206"/>
      <c r="AJ606" s="207"/>
      <c r="AK606" s="207"/>
      <c r="AL606" s="208"/>
      <c r="AM606" s="209"/>
    </row>
    <row r="607" spans="1:39" ht="24" customHeight="1" x14ac:dyDescent="0.15">
      <c r="A607" s="319">
        <f>'内訳10％(お客様控)'!A607</f>
        <v>0</v>
      </c>
      <c r="B607" s="317"/>
      <c r="C607" s="317"/>
      <c r="D607" s="317"/>
      <c r="E607" s="320"/>
      <c r="F607" s="73">
        <f>'内訳10％(お客様控)'!F607</f>
        <v>0</v>
      </c>
      <c r="G607" s="72">
        <f>'内訳10％(お客様控)'!G607</f>
        <v>0</v>
      </c>
      <c r="H607" s="321">
        <f>'内訳10％(お客様控)'!H607</f>
        <v>0</v>
      </c>
      <c r="I607" s="317"/>
      <c r="J607" s="317"/>
      <c r="K607" s="317"/>
      <c r="L607" s="317"/>
      <c r="M607" s="317"/>
      <c r="N607" s="317"/>
      <c r="O607" s="317"/>
      <c r="P607" s="317"/>
      <c r="Q607" s="219" t="str">
        <f>IF('内訳10％(お客様控)'!Q607=0,"",'内訳10％(お客様控)'!Q607)</f>
        <v/>
      </c>
      <c r="R607" s="219"/>
      <c r="S607" s="322">
        <f>'内訳10％(お客様控)'!S607</f>
        <v>0</v>
      </c>
      <c r="T607" s="323"/>
      <c r="U607" s="222" t="str">
        <f>IF('内訳10％(お客様控)'!U607=0,"",'内訳10％(お客様控)'!U607)</f>
        <v/>
      </c>
      <c r="V607" s="223"/>
      <c r="W607" s="223"/>
      <c r="X607" s="224">
        <f>'内訳10％(お客様控)'!X607</f>
        <v>0</v>
      </c>
      <c r="Y607" s="224"/>
      <c r="Z607" s="224"/>
      <c r="AA607" s="224"/>
      <c r="AB607" s="224"/>
      <c r="AC607" s="225"/>
      <c r="AD607" s="225"/>
      <c r="AE607" s="316">
        <f>'内訳10％(お客様控)'!AE607</f>
        <v>0</v>
      </c>
      <c r="AF607" s="317"/>
      <c r="AG607" s="318"/>
      <c r="AI607" s="206"/>
      <c r="AJ607" s="207"/>
      <c r="AK607" s="207"/>
      <c r="AL607" s="208"/>
      <c r="AM607" s="209"/>
    </row>
    <row r="608" spans="1:39" ht="24" customHeight="1" x14ac:dyDescent="0.15">
      <c r="A608" s="319">
        <f>'内訳10％(お客様控)'!A608</f>
        <v>0</v>
      </c>
      <c r="B608" s="317"/>
      <c r="C608" s="317"/>
      <c r="D608" s="317"/>
      <c r="E608" s="320"/>
      <c r="F608" s="73">
        <f>'内訳10％(お客様控)'!F608</f>
        <v>0</v>
      </c>
      <c r="G608" s="72">
        <f>'内訳10％(お客様控)'!G608</f>
        <v>0</v>
      </c>
      <c r="H608" s="321">
        <f>'内訳10％(お客様控)'!H608</f>
        <v>0</v>
      </c>
      <c r="I608" s="317"/>
      <c r="J608" s="317"/>
      <c r="K608" s="317"/>
      <c r="L608" s="317"/>
      <c r="M608" s="317"/>
      <c r="N608" s="317"/>
      <c r="O608" s="317"/>
      <c r="P608" s="317"/>
      <c r="Q608" s="219" t="str">
        <f>IF('内訳10％(お客様控)'!Q608=0,"",'内訳10％(お客様控)'!Q608)</f>
        <v/>
      </c>
      <c r="R608" s="219"/>
      <c r="S608" s="322">
        <f>'内訳10％(お客様控)'!S608</f>
        <v>0</v>
      </c>
      <c r="T608" s="323"/>
      <c r="U608" s="222" t="str">
        <f>IF('内訳10％(お客様控)'!U608=0,"",'内訳10％(お客様控)'!U608)</f>
        <v/>
      </c>
      <c r="V608" s="223"/>
      <c r="W608" s="223"/>
      <c r="X608" s="224">
        <f>'内訳10％(お客様控)'!X608</f>
        <v>0</v>
      </c>
      <c r="Y608" s="224"/>
      <c r="Z608" s="224"/>
      <c r="AA608" s="224"/>
      <c r="AB608" s="224"/>
      <c r="AC608" s="225"/>
      <c r="AD608" s="225"/>
      <c r="AE608" s="316">
        <f>'内訳10％(お客様控)'!AE608</f>
        <v>0</v>
      </c>
      <c r="AF608" s="317"/>
      <c r="AG608" s="318"/>
      <c r="AI608" s="206"/>
      <c r="AJ608" s="207"/>
      <c r="AK608" s="207"/>
      <c r="AL608" s="208"/>
      <c r="AM608" s="209"/>
    </row>
    <row r="609" spans="1:39" ht="24" customHeight="1" x14ac:dyDescent="0.15">
      <c r="A609" s="319">
        <f>'内訳10％(お客様控)'!A609</f>
        <v>0</v>
      </c>
      <c r="B609" s="317"/>
      <c r="C609" s="317"/>
      <c r="D609" s="317"/>
      <c r="E609" s="320"/>
      <c r="F609" s="73">
        <f>'内訳10％(お客様控)'!F609</f>
        <v>0</v>
      </c>
      <c r="G609" s="72">
        <f>'内訳10％(お客様控)'!G609</f>
        <v>0</v>
      </c>
      <c r="H609" s="321">
        <f>'内訳10％(お客様控)'!H609</f>
        <v>0</v>
      </c>
      <c r="I609" s="317"/>
      <c r="J609" s="317"/>
      <c r="K609" s="317"/>
      <c r="L609" s="317"/>
      <c r="M609" s="317"/>
      <c r="N609" s="317"/>
      <c r="O609" s="317"/>
      <c r="P609" s="317"/>
      <c r="Q609" s="219" t="str">
        <f>IF('内訳10％(お客様控)'!Q609=0,"",'内訳10％(お客様控)'!Q609)</f>
        <v/>
      </c>
      <c r="R609" s="219"/>
      <c r="S609" s="322">
        <f>'内訳10％(お客様控)'!S609</f>
        <v>0</v>
      </c>
      <c r="T609" s="323"/>
      <c r="U609" s="222" t="str">
        <f>IF('内訳10％(お客様控)'!U609=0,"",'内訳10％(お客様控)'!U609)</f>
        <v/>
      </c>
      <c r="V609" s="223"/>
      <c r="W609" s="223"/>
      <c r="X609" s="224">
        <f>'内訳10％(お客様控)'!X609</f>
        <v>0</v>
      </c>
      <c r="Y609" s="224"/>
      <c r="Z609" s="224"/>
      <c r="AA609" s="224"/>
      <c r="AB609" s="224"/>
      <c r="AC609" s="225"/>
      <c r="AD609" s="225"/>
      <c r="AE609" s="316">
        <f>'内訳10％(お客様控)'!AE609</f>
        <v>0</v>
      </c>
      <c r="AF609" s="317"/>
      <c r="AG609" s="318"/>
      <c r="AI609" s="206"/>
      <c r="AJ609" s="207"/>
      <c r="AK609" s="207"/>
      <c r="AL609" s="208"/>
      <c r="AM609" s="209"/>
    </row>
    <row r="610" spans="1:39" ht="24" customHeight="1" x14ac:dyDescent="0.15">
      <c r="A610" s="319">
        <f>'内訳10％(お客様控)'!A610</f>
        <v>0</v>
      </c>
      <c r="B610" s="317"/>
      <c r="C610" s="317"/>
      <c r="D610" s="317"/>
      <c r="E610" s="320"/>
      <c r="F610" s="73">
        <f>'内訳10％(お客様控)'!F610</f>
        <v>0</v>
      </c>
      <c r="G610" s="72">
        <f>'内訳10％(お客様控)'!G610</f>
        <v>0</v>
      </c>
      <c r="H610" s="321">
        <f>'内訳10％(お客様控)'!H610</f>
        <v>0</v>
      </c>
      <c r="I610" s="317"/>
      <c r="J610" s="317"/>
      <c r="K610" s="317"/>
      <c r="L610" s="317"/>
      <c r="M610" s="317"/>
      <c r="N610" s="317"/>
      <c r="O610" s="317"/>
      <c r="P610" s="317"/>
      <c r="Q610" s="219" t="str">
        <f>IF('内訳10％(お客様控)'!Q610=0,"",'内訳10％(お客様控)'!Q610)</f>
        <v/>
      </c>
      <c r="R610" s="219"/>
      <c r="S610" s="322">
        <f>'内訳10％(お客様控)'!S610</f>
        <v>0</v>
      </c>
      <c r="T610" s="323"/>
      <c r="U610" s="222" t="str">
        <f>IF('内訳10％(お客様控)'!U610=0,"",'内訳10％(お客様控)'!U610)</f>
        <v/>
      </c>
      <c r="V610" s="223"/>
      <c r="W610" s="223"/>
      <c r="X610" s="224">
        <f>'内訳10％(お客様控)'!X610</f>
        <v>0</v>
      </c>
      <c r="Y610" s="224"/>
      <c r="Z610" s="224"/>
      <c r="AA610" s="224"/>
      <c r="AB610" s="224"/>
      <c r="AC610" s="225"/>
      <c r="AD610" s="225"/>
      <c r="AE610" s="316">
        <f>'内訳10％(お客様控)'!AE610</f>
        <v>0</v>
      </c>
      <c r="AF610" s="317"/>
      <c r="AG610" s="318"/>
      <c r="AI610" s="206"/>
      <c r="AJ610" s="207"/>
      <c r="AK610" s="207"/>
      <c r="AL610" s="208"/>
      <c r="AM610" s="209"/>
    </row>
    <row r="611" spans="1:39" ht="24" customHeight="1" x14ac:dyDescent="0.15">
      <c r="A611" s="319">
        <f>'内訳10％(お客様控)'!A611</f>
        <v>0</v>
      </c>
      <c r="B611" s="317"/>
      <c r="C611" s="317"/>
      <c r="D611" s="317"/>
      <c r="E611" s="320"/>
      <c r="F611" s="73">
        <f>'内訳10％(お客様控)'!F611</f>
        <v>0</v>
      </c>
      <c r="G611" s="72">
        <f>'内訳10％(お客様控)'!G611</f>
        <v>0</v>
      </c>
      <c r="H611" s="321">
        <f>'内訳10％(お客様控)'!H611</f>
        <v>0</v>
      </c>
      <c r="I611" s="317"/>
      <c r="J611" s="317"/>
      <c r="K611" s="317"/>
      <c r="L611" s="317"/>
      <c r="M611" s="317"/>
      <c r="N611" s="317"/>
      <c r="O611" s="317"/>
      <c r="P611" s="317"/>
      <c r="Q611" s="219" t="str">
        <f>IF('内訳10％(お客様控)'!Q611=0,"",'内訳10％(お客様控)'!Q611)</f>
        <v/>
      </c>
      <c r="R611" s="219"/>
      <c r="S611" s="322">
        <f>'内訳10％(お客様控)'!S611</f>
        <v>0</v>
      </c>
      <c r="T611" s="323"/>
      <c r="U611" s="222" t="str">
        <f>IF('内訳10％(お客様控)'!U611=0,"",'内訳10％(お客様控)'!U611)</f>
        <v/>
      </c>
      <c r="V611" s="223"/>
      <c r="W611" s="223"/>
      <c r="X611" s="224">
        <f>'内訳10％(お客様控)'!X611</f>
        <v>0</v>
      </c>
      <c r="Y611" s="224"/>
      <c r="Z611" s="224"/>
      <c r="AA611" s="224"/>
      <c r="AB611" s="224"/>
      <c r="AC611" s="225"/>
      <c r="AD611" s="225"/>
      <c r="AE611" s="316">
        <f>'内訳10％(お客様控)'!AE611</f>
        <v>0</v>
      </c>
      <c r="AF611" s="317"/>
      <c r="AG611" s="318"/>
      <c r="AI611" s="206"/>
      <c r="AJ611" s="207"/>
      <c r="AK611" s="207"/>
      <c r="AL611" s="208"/>
      <c r="AM611" s="209"/>
    </row>
    <row r="612" spans="1:39" ht="24" customHeight="1" x14ac:dyDescent="0.15">
      <c r="A612" s="319">
        <f>'内訳10％(お客様控)'!A612</f>
        <v>0</v>
      </c>
      <c r="B612" s="317"/>
      <c r="C612" s="317"/>
      <c r="D612" s="317"/>
      <c r="E612" s="320"/>
      <c r="F612" s="73">
        <f>'内訳10％(お客様控)'!F612</f>
        <v>0</v>
      </c>
      <c r="G612" s="72">
        <f>'内訳10％(お客様控)'!G612</f>
        <v>0</v>
      </c>
      <c r="H612" s="321">
        <f>'内訳10％(お客様控)'!H612</f>
        <v>0</v>
      </c>
      <c r="I612" s="317"/>
      <c r="J612" s="317"/>
      <c r="K612" s="317"/>
      <c r="L612" s="317"/>
      <c r="M612" s="317"/>
      <c r="N612" s="317"/>
      <c r="O612" s="317"/>
      <c r="P612" s="317"/>
      <c r="Q612" s="219" t="str">
        <f>IF('内訳10％(お客様控)'!Q612=0,"",'内訳10％(お客様控)'!Q612)</f>
        <v/>
      </c>
      <c r="R612" s="219"/>
      <c r="S612" s="322">
        <f>'内訳10％(お客様控)'!S612</f>
        <v>0</v>
      </c>
      <c r="T612" s="323"/>
      <c r="U612" s="222" t="str">
        <f>IF('内訳10％(お客様控)'!U612=0,"",'内訳10％(お客様控)'!U612)</f>
        <v/>
      </c>
      <c r="V612" s="223"/>
      <c r="W612" s="223"/>
      <c r="X612" s="224">
        <f>'内訳10％(お客様控)'!X612</f>
        <v>0</v>
      </c>
      <c r="Y612" s="224"/>
      <c r="Z612" s="224"/>
      <c r="AA612" s="224"/>
      <c r="AB612" s="224"/>
      <c r="AC612" s="225"/>
      <c r="AD612" s="225"/>
      <c r="AE612" s="316">
        <f>'内訳10％(お客様控)'!AE612</f>
        <v>0</v>
      </c>
      <c r="AF612" s="317"/>
      <c r="AG612" s="318"/>
      <c r="AI612" s="206"/>
      <c r="AJ612" s="207"/>
      <c r="AK612" s="207"/>
      <c r="AL612" s="208"/>
      <c r="AM612" s="209"/>
    </row>
    <row r="613" spans="1:39" ht="24" customHeight="1" x14ac:dyDescent="0.15">
      <c r="A613" s="319">
        <f>'内訳10％(お客様控)'!A613</f>
        <v>0</v>
      </c>
      <c r="B613" s="317"/>
      <c r="C613" s="317"/>
      <c r="D613" s="317"/>
      <c r="E613" s="320"/>
      <c r="F613" s="73">
        <f>'内訳10％(お客様控)'!F613</f>
        <v>0</v>
      </c>
      <c r="G613" s="72">
        <f>'内訳10％(お客様控)'!G613</f>
        <v>0</v>
      </c>
      <c r="H613" s="321">
        <f>'内訳10％(お客様控)'!H613</f>
        <v>0</v>
      </c>
      <c r="I613" s="317"/>
      <c r="J613" s="317"/>
      <c r="K613" s="317"/>
      <c r="L613" s="317"/>
      <c r="M613" s="317"/>
      <c r="N613" s="317"/>
      <c r="O613" s="317"/>
      <c r="P613" s="317"/>
      <c r="Q613" s="219" t="str">
        <f>IF('内訳10％(お客様控)'!Q613=0,"",'内訳10％(お客様控)'!Q613)</f>
        <v/>
      </c>
      <c r="R613" s="219"/>
      <c r="S613" s="322">
        <f>'内訳10％(お客様控)'!S613</f>
        <v>0</v>
      </c>
      <c r="T613" s="323"/>
      <c r="U613" s="222" t="str">
        <f>IF('内訳10％(お客様控)'!U613=0,"",'内訳10％(お客様控)'!U613)</f>
        <v/>
      </c>
      <c r="V613" s="223"/>
      <c r="W613" s="223"/>
      <c r="X613" s="224">
        <f>'内訳10％(お客様控)'!X613</f>
        <v>0</v>
      </c>
      <c r="Y613" s="224"/>
      <c r="Z613" s="224"/>
      <c r="AA613" s="224"/>
      <c r="AB613" s="224"/>
      <c r="AC613" s="225"/>
      <c r="AD613" s="225"/>
      <c r="AE613" s="316">
        <f>'内訳10％(お客様控)'!AE613</f>
        <v>0</v>
      </c>
      <c r="AF613" s="317"/>
      <c r="AG613" s="318"/>
      <c r="AI613" s="206"/>
      <c r="AJ613" s="207"/>
      <c r="AK613" s="207"/>
      <c r="AL613" s="208"/>
      <c r="AM613" s="209"/>
    </row>
    <row r="614" spans="1:39" ht="24" customHeight="1" thickBot="1" x14ac:dyDescent="0.2">
      <c r="A614" s="319">
        <f>'内訳10％(お客様控)'!A614</f>
        <v>0</v>
      </c>
      <c r="B614" s="317"/>
      <c r="C614" s="317"/>
      <c r="D614" s="317"/>
      <c r="E614" s="320"/>
      <c r="F614" s="73">
        <f>'内訳10％(お客様控)'!F614</f>
        <v>0</v>
      </c>
      <c r="G614" s="72">
        <f>'内訳10％(お客様控)'!G614</f>
        <v>0</v>
      </c>
      <c r="H614" s="321">
        <f>'内訳10％(お客様控)'!H614</f>
        <v>0</v>
      </c>
      <c r="I614" s="317"/>
      <c r="J614" s="317"/>
      <c r="K614" s="317"/>
      <c r="L614" s="317"/>
      <c r="M614" s="317"/>
      <c r="N614" s="317"/>
      <c r="O614" s="317"/>
      <c r="P614" s="317"/>
      <c r="Q614" s="219" t="str">
        <f>IF('内訳10％(お客様控)'!Q614=0,"",'内訳10％(お客様控)'!Q614)</f>
        <v/>
      </c>
      <c r="R614" s="219"/>
      <c r="S614" s="322">
        <f>'内訳10％(お客様控)'!S614</f>
        <v>0</v>
      </c>
      <c r="T614" s="323"/>
      <c r="U614" s="222" t="str">
        <f>IF('内訳10％(お客様控)'!U614=0,"",'内訳10％(お客様控)'!U614)</f>
        <v/>
      </c>
      <c r="V614" s="223"/>
      <c r="W614" s="223"/>
      <c r="X614" s="224">
        <f>'内訳10％(お客様控)'!X614</f>
        <v>0</v>
      </c>
      <c r="Y614" s="224"/>
      <c r="Z614" s="224"/>
      <c r="AA614" s="224"/>
      <c r="AB614" s="224"/>
      <c r="AC614" s="225"/>
      <c r="AD614" s="225"/>
      <c r="AE614" s="316">
        <f>'内訳10％(お客様控)'!AE614</f>
        <v>0</v>
      </c>
      <c r="AF614" s="317"/>
      <c r="AG614" s="318"/>
      <c r="AI614" s="206"/>
      <c r="AJ614" s="207"/>
      <c r="AK614" s="207"/>
      <c r="AL614" s="208"/>
      <c r="AM614" s="209"/>
    </row>
    <row r="615" spans="1:39" ht="24" customHeight="1" thickTop="1" thickBot="1" x14ac:dyDescent="0.2">
      <c r="A615" s="197"/>
      <c r="B615" s="198"/>
      <c r="C615" s="198"/>
      <c r="D615" s="198"/>
      <c r="E615" s="199"/>
      <c r="F615" s="70"/>
      <c r="G615" s="69"/>
      <c r="H615" s="200" t="s">
        <v>63</v>
      </c>
      <c r="I615" s="201"/>
      <c r="J615" s="201"/>
      <c r="K615" s="201"/>
      <c r="L615" s="201"/>
      <c r="M615" s="201"/>
      <c r="N615" s="201"/>
      <c r="O615" s="201"/>
      <c r="P615" s="201"/>
      <c r="Q615" s="200"/>
      <c r="R615" s="200"/>
      <c r="S615" s="200"/>
      <c r="T615" s="200"/>
      <c r="U615" s="200"/>
      <c r="V615" s="200"/>
      <c r="W615" s="200"/>
      <c r="X615" s="202">
        <f>'内訳10％(お客様控)'!X615</f>
        <v>0</v>
      </c>
      <c r="Y615" s="202"/>
      <c r="Z615" s="202"/>
      <c r="AA615" s="202"/>
      <c r="AB615" s="202"/>
      <c r="AC615" s="203"/>
      <c r="AD615" s="203"/>
      <c r="AE615" s="204"/>
      <c r="AF615" s="198"/>
      <c r="AG615" s="205"/>
      <c r="AI615" s="206"/>
      <c r="AJ615" s="207"/>
      <c r="AK615" s="207"/>
      <c r="AL615" s="208"/>
      <c r="AM615" s="209"/>
    </row>
    <row r="616" spans="1:39" ht="14.25" thickTop="1" x14ac:dyDescent="0.15"/>
    <row r="617" spans="1:39" ht="15.75" customHeight="1" x14ac:dyDescent="0.15">
      <c r="A617" s="52" t="s">
        <v>30</v>
      </c>
      <c r="W617" s="71"/>
      <c r="X617" s="20"/>
      <c r="Y617" s="172" t="s">
        <v>37</v>
      </c>
      <c r="Z617" s="173"/>
      <c r="AA617" s="173"/>
      <c r="AB617" s="173"/>
      <c r="AC617" s="174"/>
      <c r="AD617" s="210" t="s">
        <v>28</v>
      </c>
      <c r="AE617" s="211"/>
      <c r="AF617" s="211"/>
      <c r="AG617" s="211"/>
      <c r="AH617" s="212"/>
      <c r="AI617" s="210" t="s">
        <v>27</v>
      </c>
      <c r="AJ617" s="211"/>
      <c r="AK617" s="211"/>
      <c r="AL617" s="211"/>
      <c r="AM617" s="212"/>
    </row>
    <row r="618" spans="1:39" ht="16.5" customHeight="1" x14ac:dyDescent="0.15">
      <c r="B618" s="16" t="s">
        <v>132</v>
      </c>
      <c r="Y618" s="187"/>
      <c r="Z618" s="188"/>
      <c r="AA618" s="188"/>
      <c r="AB618" s="188"/>
      <c r="AC618" s="188"/>
      <c r="AD618" s="187"/>
      <c r="AE618" s="188"/>
      <c r="AF618" s="188"/>
      <c r="AG618" s="188"/>
      <c r="AH618" s="193"/>
      <c r="AI618" s="187"/>
      <c r="AJ618" s="188"/>
      <c r="AK618" s="188"/>
      <c r="AL618" s="188"/>
      <c r="AM618" s="193"/>
    </row>
    <row r="619" spans="1:39" ht="16.5" customHeight="1" x14ac:dyDescent="0.15">
      <c r="B619" s="3" t="s">
        <v>47</v>
      </c>
      <c r="Y619" s="189"/>
      <c r="Z619" s="190"/>
      <c r="AA619" s="190"/>
      <c r="AB619" s="190"/>
      <c r="AC619" s="190"/>
      <c r="AD619" s="189"/>
      <c r="AE619" s="190"/>
      <c r="AF619" s="190"/>
      <c r="AG619" s="190"/>
      <c r="AH619" s="194"/>
      <c r="AI619" s="189"/>
      <c r="AJ619" s="190"/>
      <c r="AK619" s="190"/>
      <c r="AL619" s="190"/>
      <c r="AM619" s="194"/>
    </row>
    <row r="620" spans="1:39" ht="16.5" customHeight="1" x14ac:dyDescent="0.15">
      <c r="B620" s="3" t="s">
        <v>50</v>
      </c>
      <c r="C620" s="23"/>
      <c r="D620" s="23"/>
      <c r="E620" s="23"/>
      <c r="F620" s="23"/>
      <c r="G620" s="23"/>
      <c r="H620" s="23"/>
      <c r="I620" s="23"/>
      <c r="J620" s="23"/>
      <c r="K620" s="23"/>
      <c r="Y620" s="189"/>
      <c r="Z620" s="190"/>
      <c r="AA620" s="190"/>
      <c r="AB620" s="190"/>
      <c r="AC620" s="190"/>
      <c r="AD620" s="189"/>
      <c r="AE620" s="190"/>
      <c r="AF620" s="190"/>
      <c r="AG620" s="190"/>
      <c r="AH620" s="194"/>
      <c r="AI620" s="189"/>
      <c r="AJ620" s="190"/>
      <c r="AK620" s="190"/>
      <c r="AL620" s="190"/>
      <c r="AM620" s="194"/>
    </row>
    <row r="621" spans="1:39" ht="16.5" customHeight="1" x14ac:dyDescent="0.15">
      <c r="B621" s="3" t="s">
        <v>58</v>
      </c>
      <c r="Y621" s="191"/>
      <c r="Z621" s="192"/>
      <c r="AA621" s="192"/>
      <c r="AB621" s="192"/>
      <c r="AC621" s="192"/>
      <c r="AD621" s="191"/>
      <c r="AE621" s="192"/>
      <c r="AF621" s="192"/>
      <c r="AG621" s="192"/>
      <c r="AH621" s="195"/>
      <c r="AI621" s="191"/>
      <c r="AJ621" s="192"/>
      <c r="AK621" s="192"/>
      <c r="AL621" s="192"/>
      <c r="AM621" s="195"/>
    </row>
    <row r="622" spans="1:39" ht="16.5" customHeight="1" x14ac:dyDescent="0.15">
      <c r="B622" s="17" t="s">
        <v>59</v>
      </c>
    </row>
    <row r="623" spans="1:39" ht="16.5" customHeight="1" x14ac:dyDescent="0.15">
      <c r="B623" s="17"/>
      <c r="AD623" s="64"/>
      <c r="AE623"/>
      <c r="AF623"/>
      <c r="AG623"/>
      <c r="AH623"/>
      <c r="AI623"/>
      <c r="AJ623"/>
      <c r="AK623"/>
      <c r="AL623"/>
      <c r="AM623"/>
    </row>
    <row r="624" spans="1:39" ht="16.5" customHeight="1" x14ac:dyDescent="0.15">
      <c r="B624" s="3"/>
      <c r="AE624"/>
      <c r="AF624"/>
      <c r="AG624"/>
      <c r="AH624"/>
      <c r="AI624"/>
      <c r="AJ624"/>
      <c r="AK624"/>
      <c r="AL624"/>
      <c r="AM624"/>
    </row>
    <row r="625" spans="1:41" ht="16.5" customHeight="1" x14ac:dyDescent="0.15">
      <c r="B625" s="196" t="s">
        <v>34</v>
      </c>
      <c r="C625" s="196"/>
      <c r="D625" s="196"/>
      <c r="E625" s="196"/>
      <c r="F625" s="196"/>
      <c r="G625" s="196"/>
      <c r="H625" s="196"/>
      <c r="I625" s="196"/>
      <c r="J625" s="196"/>
      <c r="L625" s="196" t="s">
        <v>35</v>
      </c>
      <c r="M625" s="196"/>
      <c r="N625" s="196"/>
      <c r="O625" s="196"/>
      <c r="P625" s="196"/>
      <c r="Q625" s="196"/>
      <c r="R625" s="196"/>
      <c r="S625" s="196"/>
      <c r="T625" s="196"/>
      <c r="U625" s="196"/>
      <c r="V625" s="196"/>
      <c r="W625" s="196"/>
      <c r="X625" s="196"/>
      <c r="Y625" s="196"/>
      <c r="Z625" s="196"/>
      <c r="AA625" s="64"/>
      <c r="AD625"/>
      <c r="AE625"/>
      <c r="AF625"/>
      <c r="AG625"/>
      <c r="AH625"/>
      <c r="AI625"/>
      <c r="AJ625"/>
      <c r="AK625"/>
      <c r="AL625"/>
      <c r="AM625"/>
    </row>
    <row r="626" spans="1:41" x14ac:dyDescent="0.15">
      <c r="B626" s="196"/>
      <c r="C626" s="196"/>
      <c r="D626" s="196"/>
      <c r="E626" s="196"/>
      <c r="F626" s="196"/>
      <c r="G626" s="196"/>
      <c r="H626" s="196"/>
      <c r="I626" s="196"/>
      <c r="J626" s="196"/>
      <c r="L626" s="196"/>
      <c r="M626" s="196"/>
      <c r="N626" s="196"/>
      <c r="O626" s="196"/>
      <c r="P626" s="196"/>
      <c r="Q626" s="196"/>
      <c r="R626" s="196"/>
      <c r="S626" s="196"/>
      <c r="T626" s="196"/>
      <c r="U626" s="196"/>
      <c r="V626" s="196"/>
      <c r="W626" s="196"/>
      <c r="X626" s="196"/>
      <c r="Y626" s="196"/>
      <c r="Z626" s="196"/>
      <c r="AA626" s="64"/>
    </row>
    <row r="627" spans="1:41" x14ac:dyDescent="0.15">
      <c r="B627" s="196"/>
      <c r="C627" s="196"/>
      <c r="D627" s="196"/>
      <c r="E627" s="196"/>
      <c r="F627" s="196"/>
      <c r="G627" s="196"/>
      <c r="H627" s="196"/>
      <c r="I627" s="196"/>
      <c r="J627" s="196"/>
      <c r="K627" s="64"/>
      <c r="L627" s="196"/>
      <c r="M627" s="196"/>
      <c r="N627" s="196"/>
      <c r="O627" s="196"/>
      <c r="P627" s="196"/>
      <c r="Q627" s="196"/>
      <c r="R627" s="196"/>
      <c r="S627" s="196"/>
      <c r="T627" s="196"/>
      <c r="U627" s="196"/>
      <c r="V627" s="196"/>
      <c r="W627" s="196"/>
      <c r="X627" s="196"/>
      <c r="Y627" s="196"/>
      <c r="Z627" s="196"/>
      <c r="AA627" s="64"/>
      <c r="AD627" s="196" t="s">
        <v>29</v>
      </c>
      <c r="AE627" s="171"/>
      <c r="AF627" s="171"/>
      <c r="AG627" s="171"/>
      <c r="AH627" s="171"/>
      <c r="AI627" s="171"/>
      <c r="AJ627" s="171"/>
      <c r="AK627" s="171"/>
      <c r="AL627" s="171"/>
      <c r="AM627" s="171"/>
    </row>
    <row r="628" spans="1:41" x14ac:dyDescent="0.15">
      <c r="B628" s="196"/>
      <c r="C628" s="196"/>
      <c r="D628" s="196"/>
      <c r="E628" s="196"/>
      <c r="F628" s="196"/>
      <c r="G628" s="196"/>
      <c r="H628" s="196"/>
      <c r="I628" s="196"/>
      <c r="J628" s="196"/>
      <c r="K628" s="64"/>
      <c r="L628" s="196"/>
      <c r="M628" s="196"/>
      <c r="N628" s="196"/>
      <c r="O628" s="196"/>
      <c r="P628" s="196"/>
      <c r="Q628" s="196"/>
      <c r="R628" s="196"/>
      <c r="S628" s="196"/>
      <c r="T628" s="196"/>
      <c r="U628" s="196"/>
      <c r="V628" s="196"/>
      <c r="W628" s="196"/>
      <c r="X628" s="196"/>
      <c r="Y628" s="196"/>
      <c r="Z628" s="196"/>
      <c r="AA628" s="64"/>
      <c r="AD628" s="196"/>
      <c r="AE628" s="196"/>
      <c r="AF628" s="196"/>
      <c r="AG628" s="196"/>
      <c r="AH628" s="196"/>
      <c r="AI628" s="196"/>
      <c r="AJ628" s="196"/>
      <c r="AK628" s="196"/>
      <c r="AL628" s="196"/>
      <c r="AM628" s="196"/>
    </row>
    <row r="629" spans="1:41" x14ac:dyDescent="0.15">
      <c r="B629" s="196"/>
      <c r="C629" s="196"/>
      <c r="D629" s="196"/>
      <c r="E629" s="196"/>
      <c r="F629" s="196"/>
      <c r="G629" s="196"/>
      <c r="H629" s="196"/>
      <c r="I629" s="196"/>
      <c r="J629" s="196"/>
      <c r="K629" s="64"/>
      <c r="L629" s="196"/>
      <c r="M629" s="196"/>
      <c r="N629" s="196"/>
      <c r="O629" s="196"/>
      <c r="P629" s="196"/>
      <c r="Q629" s="196"/>
      <c r="R629" s="196"/>
      <c r="S629" s="196"/>
      <c r="T629" s="196"/>
      <c r="U629" s="196"/>
      <c r="V629" s="196"/>
      <c r="W629" s="196"/>
      <c r="X629" s="196"/>
      <c r="Y629" s="196"/>
      <c r="Z629" s="196"/>
      <c r="AA629" s="64"/>
      <c r="AD629" s="196"/>
      <c r="AE629" s="196"/>
      <c r="AF629" s="196"/>
      <c r="AG629" s="196"/>
      <c r="AH629" s="196"/>
      <c r="AI629" s="196"/>
      <c r="AJ629" s="196"/>
      <c r="AK629" s="196"/>
      <c r="AL629" s="196"/>
      <c r="AM629" s="196"/>
    </row>
    <row r="630" spans="1:41" x14ac:dyDescent="0.15">
      <c r="K630" s="64"/>
    </row>
    <row r="631" spans="1:41" ht="16.5" customHeight="1" x14ac:dyDescent="0.15">
      <c r="A631" s="80" t="s">
        <v>62</v>
      </c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</row>
    <row r="632" spans="1:41" ht="16.5" customHeight="1" x14ac:dyDescent="0.15">
      <c r="A632" s="81"/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</row>
    <row r="633" spans="1:41" ht="14.25" thickBot="1" x14ac:dyDescent="0.2"/>
    <row r="634" spans="1:41" ht="26.1" customHeight="1" thickTop="1" x14ac:dyDescent="0.15">
      <c r="A634" s="280">
        <f>IF('内訳10％(お客様控)'!A634&gt;0,'内訳10％(お客様控)'!A634,"　")</f>
        <v>5</v>
      </c>
      <c r="B634" s="281"/>
      <c r="C634" s="284" t="s">
        <v>0</v>
      </c>
      <c r="D634" s="281">
        <f>IF('内訳10％(お客様控)'!D634&gt;0,'内訳10％(お客様控)'!D634,"　")</f>
        <v>10</v>
      </c>
      <c r="E634" s="281"/>
      <c r="F634" s="284" t="s">
        <v>1</v>
      </c>
      <c r="G634" s="281">
        <f>IF('内訳10％(お客様控)'!G634&gt;0,'内訳10％(お客様控)'!G634,"　")</f>
        <v>31</v>
      </c>
      <c r="H634" s="281"/>
      <c r="I634" s="286" t="s">
        <v>2</v>
      </c>
      <c r="K634" s="55"/>
      <c r="L634" s="53"/>
      <c r="M634" s="53"/>
      <c r="N634" s="288">
        <f>IF('内訳10％(お客様控)'!N634&gt;0,'内訳10％(お客様控)'!N634,"　")</f>
        <v>10</v>
      </c>
      <c r="O634" s="288"/>
      <c r="P634" s="288"/>
      <c r="Q634" s="284" t="s">
        <v>1</v>
      </c>
      <c r="R634" s="284" t="s">
        <v>7</v>
      </c>
      <c r="S634" s="53"/>
      <c r="T634" s="53"/>
      <c r="U634" s="54"/>
      <c r="W634" s="269" t="s">
        <v>21</v>
      </c>
      <c r="X634" s="270"/>
      <c r="Y634" s="270"/>
      <c r="Z634" s="270"/>
      <c r="AA634" s="270"/>
      <c r="AB634" s="271" t="str">
        <f>IF('内訳10％(お客様控)'!AB634&gt;0,'内訳10％(お客様控)'!AB634,"　")</f>
        <v>000111</v>
      </c>
      <c r="AC634" s="272"/>
      <c r="AD634" s="272"/>
      <c r="AE634" s="272"/>
      <c r="AF634" s="272"/>
      <c r="AG634" s="272"/>
      <c r="AH634" s="272"/>
      <c r="AI634" s="272"/>
      <c r="AJ634" s="272"/>
      <c r="AK634" s="272"/>
      <c r="AL634" s="272"/>
      <c r="AM634" s="273"/>
    </row>
    <row r="635" spans="1:41" ht="26.1" customHeight="1" thickBot="1" x14ac:dyDescent="0.2">
      <c r="A635" s="282"/>
      <c r="B635" s="283"/>
      <c r="C635" s="285"/>
      <c r="D635" s="283"/>
      <c r="E635" s="283"/>
      <c r="F635" s="285"/>
      <c r="G635" s="283"/>
      <c r="H635" s="283"/>
      <c r="I635" s="287"/>
      <c r="K635" s="56"/>
      <c r="L635" s="57"/>
      <c r="M635" s="57"/>
      <c r="N635" s="289"/>
      <c r="O635" s="289"/>
      <c r="P635" s="289"/>
      <c r="Q635" s="290"/>
      <c r="R635" s="290"/>
      <c r="S635" s="57"/>
      <c r="T635" s="57"/>
      <c r="U635" s="58"/>
      <c r="W635" s="274" t="s">
        <v>49</v>
      </c>
      <c r="X635" s="275"/>
      <c r="Y635" s="275"/>
      <c r="Z635" s="327" t="str">
        <f>IF('内訳10％(お客様控)'!Z635&gt;0,'内訳10％(お客様控)'!Z635,"　")</f>
        <v>T1111111111111</v>
      </c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3"/>
    </row>
    <row r="636" spans="1:41" ht="17.25" customHeight="1" thickTop="1" thickBot="1" x14ac:dyDescent="0.2">
      <c r="A636" s="59" t="s">
        <v>139</v>
      </c>
      <c r="I636" s="60"/>
      <c r="W636" s="276" t="s">
        <v>22</v>
      </c>
      <c r="X636" s="277"/>
      <c r="Y636" s="62"/>
      <c r="Z636" s="278" t="str">
        <f>IF('内訳10％(お客様控)'!Z636&gt;0,'内訳10％(お客様控)'!Z636,"　")</f>
        <v>270-2225</v>
      </c>
      <c r="AA636" s="278"/>
      <c r="AB636" s="279"/>
      <c r="AC636" s="61"/>
      <c r="AD636" s="62"/>
      <c r="AE636" s="62"/>
      <c r="AF636" s="62"/>
      <c r="AG636" s="62"/>
      <c r="AH636" s="62"/>
      <c r="AI636" s="62"/>
      <c r="AJ636" s="62"/>
      <c r="AK636" s="62"/>
      <c r="AL636" s="62"/>
      <c r="AM636" s="63"/>
      <c r="AO636" s="64"/>
    </row>
    <row r="637" spans="1:41" ht="17.25" customHeight="1" thickTop="1" x14ac:dyDescent="0.15">
      <c r="A637" s="59"/>
      <c r="B637" s="107" t="str">
        <f>'内訳10％(お客様控)'!B637</f>
        <v>製造管理部</v>
      </c>
      <c r="C637" s="326"/>
      <c r="D637" s="326"/>
      <c r="E637" s="326"/>
      <c r="F637" s="326"/>
      <c r="G637" s="326"/>
      <c r="I637" s="60"/>
      <c r="K637" s="261" t="s">
        <v>8</v>
      </c>
      <c r="L637" s="264" t="str">
        <f>IF('内訳10％(お客様控)'!L637&gt;0,'内訳10％(お客様控)'!L637,"　")</f>
        <v>三井住友</v>
      </c>
      <c r="M637" s="265"/>
      <c r="N637" s="265"/>
      <c r="O637" s="266" t="s">
        <v>32</v>
      </c>
      <c r="P637" s="267"/>
      <c r="Q637" s="264" t="str">
        <f>IF('内訳10％(お客様控)'!Q637&gt;0,'内訳10％(お客様控)'!Q637,"　")</f>
        <v>松戸</v>
      </c>
      <c r="R637" s="265"/>
      <c r="S637" s="265"/>
      <c r="T637" s="266" t="s">
        <v>4</v>
      </c>
      <c r="U637" s="268"/>
      <c r="W637" s="239" t="s">
        <v>12</v>
      </c>
      <c r="X637" s="240"/>
      <c r="Z637" s="241" t="str">
        <f>IF('内訳10％(お客様控)'!Z637&gt;0,'内訳10％(お客様控)'!Z637,"　")</f>
        <v>千葉県松戸市東松戸2-20-1</v>
      </c>
      <c r="AA637" s="241"/>
      <c r="AB637" s="242"/>
      <c r="AC637" s="242"/>
      <c r="AD637" s="242"/>
      <c r="AE637" s="242"/>
      <c r="AF637" s="242"/>
      <c r="AG637" s="242"/>
      <c r="AH637" s="242"/>
      <c r="AI637" s="242"/>
      <c r="AJ637" s="242"/>
      <c r="AK637" s="242"/>
      <c r="AL637" s="242"/>
      <c r="AM637" s="243"/>
    </row>
    <row r="638" spans="1:41" ht="17.25" customHeight="1" x14ac:dyDescent="0.15">
      <c r="A638" s="59"/>
      <c r="B638" s="326"/>
      <c r="C638" s="326"/>
      <c r="D638" s="326"/>
      <c r="E638" s="326"/>
      <c r="F638" s="326"/>
      <c r="G638" s="326"/>
      <c r="H638" s="52" t="s">
        <v>3</v>
      </c>
      <c r="I638" s="60"/>
      <c r="K638" s="262"/>
      <c r="L638" s="255" t="s">
        <v>9</v>
      </c>
      <c r="M638" s="256"/>
      <c r="N638" s="257"/>
      <c r="O638" s="258" t="str">
        <f>IF('内訳10％(お客様控)'!O638&gt;0,'内訳10％(お客様控)'!O638,"　")</f>
        <v>当座</v>
      </c>
      <c r="P638" s="259"/>
      <c r="Q638" s="259"/>
      <c r="R638" s="259"/>
      <c r="S638" s="259"/>
      <c r="T638" s="259"/>
      <c r="U638" s="260"/>
      <c r="W638" s="239" t="s">
        <v>13</v>
      </c>
      <c r="X638" s="240"/>
      <c r="Z638" s="241" t="str">
        <f>IF('内訳10％(お客様控)'!Z638&gt;0,'内訳10％(お客様控)'!Z638,"　")</f>
        <v>Ｃ－プロダクト株式会社</v>
      </c>
      <c r="AA638" s="241"/>
      <c r="AB638" s="241"/>
      <c r="AC638" s="241"/>
      <c r="AD638" s="241"/>
      <c r="AE638" s="241"/>
      <c r="AF638" s="241"/>
      <c r="AG638" s="241"/>
      <c r="AH638" s="241"/>
      <c r="AI638" s="241"/>
      <c r="AJ638" s="241"/>
      <c r="AK638" s="241"/>
      <c r="AL638" s="34" t="s">
        <v>60</v>
      </c>
      <c r="AM638" s="60"/>
    </row>
    <row r="639" spans="1:41" ht="17.25" customHeight="1" x14ac:dyDescent="0.15">
      <c r="A639" s="59"/>
      <c r="I639" s="60"/>
      <c r="K639" s="262"/>
      <c r="L639" s="255" t="s">
        <v>10</v>
      </c>
      <c r="M639" s="256"/>
      <c r="N639" s="257"/>
      <c r="O639" s="311">
        <f>IF('内訳10％(お客様控)'!O639&gt;0,'内訳10％(お客様控)'!O639,"　")</f>
        <v>1234567</v>
      </c>
      <c r="P639" s="312"/>
      <c r="Q639" s="312"/>
      <c r="R639" s="312"/>
      <c r="S639" s="312"/>
      <c r="T639" s="312"/>
      <c r="U639" s="313"/>
      <c r="W639" s="239" t="s">
        <v>23</v>
      </c>
      <c r="X639" s="240"/>
      <c r="Z639" s="241" t="str">
        <f>IF('内訳10％(お客様控)'!Z639&gt;0,'内訳10％(お客様控)'!Z639,"　")</f>
        <v>047-311-0171</v>
      </c>
      <c r="AA639" s="241"/>
      <c r="AB639" s="242"/>
      <c r="AC639" s="242"/>
      <c r="AD639" s="242"/>
      <c r="AE639" s="242"/>
      <c r="AF639" s="242"/>
      <c r="AG639" s="242"/>
      <c r="AH639" s="242"/>
      <c r="AI639" s="242"/>
      <c r="AJ639" s="242"/>
      <c r="AK639" s="242"/>
      <c r="AL639" s="242"/>
      <c r="AM639" s="243"/>
    </row>
    <row r="640" spans="1:41" ht="17.25" customHeight="1" thickBot="1" x14ac:dyDescent="0.2">
      <c r="A640" s="56"/>
      <c r="B640" s="57" t="s">
        <v>4</v>
      </c>
      <c r="C640" s="57"/>
      <c r="D640" s="57" t="s">
        <v>5</v>
      </c>
      <c r="E640" s="57"/>
      <c r="F640" s="57"/>
      <c r="G640" s="57" t="s">
        <v>6</v>
      </c>
      <c r="H640" s="57"/>
      <c r="I640" s="58"/>
      <c r="K640" s="263"/>
      <c r="L640" s="244" t="s">
        <v>11</v>
      </c>
      <c r="M640" s="245"/>
      <c r="N640" s="246"/>
      <c r="O640" s="306" t="str">
        <f>IF('内訳10％(お客様控)'!O640&gt;0,'内訳10％(お客様控)'!O640,"　")</f>
        <v>C-プロダクト（カ</v>
      </c>
      <c r="P640" s="324"/>
      <c r="Q640" s="324"/>
      <c r="R640" s="324"/>
      <c r="S640" s="324"/>
      <c r="T640" s="324"/>
      <c r="U640" s="325"/>
      <c r="W640" s="250" t="s">
        <v>24</v>
      </c>
      <c r="X640" s="251"/>
      <c r="Y640" s="57"/>
      <c r="Z640" s="252" t="str">
        <f>IF('内訳10％(お客様控)'!Z640&gt;0,'内訳10％(お客様控)'!Z640,"　")</f>
        <v>047-311-0170</v>
      </c>
      <c r="AA640" s="252"/>
      <c r="AB640" s="253"/>
      <c r="AC640" s="253"/>
      <c r="AD640" s="253"/>
      <c r="AE640" s="253"/>
      <c r="AF640" s="253"/>
      <c r="AG640" s="253"/>
      <c r="AH640" s="253"/>
      <c r="AI640" s="253"/>
      <c r="AJ640" s="253"/>
      <c r="AK640" s="253"/>
      <c r="AL640" s="253"/>
      <c r="AM640" s="254"/>
    </row>
    <row r="641" spans="1:39" ht="14.25" thickTop="1" x14ac:dyDescent="0.15">
      <c r="E641" s="1" t="s">
        <v>25</v>
      </c>
      <c r="AL641" s="1"/>
    </row>
    <row r="642" spans="1:39" ht="17.25" x14ac:dyDescent="0.15">
      <c r="A642" s="52" t="s">
        <v>14</v>
      </c>
      <c r="R642" s="10" t="s">
        <v>88</v>
      </c>
      <c r="S642"/>
      <c r="T642" s="2"/>
      <c r="U642" s="2"/>
      <c r="V642" s="2"/>
      <c r="W642" s="2"/>
      <c r="X642" s="2"/>
      <c r="Y642" s="2"/>
    </row>
    <row r="643" spans="1:39" ht="8.25" customHeight="1" thickBot="1" x14ac:dyDescent="0.2"/>
    <row r="644" spans="1:39" ht="24" customHeight="1" thickTop="1" x14ac:dyDescent="0.15">
      <c r="A644" s="232" t="s">
        <v>16</v>
      </c>
      <c r="B644" s="233"/>
      <c r="C644" s="233"/>
      <c r="D644" s="233"/>
      <c r="E644" s="234"/>
      <c r="F644" s="65" t="s">
        <v>17</v>
      </c>
      <c r="G644" s="66" t="s">
        <v>2</v>
      </c>
      <c r="H644" s="235" t="s">
        <v>43</v>
      </c>
      <c r="I644" s="236"/>
      <c r="J644" s="236"/>
      <c r="K644" s="236"/>
      <c r="L644" s="236"/>
      <c r="M644" s="236"/>
      <c r="N644" s="236"/>
      <c r="O644" s="236"/>
      <c r="P644" s="236"/>
      <c r="Q644" s="236" t="s">
        <v>18</v>
      </c>
      <c r="R644" s="236"/>
      <c r="S644" s="236" t="s">
        <v>26</v>
      </c>
      <c r="T644" s="236"/>
      <c r="U644" s="236" t="s">
        <v>31</v>
      </c>
      <c r="V644" s="237"/>
      <c r="W644" s="237"/>
      <c r="X644" s="236" t="s">
        <v>19</v>
      </c>
      <c r="Y644" s="236"/>
      <c r="Z644" s="236"/>
      <c r="AA644" s="236"/>
      <c r="AB644" s="236"/>
      <c r="AC644" s="238"/>
      <c r="AD644" s="238"/>
      <c r="AE644" s="226" t="s">
        <v>20</v>
      </c>
      <c r="AF644" s="227"/>
      <c r="AG644" s="228"/>
      <c r="AI644" s="229" t="s">
        <v>36</v>
      </c>
      <c r="AJ644" s="230"/>
      <c r="AK644" s="230"/>
      <c r="AL644" s="230"/>
      <c r="AM644" s="231"/>
    </row>
    <row r="645" spans="1:39" ht="24" customHeight="1" x14ac:dyDescent="0.15">
      <c r="A645" s="319">
        <f>'内訳10％(お客様控)'!A645</f>
        <v>0</v>
      </c>
      <c r="B645" s="317"/>
      <c r="C645" s="317"/>
      <c r="D645" s="317"/>
      <c r="E645" s="320"/>
      <c r="F645" s="73">
        <f>'内訳10％(お客様控)'!F645</f>
        <v>0</v>
      </c>
      <c r="G645" s="72">
        <f>'内訳10％(お客様控)'!G645</f>
        <v>0</v>
      </c>
      <c r="H645" s="321">
        <f>'内訳10％(お客様控)'!H645</f>
        <v>0</v>
      </c>
      <c r="I645" s="317"/>
      <c r="J645" s="317"/>
      <c r="K645" s="317"/>
      <c r="L645" s="317"/>
      <c r="M645" s="317"/>
      <c r="N645" s="317"/>
      <c r="O645" s="317"/>
      <c r="P645" s="317"/>
      <c r="Q645" s="219" t="str">
        <f>IF('内訳10％(お客様控)'!Q645=0,"",'内訳10％(お客様控)'!Q645)</f>
        <v/>
      </c>
      <c r="R645" s="219"/>
      <c r="S645" s="322">
        <f>'内訳10％(お客様控)'!S645</f>
        <v>0</v>
      </c>
      <c r="T645" s="323"/>
      <c r="U645" s="222" t="str">
        <f>IF('内訳10％(お客様控)'!U645=0,"",'内訳10％(お客様控)'!U645)</f>
        <v/>
      </c>
      <c r="V645" s="223"/>
      <c r="W645" s="223"/>
      <c r="X645" s="224">
        <f>'内訳10％(お客様控)'!X645</f>
        <v>0</v>
      </c>
      <c r="Y645" s="224"/>
      <c r="Z645" s="224"/>
      <c r="AA645" s="224"/>
      <c r="AB645" s="224"/>
      <c r="AC645" s="225"/>
      <c r="AD645" s="225"/>
      <c r="AE645" s="316">
        <f>'内訳10％(お客様控)'!AE645</f>
        <v>0</v>
      </c>
      <c r="AF645" s="317"/>
      <c r="AG645" s="318"/>
      <c r="AI645" s="206"/>
      <c r="AJ645" s="207"/>
      <c r="AK645" s="207"/>
      <c r="AL645" s="208"/>
      <c r="AM645" s="209"/>
    </row>
    <row r="646" spans="1:39" ht="24" customHeight="1" x14ac:dyDescent="0.15">
      <c r="A646" s="319">
        <f>'内訳10％(お客様控)'!A646</f>
        <v>0</v>
      </c>
      <c r="B646" s="317"/>
      <c r="C646" s="317"/>
      <c r="D646" s="317"/>
      <c r="E646" s="320"/>
      <c r="F646" s="73">
        <f>'内訳10％(お客様控)'!F646</f>
        <v>0</v>
      </c>
      <c r="G646" s="72">
        <f>'内訳10％(お客様控)'!G646</f>
        <v>0</v>
      </c>
      <c r="H646" s="321">
        <f>'内訳10％(お客様控)'!H646</f>
        <v>0</v>
      </c>
      <c r="I646" s="317"/>
      <c r="J646" s="317"/>
      <c r="K646" s="317"/>
      <c r="L646" s="317"/>
      <c r="M646" s="317"/>
      <c r="N646" s="317"/>
      <c r="O646" s="317"/>
      <c r="P646" s="317"/>
      <c r="Q646" s="219" t="str">
        <f>IF('内訳10％(お客様控)'!Q646=0,"",'内訳10％(お客様控)'!Q646)</f>
        <v/>
      </c>
      <c r="R646" s="219"/>
      <c r="S646" s="322">
        <f>'内訳10％(お客様控)'!S646</f>
        <v>0</v>
      </c>
      <c r="T646" s="323"/>
      <c r="U646" s="222" t="str">
        <f>IF('内訳10％(お客様控)'!U646=0,"",'内訳10％(お客様控)'!U646)</f>
        <v/>
      </c>
      <c r="V646" s="223"/>
      <c r="W646" s="223"/>
      <c r="X646" s="224">
        <f>'内訳10％(お客様控)'!X646</f>
        <v>0</v>
      </c>
      <c r="Y646" s="224"/>
      <c r="Z646" s="224"/>
      <c r="AA646" s="224"/>
      <c r="AB646" s="224"/>
      <c r="AC646" s="225"/>
      <c r="AD646" s="225"/>
      <c r="AE646" s="316">
        <f>'内訳10％(お客様控)'!AE646</f>
        <v>0</v>
      </c>
      <c r="AF646" s="317"/>
      <c r="AG646" s="318"/>
      <c r="AI646" s="206"/>
      <c r="AJ646" s="207"/>
      <c r="AK646" s="207"/>
      <c r="AL646" s="208"/>
      <c r="AM646" s="209"/>
    </row>
    <row r="647" spans="1:39" ht="24" customHeight="1" x14ac:dyDescent="0.15">
      <c r="A647" s="319">
        <f>'内訳10％(お客様控)'!A647</f>
        <v>0</v>
      </c>
      <c r="B647" s="317"/>
      <c r="C647" s="317"/>
      <c r="D647" s="317"/>
      <c r="E647" s="320"/>
      <c r="F647" s="73">
        <f>'内訳10％(お客様控)'!F647</f>
        <v>0</v>
      </c>
      <c r="G647" s="72">
        <f>'内訳10％(お客様控)'!G647</f>
        <v>0</v>
      </c>
      <c r="H647" s="321">
        <f>'内訳10％(お客様控)'!H647</f>
        <v>0</v>
      </c>
      <c r="I647" s="317"/>
      <c r="J647" s="317"/>
      <c r="K647" s="317"/>
      <c r="L647" s="317"/>
      <c r="M647" s="317"/>
      <c r="N647" s="317"/>
      <c r="O647" s="317"/>
      <c r="P647" s="317"/>
      <c r="Q647" s="219" t="str">
        <f>IF('内訳10％(お客様控)'!Q647=0,"",'内訳10％(お客様控)'!Q647)</f>
        <v/>
      </c>
      <c r="R647" s="219"/>
      <c r="S647" s="322">
        <f>'内訳10％(お客様控)'!S647</f>
        <v>0</v>
      </c>
      <c r="T647" s="323"/>
      <c r="U647" s="222" t="str">
        <f>IF('内訳10％(お客様控)'!U647=0,"",'内訳10％(お客様控)'!U647)</f>
        <v/>
      </c>
      <c r="V647" s="223"/>
      <c r="W647" s="223"/>
      <c r="X647" s="224">
        <f>'内訳10％(お客様控)'!X647</f>
        <v>0</v>
      </c>
      <c r="Y647" s="224"/>
      <c r="Z647" s="224"/>
      <c r="AA647" s="224"/>
      <c r="AB647" s="224"/>
      <c r="AC647" s="225"/>
      <c r="AD647" s="225"/>
      <c r="AE647" s="316">
        <f>'内訳10％(お客様控)'!AE647</f>
        <v>0</v>
      </c>
      <c r="AF647" s="317"/>
      <c r="AG647" s="318"/>
      <c r="AI647" s="206"/>
      <c r="AJ647" s="207"/>
      <c r="AK647" s="207"/>
      <c r="AL647" s="208"/>
      <c r="AM647" s="209"/>
    </row>
    <row r="648" spans="1:39" ht="24" customHeight="1" x14ac:dyDescent="0.15">
      <c r="A648" s="319">
        <f>'内訳10％(お客様控)'!A648</f>
        <v>0</v>
      </c>
      <c r="B648" s="317"/>
      <c r="C648" s="317"/>
      <c r="D648" s="317"/>
      <c r="E648" s="320"/>
      <c r="F648" s="73">
        <f>'内訳10％(お客様控)'!F648</f>
        <v>0</v>
      </c>
      <c r="G648" s="72">
        <f>'内訳10％(お客様控)'!G648</f>
        <v>0</v>
      </c>
      <c r="H648" s="321">
        <f>'内訳10％(お客様控)'!H648</f>
        <v>0</v>
      </c>
      <c r="I648" s="317"/>
      <c r="J648" s="317"/>
      <c r="K648" s="317"/>
      <c r="L648" s="317"/>
      <c r="M648" s="317"/>
      <c r="N648" s="317"/>
      <c r="O648" s="317"/>
      <c r="P648" s="317"/>
      <c r="Q648" s="219" t="str">
        <f>IF('内訳10％(お客様控)'!Q648=0,"",'内訳10％(お客様控)'!Q648)</f>
        <v/>
      </c>
      <c r="R648" s="219"/>
      <c r="S648" s="322">
        <f>'内訳10％(お客様控)'!S648</f>
        <v>0</v>
      </c>
      <c r="T648" s="323"/>
      <c r="U648" s="222" t="str">
        <f>IF('内訳10％(お客様控)'!U648=0,"",'内訳10％(お客様控)'!U648)</f>
        <v/>
      </c>
      <c r="V648" s="223"/>
      <c r="W648" s="223"/>
      <c r="X648" s="224">
        <f>'内訳10％(お客様控)'!X648</f>
        <v>0</v>
      </c>
      <c r="Y648" s="224"/>
      <c r="Z648" s="224"/>
      <c r="AA648" s="224"/>
      <c r="AB648" s="224"/>
      <c r="AC648" s="225"/>
      <c r="AD648" s="225"/>
      <c r="AE648" s="316">
        <f>'内訳10％(お客様控)'!AE648</f>
        <v>0</v>
      </c>
      <c r="AF648" s="317"/>
      <c r="AG648" s="318"/>
      <c r="AI648" s="206"/>
      <c r="AJ648" s="207"/>
      <c r="AK648" s="207"/>
      <c r="AL648" s="208"/>
      <c r="AM648" s="209"/>
    </row>
    <row r="649" spans="1:39" ht="24" customHeight="1" x14ac:dyDescent="0.15">
      <c r="A649" s="319">
        <f>'内訳10％(お客様控)'!A649</f>
        <v>0</v>
      </c>
      <c r="B649" s="317"/>
      <c r="C649" s="317"/>
      <c r="D649" s="317"/>
      <c r="E649" s="320"/>
      <c r="F649" s="73">
        <f>'内訳10％(お客様控)'!F649</f>
        <v>0</v>
      </c>
      <c r="G649" s="72">
        <f>'内訳10％(お客様控)'!G649</f>
        <v>0</v>
      </c>
      <c r="H649" s="321">
        <f>'内訳10％(お客様控)'!H649</f>
        <v>0</v>
      </c>
      <c r="I649" s="317"/>
      <c r="J649" s="317"/>
      <c r="K649" s="317"/>
      <c r="L649" s="317"/>
      <c r="M649" s="317"/>
      <c r="N649" s="317"/>
      <c r="O649" s="317"/>
      <c r="P649" s="317"/>
      <c r="Q649" s="219" t="str">
        <f>IF('内訳10％(お客様控)'!Q649=0,"",'内訳10％(お客様控)'!Q649)</f>
        <v/>
      </c>
      <c r="R649" s="219"/>
      <c r="S649" s="322">
        <f>'内訳10％(お客様控)'!S649</f>
        <v>0</v>
      </c>
      <c r="T649" s="323"/>
      <c r="U649" s="222" t="str">
        <f>IF('内訳10％(お客様控)'!U649=0,"",'内訳10％(お客様控)'!U649)</f>
        <v/>
      </c>
      <c r="V649" s="223"/>
      <c r="W649" s="223"/>
      <c r="X649" s="224">
        <f>'内訳10％(お客様控)'!X649</f>
        <v>0</v>
      </c>
      <c r="Y649" s="224"/>
      <c r="Z649" s="224"/>
      <c r="AA649" s="224"/>
      <c r="AB649" s="224"/>
      <c r="AC649" s="225"/>
      <c r="AD649" s="225"/>
      <c r="AE649" s="316">
        <f>'内訳10％(お客様控)'!AE649</f>
        <v>0</v>
      </c>
      <c r="AF649" s="317"/>
      <c r="AG649" s="318"/>
      <c r="AI649" s="206"/>
      <c r="AJ649" s="207"/>
      <c r="AK649" s="207"/>
      <c r="AL649" s="208"/>
      <c r="AM649" s="209"/>
    </row>
    <row r="650" spans="1:39" ht="24" customHeight="1" x14ac:dyDescent="0.15">
      <c r="A650" s="319">
        <f>'内訳10％(お客様控)'!A650</f>
        <v>0</v>
      </c>
      <c r="B650" s="317"/>
      <c r="C650" s="317"/>
      <c r="D650" s="317"/>
      <c r="E650" s="320"/>
      <c r="F650" s="73">
        <f>'内訳10％(お客様控)'!F650</f>
        <v>0</v>
      </c>
      <c r="G650" s="72">
        <f>'内訳10％(お客様控)'!G650</f>
        <v>0</v>
      </c>
      <c r="H650" s="321">
        <f>'内訳10％(お客様控)'!H650</f>
        <v>0</v>
      </c>
      <c r="I650" s="317"/>
      <c r="J650" s="317"/>
      <c r="K650" s="317"/>
      <c r="L650" s="317"/>
      <c r="M650" s="317"/>
      <c r="N650" s="317"/>
      <c r="O650" s="317"/>
      <c r="P650" s="317"/>
      <c r="Q650" s="219" t="str">
        <f>IF('内訳10％(お客様控)'!Q650=0,"",'内訳10％(お客様控)'!Q650)</f>
        <v/>
      </c>
      <c r="R650" s="219"/>
      <c r="S650" s="322">
        <f>'内訳10％(お客様控)'!S650</f>
        <v>0</v>
      </c>
      <c r="T650" s="323"/>
      <c r="U650" s="222" t="str">
        <f>IF('内訳10％(お客様控)'!U650=0,"",'内訳10％(お客様控)'!U650)</f>
        <v/>
      </c>
      <c r="V650" s="223"/>
      <c r="W650" s="223"/>
      <c r="X650" s="224">
        <f>'内訳10％(お客様控)'!X650</f>
        <v>0</v>
      </c>
      <c r="Y650" s="224"/>
      <c r="Z650" s="224"/>
      <c r="AA650" s="224"/>
      <c r="AB650" s="224"/>
      <c r="AC650" s="225"/>
      <c r="AD650" s="225"/>
      <c r="AE650" s="316">
        <f>'内訳10％(お客様控)'!AE650</f>
        <v>0</v>
      </c>
      <c r="AF650" s="317"/>
      <c r="AG650" s="318"/>
      <c r="AI650" s="206"/>
      <c r="AJ650" s="207"/>
      <c r="AK650" s="207"/>
      <c r="AL650" s="208"/>
      <c r="AM650" s="209"/>
    </row>
    <row r="651" spans="1:39" ht="24" customHeight="1" x14ac:dyDescent="0.15">
      <c r="A651" s="319">
        <f>'内訳10％(お客様控)'!A651</f>
        <v>0</v>
      </c>
      <c r="B651" s="317"/>
      <c r="C651" s="317"/>
      <c r="D651" s="317"/>
      <c r="E651" s="320"/>
      <c r="F651" s="73">
        <f>'内訳10％(お客様控)'!F651</f>
        <v>0</v>
      </c>
      <c r="G651" s="72">
        <f>'内訳10％(お客様控)'!G651</f>
        <v>0</v>
      </c>
      <c r="H651" s="321">
        <f>'内訳10％(お客様控)'!H651</f>
        <v>0</v>
      </c>
      <c r="I651" s="317"/>
      <c r="J651" s="317"/>
      <c r="K651" s="317"/>
      <c r="L651" s="317"/>
      <c r="M651" s="317"/>
      <c r="N651" s="317"/>
      <c r="O651" s="317"/>
      <c r="P651" s="317"/>
      <c r="Q651" s="219" t="str">
        <f>IF('内訳10％(お客様控)'!Q651=0,"",'内訳10％(お客様控)'!Q651)</f>
        <v/>
      </c>
      <c r="R651" s="219"/>
      <c r="S651" s="322">
        <f>'内訳10％(お客様控)'!S651</f>
        <v>0</v>
      </c>
      <c r="T651" s="323"/>
      <c r="U651" s="222" t="str">
        <f>IF('内訳10％(お客様控)'!U651=0,"",'内訳10％(お客様控)'!U651)</f>
        <v/>
      </c>
      <c r="V651" s="223"/>
      <c r="W651" s="223"/>
      <c r="X651" s="224">
        <f>'内訳10％(お客様控)'!X651</f>
        <v>0</v>
      </c>
      <c r="Y651" s="224"/>
      <c r="Z651" s="224"/>
      <c r="AA651" s="224"/>
      <c r="AB651" s="224"/>
      <c r="AC651" s="225"/>
      <c r="AD651" s="225"/>
      <c r="AE651" s="316">
        <f>'内訳10％(お客様控)'!AE651</f>
        <v>0</v>
      </c>
      <c r="AF651" s="317"/>
      <c r="AG651" s="318"/>
      <c r="AI651" s="206"/>
      <c r="AJ651" s="207"/>
      <c r="AK651" s="207"/>
      <c r="AL651" s="208"/>
      <c r="AM651" s="209"/>
    </row>
    <row r="652" spans="1:39" ht="24" customHeight="1" x14ac:dyDescent="0.15">
      <c r="A652" s="319">
        <f>'内訳10％(お客様控)'!A652</f>
        <v>0</v>
      </c>
      <c r="B652" s="317"/>
      <c r="C652" s="317"/>
      <c r="D652" s="317"/>
      <c r="E652" s="320"/>
      <c r="F652" s="73">
        <f>'内訳10％(お客様控)'!F652</f>
        <v>0</v>
      </c>
      <c r="G652" s="72">
        <f>'内訳10％(お客様控)'!G652</f>
        <v>0</v>
      </c>
      <c r="H652" s="321">
        <f>'内訳10％(お客様控)'!H652</f>
        <v>0</v>
      </c>
      <c r="I652" s="317"/>
      <c r="J652" s="317"/>
      <c r="K652" s="317"/>
      <c r="L652" s="317"/>
      <c r="M652" s="317"/>
      <c r="N652" s="317"/>
      <c r="O652" s="317"/>
      <c r="P652" s="317"/>
      <c r="Q652" s="219" t="str">
        <f>IF('内訳10％(お客様控)'!Q652=0,"",'内訳10％(お客様控)'!Q652)</f>
        <v/>
      </c>
      <c r="R652" s="219"/>
      <c r="S652" s="322">
        <f>'内訳10％(お客様控)'!S652</f>
        <v>0</v>
      </c>
      <c r="T652" s="323"/>
      <c r="U652" s="222" t="str">
        <f>IF('内訳10％(お客様控)'!U652=0,"",'内訳10％(お客様控)'!U652)</f>
        <v/>
      </c>
      <c r="V652" s="223"/>
      <c r="W652" s="223"/>
      <c r="X652" s="224">
        <f>'内訳10％(お客様控)'!X652</f>
        <v>0</v>
      </c>
      <c r="Y652" s="224"/>
      <c r="Z652" s="224"/>
      <c r="AA652" s="224"/>
      <c r="AB652" s="224"/>
      <c r="AC652" s="225"/>
      <c r="AD652" s="225"/>
      <c r="AE652" s="316">
        <f>'内訳10％(お客様控)'!AE652</f>
        <v>0</v>
      </c>
      <c r="AF652" s="317"/>
      <c r="AG652" s="318"/>
      <c r="AI652" s="206"/>
      <c r="AJ652" s="207"/>
      <c r="AK652" s="207"/>
      <c r="AL652" s="208"/>
      <c r="AM652" s="209"/>
    </row>
    <row r="653" spans="1:39" ht="24" customHeight="1" x14ac:dyDescent="0.15">
      <c r="A653" s="319">
        <f>'内訳10％(お客様控)'!A653</f>
        <v>0</v>
      </c>
      <c r="B653" s="317"/>
      <c r="C653" s="317"/>
      <c r="D653" s="317"/>
      <c r="E653" s="320"/>
      <c r="F653" s="73">
        <f>'内訳10％(お客様控)'!F653</f>
        <v>0</v>
      </c>
      <c r="G653" s="72">
        <f>'内訳10％(お客様控)'!G653</f>
        <v>0</v>
      </c>
      <c r="H653" s="321">
        <f>'内訳10％(お客様控)'!H653</f>
        <v>0</v>
      </c>
      <c r="I653" s="317"/>
      <c r="J653" s="317"/>
      <c r="K653" s="317"/>
      <c r="L653" s="317"/>
      <c r="M653" s="317"/>
      <c r="N653" s="317"/>
      <c r="O653" s="317"/>
      <c r="P653" s="317"/>
      <c r="Q653" s="219" t="str">
        <f>IF('内訳10％(お客様控)'!Q653=0,"",'内訳10％(お客様控)'!Q653)</f>
        <v/>
      </c>
      <c r="R653" s="219"/>
      <c r="S653" s="322">
        <f>'内訳10％(お客様控)'!S653</f>
        <v>0</v>
      </c>
      <c r="T653" s="323"/>
      <c r="U653" s="222" t="str">
        <f>IF('内訳10％(お客様控)'!U653=0,"",'内訳10％(お客様控)'!U653)</f>
        <v/>
      </c>
      <c r="V653" s="223"/>
      <c r="W653" s="223"/>
      <c r="X653" s="224">
        <f>'内訳10％(お客様控)'!X653</f>
        <v>0</v>
      </c>
      <c r="Y653" s="224"/>
      <c r="Z653" s="224"/>
      <c r="AA653" s="224"/>
      <c r="AB653" s="224"/>
      <c r="AC653" s="225"/>
      <c r="AD653" s="225"/>
      <c r="AE653" s="316">
        <f>'内訳10％(お客様控)'!AE653</f>
        <v>0</v>
      </c>
      <c r="AF653" s="317"/>
      <c r="AG653" s="318"/>
      <c r="AI653" s="206"/>
      <c r="AJ653" s="207"/>
      <c r="AK653" s="207"/>
      <c r="AL653" s="208"/>
      <c r="AM653" s="209"/>
    </row>
    <row r="654" spans="1:39" ht="24" customHeight="1" x14ac:dyDescent="0.15">
      <c r="A654" s="319">
        <f>'内訳10％(お客様控)'!A654</f>
        <v>0</v>
      </c>
      <c r="B654" s="317"/>
      <c r="C654" s="317"/>
      <c r="D654" s="317"/>
      <c r="E654" s="320"/>
      <c r="F654" s="73">
        <f>'内訳10％(お客様控)'!F654</f>
        <v>0</v>
      </c>
      <c r="G654" s="72">
        <f>'内訳10％(お客様控)'!G654</f>
        <v>0</v>
      </c>
      <c r="H654" s="321">
        <f>'内訳10％(お客様控)'!H654</f>
        <v>0</v>
      </c>
      <c r="I654" s="317"/>
      <c r="J654" s="317"/>
      <c r="K654" s="317"/>
      <c r="L654" s="317"/>
      <c r="M654" s="317"/>
      <c r="N654" s="317"/>
      <c r="O654" s="317"/>
      <c r="P654" s="317"/>
      <c r="Q654" s="219" t="str">
        <f>IF('内訳10％(お客様控)'!Q654=0,"",'内訳10％(お客様控)'!Q654)</f>
        <v/>
      </c>
      <c r="R654" s="219"/>
      <c r="S654" s="322">
        <f>'内訳10％(お客様控)'!S654</f>
        <v>0</v>
      </c>
      <c r="T654" s="323"/>
      <c r="U654" s="222" t="str">
        <f>IF('内訳10％(お客様控)'!U654=0,"",'内訳10％(お客様控)'!U654)</f>
        <v/>
      </c>
      <c r="V654" s="223"/>
      <c r="W654" s="223"/>
      <c r="X654" s="224">
        <f>'内訳10％(お客様控)'!X654</f>
        <v>0</v>
      </c>
      <c r="Y654" s="224"/>
      <c r="Z654" s="224"/>
      <c r="AA654" s="224"/>
      <c r="AB654" s="224"/>
      <c r="AC654" s="225"/>
      <c r="AD654" s="225"/>
      <c r="AE654" s="316">
        <f>'内訳10％(お客様控)'!AE654</f>
        <v>0</v>
      </c>
      <c r="AF654" s="317"/>
      <c r="AG654" s="318"/>
      <c r="AI654" s="206"/>
      <c r="AJ654" s="207"/>
      <c r="AK654" s="207"/>
      <c r="AL654" s="208"/>
      <c r="AM654" s="209"/>
    </row>
    <row r="655" spans="1:39" ht="24" customHeight="1" x14ac:dyDescent="0.15">
      <c r="A655" s="319">
        <f>'内訳10％(お客様控)'!A655</f>
        <v>0</v>
      </c>
      <c r="B655" s="317"/>
      <c r="C655" s="317"/>
      <c r="D655" s="317"/>
      <c r="E655" s="320"/>
      <c r="F655" s="73">
        <f>'内訳10％(お客様控)'!F655</f>
        <v>0</v>
      </c>
      <c r="G655" s="72">
        <f>'内訳10％(お客様控)'!G655</f>
        <v>0</v>
      </c>
      <c r="H655" s="321">
        <f>'内訳10％(お客様控)'!H655</f>
        <v>0</v>
      </c>
      <c r="I655" s="317"/>
      <c r="J655" s="317"/>
      <c r="K655" s="317"/>
      <c r="L655" s="317"/>
      <c r="M655" s="317"/>
      <c r="N655" s="317"/>
      <c r="O655" s="317"/>
      <c r="P655" s="317"/>
      <c r="Q655" s="219" t="str">
        <f>IF('内訳10％(お客様控)'!Q655=0,"",'内訳10％(お客様控)'!Q655)</f>
        <v/>
      </c>
      <c r="R655" s="219"/>
      <c r="S655" s="322">
        <f>'内訳10％(お客様控)'!S655</f>
        <v>0</v>
      </c>
      <c r="T655" s="323"/>
      <c r="U655" s="222" t="str">
        <f>IF('内訳10％(お客様控)'!U655=0,"",'内訳10％(お客様控)'!U655)</f>
        <v/>
      </c>
      <c r="V655" s="223"/>
      <c r="W655" s="223"/>
      <c r="X655" s="224">
        <f>'内訳10％(お客様控)'!X655</f>
        <v>0</v>
      </c>
      <c r="Y655" s="224"/>
      <c r="Z655" s="224"/>
      <c r="AA655" s="224"/>
      <c r="AB655" s="224"/>
      <c r="AC655" s="225"/>
      <c r="AD655" s="225"/>
      <c r="AE655" s="316">
        <f>'内訳10％(お客様控)'!AE655</f>
        <v>0</v>
      </c>
      <c r="AF655" s="317"/>
      <c r="AG655" s="318"/>
      <c r="AI655" s="206"/>
      <c r="AJ655" s="207"/>
      <c r="AK655" s="207"/>
      <c r="AL655" s="208"/>
      <c r="AM655" s="209"/>
    </row>
    <row r="656" spans="1:39" ht="24" customHeight="1" x14ac:dyDescent="0.15">
      <c r="A656" s="319">
        <f>'内訳10％(お客様控)'!A656</f>
        <v>0</v>
      </c>
      <c r="B656" s="317"/>
      <c r="C656" s="317"/>
      <c r="D656" s="317"/>
      <c r="E656" s="320"/>
      <c r="F656" s="73">
        <f>'内訳10％(お客様控)'!F656</f>
        <v>0</v>
      </c>
      <c r="G656" s="72">
        <f>'内訳10％(お客様控)'!G656</f>
        <v>0</v>
      </c>
      <c r="H656" s="321">
        <f>'内訳10％(お客様控)'!H656</f>
        <v>0</v>
      </c>
      <c r="I656" s="317"/>
      <c r="J656" s="317"/>
      <c r="K656" s="317"/>
      <c r="L656" s="317"/>
      <c r="M656" s="317"/>
      <c r="N656" s="317"/>
      <c r="O656" s="317"/>
      <c r="P656" s="317"/>
      <c r="Q656" s="219" t="str">
        <f>IF('内訳10％(お客様控)'!Q656=0,"",'内訳10％(お客様控)'!Q656)</f>
        <v/>
      </c>
      <c r="R656" s="219"/>
      <c r="S656" s="322">
        <f>'内訳10％(お客様控)'!S656</f>
        <v>0</v>
      </c>
      <c r="T656" s="323"/>
      <c r="U656" s="222" t="str">
        <f>IF('内訳10％(お客様控)'!U656=0,"",'内訳10％(お客様控)'!U656)</f>
        <v/>
      </c>
      <c r="V656" s="223"/>
      <c r="W656" s="223"/>
      <c r="X656" s="224">
        <f>'内訳10％(お客様控)'!X656</f>
        <v>0</v>
      </c>
      <c r="Y656" s="224"/>
      <c r="Z656" s="224"/>
      <c r="AA656" s="224"/>
      <c r="AB656" s="224"/>
      <c r="AC656" s="225"/>
      <c r="AD656" s="225"/>
      <c r="AE656" s="316">
        <f>'内訳10％(お客様控)'!AE656</f>
        <v>0</v>
      </c>
      <c r="AF656" s="317"/>
      <c r="AG656" s="318"/>
      <c r="AI656" s="206"/>
      <c r="AJ656" s="207"/>
      <c r="AK656" s="207"/>
      <c r="AL656" s="208"/>
      <c r="AM656" s="209"/>
    </row>
    <row r="657" spans="1:39" ht="24" customHeight="1" x14ac:dyDescent="0.15">
      <c r="A657" s="319">
        <f>'内訳10％(お客様控)'!A657</f>
        <v>0</v>
      </c>
      <c r="B657" s="317"/>
      <c r="C657" s="317"/>
      <c r="D657" s="317"/>
      <c r="E657" s="320"/>
      <c r="F657" s="73">
        <f>'内訳10％(お客様控)'!F657</f>
        <v>0</v>
      </c>
      <c r="G657" s="72">
        <f>'内訳10％(お客様控)'!G657</f>
        <v>0</v>
      </c>
      <c r="H657" s="321">
        <f>'内訳10％(お客様控)'!H657</f>
        <v>0</v>
      </c>
      <c r="I657" s="317"/>
      <c r="J657" s="317"/>
      <c r="K657" s="317"/>
      <c r="L657" s="317"/>
      <c r="M657" s="317"/>
      <c r="N657" s="317"/>
      <c r="O657" s="317"/>
      <c r="P657" s="317"/>
      <c r="Q657" s="219" t="str">
        <f>IF('内訳10％(お客様控)'!Q657=0,"",'内訳10％(お客様控)'!Q657)</f>
        <v/>
      </c>
      <c r="R657" s="219"/>
      <c r="S657" s="322">
        <f>'内訳10％(お客様控)'!S657</f>
        <v>0</v>
      </c>
      <c r="T657" s="323"/>
      <c r="U657" s="222" t="str">
        <f>IF('内訳10％(お客様控)'!U657=0,"",'内訳10％(お客様控)'!U657)</f>
        <v/>
      </c>
      <c r="V657" s="223"/>
      <c r="W657" s="223"/>
      <c r="X657" s="224">
        <f>'内訳10％(お客様控)'!X657</f>
        <v>0</v>
      </c>
      <c r="Y657" s="224"/>
      <c r="Z657" s="224"/>
      <c r="AA657" s="224"/>
      <c r="AB657" s="224"/>
      <c r="AC657" s="225"/>
      <c r="AD657" s="225"/>
      <c r="AE657" s="316">
        <f>'内訳10％(お客様控)'!AE657</f>
        <v>0</v>
      </c>
      <c r="AF657" s="317"/>
      <c r="AG657" s="318"/>
      <c r="AI657" s="206"/>
      <c r="AJ657" s="207"/>
      <c r="AK657" s="207"/>
      <c r="AL657" s="208"/>
      <c r="AM657" s="209"/>
    </row>
    <row r="658" spans="1:39" ht="24" customHeight="1" x14ac:dyDescent="0.15">
      <c r="A658" s="319">
        <f>'内訳10％(お客様控)'!A658</f>
        <v>0</v>
      </c>
      <c r="B658" s="317"/>
      <c r="C658" s="317"/>
      <c r="D658" s="317"/>
      <c r="E658" s="320"/>
      <c r="F658" s="73">
        <f>'内訳10％(お客様控)'!F658</f>
        <v>0</v>
      </c>
      <c r="G658" s="72">
        <f>'内訳10％(お客様控)'!G658</f>
        <v>0</v>
      </c>
      <c r="H658" s="321">
        <f>'内訳10％(お客様控)'!H658</f>
        <v>0</v>
      </c>
      <c r="I658" s="317"/>
      <c r="J658" s="317"/>
      <c r="K658" s="317"/>
      <c r="L658" s="317"/>
      <c r="M658" s="317"/>
      <c r="N658" s="317"/>
      <c r="O658" s="317"/>
      <c r="P658" s="317"/>
      <c r="Q658" s="219" t="str">
        <f>IF('内訳10％(お客様控)'!Q658=0,"",'内訳10％(お客様控)'!Q658)</f>
        <v/>
      </c>
      <c r="R658" s="219"/>
      <c r="S658" s="322">
        <f>'内訳10％(お客様控)'!S658</f>
        <v>0</v>
      </c>
      <c r="T658" s="323"/>
      <c r="U658" s="222" t="str">
        <f>IF('内訳10％(お客様控)'!U658=0,"",'内訳10％(お客様控)'!U658)</f>
        <v/>
      </c>
      <c r="V658" s="223"/>
      <c r="W658" s="223"/>
      <c r="X658" s="224">
        <f>'内訳10％(お客様控)'!X658</f>
        <v>0</v>
      </c>
      <c r="Y658" s="224"/>
      <c r="Z658" s="224"/>
      <c r="AA658" s="224"/>
      <c r="AB658" s="224"/>
      <c r="AC658" s="225"/>
      <c r="AD658" s="225"/>
      <c r="AE658" s="316">
        <f>'内訳10％(お客様控)'!AE658</f>
        <v>0</v>
      </c>
      <c r="AF658" s="317"/>
      <c r="AG658" s="318"/>
      <c r="AI658" s="206"/>
      <c r="AJ658" s="207"/>
      <c r="AK658" s="207"/>
      <c r="AL658" s="208"/>
      <c r="AM658" s="209"/>
    </row>
    <row r="659" spans="1:39" ht="24" customHeight="1" thickBot="1" x14ac:dyDescent="0.2">
      <c r="A659" s="319">
        <f>'内訳10％(お客様控)'!A659</f>
        <v>0</v>
      </c>
      <c r="B659" s="317"/>
      <c r="C659" s="317"/>
      <c r="D659" s="317"/>
      <c r="E659" s="320"/>
      <c r="F659" s="73">
        <f>'内訳10％(お客様控)'!F659</f>
        <v>0</v>
      </c>
      <c r="G659" s="72">
        <f>'内訳10％(お客様控)'!G659</f>
        <v>0</v>
      </c>
      <c r="H659" s="321">
        <f>'内訳10％(お客様控)'!H659</f>
        <v>0</v>
      </c>
      <c r="I659" s="317"/>
      <c r="J659" s="317"/>
      <c r="K659" s="317"/>
      <c r="L659" s="317"/>
      <c r="M659" s="317"/>
      <c r="N659" s="317"/>
      <c r="O659" s="317"/>
      <c r="P659" s="317"/>
      <c r="Q659" s="219" t="str">
        <f>IF('内訳10％(お客様控)'!Q659=0,"",'内訳10％(お客様控)'!Q659)</f>
        <v/>
      </c>
      <c r="R659" s="219"/>
      <c r="S659" s="322">
        <f>'内訳10％(お客様控)'!S659</f>
        <v>0</v>
      </c>
      <c r="T659" s="323"/>
      <c r="U659" s="222" t="str">
        <f>IF('内訳10％(お客様控)'!U659=0,"",'内訳10％(お客様控)'!U659)</f>
        <v/>
      </c>
      <c r="V659" s="223"/>
      <c r="W659" s="223"/>
      <c r="X659" s="224">
        <f>'内訳10％(お客様控)'!X659</f>
        <v>0</v>
      </c>
      <c r="Y659" s="224"/>
      <c r="Z659" s="224"/>
      <c r="AA659" s="224"/>
      <c r="AB659" s="224"/>
      <c r="AC659" s="225"/>
      <c r="AD659" s="225"/>
      <c r="AE659" s="316">
        <f>'内訳10％(お客様控)'!AE659</f>
        <v>0</v>
      </c>
      <c r="AF659" s="317"/>
      <c r="AG659" s="318"/>
      <c r="AI659" s="206"/>
      <c r="AJ659" s="207"/>
      <c r="AK659" s="207"/>
      <c r="AL659" s="208"/>
      <c r="AM659" s="209"/>
    </row>
    <row r="660" spans="1:39" ht="24" customHeight="1" thickTop="1" thickBot="1" x14ac:dyDescent="0.2">
      <c r="A660" s="197"/>
      <c r="B660" s="198"/>
      <c r="C660" s="198"/>
      <c r="D660" s="198"/>
      <c r="E660" s="199"/>
      <c r="F660" s="70"/>
      <c r="G660" s="69"/>
      <c r="H660" s="200" t="s">
        <v>63</v>
      </c>
      <c r="I660" s="201"/>
      <c r="J660" s="201"/>
      <c r="K660" s="201"/>
      <c r="L660" s="201"/>
      <c r="M660" s="201"/>
      <c r="N660" s="201"/>
      <c r="O660" s="201"/>
      <c r="P660" s="201"/>
      <c r="Q660" s="200"/>
      <c r="R660" s="200"/>
      <c r="S660" s="200"/>
      <c r="T660" s="200"/>
      <c r="U660" s="200"/>
      <c r="V660" s="200"/>
      <c r="W660" s="200"/>
      <c r="X660" s="202">
        <f>'内訳10％(お客様控)'!X660</f>
        <v>0</v>
      </c>
      <c r="Y660" s="202"/>
      <c r="Z660" s="202"/>
      <c r="AA660" s="202"/>
      <c r="AB660" s="202"/>
      <c r="AC660" s="203"/>
      <c r="AD660" s="203"/>
      <c r="AE660" s="204"/>
      <c r="AF660" s="198"/>
      <c r="AG660" s="205"/>
      <c r="AI660" s="206"/>
      <c r="AJ660" s="207"/>
      <c r="AK660" s="207"/>
      <c r="AL660" s="208"/>
      <c r="AM660" s="209"/>
    </row>
    <row r="661" spans="1:39" ht="14.25" thickTop="1" x14ac:dyDescent="0.15"/>
    <row r="662" spans="1:39" ht="15.75" customHeight="1" x14ac:dyDescent="0.15">
      <c r="A662" s="52" t="s">
        <v>30</v>
      </c>
      <c r="W662" s="71"/>
      <c r="X662" s="20"/>
      <c r="Y662" s="172" t="s">
        <v>37</v>
      </c>
      <c r="Z662" s="173"/>
      <c r="AA662" s="173"/>
      <c r="AB662" s="173"/>
      <c r="AC662" s="174"/>
      <c r="AD662" s="210" t="s">
        <v>28</v>
      </c>
      <c r="AE662" s="211"/>
      <c r="AF662" s="211"/>
      <c r="AG662" s="211"/>
      <c r="AH662" s="212"/>
      <c r="AI662" s="210" t="s">
        <v>27</v>
      </c>
      <c r="AJ662" s="211"/>
      <c r="AK662" s="211"/>
      <c r="AL662" s="211"/>
      <c r="AM662" s="212"/>
    </row>
    <row r="663" spans="1:39" ht="16.5" customHeight="1" x14ac:dyDescent="0.15">
      <c r="B663" s="16" t="s">
        <v>132</v>
      </c>
      <c r="Y663" s="187"/>
      <c r="Z663" s="188"/>
      <c r="AA663" s="188"/>
      <c r="AB663" s="188"/>
      <c r="AC663" s="188"/>
      <c r="AD663" s="187"/>
      <c r="AE663" s="188"/>
      <c r="AF663" s="188"/>
      <c r="AG663" s="188"/>
      <c r="AH663" s="193"/>
      <c r="AI663" s="187"/>
      <c r="AJ663" s="188"/>
      <c r="AK663" s="188"/>
      <c r="AL663" s="188"/>
      <c r="AM663" s="193"/>
    </row>
    <row r="664" spans="1:39" ht="16.5" customHeight="1" x14ac:dyDescent="0.15">
      <c r="B664" s="3" t="s">
        <v>47</v>
      </c>
      <c r="Y664" s="189"/>
      <c r="Z664" s="190"/>
      <c r="AA664" s="190"/>
      <c r="AB664" s="190"/>
      <c r="AC664" s="190"/>
      <c r="AD664" s="189"/>
      <c r="AE664" s="190"/>
      <c r="AF664" s="190"/>
      <c r="AG664" s="190"/>
      <c r="AH664" s="194"/>
      <c r="AI664" s="189"/>
      <c r="AJ664" s="190"/>
      <c r="AK664" s="190"/>
      <c r="AL664" s="190"/>
      <c r="AM664" s="194"/>
    </row>
    <row r="665" spans="1:39" ht="16.5" customHeight="1" x14ac:dyDescent="0.15">
      <c r="B665" s="3" t="s">
        <v>50</v>
      </c>
      <c r="C665" s="23"/>
      <c r="D665" s="23"/>
      <c r="E665" s="23"/>
      <c r="F665" s="23"/>
      <c r="G665" s="23"/>
      <c r="H665" s="23"/>
      <c r="I665" s="23"/>
      <c r="J665" s="23"/>
      <c r="K665" s="23"/>
      <c r="Y665" s="189"/>
      <c r="Z665" s="190"/>
      <c r="AA665" s="190"/>
      <c r="AB665" s="190"/>
      <c r="AC665" s="190"/>
      <c r="AD665" s="189"/>
      <c r="AE665" s="190"/>
      <c r="AF665" s="190"/>
      <c r="AG665" s="190"/>
      <c r="AH665" s="194"/>
      <c r="AI665" s="189"/>
      <c r="AJ665" s="190"/>
      <c r="AK665" s="190"/>
      <c r="AL665" s="190"/>
      <c r="AM665" s="194"/>
    </row>
    <row r="666" spans="1:39" ht="16.5" customHeight="1" x14ac:dyDescent="0.15">
      <c r="B666" s="3" t="s">
        <v>58</v>
      </c>
      <c r="Y666" s="191"/>
      <c r="Z666" s="192"/>
      <c r="AA666" s="192"/>
      <c r="AB666" s="192"/>
      <c r="AC666" s="192"/>
      <c r="AD666" s="191"/>
      <c r="AE666" s="192"/>
      <c r="AF666" s="192"/>
      <c r="AG666" s="192"/>
      <c r="AH666" s="195"/>
      <c r="AI666" s="191"/>
      <c r="AJ666" s="192"/>
      <c r="AK666" s="192"/>
      <c r="AL666" s="192"/>
      <c r="AM666" s="195"/>
    </row>
    <row r="667" spans="1:39" ht="16.5" customHeight="1" x14ac:dyDescent="0.15">
      <c r="B667" s="17" t="s">
        <v>59</v>
      </c>
    </row>
    <row r="668" spans="1:39" ht="16.5" customHeight="1" x14ac:dyDescent="0.15">
      <c r="B668" s="17"/>
      <c r="AD668" s="64"/>
      <c r="AE668"/>
      <c r="AF668"/>
      <c r="AG668"/>
      <c r="AH668"/>
      <c r="AI668"/>
      <c r="AJ668"/>
      <c r="AK668"/>
      <c r="AL668"/>
      <c r="AM668"/>
    </row>
    <row r="669" spans="1:39" ht="16.5" customHeight="1" x14ac:dyDescent="0.15">
      <c r="B669" s="3"/>
      <c r="AE669"/>
      <c r="AF669"/>
      <c r="AG669"/>
      <c r="AH669"/>
      <c r="AI669"/>
      <c r="AJ669"/>
      <c r="AK669"/>
      <c r="AL669"/>
      <c r="AM669"/>
    </row>
    <row r="670" spans="1:39" ht="16.5" customHeight="1" x14ac:dyDescent="0.15">
      <c r="B670" s="196" t="s">
        <v>34</v>
      </c>
      <c r="C670" s="196"/>
      <c r="D670" s="196"/>
      <c r="E670" s="196"/>
      <c r="F670" s="196"/>
      <c r="G670" s="196"/>
      <c r="H670" s="196"/>
      <c r="I670" s="196"/>
      <c r="J670" s="196"/>
      <c r="L670" s="196" t="s">
        <v>35</v>
      </c>
      <c r="M670" s="196"/>
      <c r="N670" s="196"/>
      <c r="O670" s="196"/>
      <c r="P670" s="196"/>
      <c r="Q670" s="196"/>
      <c r="R670" s="196"/>
      <c r="S670" s="196"/>
      <c r="T670" s="196"/>
      <c r="U670" s="196"/>
      <c r="V670" s="196"/>
      <c r="W670" s="196"/>
      <c r="X670" s="196"/>
      <c r="Y670" s="196"/>
      <c r="Z670" s="196"/>
      <c r="AA670" s="64"/>
      <c r="AD670"/>
      <c r="AE670"/>
      <c r="AF670"/>
      <c r="AG670"/>
      <c r="AH670"/>
      <c r="AI670"/>
      <c r="AJ670"/>
      <c r="AK670"/>
      <c r="AL670"/>
      <c r="AM670"/>
    </row>
    <row r="671" spans="1:39" x14ac:dyDescent="0.15">
      <c r="B671" s="196"/>
      <c r="C671" s="196"/>
      <c r="D671" s="196"/>
      <c r="E671" s="196"/>
      <c r="F671" s="196"/>
      <c r="G671" s="196"/>
      <c r="H671" s="196"/>
      <c r="I671" s="196"/>
      <c r="J671" s="196"/>
      <c r="L671" s="196"/>
      <c r="M671" s="196"/>
      <c r="N671" s="196"/>
      <c r="O671" s="196"/>
      <c r="P671" s="196"/>
      <c r="Q671" s="196"/>
      <c r="R671" s="196"/>
      <c r="S671" s="196"/>
      <c r="T671" s="196"/>
      <c r="U671" s="196"/>
      <c r="V671" s="196"/>
      <c r="W671" s="196"/>
      <c r="X671" s="196"/>
      <c r="Y671" s="196"/>
      <c r="Z671" s="196"/>
      <c r="AA671" s="64"/>
    </row>
    <row r="672" spans="1:39" x14ac:dyDescent="0.15">
      <c r="B672" s="196"/>
      <c r="C672" s="196"/>
      <c r="D672" s="196"/>
      <c r="E672" s="196"/>
      <c r="F672" s="196"/>
      <c r="G672" s="196"/>
      <c r="H672" s="196"/>
      <c r="I672" s="196"/>
      <c r="J672" s="196"/>
      <c r="K672" s="64"/>
      <c r="L672" s="196"/>
      <c r="M672" s="196"/>
      <c r="N672" s="196"/>
      <c r="O672" s="196"/>
      <c r="P672" s="196"/>
      <c r="Q672" s="196"/>
      <c r="R672" s="196"/>
      <c r="S672" s="196"/>
      <c r="T672" s="196"/>
      <c r="U672" s="196"/>
      <c r="V672" s="196"/>
      <c r="W672" s="196"/>
      <c r="X672" s="196"/>
      <c r="Y672" s="196"/>
      <c r="Z672" s="196"/>
      <c r="AA672" s="64"/>
      <c r="AD672" s="196" t="s">
        <v>29</v>
      </c>
      <c r="AE672" s="171"/>
      <c r="AF672" s="171"/>
      <c r="AG672" s="171"/>
      <c r="AH672" s="171"/>
      <c r="AI672" s="171"/>
      <c r="AJ672" s="171"/>
      <c r="AK672" s="171"/>
      <c r="AL672" s="171"/>
      <c r="AM672" s="171"/>
    </row>
    <row r="673" spans="1:41" x14ac:dyDescent="0.15">
      <c r="B673" s="196"/>
      <c r="C673" s="196"/>
      <c r="D673" s="196"/>
      <c r="E673" s="196"/>
      <c r="F673" s="196"/>
      <c r="G673" s="196"/>
      <c r="H673" s="196"/>
      <c r="I673" s="196"/>
      <c r="J673" s="196"/>
      <c r="K673" s="64"/>
      <c r="L673" s="196"/>
      <c r="M673" s="196"/>
      <c r="N673" s="196"/>
      <c r="O673" s="196"/>
      <c r="P673" s="196"/>
      <c r="Q673" s="196"/>
      <c r="R673" s="196"/>
      <c r="S673" s="196"/>
      <c r="T673" s="196"/>
      <c r="U673" s="196"/>
      <c r="V673" s="196"/>
      <c r="W673" s="196"/>
      <c r="X673" s="196"/>
      <c r="Y673" s="196"/>
      <c r="Z673" s="196"/>
      <c r="AA673" s="64"/>
      <c r="AD673" s="196"/>
      <c r="AE673" s="196"/>
      <c r="AF673" s="196"/>
      <c r="AG673" s="196"/>
      <c r="AH673" s="196"/>
      <c r="AI673" s="196"/>
      <c r="AJ673" s="196"/>
      <c r="AK673" s="196"/>
      <c r="AL673" s="196"/>
      <c r="AM673" s="196"/>
    </row>
    <row r="674" spans="1:41" x14ac:dyDescent="0.15">
      <c r="B674" s="196"/>
      <c r="C674" s="196"/>
      <c r="D674" s="196"/>
      <c r="E674" s="196"/>
      <c r="F674" s="196"/>
      <c r="G674" s="196"/>
      <c r="H674" s="196"/>
      <c r="I674" s="196"/>
      <c r="J674" s="196"/>
      <c r="K674" s="64"/>
      <c r="L674" s="196"/>
      <c r="M674" s="196"/>
      <c r="N674" s="196"/>
      <c r="O674" s="196"/>
      <c r="P674" s="196"/>
      <c r="Q674" s="196"/>
      <c r="R674" s="196"/>
      <c r="S674" s="196"/>
      <c r="T674" s="196"/>
      <c r="U674" s="196"/>
      <c r="V674" s="196"/>
      <c r="W674" s="196"/>
      <c r="X674" s="196"/>
      <c r="Y674" s="196"/>
      <c r="Z674" s="196"/>
      <c r="AA674" s="64"/>
      <c r="AD674" s="196"/>
      <c r="AE674" s="196"/>
      <c r="AF674" s="196"/>
      <c r="AG674" s="196"/>
      <c r="AH674" s="196"/>
      <c r="AI674" s="196"/>
      <c r="AJ674" s="196"/>
      <c r="AK674" s="196"/>
      <c r="AL674" s="196"/>
      <c r="AM674" s="196"/>
    </row>
    <row r="675" spans="1:41" x14ac:dyDescent="0.15">
      <c r="K675" s="64"/>
    </row>
    <row r="676" spans="1:41" ht="16.5" customHeight="1" x14ac:dyDescent="0.15">
      <c r="A676" s="80" t="s">
        <v>62</v>
      </c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</row>
    <row r="677" spans="1:41" ht="16.5" customHeight="1" x14ac:dyDescent="0.15">
      <c r="A677" s="81"/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</row>
    <row r="678" spans="1:41" ht="14.25" thickBot="1" x14ac:dyDescent="0.2"/>
    <row r="679" spans="1:41" ht="26.1" customHeight="1" thickTop="1" x14ac:dyDescent="0.15">
      <c r="A679" s="280">
        <f>IF('内訳10％(お客様控)'!A679&gt;0,'内訳10％(お客様控)'!A679,"　")</f>
        <v>5</v>
      </c>
      <c r="B679" s="281"/>
      <c r="C679" s="284" t="s">
        <v>0</v>
      </c>
      <c r="D679" s="281">
        <f>IF('内訳10％(お客様控)'!D679&gt;0,'内訳10％(お客様控)'!D679,"　")</f>
        <v>10</v>
      </c>
      <c r="E679" s="281"/>
      <c r="F679" s="284" t="s">
        <v>1</v>
      </c>
      <c r="G679" s="281">
        <f>IF('内訳10％(お客様控)'!G679&gt;0,'内訳10％(お客様控)'!G679,"　")</f>
        <v>31</v>
      </c>
      <c r="H679" s="281"/>
      <c r="I679" s="286" t="s">
        <v>2</v>
      </c>
      <c r="K679" s="55"/>
      <c r="L679" s="53"/>
      <c r="M679" s="53"/>
      <c r="N679" s="288">
        <f>IF('内訳10％(お客様控)'!N679&gt;0,'内訳10％(お客様控)'!N679,"　")</f>
        <v>10</v>
      </c>
      <c r="O679" s="288"/>
      <c r="P679" s="288"/>
      <c r="Q679" s="284" t="s">
        <v>1</v>
      </c>
      <c r="R679" s="284" t="s">
        <v>7</v>
      </c>
      <c r="S679" s="53"/>
      <c r="T679" s="53"/>
      <c r="U679" s="54"/>
      <c r="W679" s="269" t="s">
        <v>21</v>
      </c>
      <c r="X679" s="270"/>
      <c r="Y679" s="270"/>
      <c r="Z679" s="270"/>
      <c r="AA679" s="270"/>
      <c r="AB679" s="271" t="str">
        <f>IF('内訳10％(お客様控)'!AB679&gt;0,'内訳10％(お客様控)'!AB679,"　")</f>
        <v>000111</v>
      </c>
      <c r="AC679" s="272"/>
      <c r="AD679" s="272"/>
      <c r="AE679" s="272"/>
      <c r="AF679" s="272"/>
      <c r="AG679" s="272"/>
      <c r="AH679" s="272"/>
      <c r="AI679" s="272"/>
      <c r="AJ679" s="272"/>
      <c r="AK679" s="272"/>
      <c r="AL679" s="272"/>
      <c r="AM679" s="273"/>
    </row>
    <row r="680" spans="1:41" ht="26.1" customHeight="1" thickBot="1" x14ac:dyDescent="0.2">
      <c r="A680" s="282"/>
      <c r="B680" s="283"/>
      <c r="C680" s="285"/>
      <c r="D680" s="283"/>
      <c r="E680" s="283"/>
      <c r="F680" s="285"/>
      <c r="G680" s="283"/>
      <c r="H680" s="283"/>
      <c r="I680" s="287"/>
      <c r="K680" s="56"/>
      <c r="L680" s="57"/>
      <c r="M680" s="57"/>
      <c r="N680" s="289"/>
      <c r="O680" s="289"/>
      <c r="P680" s="289"/>
      <c r="Q680" s="290"/>
      <c r="R680" s="290"/>
      <c r="S680" s="57"/>
      <c r="T680" s="57"/>
      <c r="U680" s="58"/>
      <c r="W680" s="274" t="s">
        <v>49</v>
      </c>
      <c r="X680" s="275"/>
      <c r="Y680" s="275"/>
      <c r="Z680" s="327" t="str">
        <f>IF('内訳10％(お客様控)'!Z680&gt;0,'内訳10％(お客様控)'!Z680,"　")</f>
        <v>T1111111111111</v>
      </c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3"/>
    </row>
    <row r="681" spans="1:41" ht="17.25" customHeight="1" thickTop="1" thickBot="1" x14ac:dyDescent="0.2">
      <c r="A681" s="59" t="s">
        <v>139</v>
      </c>
      <c r="I681" s="60"/>
      <c r="W681" s="276" t="s">
        <v>22</v>
      </c>
      <c r="X681" s="277"/>
      <c r="Y681" s="62"/>
      <c r="Z681" s="278" t="str">
        <f>IF('内訳10％(お客様控)'!Z681&gt;0,'内訳10％(お客様控)'!Z681,"　")</f>
        <v>270-2225</v>
      </c>
      <c r="AA681" s="278"/>
      <c r="AB681" s="279"/>
      <c r="AC681" s="61"/>
      <c r="AD681" s="62"/>
      <c r="AE681" s="62"/>
      <c r="AF681" s="62"/>
      <c r="AG681" s="62"/>
      <c r="AH681" s="62"/>
      <c r="AI681" s="62"/>
      <c r="AJ681" s="62"/>
      <c r="AK681" s="62"/>
      <c r="AL681" s="62"/>
      <c r="AM681" s="63"/>
      <c r="AO681" s="64"/>
    </row>
    <row r="682" spans="1:41" ht="17.25" customHeight="1" thickTop="1" x14ac:dyDescent="0.15">
      <c r="A682" s="59"/>
      <c r="B682" s="107" t="str">
        <f>'内訳10％(お客様控)'!B682</f>
        <v>製造管理部</v>
      </c>
      <c r="C682" s="326"/>
      <c r="D682" s="326"/>
      <c r="E682" s="326"/>
      <c r="F682" s="326"/>
      <c r="G682" s="326"/>
      <c r="I682" s="60"/>
      <c r="K682" s="261" t="s">
        <v>8</v>
      </c>
      <c r="L682" s="264" t="str">
        <f>IF('内訳10％(お客様控)'!L682&gt;0,'内訳10％(お客様控)'!L682,"　")</f>
        <v>三井住友</v>
      </c>
      <c r="M682" s="265"/>
      <c r="N682" s="265"/>
      <c r="O682" s="266" t="s">
        <v>32</v>
      </c>
      <c r="P682" s="267"/>
      <c r="Q682" s="264" t="str">
        <f>IF('内訳10％(お客様控)'!Q682&gt;0,'内訳10％(お客様控)'!Q682,"　")</f>
        <v>松戸</v>
      </c>
      <c r="R682" s="265"/>
      <c r="S682" s="265"/>
      <c r="T682" s="266" t="s">
        <v>4</v>
      </c>
      <c r="U682" s="268"/>
      <c r="W682" s="239" t="s">
        <v>12</v>
      </c>
      <c r="X682" s="240"/>
      <c r="Z682" s="241" t="str">
        <f>IF('内訳10％(お客様控)'!Z682&gt;0,'内訳10％(お客様控)'!Z682,"　")</f>
        <v>千葉県松戸市東松戸2-20-1</v>
      </c>
      <c r="AA682" s="241"/>
      <c r="AB682" s="242"/>
      <c r="AC682" s="242"/>
      <c r="AD682" s="242"/>
      <c r="AE682" s="242"/>
      <c r="AF682" s="242"/>
      <c r="AG682" s="242"/>
      <c r="AH682" s="242"/>
      <c r="AI682" s="242"/>
      <c r="AJ682" s="242"/>
      <c r="AK682" s="242"/>
      <c r="AL682" s="242"/>
      <c r="AM682" s="243"/>
    </row>
    <row r="683" spans="1:41" ht="17.25" customHeight="1" x14ac:dyDescent="0.15">
      <c r="A683" s="59"/>
      <c r="B683" s="326"/>
      <c r="C683" s="326"/>
      <c r="D683" s="326"/>
      <c r="E683" s="326"/>
      <c r="F683" s="326"/>
      <c r="G683" s="326"/>
      <c r="H683" s="52" t="s">
        <v>3</v>
      </c>
      <c r="I683" s="60"/>
      <c r="K683" s="262"/>
      <c r="L683" s="255" t="s">
        <v>9</v>
      </c>
      <c r="M683" s="256"/>
      <c r="N683" s="257"/>
      <c r="O683" s="258" t="str">
        <f>IF('内訳10％(お客様控)'!O683&gt;0,'内訳10％(お客様控)'!O683,"　")</f>
        <v>当座</v>
      </c>
      <c r="P683" s="259"/>
      <c r="Q683" s="259"/>
      <c r="R683" s="259"/>
      <c r="S683" s="259"/>
      <c r="T683" s="259"/>
      <c r="U683" s="260"/>
      <c r="W683" s="239" t="s">
        <v>13</v>
      </c>
      <c r="X683" s="240"/>
      <c r="Z683" s="241" t="str">
        <f>IF('内訳10％(お客様控)'!Z683&gt;0,'内訳10％(お客様控)'!Z683,"　")</f>
        <v>Ｃ－プロダクト株式会社</v>
      </c>
      <c r="AA683" s="241"/>
      <c r="AB683" s="241"/>
      <c r="AC683" s="241"/>
      <c r="AD683" s="241"/>
      <c r="AE683" s="241"/>
      <c r="AF683" s="241"/>
      <c r="AG683" s="241"/>
      <c r="AH683" s="241"/>
      <c r="AI683" s="241"/>
      <c r="AJ683" s="241"/>
      <c r="AK683" s="241"/>
      <c r="AL683" s="34" t="s">
        <v>60</v>
      </c>
      <c r="AM683" s="60"/>
    </row>
    <row r="684" spans="1:41" ht="17.25" customHeight="1" x14ac:dyDescent="0.15">
      <c r="A684" s="59"/>
      <c r="I684" s="60"/>
      <c r="K684" s="262"/>
      <c r="L684" s="255" t="s">
        <v>10</v>
      </c>
      <c r="M684" s="256"/>
      <c r="N684" s="257"/>
      <c r="O684" s="311">
        <f>IF('内訳10％(お客様控)'!O684&gt;0,'内訳10％(お客様控)'!O684,"　")</f>
        <v>1234567</v>
      </c>
      <c r="P684" s="312"/>
      <c r="Q684" s="312"/>
      <c r="R684" s="312"/>
      <c r="S684" s="312"/>
      <c r="T684" s="312"/>
      <c r="U684" s="313"/>
      <c r="W684" s="239" t="s">
        <v>23</v>
      </c>
      <c r="X684" s="240"/>
      <c r="Z684" s="241" t="str">
        <f>IF('内訳10％(お客様控)'!Z684&gt;0,'内訳10％(お客様控)'!Z684,"　")</f>
        <v>047-311-0171</v>
      </c>
      <c r="AA684" s="241"/>
      <c r="AB684" s="242"/>
      <c r="AC684" s="242"/>
      <c r="AD684" s="242"/>
      <c r="AE684" s="242"/>
      <c r="AF684" s="242"/>
      <c r="AG684" s="242"/>
      <c r="AH684" s="242"/>
      <c r="AI684" s="242"/>
      <c r="AJ684" s="242"/>
      <c r="AK684" s="242"/>
      <c r="AL684" s="242"/>
      <c r="AM684" s="243"/>
    </row>
    <row r="685" spans="1:41" ht="17.25" customHeight="1" thickBot="1" x14ac:dyDescent="0.2">
      <c r="A685" s="56"/>
      <c r="B685" s="57" t="s">
        <v>4</v>
      </c>
      <c r="C685" s="57"/>
      <c r="D685" s="57" t="s">
        <v>5</v>
      </c>
      <c r="E685" s="57"/>
      <c r="F685" s="57"/>
      <c r="G685" s="57" t="s">
        <v>6</v>
      </c>
      <c r="H685" s="57"/>
      <c r="I685" s="58"/>
      <c r="K685" s="263"/>
      <c r="L685" s="244" t="s">
        <v>11</v>
      </c>
      <c r="M685" s="245"/>
      <c r="N685" s="246"/>
      <c r="O685" s="306" t="str">
        <f>IF('内訳10％(お客様控)'!O685&gt;0,'内訳10％(お客様控)'!O685,"　")</f>
        <v>C-プロダクト（カ</v>
      </c>
      <c r="P685" s="324"/>
      <c r="Q685" s="324"/>
      <c r="R685" s="324"/>
      <c r="S685" s="324"/>
      <c r="T685" s="324"/>
      <c r="U685" s="325"/>
      <c r="W685" s="250" t="s">
        <v>24</v>
      </c>
      <c r="X685" s="251"/>
      <c r="Y685" s="57"/>
      <c r="Z685" s="252" t="str">
        <f>IF('内訳10％(お客様控)'!Z685&gt;0,'内訳10％(お客様控)'!Z685,"　")</f>
        <v>047-311-0170</v>
      </c>
      <c r="AA685" s="252"/>
      <c r="AB685" s="253"/>
      <c r="AC685" s="253"/>
      <c r="AD685" s="253"/>
      <c r="AE685" s="253"/>
      <c r="AF685" s="253"/>
      <c r="AG685" s="253"/>
      <c r="AH685" s="253"/>
      <c r="AI685" s="253"/>
      <c r="AJ685" s="253"/>
      <c r="AK685" s="253"/>
      <c r="AL685" s="253"/>
      <c r="AM685" s="254"/>
    </row>
    <row r="686" spans="1:41" ht="14.25" thickTop="1" x14ac:dyDescent="0.15">
      <c r="E686" s="1" t="s">
        <v>25</v>
      </c>
      <c r="AL686" s="1"/>
    </row>
    <row r="687" spans="1:41" ht="17.25" x14ac:dyDescent="0.15">
      <c r="A687" s="52" t="s">
        <v>14</v>
      </c>
      <c r="R687" s="10" t="s">
        <v>88</v>
      </c>
      <c r="S687"/>
      <c r="T687" s="2"/>
      <c r="U687" s="2"/>
      <c r="V687" s="2"/>
      <c r="W687" s="2"/>
      <c r="X687" s="2"/>
      <c r="Y687" s="2"/>
    </row>
    <row r="688" spans="1:41" ht="8.25" customHeight="1" thickBot="1" x14ac:dyDescent="0.2"/>
    <row r="689" spans="1:39" ht="24" customHeight="1" thickTop="1" x14ac:dyDescent="0.15">
      <c r="A689" s="232" t="s">
        <v>16</v>
      </c>
      <c r="B689" s="233"/>
      <c r="C689" s="233"/>
      <c r="D689" s="233"/>
      <c r="E689" s="234"/>
      <c r="F689" s="65" t="s">
        <v>17</v>
      </c>
      <c r="G689" s="66" t="s">
        <v>2</v>
      </c>
      <c r="H689" s="235" t="s">
        <v>43</v>
      </c>
      <c r="I689" s="236"/>
      <c r="J689" s="236"/>
      <c r="K689" s="236"/>
      <c r="L689" s="236"/>
      <c r="M689" s="236"/>
      <c r="N689" s="236"/>
      <c r="O689" s="236"/>
      <c r="P689" s="236"/>
      <c r="Q689" s="236" t="s">
        <v>18</v>
      </c>
      <c r="R689" s="236"/>
      <c r="S689" s="236" t="s">
        <v>26</v>
      </c>
      <c r="T689" s="236"/>
      <c r="U689" s="236" t="s">
        <v>31</v>
      </c>
      <c r="V689" s="237"/>
      <c r="W689" s="237"/>
      <c r="X689" s="236" t="s">
        <v>19</v>
      </c>
      <c r="Y689" s="236"/>
      <c r="Z689" s="236"/>
      <c r="AA689" s="236"/>
      <c r="AB689" s="236"/>
      <c r="AC689" s="238"/>
      <c r="AD689" s="238"/>
      <c r="AE689" s="226" t="s">
        <v>20</v>
      </c>
      <c r="AF689" s="227"/>
      <c r="AG689" s="228"/>
      <c r="AI689" s="229" t="s">
        <v>36</v>
      </c>
      <c r="AJ689" s="230"/>
      <c r="AK689" s="230"/>
      <c r="AL689" s="230"/>
      <c r="AM689" s="231"/>
    </row>
    <row r="690" spans="1:39" ht="24" customHeight="1" x14ac:dyDescent="0.15">
      <c r="A690" s="319">
        <f>'内訳10％(お客様控)'!A690</f>
        <v>0</v>
      </c>
      <c r="B690" s="317"/>
      <c r="C690" s="317"/>
      <c r="D690" s="317"/>
      <c r="E690" s="320"/>
      <c r="F690" s="73">
        <f>'内訳10％(お客様控)'!F690</f>
        <v>0</v>
      </c>
      <c r="G690" s="72">
        <f>'内訳10％(お客様控)'!G690</f>
        <v>0</v>
      </c>
      <c r="H690" s="321">
        <f>'内訳10％(お客様控)'!H690</f>
        <v>0</v>
      </c>
      <c r="I690" s="317"/>
      <c r="J690" s="317"/>
      <c r="K690" s="317"/>
      <c r="L690" s="317"/>
      <c r="M690" s="317"/>
      <c r="N690" s="317"/>
      <c r="O690" s="317"/>
      <c r="P690" s="317"/>
      <c r="Q690" s="219" t="str">
        <f>IF('内訳10％(お客様控)'!Q690=0,"",'内訳10％(お客様控)'!Q690)</f>
        <v/>
      </c>
      <c r="R690" s="219"/>
      <c r="S690" s="322">
        <f>'内訳10％(お客様控)'!S690</f>
        <v>0</v>
      </c>
      <c r="T690" s="323"/>
      <c r="U690" s="222" t="str">
        <f>IF('内訳10％(お客様控)'!U690=0,"",'内訳10％(お客様控)'!U690)</f>
        <v/>
      </c>
      <c r="V690" s="223"/>
      <c r="W690" s="223"/>
      <c r="X690" s="224">
        <f>'内訳10％(お客様控)'!X690</f>
        <v>0</v>
      </c>
      <c r="Y690" s="224"/>
      <c r="Z690" s="224"/>
      <c r="AA690" s="224"/>
      <c r="AB690" s="224"/>
      <c r="AC690" s="225"/>
      <c r="AD690" s="225"/>
      <c r="AE690" s="316">
        <f>'内訳10％(お客様控)'!AE690</f>
        <v>0</v>
      </c>
      <c r="AF690" s="317"/>
      <c r="AG690" s="318"/>
      <c r="AI690" s="206"/>
      <c r="AJ690" s="207"/>
      <c r="AK690" s="207"/>
      <c r="AL690" s="208"/>
      <c r="AM690" s="209"/>
    </row>
    <row r="691" spans="1:39" ht="24" customHeight="1" x14ac:dyDescent="0.15">
      <c r="A691" s="319">
        <f>'内訳10％(お客様控)'!A691</f>
        <v>0</v>
      </c>
      <c r="B691" s="317"/>
      <c r="C691" s="317"/>
      <c r="D691" s="317"/>
      <c r="E691" s="320"/>
      <c r="F691" s="73">
        <f>'内訳10％(お客様控)'!F691</f>
        <v>0</v>
      </c>
      <c r="G691" s="72">
        <f>'内訳10％(お客様控)'!G691</f>
        <v>0</v>
      </c>
      <c r="H691" s="321">
        <f>'内訳10％(お客様控)'!H691</f>
        <v>0</v>
      </c>
      <c r="I691" s="317"/>
      <c r="J691" s="317"/>
      <c r="K691" s="317"/>
      <c r="L691" s="317"/>
      <c r="M691" s="317"/>
      <c r="N691" s="317"/>
      <c r="O691" s="317"/>
      <c r="P691" s="317"/>
      <c r="Q691" s="219" t="str">
        <f>IF('内訳10％(お客様控)'!Q691=0,"",'内訳10％(お客様控)'!Q691)</f>
        <v/>
      </c>
      <c r="R691" s="219"/>
      <c r="S691" s="322">
        <f>'内訳10％(お客様控)'!S691</f>
        <v>0</v>
      </c>
      <c r="T691" s="323"/>
      <c r="U691" s="222" t="str">
        <f>IF('内訳10％(お客様控)'!U691=0,"",'内訳10％(お客様控)'!U691)</f>
        <v/>
      </c>
      <c r="V691" s="223"/>
      <c r="W691" s="223"/>
      <c r="X691" s="224">
        <f>'内訳10％(お客様控)'!X691</f>
        <v>0</v>
      </c>
      <c r="Y691" s="224"/>
      <c r="Z691" s="224"/>
      <c r="AA691" s="224"/>
      <c r="AB691" s="224"/>
      <c r="AC691" s="225"/>
      <c r="AD691" s="225"/>
      <c r="AE691" s="316">
        <f>'内訳10％(お客様控)'!AE691</f>
        <v>0</v>
      </c>
      <c r="AF691" s="317"/>
      <c r="AG691" s="318"/>
      <c r="AI691" s="206"/>
      <c r="AJ691" s="207"/>
      <c r="AK691" s="207"/>
      <c r="AL691" s="208"/>
      <c r="AM691" s="209"/>
    </row>
    <row r="692" spans="1:39" ht="24" customHeight="1" x14ac:dyDescent="0.15">
      <c r="A692" s="319">
        <f>'内訳10％(お客様控)'!A692</f>
        <v>0</v>
      </c>
      <c r="B692" s="317"/>
      <c r="C692" s="317"/>
      <c r="D692" s="317"/>
      <c r="E692" s="320"/>
      <c r="F692" s="73">
        <f>'内訳10％(お客様控)'!F692</f>
        <v>0</v>
      </c>
      <c r="G692" s="72">
        <f>'内訳10％(お客様控)'!G692</f>
        <v>0</v>
      </c>
      <c r="H692" s="321">
        <f>'内訳10％(お客様控)'!H692</f>
        <v>0</v>
      </c>
      <c r="I692" s="317"/>
      <c r="J692" s="317"/>
      <c r="K692" s="317"/>
      <c r="L692" s="317"/>
      <c r="M692" s="317"/>
      <c r="N692" s="317"/>
      <c r="O692" s="317"/>
      <c r="P692" s="317"/>
      <c r="Q692" s="219" t="str">
        <f>IF('内訳10％(お客様控)'!Q692=0,"",'内訳10％(お客様控)'!Q692)</f>
        <v/>
      </c>
      <c r="R692" s="219"/>
      <c r="S692" s="322">
        <f>'内訳10％(お客様控)'!S692</f>
        <v>0</v>
      </c>
      <c r="T692" s="323"/>
      <c r="U692" s="222" t="str">
        <f>IF('内訳10％(お客様控)'!U692=0,"",'内訳10％(お客様控)'!U692)</f>
        <v/>
      </c>
      <c r="V692" s="223"/>
      <c r="W692" s="223"/>
      <c r="X692" s="224">
        <f>'内訳10％(お客様控)'!X692</f>
        <v>0</v>
      </c>
      <c r="Y692" s="224"/>
      <c r="Z692" s="224"/>
      <c r="AA692" s="224"/>
      <c r="AB692" s="224"/>
      <c r="AC692" s="225"/>
      <c r="AD692" s="225"/>
      <c r="AE692" s="316">
        <f>'内訳10％(お客様控)'!AE692</f>
        <v>0</v>
      </c>
      <c r="AF692" s="317"/>
      <c r="AG692" s="318"/>
      <c r="AI692" s="206"/>
      <c r="AJ692" s="207"/>
      <c r="AK692" s="207"/>
      <c r="AL692" s="208"/>
      <c r="AM692" s="209"/>
    </row>
    <row r="693" spans="1:39" ht="24" customHeight="1" x14ac:dyDescent="0.15">
      <c r="A693" s="319">
        <f>'内訳10％(お客様控)'!A693</f>
        <v>0</v>
      </c>
      <c r="B693" s="317"/>
      <c r="C693" s="317"/>
      <c r="D693" s="317"/>
      <c r="E693" s="320"/>
      <c r="F693" s="73">
        <f>'内訳10％(お客様控)'!F693</f>
        <v>0</v>
      </c>
      <c r="G693" s="72">
        <f>'内訳10％(お客様控)'!G693</f>
        <v>0</v>
      </c>
      <c r="H693" s="321">
        <f>'内訳10％(お客様控)'!H693</f>
        <v>0</v>
      </c>
      <c r="I693" s="317"/>
      <c r="J693" s="317"/>
      <c r="K693" s="317"/>
      <c r="L693" s="317"/>
      <c r="M693" s="317"/>
      <c r="N693" s="317"/>
      <c r="O693" s="317"/>
      <c r="P693" s="317"/>
      <c r="Q693" s="219" t="str">
        <f>IF('内訳10％(お客様控)'!Q693=0,"",'内訳10％(お客様控)'!Q693)</f>
        <v/>
      </c>
      <c r="R693" s="219"/>
      <c r="S693" s="322">
        <f>'内訳10％(お客様控)'!S693</f>
        <v>0</v>
      </c>
      <c r="T693" s="323"/>
      <c r="U693" s="222" t="str">
        <f>IF('内訳10％(お客様控)'!U693=0,"",'内訳10％(お客様控)'!U693)</f>
        <v/>
      </c>
      <c r="V693" s="223"/>
      <c r="W693" s="223"/>
      <c r="X693" s="224">
        <f>'内訳10％(お客様控)'!X693</f>
        <v>0</v>
      </c>
      <c r="Y693" s="224"/>
      <c r="Z693" s="224"/>
      <c r="AA693" s="224"/>
      <c r="AB693" s="224"/>
      <c r="AC693" s="225"/>
      <c r="AD693" s="225"/>
      <c r="AE693" s="316">
        <f>'内訳10％(お客様控)'!AE693</f>
        <v>0</v>
      </c>
      <c r="AF693" s="317"/>
      <c r="AG693" s="318"/>
      <c r="AI693" s="206"/>
      <c r="AJ693" s="207"/>
      <c r="AK693" s="207"/>
      <c r="AL693" s="208"/>
      <c r="AM693" s="209"/>
    </row>
    <row r="694" spans="1:39" ht="24" customHeight="1" x14ac:dyDescent="0.15">
      <c r="A694" s="319">
        <f>'内訳10％(お客様控)'!A694</f>
        <v>0</v>
      </c>
      <c r="B694" s="317"/>
      <c r="C694" s="317"/>
      <c r="D694" s="317"/>
      <c r="E694" s="320"/>
      <c r="F694" s="73">
        <f>'内訳10％(お客様控)'!F694</f>
        <v>0</v>
      </c>
      <c r="G694" s="72">
        <f>'内訳10％(お客様控)'!G694</f>
        <v>0</v>
      </c>
      <c r="H694" s="321">
        <f>'内訳10％(お客様控)'!H694</f>
        <v>0</v>
      </c>
      <c r="I694" s="317"/>
      <c r="J694" s="317"/>
      <c r="K694" s="317"/>
      <c r="L694" s="317"/>
      <c r="M694" s="317"/>
      <c r="N694" s="317"/>
      <c r="O694" s="317"/>
      <c r="P694" s="317"/>
      <c r="Q694" s="219" t="str">
        <f>IF('内訳10％(お客様控)'!Q694=0,"",'内訳10％(お客様控)'!Q694)</f>
        <v/>
      </c>
      <c r="R694" s="219"/>
      <c r="S694" s="322">
        <f>'内訳10％(お客様控)'!S694</f>
        <v>0</v>
      </c>
      <c r="T694" s="323"/>
      <c r="U694" s="222" t="str">
        <f>IF('内訳10％(お客様控)'!U694=0,"",'内訳10％(お客様控)'!U694)</f>
        <v/>
      </c>
      <c r="V694" s="223"/>
      <c r="W694" s="223"/>
      <c r="X694" s="224">
        <f>'内訳10％(お客様控)'!X694</f>
        <v>0</v>
      </c>
      <c r="Y694" s="224"/>
      <c r="Z694" s="224"/>
      <c r="AA694" s="224"/>
      <c r="AB694" s="224"/>
      <c r="AC694" s="225"/>
      <c r="AD694" s="225"/>
      <c r="AE694" s="316">
        <f>'内訳10％(お客様控)'!AE694</f>
        <v>0</v>
      </c>
      <c r="AF694" s="317"/>
      <c r="AG694" s="318"/>
      <c r="AI694" s="206"/>
      <c r="AJ694" s="207"/>
      <c r="AK694" s="207"/>
      <c r="AL694" s="208"/>
      <c r="AM694" s="209"/>
    </row>
    <row r="695" spans="1:39" ht="24" customHeight="1" x14ac:dyDescent="0.15">
      <c r="A695" s="319">
        <f>'内訳10％(お客様控)'!A695</f>
        <v>0</v>
      </c>
      <c r="B695" s="317"/>
      <c r="C695" s="317"/>
      <c r="D695" s="317"/>
      <c r="E695" s="320"/>
      <c r="F695" s="73">
        <f>'内訳10％(お客様控)'!F695</f>
        <v>0</v>
      </c>
      <c r="G695" s="72">
        <f>'内訳10％(お客様控)'!G695</f>
        <v>0</v>
      </c>
      <c r="H695" s="321">
        <f>'内訳10％(お客様控)'!H695</f>
        <v>0</v>
      </c>
      <c r="I695" s="317"/>
      <c r="J695" s="317"/>
      <c r="K695" s="317"/>
      <c r="L695" s="317"/>
      <c r="M695" s="317"/>
      <c r="N695" s="317"/>
      <c r="O695" s="317"/>
      <c r="P695" s="317"/>
      <c r="Q695" s="219" t="str">
        <f>IF('内訳10％(お客様控)'!Q695=0,"",'内訳10％(お客様控)'!Q695)</f>
        <v/>
      </c>
      <c r="R695" s="219"/>
      <c r="S695" s="322">
        <f>'内訳10％(お客様控)'!S695</f>
        <v>0</v>
      </c>
      <c r="T695" s="323"/>
      <c r="U695" s="222" t="str">
        <f>IF('内訳10％(お客様控)'!U695=0,"",'内訳10％(お客様控)'!U695)</f>
        <v/>
      </c>
      <c r="V695" s="223"/>
      <c r="W695" s="223"/>
      <c r="X695" s="224">
        <f>'内訳10％(お客様控)'!X695</f>
        <v>0</v>
      </c>
      <c r="Y695" s="224"/>
      <c r="Z695" s="224"/>
      <c r="AA695" s="224"/>
      <c r="AB695" s="224"/>
      <c r="AC695" s="225"/>
      <c r="AD695" s="225"/>
      <c r="AE695" s="316">
        <f>'内訳10％(お客様控)'!AE695</f>
        <v>0</v>
      </c>
      <c r="AF695" s="317"/>
      <c r="AG695" s="318"/>
      <c r="AI695" s="206"/>
      <c r="AJ695" s="207"/>
      <c r="AK695" s="207"/>
      <c r="AL695" s="208"/>
      <c r="AM695" s="209"/>
    </row>
    <row r="696" spans="1:39" ht="24" customHeight="1" x14ac:dyDescent="0.15">
      <c r="A696" s="319">
        <f>'内訳10％(お客様控)'!A696</f>
        <v>0</v>
      </c>
      <c r="B696" s="317"/>
      <c r="C696" s="317"/>
      <c r="D696" s="317"/>
      <c r="E696" s="320"/>
      <c r="F696" s="73">
        <f>'内訳10％(お客様控)'!F696</f>
        <v>0</v>
      </c>
      <c r="G696" s="72">
        <f>'内訳10％(お客様控)'!G696</f>
        <v>0</v>
      </c>
      <c r="H696" s="321">
        <f>'内訳10％(お客様控)'!H696</f>
        <v>0</v>
      </c>
      <c r="I696" s="317"/>
      <c r="J696" s="317"/>
      <c r="K696" s="317"/>
      <c r="L696" s="317"/>
      <c r="M696" s="317"/>
      <c r="N696" s="317"/>
      <c r="O696" s="317"/>
      <c r="P696" s="317"/>
      <c r="Q696" s="219" t="str">
        <f>IF('内訳10％(お客様控)'!Q696=0,"",'内訳10％(お客様控)'!Q696)</f>
        <v/>
      </c>
      <c r="R696" s="219"/>
      <c r="S696" s="322">
        <f>'内訳10％(お客様控)'!S696</f>
        <v>0</v>
      </c>
      <c r="T696" s="323"/>
      <c r="U696" s="222" t="str">
        <f>IF('内訳10％(お客様控)'!U696=0,"",'内訳10％(お客様控)'!U696)</f>
        <v/>
      </c>
      <c r="V696" s="223"/>
      <c r="W696" s="223"/>
      <c r="X696" s="224">
        <f>'内訳10％(お客様控)'!X696</f>
        <v>0</v>
      </c>
      <c r="Y696" s="224"/>
      <c r="Z696" s="224"/>
      <c r="AA696" s="224"/>
      <c r="AB696" s="224"/>
      <c r="AC696" s="225"/>
      <c r="AD696" s="225"/>
      <c r="AE696" s="316">
        <f>'内訳10％(お客様控)'!AE696</f>
        <v>0</v>
      </c>
      <c r="AF696" s="317"/>
      <c r="AG696" s="318"/>
      <c r="AI696" s="206"/>
      <c r="AJ696" s="207"/>
      <c r="AK696" s="207"/>
      <c r="AL696" s="208"/>
      <c r="AM696" s="209"/>
    </row>
    <row r="697" spans="1:39" ht="24" customHeight="1" x14ac:dyDescent="0.15">
      <c r="A697" s="319">
        <f>'内訳10％(お客様控)'!A697</f>
        <v>0</v>
      </c>
      <c r="B697" s="317"/>
      <c r="C697" s="317"/>
      <c r="D697" s="317"/>
      <c r="E697" s="320"/>
      <c r="F697" s="73">
        <f>'内訳10％(お客様控)'!F697</f>
        <v>0</v>
      </c>
      <c r="G697" s="72">
        <f>'内訳10％(お客様控)'!G697</f>
        <v>0</v>
      </c>
      <c r="H697" s="321">
        <f>'内訳10％(お客様控)'!H697</f>
        <v>0</v>
      </c>
      <c r="I697" s="317"/>
      <c r="J697" s="317"/>
      <c r="K697" s="317"/>
      <c r="L697" s="317"/>
      <c r="M697" s="317"/>
      <c r="N697" s="317"/>
      <c r="O697" s="317"/>
      <c r="P697" s="317"/>
      <c r="Q697" s="219" t="str">
        <f>IF('内訳10％(お客様控)'!Q697=0,"",'内訳10％(お客様控)'!Q697)</f>
        <v/>
      </c>
      <c r="R697" s="219"/>
      <c r="S697" s="322">
        <f>'内訳10％(お客様控)'!S697</f>
        <v>0</v>
      </c>
      <c r="T697" s="323"/>
      <c r="U697" s="222" t="str">
        <f>IF('内訳10％(お客様控)'!U697=0,"",'内訳10％(お客様控)'!U697)</f>
        <v/>
      </c>
      <c r="V697" s="223"/>
      <c r="W697" s="223"/>
      <c r="X697" s="224">
        <f>'内訳10％(お客様控)'!X697</f>
        <v>0</v>
      </c>
      <c r="Y697" s="224"/>
      <c r="Z697" s="224"/>
      <c r="AA697" s="224"/>
      <c r="AB697" s="224"/>
      <c r="AC697" s="225"/>
      <c r="AD697" s="225"/>
      <c r="AE697" s="316">
        <f>'内訳10％(お客様控)'!AE697</f>
        <v>0</v>
      </c>
      <c r="AF697" s="317"/>
      <c r="AG697" s="318"/>
      <c r="AI697" s="206"/>
      <c r="AJ697" s="207"/>
      <c r="AK697" s="207"/>
      <c r="AL697" s="208"/>
      <c r="AM697" s="209"/>
    </row>
    <row r="698" spans="1:39" ht="24" customHeight="1" x14ac:dyDescent="0.15">
      <c r="A698" s="319">
        <f>'内訳10％(お客様控)'!A698</f>
        <v>0</v>
      </c>
      <c r="B698" s="317"/>
      <c r="C698" s="317"/>
      <c r="D698" s="317"/>
      <c r="E698" s="320"/>
      <c r="F698" s="73">
        <f>'内訳10％(お客様控)'!F698</f>
        <v>0</v>
      </c>
      <c r="G698" s="72">
        <f>'内訳10％(お客様控)'!G698</f>
        <v>0</v>
      </c>
      <c r="H698" s="321">
        <f>'内訳10％(お客様控)'!H698</f>
        <v>0</v>
      </c>
      <c r="I698" s="317"/>
      <c r="J698" s="317"/>
      <c r="K698" s="317"/>
      <c r="L698" s="317"/>
      <c r="M698" s="317"/>
      <c r="N698" s="317"/>
      <c r="O698" s="317"/>
      <c r="P698" s="317"/>
      <c r="Q698" s="219" t="str">
        <f>IF('内訳10％(お客様控)'!Q698=0,"",'内訳10％(お客様控)'!Q698)</f>
        <v/>
      </c>
      <c r="R698" s="219"/>
      <c r="S698" s="322">
        <f>'内訳10％(お客様控)'!S698</f>
        <v>0</v>
      </c>
      <c r="T698" s="323"/>
      <c r="U698" s="222" t="str">
        <f>IF('内訳10％(お客様控)'!U698=0,"",'内訳10％(お客様控)'!U698)</f>
        <v/>
      </c>
      <c r="V698" s="223"/>
      <c r="W698" s="223"/>
      <c r="X698" s="224">
        <f>'内訳10％(お客様控)'!X698</f>
        <v>0</v>
      </c>
      <c r="Y698" s="224"/>
      <c r="Z698" s="224"/>
      <c r="AA698" s="224"/>
      <c r="AB698" s="224"/>
      <c r="AC698" s="225"/>
      <c r="AD698" s="225"/>
      <c r="AE698" s="316">
        <f>'内訳10％(お客様控)'!AE698</f>
        <v>0</v>
      </c>
      <c r="AF698" s="317"/>
      <c r="AG698" s="318"/>
      <c r="AI698" s="206"/>
      <c r="AJ698" s="207"/>
      <c r="AK698" s="207"/>
      <c r="AL698" s="208"/>
      <c r="AM698" s="209"/>
    </row>
    <row r="699" spans="1:39" ht="24" customHeight="1" x14ac:dyDescent="0.15">
      <c r="A699" s="319">
        <f>'内訳10％(お客様控)'!A699</f>
        <v>0</v>
      </c>
      <c r="B699" s="317"/>
      <c r="C699" s="317"/>
      <c r="D699" s="317"/>
      <c r="E699" s="320"/>
      <c r="F699" s="73">
        <f>'内訳10％(お客様控)'!F699</f>
        <v>0</v>
      </c>
      <c r="G699" s="72">
        <f>'内訳10％(お客様控)'!G699</f>
        <v>0</v>
      </c>
      <c r="H699" s="321">
        <f>'内訳10％(お客様控)'!H699</f>
        <v>0</v>
      </c>
      <c r="I699" s="317"/>
      <c r="J699" s="317"/>
      <c r="K699" s="317"/>
      <c r="L699" s="317"/>
      <c r="M699" s="317"/>
      <c r="N699" s="317"/>
      <c r="O699" s="317"/>
      <c r="P699" s="317"/>
      <c r="Q699" s="219" t="str">
        <f>IF('内訳10％(お客様控)'!Q699=0,"",'内訳10％(お客様控)'!Q699)</f>
        <v/>
      </c>
      <c r="R699" s="219"/>
      <c r="S699" s="322">
        <f>'内訳10％(お客様控)'!S699</f>
        <v>0</v>
      </c>
      <c r="T699" s="323"/>
      <c r="U699" s="222" t="str">
        <f>IF('内訳10％(お客様控)'!U699=0,"",'内訳10％(お客様控)'!U699)</f>
        <v/>
      </c>
      <c r="V699" s="223"/>
      <c r="W699" s="223"/>
      <c r="X699" s="224">
        <f>'内訳10％(お客様控)'!X699</f>
        <v>0</v>
      </c>
      <c r="Y699" s="224"/>
      <c r="Z699" s="224"/>
      <c r="AA699" s="224"/>
      <c r="AB699" s="224"/>
      <c r="AC699" s="225"/>
      <c r="AD699" s="225"/>
      <c r="AE699" s="316">
        <f>'内訳10％(お客様控)'!AE699</f>
        <v>0</v>
      </c>
      <c r="AF699" s="317"/>
      <c r="AG699" s="318"/>
      <c r="AI699" s="206"/>
      <c r="AJ699" s="207"/>
      <c r="AK699" s="207"/>
      <c r="AL699" s="208"/>
      <c r="AM699" s="209"/>
    </row>
    <row r="700" spans="1:39" ht="24" customHeight="1" x14ac:dyDescent="0.15">
      <c r="A700" s="319">
        <f>'内訳10％(お客様控)'!A700</f>
        <v>0</v>
      </c>
      <c r="B700" s="317"/>
      <c r="C700" s="317"/>
      <c r="D700" s="317"/>
      <c r="E700" s="320"/>
      <c r="F700" s="73">
        <f>'内訳10％(お客様控)'!F700</f>
        <v>0</v>
      </c>
      <c r="G700" s="72">
        <f>'内訳10％(お客様控)'!G700</f>
        <v>0</v>
      </c>
      <c r="H700" s="321">
        <f>'内訳10％(お客様控)'!H700</f>
        <v>0</v>
      </c>
      <c r="I700" s="317"/>
      <c r="J700" s="317"/>
      <c r="K700" s="317"/>
      <c r="L700" s="317"/>
      <c r="M700" s="317"/>
      <c r="N700" s="317"/>
      <c r="O700" s="317"/>
      <c r="P700" s="317"/>
      <c r="Q700" s="219" t="str">
        <f>IF('内訳10％(お客様控)'!Q700=0,"",'内訳10％(お客様控)'!Q700)</f>
        <v/>
      </c>
      <c r="R700" s="219"/>
      <c r="S700" s="322">
        <f>'内訳10％(お客様控)'!S700</f>
        <v>0</v>
      </c>
      <c r="T700" s="323"/>
      <c r="U700" s="222" t="str">
        <f>IF('内訳10％(お客様控)'!U700=0,"",'内訳10％(お客様控)'!U700)</f>
        <v/>
      </c>
      <c r="V700" s="223"/>
      <c r="W700" s="223"/>
      <c r="X700" s="224">
        <f>'内訳10％(お客様控)'!X700</f>
        <v>0</v>
      </c>
      <c r="Y700" s="224"/>
      <c r="Z700" s="224"/>
      <c r="AA700" s="224"/>
      <c r="AB700" s="224"/>
      <c r="AC700" s="225"/>
      <c r="AD700" s="225"/>
      <c r="AE700" s="316">
        <f>'内訳10％(お客様控)'!AE700</f>
        <v>0</v>
      </c>
      <c r="AF700" s="317"/>
      <c r="AG700" s="318"/>
      <c r="AI700" s="206"/>
      <c r="AJ700" s="207"/>
      <c r="AK700" s="207"/>
      <c r="AL700" s="208"/>
      <c r="AM700" s="209"/>
    </row>
    <row r="701" spans="1:39" ht="24" customHeight="1" x14ac:dyDescent="0.15">
      <c r="A701" s="319">
        <f>'内訳10％(お客様控)'!A701</f>
        <v>0</v>
      </c>
      <c r="B701" s="317"/>
      <c r="C701" s="317"/>
      <c r="D701" s="317"/>
      <c r="E701" s="320"/>
      <c r="F701" s="73">
        <f>'内訳10％(お客様控)'!F701</f>
        <v>0</v>
      </c>
      <c r="G701" s="72">
        <f>'内訳10％(お客様控)'!G701</f>
        <v>0</v>
      </c>
      <c r="H701" s="321">
        <f>'内訳10％(お客様控)'!H701</f>
        <v>0</v>
      </c>
      <c r="I701" s="317"/>
      <c r="J701" s="317"/>
      <c r="K701" s="317"/>
      <c r="L701" s="317"/>
      <c r="M701" s="317"/>
      <c r="N701" s="317"/>
      <c r="O701" s="317"/>
      <c r="P701" s="317"/>
      <c r="Q701" s="219" t="str">
        <f>IF('内訳10％(お客様控)'!Q701=0,"",'内訳10％(お客様控)'!Q701)</f>
        <v/>
      </c>
      <c r="R701" s="219"/>
      <c r="S701" s="322">
        <f>'内訳10％(お客様控)'!S701</f>
        <v>0</v>
      </c>
      <c r="T701" s="323"/>
      <c r="U701" s="222" t="str">
        <f>IF('内訳10％(お客様控)'!U701=0,"",'内訳10％(お客様控)'!U701)</f>
        <v/>
      </c>
      <c r="V701" s="223"/>
      <c r="W701" s="223"/>
      <c r="X701" s="224">
        <f>'内訳10％(お客様控)'!X701</f>
        <v>0</v>
      </c>
      <c r="Y701" s="224"/>
      <c r="Z701" s="224"/>
      <c r="AA701" s="224"/>
      <c r="AB701" s="224"/>
      <c r="AC701" s="225"/>
      <c r="AD701" s="225"/>
      <c r="AE701" s="316">
        <f>'内訳10％(お客様控)'!AE701</f>
        <v>0</v>
      </c>
      <c r="AF701" s="317"/>
      <c r="AG701" s="318"/>
      <c r="AI701" s="206"/>
      <c r="AJ701" s="207"/>
      <c r="AK701" s="207"/>
      <c r="AL701" s="208"/>
      <c r="AM701" s="209"/>
    </row>
    <row r="702" spans="1:39" ht="24" customHeight="1" x14ac:dyDescent="0.15">
      <c r="A702" s="319">
        <f>'内訳10％(お客様控)'!A702</f>
        <v>0</v>
      </c>
      <c r="B702" s="317"/>
      <c r="C702" s="317"/>
      <c r="D702" s="317"/>
      <c r="E702" s="320"/>
      <c r="F702" s="73">
        <f>'内訳10％(お客様控)'!F702</f>
        <v>0</v>
      </c>
      <c r="G702" s="72">
        <f>'内訳10％(お客様控)'!G702</f>
        <v>0</v>
      </c>
      <c r="H702" s="321">
        <f>'内訳10％(お客様控)'!H702</f>
        <v>0</v>
      </c>
      <c r="I702" s="317"/>
      <c r="J702" s="317"/>
      <c r="K702" s="317"/>
      <c r="L702" s="317"/>
      <c r="M702" s="317"/>
      <c r="N702" s="317"/>
      <c r="O702" s="317"/>
      <c r="P702" s="317"/>
      <c r="Q702" s="219" t="str">
        <f>IF('内訳10％(お客様控)'!Q702=0,"",'内訳10％(お客様控)'!Q702)</f>
        <v/>
      </c>
      <c r="R702" s="219"/>
      <c r="S702" s="322">
        <f>'内訳10％(お客様控)'!S702</f>
        <v>0</v>
      </c>
      <c r="T702" s="323"/>
      <c r="U702" s="222" t="str">
        <f>IF('内訳10％(お客様控)'!U702=0,"",'内訳10％(お客様控)'!U702)</f>
        <v/>
      </c>
      <c r="V702" s="223"/>
      <c r="W702" s="223"/>
      <c r="X702" s="224">
        <f>'内訳10％(お客様控)'!X702</f>
        <v>0</v>
      </c>
      <c r="Y702" s="224"/>
      <c r="Z702" s="224"/>
      <c r="AA702" s="224"/>
      <c r="AB702" s="224"/>
      <c r="AC702" s="225"/>
      <c r="AD702" s="225"/>
      <c r="AE702" s="316">
        <f>'内訳10％(お客様控)'!AE702</f>
        <v>0</v>
      </c>
      <c r="AF702" s="317"/>
      <c r="AG702" s="318"/>
      <c r="AI702" s="206"/>
      <c r="AJ702" s="207"/>
      <c r="AK702" s="207"/>
      <c r="AL702" s="208"/>
      <c r="AM702" s="209"/>
    </row>
    <row r="703" spans="1:39" ht="24" customHeight="1" x14ac:dyDescent="0.15">
      <c r="A703" s="319">
        <f>'内訳10％(お客様控)'!A703</f>
        <v>0</v>
      </c>
      <c r="B703" s="317"/>
      <c r="C703" s="317"/>
      <c r="D703" s="317"/>
      <c r="E703" s="320"/>
      <c r="F703" s="73">
        <f>'内訳10％(お客様控)'!F703</f>
        <v>0</v>
      </c>
      <c r="G703" s="72">
        <f>'内訳10％(お客様控)'!G703</f>
        <v>0</v>
      </c>
      <c r="H703" s="321">
        <f>'内訳10％(お客様控)'!H703</f>
        <v>0</v>
      </c>
      <c r="I703" s="317"/>
      <c r="J703" s="317"/>
      <c r="K703" s="317"/>
      <c r="L703" s="317"/>
      <c r="M703" s="317"/>
      <c r="N703" s="317"/>
      <c r="O703" s="317"/>
      <c r="P703" s="317"/>
      <c r="Q703" s="219" t="str">
        <f>IF('内訳10％(お客様控)'!Q703=0,"",'内訳10％(お客様控)'!Q703)</f>
        <v/>
      </c>
      <c r="R703" s="219"/>
      <c r="S703" s="322">
        <f>'内訳10％(お客様控)'!S703</f>
        <v>0</v>
      </c>
      <c r="T703" s="323"/>
      <c r="U703" s="222" t="str">
        <f>IF('内訳10％(お客様控)'!U703=0,"",'内訳10％(お客様控)'!U703)</f>
        <v/>
      </c>
      <c r="V703" s="223"/>
      <c r="W703" s="223"/>
      <c r="X703" s="224">
        <f>'内訳10％(お客様控)'!X703</f>
        <v>0</v>
      </c>
      <c r="Y703" s="224"/>
      <c r="Z703" s="224"/>
      <c r="AA703" s="224"/>
      <c r="AB703" s="224"/>
      <c r="AC703" s="225"/>
      <c r="AD703" s="225"/>
      <c r="AE703" s="316">
        <f>'内訳10％(お客様控)'!AE703</f>
        <v>0</v>
      </c>
      <c r="AF703" s="317"/>
      <c r="AG703" s="318"/>
      <c r="AI703" s="206"/>
      <c r="AJ703" s="207"/>
      <c r="AK703" s="207"/>
      <c r="AL703" s="208"/>
      <c r="AM703" s="209"/>
    </row>
    <row r="704" spans="1:39" ht="24" customHeight="1" thickBot="1" x14ac:dyDescent="0.2">
      <c r="A704" s="319">
        <f>'内訳10％(お客様控)'!A704</f>
        <v>0</v>
      </c>
      <c r="B704" s="317"/>
      <c r="C704" s="317"/>
      <c r="D704" s="317"/>
      <c r="E704" s="320"/>
      <c r="F704" s="73">
        <f>'内訳10％(お客様控)'!F704</f>
        <v>0</v>
      </c>
      <c r="G704" s="72">
        <f>'内訳10％(お客様控)'!G704</f>
        <v>0</v>
      </c>
      <c r="H704" s="321">
        <f>'内訳10％(お客様控)'!H704</f>
        <v>0</v>
      </c>
      <c r="I704" s="317"/>
      <c r="J704" s="317"/>
      <c r="K704" s="317"/>
      <c r="L704" s="317"/>
      <c r="M704" s="317"/>
      <c r="N704" s="317"/>
      <c r="O704" s="317"/>
      <c r="P704" s="317"/>
      <c r="Q704" s="219" t="str">
        <f>IF('内訳10％(お客様控)'!Q704=0,"",'内訳10％(お客様控)'!Q704)</f>
        <v/>
      </c>
      <c r="R704" s="219"/>
      <c r="S704" s="322">
        <f>'内訳10％(お客様控)'!S704</f>
        <v>0</v>
      </c>
      <c r="T704" s="323"/>
      <c r="U704" s="222" t="str">
        <f>IF('内訳10％(お客様控)'!U704=0,"",'内訳10％(お客様控)'!U704)</f>
        <v/>
      </c>
      <c r="V704" s="223"/>
      <c r="W704" s="223"/>
      <c r="X704" s="224">
        <f>'内訳10％(お客様控)'!X704</f>
        <v>0</v>
      </c>
      <c r="Y704" s="224"/>
      <c r="Z704" s="224"/>
      <c r="AA704" s="224"/>
      <c r="AB704" s="224"/>
      <c r="AC704" s="225"/>
      <c r="AD704" s="225"/>
      <c r="AE704" s="316">
        <f>'内訳10％(お客様控)'!AE704</f>
        <v>0</v>
      </c>
      <c r="AF704" s="317"/>
      <c r="AG704" s="318"/>
      <c r="AI704" s="206"/>
      <c r="AJ704" s="207"/>
      <c r="AK704" s="207"/>
      <c r="AL704" s="208"/>
      <c r="AM704" s="209"/>
    </row>
    <row r="705" spans="1:39" ht="24" customHeight="1" thickTop="1" thickBot="1" x14ac:dyDescent="0.2">
      <c r="A705" s="197"/>
      <c r="B705" s="198"/>
      <c r="C705" s="198"/>
      <c r="D705" s="198"/>
      <c r="E705" s="199"/>
      <c r="F705" s="70"/>
      <c r="G705" s="69"/>
      <c r="H705" s="200" t="s">
        <v>63</v>
      </c>
      <c r="I705" s="201"/>
      <c r="J705" s="201"/>
      <c r="K705" s="201"/>
      <c r="L705" s="201"/>
      <c r="M705" s="201"/>
      <c r="N705" s="201"/>
      <c r="O705" s="201"/>
      <c r="P705" s="201"/>
      <c r="Q705" s="200"/>
      <c r="R705" s="200"/>
      <c r="S705" s="200"/>
      <c r="T705" s="200"/>
      <c r="U705" s="200"/>
      <c r="V705" s="200"/>
      <c r="W705" s="200"/>
      <c r="X705" s="202">
        <f>'内訳10％(お客様控)'!X705</f>
        <v>0</v>
      </c>
      <c r="Y705" s="202"/>
      <c r="Z705" s="202"/>
      <c r="AA705" s="202"/>
      <c r="AB705" s="202"/>
      <c r="AC705" s="203"/>
      <c r="AD705" s="203"/>
      <c r="AE705" s="204"/>
      <c r="AF705" s="198"/>
      <c r="AG705" s="205"/>
      <c r="AI705" s="206"/>
      <c r="AJ705" s="207"/>
      <c r="AK705" s="207"/>
      <c r="AL705" s="208"/>
      <c r="AM705" s="209"/>
    </row>
    <row r="706" spans="1:39" ht="14.25" thickTop="1" x14ac:dyDescent="0.15"/>
    <row r="707" spans="1:39" ht="15.75" customHeight="1" x14ac:dyDescent="0.15">
      <c r="A707" s="52" t="s">
        <v>30</v>
      </c>
      <c r="W707" s="71"/>
      <c r="X707" s="20"/>
      <c r="Y707" s="172" t="s">
        <v>37</v>
      </c>
      <c r="Z707" s="173"/>
      <c r="AA707" s="173"/>
      <c r="AB707" s="173"/>
      <c r="AC707" s="174"/>
      <c r="AD707" s="210" t="s">
        <v>28</v>
      </c>
      <c r="AE707" s="211"/>
      <c r="AF707" s="211"/>
      <c r="AG707" s="211"/>
      <c r="AH707" s="212"/>
      <c r="AI707" s="210" t="s">
        <v>27</v>
      </c>
      <c r="AJ707" s="211"/>
      <c r="AK707" s="211"/>
      <c r="AL707" s="211"/>
      <c r="AM707" s="212"/>
    </row>
    <row r="708" spans="1:39" ht="16.5" customHeight="1" x14ac:dyDescent="0.15">
      <c r="B708" s="16" t="s">
        <v>132</v>
      </c>
      <c r="Y708" s="187"/>
      <c r="Z708" s="188"/>
      <c r="AA708" s="188"/>
      <c r="AB708" s="188"/>
      <c r="AC708" s="188"/>
      <c r="AD708" s="187"/>
      <c r="AE708" s="188"/>
      <c r="AF708" s="188"/>
      <c r="AG708" s="188"/>
      <c r="AH708" s="193"/>
      <c r="AI708" s="187"/>
      <c r="AJ708" s="188"/>
      <c r="AK708" s="188"/>
      <c r="AL708" s="188"/>
      <c r="AM708" s="193"/>
    </row>
    <row r="709" spans="1:39" ht="16.5" customHeight="1" x14ac:dyDescent="0.15">
      <c r="B709" s="3" t="s">
        <v>47</v>
      </c>
      <c r="Y709" s="189"/>
      <c r="Z709" s="190"/>
      <c r="AA709" s="190"/>
      <c r="AB709" s="190"/>
      <c r="AC709" s="190"/>
      <c r="AD709" s="189"/>
      <c r="AE709" s="190"/>
      <c r="AF709" s="190"/>
      <c r="AG709" s="190"/>
      <c r="AH709" s="194"/>
      <c r="AI709" s="189"/>
      <c r="AJ709" s="190"/>
      <c r="AK709" s="190"/>
      <c r="AL709" s="190"/>
      <c r="AM709" s="194"/>
    </row>
    <row r="710" spans="1:39" ht="16.5" customHeight="1" x14ac:dyDescent="0.15">
      <c r="B710" s="3" t="s">
        <v>50</v>
      </c>
      <c r="C710" s="23"/>
      <c r="D710" s="23"/>
      <c r="E710" s="23"/>
      <c r="F710" s="23"/>
      <c r="G710" s="23"/>
      <c r="H710" s="23"/>
      <c r="I710" s="23"/>
      <c r="J710" s="23"/>
      <c r="K710" s="23"/>
      <c r="Y710" s="189"/>
      <c r="Z710" s="190"/>
      <c r="AA710" s="190"/>
      <c r="AB710" s="190"/>
      <c r="AC710" s="190"/>
      <c r="AD710" s="189"/>
      <c r="AE710" s="190"/>
      <c r="AF710" s="190"/>
      <c r="AG710" s="190"/>
      <c r="AH710" s="194"/>
      <c r="AI710" s="189"/>
      <c r="AJ710" s="190"/>
      <c r="AK710" s="190"/>
      <c r="AL710" s="190"/>
      <c r="AM710" s="194"/>
    </row>
    <row r="711" spans="1:39" ht="16.5" customHeight="1" x14ac:dyDescent="0.15">
      <c r="B711" s="3" t="s">
        <v>58</v>
      </c>
      <c r="Y711" s="191"/>
      <c r="Z711" s="192"/>
      <c r="AA711" s="192"/>
      <c r="AB711" s="192"/>
      <c r="AC711" s="192"/>
      <c r="AD711" s="191"/>
      <c r="AE711" s="192"/>
      <c r="AF711" s="192"/>
      <c r="AG711" s="192"/>
      <c r="AH711" s="195"/>
      <c r="AI711" s="191"/>
      <c r="AJ711" s="192"/>
      <c r="AK711" s="192"/>
      <c r="AL711" s="192"/>
      <c r="AM711" s="195"/>
    </row>
    <row r="712" spans="1:39" ht="16.5" customHeight="1" x14ac:dyDescent="0.15">
      <c r="B712" s="17" t="s">
        <v>59</v>
      </c>
    </row>
    <row r="713" spans="1:39" ht="16.5" customHeight="1" x14ac:dyDescent="0.15">
      <c r="B713" s="17"/>
      <c r="AD713" s="64"/>
      <c r="AE713"/>
      <c r="AF713"/>
      <c r="AG713"/>
      <c r="AH713"/>
      <c r="AI713"/>
      <c r="AJ713"/>
      <c r="AK713"/>
      <c r="AL713"/>
      <c r="AM713"/>
    </row>
    <row r="714" spans="1:39" ht="16.5" customHeight="1" x14ac:dyDescent="0.15">
      <c r="B714" s="3"/>
      <c r="AE714"/>
      <c r="AF714"/>
      <c r="AG714"/>
      <c r="AH714"/>
      <c r="AI714"/>
      <c r="AJ714"/>
      <c r="AK714"/>
      <c r="AL714"/>
      <c r="AM714"/>
    </row>
    <row r="715" spans="1:39" ht="16.5" customHeight="1" x14ac:dyDescent="0.15">
      <c r="B715" s="196" t="s">
        <v>34</v>
      </c>
      <c r="C715" s="196"/>
      <c r="D715" s="196"/>
      <c r="E715" s="196"/>
      <c r="F715" s="196"/>
      <c r="G715" s="196"/>
      <c r="H715" s="196"/>
      <c r="I715" s="196"/>
      <c r="J715" s="196"/>
      <c r="L715" s="196" t="s">
        <v>35</v>
      </c>
      <c r="M715" s="196"/>
      <c r="N715" s="196"/>
      <c r="O715" s="196"/>
      <c r="P715" s="196"/>
      <c r="Q715" s="196"/>
      <c r="R715" s="196"/>
      <c r="S715" s="196"/>
      <c r="T715" s="196"/>
      <c r="U715" s="196"/>
      <c r="V715" s="196"/>
      <c r="W715" s="196"/>
      <c r="X715" s="196"/>
      <c r="Y715" s="196"/>
      <c r="Z715" s="196"/>
      <c r="AA715" s="64"/>
      <c r="AD715"/>
      <c r="AE715"/>
      <c r="AF715"/>
      <c r="AG715"/>
      <c r="AH715"/>
      <c r="AI715"/>
      <c r="AJ715"/>
      <c r="AK715"/>
      <c r="AL715"/>
      <c r="AM715"/>
    </row>
    <row r="716" spans="1:39" x14ac:dyDescent="0.15">
      <c r="B716" s="196"/>
      <c r="C716" s="196"/>
      <c r="D716" s="196"/>
      <c r="E716" s="196"/>
      <c r="F716" s="196"/>
      <c r="G716" s="196"/>
      <c r="H716" s="196"/>
      <c r="I716" s="196"/>
      <c r="J716" s="196"/>
      <c r="L716" s="196"/>
      <c r="M716" s="196"/>
      <c r="N716" s="196"/>
      <c r="O716" s="196"/>
      <c r="P716" s="196"/>
      <c r="Q716" s="196"/>
      <c r="R716" s="196"/>
      <c r="S716" s="196"/>
      <c r="T716" s="196"/>
      <c r="U716" s="196"/>
      <c r="V716" s="196"/>
      <c r="W716" s="196"/>
      <c r="X716" s="196"/>
      <c r="Y716" s="196"/>
      <c r="Z716" s="196"/>
      <c r="AA716" s="64"/>
    </row>
    <row r="717" spans="1:39" x14ac:dyDescent="0.15">
      <c r="B717" s="196"/>
      <c r="C717" s="196"/>
      <c r="D717" s="196"/>
      <c r="E717" s="196"/>
      <c r="F717" s="196"/>
      <c r="G717" s="196"/>
      <c r="H717" s="196"/>
      <c r="I717" s="196"/>
      <c r="J717" s="196"/>
      <c r="K717" s="64"/>
      <c r="L717" s="196"/>
      <c r="M717" s="196"/>
      <c r="N717" s="196"/>
      <c r="O717" s="196"/>
      <c r="P717" s="196"/>
      <c r="Q717" s="196"/>
      <c r="R717" s="196"/>
      <c r="S717" s="196"/>
      <c r="T717" s="196"/>
      <c r="U717" s="196"/>
      <c r="V717" s="196"/>
      <c r="W717" s="196"/>
      <c r="X717" s="196"/>
      <c r="Y717" s="196"/>
      <c r="Z717" s="196"/>
      <c r="AA717" s="64"/>
      <c r="AD717" s="196" t="s">
        <v>29</v>
      </c>
      <c r="AE717" s="171"/>
      <c r="AF717" s="171"/>
      <c r="AG717" s="171"/>
      <c r="AH717" s="171"/>
      <c r="AI717" s="171"/>
      <c r="AJ717" s="171"/>
      <c r="AK717" s="171"/>
      <c r="AL717" s="171"/>
      <c r="AM717" s="171"/>
    </row>
    <row r="718" spans="1:39" x14ac:dyDescent="0.15">
      <c r="B718" s="196"/>
      <c r="C718" s="196"/>
      <c r="D718" s="196"/>
      <c r="E718" s="196"/>
      <c r="F718" s="196"/>
      <c r="G718" s="196"/>
      <c r="H718" s="196"/>
      <c r="I718" s="196"/>
      <c r="J718" s="196"/>
      <c r="K718" s="64"/>
      <c r="L718" s="196"/>
      <c r="M718" s="196"/>
      <c r="N718" s="196"/>
      <c r="O718" s="196"/>
      <c r="P718" s="196"/>
      <c r="Q718" s="196"/>
      <c r="R718" s="196"/>
      <c r="S718" s="196"/>
      <c r="T718" s="196"/>
      <c r="U718" s="196"/>
      <c r="V718" s="196"/>
      <c r="W718" s="196"/>
      <c r="X718" s="196"/>
      <c r="Y718" s="196"/>
      <c r="Z718" s="196"/>
      <c r="AA718" s="64"/>
      <c r="AD718" s="196"/>
      <c r="AE718" s="196"/>
      <c r="AF718" s="196"/>
      <c r="AG718" s="196"/>
      <c r="AH718" s="196"/>
      <c r="AI718" s="196"/>
      <c r="AJ718" s="196"/>
      <c r="AK718" s="196"/>
      <c r="AL718" s="196"/>
      <c r="AM718" s="196"/>
    </row>
    <row r="719" spans="1:39" x14ac:dyDescent="0.15">
      <c r="B719" s="196"/>
      <c r="C719" s="196"/>
      <c r="D719" s="196"/>
      <c r="E719" s="196"/>
      <c r="F719" s="196"/>
      <c r="G719" s="196"/>
      <c r="H719" s="196"/>
      <c r="I719" s="196"/>
      <c r="J719" s="196"/>
      <c r="K719" s="64"/>
      <c r="L719" s="196"/>
      <c r="M719" s="196"/>
      <c r="N719" s="196"/>
      <c r="O719" s="196"/>
      <c r="P719" s="196"/>
      <c r="Q719" s="196"/>
      <c r="R719" s="196"/>
      <c r="S719" s="196"/>
      <c r="T719" s="196"/>
      <c r="U719" s="196"/>
      <c r="V719" s="196"/>
      <c r="W719" s="196"/>
      <c r="X719" s="196"/>
      <c r="Y719" s="196"/>
      <c r="Z719" s="196"/>
      <c r="AA719" s="64"/>
      <c r="AD719" s="196"/>
      <c r="AE719" s="196"/>
      <c r="AF719" s="196"/>
      <c r="AG719" s="196"/>
      <c r="AH719" s="196"/>
      <c r="AI719" s="196"/>
      <c r="AJ719" s="196"/>
      <c r="AK719" s="196"/>
      <c r="AL719" s="196"/>
      <c r="AM719" s="196"/>
    </row>
    <row r="720" spans="1:39" x14ac:dyDescent="0.15">
      <c r="K720" s="64"/>
    </row>
    <row r="721" spans="1:41" ht="16.5" customHeight="1" x14ac:dyDescent="0.15">
      <c r="A721" s="80" t="s">
        <v>62</v>
      </c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</row>
    <row r="722" spans="1:41" ht="16.5" customHeight="1" x14ac:dyDescent="0.15">
      <c r="A722" s="81"/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</row>
    <row r="723" spans="1:41" ht="14.25" thickBot="1" x14ac:dyDescent="0.2"/>
    <row r="724" spans="1:41" ht="26.1" customHeight="1" thickTop="1" x14ac:dyDescent="0.15">
      <c r="A724" s="280">
        <f>IF('内訳10％(お客様控)'!A724&gt;0,'内訳10％(お客様控)'!A724,"　")</f>
        <v>5</v>
      </c>
      <c r="B724" s="281"/>
      <c r="C724" s="284" t="s">
        <v>0</v>
      </c>
      <c r="D724" s="281">
        <f>IF('内訳10％(お客様控)'!D724&gt;0,'内訳10％(お客様控)'!D724,"　")</f>
        <v>10</v>
      </c>
      <c r="E724" s="281"/>
      <c r="F724" s="284" t="s">
        <v>1</v>
      </c>
      <c r="G724" s="281">
        <f>IF('内訳10％(お客様控)'!G724&gt;0,'内訳10％(お客様控)'!G724,"　")</f>
        <v>31</v>
      </c>
      <c r="H724" s="281"/>
      <c r="I724" s="286" t="s">
        <v>2</v>
      </c>
      <c r="K724" s="55"/>
      <c r="L724" s="53"/>
      <c r="M724" s="53"/>
      <c r="N724" s="288">
        <f>IF('内訳10％(お客様控)'!N724&gt;0,'内訳10％(お客様控)'!N724,"　")</f>
        <v>10</v>
      </c>
      <c r="O724" s="288"/>
      <c r="P724" s="288"/>
      <c r="Q724" s="284" t="s">
        <v>1</v>
      </c>
      <c r="R724" s="284" t="s">
        <v>7</v>
      </c>
      <c r="S724" s="53"/>
      <c r="T724" s="53"/>
      <c r="U724" s="54"/>
      <c r="W724" s="269" t="s">
        <v>21</v>
      </c>
      <c r="X724" s="270"/>
      <c r="Y724" s="270"/>
      <c r="Z724" s="270"/>
      <c r="AA724" s="270"/>
      <c r="AB724" s="271" t="str">
        <f>IF('内訳10％(お客様控)'!AB724&gt;0,'内訳10％(お客様控)'!AB724,"　")</f>
        <v>000111</v>
      </c>
      <c r="AC724" s="272"/>
      <c r="AD724" s="272"/>
      <c r="AE724" s="272"/>
      <c r="AF724" s="272"/>
      <c r="AG724" s="272"/>
      <c r="AH724" s="272"/>
      <c r="AI724" s="272"/>
      <c r="AJ724" s="272"/>
      <c r="AK724" s="272"/>
      <c r="AL724" s="272"/>
      <c r="AM724" s="273"/>
    </row>
    <row r="725" spans="1:41" ht="26.1" customHeight="1" thickBot="1" x14ac:dyDescent="0.2">
      <c r="A725" s="282"/>
      <c r="B725" s="283"/>
      <c r="C725" s="285"/>
      <c r="D725" s="283"/>
      <c r="E725" s="283"/>
      <c r="F725" s="285"/>
      <c r="G725" s="283"/>
      <c r="H725" s="283"/>
      <c r="I725" s="287"/>
      <c r="K725" s="56"/>
      <c r="L725" s="57"/>
      <c r="M725" s="57"/>
      <c r="N725" s="289"/>
      <c r="O725" s="289"/>
      <c r="P725" s="289"/>
      <c r="Q725" s="290"/>
      <c r="R725" s="290"/>
      <c r="S725" s="57"/>
      <c r="T725" s="57"/>
      <c r="U725" s="58"/>
      <c r="W725" s="274" t="s">
        <v>49</v>
      </c>
      <c r="X725" s="275"/>
      <c r="Y725" s="275"/>
      <c r="Z725" s="327" t="str">
        <f>IF('内訳10％(お客様控)'!Z725&gt;0,'内訳10％(お客様控)'!Z725,"　")</f>
        <v>T1111111111111</v>
      </c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3"/>
    </row>
    <row r="726" spans="1:41" ht="17.25" customHeight="1" thickTop="1" thickBot="1" x14ac:dyDescent="0.2">
      <c r="A726" s="59" t="s">
        <v>139</v>
      </c>
      <c r="I726" s="60"/>
      <c r="W726" s="276" t="s">
        <v>22</v>
      </c>
      <c r="X726" s="277"/>
      <c r="Y726" s="62"/>
      <c r="Z726" s="278" t="str">
        <f>IF('内訳10％(お客様控)'!Z726&gt;0,'内訳10％(お客様控)'!Z726,"　")</f>
        <v>270-2225</v>
      </c>
      <c r="AA726" s="278"/>
      <c r="AB726" s="279"/>
      <c r="AC726" s="61"/>
      <c r="AD726" s="62"/>
      <c r="AE726" s="62"/>
      <c r="AF726" s="62"/>
      <c r="AG726" s="62"/>
      <c r="AH726" s="62"/>
      <c r="AI726" s="62"/>
      <c r="AJ726" s="62"/>
      <c r="AK726" s="62"/>
      <c r="AL726" s="62"/>
      <c r="AM726" s="63"/>
      <c r="AO726" s="64"/>
    </row>
    <row r="727" spans="1:41" ht="17.25" customHeight="1" thickTop="1" x14ac:dyDescent="0.15">
      <c r="A727" s="59"/>
      <c r="B727" s="107" t="str">
        <f>'内訳10％(お客様控)'!B727</f>
        <v>製造管理部</v>
      </c>
      <c r="C727" s="326"/>
      <c r="D727" s="326"/>
      <c r="E727" s="326"/>
      <c r="F727" s="326"/>
      <c r="G727" s="326"/>
      <c r="I727" s="60"/>
      <c r="K727" s="261" t="s">
        <v>8</v>
      </c>
      <c r="L727" s="264" t="str">
        <f>IF('内訳10％(お客様控)'!L727&gt;0,'内訳10％(お客様控)'!L727,"　")</f>
        <v>三井住友</v>
      </c>
      <c r="M727" s="265"/>
      <c r="N727" s="265"/>
      <c r="O727" s="266" t="s">
        <v>32</v>
      </c>
      <c r="P727" s="267"/>
      <c r="Q727" s="264" t="str">
        <f>IF('内訳10％(お客様控)'!Q727&gt;0,'内訳10％(お客様控)'!Q727,"　")</f>
        <v>松戸</v>
      </c>
      <c r="R727" s="265"/>
      <c r="S727" s="265"/>
      <c r="T727" s="266" t="s">
        <v>4</v>
      </c>
      <c r="U727" s="268"/>
      <c r="W727" s="239" t="s">
        <v>12</v>
      </c>
      <c r="X727" s="240"/>
      <c r="Z727" s="241" t="str">
        <f>IF('内訳10％(お客様控)'!Z727&gt;0,'内訳10％(お客様控)'!Z727,"　")</f>
        <v>千葉県松戸市東松戸2-20-1</v>
      </c>
      <c r="AA727" s="241"/>
      <c r="AB727" s="242"/>
      <c r="AC727" s="242"/>
      <c r="AD727" s="242"/>
      <c r="AE727" s="242"/>
      <c r="AF727" s="242"/>
      <c r="AG727" s="242"/>
      <c r="AH727" s="242"/>
      <c r="AI727" s="242"/>
      <c r="AJ727" s="242"/>
      <c r="AK727" s="242"/>
      <c r="AL727" s="242"/>
      <c r="AM727" s="243"/>
    </row>
    <row r="728" spans="1:41" ht="17.25" customHeight="1" x14ac:dyDescent="0.15">
      <c r="A728" s="59"/>
      <c r="B728" s="326"/>
      <c r="C728" s="326"/>
      <c r="D728" s="326"/>
      <c r="E728" s="326"/>
      <c r="F728" s="326"/>
      <c r="G728" s="326"/>
      <c r="H728" s="52" t="s">
        <v>3</v>
      </c>
      <c r="I728" s="60"/>
      <c r="K728" s="262"/>
      <c r="L728" s="255" t="s">
        <v>9</v>
      </c>
      <c r="M728" s="256"/>
      <c r="N728" s="257"/>
      <c r="O728" s="258" t="str">
        <f>IF('内訳10％(お客様控)'!O728&gt;0,'内訳10％(お客様控)'!O728,"　")</f>
        <v>当座</v>
      </c>
      <c r="P728" s="259"/>
      <c r="Q728" s="259"/>
      <c r="R728" s="259"/>
      <c r="S728" s="259"/>
      <c r="T728" s="259"/>
      <c r="U728" s="260"/>
      <c r="W728" s="239" t="s">
        <v>13</v>
      </c>
      <c r="X728" s="240"/>
      <c r="Z728" s="241" t="str">
        <f>IF('内訳10％(お客様控)'!Z728&gt;0,'内訳10％(お客様控)'!Z728,"　")</f>
        <v>Ｃ－プロダクト株式会社</v>
      </c>
      <c r="AA728" s="241"/>
      <c r="AB728" s="241"/>
      <c r="AC728" s="241"/>
      <c r="AD728" s="241"/>
      <c r="AE728" s="241"/>
      <c r="AF728" s="241"/>
      <c r="AG728" s="241"/>
      <c r="AH728" s="241"/>
      <c r="AI728" s="241"/>
      <c r="AJ728" s="241"/>
      <c r="AK728" s="241"/>
      <c r="AL728" s="34" t="s">
        <v>60</v>
      </c>
      <c r="AM728" s="60"/>
    </row>
    <row r="729" spans="1:41" ht="17.25" customHeight="1" x14ac:dyDescent="0.15">
      <c r="A729" s="59"/>
      <c r="I729" s="60"/>
      <c r="K729" s="262"/>
      <c r="L729" s="255" t="s">
        <v>10</v>
      </c>
      <c r="M729" s="256"/>
      <c r="N729" s="257"/>
      <c r="O729" s="311">
        <f>IF('内訳10％(お客様控)'!O729&gt;0,'内訳10％(お客様控)'!O729,"　")</f>
        <v>1234567</v>
      </c>
      <c r="P729" s="312"/>
      <c r="Q729" s="312"/>
      <c r="R729" s="312"/>
      <c r="S729" s="312"/>
      <c r="T729" s="312"/>
      <c r="U729" s="313"/>
      <c r="W729" s="239" t="s">
        <v>23</v>
      </c>
      <c r="X729" s="240"/>
      <c r="Z729" s="241" t="str">
        <f>IF('内訳10％(お客様控)'!Z729&gt;0,'内訳10％(お客様控)'!Z729,"　")</f>
        <v>047-311-0171</v>
      </c>
      <c r="AA729" s="241"/>
      <c r="AB729" s="242"/>
      <c r="AC729" s="242"/>
      <c r="AD729" s="242"/>
      <c r="AE729" s="242"/>
      <c r="AF729" s="242"/>
      <c r="AG729" s="242"/>
      <c r="AH729" s="242"/>
      <c r="AI729" s="242"/>
      <c r="AJ729" s="242"/>
      <c r="AK729" s="242"/>
      <c r="AL729" s="242"/>
      <c r="AM729" s="243"/>
    </row>
    <row r="730" spans="1:41" ht="17.25" customHeight="1" thickBot="1" x14ac:dyDescent="0.2">
      <c r="A730" s="56"/>
      <c r="B730" s="57" t="s">
        <v>4</v>
      </c>
      <c r="C730" s="57"/>
      <c r="D730" s="57" t="s">
        <v>5</v>
      </c>
      <c r="E730" s="57"/>
      <c r="F730" s="57"/>
      <c r="G730" s="57" t="s">
        <v>6</v>
      </c>
      <c r="H730" s="57"/>
      <c r="I730" s="58"/>
      <c r="K730" s="263"/>
      <c r="L730" s="244" t="s">
        <v>11</v>
      </c>
      <c r="M730" s="245"/>
      <c r="N730" s="246"/>
      <c r="O730" s="306" t="str">
        <f>IF('内訳10％(お客様控)'!O730&gt;0,'内訳10％(お客様控)'!O730,"　")</f>
        <v>C-プロダクト（カ</v>
      </c>
      <c r="P730" s="324"/>
      <c r="Q730" s="324"/>
      <c r="R730" s="324"/>
      <c r="S730" s="324"/>
      <c r="T730" s="324"/>
      <c r="U730" s="325"/>
      <c r="W730" s="250" t="s">
        <v>24</v>
      </c>
      <c r="X730" s="251"/>
      <c r="Y730" s="57"/>
      <c r="Z730" s="252" t="str">
        <f>IF('内訳10％(お客様控)'!Z730&gt;0,'内訳10％(お客様控)'!Z730,"　")</f>
        <v>047-311-0170</v>
      </c>
      <c r="AA730" s="252"/>
      <c r="AB730" s="253"/>
      <c r="AC730" s="253"/>
      <c r="AD730" s="253"/>
      <c r="AE730" s="253"/>
      <c r="AF730" s="253"/>
      <c r="AG730" s="253"/>
      <c r="AH730" s="253"/>
      <c r="AI730" s="253"/>
      <c r="AJ730" s="253"/>
      <c r="AK730" s="253"/>
      <c r="AL730" s="253"/>
      <c r="AM730" s="254"/>
    </row>
    <row r="731" spans="1:41" ht="14.25" thickTop="1" x14ac:dyDescent="0.15">
      <c r="E731" s="1" t="s">
        <v>25</v>
      </c>
      <c r="AL731" s="1"/>
    </row>
    <row r="732" spans="1:41" ht="17.25" x14ac:dyDescent="0.15">
      <c r="A732" s="52" t="s">
        <v>14</v>
      </c>
      <c r="R732" s="10" t="s">
        <v>88</v>
      </c>
      <c r="S732"/>
      <c r="T732" s="2"/>
      <c r="U732" s="2"/>
      <c r="V732" s="2"/>
      <c r="W732" s="2"/>
      <c r="X732" s="2"/>
      <c r="Y732" s="2"/>
    </row>
    <row r="733" spans="1:41" ht="8.25" customHeight="1" thickBot="1" x14ac:dyDescent="0.2"/>
    <row r="734" spans="1:41" ht="24" customHeight="1" thickTop="1" x14ac:dyDescent="0.15">
      <c r="A734" s="232" t="s">
        <v>16</v>
      </c>
      <c r="B734" s="233"/>
      <c r="C734" s="233"/>
      <c r="D734" s="233"/>
      <c r="E734" s="234"/>
      <c r="F734" s="65" t="s">
        <v>17</v>
      </c>
      <c r="G734" s="66" t="s">
        <v>2</v>
      </c>
      <c r="H734" s="235" t="s">
        <v>43</v>
      </c>
      <c r="I734" s="236"/>
      <c r="J734" s="236"/>
      <c r="K734" s="236"/>
      <c r="L734" s="236"/>
      <c r="M734" s="236"/>
      <c r="N734" s="236"/>
      <c r="O734" s="236"/>
      <c r="P734" s="236"/>
      <c r="Q734" s="236" t="s">
        <v>18</v>
      </c>
      <c r="R734" s="236"/>
      <c r="S734" s="236" t="s">
        <v>26</v>
      </c>
      <c r="T734" s="236"/>
      <c r="U734" s="236" t="s">
        <v>31</v>
      </c>
      <c r="V734" s="237"/>
      <c r="W734" s="237"/>
      <c r="X734" s="236" t="s">
        <v>19</v>
      </c>
      <c r="Y734" s="236"/>
      <c r="Z734" s="236"/>
      <c r="AA734" s="236"/>
      <c r="AB734" s="236"/>
      <c r="AC734" s="238"/>
      <c r="AD734" s="238"/>
      <c r="AE734" s="226" t="s">
        <v>20</v>
      </c>
      <c r="AF734" s="227"/>
      <c r="AG734" s="228"/>
      <c r="AI734" s="229" t="s">
        <v>36</v>
      </c>
      <c r="AJ734" s="230"/>
      <c r="AK734" s="230"/>
      <c r="AL734" s="230"/>
      <c r="AM734" s="231"/>
    </row>
    <row r="735" spans="1:41" ht="24" customHeight="1" x14ac:dyDescent="0.15">
      <c r="A735" s="319">
        <f>'内訳10％(お客様控)'!A735</f>
        <v>0</v>
      </c>
      <c r="B735" s="317"/>
      <c r="C735" s="317"/>
      <c r="D735" s="317"/>
      <c r="E735" s="320"/>
      <c r="F735" s="73">
        <f>'内訳10％(お客様控)'!F735</f>
        <v>0</v>
      </c>
      <c r="G735" s="72">
        <f>'内訳10％(お客様控)'!G735</f>
        <v>0</v>
      </c>
      <c r="H735" s="321">
        <f>'内訳10％(お客様控)'!H735</f>
        <v>0</v>
      </c>
      <c r="I735" s="317"/>
      <c r="J735" s="317"/>
      <c r="K735" s="317"/>
      <c r="L735" s="317"/>
      <c r="M735" s="317"/>
      <c r="N735" s="317"/>
      <c r="O735" s="317"/>
      <c r="P735" s="317"/>
      <c r="Q735" s="219" t="str">
        <f>IF('内訳10％(お客様控)'!Q735=0,"",'内訳10％(お客様控)'!Q735)</f>
        <v/>
      </c>
      <c r="R735" s="219"/>
      <c r="S735" s="322">
        <f>'内訳10％(お客様控)'!S735</f>
        <v>0</v>
      </c>
      <c r="T735" s="323"/>
      <c r="U735" s="222" t="str">
        <f>IF('内訳10％(お客様控)'!U735=0,"",'内訳10％(お客様控)'!U735)</f>
        <v/>
      </c>
      <c r="V735" s="223"/>
      <c r="W735" s="223"/>
      <c r="X735" s="224">
        <f>'内訳10％(お客様控)'!X735</f>
        <v>0</v>
      </c>
      <c r="Y735" s="224"/>
      <c r="Z735" s="224"/>
      <c r="AA735" s="224"/>
      <c r="AB735" s="224"/>
      <c r="AC735" s="225"/>
      <c r="AD735" s="225"/>
      <c r="AE735" s="316">
        <f>'内訳10％(お客様控)'!AE735</f>
        <v>0</v>
      </c>
      <c r="AF735" s="317"/>
      <c r="AG735" s="318"/>
      <c r="AI735" s="206"/>
      <c r="AJ735" s="207"/>
      <c r="AK735" s="207"/>
      <c r="AL735" s="208"/>
      <c r="AM735" s="209"/>
    </row>
    <row r="736" spans="1:41" ht="24" customHeight="1" x14ac:dyDescent="0.15">
      <c r="A736" s="319">
        <f>'内訳10％(お客様控)'!A736</f>
        <v>0</v>
      </c>
      <c r="B736" s="317"/>
      <c r="C736" s="317"/>
      <c r="D736" s="317"/>
      <c r="E736" s="320"/>
      <c r="F736" s="73">
        <f>'内訳10％(お客様控)'!F736</f>
        <v>0</v>
      </c>
      <c r="G736" s="72">
        <f>'内訳10％(お客様控)'!G736</f>
        <v>0</v>
      </c>
      <c r="H736" s="321">
        <f>'内訳10％(お客様控)'!H736</f>
        <v>0</v>
      </c>
      <c r="I736" s="317"/>
      <c r="J736" s="317"/>
      <c r="K736" s="317"/>
      <c r="L736" s="317"/>
      <c r="M736" s="317"/>
      <c r="N736" s="317"/>
      <c r="O736" s="317"/>
      <c r="P736" s="317"/>
      <c r="Q736" s="219" t="str">
        <f>IF('内訳10％(お客様控)'!Q736=0,"",'内訳10％(お客様控)'!Q736)</f>
        <v/>
      </c>
      <c r="R736" s="219"/>
      <c r="S736" s="322">
        <f>'内訳10％(お客様控)'!S736</f>
        <v>0</v>
      </c>
      <c r="T736" s="323"/>
      <c r="U736" s="222" t="str">
        <f>IF('内訳10％(お客様控)'!U736=0,"",'内訳10％(お客様控)'!U736)</f>
        <v/>
      </c>
      <c r="V736" s="223"/>
      <c r="W736" s="223"/>
      <c r="X736" s="224">
        <f>'内訳10％(お客様控)'!X736</f>
        <v>0</v>
      </c>
      <c r="Y736" s="224"/>
      <c r="Z736" s="224"/>
      <c r="AA736" s="224"/>
      <c r="AB736" s="224"/>
      <c r="AC736" s="225"/>
      <c r="AD736" s="225"/>
      <c r="AE736" s="316">
        <f>'内訳10％(お客様控)'!AE736</f>
        <v>0</v>
      </c>
      <c r="AF736" s="317"/>
      <c r="AG736" s="318"/>
      <c r="AI736" s="206"/>
      <c r="AJ736" s="207"/>
      <c r="AK736" s="207"/>
      <c r="AL736" s="208"/>
      <c r="AM736" s="209"/>
    </row>
    <row r="737" spans="1:39" ht="24" customHeight="1" x14ac:dyDescent="0.15">
      <c r="A737" s="319">
        <f>'内訳10％(お客様控)'!A737</f>
        <v>0</v>
      </c>
      <c r="B737" s="317"/>
      <c r="C737" s="317"/>
      <c r="D737" s="317"/>
      <c r="E737" s="320"/>
      <c r="F737" s="73">
        <f>'内訳10％(お客様控)'!F737</f>
        <v>0</v>
      </c>
      <c r="G737" s="72">
        <f>'内訳10％(お客様控)'!G737</f>
        <v>0</v>
      </c>
      <c r="H737" s="321">
        <f>'内訳10％(お客様控)'!H737</f>
        <v>0</v>
      </c>
      <c r="I737" s="317"/>
      <c r="J737" s="317"/>
      <c r="K737" s="317"/>
      <c r="L737" s="317"/>
      <c r="M737" s="317"/>
      <c r="N737" s="317"/>
      <c r="O737" s="317"/>
      <c r="P737" s="317"/>
      <c r="Q737" s="219" t="str">
        <f>IF('内訳10％(お客様控)'!Q737=0,"",'内訳10％(お客様控)'!Q737)</f>
        <v/>
      </c>
      <c r="R737" s="219"/>
      <c r="S737" s="322">
        <f>'内訳10％(お客様控)'!S737</f>
        <v>0</v>
      </c>
      <c r="T737" s="323"/>
      <c r="U737" s="222" t="str">
        <f>IF('内訳10％(お客様控)'!U737=0,"",'内訳10％(お客様控)'!U737)</f>
        <v/>
      </c>
      <c r="V737" s="223"/>
      <c r="W737" s="223"/>
      <c r="X737" s="224">
        <f>'内訳10％(お客様控)'!X737</f>
        <v>0</v>
      </c>
      <c r="Y737" s="224"/>
      <c r="Z737" s="224"/>
      <c r="AA737" s="224"/>
      <c r="AB737" s="224"/>
      <c r="AC737" s="225"/>
      <c r="AD737" s="225"/>
      <c r="AE737" s="316">
        <f>'内訳10％(お客様控)'!AE737</f>
        <v>0</v>
      </c>
      <c r="AF737" s="317"/>
      <c r="AG737" s="318"/>
      <c r="AI737" s="206"/>
      <c r="AJ737" s="207"/>
      <c r="AK737" s="207"/>
      <c r="AL737" s="208"/>
      <c r="AM737" s="209"/>
    </row>
    <row r="738" spans="1:39" ht="24" customHeight="1" x14ac:dyDescent="0.15">
      <c r="A738" s="319">
        <f>'内訳10％(お客様控)'!A738</f>
        <v>0</v>
      </c>
      <c r="B738" s="317"/>
      <c r="C738" s="317"/>
      <c r="D738" s="317"/>
      <c r="E738" s="320"/>
      <c r="F738" s="73">
        <f>'内訳10％(お客様控)'!F738</f>
        <v>0</v>
      </c>
      <c r="G738" s="72">
        <f>'内訳10％(お客様控)'!G738</f>
        <v>0</v>
      </c>
      <c r="H738" s="321">
        <f>'内訳10％(お客様控)'!H738</f>
        <v>0</v>
      </c>
      <c r="I738" s="317"/>
      <c r="J738" s="317"/>
      <c r="K738" s="317"/>
      <c r="L738" s="317"/>
      <c r="M738" s="317"/>
      <c r="N738" s="317"/>
      <c r="O738" s="317"/>
      <c r="P738" s="317"/>
      <c r="Q738" s="219" t="str">
        <f>IF('内訳10％(お客様控)'!Q738=0,"",'内訳10％(お客様控)'!Q738)</f>
        <v/>
      </c>
      <c r="R738" s="219"/>
      <c r="S738" s="322">
        <f>'内訳10％(お客様控)'!S738</f>
        <v>0</v>
      </c>
      <c r="T738" s="323"/>
      <c r="U738" s="222" t="str">
        <f>IF('内訳10％(お客様控)'!U738=0,"",'内訳10％(お客様控)'!U738)</f>
        <v/>
      </c>
      <c r="V738" s="223"/>
      <c r="W738" s="223"/>
      <c r="X738" s="224">
        <f>'内訳10％(お客様控)'!X738</f>
        <v>0</v>
      </c>
      <c r="Y738" s="224"/>
      <c r="Z738" s="224"/>
      <c r="AA738" s="224"/>
      <c r="AB738" s="224"/>
      <c r="AC738" s="225"/>
      <c r="AD738" s="225"/>
      <c r="AE738" s="316">
        <f>'内訳10％(お客様控)'!AE738</f>
        <v>0</v>
      </c>
      <c r="AF738" s="317"/>
      <c r="AG738" s="318"/>
      <c r="AI738" s="206"/>
      <c r="AJ738" s="207"/>
      <c r="AK738" s="207"/>
      <c r="AL738" s="208"/>
      <c r="AM738" s="209"/>
    </row>
    <row r="739" spans="1:39" ht="24" customHeight="1" x14ac:dyDescent="0.15">
      <c r="A739" s="319">
        <f>'内訳10％(お客様控)'!A739</f>
        <v>0</v>
      </c>
      <c r="B739" s="317"/>
      <c r="C739" s="317"/>
      <c r="D739" s="317"/>
      <c r="E739" s="320"/>
      <c r="F739" s="73">
        <f>'内訳10％(お客様控)'!F739</f>
        <v>0</v>
      </c>
      <c r="G739" s="72">
        <f>'内訳10％(お客様控)'!G739</f>
        <v>0</v>
      </c>
      <c r="H739" s="321">
        <f>'内訳10％(お客様控)'!H739</f>
        <v>0</v>
      </c>
      <c r="I739" s="317"/>
      <c r="J739" s="317"/>
      <c r="K739" s="317"/>
      <c r="L739" s="317"/>
      <c r="M739" s="317"/>
      <c r="N739" s="317"/>
      <c r="O739" s="317"/>
      <c r="P739" s="317"/>
      <c r="Q739" s="219" t="str">
        <f>IF('内訳10％(お客様控)'!Q739=0,"",'内訳10％(お客様控)'!Q739)</f>
        <v/>
      </c>
      <c r="R739" s="219"/>
      <c r="S739" s="322">
        <f>'内訳10％(お客様控)'!S739</f>
        <v>0</v>
      </c>
      <c r="T739" s="323"/>
      <c r="U739" s="222" t="str">
        <f>IF('内訳10％(お客様控)'!U739=0,"",'内訳10％(お客様控)'!U739)</f>
        <v/>
      </c>
      <c r="V739" s="223"/>
      <c r="W739" s="223"/>
      <c r="X739" s="224">
        <f>'内訳10％(お客様控)'!X739</f>
        <v>0</v>
      </c>
      <c r="Y739" s="224"/>
      <c r="Z739" s="224"/>
      <c r="AA739" s="224"/>
      <c r="AB739" s="224"/>
      <c r="AC739" s="225"/>
      <c r="AD739" s="225"/>
      <c r="AE739" s="316">
        <f>'内訳10％(お客様控)'!AE739</f>
        <v>0</v>
      </c>
      <c r="AF739" s="317"/>
      <c r="AG739" s="318"/>
      <c r="AI739" s="206"/>
      <c r="AJ739" s="207"/>
      <c r="AK739" s="207"/>
      <c r="AL739" s="208"/>
      <c r="AM739" s="209"/>
    </row>
    <row r="740" spans="1:39" ht="24" customHeight="1" x14ac:dyDescent="0.15">
      <c r="A740" s="319">
        <f>'内訳10％(お客様控)'!A740</f>
        <v>0</v>
      </c>
      <c r="B740" s="317"/>
      <c r="C740" s="317"/>
      <c r="D740" s="317"/>
      <c r="E740" s="320"/>
      <c r="F740" s="73">
        <f>'内訳10％(お客様控)'!F740</f>
        <v>0</v>
      </c>
      <c r="G740" s="72">
        <f>'内訳10％(お客様控)'!G740</f>
        <v>0</v>
      </c>
      <c r="H740" s="321">
        <f>'内訳10％(お客様控)'!H740</f>
        <v>0</v>
      </c>
      <c r="I740" s="317"/>
      <c r="J740" s="317"/>
      <c r="K740" s="317"/>
      <c r="L740" s="317"/>
      <c r="M740" s="317"/>
      <c r="N740" s="317"/>
      <c r="O740" s="317"/>
      <c r="P740" s="317"/>
      <c r="Q740" s="219" t="str">
        <f>IF('内訳10％(お客様控)'!Q740=0,"",'内訳10％(お客様控)'!Q740)</f>
        <v/>
      </c>
      <c r="R740" s="219"/>
      <c r="S740" s="322">
        <f>'内訳10％(お客様控)'!S740</f>
        <v>0</v>
      </c>
      <c r="T740" s="323"/>
      <c r="U740" s="222" t="str">
        <f>IF('内訳10％(お客様控)'!U740=0,"",'内訳10％(お客様控)'!U740)</f>
        <v/>
      </c>
      <c r="V740" s="223"/>
      <c r="W740" s="223"/>
      <c r="X740" s="224">
        <f>'内訳10％(お客様控)'!X740</f>
        <v>0</v>
      </c>
      <c r="Y740" s="224"/>
      <c r="Z740" s="224"/>
      <c r="AA740" s="224"/>
      <c r="AB740" s="224"/>
      <c r="AC740" s="225"/>
      <c r="AD740" s="225"/>
      <c r="AE740" s="316">
        <f>'内訳10％(お客様控)'!AE740</f>
        <v>0</v>
      </c>
      <c r="AF740" s="317"/>
      <c r="AG740" s="318"/>
      <c r="AI740" s="206"/>
      <c r="AJ740" s="207"/>
      <c r="AK740" s="207"/>
      <c r="AL740" s="208"/>
      <c r="AM740" s="209"/>
    </row>
    <row r="741" spans="1:39" ht="24" customHeight="1" x14ac:dyDescent="0.15">
      <c r="A741" s="319">
        <f>'内訳10％(お客様控)'!A741</f>
        <v>0</v>
      </c>
      <c r="B741" s="317"/>
      <c r="C741" s="317"/>
      <c r="D741" s="317"/>
      <c r="E741" s="320"/>
      <c r="F741" s="73">
        <f>'内訳10％(お客様控)'!F741</f>
        <v>0</v>
      </c>
      <c r="G741" s="72">
        <f>'内訳10％(お客様控)'!G741</f>
        <v>0</v>
      </c>
      <c r="H741" s="321">
        <f>'内訳10％(お客様控)'!H741</f>
        <v>0</v>
      </c>
      <c r="I741" s="317"/>
      <c r="J741" s="317"/>
      <c r="K741" s="317"/>
      <c r="L741" s="317"/>
      <c r="M741" s="317"/>
      <c r="N741" s="317"/>
      <c r="O741" s="317"/>
      <c r="P741" s="317"/>
      <c r="Q741" s="219" t="str">
        <f>IF('内訳10％(お客様控)'!Q741=0,"",'内訳10％(お客様控)'!Q741)</f>
        <v/>
      </c>
      <c r="R741" s="219"/>
      <c r="S741" s="322">
        <f>'内訳10％(お客様控)'!S741</f>
        <v>0</v>
      </c>
      <c r="T741" s="323"/>
      <c r="U741" s="222" t="str">
        <f>IF('内訳10％(お客様控)'!U741=0,"",'内訳10％(お客様控)'!U741)</f>
        <v/>
      </c>
      <c r="V741" s="223"/>
      <c r="W741" s="223"/>
      <c r="X741" s="224">
        <f>'内訳10％(お客様控)'!X741</f>
        <v>0</v>
      </c>
      <c r="Y741" s="224"/>
      <c r="Z741" s="224"/>
      <c r="AA741" s="224"/>
      <c r="AB741" s="224"/>
      <c r="AC741" s="225"/>
      <c r="AD741" s="225"/>
      <c r="AE741" s="316">
        <f>'内訳10％(お客様控)'!AE741</f>
        <v>0</v>
      </c>
      <c r="AF741" s="317"/>
      <c r="AG741" s="318"/>
      <c r="AI741" s="206"/>
      <c r="AJ741" s="207"/>
      <c r="AK741" s="207"/>
      <c r="AL741" s="208"/>
      <c r="AM741" s="209"/>
    </row>
    <row r="742" spans="1:39" ht="24" customHeight="1" x14ac:dyDescent="0.15">
      <c r="A742" s="319">
        <f>'内訳10％(お客様控)'!A742</f>
        <v>0</v>
      </c>
      <c r="B742" s="317"/>
      <c r="C742" s="317"/>
      <c r="D742" s="317"/>
      <c r="E742" s="320"/>
      <c r="F742" s="73">
        <f>'内訳10％(お客様控)'!F742</f>
        <v>0</v>
      </c>
      <c r="G742" s="72">
        <f>'内訳10％(お客様控)'!G742</f>
        <v>0</v>
      </c>
      <c r="H742" s="321">
        <f>'内訳10％(お客様控)'!H742</f>
        <v>0</v>
      </c>
      <c r="I742" s="317"/>
      <c r="J742" s="317"/>
      <c r="K742" s="317"/>
      <c r="L742" s="317"/>
      <c r="M742" s="317"/>
      <c r="N742" s="317"/>
      <c r="O742" s="317"/>
      <c r="P742" s="317"/>
      <c r="Q742" s="219" t="str">
        <f>IF('内訳10％(お客様控)'!Q742=0,"",'内訳10％(お客様控)'!Q742)</f>
        <v/>
      </c>
      <c r="R742" s="219"/>
      <c r="S742" s="322">
        <f>'内訳10％(お客様控)'!S742</f>
        <v>0</v>
      </c>
      <c r="T742" s="323"/>
      <c r="U742" s="222" t="str">
        <f>IF('内訳10％(お客様控)'!U742=0,"",'内訳10％(お客様控)'!U742)</f>
        <v/>
      </c>
      <c r="V742" s="223"/>
      <c r="W742" s="223"/>
      <c r="X742" s="224">
        <f>'内訳10％(お客様控)'!X742</f>
        <v>0</v>
      </c>
      <c r="Y742" s="224"/>
      <c r="Z742" s="224"/>
      <c r="AA742" s="224"/>
      <c r="AB742" s="224"/>
      <c r="AC742" s="225"/>
      <c r="AD742" s="225"/>
      <c r="AE742" s="316">
        <f>'内訳10％(お客様控)'!AE742</f>
        <v>0</v>
      </c>
      <c r="AF742" s="317"/>
      <c r="AG742" s="318"/>
      <c r="AI742" s="206"/>
      <c r="AJ742" s="207"/>
      <c r="AK742" s="207"/>
      <c r="AL742" s="208"/>
      <c r="AM742" s="209"/>
    </row>
    <row r="743" spans="1:39" ht="24" customHeight="1" x14ac:dyDescent="0.15">
      <c r="A743" s="319">
        <f>'内訳10％(お客様控)'!A743</f>
        <v>0</v>
      </c>
      <c r="B743" s="317"/>
      <c r="C743" s="317"/>
      <c r="D743" s="317"/>
      <c r="E743" s="320"/>
      <c r="F743" s="73">
        <f>'内訳10％(お客様控)'!F743</f>
        <v>0</v>
      </c>
      <c r="G743" s="72">
        <f>'内訳10％(お客様控)'!G743</f>
        <v>0</v>
      </c>
      <c r="H743" s="321">
        <f>'内訳10％(お客様控)'!H743</f>
        <v>0</v>
      </c>
      <c r="I743" s="317"/>
      <c r="J743" s="317"/>
      <c r="K743" s="317"/>
      <c r="L743" s="317"/>
      <c r="M743" s="317"/>
      <c r="N743" s="317"/>
      <c r="O743" s="317"/>
      <c r="P743" s="317"/>
      <c r="Q743" s="219" t="str">
        <f>IF('内訳10％(お客様控)'!Q743=0,"",'内訳10％(お客様控)'!Q743)</f>
        <v/>
      </c>
      <c r="R743" s="219"/>
      <c r="S743" s="322">
        <f>'内訳10％(お客様控)'!S743</f>
        <v>0</v>
      </c>
      <c r="T743" s="323"/>
      <c r="U743" s="222" t="str">
        <f>IF('内訳10％(お客様控)'!U743=0,"",'内訳10％(お客様控)'!U743)</f>
        <v/>
      </c>
      <c r="V743" s="223"/>
      <c r="W743" s="223"/>
      <c r="X743" s="224">
        <f>'内訳10％(お客様控)'!X743</f>
        <v>0</v>
      </c>
      <c r="Y743" s="224"/>
      <c r="Z743" s="224"/>
      <c r="AA743" s="224"/>
      <c r="AB743" s="224"/>
      <c r="AC743" s="225"/>
      <c r="AD743" s="225"/>
      <c r="AE743" s="316">
        <f>'内訳10％(お客様控)'!AE743</f>
        <v>0</v>
      </c>
      <c r="AF743" s="317"/>
      <c r="AG743" s="318"/>
      <c r="AI743" s="206"/>
      <c r="AJ743" s="207"/>
      <c r="AK743" s="207"/>
      <c r="AL743" s="208"/>
      <c r="AM743" s="209"/>
    </row>
    <row r="744" spans="1:39" ht="24" customHeight="1" x14ac:dyDescent="0.15">
      <c r="A744" s="319">
        <f>'内訳10％(お客様控)'!A744</f>
        <v>0</v>
      </c>
      <c r="B744" s="317"/>
      <c r="C744" s="317"/>
      <c r="D744" s="317"/>
      <c r="E744" s="320"/>
      <c r="F744" s="73">
        <f>'内訳10％(お客様控)'!F744</f>
        <v>0</v>
      </c>
      <c r="G744" s="72">
        <f>'内訳10％(お客様控)'!G744</f>
        <v>0</v>
      </c>
      <c r="H744" s="321">
        <f>'内訳10％(お客様控)'!H744</f>
        <v>0</v>
      </c>
      <c r="I744" s="317"/>
      <c r="J744" s="317"/>
      <c r="K744" s="317"/>
      <c r="L744" s="317"/>
      <c r="M744" s="317"/>
      <c r="N744" s="317"/>
      <c r="O744" s="317"/>
      <c r="P744" s="317"/>
      <c r="Q744" s="219" t="str">
        <f>IF('内訳10％(お客様控)'!Q744=0,"",'内訳10％(お客様控)'!Q744)</f>
        <v/>
      </c>
      <c r="R744" s="219"/>
      <c r="S744" s="322">
        <f>'内訳10％(お客様控)'!S744</f>
        <v>0</v>
      </c>
      <c r="T744" s="323"/>
      <c r="U744" s="222" t="str">
        <f>IF('内訳10％(お客様控)'!U744=0,"",'内訳10％(お客様控)'!U744)</f>
        <v/>
      </c>
      <c r="V744" s="223"/>
      <c r="W744" s="223"/>
      <c r="X744" s="224">
        <f>'内訳10％(お客様控)'!X744</f>
        <v>0</v>
      </c>
      <c r="Y744" s="224"/>
      <c r="Z744" s="224"/>
      <c r="AA744" s="224"/>
      <c r="AB744" s="224"/>
      <c r="AC744" s="225"/>
      <c r="AD744" s="225"/>
      <c r="AE744" s="316">
        <f>'内訳10％(お客様控)'!AE744</f>
        <v>0</v>
      </c>
      <c r="AF744" s="317"/>
      <c r="AG744" s="318"/>
      <c r="AI744" s="206"/>
      <c r="AJ744" s="207"/>
      <c r="AK744" s="207"/>
      <c r="AL744" s="208"/>
      <c r="AM744" s="209"/>
    </row>
    <row r="745" spans="1:39" ht="24" customHeight="1" x14ac:dyDescent="0.15">
      <c r="A745" s="319">
        <f>'内訳10％(お客様控)'!A745</f>
        <v>0</v>
      </c>
      <c r="B745" s="317"/>
      <c r="C745" s="317"/>
      <c r="D745" s="317"/>
      <c r="E745" s="320"/>
      <c r="F745" s="73">
        <f>'内訳10％(お客様控)'!F745</f>
        <v>0</v>
      </c>
      <c r="G745" s="72">
        <f>'内訳10％(お客様控)'!G745</f>
        <v>0</v>
      </c>
      <c r="H745" s="321">
        <f>'内訳10％(お客様控)'!H745</f>
        <v>0</v>
      </c>
      <c r="I745" s="317"/>
      <c r="J745" s="317"/>
      <c r="K745" s="317"/>
      <c r="L745" s="317"/>
      <c r="M745" s="317"/>
      <c r="N745" s="317"/>
      <c r="O745" s="317"/>
      <c r="P745" s="317"/>
      <c r="Q745" s="219" t="str">
        <f>IF('内訳10％(お客様控)'!Q745=0,"",'内訳10％(お客様控)'!Q745)</f>
        <v/>
      </c>
      <c r="R745" s="219"/>
      <c r="S745" s="322">
        <f>'内訳10％(お客様控)'!S745</f>
        <v>0</v>
      </c>
      <c r="T745" s="323"/>
      <c r="U745" s="222" t="str">
        <f>IF('内訳10％(お客様控)'!U745=0,"",'内訳10％(お客様控)'!U745)</f>
        <v/>
      </c>
      <c r="V745" s="223"/>
      <c r="W745" s="223"/>
      <c r="X745" s="224">
        <f>'内訳10％(お客様控)'!X745</f>
        <v>0</v>
      </c>
      <c r="Y745" s="224"/>
      <c r="Z745" s="224"/>
      <c r="AA745" s="224"/>
      <c r="AB745" s="224"/>
      <c r="AC745" s="225"/>
      <c r="AD745" s="225"/>
      <c r="AE745" s="316">
        <f>'内訳10％(お客様控)'!AE745</f>
        <v>0</v>
      </c>
      <c r="AF745" s="317"/>
      <c r="AG745" s="318"/>
      <c r="AI745" s="206"/>
      <c r="AJ745" s="207"/>
      <c r="AK745" s="207"/>
      <c r="AL745" s="208"/>
      <c r="AM745" s="209"/>
    </row>
    <row r="746" spans="1:39" ht="24" customHeight="1" x14ac:dyDescent="0.15">
      <c r="A746" s="319">
        <f>'内訳10％(お客様控)'!A746</f>
        <v>0</v>
      </c>
      <c r="B746" s="317"/>
      <c r="C746" s="317"/>
      <c r="D746" s="317"/>
      <c r="E746" s="320"/>
      <c r="F746" s="73">
        <f>'内訳10％(お客様控)'!F746</f>
        <v>0</v>
      </c>
      <c r="G746" s="72">
        <f>'内訳10％(お客様控)'!G746</f>
        <v>0</v>
      </c>
      <c r="H746" s="321">
        <f>'内訳10％(お客様控)'!H746</f>
        <v>0</v>
      </c>
      <c r="I746" s="317"/>
      <c r="J746" s="317"/>
      <c r="K746" s="317"/>
      <c r="L746" s="317"/>
      <c r="M746" s="317"/>
      <c r="N746" s="317"/>
      <c r="O746" s="317"/>
      <c r="P746" s="317"/>
      <c r="Q746" s="219" t="str">
        <f>IF('内訳10％(お客様控)'!Q746=0,"",'内訳10％(お客様控)'!Q746)</f>
        <v/>
      </c>
      <c r="R746" s="219"/>
      <c r="S746" s="322">
        <f>'内訳10％(お客様控)'!S746</f>
        <v>0</v>
      </c>
      <c r="T746" s="323"/>
      <c r="U746" s="222" t="str">
        <f>IF('内訳10％(お客様控)'!U746=0,"",'内訳10％(お客様控)'!U746)</f>
        <v/>
      </c>
      <c r="V746" s="223"/>
      <c r="W746" s="223"/>
      <c r="X746" s="224">
        <f>'内訳10％(お客様控)'!X746</f>
        <v>0</v>
      </c>
      <c r="Y746" s="224"/>
      <c r="Z746" s="224"/>
      <c r="AA746" s="224"/>
      <c r="AB746" s="224"/>
      <c r="AC746" s="225"/>
      <c r="AD746" s="225"/>
      <c r="AE746" s="316">
        <f>'内訳10％(お客様控)'!AE746</f>
        <v>0</v>
      </c>
      <c r="AF746" s="317"/>
      <c r="AG746" s="318"/>
      <c r="AI746" s="206"/>
      <c r="AJ746" s="207"/>
      <c r="AK746" s="207"/>
      <c r="AL746" s="208"/>
      <c r="AM746" s="209"/>
    </row>
    <row r="747" spans="1:39" ht="24" customHeight="1" x14ac:dyDescent="0.15">
      <c r="A747" s="319">
        <f>'内訳10％(お客様控)'!A747</f>
        <v>0</v>
      </c>
      <c r="B747" s="317"/>
      <c r="C747" s="317"/>
      <c r="D747" s="317"/>
      <c r="E747" s="320"/>
      <c r="F747" s="73">
        <f>'内訳10％(お客様控)'!F747</f>
        <v>0</v>
      </c>
      <c r="G747" s="72">
        <f>'内訳10％(お客様控)'!G747</f>
        <v>0</v>
      </c>
      <c r="H747" s="321">
        <f>'内訳10％(お客様控)'!H747</f>
        <v>0</v>
      </c>
      <c r="I747" s="317"/>
      <c r="J747" s="317"/>
      <c r="K747" s="317"/>
      <c r="L747" s="317"/>
      <c r="M747" s="317"/>
      <c r="N747" s="317"/>
      <c r="O747" s="317"/>
      <c r="P747" s="317"/>
      <c r="Q747" s="219" t="str">
        <f>IF('内訳10％(お客様控)'!Q747=0,"",'内訳10％(お客様控)'!Q747)</f>
        <v/>
      </c>
      <c r="R747" s="219"/>
      <c r="S747" s="322">
        <f>'内訳10％(お客様控)'!S747</f>
        <v>0</v>
      </c>
      <c r="T747" s="323"/>
      <c r="U747" s="222" t="str">
        <f>IF('内訳10％(お客様控)'!U747=0,"",'内訳10％(お客様控)'!U747)</f>
        <v/>
      </c>
      <c r="V747" s="223"/>
      <c r="W747" s="223"/>
      <c r="X747" s="224">
        <f>'内訳10％(お客様控)'!X747</f>
        <v>0</v>
      </c>
      <c r="Y747" s="224"/>
      <c r="Z747" s="224"/>
      <c r="AA747" s="224"/>
      <c r="AB747" s="224"/>
      <c r="AC747" s="225"/>
      <c r="AD747" s="225"/>
      <c r="AE747" s="316">
        <f>'内訳10％(お客様控)'!AE747</f>
        <v>0</v>
      </c>
      <c r="AF747" s="317"/>
      <c r="AG747" s="318"/>
      <c r="AI747" s="206"/>
      <c r="AJ747" s="207"/>
      <c r="AK747" s="207"/>
      <c r="AL747" s="208"/>
      <c r="AM747" s="209"/>
    </row>
    <row r="748" spans="1:39" ht="24" customHeight="1" x14ac:dyDescent="0.15">
      <c r="A748" s="319">
        <f>'内訳10％(お客様控)'!A748</f>
        <v>0</v>
      </c>
      <c r="B748" s="317"/>
      <c r="C748" s="317"/>
      <c r="D748" s="317"/>
      <c r="E748" s="320"/>
      <c r="F748" s="73">
        <f>'内訳10％(お客様控)'!F748</f>
        <v>0</v>
      </c>
      <c r="G748" s="72">
        <f>'内訳10％(お客様控)'!G748</f>
        <v>0</v>
      </c>
      <c r="H748" s="321">
        <f>'内訳10％(お客様控)'!H748</f>
        <v>0</v>
      </c>
      <c r="I748" s="317"/>
      <c r="J748" s="317"/>
      <c r="K748" s="317"/>
      <c r="L748" s="317"/>
      <c r="M748" s="317"/>
      <c r="N748" s="317"/>
      <c r="O748" s="317"/>
      <c r="P748" s="317"/>
      <c r="Q748" s="219" t="str">
        <f>IF('内訳10％(お客様控)'!Q748=0,"",'内訳10％(お客様控)'!Q748)</f>
        <v/>
      </c>
      <c r="R748" s="219"/>
      <c r="S748" s="322">
        <f>'内訳10％(お客様控)'!S748</f>
        <v>0</v>
      </c>
      <c r="T748" s="323"/>
      <c r="U748" s="222" t="str">
        <f>IF('内訳10％(お客様控)'!U748=0,"",'内訳10％(お客様控)'!U748)</f>
        <v/>
      </c>
      <c r="V748" s="223"/>
      <c r="W748" s="223"/>
      <c r="X748" s="224">
        <f>'内訳10％(お客様控)'!X748</f>
        <v>0</v>
      </c>
      <c r="Y748" s="224"/>
      <c r="Z748" s="224"/>
      <c r="AA748" s="224"/>
      <c r="AB748" s="224"/>
      <c r="AC748" s="225"/>
      <c r="AD748" s="225"/>
      <c r="AE748" s="316">
        <f>'内訳10％(お客様控)'!AE748</f>
        <v>0</v>
      </c>
      <c r="AF748" s="317"/>
      <c r="AG748" s="318"/>
      <c r="AI748" s="206"/>
      <c r="AJ748" s="207"/>
      <c r="AK748" s="207"/>
      <c r="AL748" s="208"/>
      <c r="AM748" s="209"/>
    </row>
    <row r="749" spans="1:39" ht="24" customHeight="1" thickBot="1" x14ac:dyDescent="0.2">
      <c r="A749" s="319">
        <f>'内訳10％(お客様控)'!A749</f>
        <v>0</v>
      </c>
      <c r="B749" s="317"/>
      <c r="C749" s="317"/>
      <c r="D749" s="317"/>
      <c r="E749" s="320"/>
      <c r="F749" s="73">
        <f>'内訳10％(お客様控)'!F749</f>
        <v>0</v>
      </c>
      <c r="G749" s="72">
        <f>'内訳10％(お客様控)'!G749</f>
        <v>0</v>
      </c>
      <c r="H749" s="321">
        <f>'内訳10％(お客様控)'!H749</f>
        <v>0</v>
      </c>
      <c r="I749" s="317"/>
      <c r="J749" s="317"/>
      <c r="K749" s="317"/>
      <c r="L749" s="317"/>
      <c r="M749" s="317"/>
      <c r="N749" s="317"/>
      <c r="O749" s="317"/>
      <c r="P749" s="317"/>
      <c r="Q749" s="219" t="str">
        <f>IF('内訳10％(お客様控)'!Q749=0,"",'内訳10％(お客様控)'!Q749)</f>
        <v/>
      </c>
      <c r="R749" s="219"/>
      <c r="S749" s="322">
        <f>'内訳10％(お客様控)'!S749</f>
        <v>0</v>
      </c>
      <c r="T749" s="323"/>
      <c r="U749" s="222" t="str">
        <f>IF('内訳10％(お客様控)'!U749=0,"",'内訳10％(お客様控)'!U749)</f>
        <v/>
      </c>
      <c r="V749" s="223"/>
      <c r="W749" s="223"/>
      <c r="X749" s="224">
        <f>'内訳10％(お客様控)'!X749</f>
        <v>0</v>
      </c>
      <c r="Y749" s="224"/>
      <c r="Z749" s="224"/>
      <c r="AA749" s="224"/>
      <c r="AB749" s="224"/>
      <c r="AC749" s="225"/>
      <c r="AD749" s="225"/>
      <c r="AE749" s="316">
        <f>'内訳10％(お客様控)'!AE749</f>
        <v>0</v>
      </c>
      <c r="AF749" s="317"/>
      <c r="AG749" s="318"/>
      <c r="AI749" s="206"/>
      <c r="AJ749" s="207"/>
      <c r="AK749" s="207"/>
      <c r="AL749" s="208"/>
      <c r="AM749" s="209"/>
    </row>
    <row r="750" spans="1:39" ht="24" customHeight="1" thickTop="1" thickBot="1" x14ac:dyDescent="0.2">
      <c r="A750" s="197"/>
      <c r="B750" s="198"/>
      <c r="C750" s="198"/>
      <c r="D750" s="198"/>
      <c r="E750" s="199"/>
      <c r="F750" s="70"/>
      <c r="G750" s="69"/>
      <c r="H750" s="200" t="s">
        <v>63</v>
      </c>
      <c r="I750" s="201"/>
      <c r="J750" s="201"/>
      <c r="K750" s="201"/>
      <c r="L750" s="201"/>
      <c r="M750" s="201"/>
      <c r="N750" s="201"/>
      <c r="O750" s="201"/>
      <c r="P750" s="201"/>
      <c r="Q750" s="200"/>
      <c r="R750" s="200"/>
      <c r="S750" s="200"/>
      <c r="T750" s="200"/>
      <c r="U750" s="200"/>
      <c r="V750" s="200"/>
      <c r="W750" s="200"/>
      <c r="X750" s="202">
        <f>'内訳10％(お客様控)'!X750</f>
        <v>0</v>
      </c>
      <c r="Y750" s="202"/>
      <c r="Z750" s="202"/>
      <c r="AA750" s="202"/>
      <c r="AB750" s="202"/>
      <c r="AC750" s="203"/>
      <c r="AD750" s="203"/>
      <c r="AE750" s="204"/>
      <c r="AF750" s="198"/>
      <c r="AG750" s="205"/>
      <c r="AI750" s="206"/>
      <c r="AJ750" s="207"/>
      <c r="AK750" s="207"/>
      <c r="AL750" s="208"/>
      <c r="AM750" s="209"/>
    </row>
    <row r="751" spans="1:39" ht="14.25" thickTop="1" x14ac:dyDescent="0.15"/>
    <row r="752" spans="1:39" ht="15.75" customHeight="1" x14ac:dyDescent="0.15">
      <c r="A752" s="52" t="s">
        <v>30</v>
      </c>
      <c r="W752" s="71"/>
      <c r="X752" s="20"/>
      <c r="Y752" s="172" t="s">
        <v>37</v>
      </c>
      <c r="Z752" s="173"/>
      <c r="AA752" s="173"/>
      <c r="AB752" s="173"/>
      <c r="AC752" s="174"/>
      <c r="AD752" s="210" t="s">
        <v>28</v>
      </c>
      <c r="AE752" s="211"/>
      <c r="AF752" s="211"/>
      <c r="AG752" s="211"/>
      <c r="AH752" s="212"/>
      <c r="AI752" s="210" t="s">
        <v>27</v>
      </c>
      <c r="AJ752" s="211"/>
      <c r="AK752" s="211"/>
      <c r="AL752" s="211"/>
      <c r="AM752" s="212"/>
    </row>
    <row r="753" spans="1:39" ht="16.5" customHeight="1" x14ac:dyDescent="0.15">
      <c r="B753" s="16" t="s">
        <v>132</v>
      </c>
      <c r="Y753" s="187"/>
      <c r="Z753" s="188"/>
      <c r="AA753" s="188"/>
      <c r="AB753" s="188"/>
      <c r="AC753" s="188"/>
      <c r="AD753" s="187"/>
      <c r="AE753" s="188"/>
      <c r="AF753" s="188"/>
      <c r="AG753" s="188"/>
      <c r="AH753" s="193"/>
      <c r="AI753" s="187"/>
      <c r="AJ753" s="188"/>
      <c r="AK753" s="188"/>
      <c r="AL753" s="188"/>
      <c r="AM753" s="193"/>
    </row>
    <row r="754" spans="1:39" ht="16.5" customHeight="1" x14ac:dyDescent="0.15">
      <c r="B754" s="3" t="s">
        <v>47</v>
      </c>
      <c r="Y754" s="189"/>
      <c r="Z754" s="190"/>
      <c r="AA754" s="190"/>
      <c r="AB754" s="190"/>
      <c r="AC754" s="190"/>
      <c r="AD754" s="189"/>
      <c r="AE754" s="190"/>
      <c r="AF754" s="190"/>
      <c r="AG754" s="190"/>
      <c r="AH754" s="194"/>
      <c r="AI754" s="189"/>
      <c r="AJ754" s="190"/>
      <c r="AK754" s="190"/>
      <c r="AL754" s="190"/>
      <c r="AM754" s="194"/>
    </row>
    <row r="755" spans="1:39" ht="16.5" customHeight="1" x14ac:dyDescent="0.15">
      <c r="B755" s="3" t="s">
        <v>50</v>
      </c>
      <c r="C755" s="23"/>
      <c r="D755" s="23"/>
      <c r="E755" s="23"/>
      <c r="F755" s="23"/>
      <c r="G755" s="23"/>
      <c r="H755" s="23"/>
      <c r="I755" s="23"/>
      <c r="J755" s="23"/>
      <c r="K755" s="23"/>
      <c r="Y755" s="189"/>
      <c r="Z755" s="190"/>
      <c r="AA755" s="190"/>
      <c r="AB755" s="190"/>
      <c r="AC755" s="190"/>
      <c r="AD755" s="189"/>
      <c r="AE755" s="190"/>
      <c r="AF755" s="190"/>
      <c r="AG755" s="190"/>
      <c r="AH755" s="194"/>
      <c r="AI755" s="189"/>
      <c r="AJ755" s="190"/>
      <c r="AK755" s="190"/>
      <c r="AL755" s="190"/>
      <c r="AM755" s="194"/>
    </row>
    <row r="756" spans="1:39" ht="16.5" customHeight="1" x14ac:dyDescent="0.15">
      <c r="B756" s="3" t="s">
        <v>58</v>
      </c>
      <c r="Y756" s="191"/>
      <c r="Z756" s="192"/>
      <c r="AA756" s="192"/>
      <c r="AB756" s="192"/>
      <c r="AC756" s="192"/>
      <c r="AD756" s="191"/>
      <c r="AE756" s="192"/>
      <c r="AF756" s="192"/>
      <c r="AG756" s="192"/>
      <c r="AH756" s="195"/>
      <c r="AI756" s="191"/>
      <c r="AJ756" s="192"/>
      <c r="AK756" s="192"/>
      <c r="AL756" s="192"/>
      <c r="AM756" s="195"/>
    </row>
    <row r="757" spans="1:39" ht="16.5" customHeight="1" x14ac:dyDescent="0.15">
      <c r="B757" s="17" t="s">
        <v>59</v>
      </c>
    </row>
    <row r="758" spans="1:39" ht="16.5" customHeight="1" x14ac:dyDescent="0.15">
      <c r="B758" s="17"/>
      <c r="AD758" s="64"/>
      <c r="AE758"/>
      <c r="AF758"/>
      <c r="AG758"/>
      <c r="AH758"/>
      <c r="AI758"/>
      <c r="AJ758"/>
      <c r="AK758"/>
      <c r="AL758"/>
      <c r="AM758"/>
    </row>
    <row r="759" spans="1:39" ht="16.5" customHeight="1" x14ac:dyDescent="0.15">
      <c r="B759" s="3"/>
      <c r="AE759"/>
      <c r="AF759"/>
      <c r="AG759"/>
      <c r="AH759"/>
      <c r="AI759"/>
      <c r="AJ759"/>
      <c r="AK759"/>
      <c r="AL759"/>
      <c r="AM759"/>
    </row>
    <row r="760" spans="1:39" ht="16.5" customHeight="1" x14ac:dyDescent="0.15">
      <c r="B760" s="196" t="s">
        <v>34</v>
      </c>
      <c r="C760" s="196"/>
      <c r="D760" s="196"/>
      <c r="E760" s="196"/>
      <c r="F760" s="196"/>
      <c r="G760" s="196"/>
      <c r="H760" s="196"/>
      <c r="I760" s="196"/>
      <c r="J760" s="196"/>
      <c r="L760" s="196" t="s">
        <v>35</v>
      </c>
      <c r="M760" s="196"/>
      <c r="N760" s="196"/>
      <c r="O760" s="196"/>
      <c r="P760" s="196"/>
      <c r="Q760" s="196"/>
      <c r="R760" s="196"/>
      <c r="S760" s="196"/>
      <c r="T760" s="196"/>
      <c r="U760" s="196"/>
      <c r="V760" s="196"/>
      <c r="W760" s="196"/>
      <c r="X760" s="196"/>
      <c r="Y760" s="196"/>
      <c r="Z760" s="196"/>
      <c r="AA760" s="64"/>
      <c r="AD760"/>
      <c r="AE760"/>
      <c r="AF760"/>
      <c r="AG760"/>
      <c r="AH760"/>
      <c r="AI760"/>
      <c r="AJ760"/>
      <c r="AK760"/>
      <c r="AL760"/>
      <c r="AM760"/>
    </row>
    <row r="761" spans="1:39" x14ac:dyDescent="0.15">
      <c r="B761" s="196"/>
      <c r="C761" s="196"/>
      <c r="D761" s="196"/>
      <c r="E761" s="196"/>
      <c r="F761" s="196"/>
      <c r="G761" s="196"/>
      <c r="H761" s="196"/>
      <c r="I761" s="196"/>
      <c r="J761" s="196"/>
      <c r="L761" s="196"/>
      <c r="M761" s="196"/>
      <c r="N761" s="196"/>
      <c r="O761" s="196"/>
      <c r="P761" s="196"/>
      <c r="Q761" s="196"/>
      <c r="R761" s="196"/>
      <c r="S761" s="196"/>
      <c r="T761" s="196"/>
      <c r="U761" s="196"/>
      <c r="V761" s="196"/>
      <c r="W761" s="196"/>
      <c r="X761" s="196"/>
      <c r="Y761" s="196"/>
      <c r="Z761" s="196"/>
      <c r="AA761" s="64"/>
    </row>
    <row r="762" spans="1:39" x14ac:dyDescent="0.15">
      <c r="B762" s="196"/>
      <c r="C762" s="196"/>
      <c r="D762" s="196"/>
      <c r="E762" s="196"/>
      <c r="F762" s="196"/>
      <c r="G762" s="196"/>
      <c r="H762" s="196"/>
      <c r="I762" s="196"/>
      <c r="J762" s="196"/>
      <c r="K762" s="64"/>
      <c r="L762" s="196"/>
      <c r="M762" s="196"/>
      <c r="N762" s="196"/>
      <c r="O762" s="196"/>
      <c r="P762" s="196"/>
      <c r="Q762" s="196"/>
      <c r="R762" s="196"/>
      <c r="S762" s="196"/>
      <c r="T762" s="196"/>
      <c r="U762" s="196"/>
      <c r="V762" s="196"/>
      <c r="W762" s="196"/>
      <c r="X762" s="196"/>
      <c r="Y762" s="196"/>
      <c r="Z762" s="196"/>
      <c r="AA762" s="64"/>
      <c r="AD762" s="196" t="s">
        <v>29</v>
      </c>
      <c r="AE762" s="171"/>
      <c r="AF762" s="171"/>
      <c r="AG762" s="171"/>
      <c r="AH762" s="171"/>
      <c r="AI762" s="171"/>
      <c r="AJ762" s="171"/>
      <c r="AK762" s="171"/>
      <c r="AL762" s="171"/>
      <c r="AM762" s="171"/>
    </row>
    <row r="763" spans="1:39" x14ac:dyDescent="0.15">
      <c r="B763" s="196"/>
      <c r="C763" s="196"/>
      <c r="D763" s="196"/>
      <c r="E763" s="196"/>
      <c r="F763" s="196"/>
      <c r="G763" s="196"/>
      <c r="H763" s="196"/>
      <c r="I763" s="196"/>
      <c r="J763" s="196"/>
      <c r="K763" s="64"/>
      <c r="L763" s="196"/>
      <c r="M763" s="196"/>
      <c r="N763" s="196"/>
      <c r="O763" s="196"/>
      <c r="P763" s="196"/>
      <c r="Q763" s="196"/>
      <c r="R763" s="196"/>
      <c r="S763" s="196"/>
      <c r="T763" s="196"/>
      <c r="U763" s="196"/>
      <c r="V763" s="196"/>
      <c r="W763" s="196"/>
      <c r="X763" s="196"/>
      <c r="Y763" s="196"/>
      <c r="Z763" s="196"/>
      <c r="AA763" s="64"/>
      <c r="AD763" s="196"/>
      <c r="AE763" s="196"/>
      <c r="AF763" s="196"/>
      <c r="AG763" s="196"/>
      <c r="AH763" s="196"/>
      <c r="AI763" s="196"/>
      <c r="AJ763" s="196"/>
      <c r="AK763" s="196"/>
      <c r="AL763" s="196"/>
      <c r="AM763" s="196"/>
    </row>
    <row r="764" spans="1:39" x14ac:dyDescent="0.15">
      <c r="B764" s="196"/>
      <c r="C764" s="196"/>
      <c r="D764" s="196"/>
      <c r="E764" s="196"/>
      <c r="F764" s="196"/>
      <c r="G764" s="196"/>
      <c r="H764" s="196"/>
      <c r="I764" s="196"/>
      <c r="J764" s="196"/>
      <c r="K764" s="64"/>
      <c r="L764" s="196"/>
      <c r="M764" s="196"/>
      <c r="N764" s="196"/>
      <c r="O764" s="196"/>
      <c r="P764" s="196"/>
      <c r="Q764" s="196"/>
      <c r="R764" s="196"/>
      <c r="S764" s="196"/>
      <c r="T764" s="196"/>
      <c r="U764" s="196"/>
      <c r="V764" s="196"/>
      <c r="W764" s="196"/>
      <c r="X764" s="196"/>
      <c r="Y764" s="196"/>
      <c r="Z764" s="196"/>
      <c r="AA764" s="64"/>
      <c r="AD764" s="196"/>
      <c r="AE764" s="196"/>
      <c r="AF764" s="196"/>
      <c r="AG764" s="196"/>
      <c r="AH764" s="196"/>
      <c r="AI764" s="196"/>
      <c r="AJ764" s="196"/>
      <c r="AK764" s="196"/>
      <c r="AL764" s="196"/>
      <c r="AM764" s="196"/>
    </row>
    <row r="765" spans="1:39" x14ac:dyDescent="0.15">
      <c r="K765" s="64"/>
    </row>
    <row r="766" spans="1:39" ht="16.5" customHeight="1" x14ac:dyDescent="0.15">
      <c r="A766" s="80" t="s">
        <v>62</v>
      </c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</row>
    <row r="767" spans="1:39" ht="16.5" customHeight="1" x14ac:dyDescent="0.15">
      <c r="A767" s="81"/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</row>
    <row r="768" spans="1:39" ht="14.25" thickBot="1" x14ac:dyDescent="0.2"/>
    <row r="769" spans="1:41" ht="26.1" customHeight="1" thickTop="1" x14ac:dyDescent="0.15">
      <c r="A769" s="280">
        <f>IF('内訳10％(お客様控)'!A769&gt;0,'内訳10％(お客様控)'!A769,"　")</f>
        <v>5</v>
      </c>
      <c r="B769" s="281"/>
      <c r="C769" s="284" t="s">
        <v>0</v>
      </c>
      <c r="D769" s="281">
        <f>IF('内訳10％(お客様控)'!D769&gt;0,'内訳10％(お客様控)'!D769,"　")</f>
        <v>10</v>
      </c>
      <c r="E769" s="281"/>
      <c r="F769" s="284" t="s">
        <v>1</v>
      </c>
      <c r="G769" s="281">
        <f>IF('内訳10％(お客様控)'!G769&gt;0,'内訳10％(お客様控)'!G769,"　")</f>
        <v>31</v>
      </c>
      <c r="H769" s="281"/>
      <c r="I769" s="286" t="s">
        <v>2</v>
      </c>
      <c r="K769" s="55"/>
      <c r="L769" s="53"/>
      <c r="M769" s="53"/>
      <c r="N769" s="288">
        <f>IF('内訳10％(お客様控)'!N769&gt;0,'内訳10％(お客様控)'!N769,"　")</f>
        <v>10</v>
      </c>
      <c r="O769" s="288"/>
      <c r="P769" s="288"/>
      <c r="Q769" s="284" t="s">
        <v>1</v>
      </c>
      <c r="R769" s="284" t="s">
        <v>7</v>
      </c>
      <c r="S769" s="53"/>
      <c r="T769" s="53"/>
      <c r="U769" s="54"/>
      <c r="W769" s="269" t="s">
        <v>21</v>
      </c>
      <c r="X769" s="270"/>
      <c r="Y769" s="270"/>
      <c r="Z769" s="270"/>
      <c r="AA769" s="270"/>
      <c r="AB769" s="271" t="str">
        <f>IF('内訳10％(お客様控)'!AB769&gt;0,'内訳10％(お客様控)'!AB769,"　")</f>
        <v>000111</v>
      </c>
      <c r="AC769" s="272"/>
      <c r="AD769" s="272"/>
      <c r="AE769" s="272"/>
      <c r="AF769" s="272"/>
      <c r="AG769" s="272"/>
      <c r="AH769" s="272"/>
      <c r="AI769" s="272"/>
      <c r="AJ769" s="272"/>
      <c r="AK769" s="272"/>
      <c r="AL769" s="272"/>
      <c r="AM769" s="273"/>
    </row>
    <row r="770" spans="1:41" ht="26.1" customHeight="1" thickBot="1" x14ac:dyDescent="0.2">
      <c r="A770" s="282"/>
      <c r="B770" s="283"/>
      <c r="C770" s="285"/>
      <c r="D770" s="283"/>
      <c r="E770" s="283"/>
      <c r="F770" s="285"/>
      <c r="G770" s="283"/>
      <c r="H770" s="283"/>
      <c r="I770" s="287"/>
      <c r="K770" s="56"/>
      <c r="L770" s="57"/>
      <c r="M770" s="57"/>
      <c r="N770" s="289"/>
      <c r="O770" s="289"/>
      <c r="P770" s="289"/>
      <c r="Q770" s="290"/>
      <c r="R770" s="290"/>
      <c r="S770" s="57"/>
      <c r="T770" s="57"/>
      <c r="U770" s="58"/>
      <c r="W770" s="274" t="s">
        <v>49</v>
      </c>
      <c r="X770" s="275"/>
      <c r="Y770" s="275"/>
      <c r="Z770" s="327" t="str">
        <f>IF('内訳10％(お客様控)'!Z770&gt;0,'内訳10％(お客様控)'!Z770,"　")</f>
        <v>T1111111111111</v>
      </c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3"/>
    </row>
    <row r="771" spans="1:41" ht="17.25" customHeight="1" thickTop="1" thickBot="1" x14ac:dyDescent="0.2">
      <c r="A771" s="59" t="s">
        <v>139</v>
      </c>
      <c r="I771" s="60"/>
      <c r="W771" s="276" t="s">
        <v>22</v>
      </c>
      <c r="X771" s="277"/>
      <c r="Y771" s="62"/>
      <c r="Z771" s="278" t="str">
        <f>IF('内訳10％(お客様控)'!Z771&gt;0,'内訳10％(お客様控)'!Z771,"　")</f>
        <v>270-2225</v>
      </c>
      <c r="AA771" s="278"/>
      <c r="AB771" s="279"/>
      <c r="AC771" s="61"/>
      <c r="AD771" s="62"/>
      <c r="AE771" s="62"/>
      <c r="AF771" s="62"/>
      <c r="AG771" s="62"/>
      <c r="AH771" s="62"/>
      <c r="AI771" s="62"/>
      <c r="AJ771" s="62"/>
      <c r="AK771" s="62"/>
      <c r="AL771" s="62"/>
      <c r="AM771" s="63"/>
      <c r="AO771" s="64"/>
    </row>
    <row r="772" spans="1:41" ht="17.25" customHeight="1" thickTop="1" x14ac:dyDescent="0.15">
      <c r="A772" s="59"/>
      <c r="B772" s="107" t="str">
        <f>'内訳10％(お客様控)'!B772</f>
        <v>製造管理部</v>
      </c>
      <c r="C772" s="326"/>
      <c r="D772" s="326"/>
      <c r="E772" s="326"/>
      <c r="F772" s="326"/>
      <c r="G772" s="326"/>
      <c r="I772" s="60"/>
      <c r="K772" s="261" t="s">
        <v>8</v>
      </c>
      <c r="L772" s="264" t="str">
        <f>IF('内訳10％(お客様控)'!L772&gt;0,'内訳10％(お客様控)'!L772,"　")</f>
        <v>三井住友</v>
      </c>
      <c r="M772" s="265"/>
      <c r="N772" s="265"/>
      <c r="O772" s="266" t="s">
        <v>32</v>
      </c>
      <c r="P772" s="267"/>
      <c r="Q772" s="264" t="str">
        <f>IF('内訳10％(お客様控)'!Q772&gt;0,'内訳10％(お客様控)'!Q772,"　")</f>
        <v>松戸</v>
      </c>
      <c r="R772" s="265"/>
      <c r="S772" s="265"/>
      <c r="T772" s="266" t="s">
        <v>4</v>
      </c>
      <c r="U772" s="268"/>
      <c r="W772" s="239" t="s">
        <v>12</v>
      </c>
      <c r="X772" s="240"/>
      <c r="Z772" s="241" t="str">
        <f>IF('内訳10％(お客様控)'!Z772&gt;0,'内訳10％(お客様控)'!Z772,"　")</f>
        <v>千葉県松戸市東松戸2-20-1</v>
      </c>
      <c r="AA772" s="241"/>
      <c r="AB772" s="242"/>
      <c r="AC772" s="242"/>
      <c r="AD772" s="242"/>
      <c r="AE772" s="242"/>
      <c r="AF772" s="242"/>
      <c r="AG772" s="242"/>
      <c r="AH772" s="242"/>
      <c r="AI772" s="242"/>
      <c r="AJ772" s="242"/>
      <c r="AK772" s="242"/>
      <c r="AL772" s="242"/>
      <c r="AM772" s="243"/>
    </row>
    <row r="773" spans="1:41" ht="17.25" customHeight="1" x14ac:dyDescent="0.15">
      <c r="A773" s="59"/>
      <c r="B773" s="326"/>
      <c r="C773" s="326"/>
      <c r="D773" s="326"/>
      <c r="E773" s="326"/>
      <c r="F773" s="326"/>
      <c r="G773" s="326"/>
      <c r="H773" s="52" t="s">
        <v>3</v>
      </c>
      <c r="I773" s="60"/>
      <c r="K773" s="262"/>
      <c r="L773" s="255" t="s">
        <v>9</v>
      </c>
      <c r="M773" s="256"/>
      <c r="N773" s="257"/>
      <c r="O773" s="258" t="str">
        <f>IF('内訳10％(お客様控)'!O773&gt;0,'内訳10％(お客様控)'!O773,"　")</f>
        <v>当座</v>
      </c>
      <c r="P773" s="259"/>
      <c r="Q773" s="259"/>
      <c r="R773" s="259"/>
      <c r="S773" s="259"/>
      <c r="T773" s="259"/>
      <c r="U773" s="260"/>
      <c r="W773" s="239" t="s">
        <v>13</v>
      </c>
      <c r="X773" s="240"/>
      <c r="Z773" s="241" t="str">
        <f>IF('内訳10％(お客様控)'!Z773&gt;0,'内訳10％(お客様控)'!Z773,"　")</f>
        <v>Ｃ－プロダクト株式会社</v>
      </c>
      <c r="AA773" s="241"/>
      <c r="AB773" s="241"/>
      <c r="AC773" s="241"/>
      <c r="AD773" s="241"/>
      <c r="AE773" s="241"/>
      <c r="AF773" s="241"/>
      <c r="AG773" s="241"/>
      <c r="AH773" s="241"/>
      <c r="AI773" s="241"/>
      <c r="AJ773" s="241"/>
      <c r="AK773" s="241"/>
      <c r="AL773" s="34" t="s">
        <v>60</v>
      </c>
      <c r="AM773" s="60"/>
    </row>
    <row r="774" spans="1:41" ht="17.25" customHeight="1" x14ac:dyDescent="0.15">
      <c r="A774" s="59"/>
      <c r="I774" s="60"/>
      <c r="K774" s="262"/>
      <c r="L774" s="255" t="s">
        <v>10</v>
      </c>
      <c r="M774" s="256"/>
      <c r="N774" s="257"/>
      <c r="O774" s="311">
        <f>IF('内訳10％(お客様控)'!O774&gt;0,'内訳10％(お客様控)'!O774,"　")</f>
        <v>1234567</v>
      </c>
      <c r="P774" s="312"/>
      <c r="Q774" s="312"/>
      <c r="R774" s="312"/>
      <c r="S774" s="312"/>
      <c r="T774" s="312"/>
      <c r="U774" s="313"/>
      <c r="W774" s="239" t="s">
        <v>23</v>
      </c>
      <c r="X774" s="240"/>
      <c r="Z774" s="241" t="str">
        <f>IF('内訳10％(お客様控)'!Z774&gt;0,'内訳10％(お客様控)'!Z774,"　")</f>
        <v>047-311-0171</v>
      </c>
      <c r="AA774" s="241"/>
      <c r="AB774" s="242"/>
      <c r="AC774" s="242"/>
      <c r="AD774" s="242"/>
      <c r="AE774" s="242"/>
      <c r="AF774" s="242"/>
      <c r="AG774" s="242"/>
      <c r="AH774" s="242"/>
      <c r="AI774" s="242"/>
      <c r="AJ774" s="242"/>
      <c r="AK774" s="242"/>
      <c r="AL774" s="242"/>
      <c r="AM774" s="243"/>
    </row>
    <row r="775" spans="1:41" ht="17.25" customHeight="1" thickBot="1" x14ac:dyDescent="0.2">
      <c r="A775" s="56"/>
      <c r="B775" s="57" t="s">
        <v>4</v>
      </c>
      <c r="C775" s="57"/>
      <c r="D775" s="57" t="s">
        <v>5</v>
      </c>
      <c r="E775" s="57"/>
      <c r="F775" s="57"/>
      <c r="G775" s="57" t="s">
        <v>6</v>
      </c>
      <c r="H775" s="57"/>
      <c r="I775" s="58"/>
      <c r="K775" s="263"/>
      <c r="L775" s="244" t="s">
        <v>11</v>
      </c>
      <c r="M775" s="245"/>
      <c r="N775" s="246"/>
      <c r="O775" s="306" t="str">
        <f>IF('内訳10％(お客様控)'!O775&gt;0,'内訳10％(お客様控)'!O775,"　")</f>
        <v>C-プロダクト（カ</v>
      </c>
      <c r="P775" s="324"/>
      <c r="Q775" s="324"/>
      <c r="R775" s="324"/>
      <c r="S775" s="324"/>
      <c r="T775" s="324"/>
      <c r="U775" s="325"/>
      <c r="W775" s="250" t="s">
        <v>24</v>
      </c>
      <c r="X775" s="251"/>
      <c r="Y775" s="57"/>
      <c r="Z775" s="252" t="str">
        <f>IF('内訳10％(お客様控)'!Z775&gt;0,'内訳10％(お客様控)'!Z775,"　")</f>
        <v>047-311-0170</v>
      </c>
      <c r="AA775" s="252"/>
      <c r="AB775" s="253"/>
      <c r="AC775" s="253"/>
      <c r="AD775" s="253"/>
      <c r="AE775" s="253"/>
      <c r="AF775" s="253"/>
      <c r="AG775" s="253"/>
      <c r="AH775" s="253"/>
      <c r="AI775" s="253"/>
      <c r="AJ775" s="253"/>
      <c r="AK775" s="253"/>
      <c r="AL775" s="253"/>
      <c r="AM775" s="254"/>
    </row>
    <row r="776" spans="1:41" ht="14.25" thickTop="1" x14ac:dyDescent="0.15">
      <c r="E776" s="1" t="s">
        <v>25</v>
      </c>
      <c r="AL776" s="1"/>
    </row>
    <row r="777" spans="1:41" ht="17.25" x14ac:dyDescent="0.15">
      <c r="A777" s="52" t="s">
        <v>14</v>
      </c>
      <c r="R777" s="10" t="s">
        <v>88</v>
      </c>
      <c r="S777"/>
      <c r="T777" s="2"/>
      <c r="U777" s="2"/>
      <c r="V777" s="2"/>
      <c r="W777" s="2"/>
      <c r="X777" s="2"/>
      <c r="Y777" s="2"/>
    </row>
    <row r="778" spans="1:41" ht="8.25" customHeight="1" thickBot="1" x14ac:dyDescent="0.2"/>
    <row r="779" spans="1:41" ht="24" customHeight="1" thickTop="1" x14ac:dyDescent="0.15">
      <c r="A779" s="232" t="s">
        <v>16</v>
      </c>
      <c r="B779" s="233"/>
      <c r="C779" s="233"/>
      <c r="D779" s="233"/>
      <c r="E779" s="234"/>
      <c r="F779" s="65" t="s">
        <v>17</v>
      </c>
      <c r="G779" s="66" t="s">
        <v>2</v>
      </c>
      <c r="H779" s="235" t="s">
        <v>43</v>
      </c>
      <c r="I779" s="236"/>
      <c r="J779" s="236"/>
      <c r="K779" s="236"/>
      <c r="L779" s="236"/>
      <c r="M779" s="236"/>
      <c r="N779" s="236"/>
      <c r="O779" s="236"/>
      <c r="P779" s="236"/>
      <c r="Q779" s="236" t="s">
        <v>18</v>
      </c>
      <c r="R779" s="236"/>
      <c r="S779" s="236" t="s">
        <v>26</v>
      </c>
      <c r="T779" s="236"/>
      <c r="U779" s="236" t="s">
        <v>31</v>
      </c>
      <c r="V779" s="237"/>
      <c r="W779" s="237"/>
      <c r="X779" s="236" t="s">
        <v>19</v>
      </c>
      <c r="Y779" s="236"/>
      <c r="Z779" s="236"/>
      <c r="AA779" s="236"/>
      <c r="AB779" s="236"/>
      <c r="AC779" s="238"/>
      <c r="AD779" s="238"/>
      <c r="AE779" s="226" t="s">
        <v>20</v>
      </c>
      <c r="AF779" s="227"/>
      <c r="AG779" s="228"/>
      <c r="AI779" s="229" t="s">
        <v>36</v>
      </c>
      <c r="AJ779" s="230"/>
      <c r="AK779" s="230"/>
      <c r="AL779" s="230"/>
      <c r="AM779" s="231"/>
    </row>
    <row r="780" spans="1:41" ht="24" customHeight="1" x14ac:dyDescent="0.15">
      <c r="A780" s="319">
        <f>'内訳10％(お客様控)'!A780</f>
        <v>0</v>
      </c>
      <c r="B780" s="317"/>
      <c r="C780" s="317"/>
      <c r="D780" s="317"/>
      <c r="E780" s="320"/>
      <c r="F780" s="73">
        <f>'内訳10％(お客様控)'!F780</f>
        <v>0</v>
      </c>
      <c r="G780" s="72">
        <f>'内訳10％(お客様控)'!G780</f>
        <v>0</v>
      </c>
      <c r="H780" s="321">
        <f>'内訳10％(お客様控)'!H780</f>
        <v>0</v>
      </c>
      <c r="I780" s="317"/>
      <c r="J780" s="317"/>
      <c r="K780" s="317"/>
      <c r="L780" s="317"/>
      <c r="M780" s="317"/>
      <c r="N780" s="317"/>
      <c r="O780" s="317"/>
      <c r="P780" s="317"/>
      <c r="Q780" s="219" t="str">
        <f>IF('内訳10％(お客様控)'!Q780=0,"",'内訳10％(お客様控)'!Q780)</f>
        <v/>
      </c>
      <c r="R780" s="219"/>
      <c r="S780" s="322">
        <f>'内訳10％(お客様控)'!S780</f>
        <v>0</v>
      </c>
      <c r="T780" s="323"/>
      <c r="U780" s="222" t="str">
        <f>IF('内訳10％(お客様控)'!U780=0,"",'内訳10％(お客様控)'!U780)</f>
        <v/>
      </c>
      <c r="V780" s="223"/>
      <c r="W780" s="223"/>
      <c r="X780" s="224">
        <f>'内訳10％(お客様控)'!X780</f>
        <v>0</v>
      </c>
      <c r="Y780" s="224"/>
      <c r="Z780" s="224"/>
      <c r="AA780" s="224"/>
      <c r="AB780" s="224"/>
      <c r="AC780" s="225"/>
      <c r="AD780" s="225"/>
      <c r="AE780" s="316">
        <f>'内訳10％(お客様控)'!AE780</f>
        <v>0</v>
      </c>
      <c r="AF780" s="317"/>
      <c r="AG780" s="318"/>
      <c r="AI780" s="206"/>
      <c r="AJ780" s="207"/>
      <c r="AK780" s="207"/>
      <c r="AL780" s="208"/>
      <c r="AM780" s="209"/>
    </row>
    <row r="781" spans="1:41" ht="24" customHeight="1" x14ac:dyDescent="0.15">
      <c r="A781" s="319">
        <f>'内訳10％(お客様控)'!A781</f>
        <v>0</v>
      </c>
      <c r="B781" s="317"/>
      <c r="C781" s="317"/>
      <c r="D781" s="317"/>
      <c r="E781" s="320"/>
      <c r="F781" s="73">
        <f>'内訳10％(お客様控)'!F781</f>
        <v>0</v>
      </c>
      <c r="G781" s="72">
        <f>'内訳10％(お客様控)'!G781</f>
        <v>0</v>
      </c>
      <c r="H781" s="321">
        <f>'内訳10％(お客様控)'!H781</f>
        <v>0</v>
      </c>
      <c r="I781" s="317"/>
      <c r="J781" s="317"/>
      <c r="K781" s="317"/>
      <c r="L781" s="317"/>
      <c r="M781" s="317"/>
      <c r="N781" s="317"/>
      <c r="O781" s="317"/>
      <c r="P781" s="317"/>
      <c r="Q781" s="219" t="str">
        <f>IF('内訳10％(お客様控)'!Q781=0,"",'内訳10％(お客様控)'!Q781)</f>
        <v/>
      </c>
      <c r="R781" s="219"/>
      <c r="S781" s="322">
        <f>'内訳10％(お客様控)'!S781</f>
        <v>0</v>
      </c>
      <c r="T781" s="323"/>
      <c r="U781" s="222" t="str">
        <f>IF('内訳10％(お客様控)'!U781=0,"",'内訳10％(お客様控)'!U781)</f>
        <v/>
      </c>
      <c r="V781" s="223"/>
      <c r="W781" s="223"/>
      <c r="X781" s="224">
        <f>'内訳10％(お客様控)'!X781</f>
        <v>0</v>
      </c>
      <c r="Y781" s="224"/>
      <c r="Z781" s="224"/>
      <c r="AA781" s="224"/>
      <c r="AB781" s="224"/>
      <c r="AC781" s="225"/>
      <c r="AD781" s="225"/>
      <c r="AE781" s="316">
        <f>'内訳10％(お客様控)'!AE781</f>
        <v>0</v>
      </c>
      <c r="AF781" s="317"/>
      <c r="AG781" s="318"/>
      <c r="AI781" s="206"/>
      <c r="AJ781" s="207"/>
      <c r="AK781" s="207"/>
      <c r="AL781" s="208"/>
      <c r="AM781" s="209"/>
    </row>
    <row r="782" spans="1:41" ht="24" customHeight="1" x14ac:dyDescent="0.15">
      <c r="A782" s="319">
        <f>'内訳10％(お客様控)'!A782</f>
        <v>0</v>
      </c>
      <c r="B782" s="317"/>
      <c r="C782" s="317"/>
      <c r="D782" s="317"/>
      <c r="E782" s="320"/>
      <c r="F782" s="73">
        <f>'内訳10％(お客様控)'!F782</f>
        <v>0</v>
      </c>
      <c r="G782" s="72">
        <f>'内訳10％(お客様控)'!G782</f>
        <v>0</v>
      </c>
      <c r="H782" s="321">
        <f>'内訳10％(お客様控)'!H782</f>
        <v>0</v>
      </c>
      <c r="I782" s="317"/>
      <c r="J782" s="317"/>
      <c r="K782" s="317"/>
      <c r="L782" s="317"/>
      <c r="M782" s="317"/>
      <c r="N782" s="317"/>
      <c r="O782" s="317"/>
      <c r="P782" s="317"/>
      <c r="Q782" s="219" t="str">
        <f>IF('内訳10％(お客様控)'!Q782=0,"",'内訳10％(お客様控)'!Q782)</f>
        <v/>
      </c>
      <c r="R782" s="219"/>
      <c r="S782" s="322">
        <f>'内訳10％(お客様控)'!S782</f>
        <v>0</v>
      </c>
      <c r="T782" s="323"/>
      <c r="U782" s="222" t="str">
        <f>IF('内訳10％(お客様控)'!U782=0,"",'内訳10％(お客様控)'!U782)</f>
        <v/>
      </c>
      <c r="V782" s="223"/>
      <c r="W782" s="223"/>
      <c r="X782" s="224">
        <f>'内訳10％(お客様控)'!X782</f>
        <v>0</v>
      </c>
      <c r="Y782" s="224"/>
      <c r="Z782" s="224"/>
      <c r="AA782" s="224"/>
      <c r="AB782" s="224"/>
      <c r="AC782" s="225"/>
      <c r="AD782" s="225"/>
      <c r="AE782" s="316">
        <f>'内訳10％(お客様控)'!AE782</f>
        <v>0</v>
      </c>
      <c r="AF782" s="317"/>
      <c r="AG782" s="318"/>
      <c r="AI782" s="206"/>
      <c r="AJ782" s="207"/>
      <c r="AK782" s="207"/>
      <c r="AL782" s="208"/>
      <c r="AM782" s="209"/>
    </row>
    <row r="783" spans="1:41" ht="24" customHeight="1" x14ac:dyDescent="0.15">
      <c r="A783" s="319">
        <f>'内訳10％(お客様控)'!A783</f>
        <v>0</v>
      </c>
      <c r="B783" s="317"/>
      <c r="C783" s="317"/>
      <c r="D783" s="317"/>
      <c r="E783" s="320"/>
      <c r="F783" s="73">
        <f>'内訳10％(お客様控)'!F783</f>
        <v>0</v>
      </c>
      <c r="G783" s="72">
        <f>'内訳10％(お客様控)'!G783</f>
        <v>0</v>
      </c>
      <c r="H783" s="321">
        <f>'内訳10％(お客様控)'!H783</f>
        <v>0</v>
      </c>
      <c r="I783" s="317"/>
      <c r="J783" s="317"/>
      <c r="K783" s="317"/>
      <c r="L783" s="317"/>
      <c r="M783" s="317"/>
      <c r="N783" s="317"/>
      <c r="O783" s="317"/>
      <c r="P783" s="317"/>
      <c r="Q783" s="219" t="str">
        <f>IF('内訳10％(お客様控)'!Q783=0,"",'内訳10％(お客様控)'!Q783)</f>
        <v/>
      </c>
      <c r="R783" s="219"/>
      <c r="S783" s="322">
        <f>'内訳10％(お客様控)'!S783</f>
        <v>0</v>
      </c>
      <c r="T783" s="323"/>
      <c r="U783" s="222" t="str">
        <f>IF('内訳10％(お客様控)'!U783=0,"",'内訳10％(お客様控)'!U783)</f>
        <v/>
      </c>
      <c r="V783" s="223"/>
      <c r="W783" s="223"/>
      <c r="X783" s="224">
        <f>'内訳10％(お客様控)'!X783</f>
        <v>0</v>
      </c>
      <c r="Y783" s="224"/>
      <c r="Z783" s="224"/>
      <c r="AA783" s="224"/>
      <c r="AB783" s="224"/>
      <c r="AC783" s="225"/>
      <c r="AD783" s="225"/>
      <c r="AE783" s="316">
        <f>'内訳10％(お客様控)'!AE783</f>
        <v>0</v>
      </c>
      <c r="AF783" s="317"/>
      <c r="AG783" s="318"/>
      <c r="AI783" s="206"/>
      <c r="AJ783" s="207"/>
      <c r="AK783" s="207"/>
      <c r="AL783" s="208"/>
      <c r="AM783" s="209"/>
    </row>
    <row r="784" spans="1:41" ht="24" customHeight="1" x14ac:dyDescent="0.15">
      <c r="A784" s="319">
        <f>'内訳10％(お客様控)'!A784</f>
        <v>0</v>
      </c>
      <c r="B784" s="317"/>
      <c r="C784" s="317"/>
      <c r="D784" s="317"/>
      <c r="E784" s="320"/>
      <c r="F784" s="73">
        <f>'内訳10％(お客様控)'!F784</f>
        <v>0</v>
      </c>
      <c r="G784" s="72">
        <f>'内訳10％(お客様控)'!G784</f>
        <v>0</v>
      </c>
      <c r="H784" s="321">
        <f>'内訳10％(お客様控)'!H784</f>
        <v>0</v>
      </c>
      <c r="I784" s="317"/>
      <c r="J784" s="317"/>
      <c r="K784" s="317"/>
      <c r="L784" s="317"/>
      <c r="M784" s="317"/>
      <c r="N784" s="317"/>
      <c r="O784" s="317"/>
      <c r="P784" s="317"/>
      <c r="Q784" s="219" t="str">
        <f>IF('内訳10％(お客様控)'!Q784=0,"",'内訳10％(お客様控)'!Q784)</f>
        <v/>
      </c>
      <c r="R784" s="219"/>
      <c r="S784" s="322">
        <f>'内訳10％(お客様控)'!S784</f>
        <v>0</v>
      </c>
      <c r="T784" s="323"/>
      <c r="U784" s="222" t="str">
        <f>IF('内訳10％(お客様控)'!U784=0,"",'内訳10％(お客様控)'!U784)</f>
        <v/>
      </c>
      <c r="V784" s="223"/>
      <c r="W784" s="223"/>
      <c r="X784" s="224">
        <f>'内訳10％(お客様控)'!X784</f>
        <v>0</v>
      </c>
      <c r="Y784" s="224"/>
      <c r="Z784" s="224"/>
      <c r="AA784" s="224"/>
      <c r="AB784" s="224"/>
      <c r="AC784" s="225"/>
      <c r="AD784" s="225"/>
      <c r="AE784" s="316">
        <f>'内訳10％(お客様控)'!AE784</f>
        <v>0</v>
      </c>
      <c r="AF784" s="317"/>
      <c r="AG784" s="318"/>
      <c r="AI784" s="206"/>
      <c r="AJ784" s="207"/>
      <c r="AK784" s="207"/>
      <c r="AL784" s="208"/>
      <c r="AM784" s="209"/>
    </row>
    <row r="785" spans="1:39" ht="24" customHeight="1" x14ac:dyDescent="0.15">
      <c r="A785" s="319">
        <f>'内訳10％(お客様控)'!A785</f>
        <v>0</v>
      </c>
      <c r="B785" s="317"/>
      <c r="C785" s="317"/>
      <c r="D785" s="317"/>
      <c r="E785" s="320"/>
      <c r="F785" s="73">
        <f>'内訳10％(お客様控)'!F785</f>
        <v>0</v>
      </c>
      <c r="G785" s="72">
        <f>'内訳10％(お客様控)'!G785</f>
        <v>0</v>
      </c>
      <c r="H785" s="321">
        <f>'内訳10％(お客様控)'!H785</f>
        <v>0</v>
      </c>
      <c r="I785" s="317"/>
      <c r="J785" s="317"/>
      <c r="K785" s="317"/>
      <c r="L785" s="317"/>
      <c r="M785" s="317"/>
      <c r="N785" s="317"/>
      <c r="O785" s="317"/>
      <c r="P785" s="317"/>
      <c r="Q785" s="219" t="str">
        <f>IF('内訳10％(お客様控)'!Q785=0,"",'内訳10％(お客様控)'!Q785)</f>
        <v/>
      </c>
      <c r="R785" s="219"/>
      <c r="S785" s="322">
        <f>'内訳10％(お客様控)'!S785</f>
        <v>0</v>
      </c>
      <c r="T785" s="323"/>
      <c r="U785" s="222" t="str">
        <f>IF('内訳10％(お客様控)'!U785=0,"",'内訳10％(お客様控)'!U785)</f>
        <v/>
      </c>
      <c r="V785" s="223"/>
      <c r="W785" s="223"/>
      <c r="X785" s="224">
        <f>'内訳10％(お客様控)'!X785</f>
        <v>0</v>
      </c>
      <c r="Y785" s="224"/>
      <c r="Z785" s="224"/>
      <c r="AA785" s="224"/>
      <c r="AB785" s="224"/>
      <c r="AC785" s="225"/>
      <c r="AD785" s="225"/>
      <c r="AE785" s="316">
        <f>'内訳10％(お客様控)'!AE785</f>
        <v>0</v>
      </c>
      <c r="AF785" s="317"/>
      <c r="AG785" s="318"/>
      <c r="AI785" s="206"/>
      <c r="AJ785" s="207"/>
      <c r="AK785" s="207"/>
      <c r="AL785" s="208"/>
      <c r="AM785" s="209"/>
    </row>
    <row r="786" spans="1:39" ht="24" customHeight="1" x14ac:dyDescent="0.15">
      <c r="A786" s="319">
        <f>'内訳10％(お客様控)'!A786</f>
        <v>0</v>
      </c>
      <c r="B786" s="317"/>
      <c r="C786" s="317"/>
      <c r="D786" s="317"/>
      <c r="E786" s="320"/>
      <c r="F786" s="73">
        <f>'内訳10％(お客様控)'!F786</f>
        <v>0</v>
      </c>
      <c r="G786" s="72">
        <f>'内訳10％(お客様控)'!G786</f>
        <v>0</v>
      </c>
      <c r="H786" s="321">
        <f>'内訳10％(お客様控)'!H786</f>
        <v>0</v>
      </c>
      <c r="I786" s="317"/>
      <c r="J786" s="317"/>
      <c r="K786" s="317"/>
      <c r="L786" s="317"/>
      <c r="M786" s="317"/>
      <c r="N786" s="317"/>
      <c r="O786" s="317"/>
      <c r="P786" s="317"/>
      <c r="Q786" s="219" t="str">
        <f>IF('内訳10％(お客様控)'!Q786=0,"",'内訳10％(お客様控)'!Q786)</f>
        <v/>
      </c>
      <c r="R786" s="219"/>
      <c r="S786" s="322">
        <f>'内訳10％(お客様控)'!S786</f>
        <v>0</v>
      </c>
      <c r="T786" s="323"/>
      <c r="U786" s="222" t="str">
        <f>IF('内訳10％(お客様控)'!U786=0,"",'内訳10％(お客様控)'!U786)</f>
        <v/>
      </c>
      <c r="V786" s="223"/>
      <c r="W786" s="223"/>
      <c r="X786" s="224">
        <f>'内訳10％(お客様控)'!X786</f>
        <v>0</v>
      </c>
      <c r="Y786" s="224"/>
      <c r="Z786" s="224"/>
      <c r="AA786" s="224"/>
      <c r="AB786" s="224"/>
      <c r="AC786" s="225"/>
      <c r="AD786" s="225"/>
      <c r="AE786" s="316">
        <f>'内訳10％(お客様控)'!AE786</f>
        <v>0</v>
      </c>
      <c r="AF786" s="317"/>
      <c r="AG786" s="318"/>
      <c r="AI786" s="206"/>
      <c r="AJ786" s="207"/>
      <c r="AK786" s="207"/>
      <c r="AL786" s="208"/>
      <c r="AM786" s="209"/>
    </row>
    <row r="787" spans="1:39" ht="24" customHeight="1" x14ac:dyDescent="0.15">
      <c r="A787" s="319">
        <f>'内訳10％(お客様控)'!A787</f>
        <v>0</v>
      </c>
      <c r="B787" s="317"/>
      <c r="C787" s="317"/>
      <c r="D787" s="317"/>
      <c r="E787" s="320"/>
      <c r="F787" s="73">
        <f>'内訳10％(お客様控)'!F787</f>
        <v>0</v>
      </c>
      <c r="G787" s="72">
        <f>'内訳10％(お客様控)'!G787</f>
        <v>0</v>
      </c>
      <c r="H787" s="321">
        <f>'内訳10％(お客様控)'!H787</f>
        <v>0</v>
      </c>
      <c r="I787" s="317"/>
      <c r="J787" s="317"/>
      <c r="K787" s="317"/>
      <c r="L787" s="317"/>
      <c r="M787" s="317"/>
      <c r="N787" s="317"/>
      <c r="O787" s="317"/>
      <c r="P787" s="317"/>
      <c r="Q787" s="219" t="str">
        <f>IF('内訳10％(お客様控)'!Q787=0,"",'内訳10％(お客様控)'!Q787)</f>
        <v/>
      </c>
      <c r="R787" s="219"/>
      <c r="S787" s="322">
        <f>'内訳10％(お客様控)'!S787</f>
        <v>0</v>
      </c>
      <c r="T787" s="323"/>
      <c r="U787" s="222" t="str">
        <f>IF('内訳10％(お客様控)'!U787=0,"",'内訳10％(お客様控)'!U787)</f>
        <v/>
      </c>
      <c r="V787" s="223"/>
      <c r="W787" s="223"/>
      <c r="X787" s="224">
        <f>'内訳10％(お客様控)'!X787</f>
        <v>0</v>
      </c>
      <c r="Y787" s="224"/>
      <c r="Z787" s="224"/>
      <c r="AA787" s="224"/>
      <c r="AB787" s="224"/>
      <c r="AC787" s="225"/>
      <c r="AD787" s="225"/>
      <c r="AE787" s="316">
        <f>'内訳10％(お客様控)'!AE787</f>
        <v>0</v>
      </c>
      <c r="AF787" s="317"/>
      <c r="AG787" s="318"/>
      <c r="AI787" s="206"/>
      <c r="AJ787" s="207"/>
      <c r="AK787" s="207"/>
      <c r="AL787" s="208"/>
      <c r="AM787" s="209"/>
    </row>
    <row r="788" spans="1:39" ht="24" customHeight="1" x14ac:dyDescent="0.15">
      <c r="A788" s="319">
        <f>'内訳10％(お客様控)'!A788</f>
        <v>0</v>
      </c>
      <c r="B788" s="317"/>
      <c r="C788" s="317"/>
      <c r="D788" s="317"/>
      <c r="E788" s="320"/>
      <c r="F788" s="73">
        <f>'内訳10％(お客様控)'!F788</f>
        <v>0</v>
      </c>
      <c r="G788" s="72">
        <f>'内訳10％(お客様控)'!G788</f>
        <v>0</v>
      </c>
      <c r="H788" s="321">
        <f>'内訳10％(お客様控)'!H788</f>
        <v>0</v>
      </c>
      <c r="I788" s="317"/>
      <c r="J788" s="317"/>
      <c r="K788" s="317"/>
      <c r="L788" s="317"/>
      <c r="M788" s="317"/>
      <c r="N788" s="317"/>
      <c r="O788" s="317"/>
      <c r="P788" s="317"/>
      <c r="Q788" s="219" t="str">
        <f>IF('内訳10％(お客様控)'!Q788=0,"",'内訳10％(お客様控)'!Q788)</f>
        <v/>
      </c>
      <c r="R788" s="219"/>
      <c r="S788" s="322">
        <f>'内訳10％(お客様控)'!S788</f>
        <v>0</v>
      </c>
      <c r="T788" s="323"/>
      <c r="U788" s="222" t="str">
        <f>IF('内訳10％(お客様控)'!U788=0,"",'内訳10％(お客様控)'!U788)</f>
        <v/>
      </c>
      <c r="V788" s="223"/>
      <c r="W788" s="223"/>
      <c r="X788" s="224">
        <f>'内訳10％(お客様控)'!X788</f>
        <v>0</v>
      </c>
      <c r="Y788" s="224"/>
      <c r="Z788" s="224"/>
      <c r="AA788" s="224"/>
      <c r="AB788" s="224"/>
      <c r="AC788" s="225"/>
      <c r="AD788" s="225"/>
      <c r="AE788" s="316">
        <f>'内訳10％(お客様控)'!AE788</f>
        <v>0</v>
      </c>
      <c r="AF788" s="317"/>
      <c r="AG788" s="318"/>
      <c r="AI788" s="206"/>
      <c r="AJ788" s="207"/>
      <c r="AK788" s="207"/>
      <c r="AL788" s="208"/>
      <c r="AM788" s="209"/>
    </row>
    <row r="789" spans="1:39" ht="24" customHeight="1" x14ac:dyDescent="0.15">
      <c r="A789" s="319">
        <f>'内訳10％(お客様控)'!A789</f>
        <v>0</v>
      </c>
      <c r="B789" s="317"/>
      <c r="C789" s="317"/>
      <c r="D789" s="317"/>
      <c r="E789" s="320"/>
      <c r="F789" s="73">
        <f>'内訳10％(お客様控)'!F789</f>
        <v>0</v>
      </c>
      <c r="G789" s="72">
        <f>'内訳10％(お客様控)'!G789</f>
        <v>0</v>
      </c>
      <c r="H789" s="321">
        <f>'内訳10％(お客様控)'!H789</f>
        <v>0</v>
      </c>
      <c r="I789" s="317"/>
      <c r="J789" s="317"/>
      <c r="K789" s="317"/>
      <c r="L789" s="317"/>
      <c r="M789" s="317"/>
      <c r="N789" s="317"/>
      <c r="O789" s="317"/>
      <c r="P789" s="317"/>
      <c r="Q789" s="219" t="str">
        <f>IF('内訳10％(お客様控)'!Q789=0,"",'内訳10％(お客様控)'!Q789)</f>
        <v/>
      </c>
      <c r="R789" s="219"/>
      <c r="S789" s="322">
        <f>'内訳10％(お客様控)'!S789</f>
        <v>0</v>
      </c>
      <c r="T789" s="323"/>
      <c r="U789" s="222" t="str">
        <f>IF('内訳10％(お客様控)'!U789=0,"",'内訳10％(お客様控)'!U789)</f>
        <v/>
      </c>
      <c r="V789" s="223"/>
      <c r="W789" s="223"/>
      <c r="X789" s="224">
        <f>'内訳10％(お客様控)'!X789</f>
        <v>0</v>
      </c>
      <c r="Y789" s="224"/>
      <c r="Z789" s="224"/>
      <c r="AA789" s="224"/>
      <c r="AB789" s="224"/>
      <c r="AC789" s="225"/>
      <c r="AD789" s="225"/>
      <c r="AE789" s="316">
        <f>'内訳10％(お客様控)'!AE789</f>
        <v>0</v>
      </c>
      <c r="AF789" s="317"/>
      <c r="AG789" s="318"/>
      <c r="AI789" s="206"/>
      <c r="AJ789" s="207"/>
      <c r="AK789" s="207"/>
      <c r="AL789" s="208"/>
      <c r="AM789" s="209"/>
    </row>
    <row r="790" spans="1:39" ht="24" customHeight="1" x14ac:dyDescent="0.15">
      <c r="A790" s="319">
        <f>'内訳10％(お客様控)'!A790</f>
        <v>0</v>
      </c>
      <c r="B790" s="317"/>
      <c r="C790" s="317"/>
      <c r="D790" s="317"/>
      <c r="E790" s="320"/>
      <c r="F790" s="73">
        <f>'内訳10％(お客様控)'!F790</f>
        <v>0</v>
      </c>
      <c r="G790" s="72">
        <f>'内訳10％(お客様控)'!G790</f>
        <v>0</v>
      </c>
      <c r="H790" s="321">
        <f>'内訳10％(お客様控)'!H790</f>
        <v>0</v>
      </c>
      <c r="I790" s="317"/>
      <c r="J790" s="317"/>
      <c r="K790" s="317"/>
      <c r="L790" s="317"/>
      <c r="M790" s="317"/>
      <c r="N790" s="317"/>
      <c r="O790" s="317"/>
      <c r="P790" s="317"/>
      <c r="Q790" s="219" t="str">
        <f>IF('内訳10％(お客様控)'!Q790=0,"",'内訳10％(お客様控)'!Q790)</f>
        <v/>
      </c>
      <c r="R790" s="219"/>
      <c r="S790" s="322">
        <f>'内訳10％(お客様控)'!S790</f>
        <v>0</v>
      </c>
      <c r="T790" s="323"/>
      <c r="U790" s="222" t="str">
        <f>IF('内訳10％(お客様控)'!U790=0,"",'内訳10％(お客様控)'!U790)</f>
        <v/>
      </c>
      <c r="V790" s="223"/>
      <c r="W790" s="223"/>
      <c r="X790" s="224">
        <f>'内訳10％(お客様控)'!X790</f>
        <v>0</v>
      </c>
      <c r="Y790" s="224"/>
      <c r="Z790" s="224"/>
      <c r="AA790" s="224"/>
      <c r="AB790" s="224"/>
      <c r="AC790" s="225"/>
      <c r="AD790" s="225"/>
      <c r="AE790" s="316">
        <f>'内訳10％(お客様控)'!AE790</f>
        <v>0</v>
      </c>
      <c r="AF790" s="317"/>
      <c r="AG790" s="318"/>
      <c r="AI790" s="206"/>
      <c r="AJ790" s="207"/>
      <c r="AK790" s="207"/>
      <c r="AL790" s="208"/>
      <c r="AM790" s="209"/>
    </row>
    <row r="791" spans="1:39" ht="24" customHeight="1" x14ac:dyDescent="0.15">
      <c r="A791" s="319">
        <f>'内訳10％(お客様控)'!A791</f>
        <v>0</v>
      </c>
      <c r="B791" s="317"/>
      <c r="C791" s="317"/>
      <c r="D791" s="317"/>
      <c r="E791" s="320"/>
      <c r="F791" s="73">
        <f>'内訳10％(お客様控)'!F791</f>
        <v>0</v>
      </c>
      <c r="G791" s="72">
        <f>'内訳10％(お客様控)'!G791</f>
        <v>0</v>
      </c>
      <c r="H791" s="321">
        <f>'内訳10％(お客様控)'!H791</f>
        <v>0</v>
      </c>
      <c r="I791" s="317"/>
      <c r="J791" s="317"/>
      <c r="K791" s="317"/>
      <c r="L791" s="317"/>
      <c r="M791" s="317"/>
      <c r="N791" s="317"/>
      <c r="O791" s="317"/>
      <c r="P791" s="317"/>
      <c r="Q791" s="219" t="str">
        <f>IF('内訳10％(お客様控)'!Q791=0,"",'内訳10％(お客様控)'!Q791)</f>
        <v/>
      </c>
      <c r="R791" s="219"/>
      <c r="S791" s="322">
        <f>'内訳10％(お客様控)'!S791</f>
        <v>0</v>
      </c>
      <c r="T791" s="323"/>
      <c r="U791" s="222" t="str">
        <f>IF('内訳10％(お客様控)'!U791=0,"",'内訳10％(お客様控)'!U791)</f>
        <v/>
      </c>
      <c r="V791" s="223"/>
      <c r="W791" s="223"/>
      <c r="X791" s="224">
        <f>'内訳10％(お客様控)'!X791</f>
        <v>0</v>
      </c>
      <c r="Y791" s="224"/>
      <c r="Z791" s="224"/>
      <c r="AA791" s="224"/>
      <c r="AB791" s="224"/>
      <c r="AC791" s="225"/>
      <c r="AD791" s="225"/>
      <c r="AE791" s="316">
        <f>'内訳10％(お客様控)'!AE791</f>
        <v>0</v>
      </c>
      <c r="AF791" s="317"/>
      <c r="AG791" s="318"/>
      <c r="AI791" s="206"/>
      <c r="AJ791" s="207"/>
      <c r="AK791" s="207"/>
      <c r="AL791" s="208"/>
      <c r="AM791" s="209"/>
    </row>
    <row r="792" spans="1:39" ht="24" customHeight="1" x14ac:dyDescent="0.15">
      <c r="A792" s="319">
        <f>'内訳10％(お客様控)'!A792</f>
        <v>0</v>
      </c>
      <c r="B792" s="317"/>
      <c r="C792" s="317"/>
      <c r="D792" s="317"/>
      <c r="E792" s="320"/>
      <c r="F792" s="73">
        <f>'内訳10％(お客様控)'!F792</f>
        <v>0</v>
      </c>
      <c r="G792" s="72">
        <f>'内訳10％(お客様控)'!G792</f>
        <v>0</v>
      </c>
      <c r="H792" s="321">
        <f>'内訳10％(お客様控)'!H792</f>
        <v>0</v>
      </c>
      <c r="I792" s="317"/>
      <c r="J792" s="317"/>
      <c r="K792" s="317"/>
      <c r="L792" s="317"/>
      <c r="M792" s="317"/>
      <c r="N792" s="317"/>
      <c r="O792" s="317"/>
      <c r="P792" s="317"/>
      <c r="Q792" s="219" t="str">
        <f>IF('内訳10％(お客様控)'!Q792=0,"",'内訳10％(お客様控)'!Q792)</f>
        <v/>
      </c>
      <c r="R792" s="219"/>
      <c r="S792" s="322">
        <f>'内訳10％(お客様控)'!S792</f>
        <v>0</v>
      </c>
      <c r="T792" s="323"/>
      <c r="U792" s="222" t="str">
        <f>IF('内訳10％(お客様控)'!U792=0,"",'内訳10％(お客様控)'!U792)</f>
        <v/>
      </c>
      <c r="V792" s="223"/>
      <c r="W792" s="223"/>
      <c r="X792" s="224">
        <f>'内訳10％(お客様控)'!X792</f>
        <v>0</v>
      </c>
      <c r="Y792" s="224"/>
      <c r="Z792" s="224"/>
      <c r="AA792" s="224"/>
      <c r="AB792" s="224"/>
      <c r="AC792" s="225"/>
      <c r="AD792" s="225"/>
      <c r="AE792" s="316">
        <f>'内訳10％(お客様控)'!AE792</f>
        <v>0</v>
      </c>
      <c r="AF792" s="317"/>
      <c r="AG792" s="318"/>
      <c r="AI792" s="206"/>
      <c r="AJ792" s="207"/>
      <c r="AK792" s="207"/>
      <c r="AL792" s="208"/>
      <c r="AM792" s="209"/>
    </row>
    <row r="793" spans="1:39" ht="24" customHeight="1" x14ac:dyDescent="0.15">
      <c r="A793" s="319">
        <f>'内訳10％(お客様控)'!A793</f>
        <v>0</v>
      </c>
      <c r="B793" s="317"/>
      <c r="C793" s="317"/>
      <c r="D793" s="317"/>
      <c r="E793" s="320"/>
      <c r="F793" s="73">
        <f>'内訳10％(お客様控)'!F793</f>
        <v>0</v>
      </c>
      <c r="G793" s="72">
        <f>'内訳10％(お客様控)'!G793</f>
        <v>0</v>
      </c>
      <c r="H793" s="321">
        <f>'内訳10％(お客様控)'!H793</f>
        <v>0</v>
      </c>
      <c r="I793" s="317"/>
      <c r="J793" s="317"/>
      <c r="K793" s="317"/>
      <c r="L793" s="317"/>
      <c r="M793" s="317"/>
      <c r="N793" s="317"/>
      <c r="O793" s="317"/>
      <c r="P793" s="317"/>
      <c r="Q793" s="219" t="str">
        <f>IF('内訳10％(お客様控)'!Q793=0,"",'内訳10％(お客様控)'!Q793)</f>
        <v/>
      </c>
      <c r="R793" s="219"/>
      <c r="S793" s="322">
        <f>'内訳10％(お客様控)'!S793</f>
        <v>0</v>
      </c>
      <c r="T793" s="323"/>
      <c r="U793" s="222" t="str">
        <f>IF('内訳10％(お客様控)'!U793=0,"",'内訳10％(お客様控)'!U793)</f>
        <v/>
      </c>
      <c r="V793" s="223"/>
      <c r="W793" s="223"/>
      <c r="X793" s="224">
        <f>'内訳10％(お客様控)'!X793</f>
        <v>0</v>
      </c>
      <c r="Y793" s="224"/>
      <c r="Z793" s="224"/>
      <c r="AA793" s="224"/>
      <c r="AB793" s="224"/>
      <c r="AC793" s="225"/>
      <c r="AD793" s="225"/>
      <c r="AE793" s="316">
        <f>'内訳10％(お客様控)'!AE793</f>
        <v>0</v>
      </c>
      <c r="AF793" s="317"/>
      <c r="AG793" s="318"/>
      <c r="AI793" s="206"/>
      <c r="AJ793" s="207"/>
      <c r="AK793" s="207"/>
      <c r="AL793" s="208"/>
      <c r="AM793" s="209"/>
    </row>
    <row r="794" spans="1:39" ht="24" customHeight="1" thickBot="1" x14ac:dyDescent="0.2">
      <c r="A794" s="319">
        <f>'内訳10％(お客様控)'!A794</f>
        <v>0</v>
      </c>
      <c r="B794" s="317"/>
      <c r="C794" s="317"/>
      <c r="D794" s="317"/>
      <c r="E794" s="320"/>
      <c r="F794" s="73">
        <f>'内訳10％(お客様控)'!F794</f>
        <v>0</v>
      </c>
      <c r="G794" s="72">
        <f>'内訳10％(お客様控)'!G794</f>
        <v>0</v>
      </c>
      <c r="H794" s="321">
        <f>'内訳10％(お客様控)'!H794</f>
        <v>0</v>
      </c>
      <c r="I794" s="317"/>
      <c r="J794" s="317"/>
      <c r="K794" s="317"/>
      <c r="L794" s="317"/>
      <c r="M794" s="317"/>
      <c r="N794" s="317"/>
      <c r="O794" s="317"/>
      <c r="P794" s="317"/>
      <c r="Q794" s="219" t="str">
        <f>IF('内訳10％(お客様控)'!Q794=0,"",'内訳10％(お客様控)'!Q794)</f>
        <v/>
      </c>
      <c r="R794" s="219"/>
      <c r="S794" s="322">
        <f>'内訳10％(お客様控)'!S794</f>
        <v>0</v>
      </c>
      <c r="T794" s="323"/>
      <c r="U794" s="222" t="str">
        <f>IF('内訳10％(お客様控)'!U794=0,"",'内訳10％(お客様控)'!U794)</f>
        <v/>
      </c>
      <c r="V794" s="223"/>
      <c r="W794" s="223"/>
      <c r="X794" s="224">
        <f>'内訳10％(お客様控)'!X794</f>
        <v>0</v>
      </c>
      <c r="Y794" s="224"/>
      <c r="Z794" s="224"/>
      <c r="AA794" s="224"/>
      <c r="AB794" s="224"/>
      <c r="AC794" s="225"/>
      <c r="AD794" s="225"/>
      <c r="AE794" s="316">
        <f>'内訳10％(お客様控)'!AE794</f>
        <v>0</v>
      </c>
      <c r="AF794" s="317"/>
      <c r="AG794" s="318"/>
      <c r="AI794" s="206"/>
      <c r="AJ794" s="207"/>
      <c r="AK794" s="207"/>
      <c r="AL794" s="208"/>
      <c r="AM794" s="209"/>
    </row>
    <row r="795" spans="1:39" ht="24" customHeight="1" thickTop="1" thickBot="1" x14ac:dyDescent="0.2">
      <c r="A795" s="197"/>
      <c r="B795" s="198"/>
      <c r="C795" s="198"/>
      <c r="D795" s="198"/>
      <c r="E795" s="199"/>
      <c r="F795" s="70"/>
      <c r="G795" s="69"/>
      <c r="H795" s="200" t="s">
        <v>63</v>
      </c>
      <c r="I795" s="201"/>
      <c r="J795" s="201"/>
      <c r="K795" s="201"/>
      <c r="L795" s="201"/>
      <c r="M795" s="201"/>
      <c r="N795" s="201"/>
      <c r="O795" s="201"/>
      <c r="P795" s="201"/>
      <c r="Q795" s="200"/>
      <c r="R795" s="200"/>
      <c r="S795" s="200"/>
      <c r="T795" s="200"/>
      <c r="U795" s="200"/>
      <c r="V795" s="200"/>
      <c r="W795" s="200"/>
      <c r="X795" s="202">
        <f>'内訳10％(お客様控)'!X795</f>
        <v>0</v>
      </c>
      <c r="Y795" s="202"/>
      <c r="Z795" s="202"/>
      <c r="AA795" s="202"/>
      <c r="AB795" s="202"/>
      <c r="AC795" s="203"/>
      <c r="AD795" s="203"/>
      <c r="AE795" s="204"/>
      <c r="AF795" s="198"/>
      <c r="AG795" s="205"/>
      <c r="AI795" s="206"/>
      <c r="AJ795" s="207"/>
      <c r="AK795" s="207"/>
      <c r="AL795" s="208"/>
      <c r="AM795" s="209"/>
    </row>
    <row r="796" spans="1:39" ht="14.25" thickTop="1" x14ac:dyDescent="0.15"/>
    <row r="797" spans="1:39" ht="15.75" customHeight="1" x14ac:dyDescent="0.15">
      <c r="A797" s="52" t="s">
        <v>30</v>
      </c>
      <c r="W797" s="71"/>
      <c r="X797" s="20"/>
      <c r="Y797" s="172" t="s">
        <v>37</v>
      </c>
      <c r="Z797" s="173"/>
      <c r="AA797" s="173"/>
      <c r="AB797" s="173"/>
      <c r="AC797" s="174"/>
      <c r="AD797" s="210" t="s">
        <v>28</v>
      </c>
      <c r="AE797" s="211"/>
      <c r="AF797" s="211"/>
      <c r="AG797" s="211"/>
      <c r="AH797" s="212"/>
      <c r="AI797" s="210" t="s">
        <v>27</v>
      </c>
      <c r="AJ797" s="211"/>
      <c r="AK797" s="211"/>
      <c r="AL797" s="211"/>
      <c r="AM797" s="212"/>
    </row>
    <row r="798" spans="1:39" ht="16.5" customHeight="1" x14ac:dyDescent="0.15">
      <c r="B798" s="16" t="s">
        <v>132</v>
      </c>
      <c r="Y798" s="187"/>
      <c r="Z798" s="188"/>
      <c r="AA798" s="188"/>
      <c r="AB798" s="188"/>
      <c r="AC798" s="188"/>
      <c r="AD798" s="187"/>
      <c r="AE798" s="188"/>
      <c r="AF798" s="188"/>
      <c r="AG798" s="188"/>
      <c r="AH798" s="193"/>
      <c r="AI798" s="187"/>
      <c r="AJ798" s="188"/>
      <c r="AK798" s="188"/>
      <c r="AL798" s="188"/>
      <c r="AM798" s="193"/>
    </row>
    <row r="799" spans="1:39" ht="16.5" customHeight="1" x14ac:dyDescent="0.15">
      <c r="B799" s="3" t="s">
        <v>47</v>
      </c>
      <c r="Y799" s="189"/>
      <c r="Z799" s="190"/>
      <c r="AA799" s="190"/>
      <c r="AB799" s="190"/>
      <c r="AC799" s="190"/>
      <c r="AD799" s="189"/>
      <c r="AE799" s="190"/>
      <c r="AF799" s="190"/>
      <c r="AG799" s="190"/>
      <c r="AH799" s="194"/>
      <c r="AI799" s="189"/>
      <c r="AJ799" s="190"/>
      <c r="AK799" s="190"/>
      <c r="AL799" s="190"/>
      <c r="AM799" s="194"/>
    </row>
    <row r="800" spans="1:39" ht="16.5" customHeight="1" x14ac:dyDescent="0.15">
      <c r="B800" s="3" t="s">
        <v>50</v>
      </c>
      <c r="C800" s="23"/>
      <c r="D800" s="23"/>
      <c r="E800" s="23"/>
      <c r="F800" s="23"/>
      <c r="G800" s="23"/>
      <c r="H800" s="23"/>
      <c r="I800" s="23"/>
      <c r="J800" s="23"/>
      <c r="K800" s="23"/>
      <c r="Y800" s="189"/>
      <c r="Z800" s="190"/>
      <c r="AA800" s="190"/>
      <c r="AB800" s="190"/>
      <c r="AC800" s="190"/>
      <c r="AD800" s="189"/>
      <c r="AE800" s="190"/>
      <c r="AF800" s="190"/>
      <c r="AG800" s="190"/>
      <c r="AH800" s="194"/>
      <c r="AI800" s="189"/>
      <c r="AJ800" s="190"/>
      <c r="AK800" s="190"/>
      <c r="AL800" s="190"/>
      <c r="AM800" s="194"/>
    </row>
    <row r="801" spans="1:41" ht="16.5" customHeight="1" x14ac:dyDescent="0.15">
      <c r="B801" s="3" t="s">
        <v>58</v>
      </c>
      <c r="Y801" s="191"/>
      <c r="Z801" s="192"/>
      <c r="AA801" s="192"/>
      <c r="AB801" s="192"/>
      <c r="AC801" s="192"/>
      <c r="AD801" s="191"/>
      <c r="AE801" s="192"/>
      <c r="AF801" s="192"/>
      <c r="AG801" s="192"/>
      <c r="AH801" s="195"/>
      <c r="AI801" s="191"/>
      <c r="AJ801" s="192"/>
      <c r="AK801" s="192"/>
      <c r="AL801" s="192"/>
      <c r="AM801" s="195"/>
    </row>
    <row r="802" spans="1:41" ht="16.5" customHeight="1" x14ac:dyDescent="0.15">
      <c r="B802" s="17" t="s">
        <v>59</v>
      </c>
    </row>
    <row r="803" spans="1:41" ht="16.5" customHeight="1" x14ac:dyDescent="0.15">
      <c r="B803" s="17"/>
      <c r="AD803" s="64"/>
      <c r="AE803"/>
      <c r="AF803"/>
      <c r="AG803"/>
      <c r="AH803"/>
      <c r="AI803"/>
      <c r="AJ803"/>
      <c r="AK803"/>
      <c r="AL803"/>
      <c r="AM803"/>
    </row>
    <row r="804" spans="1:41" ht="16.5" customHeight="1" x14ac:dyDescent="0.15">
      <c r="B804" s="3"/>
      <c r="AE804"/>
      <c r="AF804"/>
      <c r="AG804"/>
      <c r="AH804"/>
      <c r="AI804"/>
      <c r="AJ804"/>
      <c r="AK804"/>
      <c r="AL804"/>
      <c r="AM804"/>
    </row>
    <row r="805" spans="1:41" ht="16.5" customHeight="1" x14ac:dyDescent="0.15">
      <c r="B805" s="196" t="s">
        <v>34</v>
      </c>
      <c r="C805" s="196"/>
      <c r="D805" s="196"/>
      <c r="E805" s="196"/>
      <c r="F805" s="196"/>
      <c r="G805" s="196"/>
      <c r="H805" s="196"/>
      <c r="I805" s="196"/>
      <c r="J805" s="196"/>
      <c r="L805" s="196" t="s">
        <v>35</v>
      </c>
      <c r="M805" s="196"/>
      <c r="N805" s="196"/>
      <c r="O805" s="196"/>
      <c r="P805" s="196"/>
      <c r="Q805" s="196"/>
      <c r="R805" s="196"/>
      <c r="S805" s="196"/>
      <c r="T805" s="196"/>
      <c r="U805" s="196"/>
      <c r="V805" s="196"/>
      <c r="W805" s="196"/>
      <c r="X805" s="196"/>
      <c r="Y805" s="196"/>
      <c r="Z805" s="196"/>
      <c r="AA805" s="64"/>
      <c r="AD805"/>
      <c r="AE805"/>
      <c r="AF805"/>
      <c r="AG805"/>
      <c r="AH805"/>
      <c r="AI805"/>
      <c r="AJ805"/>
      <c r="AK805"/>
      <c r="AL805"/>
      <c r="AM805"/>
    </row>
    <row r="806" spans="1:41" x14ac:dyDescent="0.15">
      <c r="B806" s="196"/>
      <c r="C806" s="196"/>
      <c r="D806" s="196"/>
      <c r="E806" s="196"/>
      <c r="F806" s="196"/>
      <c r="G806" s="196"/>
      <c r="H806" s="196"/>
      <c r="I806" s="196"/>
      <c r="J806" s="196"/>
      <c r="L806" s="196"/>
      <c r="M806" s="196"/>
      <c r="N806" s="196"/>
      <c r="O806" s="196"/>
      <c r="P806" s="196"/>
      <c r="Q806" s="196"/>
      <c r="R806" s="196"/>
      <c r="S806" s="196"/>
      <c r="T806" s="196"/>
      <c r="U806" s="196"/>
      <c r="V806" s="196"/>
      <c r="W806" s="196"/>
      <c r="X806" s="196"/>
      <c r="Y806" s="196"/>
      <c r="Z806" s="196"/>
      <c r="AA806" s="64"/>
    </row>
    <row r="807" spans="1:41" x14ac:dyDescent="0.15">
      <c r="B807" s="196"/>
      <c r="C807" s="196"/>
      <c r="D807" s="196"/>
      <c r="E807" s="196"/>
      <c r="F807" s="196"/>
      <c r="G807" s="196"/>
      <c r="H807" s="196"/>
      <c r="I807" s="196"/>
      <c r="J807" s="196"/>
      <c r="K807" s="64"/>
      <c r="L807" s="196"/>
      <c r="M807" s="196"/>
      <c r="N807" s="196"/>
      <c r="O807" s="196"/>
      <c r="P807" s="196"/>
      <c r="Q807" s="196"/>
      <c r="R807" s="196"/>
      <c r="S807" s="196"/>
      <c r="T807" s="196"/>
      <c r="U807" s="196"/>
      <c r="V807" s="196"/>
      <c r="W807" s="196"/>
      <c r="X807" s="196"/>
      <c r="Y807" s="196"/>
      <c r="Z807" s="196"/>
      <c r="AA807" s="64"/>
      <c r="AD807" s="196" t="s">
        <v>29</v>
      </c>
      <c r="AE807" s="171"/>
      <c r="AF807" s="171"/>
      <c r="AG807" s="171"/>
      <c r="AH807" s="171"/>
      <c r="AI807" s="171"/>
      <c r="AJ807" s="171"/>
      <c r="AK807" s="171"/>
      <c r="AL807" s="171"/>
      <c r="AM807" s="171"/>
    </row>
    <row r="808" spans="1:41" x14ac:dyDescent="0.15">
      <c r="B808" s="196"/>
      <c r="C808" s="196"/>
      <c r="D808" s="196"/>
      <c r="E808" s="196"/>
      <c r="F808" s="196"/>
      <c r="G808" s="196"/>
      <c r="H808" s="196"/>
      <c r="I808" s="196"/>
      <c r="J808" s="196"/>
      <c r="K808" s="64"/>
      <c r="L808" s="196"/>
      <c r="M808" s="196"/>
      <c r="N808" s="196"/>
      <c r="O808" s="196"/>
      <c r="P808" s="196"/>
      <c r="Q808" s="196"/>
      <c r="R808" s="196"/>
      <c r="S808" s="196"/>
      <c r="T808" s="196"/>
      <c r="U808" s="196"/>
      <c r="V808" s="196"/>
      <c r="W808" s="196"/>
      <c r="X808" s="196"/>
      <c r="Y808" s="196"/>
      <c r="Z808" s="196"/>
      <c r="AA808" s="64"/>
      <c r="AD808" s="196"/>
      <c r="AE808" s="196"/>
      <c r="AF808" s="196"/>
      <c r="AG808" s="196"/>
      <c r="AH808" s="196"/>
      <c r="AI808" s="196"/>
      <c r="AJ808" s="196"/>
      <c r="AK808" s="196"/>
      <c r="AL808" s="196"/>
      <c r="AM808" s="196"/>
    </row>
    <row r="809" spans="1:41" x14ac:dyDescent="0.15">
      <c r="B809" s="196"/>
      <c r="C809" s="196"/>
      <c r="D809" s="196"/>
      <c r="E809" s="196"/>
      <c r="F809" s="196"/>
      <c r="G809" s="196"/>
      <c r="H809" s="196"/>
      <c r="I809" s="196"/>
      <c r="J809" s="196"/>
      <c r="K809" s="64"/>
      <c r="L809" s="196"/>
      <c r="M809" s="196"/>
      <c r="N809" s="196"/>
      <c r="O809" s="196"/>
      <c r="P809" s="196"/>
      <c r="Q809" s="196"/>
      <c r="R809" s="196"/>
      <c r="S809" s="196"/>
      <c r="T809" s="196"/>
      <c r="U809" s="196"/>
      <c r="V809" s="196"/>
      <c r="W809" s="196"/>
      <c r="X809" s="196"/>
      <c r="Y809" s="196"/>
      <c r="Z809" s="196"/>
      <c r="AA809" s="64"/>
      <c r="AD809" s="196"/>
      <c r="AE809" s="196"/>
      <c r="AF809" s="196"/>
      <c r="AG809" s="196"/>
      <c r="AH809" s="196"/>
      <c r="AI809" s="196"/>
      <c r="AJ809" s="196"/>
      <c r="AK809" s="196"/>
      <c r="AL809" s="196"/>
      <c r="AM809" s="196"/>
    </row>
    <row r="810" spans="1:41" x14ac:dyDescent="0.15">
      <c r="K810" s="64"/>
    </row>
    <row r="811" spans="1:41" ht="16.5" customHeight="1" x14ac:dyDescent="0.15">
      <c r="A811" s="80" t="s">
        <v>62</v>
      </c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</row>
    <row r="812" spans="1:41" ht="16.5" customHeight="1" x14ac:dyDescent="0.15">
      <c r="A812" s="81"/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</row>
    <row r="813" spans="1:41" ht="14.25" thickBot="1" x14ac:dyDescent="0.2"/>
    <row r="814" spans="1:41" ht="26.1" customHeight="1" thickTop="1" x14ac:dyDescent="0.15">
      <c r="A814" s="280">
        <f>IF('内訳10％(お客様控)'!A814&gt;0,'内訳10％(お客様控)'!A814,"　")</f>
        <v>5</v>
      </c>
      <c r="B814" s="281"/>
      <c r="C814" s="284" t="s">
        <v>0</v>
      </c>
      <c r="D814" s="281">
        <f>IF('内訳10％(お客様控)'!D814&gt;0,'内訳10％(お客様控)'!D814,"　")</f>
        <v>10</v>
      </c>
      <c r="E814" s="281"/>
      <c r="F814" s="284" t="s">
        <v>1</v>
      </c>
      <c r="G814" s="281">
        <f>IF('内訳10％(お客様控)'!G814&gt;0,'内訳10％(お客様控)'!G814,"　")</f>
        <v>31</v>
      </c>
      <c r="H814" s="281"/>
      <c r="I814" s="286" t="s">
        <v>2</v>
      </c>
      <c r="K814" s="55"/>
      <c r="L814" s="53"/>
      <c r="M814" s="53"/>
      <c r="N814" s="288">
        <f>IF('内訳10％(お客様控)'!N814&gt;0,'内訳10％(お客様控)'!N814,"　")</f>
        <v>10</v>
      </c>
      <c r="O814" s="288"/>
      <c r="P814" s="288"/>
      <c r="Q814" s="284" t="s">
        <v>1</v>
      </c>
      <c r="R814" s="284" t="s">
        <v>7</v>
      </c>
      <c r="S814" s="53"/>
      <c r="T814" s="53"/>
      <c r="U814" s="54"/>
      <c r="W814" s="269" t="s">
        <v>21</v>
      </c>
      <c r="X814" s="270"/>
      <c r="Y814" s="270"/>
      <c r="Z814" s="270"/>
      <c r="AA814" s="270"/>
      <c r="AB814" s="271" t="str">
        <f>IF('内訳10％(お客様控)'!AB814&gt;0,'内訳10％(お客様控)'!AB814,"　")</f>
        <v>000111</v>
      </c>
      <c r="AC814" s="272"/>
      <c r="AD814" s="272"/>
      <c r="AE814" s="272"/>
      <c r="AF814" s="272"/>
      <c r="AG814" s="272"/>
      <c r="AH814" s="272"/>
      <c r="AI814" s="272"/>
      <c r="AJ814" s="272"/>
      <c r="AK814" s="272"/>
      <c r="AL814" s="272"/>
      <c r="AM814" s="273"/>
    </row>
    <row r="815" spans="1:41" ht="26.1" customHeight="1" thickBot="1" x14ac:dyDescent="0.2">
      <c r="A815" s="282"/>
      <c r="B815" s="283"/>
      <c r="C815" s="285"/>
      <c r="D815" s="283"/>
      <c r="E815" s="283"/>
      <c r="F815" s="285"/>
      <c r="G815" s="283"/>
      <c r="H815" s="283"/>
      <c r="I815" s="287"/>
      <c r="K815" s="56"/>
      <c r="L815" s="57"/>
      <c r="M815" s="57"/>
      <c r="N815" s="289"/>
      <c r="O815" s="289"/>
      <c r="P815" s="289"/>
      <c r="Q815" s="290"/>
      <c r="R815" s="290"/>
      <c r="S815" s="57"/>
      <c r="T815" s="57"/>
      <c r="U815" s="58"/>
      <c r="W815" s="274" t="s">
        <v>49</v>
      </c>
      <c r="X815" s="275"/>
      <c r="Y815" s="275"/>
      <c r="Z815" s="327" t="str">
        <f>IF('内訳10％(お客様控)'!Z815&gt;0,'内訳10％(お客様控)'!Z815,"　")</f>
        <v>T1111111111111</v>
      </c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3"/>
    </row>
    <row r="816" spans="1:41" ht="17.25" customHeight="1" thickTop="1" thickBot="1" x14ac:dyDescent="0.2">
      <c r="A816" s="59" t="s">
        <v>139</v>
      </c>
      <c r="I816" s="60"/>
      <c r="W816" s="276" t="s">
        <v>22</v>
      </c>
      <c r="X816" s="277"/>
      <c r="Y816" s="62"/>
      <c r="Z816" s="278" t="str">
        <f>IF('内訳10％(お客様控)'!Z816&gt;0,'内訳10％(お客様控)'!Z816,"　")</f>
        <v>270-2225</v>
      </c>
      <c r="AA816" s="278"/>
      <c r="AB816" s="279"/>
      <c r="AC816" s="61"/>
      <c r="AD816" s="62"/>
      <c r="AE816" s="62"/>
      <c r="AF816" s="62"/>
      <c r="AG816" s="62"/>
      <c r="AH816" s="62"/>
      <c r="AI816" s="62"/>
      <c r="AJ816" s="62"/>
      <c r="AK816" s="62"/>
      <c r="AL816" s="62"/>
      <c r="AM816" s="63"/>
      <c r="AO816" s="64"/>
    </row>
    <row r="817" spans="1:39" ht="17.25" customHeight="1" thickTop="1" x14ac:dyDescent="0.15">
      <c r="A817" s="59"/>
      <c r="B817" s="107" t="str">
        <f>'内訳10％(お客様控)'!B817</f>
        <v>製造管理部</v>
      </c>
      <c r="C817" s="326"/>
      <c r="D817" s="326"/>
      <c r="E817" s="326"/>
      <c r="F817" s="326"/>
      <c r="G817" s="326"/>
      <c r="I817" s="60"/>
      <c r="K817" s="261" t="s">
        <v>8</v>
      </c>
      <c r="L817" s="264" t="str">
        <f>IF('内訳10％(お客様控)'!L817&gt;0,'内訳10％(お客様控)'!L817,"　")</f>
        <v>三井住友</v>
      </c>
      <c r="M817" s="265"/>
      <c r="N817" s="265"/>
      <c r="O817" s="266" t="s">
        <v>32</v>
      </c>
      <c r="P817" s="267"/>
      <c r="Q817" s="264" t="str">
        <f>IF('内訳10％(お客様控)'!Q817&gt;0,'内訳10％(お客様控)'!Q817,"　")</f>
        <v>松戸</v>
      </c>
      <c r="R817" s="265"/>
      <c r="S817" s="265"/>
      <c r="T817" s="266" t="s">
        <v>4</v>
      </c>
      <c r="U817" s="268"/>
      <c r="W817" s="239" t="s">
        <v>12</v>
      </c>
      <c r="X817" s="240"/>
      <c r="Z817" s="241" t="str">
        <f>IF('内訳10％(お客様控)'!Z817&gt;0,'内訳10％(お客様控)'!Z817,"　")</f>
        <v>千葉県松戸市東松戸2-20-1</v>
      </c>
      <c r="AA817" s="241"/>
      <c r="AB817" s="242"/>
      <c r="AC817" s="242"/>
      <c r="AD817" s="242"/>
      <c r="AE817" s="242"/>
      <c r="AF817" s="242"/>
      <c r="AG817" s="242"/>
      <c r="AH817" s="242"/>
      <c r="AI817" s="242"/>
      <c r="AJ817" s="242"/>
      <c r="AK817" s="242"/>
      <c r="AL817" s="242"/>
      <c r="AM817" s="243"/>
    </row>
    <row r="818" spans="1:39" ht="17.25" customHeight="1" x14ac:dyDescent="0.15">
      <c r="A818" s="59"/>
      <c r="B818" s="326"/>
      <c r="C818" s="326"/>
      <c r="D818" s="326"/>
      <c r="E818" s="326"/>
      <c r="F818" s="326"/>
      <c r="G818" s="326"/>
      <c r="H818" s="52" t="s">
        <v>3</v>
      </c>
      <c r="I818" s="60"/>
      <c r="K818" s="262"/>
      <c r="L818" s="255" t="s">
        <v>9</v>
      </c>
      <c r="M818" s="256"/>
      <c r="N818" s="257"/>
      <c r="O818" s="258" t="str">
        <f>IF('内訳10％(お客様控)'!O818&gt;0,'内訳10％(お客様控)'!O818,"　")</f>
        <v>当座</v>
      </c>
      <c r="P818" s="259"/>
      <c r="Q818" s="259"/>
      <c r="R818" s="259"/>
      <c r="S818" s="259"/>
      <c r="T818" s="259"/>
      <c r="U818" s="260"/>
      <c r="W818" s="239" t="s">
        <v>13</v>
      </c>
      <c r="X818" s="240"/>
      <c r="Z818" s="241" t="str">
        <f>IF('内訳10％(お客様控)'!Z818&gt;0,'内訳10％(お客様控)'!Z818,"　")</f>
        <v>Ｃ－プロダクト株式会社</v>
      </c>
      <c r="AA818" s="241"/>
      <c r="AB818" s="241"/>
      <c r="AC818" s="241"/>
      <c r="AD818" s="241"/>
      <c r="AE818" s="241"/>
      <c r="AF818" s="241"/>
      <c r="AG818" s="241"/>
      <c r="AH818" s="241"/>
      <c r="AI818" s="241"/>
      <c r="AJ818" s="241"/>
      <c r="AK818" s="241"/>
      <c r="AL818" s="34" t="s">
        <v>60</v>
      </c>
      <c r="AM818" s="60"/>
    </row>
    <row r="819" spans="1:39" ht="17.25" customHeight="1" x14ac:dyDescent="0.15">
      <c r="A819" s="59"/>
      <c r="I819" s="60"/>
      <c r="K819" s="262"/>
      <c r="L819" s="255" t="s">
        <v>10</v>
      </c>
      <c r="M819" s="256"/>
      <c r="N819" s="257"/>
      <c r="O819" s="311">
        <f>IF('内訳10％(お客様控)'!O819&gt;0,'内訳10％(お客様控)'!O819,"　")</f>
        <v>1234567</v>
      </c>
      <c r="P819" s="312"/>
      <c r="Q819" s="312"/>
      <c r="R819" s="312"/>
      <c r="S819" s="312"/>
      <c r="T819" s="312"/>
      <c r="U819" s="313"/>
      <c r="W819" s="239" t="s">
        <v>23</v>
      </c>
      <c r="X819" s="240"/>
      <c r="Z819" s="241" t="str">
        <f>IF('内訳10％(お客様控)'!Z819&gt;0,'内訳10％(お客様控)'!Z819,"　")</f>
        <v>047-311-0171</v>
      </c>
      <c r="AA819" s="241"/>
      <c r="AB819" s="242"/>
      <c r="AC819" s="242"/>
      <c r="AD819" s="242"/>
      <c r="AE819" s="242"/>
      <c r="AF819" s="242"/>
      <c r="AG819" s="242"/>
      <c r="AH819" s="242"/>
      <c r="AI819" s="242"/>
      <c r="AJ819" s="242"/>
      <c r="AK819" s="242"/>
      <c r="AL819" s="242"/>
      <c r="AM819" s="243"/>
    </row>
    <row r="820" spans="1:39" ht="17.25" customHeight="1" thickBot="1" x14ac:dyDescent="0.2">
      <c r="A820" s="56"/>
      <c r="B820" s="57" t="s">
        <v>4</v>
      </c>
      <c r="C820" s="57"/>
      <c r="D820" s="57" t="s">
        <v>5</v>
      </c>
      <c r="E820" s="57"/>
      <c r="F820" s="57"/>
      <c r="G820" s="57" t="s">
        <v>6</v>
      </c>
      <c r="H820" s="57"/>
      <c r="I820" s="58"/>
      <c r="K820" s="263"/>
      <c r="L820" s="244" t="s">
        <v>11</v>
      </c>
      <c r="M820" s="245"/>
      <c r="N820" s="246"/>
      <c r="O820" s="306" t="str">
        <f>IF('内訳10％(お客様控)'!O820&gt;0,'内訳10％(お客様控)'!O820,"　")</f>
        <v>C-プロダクト（カ</v>
      </c>
      <c r="P820" s="324"/>
      <c r="Q820" s="324"/>
      <c r="R820" s="324"/>
      <c r="S820" s="324"/>
      <c r="T820" s="324"/>
      <c r="U820" s="325"/>
      <c r="W820" s="250" t="s">
        <v>24</v>
      </c>
      <c r="X820" s="251"/>
      <c r="Y820" s="57"/>
      <c r="Z820" s="252" t="str">
        <f>IF('内訳10％(お客様控)'!Z820&gt;0,'内訳10％(お客様控)'!Z820,"　")</f>
        <v>047-311-0170</v>
      </c>
      <c r="AA820" s="252"/>
      <c r="AB820" s="253"/>
      <c r="AC820" s="253"/>
      <c r="AD820" s="253"/>
      <c r="AE820" s="253"/>
      <c r="AF820" s="253"/>
      <c r="AG820" s="253"/>
      <c r="AH820" s="253"/>
      <c r="AI820" s="253"/>
      <c r="AJ820" s="253"/>
      <c r="AK820" s="253"/>
      <c r="AL820" s="253"/>
      <c r="AM820" s="254"/>
    </row>
    <row r="821" spans="1:39" ht="14.25" thickTop="1" x14ac:dyDescent="0.15">
      <c r="E821" s="1" t="s">
        <v>25</v>
      </c>
      <c r="AL821" s="1"/>
    </row>
    <row r="822" spans="1:39" ht="17.25" x14ac:dyDescent="0.15">
      <c r="A822" s="52" t="s">
        <v>14</v>
      </c>
      <c r="R822" s="10" t="s">
        <v>88</v>
      </c>
      <c r="S822"/>
      <c r="T822" s="2"/>
      <c r="U822" s="2"/>
      <c r="V822" s="2"/>
      <c r="W822" s="2"/>
      <c r="X822" s="2"/>
      <c r="Y822" s="2"/>
    </row>
    <row r="823" spans="1:39" ht="8.25" customHeight="1" thickBot="1" x14ac:dyDescent="0.2"/>
    <row r="824" spans="1:39" ht="24" customHeight="1" thickTop="1" x14ac:dyDescent="0.15">
      <c r="A824" s="232" t="s">
        <v>16</v>
      </c>
      <c r="B824" s="233"/>
      <c r="C824" s="233"/>
      <c r="D824" s="233"/>
      <c r="E824" s="234"/>
      <c r="F824" s="65" t="s">
        <v>17</v>
      </c>
      <c r="G824" s="66" t="s">
        <v>2</v>
      </c>
      <c r="H824" s="235" t="s">
        <v>43</v>
      </c>
      <c r="I824" s="236"/>
      <c r="J824" s="236"/>
      <c r="K824" s="236"/>
      <c r="L824" s="236"/>
      <c r="M824" s="236"/>
      <c r="N824" s="236"/>
      <c r="O824" s="236"/>
      <c r="P824" s="236"/>
      <c r="Q824" s="236" t="s">
        <v>18</v>
      </c>
      <c r="R824" s="236"/>
      <c r="S824" s="236" t="s">
        <v>26</v>
      </c>
      <c r="T824" s="236"/>
      <c r="U824" s="236" t="s">
        <v>31</v>
      </c>
      <c r="V824" s="237"/>
      <c r="W824" s="237"/>
      <c r="X824" s="236" t="s">
        <v>19</v>
      </c>
      <c r="Y824" s="236"/>
      <c r="Z824" s="236"/>
      <c r="AA824" s="236"/>
      <c r="AB824" s="236"/>
      <c r="AC824" s="238"/>
      <c r="AD824" s="238"/>
      <c r="AE824" s="226" t="s">
        <v>20</v>
      </c>
      <c r="AF824" s="227"/>
      <c r="AG824" s="228"/>
      <c r="AI824" s="229" t="s">
        <v>36</v>
      </c>
      <c r="AJ824" s="230"/>
      <c r="AK824" s="230"/>
      <c r="AL824" s="230"/>
      <c r="AM824" s="231"/>
    </row>
    <row r="825" spans="1:39" ht="24" customHeight="1" x14ac:dyDescent="0.15">
      <c r="A825" s="319">
        <f>'内訳10％(お客様控)'!A825</f>
        <v>0</v>
      </c>
      <c r="B825" s="317"/>
      <c r="C825" s="317"/>
      <c r="D825" s="317"/>
      <c r="E825" s="320"/>
      <c r="F825" s="73">
        <f>'内訳10％(お客様控)'!F825</f>
        <v>0</v>
      </c>
      <c r="G825" s="72">
        <f>'内訳10％(お客様控)'!G825</f>
        <v>0</v>
      </c>
      <c r="H825" s="321">
        <f>'内訳10％(お客様控)'!H825</f>
        <v>0</v>
      </c>
      <c r="I825" s="317"/>
      <c r="J825" s="317"/>
      <c r="K825" s="317"/>
      <c r="L825" s="317"/>
      <c r="M825" s="317"/>
      <c r="N825" s="317"/>
      <c r="O825" s="317"/>
      <c r="P825" s="317"/>
      <c r="Q825" s="219" t="str">
        <f>IF('内訳10％(お客様控)'!Q825=0,"",'内訳10％(お客様控)'!Q825)</f>
        <v/>
      </c>
      <c r="R825" s="219"/>
      <c r="S825" s="322">
        <f>'内訳10％(お客様控)'!S825</f>
        <v>0</v>
      </c>
      <c r="T825" s="323"/>
      <c r="U825" s="222" t="str">
        <f>IF('内訳10％(お客様控)'!U825=0,"",'内訳10％(お客様控)'!U825)</f>
        <v/>
      </c>
      <c r="V825" s="223"/>
      <c r="W825" s="223"/>
      <c r="X825" s="224">
        <f>'内訳10％(お客様控)'!X825</f>
        <v>0</v>
      </c>
      <c r="Y825" s="224"/>
      <c r="Z825" s="224"/>
      <c r="AA825" s="224"/>
      <c r="AB825" s="224"/>
      <c r="AC825" s="225"/>
      <c r="AD825" s="225"/>
      <c r="AE825" s="316">
        <f>'内訳10％(お客様控)'!AE825</f>
        <v>0</v>
      </c>
      <c r="AF825" s="317"/>
      <c r="AG825" s="318"/>
      <c r="AI825" s="206"/>
      <c r="AJ825" s="207"/>
      <c r="AK825" s="207"/>
      <c r="AL825" s="208"/>
      <c r="AM825" s="209"/>
    </row>
    <row r="826" spans="1:39" ht="24" customHeight="1" x14ac:dyDescent="0.15">
      <c r="A826" s="319">
        <f>'内訳10％(お客様控)'!A826</f>
        <v>0</v>
      </c>
      <c r="B826" s="317"/>
      <c r="C826" s="317"/>
      <c r="D826" s="317"/>
      <c r="E826" s="320"/>
      <c r="F826" s="73">
        <f>'内訳10％(お客様控)'!F826</f>
        <v>0</v>
      </c>
      <c r="G826" s="72">
        <f>'内訳10％(お客様控)'!G826</f>
        <v>0</v>
      </c>
      <c r="H826" s="321">
        <f>'内訳10％(お客様控)'!H826</f>
        <v>0</v>
      </c>
      <c r="I826" s="317"/>
      <c r="J826" s="317"/>
      <c r="K826" s="317"/>
      <c r="L826" s="317"/>
      <c r="M826" s="317"/>
      <c r="N826" s="317"/>
      <c r="O826" s="317"/>
      <c r="P826" s="317"/>
      <c r="Q826" s="219" t="str">
        <f>IF('内訳10％(お客様控)'!Q826=0,"",'内訳10％(お客様控)'!Q826)</f>
        <v/>
      </c>
      <c r="R826" s="219"/>
      <c r="S826" s="322">
        <f>'内訳10％(お客様控)'!S826</f>
        <v>0</v>
      </c>
      <c r="T826" s="323"/>
      <c r="U826" s="222" t="str">
        <f>IF('内訳10％(お客様控)'!U826=0,"",'内訳10％(お客様控)'!U826)</f>
        <v/>
      </c>
      <c r="V826" s="223"/>
      <c r="W826" s="223"/>
      <c r="X826" s="224">
        <f>'内訳10％(お客様控)'!X826</f>
        <v>0</v>
      </c>
      <c r="Y826" s="224"/>
      <c r="Z826" s="224"/>
      <c r="AA826" s="224"/>
      <c r="AB826" s="224"/>
      <c r="AC826" s="225"/>
      <c r="AD826" s="225"/>
      <c r="AE826" s="316">
        <f>'内訳10％(お客様控)'!AE826</f>
        <v>0</v>
      </c>
      <c r="AF826" s="317"/>
      <c r="AG826" s="318"/>
      <c r="AI826" s="206"/>
      <c r="AJ826" s="207"/>
      <c r="AK826" s="207"/>
      <c r="AL826" s="208"/>
      <c r="AM826" s="209"/>
    </row>
    <row r="827" spans="1:39" ht="24" customHeight="1" x14ac:dyDescent="0.15">
      <c r="A827" s="319">
        <f>'内訳10％(お客様控)'!A827</f>
        <v>0</v>
      </c>
      <c r="B827" s="317"/>
      <c r="C827" s="317"/>
      <c r="D827" s="317"/>
      <c r="E827" s="320"/>
      <c r="F827" s="73">
        <f>'内訳10％(お客様控)'!F827</f>
        <v>0</v>
      </c>
      <c r="G827" s="72">
        <f>'内訳10％(お客様控)'!G827</f>
        <v>0</v>
      </c>
      <c r="H827" s="321">
        <f>'内訳10％(お客様控)'!H827</f>
        <v>0</v>
      </c>
      <c r="I827" s="317"/>
      <c r="J827" s="317"/>
      <c r="K827" s="317"/>
      <c r="L827" s="317"/>
      <c r="M827" s="317"/>
      <c r="N827" s="317"/>
      <c r="O827" s="317"/>
      <c r="P827" s="317"/>
      <c r="Q827" s="219" t="str">
        <f>IF('内訳10％(お客様控)'!Q827=0,"",'内訳10％(お客様控)'!Q827)</f>
        <v/>
      </c>
      <c r="R827" s="219"/>
      <c r="S827" s="322">
        <f>'内訳10％(お客様控)'!S827</f>
        <v>0</v>
      </c>
      <c r="T827" s="323"/>
      <c r="U827" s="222" t="str">
        <f>IF('内訳10％(お客様控)'!U827=0,"",'内訳10％(お客様控)'!U827)</f>
        <v/>
      </c>
      <c r="V827" s="223"/>
      <c r="W827" s="223"/>
      <c r="X827" s="224">
        <f>'内訳10％(お客様控)'!X827</f>
        <v>0</v>
      </c>
      <c r="Y827" s="224"/>
      <c r="Z827" s="224"/>
      <c r="AA827" s="224"/>
      <c r="AB827" s="224"/>
      <c r="AC827" s="225"/>
      <c r="AD827" s="225"/>
      <c r="AE827" s="316">
        <f>'内訳10％(お客様控)'!AE827</f>
        <v>0</v>
      </c>
      <c r="AF827" s="317"/>
      <c r="AG827" s="318"/>
      <c r="AI827" s="206"/>
      <c r="AJ827" s="207"/>
      <c r="AK827" s="207"/>
      <c r="AL827" s="208"/>
      <c r="AM827" s="209"/>
    </row>
    <row r="828" spans="1:39" ht="24" customHeight="1" x14ac:dyDescent="0.15">
      <c r="A828" s="319">
        <f>'内訳10％(お客様控)'!A828</f>
        <v>0</v>
      </c>
      <c r="B828" s="317"/>
      <c r="C828" s="317"/>
      <c r="D828" s="317"/>
      <c r="E828" s="320"/>
      <c r="F828" s="73">
        <f>'内訳10％(お客様控)'!F828</f>
        <v>0</v>
      </c>
      <c r="G828" s="72">
        <f>'内訳10％(お客様控)'!G828</f>
        <v>0</v>
      </c>
      <c r="H828" s="321">
        <f>'内訳10％(お客様控)'!H828</f>
        <v>0</v>
      </c>
      <c r="I828" s="317"/>
      <c r="J828" s="317"/>
      <c r="K828" s="317"/>
      <c r="L828" s="317"/>
      <c r="M828" s="317"/>
      <c r="N828" s="317"/>
      <c r="O828" s="317"/>
      <c r="P828" s="317"/>
      <c r="Q828" s="219" t="str">
        <f>IF('内訳10％(お客様控)'!Q828=0,"",'内訳10％(お客様控)'!Q828)</f>
        <v/>
      </c>
      <c r="R828" s="219"/>
      <c r="S828" s="322">
        <f>'内訳10％(お客様控)'!S828</f>
        <v>0</v>
      </c>
      <c r="T828" s="323"/>
      <c r="U828" s="222" t="str">
        <f>IF('内訳10％(お客様控)'!U828=0,"",'内訳10％(お客様控)'!U828)</f>
        <v/>
      </c>
      <c r="V828" s="223"/>
      <c r="W828" s="223"/>
      <c r="X828" s="224">
        <f>'内訳10％(お客様控)'!X828</f>
        <v>0</v>
      </c>
      <c r="Y828" s="224"/>
      <c r="Z828" s="224"/>
      <c r="AA828" s="224"/>
      <c r="AB828" s="224"/>
      <c r="AC828" s="225"/>
      <c r="AD828" s="225"/>
      <c r="AE828" s="316">
        <f>'内訳10％(お客様控)'!AE828</f>
        <v>0</v>
      </c>
      <c r="AF828" s="317"/>
      <c r="AG828" s="318"/>
      <c r="AI828" s="206"/>
      <c r="AJ828" s="207"/>
      <c r="AK828" s="207"/>
      <c r="AL828" s="208"/>
      <c r="AM828" s="209"/>
    </row>
    <row r="829" spans="1:39" ht="24" customHeight="1" x14ac:dyDescent="0.15">
      <c r="A829" s="319">
        <f>'内訳10％(お客様控)'!A829</f>
        <v>0</v>
      </c>
      <c r="B829" s="317"/>
      <c r="C829" s="317"/>
      <c r="D829" s="317"/>
      <c r="E829" s="320"/>
      <c r="F829" s="73">
        <f>'内訳10％(お客様控)'!F829</f>
        <v>0</v>
      </c>
      <c r="G829" s="72">
        <f>'内訳10％(お客様控)'!G829</f>
        <v>0</v>
      </c>
      <c r="H829" s="321">
        <f>'内訳10％(お客様控)'!H829</f>
        <v>0</v>
      </c>
      <c r="I829" s="317"/>
      <c r="J829" s="317"/>
      <c r="K829" s="317"/>
      <c r="L829" s="317"/>
      <c r="M829" s="317"/>
      <c r="N829" s="317"/>
      <c r="O829" s="317"/>
      <c r="P829" s="317"/>
      <c r="Q829" s="219" t="str">
        <f>IF('内訳10％(お客様控)'!Q829=0,"",'内訳10％(お客様控)'!Q829)</f>
        <v/>
      </c>
      <c r="R829" s="219"/>
      <c r="S829" s="322">
        <f>'内訳10％(お客様控)'!S829</f>
        <v>0</v>
      </c>
      <c r="T829" s="323"/>
      <c r="U829" s="222" t="str">
        <f>IF('内訳10％(お客様控)'!U829=0,"",'内訳10％(お客様控)'!U829)</f>
        <v/>
      </c>
      <c r="V829" s="223"/>
      <c r="W829" s="223"/>
      <c r="X829" s="224">
        <f>'内訳10％(お客様控)'!X829</f>
        <v>0</v>
      </c>
      <c r="Y829" s="224"/>
      <c r="Z829" s="224"/>
      <c r="AA829" s="224"/>
      <c r="AB829" s="224"/>
      <c r="AC829" s="225"/>
      <c r="AD829" s="225"/>
      <c r="AE829" s="316">
        <f>'内訳10％(お客様控)'!AE829</f>
        <v>0</v>
      </c>
      <c r="AF829" s="317"/>
      <c r="AG829" s="318"/>
      <c r="AI829" s="206"/>
      <c r="AJ829" s="207"/>
      <c r="AK829" s="207"/>
      <c r="AL829" s="208"/>
      <c r="AM829" s="209"/>
    </row>
    <row r="830" spans="1:39" ht="24" customHeight="1" x14ac:dyDescent="0.15">
      <c r="A830" s="319">
        <f>'内訳10％(お客様控)'!A830</f>
        <v>0</v>
      </c>
      <c r="B830" s="317"/>
      <c r="C830" s="317"/>
      <c r="D830" s="317"/>
      <c r="E830" s="320"/>
      <c r="F830" s="73">
        <f>'内訳10％(お客様控)'!F830</f>
        <v>0</v>
      </c>
      <c r="G830" s="72">
        <f>'内訳10％(お客様控)'!G830</f>
        <v>0</v>
      </c>
      <c r="H830" s="321">
        <f>'内訳10％(お客様控)'!H830</f>
        <v>0</v>
      </c>
      <c r="I830" s="317"/>
      <c r="J830" s="317"/>
      <c r="K830" s="317"/>
      <c r="L830" s="317"/>
      <c r="M830" s="317"/>
      <c r="N830" s="317"/>
      <c r="O830" s="317"/>
      <c r="P830" s="317"/>
      <c r="Q830" s="219" t="str">
        <f>IF('内訳10％(お客様控)'!Q830=0,"",'内訳10％(お客様控)'!Q830)</f>
        <v/>
      </c>
      <c r="R830" s="219"/>
      <c r="S830" s="322">
        <f>'内訳10％(お客様控)'!S830</f>
        <v>0</v>
      </c>
      <c r="T830" s="323"/>
      <c r="U830" s="222" t="str">
        <f>IF('内訳10％(お客様控)'!U830=0,"",'内訳10％(お客様控)'!U830)</f>
        <v/>
      </c>
      <c r="V830" s="223"/>
      <c r="W830" s="223"/>
      <c r="X830" s="224">
        <f>'内訳10％(お客様控)'!X830</f>
        <v>0</v>
      </c>
      <c r="Y830" s="224"/>
      <c r="Z830" s="224"/>
      <c r="AA830" s="224"/>
      <c r="AB830" s="224"/>
      <c r="AC830" s="225"/>
      <c r="AD830" s="225"/>
      <c r="AE830" s="316">
        <f>'内訳10％(お客様控)'!AE830</f>
        <v>0</v>
      </c>
      <c r="AF830" s="317"/>
      <c r="AG830" s="318"/>
      <c r="AI830" s="206"/>
      <c r="AJ830" s="207"/>
      <c r="AK830" s="207"/>
      <c r="AL830" s="208"/>
      <c r="AM830" s="209"/>
    </row>
    <row r="831" spans="1:39" ht="24" customHeight="1" x14ac:dyDescent="0.15">
      <c r="A831" s="319">
        <f>'内訳10％(お客様控)'!A831</f>
        <v>0</v>
      </c>
      <c r="B831" s="317"/>
      <c r="C831" s="317"/>
      <c r="D831" s="317"/>
      <c r="E831" s="320"/>
      <c r="F831" s="73">
        <f>'内訳10％(お客様控)'!F831</f>
        <v>0</v>
      </c>
      <c r="G831" s="72">
        <f>'内訳10％(お客様控)'!G831</f>
        <v>0</v>
      </c>
      <c r="H831" s="321">
        <f>'内訳10％(お客様控)'!H831</f>
        <v>0</v>
      </c>
      <c r="I831" s="317"/>
      <c r="J831" s="317"/>
      <c r="K831" s="317"/>
      <c r="L831" s="317"/>
      <c r="M831" s="317"/>
      <c r="N831" s="317"/>
      <c r="O831" s="317"/>
      <c r="P831" s="317"/>
      <c r="Q831" s="219" t="str">
        <f>IF('内訳10％(お客様控)'!Q831=0,"",'内訳10％(お客様控)'!Q831)</f>
        <v/>
      </c>
      <c r="R831" s="219"/>
      <c r="S831" s="322">
        <f>'内訳10％(お客様控)'!S831</f>
        <v>0</v>
      </c>
      <c r="T831" s="323"/>
      <c r="U831" s="222" t="str">
        <f>IF('内訳10％(お客様控)'!U831=0,"",'内訳10％(お客様控)'!U831)</f>
        <v/>
      </c>
      <c r="V831" s="223"/>
      <c r="W831" s="223"/>
      <c r="X831" s="224">
        <f>'内訳10％(お客様控)'!X831</f>
        <v>0</v>
      </c>
      <c r="Y831" s="224"/>
      <c r="Z831" s="224"/>
      <c r="AA831" s="224"/>
      <c r="AB831" s="224"/>
      <c r="AC831" s="225"/>
      <c r="AD831" s="225"/>
      <c r="AE831" s="316">
        <f>'内訳10％(お客様控)'!AE831</f>
        <v>0</v>
      </c>
      <c r="AF831" s="317"/>
      <c r="AG831" s="318"/>
      <c r="AI831" s="206"/>
      <c r="AJ831" s="207"/>
      <c r="AK831" s="207"/>
      <c r="AL831" s="208"/>
      <c r="AM831" s="209"/>
    </row>
    <row r="832" spans="1:39" ht="24" customHeight="1" x14ac:dyDescent="0.15">
      <c r="A832" s="319">
        <f>'内訳10％(お客様控)'!A832</f>
        <v>0</v>
      </c>
      <c r="B832" s="317"/>
      <c r="C832" s="317"/>
      <c r="D832" s="317"/>
      <c r="E832" s="320"/>
      <c r="F832" s="73">
        <f>'内訳10％(お客様控)'!F832</f>
        <v>0</v>
      </c>
      <c r="G832" s="72">
        <f>'内訳10％(お客様控)'!G832</f>
        <v>0</v>
      </c>
      <c r="H832" s="321">
        <f>'内訳10％(お客様控)'!H832</f>
        <v>0</v>
      </c>
      <c r="I832" s="317"/>
      <c r="J832" s="317"/>
      <c r="K832" s="317"/>
      <c r="L832" s="317"/>
      <c r="M832" s="317"/>
      <c r="N832" s="317"/>
      <c r="O832" s="317"/>
      <c r="P832" s="317"/>
      <c r="Q832" s="219" t="str">
        <f>IF('内訳10％(お客様控)'!Q832=0,"",'内訳10％(お客様控)'!Q832)</f>
        <v/>
      </c>
      <c r="R832" s="219"/>
      <c r="S832" s="322">
        <f>'内訳10％(お客様控)'!S832</f>
        <v>0</v>
      </c>
      <c r="T832" s="323"/>
      <c r="U832" s="222" t="str">
        <f>IF('内訳10％(お客様控)'!U832=0,"",'内訳10％(お客様控)'!U832)</f>
        <v/>
      </c>
      <c r="V832" s="223"/>
      <c r="W832" s="223"/>
      <c r="X832" s="224">
        <f>'内訳10％(お客様控)'!X832</f>
        <v>0</v>
      </c>
      <c r="Y832" s="224"/>
      <c r="Z832" s="224"/>
      <c r="AA832" s="224"/>
      <c r="AB832" s="224"/>
      <c r="AC832" s="225"/>
      <c r="AD832" s="225"/>
      <c r="AE832" s="316">
        <f>'内訳10％(お客様控)'!AE832</f>
        <v>0</v>
      </c>
      <c r="AF832" s="317"/>
      <c r="AG832" s="318"/>
      <c r="AI832" s="206"/>
      <c r="AJ832" s="207"/>
      <c r="AK832" s="207"/>
      <c r="AL832" s="208"/>
      <c r="AM832" s="209"/>
    </row>
    <row r="833" spans="1:39" ht="24" customHeight="1" x14ac:dyDescent="0.15">
      <c r="A833" s="319">
        <f>'内訳10％(お客様控)'!A833</f>
        <v>0</v>
      </c>
      <c r="B833" s="317"/>
      <c r="C833" s="317"/>
      <c r="D833" s="317"/>
      <c r="E833" s="320"/>
      <c r="F833" s="73">
        <f>'内訳10％(お客様控)'!F833</f>
        <v>0</v>
      </c>
      <c r="G833" s="72">
        <f>'内訳10％(お客様控)'!G833</f>
        <v>0</v>
      </c>
      <c r="H833" s="321">
        <f>'内訳10％(お客様控)'!H833</f>
        <v>0</v>
      </c>
      <c r="I833" s="317"/>
      <c r="J833" s="317"/>
      <c r="K833" s="317"/>
      <c r="L833" s="317"/>
      <c r="M833" s="317"/>
      <c r="N833" s="317"/>
      <c r="O833" s="317"/>
      <c r="P833" s="317"/>
      <c r="Q833" s="219" t="str">
        <f>IF('内訳10％(お客様控)'!Q833=0,"",'内訳10％(お客様控)'!Q833)</f>
        <v/>
      </c>
      <c r="R833" s="219"/>
      <c r="S833" s="322">
        <f>'内訳10％(お客様控)'!S833</f>
        <v>0</v>
      </c>
      <c r="T833" s="323"/>
      <c r="U833" s="222" t="str">
        <f>IF('内訳10％(お客様控)'!U833=0,"",'内訳10％(お客様控)'!U833)</f>
        <v/>
      </c>
      <c r="V833" s="223"/>
      <c r="W833" s="223"/>
      <c r="X833" s="224">
        <f>'内訳10％(お客様控)'!X833</f>
        <v>0</v>
      </c>
      <c r="Y833" s="224"/>
      <c r="Z833" s="224"/>
      <c r="AA833" s="224"/>
      <c r="AB833" s="224"/>
      <c r="AC833" s="225"/>
      <c r="AD833" s="225"/>
      <c r="AE833" s="316">
        <f>'内訳10％(お客様控)'!AE833</f>
        <v>0</v>
      </c>
      <c r="AF833" s="317"/>
      <c r="AG833" s="318"/>
      <c r="AI833" s="206"/>
      <c r="AJ833" s="207"/>
      <c r="AK833" s="207"/>
      <c r="AL833" s="208"/>
      <c r="AM833" s="209"/>
    </row>
    <row r="834" spans="1:39" ht="24" customHeight="1" x14ac:dyDescent="0.15">
      <c r="A834" s="319">
        <f>'内訳10％(お客様控)'!A834</f>
        <v>0</v>
      </c>
      <c r="B834" s="317"/>
      <c r="C834" s="317"/>
      <c r="D834" s="317"/>
      <c r="E834" s="320"/>
      <c r="F834" s="73">
        <f>'内訳10％(お客様控)'!F834</f>
        <v>0</v>
      </c>
      <c r="G834" s="72">
        <f>'内訳10％(お客様控)'!G834</f>
        <v>0</v>
      </c>
      <c r="H834" s="321">
        <f>'内訳10％(お客様控)'!H834</f>
        <v>0</v>
      </c>
      <c r="I834" s="317"/>
      <c r="J834" s="317"/>
      <c r="K834" s="317"/>
      <c r="L834" s="317"/>
      <c r="M834" s="317"/>
      <c r="N834" s="317"/>
      <c r="O834" s="317"/>
      <c r="P834" s="317"/>
      <c r="Q834" s="219" t="str">
        <f>IF('内訳10％(お客様控)'!Q834=0,"",'内訳10％(お客様控)'!Q834)</f>
        <v/>
      </c>
      <c r="R834" s="219"/>
      <c r="S834" s="322">
        <f>'内訳10％(お客様控)'!S834</f>
        <v>0</v>
      </c>
      <c r="T834" s="323"/>
      <c r="U834" s="222" t="str">
        <f>IF('内訳10％(お客様控)'!U834=0,"",'内訳10％(お客様控)'!U834)</f>
        <v/>
      </c>
      <c r="V834" s="223"/>
      <c r="W834" s="223"/>
      <c r="X834" s="224">
        <f>'内訳10％(お客様控)'!X834</f>
        <v>0</v>
      </c>
      <c r="Y834" s="224"/>
      <c r="Z834" s="224"/>
      <c r="AA834" s="224"/>
      <c r="AB834" s="224"/>
      <c r="AC834" s="225"/>
      <c r="AD834" s="225"/>
      <c r="AE834" s="316">
        <f>'内訳10％(お客様控)'!AE834</f>
        <v>0</v>
      </c>
      <c r="AF834" s="317"/>
      <c r="AG834" s="318"/>
      <c r="AI834" s="206"/>
      <c r="AJ834" s="207"/>
      <c r="AK834" s="207"/>
      <c r="AL834" s="208"/>
      <c r="AM834" s="209"/>
    </row>
    <row r="835" spans="1:39" ht="24" customHeight="1" x14ac:dyDescent="0.15">
      <c r="A835" s="319">
        <f>'内訳10％(お客様控)'!A835</f>
        <v>0</v>
      </c>
      <c r="B835" s="317"/>
      <c r="C835" s="317"/>
      <c r="D835" s="317"/>
      <c r="E835" s="320"/>
      <c r="F835" s="73">
        <f>'内訳10％(お客様控)'!F835</f>
        <v>0</v>
      </c>
      <c r="G835" s="72">
        <f>'内訳10％(お客様控)'!G835</f>
        <v>0</v>
      </c>
      <c r="H835" s="321">
        <f>'内訳10％(お客様控)'!H835</f>
        <v>0</v>
      </c>
      <c r="I835" s="317"/>
      <c r="J835" s="317"/>
      <c r="K835" s="317"/>
      <c r="L835" s="317"/>
      <c r="M835" s="317"/>
      <c r="N835" s="317"/>
      <c r="O835" s="317"/>
      <c r="P835" s="317"/>
      <c r="Q835" s="219" t="str">
        <f>IF('内訳10％(お客様控)'!Q835=0,"",'内訳10％(お客様控)'!Q835)</f>
        <v/>
      </c>
      <c r="R835" s="219"/>
      <c r="S835" s="322">
        <f>'内訳10％(お客様控)'!S835</f>
        <v>0</v>
      </c>
      <c r="T835" s="323"/>
      <c r="U835" s="222" t="str">
        <f>IF('内訳10％(お客様控)'!U835=0,"",'内訳10％(お客様控)'!U835)</f>
        <v/>
      </c>
      <c r="V835" s="223"/>
      <c r="W835" s="223"/>
      <c r="X835" s="224">
        <f>'内訳10％(お客様控)'!X835</f>
        <v>0</v>
      </c>
      <c r="Y835" s="224"/>
      <c r="Z835" s="224"/>
      <c r="AA835" s="224"/>
      <c r="AB835" s="224"/>
      <c r="AC835" s="225"/>
      <c r="AD835" s="225"/>
      <c r="AE835" s="316">
        <f>'内訳10％(お客様控)'!AE835</f>
        <v>0</v>
      </c>
      <c r="AF835" s="317"/>
      <c r="AG835" s="318"/>
      <c r="AI835" s="206"/>
      <c r="AJ835" s="207"/>
      <c r="AK835" s="207"/>
      <c r="AL835" s="208"/>
      <c r="AM835" s="209"/>
    </row>
    <row r="836" spans="1:39" ht="24" customHeight="1" x14ac:dyDescent="0.15">
      <c r="A836" s="319">
        <f>'内訳10％(お客様控)'!A836</f>
        <v>0</v>
      </c>
      <c r="B836" s="317"/>
      <c r="C836" s="317"/>
      <c r="D836" s="317"/>
      <c r="E836" s="320"/>
      <c r="F836" s="73">
        <f>'内訳10％(お客様控)'!F836</f>
        <v>0</v>
      </c>
      <c r="G836" s="72">
        <f>'内訳10％(お客様控)'!G836</f>
        <v>0</v>
      </c>
      <c r="H836" s="321">
        <f>'内訳10％(お客様控)'!H836</f>
        <v>0</v>
      </c>
      <c r="I836" s="317"/>
      <c r="J836" s="317"/>
      <c r="K836" s="317"/>
      <c r="L836" s="317"/>
      <c r="M836" s="317"/>
      <c r="N836" s="317"/>
      <c r="O836" s="317"/>
      <c r="P836" s="317"/>
      <c r="Q836" s="219" t="str">
        <f>IF('内訳10％(お客様控)'!Q836=0,"",'内訳10％(お客様控)'!Q836)</f>
        <v/>
      </c>
      <c r="R836" s="219"/>
      <c r="S836" s="322">
        <f>'内訳10％(お客様控)'!S836</f>
        <v>0</v>
      </c>
      <c r="T836" s="323"/>
      <c r="U836" s="222" t="str">
        <f>IF('内訳10％(お客様控)'!U836=0,"",'内訳10％(お客様控)'!U836)</f>
        <v/>
      </c>
      <c r="V836" s="223"/>
      <c r="W836" s="223"/>
      <c r="X836" s="224">
        <f>'内訳10％(お客様控)'!X836</f>
        <v>0</v>
      </c>
      <c r="Y836" s="224"/>
      <c r="Z836" s="224"/>
      <c r="AA836" s="224"/>
      <c r="AB836" s="224"/>
      <c r="AC836" s="225"/>
      <c r="AD836" s="225"/>
      <c r="AE836" s="316">
        <f>'内訳10％(お客様控)'!AE836</f>
        <v>0</v>
      </c>
      <c r="AF836" s="317"/>
      <c r="AG836" s="318"/>
      <c r="AI836" s="206"/>
      <c r="AJ836" s="207"/>
      <c r="AK836" s="207"/>
      <c r="AL836" s="208"/>
      <c r="AM836" s="209"/>
    </row>
    <row r="837" spans="1:39" ht="24" customHeight="1" x14ac:dyDescent="0.15">
      <c r="A837" s="319">
        <f>'内訳10％(お客様控)'!A837</f>
        <v>0</v>
      </c>
      <c r="B837" s="317"/>
      <c r="C837" s="317"/>
      <c r="D837" s="317"/>
      <c r="E837" s="320"/>
      <c r="F837" s="73">
        <f>'内訳10％(お客様控)'!F837</f>
        <v>0</v>
      </c>
      <c r="G837" s="72">
        <f>'内訳10％(お客様控)'!G837</f>
        <v>0</v>
      </c>
      <c r="H837" s="321">
        <f>'内訳10％(お客様控)'!H837</f>
        <v>0</v>
      </c>
      <c r="I837" s="317"/>
      <c r="J837" s="317"/>
      <c r="K837" s="317"/>
      <c r="L837" s="317"/>
      <c r="M837" s="317"/>
      <c r="N837" s="317"/>
      <c r="O837" s="317"/>
      <c r="P837" s="317"/>
      <c r="Q837" s="219" t="str">
        <f>IF('内訳10％(お客様控)'!Q837=0,"",'内訳10％(お客様控)'!Q837)</f>
        <v/>
      </c>
      <c r="R837" s="219"/>
      <c r="S837" s="322">
        <f>'内訳10％(お客様控)'!S837</f>
        <v>0</v>
      </c>
      <c r="T837" s="323"/>
      <c r="U837" s="222" t="str">
        <f>IF('内訳10％(お客様控)'!U837=0,"",'内訳10％(お客様控)'!U837)</f>
        <v/>
      </c>
      <c r="V837" s="223"/>
      <c r="W837" s="223"/>
      <c r="X837" s="224">
        <f>'内訳10％(お客様控)'!X837</f>
        <v>0</v>
      </c>
      <c r="Y837" s="224"/>
      <c r="Z837" s="224"/>
      <c r="AA837" s="224"/>
      <c r="AB837" s="224"/>
      <c r="AC837" s="225"/>
      <c r="AD837" s="225"/>
      <c r="AE837" s="316">
        <f>'内訳10％(お客様控)'!AE837</f>
        <v>0</v>
      </c>
      <c r="AF837" s="317"/>
      <c r="AG837" s="318"/>
      <c r="AI837" s="206"/>
      <c r="AJ837" s="207"/>
      <c r="AK837" s="207"/>
      <c r="AL837" s="208"/>
      <c r="AM837" s="209"/>
    </row>
    <row r="838" spans="1:39" ht="24" customHeight="1" x14ac:dyDescent="0.15">
      <c r="A838" s="319">
        <f>'内訳10％(お客様控)'!A838</f>
        <v>0</v>
      </c>
      <c r="B838" s="317"/>
      <c r="C838" s="317"/>
      <c r="D838" s="317"/>
      <c r="E838" s="320"/>
      <c r="F838" s="73">
        <f>'内訳10％(お客様控)'!F838</f>
        <v>0</v>
      </c>
      <c r="G838" s="72">
        <f>'内訳10％(お客様控)'!G838</f>
        <v>0</v>
      </c>
      <c r="H838" s="321">
        <f>'内訳10％(お客様控)'!H838</f>
        <v>0</v>
      </c>
      <c r="I838" s="317"/>
      <c r="J838" s="317"/>
      <c r="K838" s="317"/>
      <c r="L838" s="317"/>
      <c r="M838" s="317"/>
      <c r="N838" s="317"/>
      <c r="O838" s="317"/>
      <c r="P838" s="317"/>
      <c r="Q838" s="219" t="str">
        <f>IF('内訳10％(お客様控)'!Q838=0,"",'内訳10％(お客様控)'!Q838)</f>
        <v/>
      </c>
      <c r="R838" s="219"/>
      <c r="S838" s="322">
        <f>'内訳10％(お客様控)'!S838</f>
        <v>0</v>
      </c>
      <c r="T838" s="323"/>
      <c r="U838" s="222" t="str">
        <f>IF('内訳10％(お客様控)'!U838=0,"",'内訳10％(お客様控)'!U838)</f>
        <v/>
      </c>
      <c r="V838" s="223"/>
      <c r="W838" s="223"/>
      <c r="X838" s="224">
        <f>'内訳10％(お客様控)'!X838</f>
        <v>0</v>
      </c>
      <c r="Y838" s="224"/>
      <c r="Z838" s="224"/>
      <c r="AA838" s="224"/>
      <c r="AB838" s="224"/>
      <c r="AC838" s="225"/>
      <c r="AD838" s="225"/>
      <c r="AE838" s="316">
        <f>'内訳10％(お客様控)'!AE838</f>
        <v>0</v>
      </c>
      <c r="AF838" s="317"/>
      <c r="AG838" s="318"/>
      <c r="AI838" s="206"/>
      <c r="AJ838" s="207"/>
      <c r="AK838" s="207"/>
      <c r="AL838" s="208"/>
      <c r="AM838" s="209"/>
    </row>
    <row r="839" spans="1:39" ht="24" customHeight="1" thickBot="1" x14ac:dyDescent="0.2">
      <c r="A839" s="319">
        <f>'内訳10％(お客様控)'!A839</f>
        <v>0</v>
      </c>
      <c r="B839" s="317"/>
      <c r="C839" s="317"/>
      <c r="D839" s="317"/>
      <c r="E839" s="320"/>
      <c r="F839" s="73">
        <f>'内訳10％(お客様控)'!F839</f>
        <v>0</v>
      </c>
      <c r="G839" s="72">
        <f>'内訳10％(お客様控)'!G839</f>
        <v>0</v>
      </c>
      <c r="H839" s="321">
        <f>'内訳10％(お客様控)'!H839</f>
        <v>0</v>
      </c>
      <c r="I839" s="317"/>
      <c r="J839" s="317"/>
      <c r="K839" s="317"/>
      <c r="L839" s="317"/>
      <c r="M839" s="317"/>
      <c r="N839" s="317"/>
      <c r="O839" s="317"/>
      <c r="P839" s="317"/>
      <c r="Q839" s="219" t="str">
        <f>IF('内訳10％(お客様控)'!Q839=0,"",'内訳10％(お客様控)'!Q839)</f>
        <v/>
      </c>
      <c r="R839" s="219"/>
      <c r="S839" s="322">
        <f>'内訳10％(お客様控)'!S839</f>
        <v>0</v>
      </c>
      <c r="T839" s="323"/>
      <c r="U839" s="222" t="str">
        <f>IF('内訳10％(お客様控)'!U839=0,"",'内訳10％(お客様控)'!U839)</f>
        <v/>
      </c>
      <c r="V839" s="223"/>
      <c r="W839" s="223"/>
      <c r="X839" s="224">
        <f>'内訳10％(お客様控)'!X839</f>
        <v>0</v>
      </c>
      <c r="Y839" s="224"/>
      <c r="Z839" s="224"/>
      <c r="AA839" s="224"/>
      <c r="AB839" s="224"/>
      <c r="AC839" s="225"/>
      <c r="AD839" s="225"/>
      <c r="AE839" s="316">
        <f>'内訳10％(お客様控)'!AE839</f>
        <v>0</v>
      </c>
      <c r="AF839" s="317"/>
      <c r="AG839" s="318"/>
      <c r="AI839" s="206"/>
      <c r="AJ839" s="207"/>
      <c r="AK839" s="207"/>
      <c r="AL839" s="208"/>
      <c r="AM839" s="209"/>
    </row>
    <row r="840" spans="1:39" ht="24" customHeight="1" thickTop="1" thickBot="1" x14ac:dyDescent="0.2">
      <c r="A840" s="197"/>
      <c r="B840" s="198"/>
      <c r="C840" s="198"/>
      <c r="D840" s="198"/>
      <c r="E840" s="199"/>
      <c r="F840" s="70"/>
      <c r="G840" s="69"/>
      <c r="H840" s="200" t="s">
        <v>63</v>
      </c>
      <c r="I840" s="201"/>
      <c r="J840" s="201"/>
      <c r="K840" s="201"/>
      <c r="L840" s="201"/>
      <c r="M840" s="201"/>
      <c r="N840" s="201"/>
      <c r="O840" s="201"/>
      <c r="P840" s="201"/>
      <c r="Q840" s="200"/>
      <c r="R840" s="200"/>
      <c r="S840" s="200"/>
      <c r="T840" s="200"/>
      <c r="U840" s="200"/>
      <c r="V840" s="200"/>
      <c r="W840" s="200"/>
      <c r="X840" s="202">
        <f>'内訳10％(お客様控)'!X840</f>
        <v>0</v>
      </c>
      <c r="Y840" s="202"/>
      <c r="Z840" s="202"/>
      <c r="AA840" s="202"/>
      <c r="AB840" s="202"/>
      <c r="AC840" s="203"/>
      <c r="AD840" s="203"/>
      <c r="AE840" s="204"/>
      <c r="AF840" s="198"/>
      <c r="AG840" s="205"/>
      <c r="AI840" s="206"/>
      <c r="AJ840" s="207"/>
      <c r="AK840" s="207"/>
      <c r="AL840" s="208"/>
      <c r="AM840" s="209"/>
    </row>
    <row r="841" spans="1:39" ht="14.25" thickTop="1" x14ac:dyDescent="0.15"/>
    <row r="842" spans="1:39" ht="15.75" customHeight="1" x14ac:dyDescent="0.15">
      <c r="A842" s="52" t="s">
        <v>30</v>
      </c>
      <c r="W842" s="71"/>
      <c r="X842" s="20"/>
      <c r="Y842" s="172" t="s">
        <v>37</v>
      </c>
      <c r="Z842" s="173"/>
      <c r="AA842" s="173"/>
      <c r="AB842" s="173"/>
      <c r="AC842" s="174"/>
      <c r="AD842" s="210" t="s">
        <v>28</v>
      </c>
      <c r="AE842" s="211"/>
      <c r="AF842" s="211"/>
      <c r="AG842" s="211"/>
      <c r="AH842" s="212"/>
      <c r="AI842" s="210" t="s">
        <v>27</v>
      </c>
      <c r="AJ842" s="211"/>
      <c r="AK842" s="211"/>
      <c r="AL842" s="211"/>
      <c r="AM842" s="212"/>
    </row>
    <row r="843" spans="1:39" ht="16.5" customHeight="1" x14ac:dyDescent="0.15">
      <c r="B843" s="16" t="s">
        <v>132</v>
      </c>
      <c r="Y843" s="187"/>
      <c r="Z843" s="188"/>
      <c r="AA843" s="188"/>
      <c r="AB843" s="188"/>
      <c r="AC843" s="188"/>
      <c r="AD843" s="187"/>
      <c r="AE843" s="188"/>
      <c r="AF843" s="188"/>
      <c r="AG843" s="188"/>
      <c r="AH843" s="193"/>
      <c r="AI843" s="187"/>
      <c r="AJ843" s="188"/>
      <c r="AK843" s="188"/>
      <c r="AL843" s="188"/>
      <c r="AM843" s="193"/>
    </row>
    <row r="844" spans="1:39" ht="16.5" customHeight="1" x14ac:dyDescent="0.15">
      <c r="B844" s="3" t="s">
        <v>47</v>
      </c>
      <c r="Y844" s="189"/>
      <c r="Z844" s="190"/>
      <c r="AA844" s="190"/>
      <c r="AB844" s="190"/>
      <c r="AC844" s="190"/>
      <c r="AD844" s="189"/>
      <c r="AE844" s="190"/>
      <c r="AF844" s="190"/>
      <c r="AG844" s="190"/>
      <c r="AH844" s="194"/>
      <c r="AI844" s="189"/>
      <c r="AJ844" s="190"/>
      <c r="AK844" s="190"/>
      <c r="AL844" s="190"/>
      <c r="AM844" s="194"/>
    </row>
    <row r="845" spans="1:39" ht="16.5" customHeight="1" x14ac:dyDescent="0.15">
      <c r="B845" s="3" t="s">
        <v>50</v>
      </c>
      <c r="C845" s="23"/>
      <c r="D845" s="23"/>
      <c r="E845" s="23"/>
      <c r="F845" s="23"/>
      <c r="G845" s="23"/>
      <c r="H845" s="23"/>
      <c r="I845" s="23"/>
      <c r="J845" s="23"/>
      <c r="K845" s="23"/>
      <c r="Y845" s="189"/>
      <c r="Z845" s="190"/>
      <c r="AA845" s="190"/>
      <c r="AB845" s="190"/>
      <c r="AC845" s="190"/>
      <c r="AD845" s="189"/>
      <c r="AE845" s="190"/>
      <c r="AF845" s="190"/>
      <c r="AG845" s="190"/>
      <c r="AH845" s="194"/>
      <c r="AI845" s="189"/>
      <c r="AJ845" s="190"/>
      <c r="AK845" s="190"/>
      <c r="AL845" s="190"/>
      <c r="AM845" s="194"/>
    </row>
    <row r="846" spans="1:39" ht="16.5" customHeight="1" x14ac:dyDescent="0.15">
      <c r="B846" s="3" t="s">
        <v>58</v>
      </c>
      <c r="Y846" s="191"/>
      <c r="Z846" s="192"/>
      <c r="AA846" s="192"/>
      <c r="AB846" s="192"/>
      <c r="AC846" s="192"/>
      <c r="AD846" s="191"/>
      <c r="AE846" s="192"/>
      <c r="AF846" s="192"/>
      <c r="AG846" s="192"/>
      <c r="AH846" s="195"/>
      <c r="AI846" s="191"/>
      <c r="AJ846" s="192"/>
      <c r="AK846" s="192"/>
      <c r="AL846" s="192"/>
      <c r="AM846" s="195"/>
    </row>
    <row r="847" spans="1:39" ht="16.5" customHeight="1" x14ac:dyDescent="0.15">
      <c r="B847" s="17" t="s">
        <v>59</v>
      </c>
    </row>
    <row r="848" spans="1:39" ht="16.5" customHeight="1" x14ac:dyDescent="0.15">
      <c r="B848" s="17"/>
      <c r="AD848" s="64"/>
      <c r="AE848"/>
      <c r="AF848"/>
      <c r="AG848"/>
      <c r="AH848"/>
      <c r="AI848"/>
      <c r="AJ848"/>
      <c r="AK848"/>
      <c r="AL848"/>
      <c r="AM848"/>
    </row>
    <row r="849" spans="1:41" ht="16.5" customHeight="1" x14ac:dyDescent="0.15">
      <c r="B849" s="3"/>
      <c r="AE849"/>
      <c r="AF849"/>
      <c r="AG849"/>
      <c r="AH849"/>
      <c r="AI849"/>
      <c r="AJ849"/>
      <c r="AK849"/>
      <c r="AL849"/>
      <c r="AM849"/>
    </row>
    <row r="850" spans="1:41" ht="16.5" customHeight="1" x14ac:dyDescent="0.15">
      <c r="B850" s="196" t="s">
        <v>34</v>
      </c>
      <c r="C850" s="196"/>
      <c r="D850" s="196"/>
      <c r="E850" s="196"/>
      <c r="F850" s="196"/>
      <c r="G850" s="196"/>
      <c r="H850" s="196"/>
      <c r="I850" s="196"/>
      <c r="J850" s="196"/>
      <c r="L850" s="196" t="s">
        <v>35</v>
      </c>
      <c r="M850" s="196"/>
      <c r="N850" s="196"/>
      <c r="O850" s="196"/>
      <c r="P850" s="196"/>
      <c r="Q850" s="196"/>
      <c r="R850" s="196"/>
      <c r="S850" s="196"/>
      <c r="T850" s="196"/>
      <c r="U850" s="196"/>
      <c r="V850" s="196"/>
      <c r="W850" s="196"/>
      <c r="X850" s="196"/>
      <c r="Y850" s="196"/>
      <c r="Z850" s="196"/>
      <c r="AA850" s="64"/>
      <c r="AD850"/>
      <c r="AE850"/>
      <c r="AF850"/>
      <c r="AG850"/>
      <c r="AH850"/>
      <c r="AI850"/>
      <c r="AJ850"/>
      <c r="AK850"/>
      <c r="AL850"/>
      <c r="AM850"/>
    </row>
    <row r="851" spans="1:41" x14ac:dyDescent="0.15">
      <c r="B851" s="196"/>
      <c r="C851" s="196"/>
      <c r="D851" s="196"/>
      <c r="E851" s="196"/>
      <c r="F851" s="196"/>
      <c r="G851" s="196"/>
      <c r="H851" s="196"/>
      <c r="I851" s="196"/>
      <c r="J851" s="196"/>
      <c r="L851" s="196"/>
      <c r="M851" s="196"/>
      <c r="N851" s="196"/>
      <c r="O851" s="196"/>
      <c r="P851" s="196"/>
      <c r="Q851" s="196"/>
      <c r="R851" s="196"/>
      <c r="S851" s="196"/>
      <c r="T851" s="196"/>
      <c r="U851" s="196"/>
      <c r="V851" s="196"/>
      <c r="W851" s="196"/>
      <c r="X851" s="196"/>
      <c r="Y851" s="196"/>
      <c r="Z851" s="196"/>
      <c r="AA851" s="64"/>
    </row>
    <row r="852" spans="1:41" x14ac:dyDescent="0.15">
      <c r="B852" s="196"/>
      <c r="C852" s="196"/>
      <c r="D852" s="196"/>
      <c r="E852" s="196"/>
      <c r="F852" s="196"/>
      <c r="G852" s="196"/>
      <c r="H852" s="196"/>
      <c r="I852" s="196"/>
      <c r="J852" s="196"/>
      <c r="K852" s="64"/>
      <c r="L852" s="196"/>
      <c r="M852" s="196"/>
      <c r="N852" s="196"/>
      <c r="O852" s="196"/>
      <c r="P852" s="196"/>
      <c r="Q852" s="196"/>
      <c r="R852" s="196"/>
      <c r="S852" s="196"/>
      <c r="T852" s="196"/>
      <c r="U852" s="196"/>
      <c r="V852" s="196"/>
      <c r="W852" s="196"/>
      <c r="X852" s="196"/>
      <c r="Y852" s="196"/>
      <c r="Z852" s="196"/>
      <c r="AA852" s="64"/>
      <c r="AD852" s="196" t="s">
        <v>29</v>
      </c>
      <c r="AE852" s="171"/>
      <c r="AF852" s="171"/>
      <c r="AG852" s="171"/>
      <c r="AH852" s="171"/>
      <c r="AI852" s="171"/>
      <c r="AJ852" s="171"/>
      <c r="AK852" s="171"/>
      <c r="AL852" s="171"/>
      <c r="AM852" s="171"/>
    </row>
    <row r="853" spans="1:41" x14ac:dyDescent="0.15">
      <c r="B853" s="196"/>
      <c r="C853" s="196"/>
      <c r="D853" s="196"/>
      <c r="E853" s="196"/>
      <c r="F853" s="196"/>
      <c r="G853" s="196"/>
      <c r="H853" s="196"/>
      <c r="I853" s="196"/>
      <c r="J853" s="196"/>
      <c r="K853" s="64"/>
      <c r="L853" s="196"/>
      <c r="M853" s="196"/>
      <c r="N853" s="196"/>
      <c r="O853" s="196"/>
      <c r="P853" s="196"/>
      <c r="Q853" s="196"/>
      <c r="R853" s="196"/>
      <c r="S853" s="196"/>
      <c r="T853" s="196"/>
      <c r="U853" s="196"/>
      <c r="V853" s="196"/>
      <c r="W853" s="196"/>
      <c r="X853" s="196"/>
      <c r="Y853" s="196"/>
      <c r="Z853" s="196"/>
      <c r="AA853" s="64"/>
      <c r="AD853" s="196"/>
      <c r="AE853" s="196"/>
      <c r="AF853" s="196"/>
      <c r="AG853" s="196"/>
      <c r="AH853" s="196"/>
      <c r="AI853" s="196"/>
      <c r="AJ853" s="196"/>
      <c r="AK853" s="196"/>
      <c r="AL853" s="196"/>
      <c r="AM853" s="196"/>
    </row>
    <row r="854" spans="1:41" x14ac:dyDescent="0.15">
      <c r="B854" s="196"/>
      <c r="C854" s="196"/>
      <c r="D854" s="196"/>
      <c r="E854" s="196"/>
      <c r="F854" s="196"/>
      <c r="G854" s="196"/>
      <c r="H854" s="196"/>
      <c r="I854" s="196"/>
      <c r="J854" s="196"/>
      <c r="K854" s="64"/>
      <c r="L854" s="196"/>
      <c r="M854" s="196"/>
      <c r="N854" s="196"/>
      <c r="O854" s="196"/>
      <c r="P854" s="196"/>
      <c r="Q854" s="196"/>
      <c r="R854" s="196"/>
      <c r="S854" s="196"/>
      <c r="T854" s="196"/>
      <c r="U854" s="196"/>
      <c r="V854" s="196"/>
      <c r="W854" s="196"/>
      <c r="X854" s="196"/>
      <c r="Y854" s="196"/>
      <c r="Z854" s="196"/>
      <c r="AA854" s="64"/>
      <c r="AD854" s="196"/>
      <c r="AE854" s="196"/>
      <c r="AF854" s="196"/>
      <c r="AG854" s="196"/>
      <c r="AH854" s="196"/>
      <c r="AI854" s="196"/>
      <c r="AJ854" s="196"/>
      <c r="AK854" s="196"/>
      <c r="AL854" s="196"/>
      <c r="AM854" s="196"/>
    </row>
    <row r="855" spans="1:41" x14ac:dyDescent="0.15">
      <c r="K855" s="64"/>
    </row>
    <row r="856" spans="1:41" ht="16.5" customHeight="1" x14ac:dyDescent="0.15">
      <c r="A856" s="80" t="s">
        <v>62</v>
      </c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</row>
    <row r="857" spans="1:41" ht="16.5" customHeight="1" x14ac:dyDescent="0.15">
      <c r="A857" s="81"/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</row>
    <row r="858" spans="1:41" ht="14.25" thickBot="1" x14ac:dyDescent="0.2"/>
    <row r="859" spans="1:41" ht="26.1" customHeight="1" thickTop="1" x14ac:dyDescent="0.15">
      <c r="A859" s="280">
        <f>IF('内訳10％(お客様控)'!A859&gt;0,'内訳10％(お客様控)'!A859,"　")</f>
        <v>5</v>
      </c>
      <c r="B859" s="281"/>
      <c r="C859" s="284" t="s">
        <v>0</v>
      </c>
      <c r="D859" s="281">
        <f>IF('内訳10％(お客様控)'!D859&gt;0,'内訳10％(お客様控)'!D859,"　")</f>
        <v>10</v>
      </c>
      <c r="E859" s="281"/>
      <c r="F859" s="284" t="s">
        <v>1</v>
      </c>
      <c r="G859" s="281">
        <f>IF('内訳10％(お客様控)'!G859&gt;0,'内訳10％(お客様控)'!G859,"　")</f>
        <v>31</v>
      </c>
      <c r="H859" s="281"/>
      <c r="I859" s="286" t="s">
        <v>2</v>
      </c>
      <c r="K859" s="55"/>
      <c r="L859" s="53"/>
      <c r="M859" s="53"/>
      <c r="N859" s="288">
        <f>IF('内訳10％(お客様控)'!N859&gt;0,'内訳10％(お客様控)'!N859,"　")</f>
        <v>10</v>
      </c>
      <c r="O859" s="288"/>
      <c r="P859" s="288"/>
      <c r="Q859" s="284" t="s">
        <v>1</v>
      </c>
      <c r="R859" s="284" t="s">
        <v>7</v>
      </c>
      <c r="S859" s="53"/>
      <c r="T859" s="53"/>
      <c r="U859" s="54"/>
      <c r="W859" s="269" t="s">
        <v>21</v>
      </c>
      <c r="X859" s="270"/>
      <c r="Y859" s="270"/>
      <c r="Z859" s="270"/>
      <c r="AA859" s="270"/>
      <c r="AB859" s="271" t="str">
        <f>IF('内訳10％(お客様控)'!AB859&gt;0,'内訳10％(お客様控)'!AB859,"　")</f>
        <v>000111</v>
      </c>
      <c r="AC859" s="272"/>
      <c r="AD859" s="272"/>
      <c r="AE859" s="272"/>
      <c r="AF859" s="272"/>
      <c r="AG859" s="272"/>
      <c r="AH859" s="272"/>
      <c r="AI859" s="272"/>
      <c r="AJ859" s="272"/>
      <c r="AK859" s="272"/>
      <c r="AL859" s="272"/>
      <c r="AM859" s="273"/>
    </row>
    <row r="860" spans="1:41" ht="26.1" customHeight="1" thickBot="1" x14ac:dyDescent="0.2">
      <c r="A860" s="282"/>
      <c r="B860" s="283"/>
      <c r="C860" s="285"/>
      <c r="D860" s="283"/>
      <c r="E860" s="283"/>
      <c r="F860" s="285"/>
      <c r="G860" s="283"/>
      <c r="H860" s="283"/>
      <c r="I860" s="287"/>
      <c r="K860" s="56"/>
      <c r="L860" s="57"/>
      <c r="M860" s="57"/>
      <c r="N860" s="289"/>
      <c r="O860" s="289"/>
      <c r="P860" s="289"/>
      <c r="Q860" s="290"/>
      <c r="R860" s="290"/>
      <c r="S860" s="57"/>
      <c r="T860" s="57"/>
      <c r="U860" s="58"/>
      <c r="W860" s="274" t="s">
        <v>49</v>
      </c>
      <c r="X860" s="275"/>
      <c r="Y860" s="275"/>
      <c r="Z860" s="327" t="str">
        <f>IF('内訳10％(お客様控)'!Z860&gt;0,'内訳10％(お客様控)'!Z860,"　")</f>
        <v>T1111111111111</v>
      </c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3"/>
    </row>
    <row r="861" spans="1:41" ht="17.25" customHeight="1" thickTop="1" thickBot="1" x14ac:dyDescent="0.2">
      <c r="A861" s="59" t="s">
        <v>139</v>
      </c>
      <c r="I861" s="60"/>
      <c r="W861" s="276" t="s">
        <v>22</v>
      </c>
      <c r="X861" s="277"/>
      <c r="Y861" s="62"/>
      <c r="Z861" s="278" t="str">
        <f>IF('内訳10％(お客様控)'!Z861&gt;0,'内訳10％(お客様控)'!Z861,"　")</f>
        <v>270-2225</v>
      </c>
      <c r="AA861" s="278"/>
      <c r="AB861" s="279"/>
      <c r="AC861" s="61"/>
      <c r="AD861" s="62"/>
      <c r="AE861" s="62"/>
      <c r="AF861" s="62"/>
      <c r="AG861" s="62"/>
      <c r="AH861" s="62"/>
      <c r="AI861" s="62"/>
      <c r="AJ861" s="62"/>
      <c r="AK861" s="62"/>
      <c r="AL861" s="62"/>
      <c r="AM861" s="63"/>
      <c r="AO861" s="64"/>
    </row>
    <row r="862" spans="1:41" ht="17.25" customHeight="1" thickTop="1" x14ac:dyDescent="0.15">
      <c r="A862" s="59"/>
      <c r="B862" s="107" t="str">
        <f>'内訳10％(お客様控)'!B862</f>
        <v>製造管理部</v>
      </c>
      <c r="C862" s="326"/>
      <c r="D862" s="326"/>
      <c r="E862" s="326"/>
      <c r="F862" s="326"/>
      <c r="G862" s="326"/>
      <c r="I862" s="60"/>
      <c r="K862" s="261" t="s">
        <v>8</v>
      </c>
      <c r="L862" s="264" t="str">
        <f>IF('内訳10％(お客様控)'!L862&gt;0,'内訳10％(お客様控)'!L862,"　")</f>
        <v>三井住友</v>
      </c>
      <c r="M862" s="265"/>
      <c r="N862" s="265"/>
      <c r="O862" s="266" t="s">
        <v>32</v>
      </c>
      <c r="P862" s="267"/>
      <c r="Q862" s="264" t="str">
        <f>IF('内訳10％(お客様控)'!Q862&gt;0,'内訳10％(お客様控)'!Q862,"　")</f>
        <v>松戸</v>
      </c>
      <c r="R862" s="265"/>
      <c r="S862" s="265"/>
      <c r="T862" s="266" t="s">
        <v>4</v>
      </c>
      <c r="U862" s="268"/>
      <c r="W862" s="239" t="s">
        <v>12</v>
      </c>
      <c r="X862" s="240"/>
      <c r="Z862" s="241" t="str">
        <f>IF('内訳10％(お客様控)'!Z862&gt;0,'内訳10％(お客様控)'!Z862,"　")</f>
        <v>千葉県松戸市東松戸2-20-1</v>
      </c>
      <c r="AA862" s="241"/>
      <c r="AB862" s="242"/>
      <c r="AC862" s="242"/>
      <c r="AD862" s="242"/>
      <c r="AE862" s="242"/>
      <c r="AF862" s="242"/>
      <c r="AG862" s="242"/>
      <c r="AH862" s="242"/>
      <c r="AI862" s="242"/>
      <c r="AJ862" s="242"/>
      <c r="AK862" s="242"/>
      <c r="AL862" s="242"/>
      <c r="AM862" s="243"/>
    </row>
    <row r="863" spans="1:41" ht="17.25" customHeight="1" x14ac:dyDescent="0.15">
      <c r="A863" s="59"/>
      <c r="B863" s="326"/>
      <c r="C863" s="326"/>
      <c r="D863" s="326"/>
      <c r="E863" s="326"/>
      <c r="F863" s="326"/>
      <c r="G863" s="326"/>
      <c r="H863" s="52" t="s">
        <v>3</v>
      </c>
      <c r="I863" s="60"/>
      <c r="K863" s="262"/>
      <c r="L863" s="255" t="s">
        <v>9</v>
      </c>
      <c r="M863" s="256"/>
      <c r="N863" s="257"/>
      <c r="O863" s="258" t="str">
        <f>IF('内訳10％(お客様控)'!O863&gt;0,'内訳10％(お客様控)'!O863,"　")</f>
        <v>当座</v>
      </c>
      <c r="P863" s="259"/>
      <c r="Q863" s="259"/>
      <c r="R863" s="259"/>
      <c r="S863" s="259"/>
      <c r="T863" s="259"/>
      <c r="U863" s="260"/>
      <c r="W863" s="239" t="s">
        <v>13</v>
      </c>
      <c r="X863" s="240"/>
      <c r="Z863" s="241" t="str">
        <f>IF('内訳10％(お客様控)'!Z863&gt;0,'内訳10％(お客様控)'!Z863,"　")</f>
        <v>Ｃ－プロダクト株式会社</v>
      </c>
      <c r="AA863" s="241"/>
      <c r="AB863" s="241"/>
      <c r="AC863" s="241"/>
      <c r="AD863" s="241"/>
      <c r="AE863" s="241"/>
      <c r="AF863" s="241"/>
      <c r="AG863" s="241"/>
      <c r="AH863" s="241"/>
      <c r="AI863" s="241"/>
      <c r="AJ863" s="241"/>
      <c r="AK863" s="241"/>
      <c r="AL863" s="34" t="s">
        <v>60</v>
      </c>
      <c r="AM863" s="60"/>
    </row>
    <row r="864" spans="1:41" ht="17.25" customHeight="1" x14ac:dyDescent="0.15">
      <c r="A864" s="59"/>
      <c r="I864" s="60"/>
      <c r="K864" s="262"/>
      <c r="L864" s="255" t="s">
        <v>10</v>
      </c>
      <c r="M864" s="256"/>
      <c r="N864" s="257"/>
      <c r="O864" s="311">
        <f>IF('内訳10％(お客様控)'!O864&gt;0,'内訳10％(お客様控)'!O864,"　")</f>
        <v>1234567</v>
      </c>
      <c r="P864" s="312"/>
      <c r="Q864" s="312"/>
      <c r="R864" s="312"/>
      <c r="S864" s="312"/>
      <c r="T864" s="312"/>
      <c r="U864" s="313"/>
      <c r="W864" s="239" t="s">
        <v>23</v>
      </c>
      <c r="X864" s="240"/>
      <c r="Z864" s="241" t="str">
        <f>IF('内訳10％(お客様控)'!Z864&gt;0,'内訳10％(お客様控)'!Z864,"　")</f>
        <v>047-311-0171</v>
      </c>
      <c r="AA864" s="241"/>
      <c r="AB864" s="242"/>
      <c r="AC864" s="242"/>
      <c r="AD864" s="242"/>
      <c r="AE864" s="242"/>
      <c r="AF864" s="242"/>
      <c r="AG864" s="242"/>
      <c r="AH864" s="242"/>
      <c r="AI864" s="242"/>
      <c r="AJ864" s="242"/>
      <c r="AK864" s="242"/>
      <c r="AL864" s="242"/>
      <c r="AM864" s="243"/>
    </row>
    <row r="865" spans="1:39" ht="17.25" customHeight="1" thickBot="1" x14ac:dyDescent="0.2">
      <c r="A865" s="56"/>
      <c r="B865" s="57" t="s">
        <v>4</v>
      </c>
      <c r="C865" s="57"/>
      <c r="D865" s="57" t="s">
        <v>5</v>
      </c>
      <c r="E865" s="57"/>
      <c r="F865" s="57"/>
      <c r="G865" s="57" t="s">
        <v>6</v>
      </c>
      <c r="H865" s="57"/>
      <c r="I865" s="58"/>
      <c r="K865" s="263"/>
      <c r="L865" s="244" t="s">
        <v>11</v>
      </c>
      <c r="M865" s="245"/>
      <c r="N865" s="246"/>
      <c r="O865" s="306" t="str">
        <f>IF('内訳10％(お客様控)'!O865&gt;0,'内訳10％(お客様控)'!O865,"　")</f>
        <v>C-プロダクト（カ</v>
      </c>
      <c r="P865" s="324"/>
      <c r="Q865" s="324"/>
      <c r="R865" s="324"/>
      <c r="S865" s="324"/>
      <c r="T865" s="324"/>
      <c r="U865" s="325"/>
      <c r="W865" s="250" t="s">
        <v>24</v>
      </c>
      <c r="X865" s="251"/>
      <c r="Y865" s="57"/>
      <c r="Z865" s="252" t="str">
        <f>IF('内訳10％(お客様控)'!Z865&gt;0,'内訳10％(お客様控)'!Z865,"　")</f>
        <v>047-311-0170</v>
      </c>
      <c r="AA865" s="252"/>
      <c r="AB865" s="253"/>
      <c r="AC865" s="253"/>
      <c r="AD865" s="253"/>
      <c r="AE865" s="253"/>
      <c r="AF865" s="253"/>
      <c r="AG865" s="253"/>
      <c r="AH865" s="253"/>
      <c r="AI865" s="253"/>
      <c r="AJ865" s="253"/>
      <c r="AK865" s="253"/>
      <c r="AL865" s="253"/>
      <c r="AM865" s="254"/>
    </row>
    <row r="866" spans="1:39" ht="14.25" thickTop="1" x14ac:dyDescent="0.15">
      <c r="E866" s="1" t="s">
        <v>25</v>
      </c>
      <c r="AL866" s="1"/>
    </row>
    <row r="867" spans="1:39" ht="17.25" x14ac:dyDescent="0.15">
      <c r="A867" s="52" t="s">
        <v>14</v>
      </c>
      <c r="R867" s="10" t="s">
        <v>88</v>
      </c>
      <c r="S867"/>
      <c r="T867" s="2"/>
      <c r="U867" s="2"/>
      <c r="V867" s="2"/>
      <c r="W867" s="2"/>
      <c r="X867" s="2"/>
      <c r="Y867" s="2"/>
    </row>
    <row r="868" spans="1:39" ht="8.25" customHeight="1" thickBot="1" x14ac:dyDescent="0.2"/>
    <row r="869" spans="1:39" ht="24" customHeight="1" thickTop="1" x14ac:dyDescent="0.15">
      <c r="A869" s="232" t="s">
        <v>16</v>
      </c>
      <c r="B869" s="233"/>
      <c r="C869" s="233"/>
      <c r="D869" s="233"/>
      <c r="E869" s="234"/>
      <c r="F869" s="65" t="s">
        <v>17</v>
      </c>
      <c r="G869" s="66" t="s">
        <v>2</v>
      </c>
      <c r="H869" s="235" t="s">
        <v>43</v>
      </c>
      <c r="I869" s="236"/>
      <c r="J869" s="236"/>
      <c r="K869" s="236"/>
      <c r="L869" s="236"/>
      <c r="M869" s="236"/>
      <c r="N869" s="236"/>
      <c r="O869" s="236"/>
      <c r="P869" s="236"/>
      <c r="Q869" s="236" t="s">
        <v>18</v>
      </c>
      <c r="R869" s="236"/>
      <c r="S869" s="236" t="s">
        <v>26</v>
      </c>
      <c r="T869" s="236"/>
      <c r="U869" s="236" t="s">
        <v>31</v>
      </c>
      <c r="V869" s="237"/>
      <c r="W869" s="237"/>
      <c r="X869" s="236" t="s">
        <v>19</v>
      </c>
      <c r="Y869" s="236"/>
      <c r="Z869" s="236"/>
      <c r="AA869" s="236"/>
      <c r="AB869" s="236"/>
      <c r="AC869" s="238"/>
      <c r="AD869" s="238"/>
      <c r="AE869" s="226" t="s">
        <v>20</v>
      </c>
      <c r="AF869" s="227"/>
      <c r="AG869" s="228"/>
      <c r="AI869" s="229" t="s">
        <v>36</v>
      </c>
      <c r="AJ869" s="230"/>
      <c r="AK869" s="230"/>
      <c r="AL869" s="230"/>
      <c r="AM869" s="231"/>
    </row>
    <row r="870" spans="1:39" ht="24" customHeight="1" x14ac:dyDescent="0.15">
      <c r="A870" s="319">
        <f>'内訳10％(お客様控)'!A870</f>
        <v>0</v>
      </c>
      <c r="B870" s="317"/>
      <c r="C870" s="317"/>
      <c r="D870" s="317"/>
      <c r="E870" s="320"/>
      <c r="F870" s="73">
        <f>'内訳10％(お客様控)'!F870</f>
        <v>0</v>
      </c>
      <c r="G870" s="72">
        <f>'内訳10％(お客様控)'!G870</f>
        <v>0</v>
      </c>
      <c r="H870" s="321">
        <f>'内訳10％(お客様控)'!H870</f>
        <v>0</v>
      </c>
      <c r="I870" s="317"/>
      <c r="J870" s="317"/>
      <c r="K870" s="317"/>
      <c r="L870" s="317"/>
      <c r="M870" s="317"/>
      <c r="N870" s="317"/>
      <c r="O870" s="317"/>
      <c r="P870" s="317"/>
      <c r="Q870" s="219" t="str">
        <f>IF('内訳10％(お客様控)'!Q870=0,"",'内訳10％(お客様控)'!Q870)</f>
        <v/>
      </c>
      <c r="R870" s="219"/>
      <c r="S870" s="322">
        <f>'内訳10％(お客様控)'!S870</f>
        <v>0</v>
      </c>
      <c r="T870" s="323"/>
      <c r="U870" s="222" t="str">
        <f>IF('内訳10％(お客様控)'!U870=0,"",'内訳10％(お客様控)'!U870)</f>
        <v/>
      </c>
      <c r="V870" s="223"/>
      <c r="W870" s="223"/>
      <c r="X870" s="224">
        <f>'内訳10％(お客様控)'!X870</f>
        <v>0</v>
      </c>
      <c r="Y870" s="224"/>
      <c r="Z870" s="224"/>
      <c r="AA870" s="224"/>
      <c r="AB870" s="224"/>
      <c r="AC870" s="225"/>
      <c r="AD870" s="225"/>
      <c r="AE870" s="316">
        <f>'内訳10％(お客様控)'!AE870</f>
        <v>0</v>
      </c>
      <c r="AF870" s="317"/>
      <c r="AG870" s="318"/>
      <c r="AI870" s="206"/>
      <c r="AJ870" s="207"/>
      <c r="AK870" s="207"/>
      <c r="AL870" s="208"/>
      <c r="AM870" s="209"/>
    </row>
    <row r="871" spans="1:39" ht="24" customHeight="1" x14ac:dyDescent="0.15">
      <c r="A871" s="319">
        <f>'内訳10％(お客様控)'!A871</f>
        <v>0</v>
      </c>
      <c r="B871" s="317"/>
      <c r="C871" s="317"/>
      <c r="D871" s="317"/>
      <c r="E871" s="320"/>
      <c r="F871" s="73">
        <f>'内訳10％(お客様控)'!F871</f>
        <v>0</v>
      </c>
      <c r="G871" s="72">
        <f>'内訳10％(お客様控)'!G871</f>
        <v>0</v>
      </c>
      <c r="H871" s="321">
        <f>'内訳10％(お客様控)'!H871</f>
        <v>0</v>
      </c>
      <c r="I871" s="317"/>
      <c r="J871" s="317"/>
      <c r="K871" s="317"/>
      <c r="L871" s="317"/>
      <c r="M871" s="317"/>
      <c r="N871" s="317"/>
      <c r="O871" s="317"/>
      <c r="P871" s="317"/>
      <c r="Q871" s="219" t="str">
        <f>IF('内訳10％(お客様控)'!Q871=0,"",'内訳10％(お客様控)'!Q871)</f>
        <v/>
      </c>
      <c r="R871" s="219"/>
      <c r="S871" s="322">
        <f>'内訳10％(お客様控)'!S871</f>
        <v>0</v>
      </c>
      <c r="T871" s="323"/>
      <c r="U871" s="222" t="str">
        <f>IF('内訳10％(お客様控)'!U871=0,"",'内訳10％(お客様控)'!U871)</f>
        <v/>
      </c>
      <c r="V871" s="223"/>
      <c r="W871" s="223"/>
      <c r="X871" s="224">
        <f>'内訳10％(お客様控)'!X871</f>
        <v>0</v>
      </c>
      <c r="Y871" s="224"/>
      <c r="Z871" s="224"/>
      <c r="AA871" s="224"/>
      <c r="AB871" s="224"/>
      <c r="AC871" s="225"/>
      <c r="AD871" s="225"/>
      <c r="AE871" s="316">
        <f>'内訳10％(お客様控)'!AE871</f>
        <v>0</v>
      </c>
      <c r="AF871" s="317"/>
      <c r="AG871" s="318"/>
      <c r="AI871" s="206"/>
      <c r="AJ871" s="207"/>
      <c r="AK871" s="207"/>
      <c r="AL871" s="208"/>
      <c r="AM871" s="209"/>
    </row>
    <row r="872" spans="1:39" ht="24" customHeight="1" x14ac:dyDescent="0.15">
      <c r="A872" s="319">
        <f>'内訳10％(お客様控)'!A872</f>
        <v>0</v>
      </c>
      <c r="B872" s="317"/>
      <c r="C872" s="317"/>
      <c r="D872" s="317"/>
      <c r="E872" s="320"/>
      <c r="F872" s="73">
        <f>'内訳10％(お客様控)'!F872</f>
        <v>0</v>
      </c>
      <c r="G872" s="72">
        <f>'内訳10％(お客様控)'!G872</f>
        <v>0</v>
      </c>
      <c r="H872" s="321">
        <f>'内訳10％(お客様控)'!H872</f>
        <v>0</v>
      </c>
      <c r="I872" s="317"/>
      <c r="J872" s="317"/>
      <c r="K872" s="317"/>
      <c r="L872" s="317"/>
      <c r="M872" s="317"/>
      <c r="N872" s="317"/>
      <c r="O872" s="317"/>
      <c r="P872" s="317"/>
      <c r="Q872" s="219" t="str">
        <f>IF('内訳10％(お客様控)'!Q872=0,"",'内訳10％(お客様控)'!Q872)</f>
        <v/>
      </c>
      <c r="R872" s="219"/>
      <c r="S872" s="322">
        <f>'内訳10％(お客様控)'!S872</f>
        <v>0</v>
      </c>
      <c r="T872" s="323"/>
      <c r="U872" s="222" t="str">
        <f>IF('内訳10％(お客様控)'!U872=0,"",'内訳10％(お客様控)'!U872)</f>
        <v/>
      </c>
      <c r="V872" s="223"/>
      <c r="W872" s="223"/>
      <c r="X872" s="224">
        <f>'内訳10％(お客様控)'!X872</f>
        <v>0</v>
      </c>
      <c r="Y872" s="224"/>
      <c r="Z872" s="224"/>
      <c r="AA872" s="224"/>
      <c r="AB872" s="224"/>
      <c r="AC872" s="225"/>
      <c r="AD872" s="225"/>
      <c r="AE872" s="316">
        <f>'内訳10％(お客様控)'!AE872</f>
        <v>0</v>
      </c>
      <c r="AF872" s="317"/>
      <c r="AG872" s="318"/>
      <c r="AI872" s="206"/>
      <c r="AJ872" s="207"/>
      <c r="AK872" s="207"/>
      <c r="AL872" s="208"/>
      <c r="AM872" s="209"/>
    </row>
    <row r="873" spans="1:39" ht="24" customHeight="1" x14ac:dyDescent="0.15">
      <c r="A873" s="319">
        <f>'内訳10％(お客様控)'!A873</f>
        <v>0</v>
      </c>
      <c r="B873" s="317"/>
      <c r="C873" s="317"/>
      <c r="D873" s="317"/>
      <c r="E873" s="320"/>
      <c r="F873" s="73">
        <f>'内訳10％(お客様控)'!F873</f>
        <v>0</v>
      </c>
      <c r="G873" s="72">
        <f>'内訳10％(お客様控)'!G873</f>
        <v>0</v>
      </c>
      <c r="H873" s="321">
        <f>'内訳10％(お客様控)'!H873</f>
        <v>0</v>
      </c>
      <c r="I873" s="317"/>
      <c r="J873" s="317"/>
      <c r="K873" s="317"/>
      <c r="L873" s="317"/>
      <c r="M873" s="317"/>
      <c r="N873" s="317"/>
      <c r="O873" s="317"/>
      <c r="P873" s="317"/>
      <c r="Q873" s="219" t="str">
        <f>IF('内訳10％(お客様控)'!Q873=0,"",'内訳10％(お客様控)'!Q873)</f>
        <v/>
      </c>
      <c r="R873" s="219"/>
      <c r="S873" s="322">
        <f>'内訳10％(お客様控)'!S873</f>
        <v>0</v>
      </c>
      <c r="T873" s="323"/>
      <c r="U873" s="222" t="str">
        <f>IF('内訳10％(お客様控)'!U873=0,"",'内訳10％(お客様控)'!U873)</f>
        <v/>
      </c>
      <c r="V873" s="223"/>
      <c r="W873" s="223"/>
      <c r="X873" s="224">
        <f>'内訳10％(お客様控)'!X873</f>
        <v>0</v>
      </c>
      <c r="Y873" s="224"/>
      <c r="Z873" s="224"/>
      <c r="AA873" s="224"/>
      <c r="AB873" s="224"/>
      <c r="AC873" s="225"/>
      <c r="AD873" s="225"/>
      <c r="AE873" s="316">
        <f>'内訳10％(お客様控)'!AE873</f>
        <v>0</v>
      </c>
      <c r="AF873" s="317"/>
      <c r="AG873" s="318"/>
      <c r="AI873" s="206"/>
      <c r="AJ873" s="207"/>
      <c r="AK873" s="207"/>
      <c r="AL873" s="208"/>
      <c r="AM873" s="209"/>
    </row>
    <row r="874" spans="1:39" ht="24" customHeight="1" x14ac:dyDescent="0.15">
      <c r="A874" s="319">
        <f>'内訳10％(お客様控)'!A874</f>
        <v>0</v>
      </c>
      <c r="B874" s="317"/>
      <c r="C874" s="317"/>
      <c r="D874" s="317"/>
      <c r="E874" s="320"/>
      <c r="F874" s="73">
        <f>'内訳10％(お客様控)'!F874</f>
        <v>0</v>
      </c>
      <c r="G874" s="72">
        <f>'内訳10％(お客様控)'!G874</f>
        <v>0</v>
      </c>
      <c r="H874" s="321">
        <f>'内訳10％(お客様控)'!H874</f>
        <v>0</v>
      </c>
      <c r="I874" s="317"/>
      <c r="J874" s="317"/>
      <c r="K874" s="317"/>
      <c r="L874" s="317"/>
      <c r="M874" s="317"/>
      <c r="N874" s="317"/>
      <c r="O874" s="317"/>
      <c r="P874" s="317"/>
      <c r="Q874" s="219" t="str">
        <f>IF('内訳10％(お客様控)'!Q874=0,"",'内訳10％(お客様控)'!Q874)</f>
        <v/>
      </c>
      <c r="R874" s="219"/>
      <c r="S874" s="322">
        <f>'内訳10％(お客様控)'!S874</f>
        <v>0</v>
      </c>
      <c r="T874" s="323"/>
      <c r="U874" s="222" t="str">
        <f>IF('内訳10％(お客様控)'!U874=0,"",'内訳10％(お客様控)'!U874)</f>
        <v/>
      </c>
      <c r="V874" s="223"/>
      <c r="W874" s="223"/>
      <c r="X874" s="224">
        <f>'内訳10％(お客様控)'!X874</f>
        <v>0</v>
      </c>
      <c r="Y874" s="224"/>
      <c r="Z874" s="224"/>
      <c r="AA874" s="224"/>
      <c r="AB874" s="224"/>
      <c r="AC874" s="225"/>
      <c r="AD874" s="225"/>
      <c r="AE874" s="316">
        <f>'内訳10％(お客様控)'!AE874</f>
        <v>0</v>
      </c>
      <c r="AF874" s="317"/>
      <c r="AG874" s="318"/>
      <c r="AI874" s="206"/>
      <c r="AJ874" s="207"/>
      <c r="AK874" s="207"/>
      <c r="AL874" s="208"/>
      <c r="AM874" s="209"/>
    </row>
    <row r="875" spans="1:39" ht="24" customHeight="1" x14ac:dyDescent="0.15">
      <c r="A875" s="319">
        <f>'内訳10％(お客様控)'!A875</f>
        <v>0</v>
      </c>
      <c r="B875" s="317"/>
      <c r="C875" s="317"/>
      <c r="D875" s="317"/>
      <c r="E875" s="320"/>
      <c r="F875" s="73">
        <f>'内訳10％(お客様控)'!F875</f>
        <v>0</v>
      </c>
      <c r="G875" s="72">
        <f>'内訳10％(お客様控)'!G875</f>
        <v>0</v>
      </c>
      <c r="H875" s="321">
        <f>'内訳10％(お客様控)'!H875</f>
        <v>0</v>
      </c>
      <c r="I875" s="317"/>
      <c r="J875" s="317"/>
      <c r="K875" s="317"/>
      <c r="L875" s="317"/>
      <c r="M875" s="317"/>
      <c r="N875" s="317"/>
      <c r="O875" s="317"/>
      <c r="P875" s="317"/>
      <c r="Q875" s="219" t="str">
        <f>IF('内訳10％(お客様控)'!Q875=0,"",'内訳10％(お客様控)'!Q875)</f>
        <v/>
      </c>
      <c r="R875" s="219"/>
      <c r="S875" s="322">
        <f>'内訳10％(お客様控)'!S875</f>
        <v>0</v>
      </c>
      <c r="T875" s="323"/>
      <c r="U875" s="222" t="str">
        <f>IF('内訳10％(お客様控)'!U875=0,"",'内訳10％(お客様控)'!U875)</f>
        <v/>
      </c>
      <c r="V875" s="223"/>
      <c r="W875" s="223"/>
      <c r="X875" s="224">
        <f>'内訳10％(お客様控)'!X875</f>
        <v>0</v>
      </c>
      <c r="Y875" s="224"/>
      <c r="Z875" s="224"/>
      <c r="AA875" s="224"/>
      <c r="AB875" s="224"/>
      <c r="AC875" s="225"/>
      <c r="AD875" s="225"/>
      <c r="AE875" s="316">
        <f>'内訳10％(お客様控)'!AE875</f>
        <v>0</v>
      </c>
      <c r="AF875" s="317"/>
      <c r="AG875" s="318"/>
      <c r="AI875" s="206"/>
      <c r="AJ875" s="207"/>
      <c r="AK875" s="207"/>
      <c r="AL875" s="208"/>
      <c r="AM875" s="209"/>
    </row>
    <row r="876" spans="1:39" ht="24" customHeight="1" x14ac:dyDescent="0.15">
      <c r="A876" s="319">
        <f>'内訳10％(お客様控)'!A876</f>
        <v>0</v>
      </c>
      <c r="B876" s="317"/>
      <c r="C876" s="317"/>
      <c r="D876" s="317"/>
      <c r="E876" s="320"/>
      <c r="F876" s="73">
        <f>'内訳10％(お客様控)'!F876</f>
        <v>0</v>
      </c>
      <c r="G876" s="72">
        <f>'内訳10％(お客様控)'!G876</f>
        <v>0</v>
      </c>
      <c r="H876" s="321">
        <f>'内訳10％(お客様控)'!H876</f>
        <v>0</v>
      </c>
      <c r="I876" s="317"/>
      <c r="J876" s="317"/>
      <c r="K876" s="317"/>
      <c r="L876" s="317"/>
      <c r="M876" s="317"/>
      <c r="N876" s="317"/>
      <c r="O876" s="317"/>
      <c r="P876" s="317"/>
      <c r="Q876" s="219" t="str">
        <f>IF('内訳10％(お客様控)'!Q876=0,"",'内訳10％(お客様控)'!Q876)</f>
        <v/>
      </c>
      <c r="R876" s="219"/>
      <c r="S876" s="322">
        <f>'内訳10％(お客様控)'!S876</f>
        <v>0</v>
      </c>
      <c r="T876" s="323"/>
      <c r="U876" s="222" t="str">
        <f>IF('内訳10％(お客様控)'!U876=0,"",'内訳10％(お客様控)'!U876)</f>
        <v/>
      </c>
      <c r="V876" s="223"/>
      <c r="W876" s="223"/>
      <c r="X876" s="224">
        <f>'内訳10％(お客様控)'!X876</f>
        <v>0</v>
      </c>
      <c r="Y876" s="224"/>
      <c r="Z876" s="224"/>
      <c r="AA876" s="224"/>
      <c r="AB876" s="224"/>
      <c r="AC876" s="225"/>
      <c r="AD876" s="225"/>
      <c r="AE876" s="316">
        <f>'内訳10％(お客様控)'!AE876</f>
        <v>0</v>
      </c>
      <c r="AF876" s="317"/>
      <c r="AG876" s="318"/>
      <c r="AI876" s="206"/>
      <c r="AJ876" s="207"/>
      <c r="AK876" s="207"/>
      <c r="AL876" s="208"/>
      <c r="AM876" s="209"/>
    </row>
    <row r="877" spans="1:39" ht="24" customHeight="1" x14ac:dyDescent="0.15">
      <c r="A877" s="319">
        <f>'内訳10％(お客様控)'!A877</f>
        <v>0</v>
      </c>
      <c r="B877" s="317"/>
      <c r="C877" s="317"/>
      <c r="D877" s="317"/>
      <c r="E877" s="320"/>
      <c r="F877" s="73">
        <f>'内訳10％(お客様控)'!F877</f>
        <v>0</v>
      </c>
      <c r="G877" s="72">
        <f>'内訳10％(お客様控)'!G877</f>
        <v>0</v>
      </c>
      <c r="H877" s="321">
        <f>'内訳10％(お客様控)'!H877</f>
        <v>0</v>
      </c>
      <c r="I877" s="317"/>
      <c r="J877" s="317"/>
      <c r="K877" s="317"/>
      <c r="L877" s="317"/>
      <c r="M877" s="317"/>
      <c r="N877" s="317"/>
      <c r="O877" s="317"/>
      <c r="P877" s="317"/>
      <c r="Q877" s="219" t="str">
        <f>IF('内訳10％(お客様控)'!Q877=0,"",'内訳10％(お客様控)'!Q877)</f>
        <v/>
      </c>
      <c r="R877" s="219"/>
      <c r="S877" s="322">
        <f>'内訳10％(お客様控)'!S877</f>
        <v>0</v>
      </c>
      <c r="T877" s="323"/>
      <c r="U877" s="222" t="str">
        <f>IF('内訳10％(お客様控)'!U877=0,"",'内訳10％(お客様控)'!U877)</f>
        <v/>
      </c>
      <c r="V877" s="223"/>
      <c r="W877" s="223"/>
      <c r="X877" s="224">
        <f>'内訳10％(お客様控)'!X877</f>
        <v>0</v>
      </c>
      <c r="Y877" s="224"/>
      <c r="Z877" s="224"/>
      <c r="AA877" s="224"/>
      <c r="AB877" s="224"/>
      <c r="AC877" s="225"/>
      <c r="AD877" s="225"/>
      <c r="AE877" s="316">
        <f>'内訳10％(お客様控)'!AE877</f>
        <v>0</v>
      </c>
      <c r="AF877" s="317"/>
      <c r="AG877" s="318"/>
      <c r="AI877" s="206"/>
      <c r="AJ877" s="207"/>
      <c r="AK877" s="207"/>
      <c r="AL877" s="208"/>
      <c r="AM877" s="209"/>
    </row>
    <row r="878" spans="1:39" ht="24" customHeight="1" x14ac:dyDescent="0.15">
      <c r="A878" s="319">
        <f>'内訳10％(お客様控)'!A878</f>
        <v>0</v>
      </c>
      <c r="B878" s="317"/>
      <c r="C878" s="317"/>
      <c r="D878" s="317"/>
      <c r="E878" s="320"/>
      <c r="F878" s="73">
        <f>'内訳10％(お客様控)'!F878</f>
        <v>0</v>
      </c>
      <c r="G878" s="72">
        <f>'内訳10％(お客様控)'!G878</f>
        <v>0</v>
      </c>
      <c r="H878" s="321">
        <f>'内訳10％(お客様控)'!H878</f>
        <v>0</v>
      </c>
      <c r="I878" s="317"/>
      <c r="J878" s="317"/>
      <c r="K878" s="317"/>
      <c r="L878" s="317"/>
      <c r="M878" s="317"/>
      <c r="N878" s="317"/>
      <c r="O878" s="317"/>
      <c r="P878" s="317"/>
      <c r="Q878" s="219" t="str">
        <f>IF('内訳10％(お客様控)'!Q878=0,"",'内訳10％(お客様控)'!Q878)</f>
        <v/>
      </c>
      <c r="R878" s="219"/>
      <c r="S878" s="322">
        <f>'内訳10％(お客様控)'!S878</f>
        <v>0</v>
      </c>
      <c r="T878" s="323"/>
      <c r="U878" s="222" t="str">
        <f>IF('内訳10％(お客様控)'!U878=0,"",'内訳10％(お客様控)'!U878)</f>
        <v/>
      </c>
      <c r="V878" s="223"/>
      <c r="W878" s="223"/>
      <c r="X878" s="224">
        <f>'内訳10％(お客様控)'!X878</f>
        <v>0</v>
      </c>
      <c r="Y878" s="224"/>
      <c r="Z878" s="224"/>
      <c r="AA878" s="224"/>
      <c r="AB878" s="224"/>
      <c r="AC878" s="225"/>
      <c r="AD878" s="225"/>
      <c r="AE878" s="316">
        <f>'内訳10％(お客様控)'!AE878</f>
        <v>0</v>
      </c>
      <c r="AF878" s="317"/>
      <c r="AG878" s="318"/>
      <c r="AI878" s="206"/>
      <c r="AJ878" s="207"/>
      <c r="AK878" s="207"/>
      <c r="AL878" s="208"/>
      <c r="AM878" s="209"/>
    </row>
    <row r="879" spans="1:39" ht="24" customHeight="1" x14ac:dyDescent="0.15">
      <c r="A879" s="319">
        <f>'内訳10％(お客様控)'!A879</f>
        <v>0</v>
      </c>
      <c r="B879" s="317"/>
      <c r="C879" s="317"/>
      <c r="D879" s="317"/>
      <c r="E879" s="320"/>
      <c r="F879" s="73">
        <f>'内訳10％(お客様控)'!F879</f>
        <v>0</v>
      </c>
      <c r="G879" s="72">
        <f>'内訳10％(お客様控)'!G879</f>
        <v>0</v>
      </c>
      <c r="H879" s="321">
        <f>'内訳10％(お客様控)'!H879</f>
        <v>0</v>
      </c>
      <c r="I879" s="317"/>
      <c r="J879" s="317"/>
      <c r="K879" s="317"/>
      <c r="L879" s="317"/>
      <c r="M879" s="317"/>
      <c r="N879" s="317"/>
      <c r="O879" s="317"/>
      <c r="P879" s="317"/>
      <c r="Q879" s="219" t="str">
        <f>IF('内訳10％(お客様控)'!Q879=0,"",'内訳10％(お客様控)'!Q879)</f>
        <v/>
      </c>
      <c r="R879" s="219"/>
      <c r="S879" s="322">
        <f>'内訳10％(お客様控)'!S879</f>
        <v>0</v>
      </c>
      <c r="T879" s="323"/>
      <c r="U879" s="222" t="str">
        <f>IF('内訳10％(お客様控)'!U879=0,"",'内訳10％(お客様控)'!U879)</f>
        <v/>
      </c>
      <c r="V879" s="223"/>
      <c r="W879" s="223"/>
      <c r="X879" s="224">
        <f>'内訳10％(お客様控)'!X879</f>
        <v>0</v>
      </c>
      <c r="Y879" s="224"/>
      <c r="Z879" s="224"/>
      <c r="AA879" s="224"/>
      <c r="AB879" s="224"/>
      <c r="AC879" s="225"/>
      <c r="AD879" s="225"/>
      <c r="AE879" s="316">
        <f>'内訳10％(お客様控)'!AE879</f>
        <v>0</v>
      </c>
      <c r="AF879" s="317"/>
      <c r="AG879" s="318"/>
      <c r="AI879" s="206"/>
      <c r="AJ879" s="207"/>
      <c r="AK879" s="207"/>
      <c r="AL879" s="208"/>
      <c r="AM879" s="209"/>
    </row>
    <row r="880" spans="1:39" ht="24" customHeight="1" x14ac:dyDescent="0.15">
      <c r="A880" s="319">
        <f>'内訳10％(お客様控)'!A880</f>
        <v>0</v>
      </c>
      <c r="B880" s="317"/>
      <c r="C880" s="317"/>
      <c r="D880" s="317"/>
      <c r="E880" s="320"/>
      <c r="F880" s="73">
        <f>'内訳10％(お客様控)'!F880</f>
        <v>0</v>
      </c>
      <c r="G880" s="72">
        <f>'内訳10％(お客様控)'!G880</f>
        <v>0</v>
      </c>
      <c r="H880" s="321">
        <f>'内訳10％(お客様控)'!H880</f>
        <v>0</v>
      </c>
      <c r="I880" s="317"/>
      <c r="J880" s="317"/>
      <c r="K880" s="317"/>
      <c r="L880" s="317"/>
      <c r="M880" s="317"/>
      <c r="N880" s="317"/>
      <c r="O880" s="317"/>
      <c r="P880" s="317"/>
      <c r="Q880" s="219" t="str">
        <f>IF('内訳10％(お客様控)'!Q880=0,"",'内訳10％(お客様控)'!Q880)</f>
        <v/>
      </c>
      <c r="R880" s="219"/>
      <c r="S880" s="322">
        <f>'内訳10％(お客様控)'!S880</f>
        <v>0</v>
      </c>
      <c r="T880" s="323"/>
      <c r="U880" s="222" t="str">
        <f>IF('内訳10％(お客様控)'!U880=0,"",'内訳10％(お客様控)'!U880)</f>
        <v/>
      </c>
      <c r="V880" s="223"/>
      <c r="W880" s="223"/>
      <c r="X880" s="224">
        <f>'内訳10％(お客様控)'!X880</f>
        <v>0</v>
      </c>
      <c r="Y880" s="224"/>
      <c r="Z880" s="224"/>
      <c r="AA880" s="224"/>
      <c r="AB880" s="224"/>
      <c r="AC880" s="225"/>
      <c r="AD880" s="225"/>
      <c r="AE880" s="316">
        <f>'内訳10％(お客様控)'!AE880</f>
        <v>0</v>
      </c>
      <c r="AF880" s="317"/>
      <c r="AG880" s="318"/>
      <c r="AI880" s="206"/>
      <c r="AJ880" s="207"/>
      <c r="AK880" s="207"/>
      <c r="AL880" s="208"/>
      <c r="AM880" s="209"/>
    </row>
    <row r="881" spans="1:39" ht="24" customHeight="1" x14ac:dyDescent="0.15">
      <c r="A881" s="319">
        <f>'内訳10％(お客様控)'!A881</f>
        <v>0</v>
      </c>
      <c r="B881" s="317"/>
      <c r="C881" s="317"/>
      <c r="D881" s="317"/>
      <c r="E881" s="320"/>
      <c r="F881" s="73">
        <f>'内訳10％(お客様控)'!F881</f>
        <v>0</v>
      </c>
      <c r="G881" s="72">
        <f>'内訳10％(お客様控)'!G881</f>
        <v>0</v>
      </c>
      <c r="H881" s="321">
        <f>'内訳10％(お客様控)'!H881</f>
        <v>0</v>
      </c>
      <c r="I881" s="317"/>
      <c r="J881" s="317"/>
      <c r="K881" s="317"/>
      <c r="L881" s="317"/>
      <c r="M881" s="317"/>
      <c r="N881" s="317"/>
      <c r="O881" s="317"/>
      <c r="P881" s="317"/>
      <c r="Q881" s="219" t="str">
        <f>IF('内訳10％(お客様控)'!Q881=0,"",'内訳10％(お客様控)'!Q881)</f>
        <v/>
      </c>
      <c r="R881" s="219"/>
      <c r="S881" s="322">
        <f>'内訳10％(お客様控)'!S881</f>
        <v>0</v>
      </c>
      <c r="T881" s="323"/>
      <c r="U881" s="222" t="str">
        <f>IF('内訳10％(お客様控)'!U881=0,"",'内訳10％(お客様控)'!U881)</f>
        <v/>
      </c>
      <c r="V881" s="223"/>
      <c r="W881" s="223"/>
      <c r="X881" s="224">
        <f>'内訳10％(お客様控)'!X881</f>
        <v>0</v>
      </c>
      <c r="Y881" s="224"/>
      <c r="Z881" s="224"/>
      <c r="AA881" s="224"/>
      <c r="AB881" s="224"/>
      <c r="AC881" s="225"/>
      <c r="AD881" s="225"/>
      <c r="AE881" s="316">
        <f>'内訳10％(お客様控)'!AE881</f>
        <v>0</v>
      </c>
      <c r="AF881" s="317"/>
      <c r="AG881" s="318"/>
      <c r="AI881" s="206"/>
      <c r="AJ881" s="207"/>
      <c r="AK881" s="207"/>
      <c r="AL881" s="208"/>
      <c r="AM881" s="209"/>
    </row>
    <row r="882" spans="1:39" ht="24" customHeight="1" x14ac:dyDescent="0.15">
      <c r="A882" s="319">
        <f>'内訳10％(お客様控)'!A882</f>
        <v>0</v>
      </c>
      <c r="B882" s="317"/>
      <c r="C882" s="317"/>
      <c r="D882" s="317"/>
      <c r="E882" s="320"/>
      <c r="F882" s="73">
        <f>'内訳10％(お客様控)'!F882</f>
        <v>0</v>
      </c>
      <c r="G882" s="72">
        <f>'内訳10％(お客様控)'!G882</f>
        <v>0</v>
      </c>
      <c r="H882" s="321">
        <f>'内訳10％(お客様控)'!H882</f>
        <v>0</v>
      </c>
      <c r="I882" s="317"/>
      <c r="J882" s="317"/>
      <c r="K882" s="317"/>
      <c r="L882" s="317"/>
      <c r="M882" s="317"/>
      <c r="N882" s="317"/>
      <c r="O882" s="317"/>
      <c r="P882" s="317"/>
      <c r="Q882" s="219" t="str">
        <f>IF('内訳10％(お客様控)'!Q882=0,"",'内訳10％(お客様控)'!Q882)</f>
        <v/>
      </c>
      <c r="R882" s="219"/>
      <c r="S882" s="322">
        <f>'内訳10％(お客様控)'!S882</f>
        <v>0</v>
      </c>
      <c r="T882" s="323"/>
      <c r="U882" s="222" t="str">
        <f>IF('内訳10％(お客様控)'!U882=0,"",'内訳10％(お客様控)'!U882)</f>
        <v/>
      </c>
      <c r="V882" s="223"/>
      <c r="W882" s="223"/>
      <c r="X882" s="224">
        <f>'内訳10％(お客様控)'!X882</f>
        <v>0</v>
      </c>
      <c r="Y882" s="224"/>
      <c r="Z882" s="224"/>
      <c r="AA882" s="224"/>
      <c r="AB882" s="224"/>
      <c r="AC882" s="225"/>
      <c r="AD882" s="225"/>
      <c r="AE882" s="316">
        <f>'内訳10％(お客様控)'!AE882</f>
        <v>0</v>
      </c>
      <c r="AF882" s="317"/>
      <c r="AG882" s="318"/>
      <c r="AI882" s="206"/>
      <c r="AJ882" s="207"/>
      <c r="AK882" s="207"/>
      <c r="AL882" s="208"/>
      <c r="AM882" s="209"/>
    </row>
    <row r="883" spans="1:39" ht="24" customHeight="1" x14ac:dyDescent="0.15">
      <c r="A883" s="319">
        <f>'内訳10％(お客様控)'!A883</f>
        <v>0</v>
      </c>
      <c r="B883" s="317"/>
      <c r="C883" s="317"/>
      <c r="D883" s="317"/>
      <c r="E883" s="320"/>
      <c r="F883" s="73">
        <f>'内訳10％(お客様控)'!F883</f>
        <v>0</v>
      </c>
      <c r="G883" s="72">
        <f>'内訳10％(お客様控)'!G883</f>
        <v>0</v>
      </c>
      <c r="H883" s="321">
        <f>'内訳10％(お客様控)'!H883</f>
        <v>0</v>
      </c>
      <c r="I883" s="317"/>
      <c r="J883" s="317"/>
      <c r="K883" s="317"/>
      <c r="L883" s="317"/>
      <c r="M883" s="317"/>
      <c r="N883" s="317"/>
      <c r="O883" s="317"/>
      <c r="P883" s="317"/>
      <c r="Q883" s="219" t="str">
        <f>IF('内訳10％(お客様控)'!Q883=0,"",'内訳10％(お客様控)'!Q883)</f>
        <v/>
      </c>
      <c r="R883" s="219"/>
      <c r="S883" s="322">
        <f>'内訳10％(お客様控)'!S883</f>
        <v>0</v>
      </c>
      <c r="T883" s="323"/>
      <c r="U883" s="222" t="str">
        <f>IF('内訳10％(お客様控)'!U883=0,"",'内訳10％(お客様控)'!U883)</f>
        <v/>
      </c>
      <c r="V883" s="223"/>
      <c r="W883" s="223"/>
      <c r="X883" s="224">
        <f>'内訳10％(お客様控)'!X883</f>
        <v>0</v>
      </c>
      <c r="Y883" s="224"/>
      <c r="Z883" s="224"/>
      <c r="AA883" s="224"/>
      <c r="AB883" s="224"/>
      <c r="AC883" s="225"/>
      <c r="AD883" s="225"/>
      <c r="AE883" s="316">
        <f>'内訳10％(お客様控)'!AE883</f>
        <v>0</v>
      </c>
      <c r="AF883" s="317"/>
      <c r="AG883" s="318"/>
      <c r="AI883" s="206"/>
      <c r="AJ883" s="207"/>
      <c r="AK883" s="207"/>
      <c r="AL883" s="208"/>
      <c r="AM883" s="209"/>
    </row>
    <row r="884" spans="1:39" ht="24" customHeight="1" thickBot="1" x14ac:dyDescent="0.2">
      <c r="A884" s="319">
        <f>'内訳10％(お客様控)'!A884</f>
        <v>0</v>
      </c>
      <c r="B884" s="317"/>
      <c r="C884" s="317"/>
      <c r="D884" s="317"/>
      <c r="E884" s="320"/>
      <c r="F884" s="73">
        <f>'内訳10％(お客様控)'!F884</f>
        <v>0</v>
      </c>
      <c r="G884" s="72">
        <f>'内訳10％(お客様控)'!G884</f>
        <v>0</v>
      </c>
      <c r="H884" s="321">
        <f>'内訳10％(お客様控)'!H884</f>
        <v>0</v>
      </c>
      <c r="I884" s="317"/>
      <c r="J884" s="317"/>
      <c r="K884" s="317"/>
      <c r="L884" s="317"/>
      <c r="M884" s="317"/>
      <c r="N884" s="317"/>
      <c r="O884" s="317"/>
      <c r="P884" s="317"/>
      <c r="Q884" s="219" t="str">
        <f>IF('内訳10％(お客様控)'!Q884=0,"",'内訳10％(お客様控)'!Q884)</f>
        <v/>
      </c>
      <c r="R884" s="219"/>
      <c r="S884" s="322">
        <f>'内訳10％(お客様控)'!S884</f>
        <v>0</v>
      </c>
      <c r="T884" s="323"/>
      <c r="U884" s="222" t="str">
        <f>IF('内訳10％(お客様控)'!U884=0,"",'内訳10％(お客様控)'!U884)</f>
        <v/>
      </c>
      <c r="V884" s="223"/>
      <c r="W884" s="223"/>
      <c r="X884" s="224">
        <f>'内訳10％(お客様控)'!X884</f>
        <v>0</v>
      </c>
      <c r="Y884" s="224"/>
      <c r="Z884" s="224"/>
      <c r="AA884" s="224"/>
      <c r="AB884" s="224"/>
      <c r="AC884" s="225"/>
      <c r="AD884" s="225"/>
      <c r="AE884" s="316">
        <f>'内訳10％(お客様控)'!AE884</f>
        <v>0</v>
      </c>
      <c r="AF884" s="317"/>
      <c r="AG884" s="318"/>
      <c r="AI884" s="206"/>
      <c r="AJ884" s="207"/>
      <c r="AK884" s="207"/>
      <c r="AL884" s="208"/>
      <c r="AM884" s="209"/>
    </row>
    <row r="885" spans="1:39" ht="24" customHeight="1" thickTop="1" thickBot="1" x14ac:dyDescent="0.2">
      <c r="A885" s="197"/>
      <c r="B885" s="198"/>
      <c r="C885" s="198"/>
      <c r="D885" s="198"/>
      <c r="E885" s="199"/>
      <c r="F885" s="70"/>
      <c r="G885" s="69"/>
      <c r="H885" s="200" t="s">
        <v>63</v>
      </c>
      <c r="I885" s="201"/>
      <c r="J885" s="201"/>
      <c r="K885" s="201"/>
      <c r="L885" s="201"/>
      <c r="M885" s="201"/>
      <c r="N885" s="201"/>
      <c r="O885" s="201"/>
      <c r="P885" s="201"/>
      <c r="Q885" s="200"/>
      <c r="R885" s="200"/>
      <c r="S885" s="200"/>
      <c r="T885" s="200"/>
      <c r="U885" s="200"/>
      <c r="V885" s="200"/>
      <c r="W885" s="200"/>
      <c r="X885" s="202">
        <f>'内訳10％(お客様控)'!X885</f>
        <v>0</v>
      </c>
      <c r="Y885" s="202"/>
      <c r="Z885" s="202"/>
      <c r="AA885" s="202"/>
      <c r="AB885" s="202"/>
      <c r="AC885" s="203"/>
      <c r="AD885" s="203"/>
      <c r="AE885" s="204"/>
      <c r="AF885" s="198"/>
      <c r="AG885" s="205"/>
      <c r="AI885" s="206"/>
      <c r="AJ885" s="207"/>
      <c r="AK885" s="207"/>
      <c r="AL885" s="208"/>
      <c r="AM885" s="209"/>
    </row>
    <row r="886" spans="1:39" ht="14.25" thickTop="1" x14ac:dyDescent="0.15"/>
    <row r="887" spans="1:39" ht="15.75" customHeight="1" x14ac:dyDescent="0.15">
      <c r="A887" s="52" t="s">
        <v>30</v>
      </c>
      <c r="W887" s="71"/>
      <c r="X887" s="20"/>
      <c r="Y887" s="172" t="s">
        <v>37</v>
      </c>
      <c r="Z887" s="173"/>
      <c r="AA887" s="173"/>
      <c r="AB887" s="173"/>
      <c r="AC887" s="174"/>
      <c r="AD887" s="210" t="s">
        <v>28</v>
      </c>
      <c r="AE887" s="211"/>
      <c r="AF887" s="211"/>
      <c r="AG887" s="211"/>
      <c r="AH887" s="212"/>
      <c r="AI887" s="210" t="s">
        <v>27</v>
      </c>
      <c r="AJ887" s="211"/>
      <c r="AK887" s="211"/>
      <c r="AL887" s="211"/>
      <c r="AM887" s="212"/>
    </row>
    <row r="888" spans="1:39" ht="16.5" customHeight="1" x14ac:dyDescent="0.15">
      <c r="B888" s="16" t="s">
        <v>132</v>
      </c>
      <c r="Y888" s="187"/>
      <c r="Z888" s="188"/>
      <c r="AA888" s="188"/>
      <c r="AB888" s="188"/>
      <c r="AC888" s="188"/>
      <c r="AD888" s="187"/>
      <c r="AE888" s="188"/>
      <c r="AF888" s="188"/>
      <c r="AG888" s="188"/>
      <c r="AH888" s="193"/>
      <c r="AI888" s="187"/>
      <c r="AJ888" s="188"/>
      <c r="AK888" s="188"/>
      <c r="AL888" s="188"/>
      <c r="AM888" s="193"/>
    </row>
    <row r="889" spans="1:39" ht="16.5" customHeight="1" x14ac:dyDescent="0.15">
      <c r="B889" s="3" t="s">
        <v>47</v>
      </c>
      <c r="Y889" s="189"/>
      <c r="Z889" s="190"/>
      <c r="AA889" s="190"/>
      <c r="AB889" s="190"/>
      <c r="AC889" s="190"/>
      <c r="AD889" s="189"/>
      <c r="AE889" s="190"/>
      <c r="AF889" s="190"/>
      <c r="AG889" s="190"/>
      <c r="AH889" s="194"/>
      <c r="AI889" s="189"/>
      <c r="AJ889" s="190"/>
      <c r="AK889" s="190"/>
      <c r="AL889" s="190"/>
      <c r="AM889" s="194"/>
    </row>
    <row r="890" spans="1:39" ht="16.5" customHeight="1" x14ac:dyDescent="0.15">
      <c r="B890" s="3" t="s">
        <v>50</v>
      </c>
      <c r="C890" s="23"/>
      <c r="D890" s="23"/>
      <c r="E890" s="23"/>
      <c r="F890" s="23"/>
      <c r="G890" s="23"/>
      <c r="H890" s="23"/>
      <c r="I890" s="23"/>
      <c r="J890" s="23"/>
      <c r="K890" s="23"/>
      <c r="Y890" s="189"/>
      <c r="Z890" s="190"/>
      <c r="AA890" s="190"/>
      <c r="AB890" s="190"/>
      <c r="AC890" s="190"/>
      <c r="AD890" s="189"/>
      <c r="AE890" s="190"/>
      <c r="AF890" s="190"/>
      <c r="AG890" s="190"/>
      <c r="AH890" s="194"/>
      <c r="AI890" s="189"/>
      <c r="AJ890" s="190"/>
      <c r="AK890" s="190"/>
      <c r="AL890" s="190"/>
      <c r="AM890" s="194"/>
    </row>
    <row r="891" spans="1:39" ht="16.5" customHeight="1" x14ac:dyDescent="0.15">
      <c r="B891" s="3" t="s">
        <v>58</v>
      </c>
      <c r="Y891" s="191"/>
      <c r="Z891" s="192"/>
      <c r="AA891" s="192"/>
      <c r="AB891" s="192"/>
      <c r="AC891" s="192"/>
      <c r="AD891" s="191"/>
      <c r="AE891" s="192"/>
      <c r="AF891" s="192"/>
      <c r="AG891" s="192"/>
      <c r="AH891" s="195"/>
      <c r="AI891" s="191"/>
      <c r="AJ891" s="192"/>
      <c r="AK891" s="192"/>
      <c r="AL891" s="192"/>
      <c r="AM891" s="195"/>
    </row>
    <row r="892" spans="1:39" ht="16.5" customHeight="1" x14ac:dyDescent="0.15">
      <c r="B892" s="17" t="s">
        <v>59</v>
      </c>
    </row>
    <row r="893" spans="1:39" ht="16.5" customHeight="1" x14ac:dyDescent="0.15">
      <c r="B893" s="17"/>
      <c r="AD893" s="64"/>
      <c r="AE893"/>
      <c r="AF893"/>
      <c r="AG893"/>
      <c r="AH893"/>
      <c r="AI893"/>
      <c r="AJ893"/>
      <c r="AK893"/>
      <c r="AL893"/>
      <c r="AM893"/>
    </row>
    <row r="894" spans="1:39" ht="16.5" customHeight="1" x14ac:dyDescent="0.15">
      <c r="B894" s="3"/>
      <c r="AE894"/>
      <c r="AF894"/>
      <c r="AG894"/>
      <c r="AH894"/>
      <c r="AI894"/>
      <c r="AJ894"/>
      <c r="AK894"/>
      <c r="AL894"/>
      <c r="AM894"/>
    </row>
    <row r="895" spans="1:39" ht="16.5" customHeight="1" x14ac:dyDescent="0.15">
      <c r="B895" s="196" t="s">
        <v>34</v>
      </c>
      <c r="C895" s="196"/>
      <c r="D895" s="196"/>
      <c r="E895" s="196"/>
      <c r="F895" s="196"/>
      <c r="G895" s="196"/>
      <c r="H895" s="196"/>
      <c r="I895" s="196"/>
      <c r="J895" s="196"/>
      <c r="L895" s="196" t="s">
        <v>35</v>
      </c>
      <c r="M895" s="196"/>
      <c r="N895" s="196"/>
      <c r="O895" s="196"/>
      <c r="P895" s="196"/>
      <c r="Q895" s="196"/>
      <c r="R895" s="196"/>
      <c r="S895" s="196"/>
      <c r="T895" s="196"/>
      <c r="U895" s="196"/>
      <c r="V895" s="196"/>
      <c r="W895" s="196"/>
      <c r="X895" s="196"/>
      <c r="Y895" s="196"/>
      <c r="Z895" s="196"/>
      <c r="AA895" s="64"/>
      <c r="AD895"/>
      <c r="AE895"/>
      <c r="AF895"/>
      <c r="AG895"/>
      <c r="AH895"/>
      <c r="AI895"/>
      <c r="AJ895"/>
      <c r="AK895"/>
      <c r="AL895"/>
      <c r="AM895"/>
    </row>
    <row r="896" spans="1:39" x14ac:dyDescent="0.15">
      <c r="B896" s="196"/>
      <c r="C896" s="196"/>
      <c r="D896" s="196"/>
      <c r="E896" s="196"/>
      <c r="F896" s="196"/>
      <c r="G896" s="196"/>
      <c r="H896" s="196"/>
      <c r="I896" s="196"/>
      <c r="J896" s="196"/>
      <c r="L896" s="196"/>
      <c r="M896" s="196"/>
      <c r="N896" s="196"/>
      <c r="O896" s="196"/>
      <c r="P896" s="196"/>
      <c r="Q896" s="196"/>
      <c r="R896" s="196"/>
      <c r="S896" s="196"/>
      <c r="T896" s="196"/>
      <c r="U896" s="196"/>
      <c r="V896" s="196"/>
      <c r="W896" s="196"/>
      <c r="X896" s="196"/>
      <c r="Y896" s="196"/>
      <c r="Z896" s="196"/>
      <c r="AA896" s="64"/>
    </row>
    <row r="897" spans="1:41" x14ac:dyDescent="0.15">
      <c r="B897" s="196"/>
      <c r="C897" s="196"/>
      <c r="D897" s="196"/>
      <c r="E897" s="196"/>
      <c r="F897" s="196"/>
      <c r="G897" s="196"/>
      <c r="H897" s="196"/>
      <c r="I897" s="196"/>
      <c r="J897" s="196"/>
      <c r="K897" s="64"/>
      <c r="L897" s="196"/>
      <c r="M897" s="196"/>
      <c r="N897" s="196"/>
      <c r="O897" s="196"/>
      <c r="P897" s="196"/>
      <c r="Q897" s="196"/>
      <c r="R897" s="196"/>
      <c r="S897" s="196"/>
      <c r="T897" s="196"/>
      <c r="U897" s="196"/>
      <c r="V897" s="196"/>
      <c r="W897" s="196"/>
      <c r="X897" s="196"/>
      <c r="Y897" s="196"/>
      <c r="Z897" s="196"/>
      <c r="AA897" s="64"/>
      <c r="AD897" s="196" t="s">
        <v>29</v>
      </c>
      <c r="AE897" s="171"/>
      <c r="AF897" s="171"/>
      <c r="AG897" s="171"/>
      <c r="AH897" s="171"/>
      <c r="AI897" s="171"/>
      <c r="AJ897" s="171"/>
      <c r="AK897" s="171"/>
      <c r="AL897" s="171"/>
      <c r="AM897" s="171"/>
    </row>
    <row r="898" spans="1:41" x14ac:dyDescent="0.15">
      <c r="B898" s="196"/>
      <c r="C898" s="196"/>
      <c r="D898" s="196"/>
      <c r="E898" s="196"/>
      <c r="F898" s="196"/>
      <c r="G898" s="196"/>
      <c r="H898" s="196"/>
      <c r="I898" s="196"/>
      <c r="J898" s="196"/>
      <c r="K898" s="64"/>
      <c r="L898" s="196"/>
      <c r="M898" s="196"/>
      <c r="N898" s="196"/>
      <c r="O898" s="196"/>
      <c r="P898" s="196"/>
      <c r="Q898" s="196"/>
      <c r="R898" s="196"/>
      <c r="S898" s="196"/>
      <c r="T898" s="196"/>
      <c r="U898" s="196"/>
      <c r="V898" s="196"/>
      <c r="W898" s="196"/>
      <c r="X898" s="196"/>
      <c r="Y898" s="196"/>
      <c r="Z898" s="196"/>
      <c r="AA898" s="64"/>
      <c r="AD898" s="196"/>
      <c r="AE898" s="196"/>
      <c r="AF898" s="196"/>
      <c r="AG898" s="196"/>
      <c r="AH898" s="196"/>
      <c r="AI898" s="196"/>
      <c r="AJ898" s="196"/>
      <c r="AK898" s="196"/>
      <c r="AL898" s="196"/>
      <c r="AM898" s="196"/>
    </row>
    <row r="899" spans="1:41" x14ac:dyDescent="0.15">
      <c r="B899" s="196"/>
      <c r="C899" s="196"/>
      <c r="D899" s="196"/>
      <c r="E899" s="196"/>
      <c r="F899" s="196"/>
      <c r="G899" s="196"/>
      <c r="H899" s="196"/>
      <c r="I899" s="196"/>
      <c r="J899" s="196"/>
      <c r="K899" s="64"/>
      <c r="L899" s="196"/>
      <c r="M899" s="196"/>
      <c r="N899" s="196"/>
      <c r="O899" s="196"/>
      <c r="P899" s="196"/>
      <c r="Q899" s="196"/>
      <c r="R899" s="196"/>
      <c r="S899" s="196"/>
      <c r="T899" s="196"/>
      <c r="U899" s="196"/>
      <c r="V899" s="196"/>
      <c r="W899" s="196"/>
      <c r="X899" s="196"/>
      <c r="Y899" s="196"/>
      <c r="Z899" s="196"/>
      <c r="AA899" s="64"/>
      <c r="AD899" s="196"/>
      <c r="AE899" s="196"/>
      <c r="AF899" s="196"/>
      <c r="AG899" s="196"/>
      <c r="AH899" s="196"/>
      <c r="AI899" s="196"/>
      <c r="AJ899" s="196"/>
      <c r="AK899" s="196"/>
      <c r="AL899" s="196"/>
      <c r="AM899" s="196"/>
    </row>
    <row r="900" spans="1:41" x14ac:dyDescent="0.15">
      <c r="K900" s="64"/>
    </row>
    <row r="901" spans="1:41" ht="16.5" customHeight="1" x14ac:dyDescent="0.15">
      <c r="A901" s="80" t="s">
        <v>62</v>
      </c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</row>
    <row r="902" spans="1:41" ht="16.5" customHeight="1" x14ac:dyDescent="0.15">
      <c r="A902" s="81"/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</row>
    <row r="903" spans="1:41" ht="14.25" thickBot="1" x14ac:dyDescent="0.2"/>
    <row r="904" spans="1:41" ht="26.1" customHeight="1" thickTop="1" x14ac:dyDescent="0.15">
      <c r="A904" s="280">
        <f>IF('内訳10％(お客様控)'!A904&gt;0,'内訳10％(お客様控)'!A904,"　")</f>
        <v>5</v>
      </c>
      <c r="B904" s="281"/>
      <c r="C904" s="284" t="s">
        <v>0</v>
      </c>
      <c r="D904" s="281">
        <f>IF('内訳10％(お客様控)'!D904&gt;0,'内訳10％(お客様控)'!D904,"　")</f>
        <v>10</v>
      </c>
      <c r="E904" s="281"/>
      <c r="F904" s="284" t="s">
        <v>1</v>
      </c>
      <c r="G904" s="281">
        <f>IF('内訳10％(お客様控)'!G904&gt;0,'内訳10％(お客様控)'!G904,"　")</f>
        <v>31</v>
      </c>
      <c r="H904" s="281"/>
      <c r="I904" s="286" t="s">
        <v>2</v>
      </c>
      <c r="K904" s="55"/>
      <c r="L904" s="53"/>
      <c r="M904" s="53"/>
      <c r="N904" s="288">
        <f>IF('内訳10％(お客様控)'!N904&gt;0,'内訳10％(お客様控)'!N904,"　")</f>
        <v>10</v>
      </c>
      <c r="O904" s="288"/>
      <c r="P904" s="288"/>
      <c r="Q904" s="284" t="s">
        <v>1</v>
      </c>
      <c r="R904" s="284" t="s">
        <v>7</v>
      </c>
      <c r="S904" s="53"/>
      <c r="T904" s="53"/>
      <c r="U904" s="54"/>
      <c r="W904" s="269" t="s">
        <v>21</v>
      </c>
      <c r="X904" s="270"/>
      <c r="Y904" s="270"/>
      <c r="Z904" s="270"/>
      <c r="AA904" s="270"/>
      <c r="AB904" s="271" t="str">
        <f>IF('内訳10％(お客様控)'!AB904&gt;0,'内訳10％(お客様控)'!AB904,"　")</f>
        <v>000111</v>
      </c>
      <c r="AC904" s="272"/>
      <c r="AD904" s="272"/>
      <c r="AE904" s="272"/>
      <c r="AF904" s="272"/>
      <c r="AG904" s="272"/>
      <c r="AH904" s="272"/>
      <c r="AI904" s="272"/>
      <c r="AJ904" s="272"/>
      <c r="AK904" s="272"/>
      <c r="AL904" s="272"/>
      <c r="AM904" s="273"/>
    </row>
    <row r="905" spans="1:41" ht="26.1" customHeight="1" thickBot="1" x14ac:dyDescent="0.2">
      <c r="A905" s="282"/>
      <c r="B905" s="283"/>
      <c r="C905" s="285"/>
      <c r="D905" s="283"/>
      <c r="E905" s="283"/>
      <c r="F905" s="285"/>
      <c r="G905" s="283"/>
      <c r="H905" s="283"/>
      <c r="I905" s="287"/>
      <c r="K905" s="56"/>
      <c r="L905" s="57"/>
      <c r="M905" s="57"/>
      <c r="N905" s="289"/>
      <c r="O905" s="289"/>
      <c r="P905" s="289"/>
      <c r="Q905" s="290"/>
      <c r="R905" s="290"/>
      <c r="S905" s="57"/>
      <c r="T905" s="57"/>
      <c r="U905" s="58"/>
      <c r="W905" s="274" t="s">
        <v>49</v>
      </c>
      <c r="X905" s="275"/>
      <c r="Y905" s="275"/>
      <c r="Z905" s="327" t="str">
        <f>IF('内訳10％(お客様控)'!Z905&gt;0,'内訳10％(お客様控)'!Z905,"　")</f>
        <v>T1111111111111</v>
      </c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3"/>
    </row>
    <row r="906" spans="1:41" ht="17.25" customHeight="1" thickTop="1" thickBot="1" x14ac:dyDescent="0.2">
      <c r="A906" s="59" t="s">
        <v>139</v>
      </c>
      <c r="I906" s="60"/>
      <c r="W906" s="276" t="s">
        <v>22</v>
      </c>
      <c r="X906" s="277"/>
      <c r="Y906" s="62"/>
      <c r="Z906" s="278" t="str">
        <f>IF('内訳10％(お客様控)'!Z906&gt;0,'内訳10％(お客様控)'!Z906,"　")</f>
        <v>270-2225</v>
      </c>
      <c r="AA906" s="278"/>
      <c r="AB906" s="279"/>
      <c r="AC906" s="61"/>
      <c r="AD906" s="62"/>
      <c r="AE906" s="62"/>
      <c r="AF906" s="62"/>
      <c r="AG906" s="62"/>
      <c r="AH906" s="62"/>
      <c r="AI906" s="62"/>
      <c r="AJ906" s="62"/>
      <c r="AK906" s="62"/>
      <c r="AL906" s="62"/>
      <c r="AM906" s="63"/>
      <c r="AO906" s="64"/>
    </row>
    <row r="907" spans="1:41" ht="17.25" customHeight="1" thickTop="1" x14ac:dyDescent="0.15">
      <c r="A907" s="59"/>
      <c r="B907" s="107" t="str">
        <f>'内訳10％(お客様控)'!B907</f>
        <v>製造管理部</v>
      </c>
      <c r="C907" s="326"/>
      <c r="D907" s="326"/>
      <c r="E907" s="326"/>
      <c r="F907" s="326"/>
      <c r="G907" s="326"/>
      <c r="I907" s="60"/>
      <c r="K907" s="261" t="s">
        <v>8</v>
      </c>
      <c r="L907" s="264" t="str">
        <f>IF('内訳10％(お客様控)'!L907&gt;0,'内訳10％(お客様控)'!L907,"　")</f>
        <v>三井住友</v>
      </c>
      <c r="M907" s="265"/>
      <c r="N907" s="265"/>
      <c r="O907" s="266" t="s">
        <v>32</v>
      </c>
      <c r="P907" s="267"/>
      <c r="Q907" s="264" t="str">
        <f>IF('内訳10％(お客様控)'!Q907&gt;0,'内訳10％(お客様控)'!Q907,"　")</f>
        <v>松戸</v>
      </c>
      <c r="R907" s="265"/>
      <c r="S907" s="265"/>
      <c r="T907" s="266" t="s">
        <v>4</v>
      </c>
      <c r="U907" s="268"/>
      <c r="W907" s="239" t="s">
        <v>12</v>
      </c>
      <c r="X907" s="240"/>
      <c r="Z907" s="241" t="str">
        <f>IF('内訳10％(お客様控)'!Z907&gt;0,'内訳10％(お客様控)'!Z907,"　")</f>
        <v>千葉県松戸市東松戸2-20-1</v>
      </c>
      <c r="AA907" s="241"/>
      <c r="AB907" s="242"/>
      <c r="AC907" s="242"/>
      <c r="AD907" s="242"/>
      <c r="AE907" s="242"/>
      <c r="AF907" s="242"/>
      <c r="AG907" s="242"/>
      <c r="AH907" s="242"/>
      <c r="AI907" s="242"/>
      <c r="AJ907" s="242"/>
      <c r="AK907" s="242"/>
      <c r="AL907" s="242"/>
      <c r="AM907" s="243"/>
    </row>
    <row r="908" spans="1:41" ht="17.25" customHeight="1" x14ac:dyDescent="0.15">
      <c r="A908" s="59"/>
      <c r="B908" s="326"/>
      <c r="C908" s="326"/>
      <c r="D908" s="326"/>
      <c r="E908" s="326"/>
      <c r="F908" s="326"/>
      <c r="G908" s="326"/>
      <c r="H908" s="52" t="s">
        <v>3</v>
      </c>
      <c r="I908" s="60"/>
      <c r="K908" s="262"/>
      <c r="L908" s="255" t="s">
        <v>9</v>
      </c>
      <c r="M908" s="256"/>
      <c r="N908" s="257"/>
      <c r="O908" s="258" t="str">
        <f>IF('内訳10％(お客様控)'!O908&gt;0,'内訳10％(お客様控)'!O908,"　")</f>
        <v>当座</v>
      </c>
      <c r="P908" s="259"/>
      <c r="Q908" s="259"/>
      <c r="R908" s="259"/>
      <c r="S908" s="259"/>
      <c r="T908" s="259"/>
      <c r="U908" s="260"/>
      <c r="W908" s="239" t="s">
        <v>13</v>
      </c>
      <c r="X908" s="240"/>
      <c r="Z908" s="241" t="str">
        <f>IF('内訳10％(お客様控)'!Z908&gt;0,'内訳10％(お客様控)'!Z908,"　")</f>
        <v>Ｃ－プロダクト株式会社</v>
      </c>
      <c r="AA908" s="241"/>
      <c r="AB908" s="241"/>
      <c r="AC908" s="241"/>
      <c r="AD908" s="241"/>
      <c r="AE908" s="241"/>
      <c r="AF908" s="241"/>
      <c r="AG908" s="241"/>
      <c r="AH908" s="241"/>
      <c r="AI908" s="241"/>
      <c r="AJ908" s="241"/>
      <c r="AK908" s="241"/>
      <c r="AL908" s="34" t="s">
        <v>60</v>
      </c>
      <c r="AM908" s="60"/>
    </row>
    <row r="909" spans="1:41" ht="17.25" customHeight="1" x14ac:dyDescent="0.15">
      <c r="A909" s="59"/>
      <c r="I909" s="60"/>
      <c r="K909" s="262"/>
      <c r="L909" s="255" t="s">
        <v>10</v>
      </c>
      <c r="M909" s="256"/>
      <c r="N909" s="257"/>
      <c r="O909" s="311">
        <f>IF('内訳10％(お客様控)'!O909&gt;0,'内訳10％(お客様控)'!O909,"　")</f>
        <v>1234567</v>
      </c>
      <c r="P909" s="312"/>
      <c r="Q909" s="312"/>
      <c r="R909" s="312"/>
      <c r="S909" s="312"/>
      <c r="T909" s="312"/>
      <c r="U909" s="313"/>
      <c r="W909" s="239" t="s">
        <v>23</v>
      </c>
      <c r="X909" s="240"/>
      <c r="Z909" s="241" t="str">
        <f>IF('内訳10％(お客様控)'!Z909&gt;0,'内訳10％(お客様控)'!Z909,"　")</f>
        <v>047-311-0171</v>
      </c>
      <c r="AA909" s="241"/>
      <c r="AB909" s="242"/>
      <c r="AC909" s="242"/>
      <c r="AD909" s="242"/>
      <c r="AE909" s="242"/>
      <c r="AF909" s="242"/>
      <c r="AG909" s="242"/>
      <c r="AH909" s="242"/>
      <c r="AI909" s="242"/>
      <c r="AJ909" s="242"/>
      <c r="AK909" s="242"/>
      <c r="AL909" s="242"/>
      <c r="AM909" s="243"/>
    </row>
    <row r="910" spans="1:41" ht="17.25" customHeight="1" thickBot="1" x14ac:dyDescent="0.2">
      <c r="A910" s="56"/>
      <c r="B910" s="57" t="s">
        <v>4</v>
      </c>
      <c r="C910" s="57"/>
      <c r="D910" s="57" t="s">
        <v>5</v>
      </c>
      <c r="E910" s="57"/>
      <c r="F910" s="57"/>
      <c r="G910" s="57" t="s">
        <v>6</v>
      </c>
      <c r="H910" s="57"/>
      <c r="I910" s="58"/>
      <c r="K910" s="263"/>
      <c r="L910" s="244" t="s">
        <v>11</v>
      </c>
      <c r="M910" s="245"/>
      <c r="N910" s="246"/>
      <c r="O910" s="306" t="str">
        <f>IF('内訳10％(お客様控)'!O910&gt;0,'内訳10％(お客様控)'!O910,"　")</f>
        <v>C-プロダクト（カ</v>
      </c>
      <c r="P910" s="324"/>
      <c r="Q910" s="324"/>
      <c r="R910" s="324"/>
      <c r="S910" s="324"/>
      <c r="T910" s="324"/>
      <c r="U910" s="325"/>
      <c r="W910" s="250" t="s">
        <v>24</v>
      </c>
      <c r="X910" s="251"/>
      <c r="Y910" s="57"/>
      <c r="Z910" s="252" t="str">
        <f>IF('内訳10％(お客様控)'!Z910&gt;0,'内訳10％(お客様控)'!Z910,"　")</f>
        <v>047-311-0170</v>
      </c>
      <c r="AA910" s="252"/>
      <c r="AB910" s="253"/>
      <c r="AC910" s="253"/>
      <c r="AD910" s="253"/>
      <c r="AE910" s="253"/>
      <c r="AF910" s="253"/>
      <c r="AG910" s="253"/>
      <c r="AH910" s="253"/>
      <c r="AI910" s="253"/>
      <c r="AJ910" s="253"/>
      <c r="AK910" s="253"/>
      <c r="AL910" s="253"/>
      <c r="AM910" s="254"/>
    </row>
    <row r="911" spans="1:41" ht="14.25" thickTop="1" x14ac:dyDescent="0.15">
      <c r="E911" s="1" t="s">
        <v>25</v>
      </c>
      <c r="AL911" s="1"/>
    </row>
    <row r="912" spans="1:41" ht="17.25" x14ac:dyDescent="0.15">
      <c r="A912" s="52" t="s">
        <v>14</v>
      </c>
      <c r="R912" s="10" t="s">
        <v>88</v>
      </c>
      <c r="S912"/>
      <c r="T912" s="2"/>
      <c r="U912" s="2"/>
      <c r="V912" s="2"/>
      <c r="W912" s="2"/>
      <c r="X912" s="2"/>
      <c r="Y912" s="2"/>
    </row>
    <row r="913" spans="1:39" ht="8.25" customHeight="1" thickBot="1" x14ac:dyDescent="0.2"/>
    <row r="914" spans="1:39" ht="24" customHeight="1" thickTop="1" x14ac:dyDescent="0.15">
      <c r="A914" s="232" t="s">
        <v>16</v>
      </c>
      <c r="B914" s="233"/>
      <c r="C914" s="233"/>
      <c r="D914" s="233"/>
      <c r="E914" s="234"/>
      <c r="F914" s="65" t="s">
        <v>17</v>
      </c>
      <c r="G914" s="66" t="s">
        <v>2</v>
      </c>
      <c r="H914" s="235" t="s">
        <v>43</v>
      </c>
      <c r="I914" s="236"/>
      <c r="J914" s="236"/>
      <c r="K914" s="236"/>
      <c r="L914" s="236"/>
      <c r="M914" s="236"/>
      <c r="N914" s="236"/>
      <c r="O914" s="236"/>
      <c r="P914" s="236"/>
      <c r="Q914" s="236" t="s">
        <v>18</v>
      </c>
      <c r="R914" s="236"/>
      <c r="S914" s="236" t="s">
        <v>26</v>
      </c>
      <c r="T914" s="236"/>
      <c r="U914" s="236" t="s">
        <v>31</v>
      </c>
      <c r="V914" s="237"/>
      <c r="W914" s="237"/>
      <c r="X914" s="236" t="s">
        <v>19</v>
      </c>
      <c r="Y914" s="236"/>
      <c r="Z914" s="236"/>
      <c r="AA914" s="236"/>
      <c r="AB914" s="236"/>
      <c r="AC914" s="238"/>
      <c r="AD914" s="238"/>
      <c r="AE914" s="226" t="s">
        <v>20</v>
      </c>
      <c r="AF914" s="227"/>
      <c r="AG914" s="228"/>
      <c r="AI914" s="229" t="s">
        <v>36</v>
      </c>
      <c r="AJ914" s="230"/>
      <c r="AK914" s="230"/>
      <c r="AL914" s="230"/>
      <c r="AM914" s="231"/>
    </row>
    <row r="915" spans="1:39" ht="24" customHeight="1" x14ac:dyDescent="0.15">
      <c r="A915" s="319">
        <f>'内訳10％(お客様控)'!A915</f>
        <v>0</v>
      </c>
      <c r="B915" s="317"/>
      <c r="C915" s="317"/>
      <c r="D915" s="317"/>
      <c r="E915" s="320"/>
      <c r="F915" s="73">
        <f>'内訳10％(お客様控)'!F915</f>
        <v>0</v>
      </c>
      <c r="G915" s="72">
        <f>'内訳10％(お客様控)'!G915</f>
        <v>0</v>
      </c>
      <c r="H915" s="321">
        <f>'内訳10％(お客様控)'!H915</f>
        <v>0</v>
      </c>
      <c r="I915" s="317"/>
      <c r="J915" s="317"/>
      <c r="K915" s="317"/>
      <c r="L915" s="317"/>
      <c r="M915" s="317"/>
      <c r="N915" s="317"/>
      <c r="O915" s="317"/>
      <c r="P915" s="317"/>
      <c r="Q915" s="219" t="str">
        <f>IF('内訳10％(お客様控)'!Q915=0,"",'内訳10％(お客様控)'!Q915)</f>
        <v/>
      </c>
      <c r="R915" s="219"/>
      <c r="S915" s="322">
        <f>'内訳10％(お客様控)'!S915</f>
        <v>0</v>
      </c>
      <c r="T915" s="323"/>
      <c r="U915" s="222" t="str">
        <f>IF('内訳10％(お客様控)'!U915=0,"",'内訳10％(お客様控)'!U915)</f>
        <v/>
      </c>
      <c r="V915" s="223"/>
      <c r="W915" s="223"/>
      <c r="X915" s="224">
        <f>'内訳10％(お客様控)'!X915</f>
        <v>0</v>
      </c>
      <c r="Y915" s="224"/>
      <c r="Z915" s="224"/>
      <c r="AA915" s="224"/>
      <c r="AB915" s="224"/>
      <c r="AC915" s="225"/>
      <c r="AD915" s="225"/>
      <c r="AE915" s="316">
        <f>'内訳10％(お客様控)'!AE915</f>
        <v>0</v>
      </c>
      <c r="AF915" s="317"/>
      <c r="AG915" s="318"/>
      <c r="AI915" s="206"/>
      <c r="AJ915" s="207"/>
      <c r="AK915" s="207"/>
      <c r="AL915" s="208"/>
      <c r="AM915" s="209"/>
    </row>
    <row r="916" spans="1:39" ht="24" customHeight="1" x14ac:dyDescent="0.15">
      <c r="A916" s="319">
        <f>'内訳10％(お客様控)'!A916</f>
        <v>0</v>
      </c>
      <c r="B916" s="317"/>
      <c r="C916" s="317"/>
      <c r="D916" s="317"/>
      <c r="E916" s="320"/>
      <c r="F916" s="73">
        <f>'内訳10％(お客様控)'!F916</f>
        <v>0</v>
      </c>
      <c r="G916" s="72">
        <f>'内訳10％(お客様控)'!G916</f>
        <v>0</v>
      </c>
      <c r="H916" s="321">
        <f>'内訳10％(お客様控)'!H916</f>
        <v>0</v>
      </c>
      <c r="I916" s="317"/>
      <c r="J916" s="317"/>
      <c r="K916" s="317"/>
      <c r="L916" s="317"/>
      <c r="M916" s="317"/>
      <c r="N916" s="317"/>
      <c r="O916" s="317"/>
      <c r="P916" s="317"/>
      <c r="Q916" s="219" t="str">
        <f>IF('内訳10％(お客様控)'!Q916=0,"",'内訳10％(お客様控)'!Q916)</f>
        <v/>
      </c>
      <c r="R916" s="219"/>
      <c r="S916" s="322">
        <f>'内訳10％(お客様控)'!S916</f>
        <v>0</v>
      </c>
      <c r="T916" s="323"/>
      <c r="U916" s="222" t="str">
        <f>IF('内訳10％(お客様控)'!U916=0,"",'内訳10％(お客様控)'!U916)</f>
        <v/>
      </c>
      <c r="V916" s="223"/>
      <c r="W916" s="223"/>
      <c r="X916" s="224">
        <f>'内訳10％(お客様控)'!X916</f>
        <v>0</v>
      </c>
      <c r="Y916" s="224"/>
      <c r="Z916" s="224"/>
      <c r="AA916" s="224"/>
      <c r="AB916" s="224"/>
      <c r="AC916" s="225"/>
      <c r="AD916" s="225"/>
      <c r="AE916" s="316">
        <f>'内訳10％(お客様控)'!AE916</f>
        <v>0</v>
      </c>
      <c r="AF916" s="317"/>
      <c r="AG916" s="318"/>
      <c r="AI916" s="206"/>
      <c r="AJ916" s="207"/>
      <c r="AK916" s="207"/>
      <c r="AL916" s="208"/>
      <c r="AM916" s="209"/>
    </row>
    <row r="917" spans="1:39" ht="24" customHeight="1" x14ac:dyDescent="0.15">
      <c r="A917" s="319">
        <f>'内訳10％(お客様控)'!A917</f>
        <v>0</v>
      </c>
      <c r="B917" s="317"/>
      <c r="C917" s="317"/>
      <c r="D917" s="317"/>
      <c r="E917" s="320"/>
      <c r="F917" s="73">
        <f>'内訳10％(お客様控)'!F917</f>
        <v>0</v>
      </c>
      <c r="G917" s="72">
        <f>'内訳10％(お客様控)'!G917</f>
        <v>0</v>
      </c>
      <c r="H917" s="321">
        <f>'内訳10％(お客様控)'!H917</f>
        <v>0</v>
      </c>
      <c r="I917" s="317"/>
      <c r="J917" s="317"/>
      <c r="K917" s="317"/>
      <c r="L917" s="317"/>
      <c r="M917" s="317"/>
      <c r="N917" s="317"/>
      <c r="O917" s="317"/>
      <c r="P917" s="317"/>
      <c r="Q917" s="219" t="str">
        <f>IF('内訳10％(お客様控)'!Q917=0,"",'内訳10％(お客様控)'!Q917)</f>
        <v/>
      </c>
      <c r="R917" s="219"/>
      <c r="S917" s="322">
        <f>'内訳10％(お客様控)'!S917</f>
        <v>0</v>
      </c>
      <c r="T917" s="323"/>
      <c r="U917" s="222" t="str">
        <f>IF('内訳10％(お客様控)'!U917=0,"",'内訳10％(お客様控)'!U917)</f>
        <v/>
      </c>
      <c r="V917" s="223"/>
      <c r="W917" s="223"/>
      <c r="X917" s="224">
        <f>'内訳10％(お客様控)'!X917</f>
        <v>0</v>
      </c>
      <c r="Y917" s="224"/>
      <c r="Z917" s="224"/>
      <c r="AA917" s="224"/>
      <c r="AB917" s="224"/>
      <c r="AC917" s="225"/>
      <c r="AD917" s="225"/>
      <c r="AE917" s="316">
        <f>'内訳10％(お客様控)'!AE917</f>
        <v>0</v>
      </c>
      <c r="AF917" s="317"/>
      <c r="AG917" s="318"/>
      <c r="AI917" s="206"/>
      <c r="AJ917" s="207"/>
      <c r="AK917" s="207"/>
      <c r="AL917" s="208"/>
      <c r="AM917" s="209"/>
    </row>
    <row r="918" spans="1:39" ht="24" customHeight="1" x14ac:dyDescent="0.15">
      <c r="A918" s="319">
        <f>'内訳10％(お客様控)'!A918</f>
        <v>0</v>
      </c>
      <c r="B918" s="317"/>
      <c r="C918" s="317"/>
      <c r="D918" s="317"/>
      <c r="E918" s="320"/>
      <c r="F918" s="73">
        <f>'内訳10％(お客様控)'!F918</f>
        <v>0</v>
      </c>
      <c r="G918" s="72">
        <f>'内訳10％(お客様控)'!G918</f>
        <v>0</v>
      </c>
      <c r="H918" s="321">
        <f>'内訳10％(お客様控)'!H918</f>
        <v>0</v>
      </c>
      <c r="I918" s="317"/>
      <c r="J918" s="317"/>
      <c r="K918" s="317"/>
      <c r="L918" s="317"/>
      <c r="M918" s="317"/>
      <c r="N918" s="317"/>
      <c r="O918" s="317"/>
      <c r="P918" s="317"/>
      <c r="Q918" s="219" t="str">
        <f>IF('内訳10％(お客様控)'!Q918=0,"",'内訳10％(お客様控)'!Q918)</f>
        <v/>
      </c>
      <c r="R918" s="219"/>
      <c r="S918" s="322">
        <f>'内訳10％(お客様控)'!S918</f>
        <v>0</v>
      </c>
      <c r="T918" s="323"/>
      <c r="U918" s="222" t="str">
        <f>IF('内訳10％(お客様控)'!U918=0,"",'内訳10％(お客様控)'!U918)</f>
        <v/>
      </c>
      <c r="V918" s="223"/>
      <c r="W918" s="223"/>
      <c r="X918" s="224">
        <f>'内訳10％(お客様控)'!X918</f>
        <v>0</v>
      </c>
      <c r="Y918" s="224"/>
      <c r="Z918" s="224"/>
      <c r="AA918" s="224"/>
      <c r="AB918" s="224"/>
      <c r="AC918" s="225"/>
      <c r="AD918" s="225"/>
      <c r="AE918" s="316">
        <f>'内訳10％(お客様控)'!AE918</f>
        <v>0</v>
      </c>
      <c r="AF918" s="317"/>
      <c r="AG918" s="318"/>
      <c r="AI918" s="206"/>
      <c r="AJ918" s="207"/>
      <c r="AK918" s="207"/>
      <c r="AL918" s="208"/>
      <c r="AM918" s="209"/>
    </row>
    <row r="919" spans="1:39" ht="24" customHeight="1" x14ac:dyDescent="0.15">
      <c r="A919" s="319">
        <f>'内訳10％(お客様控)'!A919</f>
        <v>0</v>
      </c>
      <c r="B919" s="317"/>
      <c r="C919" s="317"/>
      <c r="D919" s="317"/>
      <c r="E919" s="320"/>
      <c r="F919" s="73">
        <f>'内訳10％(お客様控)'!F919</f>
        <v>0</v>
      </c>
      <c r="G919" s="72">
        <f>'内訳10％(お客様控)'!G919</f>
        <v>0</v>
      </c>
      <c r="H919" s="321">
        <f>'内訳10％(お客様控)'!H919</f>
        <v>0</v>
      </c>
      <c r="I919" s="317"/>
      <c r="J919" s="317"/>
      <c r="K919" s="317"/>
      <c r="L919" s="317"/>
      <c r="M919" s="317"/>
      <c r="N919" s="317"/>
      <c r="O919" s="317"/>
      <c r="P919" s="317"/>
      <c r="Q919" s="219" t="str">
        <f>IF('内訳10％(お客様控)'!Q919=0,"",'内訳10％(お客様控)'!Q919)</f>
        <v/>
      </c>
      <c r="R919" s="219"/>
      <c r="S919" s="322">
        <f>'内訳10％(お客様控)'!S919</f>
        <v>0</v>
      </c>
      <c r="T919" s="323"/>
      <c r="U919" s="222" t="str">
        <f>IF('内訳10％(お客様控)'!U919=0,"",'内訳10％(お客様控)'!U919)</f>
        <v/>
      </c>
      <c r="V919" s="223"/>
      <c r="W919" s="223"/>
      <c r="X919" s="224">
        <f>'内訳10％(お客様控)'!X919</f>
        <v>0</v>
      </c>
      <c r="Y919" s="224"/>
      <c r="Z919" s="224"/>
      <c r="AA919" s="224"/>
      <c r="AB919" s="224"/>
      <c r="AC919" s="225"/>
      <c r="AD919" s="225"/>
      <c r="AE919" s="316">
        <f>'内訳10％(お客様控)'!AE919</f>
        <v>0</v>
      </c>
      <c r="AF919" s="317"/>
      <c r="AG919" s="318"/>
      <c r="AI919" s="206"/>
      <c r="AJ919" s="207"/>
      <c r="AK919" s="207"/>
      <c r="AL919" s="208"/>
      <c r="AM919" s="209"/>
    </row>
    <row r="920" spans="1:39" ht="24" customHeight="1" x14ac:dyDescent="0.15">
      <c r="A920" s="319">
        <f>'内訳10％(お客様控)'!A920</f>
        <v>0</v>
      </c>
      <c r="B920" s="317"/>
      <c r="C920" s="317"/>
      <c r="D920" s="317"/>
      <c r="E920" s="320"/>
      <c r="F920" s="73">
        <f>'内訳10％(お客様控)'!F920</f>
        <v>0</v>
      </c>
      <c r="G920" s="72">
        <f>'内訳10％(お客様控)'!G920</f>
        <v>0</v>
      </c>
      <c r="H920" s="321">
        <f>'内訳10％(お客様控)'!H920</f>
        <v>0</v>
      </c>
      <c r="I920" s="317"/>
      <c r="J920" s="317"/>
      <c r="K920" s="317"/>
      <c r="L920" s="317"/>
      <c r="M920" s="317"/>
      <c r="N920" s="317"/>
      <c r="O920" s="317"/>
      <c r="P920" s="317"/>
      <c r="Q920" s="219" t="str">
        <f>IF('内訳10％(お客様控)'!Q920=0,"",'内訳10％(お客様控)'!Q920)</f>
        <v/>
      </c>
      <c r="R920" s="219"/>
      <c r="S920" s="322">
        <f>'内訳10％(お客様控)'!S920</f>
        <v>0</v>
      </c>
      <c r="T920" s="323"/>
      <c r="U920" s="222" t="str">
        <f>IF('内訳10％(お客様控)'!U920=0,"",'内訳10％(お客様控)'!U920)</f>
        <v/>
      </c>
      <c r="V920" s="223"/>
      <c r="W920" s="223"/>
      <c r="X920" s="224">
        <f>'内訳10％(お客様控)'!X920</f>
        <v>0</v>
      </c>
      <c r="Y920" s="224"/>
      <c r="Z920" s="224"/>
      <c r="AA920" s="224"/>
      <c r="AB920" s="224"/>
      <c r="AC920" s="225"/>
      <c r="AD920" s="225"/>
      <c r="AE920" s="316">
        <f>'内訳10％(お客様控)'!AE920</f>
        <v>0</v>
      </c>
      <c r="AF920" s="317"/>
      <c r="AG920" s="318"/>
      <c r="AI920" s="206"/>
      <c r="AJ920" s="207"/>
      <c r="AK920" s="207"/>
      <c r="AL920" s="208"/>
      <c r="AM920" s="209"/>
    </row>
    <row r="921" spans="1:39" ht="24" customHeight="1" x14ac:dyDescent="0.15">
      <c r="A921" s="319">
        <f>'内訳10％(お客様控)'!A921</f>
        <v>0</v>
      </c>
      <c r="B921" s="317"/>
      <c r="C921" s="317"/>
      <c r="D921" s="317"/>
      <c r="E921" s="320"/>
      <c r="F921" s="73">
        <f>'内訳10％(お客様控)'!F921</f>
        <v>0</v>
      </c>
      <c r="G921" s="72">
        <f>'内訳10％(お客様控)'!G921</f>
        <v>0</v>
      </c>
      <c r="H921" s="321">
        <f>'内訳10％(お客様控)'!H921</f>
        <v>0</v>
      </c>
      <c r="I921" s="317"/>
      <c r="J921" s="317"/>
      <c r="K921" s="317"/>
      <c r="L921" s="317"/>
      <c r="M921" s="317"/>
      <c r="N921" s="317"/>
      <c r="O921" s="317"/>
      <c r="P921" s="317"/>
      <c r="Q921" s="219" t="str">
        <f>IF('内訳10％(お客様控)'!Q921=0,"",'内訳10％(お客様控)'!Q921)</f>
        <v/>
      </c>
      <c r="R921" s="219"/>
      <c r="S921" s="322">
        <f>'内訳10％(お客様控)'!S921</f>
        <v>0</v>
      </c>
      <c r="T921" s="323"/>
      <c r="U921" s="222" t="str">
        <f>IF('内訳10％(お客様控)'!U921=0,"",'内訳10％(お客様控)'!U921)</f>
        <v/>
      </c>
      <c r="V921" s="223"/>
      <c r="W921" s="223"/>
      <c r="X921" s="224">
        <f>'内訳10％(お客様控)'!X921</f>
        <v>0</v>
      </c>
      <c r="Y921" s="224"/>
      <c r="Z921" s="224"/>
      <c r="AA921" s="224"/>
      <c r="AB921" s="224"/>
      <c r="AC921" s="225"/>
      <c r="AD921" s="225"/>
      <c r="AE921" s="316">
        <f>'内訳10％(お客様控)'!AE921</f>
        <v>0</v>
      </c>
      <c r="AF921" s="317"/>
      <c r="AG921" s="318"/>
      <c r="AI921" s="206"/>
      <c r="AJ921" s="207"/>
      <c r="AK921" s="207"/>
      <c r="AL921" s="208"/>
      <c r="AM921" s="209"/>
    </row>
    <row r="922" spans="1:39" ht="24" customHeight="1" x14ac:dyDescent="0.15">
      <c r="A922" s="319">
        <f>'内訳10％(お客様控)'!A922</f>
        <v>0</v>
      </c>
      <c r="B922" s="317"/>
      <c r="C922" s="317"/>
      <c r="D922" s="317"/>
      <c r="E922" s="320"/>
      <c r="F922" s="73">
        <f>'内訳10％(お客様控)'!F922</f>
        <v>0</v>
      </c>
      <c r="G922" s="72">
        <f>'内訳10％(お客様控)'!G922</f>
        <v>0</v>
      </c>
      <c r="H922" s="321">
        <f>'内訳10％(お客様控)'!H922</f>
        <v>0</v>
      </c>
      <c r="I922" s="317"/>
      <c r="J922" s="317"/>
      <c r="K922" s="317"/>
      <c r="L922" s="317"/>
      <c r="M922" s="317"/>
      <c r="N922" s="317"/>
      <c r="O922" s="317"/>
      <c r="P922" s="317"/>
      <c r="Q922" s="219" t="str">
        <f>IF('内訳10％(お客様控)'!Q922=0,"",'内訳10％(お客様控)'!Q922)</f>
        <v/>
      </c>
      <c r="R922" s="219"/>
      <c r="S922" s="322">
        <f>'内訳10％(お客様控)'!S922</f>
        <v>0</v>
      </c>
      <c r="T922" s="323"/>
      <c r="U922" s="222" t="str">
        <f>IF('内訳10％(お客様控)'!U922=0,"",'内訳10％(お客様控)'!U922)</f>
        <v/>
      </c>
      <c r="V922" s="223"/>
      <c r="W922" s="223"/>
      <c r="X922" s="224">
        <f>'内訳10％(お客様控)'!X922</f>
        <v>0</v>
      </c>
      <c r="Y922" s="224"/>
      <c r="Z922" s="224"/>
      <c r="AA922" s="224"/>
      <c r="AB922" s="224"/>
      <c r="AC922" s="225"/>
      <c r="AD922" s="225"/>
      <c r="AE922" s="316">
        <f>'内訳10％(お客様控)'!AE922</f>
        <v>0</v>
      </c>
      <c r="AF922" s="317"/>
      <c r="AG922" s="318"/>
      <c r="AI922" s="206"/>
      <c r="AJ922" s="207"/>
      <c r="AK922" s="207"/>
      <c r="AL922" s="208"/>
      <c r="AM922" s="209"/>
    </row>
    <row r="923" spans="1:39" ht="24" customHeight="1" x14ac:dyDescent="0.15">
      <c r="A923" s="319">
        <f>'内訳10％(お客様控)'!A923</f>
        <v>0</v>
      </c>
      <c r="B923" s="317"/>
      <c r="C923" s="317"/>
      <c r="D923" s="317"/>
      <c r="E923" s="320"/>
      <c r="F923" s="73">
        <f>'内訳10％(お客様控)'!F923</f>
        <v>0</v>
      </c>
      <c r="G923" s="72">
        <f>'内訳10％(お客様控)'!G923</f>
        <v>0</v>
      </c>
      <c r="H923" s="321">
        <f>'内訳10％(お客様控)'!H923</f>
        <v>0</v>
      </c>
      <c r="I923" s="317"/>
      <c r="J923" s="317"/>
      <c r="K923" s="317"/>
      <c r="L923" s="317"/>
      <c r="M923" s="317"/>
      <c r="N923" s="317"/>
      <c r="O923" s="317"/>
      <c r="P923" s="317"/>
      <c r="Q923" s="219" t="str">
        <f>IF('内訳10％(お客様控)'!Q923=0,"",'内訳10％(お客様控)'!Q923)</f>
        <v/>
      </c>
      <c r="R923" s="219"/>
      <c r="S923" s="322">
        <f>'内訳10％(お客様控)'!S923</f>
        <v>0</v>
      </c>
      <c r="T923" s="323"/>
      <c r="U923" s="222" t="str">
        <f>IF('内訳10％(お客様控)'!U923=0,"",'内訳10％(お客様控)'!U923)</f>
        <v/>
      </c>
      <c r="V923" s="223"/>
      <c r="W923" s="223"/>
      <c r="X923" s="224">
        <f>'内訳10％(お客様控)'!X923</f>
        <v>0</v>
      </c>
      <c r="Y923" s="224"/>
      <c r="Z923" s="224"/>
      <c r="AA923" s="224"/>
      <c r="AB923" s="224"/>
      <c r="AC923" s="225"/>
      <c r="AD923" s="225"/>
      <c r="AE923" s="316">
        <f>'内訳10％(お客様控)'!AE923</f>
        <v>0</v>
      </c>
      <c r="AF923" s="317"/>
      <c r="AG923" s="318"/>
      <c r="AI923" s="206"/>
      <c r="AJ923" s="207"/>
      <c r="AK923" s="207"/>
      <c r="AL923" s="208"/>
      <c r="AM923" s="209"/>
    </row>
    <row r="924" spans="1:39" ht="24" customHeight="1" x14ac:dyDescent="0.15">
      <c r="A924" s="319">
        <f>'内訳10％(お客様控)'!A924</f>
        <v>0</v>
      </c>
      <c r="B924" s="317"/>
      <c r="C924" s="317"/>
      <c r="D924" s="317"/>
      <c r="E924" s="320"/>
      <c r="F924" s="73">
        <f>'内訳10％(お客様控)'!F924</f>
        <v>0</v>
      </c>
      <c r="G924" s="72">
        <f>'内訳10％(お客様控)'!G924</f>
        <v>0</v>
      </c>
      <c r="H924" s="321">
        <f>'内訳10％(お客様控)'!H924</f>
        <v>0</v>
      </c>
      <c r="I924" s="317"/>
      <c r="J924" s="317"/>
      <c r="K924" s="317"/>
      <c r="L924" s="317"/>
      <c r="M924" s="317"/>
      <c r="N924" s="317"/>
      <c r="O924" s="317"/>
      <c r="P924" s="317"/>
      <c r="Q924" s="219" t="str">
        <f>IF('内訳10％(お客様控)'!Q924=0,"",'内訳10％(お客様控)'!Q924)</f>
        <v/>
      </c>
      <c r="R924" s="219"/>
      <c r="S924" s="322">
        <f>'内訳10％(お客様控)'!S924</f>
        <v>0</v>
      </c>
      <c r="T924" s="323"/>
      <c r="U924" s="222" t="str">
        <f>IF('内訳10％(お客様控)'!U924=0,"",'内訳10％(お客様控)'!U924)</f>
        <v/>
      </c>
      <c r="V924" s="223"/>
      <c r="W924" s="223"/>
      <c r="X924" s="224">
        <f>'内訳10％(お客様控)'!X924</f>
        <v>0</v>
      </c>
      <c r="Y924" s="224"/>
      <c r="Z924" s="224"/>
      <c r="AA924" s="224"/>
      <c r="AB924" s="224"/>
      <c r="AC924" s="225"/>
      <c r="AD924" s="225"/>
      <c r="AE924" s="316">
        <f>'内訳10％(お客様控)'!AE924</f>
        <v>0</v>
      </c>
      <c r="AF924" s="317"/>
      <c r="AG924" s="318"/>
      <c r="AI924" s="206"/>
      <c r="AJ924" s="207"/>
      <c r="AK924" s="207"/>
      <c r="AL924" s="208"/>
      <c r="AM924" s="209"/>
    </row>
    <row r="925" spans="1:39" ht="24" customHeight="1" x14ac:dyDescent="0.15">
      <c r="A925" s="319">
        <f>'内訳10％(お客様控)'!A925</f>
        <v>0</v>
      </c>
      <c r="B925" s="317"/>
      <c r="C925" s="317"/>
      <c r="D925" s="317"/>
      <c r="E925" s="320"/>
      <c r="F925" s="73">
        <f>'内訳10％(お客様控)'!F925</f>
        <v>0</v>
      </c>
      <c r="G925" s="72">
        <f>'内訳10％(お客様控)'!G925</f>
        <v>0</v>
      </c>
      <c r="H925" s="321">
        <f>'内訳10％(お客様控)'!H925</f>
        <v>0</v>
      </c>
      <c r="I925" s="317"/>
      <c r="J925" s="317"/>
      <c r="K925" s="317"/>
      <c r="L925" s="317"/>
      <c r="M925" s="317"/>
      <c r="N925" s="317"/>
      <c r="O925" s="317"/>
      <c r="P925" s="317"/>
      <c r="Q925" s="219" t="str">
        <f>IF('内訳10％(お客様控)'!Q925=0,"",'内訳10％(お客様控)'!Q925)</f>
        <v/>
      </c>
      <c r="R925" s="219"/>
      <c r="S925" s="322">
        <f>'内訳10％(お客様控)'!S925</f>
        <v>0</v>
      </c>
      <c r="T925" s="323"/>
      <c r="U925" s="222" t="str">
        <f>IF('内訳10％(お客様控)'!U925=0,"",'内訳10％(お客様控)'!U925)</f>
        <v/>
      </c>
      <c r="V925" s="223"/>
      <c r="W925" s="223"/>
      <c r="X925" s="224">
        <f>'内訳10％(お客様控)'!X925</f>
        <v>0</v>
      </c>
      <c r="Y925" s="224"/>
      <c r="Z925" s="224"/>
      <c r="AA925" s="224"/>
      <c r="AB925" s="224"/>
      <c r="AC925" s="225"/>
      <c r="AD925" s="225"/>
      <c r="AE925" s="316">
        <f>'内訳10％(お客様控)'!AE925</f>
        <v>0</v>
      </c>
      <c r="AF925" s="317"/>
      <c r="AG925" s="318"/>
      <c r="AI925" s="206"/>
      <c r="AJ925" s="207"/>
      <c r="AK925" s="207"/>
      <c r="AL925" s="208"/>
      <c r="AM925" s="209"/>
    </row>
    <row r="926" spans="1:39" ht="24" customHeight="1" x14ac:dyDescent="0.15">
      <c r="A926" s="319">
        <f>'内訳10％(お客様控)'!A926</f>
        <v>0</v>
      </c>
      <c r="B926" s="317"/>
      <c r="C926" s="317"/>
      <c r="D926" s="317"/>
      <c r="E926" s="320"/>
      <c r="F926" s="73">
        <f>'内訳10％(お客様控)'!F926</f>
        <v>0</v>
      </c>
      <c r="G926" s="72">
        <f>'内訳10％(お客様控)'!G926</f>
        <v>0</v>
      </c>
      <c r="H926" s="321">
        <f>'内訳10％(お客様控)'!H926</f>
        <v>0</v>
      </c>
      <c r="I926" s="317"/>
      <c r="J926" s="317"/>
      <c r="K926" s="317"/>
      <c r="L926" s="317"/>
      <c r="M926" s="317"/>
      <c r="N926" s="317"/>
      <c r="O926" s="317"/>
      <c r="P926" s="317"/>
      <c r="Q926" s="219" t="str">
        <f>IF('内訳10％(お客様控)'!Q926=0,"",'内訳10％(お客様控)'!Q926)</f>
        <v/>
      </c>
      <c r="R926" s="219"/>
      <c r="S926" s="322">
        <f>'内訳10％(お客様控)'!S926</f>
        <v>0</v>
      </c>
      <c r="T926" s="323"/>
      <c r="U926" s="222" t="str">
        <f>IF('内訳10％(お客様控)'!U926=0,"",'内訳10％(お客様控)'!U926)</f>
        <v/>
      </c>
      <c r="V926" s="223"/>
      <c r="W926" s="223"/>
      <c r="X926" s="224">
        <f>'内訳10％(お客様控)'!X926</f>
        <v>0</v>
      </c>
      <c r="Y926" s="224"/>
      <c r="Z926" s="224"/>
      <c r="AA926" s="224"/>
      <c r="AB926" s="224"/>
      <c r="AC926" s="225"/>
      <c r="AD926" s="225"/>
      <c r="AE926" s="316">
        <f>'内訳10％(お客様控)'!AE926</f>
        <v>0</v>
      </c>
      <c r="AF926" s="317"/>
      <c r="AG926" s="318"/>
      <c r="AI926" s="206"/>
      <c r="AJ926" s="207"/>
      <c r="AK926" s="207"/>
      <c r="AL926" s="208"/>
      <c r="AM926" s="209"/>
    </row>
    <row r="927" spans="1:39" ht="24" customHeight="1" x14ac:dyDescent="0.15">
      <c r="A927" s="319">
        <f>'内訳10％(お客様控)'!A927</f>
        <v>0</v>
      </c>
      <c r="B927" s="317"/>
      <c r="C927" s="317"/>
      <c r="D927" s="317"/>
      <c r="E927" s="320"/>
      <c r="F927" s="73">
        <f>'内訳10％(お客様控)'!F927</f>
        <v>0</v>
      </c>
      <c r="G927" s="72">
        <f>'内訳10％(お客様控)'!G927</f>
        <v>0</v>
      </c>
      <c r="H927" s="321">
        <f>'内訳10％(お客様控)'!H927</f>
        <v>0</v>
      </c>
      <c r="I927" s="317"/>
      <c r="J927" s="317"/>
      <c r="K927" s="317"/>
      <c r="L927" s="317"/>
      <c r="M927" s="317"/>
      <c r="N927" s="317"/>
      <c r="O927" s="317"/>
      <c r="P927" s="317"/>
      <c r="Q927" s="219" t="str">
        <f>IF('内訳10％(お客様控)'!Q927=0,"",'内訳10％(お客様控)'!Q927)</f>
        <v/>
      </c>
      <c r="R927" s="219"/>
      <c r="S927" s="322">
        <f>'内訳10％(お客様控)'!S927</f>
        <v>0</v>
      </c>
      <c r="T927" s="323"/>
      <c r="U927" s="222" t="str">
        <f>IF('内訳10％(お客様控)'!U927=0,"",'内訳10％(お客様控)'!U927)</f>
        <v/>
      </c>
      <c r="V927" s="223"/>
      <c r="W927" s="223"/>
      <c r="X927" s="224">
        <f>'内訳10％(お客様控)'!X927</f>
        <v>0</v>
      </c>
      <c r="Y927" s="224"/>
      <c r="Z927" s="224"/>
      <c r="AA927" s="224"/>
      <c r="AB927" s="224"/>
      <c r="AC927" s="225"/>
      <c r="AD927" s="225"/>
      <c r="AE927" s="316">
        <f>'内訳10％(お客様控)'!AE927</f>
        <v>0</v>
      </c>
      <c r="AF927" s="317"/>
      <c r="AG927" s="318"/>
      <c r="AI927" s="206"/>
      <c r="AJ927" s="207"/>
      <c r="AK927" s="207"/>
      <c r="AL927" s="208"/>
      <c r="AM927" s="209"/>
    </row>
    <row r="928" spans="1:39" ht="24" customHeight="1" x14ac:dyDescent="0.15">
      <c r="A928" s="319">
        <f>'内訳10％(お客様控)'!A928</f>
        <v>0</v>
      </c>
      <c r="B928" s="317"/>
      <c r="C928" s="317"/>
      <c r="D928" s="317"/>
      <c r="E928" s="320"/>
      <c r="F928" s="73">
        <f>'内訳10％(お客様控)'!F928</f>
        <v>0</v>
      </c>
      <c r="G928" s="72">
        <f>'内訳10％(お客様控)'!G928</f>
        <v>0</v>
      </c>
      <c r="H928" s="321">
        <f>'内訳10％(お客様控)'!H928</f>
        <v>0</v>
      </c>
      <c r="I928" s="317"/>
      <c r="J928" s="317"/>
      <c r="K928" s="317"/>
      <c r="L928" s="317"/>
      <c r="M928" s="317"/>
      <c r="N928" s="317"/>
      <c r="O928" s="317"/>
      <c r="P928" s="317"/>
      <c r="Q928" s="219" t="str">
        <f>IF('内訳10％(お客様控)'!Q928=0,"",'内訳10％(お客様控)'!Q928)</f>
        <v/>
      </c>
      <c r="R928" s="219"/>
      <c r="S928" s="322">
        <f>'内訳10％(お客様控)'!S928</f>
        <v>0</v>
      </c>
      <c r="T928" s="323"/>
      <c r="U928" s="222" t="str">
        <f>IF('内訳10％(お客様控)'!U928=0,"",'内訳10％(お客様控)'!U928)</f>
        <v/>
      </c>
      <c r="V928" s="223"/>
      <c r="W928" s="223"/>
      <c r="X928" s="224">
        <f>'内訳10％(お客様控)'!X928</f>
        <v>0</v>
      </c>
      <c r="Y928" s="224"/>
      <c r="Z928" s="224"/>
      <c r="AA928" s="224"/>
      <c r="AB928" s="224"/>
      <c r="AC928" s="225"/>
      <c r="AD928" s="225"/>
      <c r="AE928" s="316">
        <f>'内訳10％(お客様控)'!AE928</f>
        <v>0</v>
      </c>
      <c r="AF928" s="317"/>
      <c r="AG928" s="318"/>
      <c r="AI928" s="206"/>
      <c r="AJ928" s="207"/>
      <c r="AK928" s="207"/>
      <c r="AL928" s="208"/>
      <c r="AM928" s="209"/>
    </row>
    <row r="929" spans="1:39" ht="24" customHeight="1" thickBot="1" x14ac:dyDescent="0.2">
      <c r="A929" s="319">
        <f>'内訳10％(お客様控)'!A929</f>
        <v>0</v>
      </c>
      <c r="B929" s="317"/>
      <c r="C929" s="317"/>
      <c r="D929" s="317"/>
      <c r="E929" s="320"/>
      <c r="F929" s="73">
        <f>'内訳10％(お客様控)'!F929</f>
        <v>0</v>
      </c>
      <c r="G929" s="72">
        <f>'内訳10％(お客様控)'!G929</f>
        <v>0</v>
      </c>
      <c r="H929" s="321">
        <f>'内訳10％(お客様控)'!H929</f>
        <v>0</v>
      </c>
      <c r="I929" s="317"/>
      <c r="J929" s="317"/>
      <c r="K929" s="317"/>
      <c r="L929" s="317"/>
      <c r="M929" s="317"/>
      <c r="N929" s="317"/>
      <c r="O929" s="317"/>
      <c r="P929" s="317"/>
      <c r="Q929" s="219" t="str">
        <f>IF('内訳10％(お客様控)'!Q929=0,"",'内訳10％(お客様控)'!Q929)</f>
        <v/>
      </c>
      <c r="R929" s="219"/>
      <c r="S929" s="322">
        <f>'内訳10％(お客様控)'!S929</f>
        <v>0</v>
      </c>
      <c r="T929" s="323"/>
      <c r="U929" s="222" t="str">
        <f>IF('内訳10％(お客様控)'!U929=0,"",'内訳10％(お客様控)'!U929)</f>
        <v/>
      </c>
      <c r="V929" s="223"/>
      <c r="W929" s="223"/>
      <c r="X929" s="224">
        <f>'内訳10％(お客様控)'!X929</f>
        <v>0</v>
      </c>
      <c r="Y929" s="224"/>
      <c r="Z929" s="224"/>
      <c r="AA929" s="224"/>
      <c r="AB929" s="224"/>
      <c r="AC929" s="225"/>
      <c r="AD929" s="225"/>
      <c r="AE929" s="316">
        <f>'内訳10％(お客様控)'!AE929</f>
        <v>0</v>
      </c>
      <c r="AF929" s="317"/>
      <c r="AG929" s="318"/>
      <c r="AI929" s="206"/>
      <c r="AJ929" s="207"/>
      <c r="AK929" s="207"/>
      <c r="AL929" s="208"/>
      <c r="AM929" s="209"/>
    </row>
    <row r="930" spans="1:39" ht="24" customHeight="1" thickTop="1" thickBot="1" x14ac:dyDescent="0.2">
      <c r="A930" s="197"/>
      <c r="B930" s="198"/>
      <c r="C930" s="198"/>
      <c r="D930" s="198"/>
      <c r="E930" s="199"/>
      <c r="F930" s="70"/>
      <c r="G930" s="69"/>
      <c r="H930" s="200" t="s">
        <v>63</v>
      </c>
      <c r="I930" s="201"/>
      <c r="J930" s="201"/>
      <c r="K930" s="201"/>
      <c r="L930" s="201"/>
      <c r="M930" s="201"/>
      <c r="N930" s="201"/>
      <c r="O930" s="201"/>
      <c r="P930" s="201"/>
      <c r="Q930" s="200"/>
      <c r="R930" s="200"/>
      <c r="S930" s="200"/>
      <c r="T930" s="200"/>
      <c r="U930" s="200"/>
      <c r="V930" s="200"/>
      <c r="W930" s="200"/>
      <c r="X930" s="202">
        <f>'内訳10％(お客様控)'!X930</f>
        <v>0</v>
      </c>
      <c r="Y930" s="202"/>
      <c r="Z930" s="202"/>
      <c r="AA930" s="202"/>
      <c r="AB930" s="202"/>
      <c r="AC930" s="203"/>
      <c r="AD930" s="203"/>
      <c r="AE930" s="204"/>
      <c r="AF930" s="198"/>
      <c r="AG930" s="205"/>
      <c r="AI930" s="206"/>
      <c r="AJ930" s="207"/>
      <c r="AK930" s="207"/>
      <c r="AL930" s="208"/>
      <c r="AM930" s="209"/>
    </row>
    <row r="931" spans="1:39" ht="14.25" thickTop="1" x14ac:dyDescent="0.15"/>
    <row r="932" spans="1:39" ht="15.75" customHeight="1" x14ac:dyDescent="0.15">
      <c r="A932" s="52" t="s">
        <v>30</v>
      </c>
      <c r="W932" s="71"/>
      <c r="X932" s="20"/>
      <c r="Y932" s="172" t="s">
        <v>37</v>
      </c>
      <c r="Z932" s="173"/>
      <c r="AA932" s="173"/>
      <c r="AB932" s="173"/>
      <c r="AC932" s="174"/>
      <c r="AD932" s="210" t="s">
        <v>28</v>
      </c>
      <c r="AE932" s="211"/>
      <c r="AF932" s="211"/>
      <c r="AG932" s="211"/>
      <c r="AH932" s="212"/>
      <c r="AI932" s="210" t="s">
        <v>27</v>
      </c>
      <c r="AJ932" s="211"/>
      <c r="AK932" s="211"/>
      <c r="AL932" s="211"/>
      <c r="AM932" s="212"/>
    </row>
    <row r="933" spans="1:39" ht="16.5" customHeight="1" x14ac:dyDescent="0.15">
      <c r="B933" s="16" t="s">
        <v>132</v>
      </c>
      <c r="Y933" s="187"/>
      <c r="Z933" s="188"/>
      <c r="AA933" s="188"/>
      <c r="AB933" s="188"/>
      <c r="AC933" s="188"/>
      <c r="AD933" s="187"/>
      <c r="AE933" s="188"/>
      <c r="AF933" s="188"/>
      <c r="AG933" s="188"/>
      <c r="AH933" s="193"/>
      <c r="AI933" s="187"/>
      <c r="AJ933" s="188"/>
      <c r="AK933" s="188"/>
      <c r="AL933" s="188"/>
      <c r="AM933" s="193"/>
    </row>
    <row r="934" spans="1:39" ht="16.5" customHeight="1" x14ac:dyDescent="0.15">
      <c r="B934" s="3" t="s">
        <v>47</v>
      </c>
      <c r="Y934" s="189"/>
      <c r="Z934" s="190"/>
      <c r="AA934" s="190"/>
      <c r="AB934" s="190"/>
      <c r="AC934" s="190"/>
      <c r="AD934" s="189"/>
      <c r="AE934" s="190"/>
      <c r="AF934" s="190"/>
      <c r="AG934" s="190"/>
      <c r="AH934" s="194"/>
      <c r="AI934" s="189"/>
      <c r="AJ934" s="190"/>
      <c r="AK934" s="190"/>
      <c r="AL934" s="190"/>
      <c r="AM934" s="194"/>
    </row>
    <row r="935" spans="1:39" ht="16.5" customHeight="1" x14ac:dyDescent="0.15">
      <c r="B935" s="3" t="s">
        <v>50</v>
      </c>
      <c r="C935" s="23"/>
      <c r="D935" s="23"/>
      <c r="E935" s="23"/>
      <c r="F935" s="23"/>
      <c r="G935" s="23"/>
      <c r="H935" s="23"/>
      <c r="I935" s="23"/>
      <c r="J935" s="23"/>
      <c r="K935" s="23"/>
      <c r="Y935" s="189"/>
      <c r="Z935" s="190"/>
      <c r="AA935" s="190"/>
      <c r="AB935" s="190"/>
      <c r="AC935" s="190"/>
      <c r="AD935" s="189"/>
      <c r="AE935" s="190"/>
      <c r="AF935" s="190"/>
      <c r="AG935" s="190"/>
      <c r="AH935" s="194"/>
      <c r="AI935" s="189"/>
      <c r="AJ935" s="190"/>
      <c r="AK935" s="190"/>
      <c r="AL935" s="190"/>
      <c r="AM935" s="194"/>
    </row>
    <row r="936" spans="1:39" ht="16.5" customHeight="1" x14ac:dyDescent="0.15">
      <c r="B936" s="3" t="s">
        <v>58</v>
      </c>
      <c r="Y936" s="191"/>
      <c r="Z936" s="192"/>
      <c r="AA936" s="192"/>
      <c r="AB936" s="192"/>
      <c r="AC936" s="192"/>
      <c r="AD936" s="191"/>
      <c r="AE936" s="192"/>
      <c r="AF936" s="192"/>
      <c r="AG936" s="192"/>
      <c r="AH936" s="195"/>
      <c r="AI936" s="191"/>
      <c r="AJ936" s="192"/>
      <c r="AK936" s="192"/>
      <c r="AL936" s="192"/>
      <c r="AM936" s="195"/>
    </row>
    <row r="937" spans="1:39" ht="16.5" customHeight="1" x14ac:dyDescent="0.15">
      <c r="B937" s="17" t="s">
        <v>59</v>
      </c>
    </row>
    <row r="938" spans="1:39" ht="16.5" customHeight="1" x14ac:dyDescent="0.15">
      <c r="B938" s="17"/>
      <c r="AD938" s="64"/>
      <c r="AE938"/>
      <c r="AF938"/>
      <c r="AG938"/>
      <c r="AH938"/>
      <c r="AI938"/>
      <c r="AJ938"/>
      <c r="AK938"/>
      <c r="AL938"/>
      <c r="AM938"/>
    </row>
    <row r="939" spans="1:39" ht="16.5" customHeight="1" x14ac:dyDescent="0.15">
      <c r="B939" s="3"/>
      <c r="AE939"/>
      <c r="AF939"/>
      <c r="AG939"/>
      <c r="AH939"/>
      <c r="AI939"/>
      <c r="AJ939"/>
      <c r="AK939"/>
      <c r="AL939"/>
      <c r="AM939"/>
    </row>
    <row r="940" spans="1:39" ht="16.5" customHeight="1" x14ac:dyDescent="0.15">
      <c r="B940" s="196" t="s">
        <v>34</v>
      </c>
      <c r="C940" s="196"/>
      <c r="D940" s="196"/>
      <c r="E940" s="196"/>
      <c r="F940" s="196"/>
      <c r="G940" s="196"/>
      <c r="H940" s="196"/>
      <c r="I940" s="196"/>
      <c r="J940" s="196"/>
      <c r="L940" s="196" t="s">
        <v>35</v>
      </c>
      <c r="M940" s="196"/>
      <c r="N940" s="196"/>
      <c r="O940" s="196"/>
      <c r="P940" s="196"/>
      <c r="Q940" s="196"/>
      <c r="R940" s="196"/>
      <c r="S940" s="196"/>
      <c r="T940" s="196"/>
      <c r="U940" s="196"/>
      <c r="V940" s="196"/>
      <c r="W940" s="196"/>
      <c r="X940" s="196"/>
      <c r="Y940" s="196"/>
      <c r="Z940" s="196"/>
      <c r="AA940" s="64"/>
      <c r="AD940"/>
      <c r="AE940"/>
      <c r="AF940"/>
      <c r="AG940"/>
      <c r="AH940"/>
      <c r="AI940"/>
      <c r="AJ940"/>
      <c r="AK940"/>
      <c r="AL940"/>
      <c r="AM940"/>
    </row>
    <row r="941" spans="1:39" x14ac:dyDescent="0.15">
      <c r="B941" s="196"/>
      <c r="C941" s="196"/>
      <c r="D941" s="196"/>
      <c r="E941" s="196"/>
      <c r="F941" s="196"/>
      <c r="G941" s="196"/>
      <c r="H941" s="196"/>
      <c r="I941" s="196"/>
      <c r="J941" s="196"/>
      <c r="L941" s="196"/>
      <c r="M941" s="196"/>
      <c r="N941" s="196"/>
      <c r="O941" s="196"/>
      <c r="P941" s="196"/>
      <c r="Q941" s="196"/>
      <c r="R941" s="196"/>
      <c r="S941" s="196"/>
      <c r="T941" s="196"/>
      <c r="U941" s="196"/>
      <c r="V941" s="196"/>
      <c r="W941" s="196"/>
      <c r="X941" s="196"/>
      <c r="Y941" s="196"/>
      <c r="Z941" s="196"/>
      <c r="AA941" s="64"/>
    </row>
    <row r="942" spans="1:39" x14ac:dyDescent="0.15">
      <c r="B942" s="196"/>
      <c r="C942" s="196"/>
      <c r="D942" s="196"/>
      <c r="E942" s="196"/>
      <c r="F942" s="196"/>
      <c r="G942" s="196"/>
      <c r="H942" s="196"/>
      <c r="I942" s="196"/>
      <c r="J942" s="196"/>
      <c r="K942" s="64"/>
      <c r="L942" s="196"/>
      <c r="M942" s="196"/>
      <c r="N942" s="196"/>
      <c r="O942" s="196"/>
      <c r="P942" s="196"/>
      <c r="Q942" s="196"/>
      <c r="R942" s="196"/>
      <c r="S942" s="196"/>
      <c r="T942" s="196"/>
      <c r="U942" s="196"/>
      <c r="V942" s="196"/>
      <c r="W942" s="196"/>
      <c r="X942" s="196"/>
      <c r="Y942" s="196"/>
      <c r="Z942" s="196"/>
      <c r="AA942" s="64"/>
      <c r="AD942" s="196" t="s">
        <v>29</v>
      </c>
      <c r="AE942" s="171"/>
      <c r="AF942" s="171"/>
      <c r="AG942" s="171"/>
      <c r="AH942" s="171"/>
      <c r="AI942" s="171"/>
      <c r="AJ942" s="171"/>
      <c r="AK942" s="171"/>
      <c r="AL942" s="171"/>
      <c r="AM942" s="171"/>
    </row>
    <row r="943" spans="1:39" x14ac:dyDescent="0.15">
      <c r="B943" s="196"/>
      <c r="C943" s="196"/>
      <c r="D943" s="196"/>
      <c r="E943" s="196"/>
      <c r="F943" s="196"/>
      <c r="G943" s="196"/>
      <c r="H943" s="196"/>
      <c r="I943" s="196"/>
      <c r="J943" s="196"/>
      <c r="K943" s="64"/>
      <c r="L943" s="196"/>
      <c r="M943" s="196"/>
      <c r="N943" s="196"/>
      <c r="O943" s="196"/>
      <c r="P943" s="196"/>
      <c r="Q943" s="196"/>
      <c r="R943" s="196"/>
      <c r="S943" s="196"/>
      <c r="T943" s="196"/>
      <c r="U943" s="196"/>
      <c r="V943" s="196"/>
      <c r="W943" s="196"/>
      <c r="X943" s="196"/>
      <c r="Y943" s="196"/>
      <c r="Z943" s="196"/>
      <c r="AA943" s="64"/>
      <c r="AD943" s="196"/>
      <c r="AE943" s="196"/>
      <c r="AF943" s="196"/>
      <c r="AG943" s="196"/>
      <c r="AH943" s="196"/>
      <c r="AI943" s="196"/>
      <c r="AJ943" s="196"/>
      <c r="AK943" s="196"/>
      <c r="AL943" s="196"/>
      <c r="AM943" s="196"/>
    </row>
    <row r="944" spans="1:39" x14ac:dyDescent="0.15">
      <c r="B944" s="196"/>
      <c r="C944" s="196"/>
      <c r="D944" s="196"/>
      <c r="E944" s="196"/>
      <c r="F944" s="196"/>
      <c r="G944" s="196"/>
      <c r="H944" s="196"/>
      <c r="I944" s="196"/>
      <c r="J944" s="196"/>
      <c r="K944" s="64"/>
      <c r="L944" s="196"/>
      <c r="M944" s="196"/>
      <c r="N944" s="196"/>
      <c r="O944" s="196"/>
      <c r="P944" s="196"/>
      <c r="Q944" s="196"/>
      <c r="R944" s="196"/>
      <c r="S944" s="196"/>
      <c r="T944" s="196"/>
      <c r="U944" s="196"/>
      <c r="V944" s="196"/>
      <c r="W944" s="196"/>
      <c r="X944" s="196"/>
      <c r="Y944" s="196"/>
      <c r="Z944" s="196"/>
      <c r="AA944" s="64"/>
      <c r="AD944" s="196"/>
      <c r="AE944" s="196"/>
      <c r="AF944" s="196"/>
      <c r="AG944" s="196"/>
      <c r="AH944" s="196"/>
      <c r="AI944" s="196"/>
      <c r="AJ944" s="196"/>
      <c r="AK944" s="196"/>
      <c r="AL944" s="196"/>
      <c r="AM944" s="196"/>
    </row>
    <row r="945" spans="1:41" x14ac:dyDescent="0.15">
      <c r="K945" s="64"/>
    </row>
    <row r="946" spans="1:41" ht="16.5" customHeight="1" x14ac:dyDescent="0.15">
      <c r="A946" s="80" t="s">
        <v>62</v>
      </c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</row>
    <row r="947" spans="1:41" ht="16.5" customHeight="1" x14ac:dyDescent="0.15">
      <c r="A947" s="81"/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</row>
    <row r="948" spans="1:41" ht="14.25" thickBot="1" x14ac:dyDescent="0.2"/>
    <row r="949" spans="1:41" ht="26.1" customHeight="1" thickTop="1" x14ac:dyDescent="0.15">
      <c r="A949" s="280">
        <f>IF('内訳10％(お客様控)'!A949&gt;0,'内訳10％(お客様控)'!A949,"　")</f>
        <v>5</v>
      </c>
      <c r="B949" s="281"/>
      <c r="C949" s="284" t="s">
        <v>0</v>
      </c>
      <c r="D949" s="281">
        <f>IF('内訳10％(お客様控)'!D949&gt;0,'内訳10％(お客様控)'!D949,"　")</f>
        <v>10</v>
      </c>
      <c r="E949" s="281"/>
      <c r="F949" s="284" t="s">
        <v>1</v>
      </c>
      <c r="G949" s="281">
        <f>IF('内訳10％(お客様控)'!G949&gt;0,'内訳10％(お客様控)'!G949,"　")</f>
        <v>31</v>
      </c>
      <c r="H949" s="281"/>
      <c r="I949" s="286" t="s">
        <v>2</v>
      </c>
      <c r="K949" s="55"/>
      <c r="L949" s="53"/>
      <c r="M949" s="53"/>
      <c r="N949" s="288">
        <f>IF('内訳10％(お客様控)'!N949&gt;0,'内訳10％(お客様控)'!N949,"　")</f>
        <v>10</v>
      </c>
      <c r="O949" s="288"/>
      <c r="P949" s="288"/>
      <c r="Q949" s="284" t="s">
        <v>1</v>
      </c>
      <c r="R949" s="284" t="s">
        <v>7</v>
      </c>
      <c r="S949" s="53"/>
      <c r="T949" s="53"/>
      <c r="U949" s="54"/>
      <c r="W949" s="269" t="s">
        <v>21</v>
      </c>
      <c r="X949" s="270"/>
      <c r="Y949" s="270"/>
      <c r="Z949" s="270"/>
      <c r="AA949" s="270"/>
      <c r="AB949" s="271" t="str">
        <f>IF('内訳10％(お客様控)'!AB949&gt;0,'内訳10％(お客様控)'!AB949,"　")</f>
        <v>000111</v>
      </c>
      <c r="AC949" s="272"/>
      <c r="AD949" s="272"/>
      <c r="AE949" s="272"/>
      <c r="AF949" s="272"/>
      <c r="AG949" s="272"/>
      <c r="AH949" s="272"/>
      <c r="AI949" s="272"/>
      <c r="AJ949" s="272"/>
      <c r="AK949" s="272"/>
      <c r="AL949" s="272"/>
      <c r="AM949" s="273"/>
    </row>
    <row r="950" spans="1:41" ht="26.1" customHeight="1" thickBot="1" x14ac:dyDescent="0.2">
      <c r="A950" s="282"/>
      <c r="B950" s="283"/>
      <c r="C950" s="285"/>
      <c r="D950" s="283"/>
      <c r="E950" s="283"/>
      <c r="F950" s="285"/>
      <c r="G950" s="283"/>
      <c r="H950" s="283"/>
      <c r="I950" s="287"/>
      <c r="K950" s="56"/>
      <c r="L950" s="57"/>
      <c r="M950" s="57"/>
      <c r="N950" s="289"/>
      <c r="O950" s="289"/>
      <c r="P950" s="289"/>
      <c r="Q950" s="290"/>
      <c r="R950" s="290"/>
      <c r="S950" s="57"/>
      <c r="T950" s="57"/>
      <c r="U950" s="58"/>
      <c r="W950" s="274" t="s">
        <v>49</v>
      </c>
      <c r="X950" s="275"/>
      <c r="Y950" s="275"/>
      <c r="Z950" s="327" t="str">
        <f>IF('内訳10％(お客様控)'!Z950&gt;0,'内訳10％(お客様控)'!Z950,"　")</f>
        <v>T1111111111111</v>
      </c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3"/>
    </row>
    <row r="951" spans="1:41" ht="17.25" customHeight="1" thickTop="1" thickBot="1" x14ac:dyDescent="0.2">
      <c r="A951" s="59" t="s">
        <v>139</v>
      </c>
      <c r="I951" s="60"/>
      <c r="W951" s="276" t="s">
        <v>22</v>
      </c>
      <c r="X951" s="277"/>
      <c r="Y951" s="62"/>
      <c r="Z951" s="278" t="str">
        <f>IF('内訳10％(お客様控)'!Z951&gt;0,'内訳10％(お客様控)'!Z951,"　")</f>
        <v>270-2225</v>
      </c>
      <c r="AA951" s="278"/>
      <c r="AB951" s="279"/>
      <c r="AC951" s="61"/>
      <c r="AD951" s="62"/>
      <c r="AE951" s="62"/>
      <c r="AF951" s="62"/>
      <c r="AG951" s="62"/>
      <c r="AH951" s="62"/>
      <c r="AI951" s="62"/>
      <c r="AJ951" s="62"/>
      <c r="AK951" s="62"/>
      <c r="AL951" s="62"/>
      <c r="AM951" s="63"/>
      <c r="AO951" s="64"/>
    </row>
    <row r="952" spans="1:41" ht="17.25" customHeight="1" thickTop="1" x14ac:dyDescent="0.15">
      <c r="A952" s="59"/>
      <c r="B952" s="107" t="str">
        <f>'内訳10％(お客様控)'!B952</f>
        <v>製造管理部</v>
      </c>
      <c r="C952" s="326"/>
      <c r="D952" s="326"/>
      <c r="E952" s="326"/>
      <c r="F952" s="326"/>
      <c r="G952" s="326"/>
      <c r="I952" s="60"/>
      <c r="K952" s="261" t="s">
        <v>8</v>
      </c>
      <c r="L952" s="264" t="str">
        <f>IF('内訳10％(お客様控)'!L952&gt;0,'内訳10％(お客様控)'!L952,"　")</f>
        <v>三井住友</v>
      </c>
      <c r="M952" s="265"/>
      <c r="N952" s="265"/>
      <c r="O952" s="266" t="s">
        <v>32</v>
      </c>
      <c r="P952" s="267"/>
      <c r="Q952" s="264" t="str">
        <f>IF('内訳10％(お客様控)'!Q952&gt;0,'内訳10％(お客様控)'!Q952,"　")</f>
        <v>松戸</v>
      </c>
      <c r="R952" s="265"/>
      <c r="S952" s="265"/>
      <c r="T952" s="266" t="s">
        <v>4</v>
      </c>
      <c r="U952" s="268"/>
      <c r="W952" s="239" t="s">
        <v>12</v>
      </c>
      <c r="X952" s="240"/>
      <c r="Z952" s="241" t="str">
        <f>IF('内訳10％(お客様控)'!Z952&gt;0,'内訳10％(お客様控)'!Z952,"　")</f>
        <v>千葉県松戸市東松戸2-20-1</v>
      </c>
      <c r="AA952" s="241"/>
      <c r="AB952" s="242"/>
      <c r="AC952" s="242"/>
      <c r="AD952" s="242"/>
      <c r="AE952" s="242"/>
      <c r="AF952" s="242"/>
      <c r="AG952" s="242"/>
      <c r="AH952" s="242"/>
      <c r="AI952" s="242"/>
      <c r="AJ952" s="242"/>
      <c r="AK952" s="242"/>
      <c r="AL952" s="242"/>
      <c r="AM952" s="243"/>
    </row>
    <row r="953" spans="1:41" ht="17.25" customHeight="1" x14ac:dyDescent="0.15">
      <c r="A953" s="59"/>
      <c r="B953" s="326"/>
      <c r="C953" s="326"/>
      <c r="D953" s="326"/>
      <c r="E953" s="326"/>
      <c r="F953" s="326"/>
      <c r="G953" s="326"/>
      <c r="H953" s="52" t="s">
        <v>3</v>
      </c>
      <c r="I953" s="60"/>
      <c r="K953" s="262"/>
      <c r="L953" s="255" t="s">
        <v>9</v>
      </c>
      <c r="M953" s="256"/>
      <c r="N953" s="257"/>
      <c r="O953" s="258" t="str">
        <f>IF('内訳10％(お客様控)'!O953&gt;0,'内訳10％(お客様控)'!O953,"　")</f>
        <v>当座</v>
      </c>
      <c r="P953" s="259"/>
      <c r="Q953" s="259"/>
      <c r="R953" s="259"/>
      <c r="S953" s="259"/>
      <c r="T953" s="259"/>
      <c r="U953" s="260"/>
      <c r="W953" s="239" t="s">
        <v>13</v>
      </c>
      <c r="X953" s="240"/>
      <c r="Z953" s="241" t="str">
        <f>IF('内訳10％(お客様控)'!Z953&gt;0,'内訳10％(お客様控)'!Z953,"　")</f>
        <v>Ｃ－プロダクト株式会社</v>
      </c>
      <c r="AA953" s="241"/>
      <c r="AB953" s="241"/>
      <c r="AC953" s="241"/>
      <c r="AD953" s="241"/>
      <c r="AE953" s="241"/>
      <c r="AF953" s="241"/>
      <c r="AG953" s="241"/>
      <c r="AH953" s="241"/>
      <c r="AI953" s="241"/>
      <c r="AJ953" s="241"/>
      <c r="AK953" s="241"/>
      <c r="AL953" s="34" t="s">
        <v>60</v>
      </c>
      <c r="AM953" s="60"/>
    </row>
    <row r="954" spans="1:41" ht="17.25" customHeight="1" x14ac:dyDescent="0.15">
      <c r="A954" s="59"/>
      <c r="I954" s="60"/>
      <c r="K954" s="262"/>
      <c r="L954" s="255" t="s">
        <v>10</v>
      </c>
      <c r="M954" s="256"/>
      <c r="N954" s="257"/>
      <c r="O954" s="311">
        <f>IF('内訳10％(お客様控)'!O954&gt;0,'内訳10％(お客様控)'!O954,"　")</f>
        <v>1234567</v>
      </c>
      <c r="P954" s="312"/>
      <c r="Q954" s="312"/>
      <c r="R954" s="312"/>
      <c r="S954" s="312"/>
      <c r="T954" s="312"/>
      <c r="U954" s="313"/>
      <c r="W954" s="239" t="s">
        <v>23</v>
      </c>
      <c r="X954" s="240"/>
      <c r="Z954" s="241" t="str">
        <f>IF('内訳10％(お客様控)'!Z954&gt;0,'内訳10％(お客様控)'!Z954,"　")</f>
        <v>047-311-0171</v>
      </c>
      <c r="AA954" s="241"/>
      <c r="AB954" s="242"/>
      <c r="AC954" s="242"/>
      <c r="AD954" s="242"/>
      <c r="AE954" s="242"/>
      <c r="AF954" s="242"/>
      <c r="AG954" s="242"/>
      <c r="AH954" s="242"/>
      <c r="AI954" s="242"/>
      <c r="AJ954" s="242"/>
      <c r="AK954" s="242"/>
      <c r="AL954" s="242"/>
      <c r="AM954" s="243"/>
    </row>
    <row r="955" spans="1:41" ht="17.25" customHeight="1" thickBot="1" x14ac:dyDescent="0.2">
      <c r="A955" s="56"/>
      <c r="B955" s="57" t="s">
        <v>4</v>
      </c>
      <c r="C955" s="57"/>
      <c r="D955" s="57" t="s">
        <v>5</v>
      </c>
      <c r="E955" s="57"/>
      <c r="F955" s="57"/>
      <c r="G955" s="57" t="s">
        <v>6</v>
      </c>
      <c r="H955" s="57"/>
      <c r="I955" s="58"/>
      <c r="K955" s="263"/>
      <c r="L955" s="244" t="s">
        <v>11</v>
      </c>
      <c r="M955" s="245"/>
      <c r="N955" s="246"/>
      <c r="O955" s="306" t="str">
        <f>IF('内訳10％(お客様控)'!O955&gt;0,'内訳10％(お客様控)'!O955,"　")</f>
        <v>C-プロダクト（カ</v>
      </c>
      <c r="P955" s="324"/>
      <c r="Q955" s="324"/>
      <c r="R955" s="324"/>
      <c r="S955" s="324"/>
      <c r="T955" s="324"/>
      <c r="U955" s="325"/>
      <c r="W955" s="250" t="s">
        <v>24</v>
      </c>
      <c r="X955" s="251"/>
      <c r="Y955" s="57"/>
      <c r="Z955" s="252" t="str">
        <f>IF('内訳10％(お客様控)'!Z955&gt;0,'内訳10％(お客様控)'!Z955,"　")</f>
        <v>047-311-0170</v>
      </c>
      <c r="AA955" s="252"/>
      <c r="AB955" s="253"/>
      <c r="AC955" s="253"/>
      <c r="AD955" s="253"/>
      <c r="AE955" s="253"/>
      <c r="AF955" s="253"/>
      <c r="AG955" s="253"/>
      <c r="AH955" s="253"/>
      <c r="AI955" s="253"/>
      <c r="AJ955" s="253"/>
      <c r="AK955" s="253"/>
      <c r="AL955" s="253"/>
      <c r="AM955" s="254"/>
    </row>
    <row r="956" spans="1:41" ht="14.25" thickTop="1" x14ac:dyDescent="0.15">
      <c r="E956" s="1" t="s">
        <v>25</v>
      </c>
      <c r="AL956" s="1"/>
    </row>
    <row r="957" spans="1:41" ht="17.25" x14ac:dyDescent="0.15">
      <c r="A957" s="52" t="s">
        <v>14</v>
      </c>
      <c r="R957" s="10" t="s">
        <v>88</v>
      </c>
      <c r="S957"/>
      <c r="T957" s="2"/>
      <c r="U957" s="2"/>
      <c r="V957" s="2"/>
      <c r="W957" s="2"/>
      <c r="X957" s="2"/>
      <c r="Y957" s="2"/>
    </row>
    <row r="958" spans="1:41" ht="8.25" customHeight="1" thickBot="1" x14ac:dyDescent="0.2"/>
    <row r="959" spans="1:41" ht="24" customHeight="1" thickTop="1" x14ac:dyDescent="0.15">
      <c r="A959" s="232" t="s">
        <v>16</v>
      </c>
      <c r="B959" s="233"/>
      <c r="C959" s="233"/>
      <c r="D959" s="233"/>
      <c r="E959" s="234"/>
      <c r="F959" s="65" t="s">
        <v>17</v>
      </c>
      <c r="G959" s="66" t="s">
        <v>2</v>
      </c>
      <c r="H959" s="235" t="s">
        <v>43</v>
      </c>
      <c r="I959" s="236"/>
      <c r="J959" s="236"/>
      <c r="K959" s="236"/>
      <c r="L959" s="236"/>
      <c r="M959" s="236"/>
      <c r="N959" s="236"/>
      <c r="O959" s="236"/>
      <c r="P959" s="236"/>
      <c r="Q959" s="236" t="s">
        <v>18</v>
      </c>
      <c r="R959" s="236"/>
      <c r="S959" s="236" t="s">
        <v>26</v>
      </c>
      <c r="T959" s="236"/>
      <c r="U959" s="236" t="s">
        <v>31</v>
      </c>
      <c r="V959" s="237"/>
      <c r="W959" s="237"/>
      <c r="X959" s="236" t="s">
        <v>19</v>
      </c>
      <c r="Y959" s="236"/>
      <c r="Z959" s="236"/>
      <c r="AA959" s="236"/>
      <c r="AB959" s="236"/>
      <c r="AC959" s="238"/>
      <c r="AD959" s="238"/>
      <c r="AE959" s="226" t="s">
        <v>20</v>
      </c>
      <c r="AF959" s="227"/>
      <c r="AG959" s="228"/>
      <c r="AI959" s="229" t="s">
        <v>36</v>
      </c>
      <c r="AJ959" s="230"/>
      <c r="AK959" s="230"/>
      <c r="AL959" s="230"/>
      <c r="AM959" s="231"/>
    </row>
    <row r="960" spans="1:41" ht="24" customHeight="1" x14ac:dyDescent="0.15">
      <c r="A960" s="319">
        <f>'内訳10％(お客様控)'!A960</f>
        <v>0</v>
      </c>
      <c r="B960" s="317"/>
      <c r="C960" s="317"/>
      <c r="D960" s="317"/>
      <c r="E960" s="320"/>
      <c r="F960" s="73">
        <f>'内訳10％(お客様控)'!F960</f>
        <v>0</v>
      </c>
      <c r="G960" s="72">
        <f>'内訳10％(お客様控)'!G960</f>
        <v>0</v>
      </c>
      <c r="H960" s="321">
        <f>'内訳10％(お客様控)'!H960</f>
        <v>0</v>
      </c>
      <c r="I960" s="317"/>
      <c r="J960" s="317"/>
      <c r="K960" s="317"/>
      <c r="L960" s="317"/>
      <c r="M960" s="317"/>
      <c r="N960" s="317"/>
      <c r="O960" s="317"/>
      <c r="P960" s="317"/>
      <c r="Q960" s="219" t="str">
        <f>IF('内訳10％(お客様控)'!Q960=0,"",'内訳10％(お客様控)'!Q960)</f>
        <v/>
      </c>
      <c r="R960" s="219"/>
      <c r="S960" s="322">
        <f>'内訳10％(お客様控)'!S960</f>
        <v>0</v>
      </c>
      <c r="T960" s="323"/>
      <c r="U960" s="222" t="str">
        <f>IF('内訳10％(お客様控)'!U960=0,"",'内訳10％(お客様控)'!U960)</f>
        <v/>
      </c>
      <c r="V960" s="223"/>
      <c r="W960" s="223"/>
      <c r="X960" s="224">
        <f>'内訳10％(お客様控)'!X960</f>
        <v>0</v>
      </c>
      <c r="Y960" s="224"/>
      <c r="Z960" s="224"/>
      <c r="AA960" s="224"/>
      <c r="AB960" s="224"/>
      <c r="AC960" s="225"/>
      <c r="AD960" s="225"/>
      <c r="AE960" s="316">
        <f>'内訳10％(お客様控)'!AE960</f>
        <v>0</v>
      </c>
      <c r="AF960" s="317"/>
      <c r="AG960" s="318"/>
      <c r="AI960" s="206"/>
      <c r="AJ960" s="207"/>
      <c r="AK960" s="207"/>
      <c r="AL960" s="208"/>
      <c r="AM960" s="209"/>
    </row>
    <row r="961" spans="1:39" ht="24" customHeight="1" x14ac:dyDescent="0.15">
      <c r="A961" s="319">
        <f>'内訳10％(お客様控)'!A961</f>
        <v>0</v>
      </c>
      <c r="B961" s="317"/>
      <c r="C961" s="317"/>
      <c r="D961" s="317"/>
      <c r="E961" s="320"/>
      <c r="F961" s="73">
        <f>'内訳10％(お客様控)'!F961</f>
        <v>0</v>
      </c>
      <c r="G961" s="72">
        <f>'内訳10％(お客様控)'!G961</f>
        <v>0</v>
      </c>
      <c r="H961" s="321">
        <f>'内訳10％(お客様控)'!H961</f>
        <v>0</v>
      </c>
      <c r="I961" s="317"/>
      <c r="J961" s="317"/>
      <c r="K961" s="317"/>
      <c r="L961" s="317"/>
      <c r="M961" s="317"/>
      <c r="N961" s="317"/>
      <c r="O961" s="317"/>
      <c r="P961" s="317"/>
      <c r="Q961" s="219" t="str">
        <f>IF('内訳10％(お客様控)'!Q961=0,"",'内訳10％(お客様控)'!Q961)</f>
        <v/>
      </c>
      <c r="R961" s="219"/>
      <c r="S961" s="322">
        <f>'内訳10％(お客様控)'!S961</f>
        <v>0</v>
      </c>
      <c r="T961" s="323"/>
      <c r="U961" s="222" t="str">
        <f>IF('内訳10％(お客様控)'!U961=0,"",'内訳10％(お客様控)'!U961)</f>
        <v/>
      </c>
      <c r="V961" s="223"/>
      <c r="W961" s="223"/>
      <c r="X961" s="224">
        <f>'内訳10％(お客様控)'!X961</f>
        <v>0</v>
      </c>
      <c r="Y961" s="224"/>
      <c r="Z961" s="224"/>
      <c r="AA961" s="224"/>
      <c r="AB961" s="224"/>
      <c r="AC961" s="225"/>
      <c r="AD961" s="225"/>
      <c r="AE961" s="316">
        <f>'内訳10％(お客様控)'!AE961</f>
        <v>0</v>
      </c>
      <c r="AF961" s="317"/>
      <c r="AG961" s="318"/>
      <c r="AI961" s="206"/>
      <c r="AJ961" s="207"/>
      <c r="AK961" s="207"/>
      <c r="AL961" s="208"/>
      <c r="AM961" s="209"/>
    </row>
    <row r="962" spans="1:39" ht="24" customHeight="1" x14ac:dyDescent="0.15">
      <c r="A962" s="319">
        <f>'内訳10％(お客様控)'!A962</f>
        <v>0</v>
      </c>
      <c r="B962" s="317"/>
      <c r="C962" s="317"/>
      <c r="D962" s="317"/>
      <c r="E962" s="320"/>
      <c r="F962" s="73">
        <f>'内訳10％(お客様控)'!F962</f>
        <v>0</v>
      </c>
      <c r="G962" s="72">
        <f>'内訳10％(お客様控)'!G962</f>
        <v>0</v>
      </c>
      <c r="H962" s="321">
        <f>'内訳10％(お客様控)'!H962</f>
        <v>0</v>
      </c>
      <c r="I962" s="317"/>
      <c r="J962" s="317"/>
      <c r="K962" s="317"/>
      <c r="L962" s="317"/>
      <c r="M962" s="317"/>
      <c r="N962" s="317"/>
      <c r="O962" s="317"/>
      <c r="P962" s="317"/>
      <c r="Q962" s="219" t="str">
        <f>IF('内訳10％(お客様控)'!Q962=0,"",'内訳10％(お客様控)'!Q962)</f>
        <v/>
      </c>
      <c r="R962" s="219"/>
      <c r="S962" s="322">
        <f>'内訳10％(お客様控)'!S962</f>
        <v>0</v>
      </c>
      <c r="T962" s="323"/>
      <c r="U962" s="222" t="str">
        <f>IF('内訳10％(お客様控)'!U962=0,"",'内訳10％(お客様控)'!U962)</f>
        <v/>
      </c>
      <c r="V962" s="223"/>
      <c r="W962" s="223"/>
      <c r="X962" s="224">
        <f>'内訳10％(お客様控)'!X962</f>
        <v>0</v>
      </c>
      <c r="Y962" s="224"/>
      <c r="Z962" s="224"/>
      <c r="AA962" s="224"/>
      <c r="AB962" s="224"/>
      <c r="AC962" s="225"/>
      <c r="AD962" s="225"/>
      <c r="AE962" s="316">
        <f>'内訳10％(お客様控)'!AE962</f>
        <v>0</v>
      </c>
      <c r="AF962" s="317"/>
      <c r="AG962" s="318"/>
      <c r="AI962" s="206"/>
      <c r="AJ962" s="207"/>
      <c r="AK962" s="207"/>
      <c r="AL962" s="208"/>
      <c r="AM962" s="209"/>
    </row>
    <row r="963" spans="1:39" ht="24" customHeight="1" x14ac:dyDescent="0.15">
      <c r="A963" s="319">
        <f>'内訳10％(お客様控)'!A963</f>
        <v>0</v>
      </c>
      <c r="B963" s="317"/>
      <c r="C963" s="317"/>
      <c r="D963" s="317"/>
      <c r="E963" s="320"/>
      <c r="F963" s="73">
        <f>'内訳10％(お客様控)'!F963</f>
        <v>0</v>
      </c>
      <c r="G963" s="72">
        <f>'内訳10％(お客様控)'!G963</f>
        <v>0</v>
      </c>
      <c r="H963" s="321">
        <f>'内訳10％(お客様控)'!H963</f>
        <v>0</v>
      </c>
      <c r="I963" s="317"/>
      <c r="J963" s="317"/>
      <c r="K963" s="317"/>
      <c r="L963" s="317"/>
      <c r="M963" s="317"/>
      <c r="N963" s="317"/>
      <c r="O963" s="317"/>
      <c r="P963" s="317"/>
      <c r="Q963" s="219" t="str">
        <f>IF('内訳10％(お客様控)'!Q963=0,"",'内訳10％(お客様控)'!Q963)</f>
        <v/>
      </c>
      <c r="R963" s="219"/>
      <c r="S963" s="322">
        <f>'内訳10％(お客様控)'!S963</f>
        <v>0</v>
      </c>
      <c r="T963" s="323"/>
      <c r="U963" s="222" t="str">
        <f>IF('内訳10％(お客様控)'!U963=0,"",'内訳10％(お客様控)'!U963)</f>
        <v/>
      </c>
      <c r="V963" s="223"/>
      <c r="W963" s="223"/>
      <c r="X963" s="224">
        <f>'内訳10％(お客様控)'!X963</f>
        <v>0</v>
      </c>
      <c r="Y963" s="224"/>
      <c r="Z963" s="224"/>
      <c r="AA963" s="224"/>
      <c r="AB963" s="224"/>
      <c r="AC963" s="225"/>
      <c r="AD963" s="225"/>
      <c r="AE963" s="316">
        <f>'内訳10％(お客様控)'!AE963</f>
        <v>0</v>
      </c>
      <c r="AF963" s="317"/>
      <c r="AG963" s="318"/>
      <c r="AI963" s="206"/>
      <c r="AJ963" s="207"/>
      <c r="AK963" s="207"/>
      <c r="AL963" s="208"/>
      <c r="AM963" s="209"/>
    </row>
    <row r="964" spans="1:39" ht="24" customHeight="1" x14ac:dyDescent="0.15">
      <c r="A964" s="319">
        <f>'内訳10％(お客様控)'!A964</f>
        <v>0</v>
      </c>
      <c r="B964" s="317"/>
      <c r="C964" s="317"/>
      <c r="D964" s="317"/>
      <c r="E964" s="320"/>
      <c r="F964" s="73">
        <f>'内訳10％(お客様控)'!F964</f>
        <v>0</v>
      </c>
      <c r="G964" s="72">
        <f>'内訳10％(お客様控)'!G964</f>
        <v>0</v>
      </c>
      <c r="H964" s="321">
        <f>'内訳10％(お客様控)'!H964</f>
        <v>0</v>
      </c>
      <c r="I964" s="317"/>
      <c r="J964" s="317"/>
      <c r="K964" s="317"/>
      <c r="L964" s="317"/>
      <c r="M964" s="317"/>
      <c r="N964" s="317"/>
      <c r="O964" s="317"/>
      <c r="P964" s="317"/>
      <c r="Q964" s="219" t="str">
        <f>IF('内訳10％(お客様控)'!Q964=0,"",'内訳10％(お客様控)'!Q964)</f>
        <v/>
      </c>
      <c r="R964" s="219"/>
      <c r="S964" s="322">
        <f>'内訳10％(お客様控)'!S964</f>
        <v>0</v>
      </c>
      <c r="T964" s="323"/>
      <c r="U964" s="222" t="str">
        <f>IF('内訳10％(お客様控)'!U964=0,"",'内訳10％(お客様控)'!U964)</f>
        <v/>
      </c>
      <c r="V964" s="223"/>
      <c r="W964" s="223"/>
      <c r="X964" s="224">
        <f>'内訳10％(お客様控)'!X964</f>
        <v>0</v>
      </c>
      <c r="Y964" s="224"/>
      <c r="Z964" s="224"/>
      <c r="AA964" s="224"/>
      <c r="AB964" s="224"/>
      <c r="AC964" s="225"/>
      <c r="AD964" s="225"/>
      <c r="AE964" s="316">
        <f>'内訳10％(お客様控)'!AE964</f>
        <v>0</v>
      </c>
      <c r="AF964" s="317"/>
      <c r="AG964" s="318"/>
      <c r="AI964" s="206"/>
      <c r="AJ964" s="207"/>
      <c r="AK964" s="207"/>
      <c r="AL964" s="208"/>
      <c r="AM964" s="209"/>
    </row>
    <row r="965" spans="1:39" ht="24" customHeight="1" x14ac:dyDescent="0.15">
      <c r="A965" s="319">
        <f>'内訳10％(お客様控)'!A965</f>
        <v>0</v>
      </c>
      <c r="B965" s="317"/>
      <c r="C965" s="317"/>
      <c r="D965" s="317"/>
      <c r="E965" s="320"/>
      <c r="F965" s="73">
        <f>'内訳10％(お客様控)'!F965</f>
        <v>0</v>
      </c>
      <c r="G965" s="72">
        <f>'内訳10％(お客様控)'!G965</f>
        <v>0</v>
      </c>
      <c r="H965" s="321">
        <f>'内訳10％(お客様控)'!H965</f>
        <v>0</v>
      </c>
      <c r="I965" s="317"/>
      <c r="J965" s="317"/>
      <c r="K965" s="317"/>
      <c r="L965" s="317"/>
      <c r="M965" s="317"/>
      <c r="N965" s="317"/>
      <c r="O965" s="317"/>
      <c r="P965" s="317"/>
      <c r="Q965" s="219" t="str">
        <f>IF('内訳10％(お客様控)'!Q965=0,"",'内訳10％(お客様控)'!Q965)</f>
        <v/>
      </c>
      <c r="R965" s="219"/>
      <c r="S965" s="322">
        <f>'内訳10％(お客様控)'!S965</f>
        <v>0</v>
      </c>
      <c r="T965" s="323"/>
      <c r="U965" s="222" t="str">
        <f>IF('内訳10％(お客様控)'!U965=0,"",'内訳10％(お客様控)'!U965)</f>
        <v/>
      </c>
      <c r="V965" s="223"/>
      <c r="W965" s="223"/>
      <c r="X965" s="224">
        <f>'内訳10％(お客様控)'!X965</f>
        <v>0</v>
      </c>
      <c r="Y965" s="224"/>
      <c r="Z965" s="224"/>
      <c r="AA965" s="224"/>
      <c r="AB965" s="224"/>
      <c r="AC965" s="225"/>
      <c r="AD965" s="225"/>
      <c r="AE965" s="316">
        <f>'内訳10％(お客様控)'!AE965</f>
        <v>0</v>
      </c>
      <c r="AF965" s="317"/>
      <c r="AG965" s="318"/>
      <c r="AI965" s="206"/>
      <c r="AJ965" s="207"/>
      <c r="AK965" s="207"/>
      <c r="AL965" s="208"/>
      <c r="AM965" s="209"/>
    </row>
    <row r="966" spans="1:39" ht="24" customHeight="1" x14ac:dyDescent="0.15">
      <c r="A966" s="319">
        <f>'内訳10％(お客様控)'!A966</f>
        <v>0</v>
      </c>
      <c r="B966" s="317"/>
      <c r="C966" s="317"/>
      <c r="D966" s="317"/>
      <c r="E966" s="320"/>
      <c r="F966" s="73">
        <f>'内訳10％(お客様控)'!F966</f>
        <v>0</v>
      </c>
      <c r="G966" s="72">
        <f>'内訳10％(お客様控)'!G966</f>
        <v>0</v>
      </c>
      <c r="H966" s="321">
        <f>'内訳10％(お客様控)'!H966</f>
        <v>0</v>
      </c>
      <c r="I966" s="317"/>
      <c r="J966" s="317"/>
      <c r="K966" s="317"/>
      <c r="L966" s="317"/>
      <c r="M966" s="317"/>
      <c r="N966" s="317"/>
      <c r="O966" s="317"/>
      <c r="P966" s="317"/>
      <c r="Q966" s="219" t="str">
        <f>IF('内訳10％(お客様控)'!Q966=0,"",'内訳10％(お客様控)'!Q966)</f>
        <v/>
      </c>
      <c r="R966" s="219"/>
      <c r="S966" s="322">
        <f>'内訳10％(お客様控)'!S966</f>
        <v>0</v>
      </c>
      <c r="T966" s="323"/>
      <c r="U966" s="222" t="str">
        <f>IF('内訳10％(お客様控)'!U966=0,"",'内訳10％(お客様控)'!U966)</f>
        <v/>
      </c>
      <c r="V966" s="223"/>
      <c r="W966" s="223"/>
      <c r="X966" s="224">
        <f>'内訳10％(お客様控)'!X966</f>
        <v>0</v>
      </c>
      <c r="Y966" s="224"/>
      <c r="Z966" s="224"/>
      <c r="AA966" s="224"/>
      <c r="AB966" s="224"/>
      <c r="AC966" s="225"/>
      <c r="AD966" s="225"/>
      <c r="AE966" s="316">
        <f>'内訳10％(お客様控)'!AE966</f>
        <v>0</v>
      </c>
      <c r="AF966" s="317"/>
      <c r="AG966" s="318"/>
      <c r="AI966" s="206"/>
      <c r="AJ966" s="207"/>
      <c r="AK966" s="207"/>
      <c r="AL966" s="208"/>
      <c r="AM966" s="209"/>
    </row>
    <row r="967" spans="1:39" ht="24" customHeight="1" x14ac:dyDescent="0.15">
      <c r="A967" s="319">
        <f>'内訳10％(お客様控)'!A967</f>
        <v>0</v>
      </c>
      <c r="B967" s="317"/>
      <c r="C967" s="317"/>
      <c r="D967" s="317"/>
      <c r="E967" s="320"/>
      <c r="F967" s="73">
        <f>'内訳10％(お客様控)'!F967</f>
        <v>0</v>
      </c>
      <c r="G967" s="72">
        <f>'内訳10％(お客様控)'!G967</f>
        <v>0</v>
      </c>
      <c r="H967" s="321">
        <f>'内訳10％(お客様控)'!H967</f>
        <v>0</v>
      </c>
      <c r="I967" s="317"/>
      <c r="J967" s="317"/>
      <c r="K967" s="317"/>
      <c r="L967" s="317"/>
      <c r="M967" s="317"/>
      <c r="N967" s="317"/>
      <c r="O967" s="317"/>
      <c r="P967" s="317"/>
      <c r="Q967" s="219" t="str">
        <f>IF('内訳10％(お客様控)'!Q967=0,"",'内訳10％(お客様控)'!Q967)</f>
        <v/>
      </c>
      <c r="R967" s="219"/>
      <c r="S967" s="322">
        <f>'内訳10％(お客様控)'!S967</f>
        <v>0</v>
      </c>
      <c r="T967" s="323"/>
      <c r="U967" s="222" t="str">
        <f>IF('内訳10％(お客様控)'!U967=0,"",'内訳10％(お客様控)'!U967)</f>
        <v/>
      </c>
      <c r="V967" s="223"/>
      <c r="W967" s="223"/>
      <c r="X967" s="224">
        <f>'内訳10％(お客様控)'!X967</f>
        <v>0</v>
      </c>
      <c r="Y967" s="224"/>
      <c r="Z967" s="224"/>
      <c r="AA967" s="224"/>
      <c r="AB967" s="224"/>
      <c r="AC967" s="225"/>
      <c r="AD967" s="225"/>
      <c r="AE967" s="316">
        <f>'内訳10％(お客様控)'!AE967</f>
        <v>0</v>
      </c>
      <c r="AF967" s="317"/>
      <c r="AG967" s="318"/>
      <c r="AI967" s="206"/>
      <c r="AJ967" s="207"/>
      <c r="AK967" s="207"/>
      <c r="AL967" s="208"/>
      <c r="AM967" s="209"/>
    </row>
    <row r="968" spans="1:39" ht="24" customHeight="1" x14ac:dyDescent="0.15">
      <c r="A968" s="319">
        <f>'内訳10％(お客様控)'!A968</f>
        <v>0</v>
      </c>
      <c r="B968" s="317"/>
      <c r="C968" s="317"/>
      <c r="D968" s="317"/>
      <c r="E968" s="320"/>
      <c r="F968" s="73">
        <f>'内訳10％(お客様控)'!F968</f>
        <v>0</v>
      </c>
      <c r="G968" s="72">
        <f>'内訳10％(お客様控)'!G968</f>
        <v>0</v>
      </c>
      <c r="H968" s="321">
        <f>'内訳10％(お客様控)'!H968</f>
        <v>0</v>
      </c>
      <c r="I968" s="317"/>
      <c r="J968" s="317"/>
      <c r="K968" s="317"/>
      <c r="L968" s="317"/>
      <c r="M968" s="317"/>
      <c r="N968" s="317"/>
      <c r="O968" s="317"/>
      <c r="P968" s="317"/>
      <c r="Q968" s="219" t="str">
        <f>IF('内訳10％(お客様控)'!Q968=0,"",'内訳10％(お客様控)'!Q968)</f>
        <v/>
      </c>
      <c r="R968" s="219"/>
      <c r="S968" s="322">
        <f>'内訳10％(お客様控)'!S968</f>
        <v>0</v>
      </c>
      <c r="T968" s="323"/>
      <c r="U968" s="222" t="str">
        <f>IF('内訳10％(お客様控)'!U968=0,"",'内訳10％(お客様控)'!U968)</f>
        <v/>
      </c>
      <c r="V968" s="223"/>
      <c r="W968" s="223"/>
      <c r="X968" s="224">
        <f>'内訳10％(お客様控)'!X968</f>
        <v>0</v>
      </c>
      <c r="Y968" s="224"/>
      <c r="Z968" s="224"/>
      <c r="AA968" s="224"/>
      <c r="AB968" s="224"/>
      <c r="AC968" s="225"/>
      <c r="AD968" s="225"/>
      <c r="AE968" s="316">
        <f>'内訳10％(お客様控)'!AE968</f>
        <v>0</v>
      </c>
      <c r="AF968" s="317"/>
      <c r="AG968" s="318"/>
      <c r="AI968" s="206"/>
      <c r="AJ968" s="207"/>
      <c r="AK968" s="207"/>
      <c r="AL968" s="208"/>
      <c r="AM968" s="209"/>
    </row>
    <row r="969" spans="1:39" ht="24" customHeight="1" x14ac:dyDescent="0.15">
      <c r="A969" s="319">
        <f>'内訳10％(お客様控)'!A969</f>
        <v>0</v>
      </c>
      <c r="B969" s="317"/>
      <c r="C969" s="317"/>
      <c r="D969" s="317"/>
      <c r="E969" s="320"/>
      <c r="F969" s="73">
        <f>'内訳10％(お客様控)'!F969</f>
        <v>0</v>
      </c>
      <c r="G969" s="72">
        <f>'内訳10％(お客様控)'!G969</f>
        <v>0</v>
      </c>
      <c r="H969" s="321">
        <f>'内訳10％(お客様控)'!H969</f>
        <v>0</v>
      </c>
      <c r="I969" s="317"/>
      <c r="J969" s="317"/>
      <c r="K969" s="317"/>
      <c r="L969" s="317"/>
      <c r="M969" s="317"/>
      <c r="N969" s="317"/>
      <c r="O969" s="317"/>
      <c r="P969" s="317"/>
      <c r="Q969" s="219" t="str">
        <f>IF('内訳10％(お客様控)'!Q969=0,"",'内訳10％(お客様控)'!Q969)</f>
        <v/>
      </c>
      <c r="R969" s="219"/>
      <c r="S969" s="322">
        <f>'内訳10％(お客様控)'!S969</f>
        <v>0</v>
      </c>
      <c r="T969" s="323"/>
      <c r="U969" s="222" t="str">
        <f>IF('内訳10％(お客様控)'!U969=0,"",'内訳10％(お客様控)'!U969)</f>
        <v/>
      </c>
      <c r="V969" s="223"/>
      <c r="W969" s="223"/>
      <c r="X969" s="224">
        <f>'内訳10％(お客様控)'!X969</f>
        <v>0</v>
      </c>
      <c r="Y969" s="224"/>
      <c r="Z969" s="224"/>
      <c r="AA969" s="224"/>
      <c r="AB969" s="224"/>
      <c r="AC969" s="225"/>
      <c r="AD969" s="225"/>
      <c r="AE969" s="316">
        <f>'内訳10％(お客様控)'!AE969</f>
        <v>0</v>
      </c>
      <c r="AF969" s="317"/>
      <c r="AG969" s="318"/>
      <c r="AI969" s="206"/>
      <c r="AJ969" s="207"/>
      <c r="AK969" s="207"/>
      <c r="AL969" s="208"/>
      <c r="AM969" s="209"/>
    </row>
    <row r="970" spans="1:39" ht="24" customHeight="1" x14ac:dyDescent="0.15">
      <c r="A970" s="319">
        <f>'内訳10％(お客様控)'!A970</f>
        <v>0</v>
      </c>
      <c r="B970" s="317"/>
      <c r="C970" s="317"/>
      <c r="D970" s="317"/>
      <c r="E970" s="320"/>
      <c r="F970" s="73">
        <f>'内訳10％(お客様控)'!F970</f>
        <v>0</v>
      </c>
      <c r="G970" s="72">
        <f>'内訳10％(お客様控)'!G970</f>
        <v>0</v>
      </c>
      <c r="H970" s="321">
        <f>'内訳10％(お客様控)'!H970</f>
        <v>0</v>
      </c>
      <c r="I970" s="317"/>
      <c r="J970" s="317"/>
      <c r="K970" s="317"/>
      <c r="L970" s="317"/>
      <c r="M970" s="317"/>
      <c r="N970" s="317"/>
      <c r="O970" s="317"/>
      <c r="P970" s="317"/>
      <c r="Q970" s="219" t="str">
        <f>IF('内訳10％(お客様控)'!Q970=0,"",'内訳10％(お客様控)'!Q970)</f>
        <v/>
      </c>
      <c r="R970" s="219"/>
      <c r="S970" s="322">
        <f>'内訳10％(お客様控)'!S970</f>
        <v>0</v>
      </c>
      <c r="T970" s="323"/>
      <c r="U970" s="222" t="str">
        <f>IF('内訳10％(お客様控)'!U970=0,"",'内訳10％(お客様控)'!U970)</f>
        <v/>
      </c>
      <c r="V970" s="223"/>
      <c r="W970" s="223"/>
      <c r="X970" s="224">
        <f>'内訳10％(お客様控)'!X970</f>
        <v>0</v>
      </c>
      <c r="Y970" s="224"/>
      <c r="Z970" s="224"/>
      <c r="AA970" s="224"/>
      <c r="AB970" s="224"/>
      <c r="AC970" s="225"/>
      <c r="AD970" s="225"/>
      <c r="AE970" s="316">
        <f>'内訳10％(お客様控)'!AE970</f>
        <v>0</v>
      </c>
      <c r="AF970" s="317"/>
      <c r="AG970" s="318"/>
      <c r="AI970" s="206"/>
      <c r="AJ970" s="207"/>
      <c r="AK970" s="207"/>
      <c r="AL970" s="208"/>
      <c r="AM970" s="209"/>
    </row>
    <row r="971" spans="1:39" ht="24" customHeight="1" x14ac:dyDescent="0.15">
      <c r="A971" s="319">
        <f>'内訳10％(お客様控)'!A971</f>
        <v>0</v>
      </c>
      <c r="B971" s="317"/>
      <c r="C971" s="317"/>
      <c r="D971" s="317"/>
      <c r="E971" s="320"/>
      <c r="F971" s="73">
        <f>'内訳10％(お客様控)'!F971</f>
        <v>0</v>
      </c>
      <c r="G971" s="72">
        <f>'内訳10％(お客様控)'!G971</f>
        <v>0</v>
      </c>
      <c r="H971" s="321">
        <f>'内訳10％(お客様控)'!H971</f>
        <v>0</v>
      </c>
      <c r="I971" s="317"/>
      <c r="J971" s="317"/>
      <c r="K971" s="317"/>
      <c r="L971" s="317"/>
      <c r="M971" s="317"/>
      <c r="N971" s="317"/>
      <c r="O971" s="317"/>
      <c r="P971" s="317"/>
      <c r="Q971" s="219" t="str">
        <f>IF('内訳10％(お客様控)'!Q971=0,"",'内訳10％(お客様控)'!Q971)</f>
        <v/>
      </c>
      <c r="R971" s="219"/>
      <c r="S971" s="322">
        <f>'内訳10％(お客様控)'!S971</f>
        <v>0</v>
      </c>
      <c r="T971" s="323"/>
      <c r="U971" s="222" t="str">
        <f>IF('内訳10％(お客様控)'!U971=0,"",'内訳10％(お客様控)'!U971)</f>
        <v/>
      </c>
      <c r="V971" s="223"/>
      <c r="W971" s="223"/>
      <c r="X971" s="224">
        <f>'内訳10％(お客様控)'!X971</f>
        <v>0</v>
      </c>
      <c r="Y971" s="224"/>
      <c r="Z971" s="224"/>
      <c r="AA971" s="224"/>
      <c r="AB971" s="224"/>
      <c r="AC971" s="225"/>
      <c r="AD971" s="225"/>
      <c r="AE971" s="316">
        <f>'内訳10％(お客様控)'!AE971</f>
        <v>0</v>
      </c>
      <c r="AF971" s="317"/>
      <c r="AG971" s="318"/>
      <c r="AI971" s="206"/>
      <c r="AJ971" s="207"/>
      <c r="AK971" s="207"/>
      <c r="AL971" s="208"/>
      <c r="AM971" s="209"/>
    </row>
    <row r="972" spans="1:39" ht="24" customHeight="1" x14ac:dyDescent="0.15">
      <c r="A972" s="319">
        <f>'内訳10％(お客様控)'!A972</f>
        <v>0</v>
      </c>
      <c r="B972" s="317"/>
      <c r="C972" s="317"/>
      <c r="D972" s="317"/>
      <c r="E972" s="320"/>
      <c r="F972" s="73">
        <f>'内訳10％(お客様控)'!F972</f>
        <v>0</v>
      </c>
      <c r="G972" s="72">
        <f>'内訳10％(お客様控)'!G972</f>
        <v>0</v>
      </c>
      <c r="H972" s="321">
        <f>'内訳10％(お客様控)'!H972</f>
        <v>0</v>
      </c>
      <c r="I972" s="317"/>
      <c r="J972" s="317"/>
      <c r="K972" s="317"/>
      <c r="L972" s="317"/>
      <c r="M972" s="317"/>
      <c r="N972" s="317"/>
      <c r="O972" s="317"/>
      <c r="P972" s="317"/>
      <c r="Q972" s="219" t="str">
        <f>IF('内訳10％(お客様控)'!Q972=0,"",'内訳10％(お客様控)'!Q972)</f>
        <v/>
      </c>
      <c r="R972" s="219"/>
      <c r="S972" s="322">
        <f>'内訳10％(お客様控)'!S972</f>
        <v>0</v>
      </c>
      <c r="T972" s="323"/>
      <c r="U972" s="222" t="str">
        <f>IF('内訳10％(お客様控)'!U972=0,"",'内訳10％(お客様控)'!U972)</f>
        <v/>
      </c>
      <c r="V972" s="223"/>
      <c r="W972" s="223"/>
      <c r="X972" s="224">
        <f>'内訳10％(お客様控)'!X972</f>
        <v>0</v>
      </c>
      <c r="Y972" s="224"/>
      <c r="Z972" s="224"/>
      <c r="AA972" s="224"/>
      <c r="AB972" s="224"/>
      <c r="AC972" s="225"/>
      <c r="AD972" s="225"/>
      <c r="AE972" s="316">
        <f>'内訳10％(お客様控)'!AE972</f>
        <v>0</v>
      </c>
      <c r="AF972" s="317"/>
      <c r="AG972" s="318"/>
      <c r="AI972" s="206"/>
      <c r="AJ972" s="207"/>
      <c r="AK972" s="207"/>
      <c r="AL972" s="208"/>
      <c r="AM972" s="209"/>
    </row>
    <row r="973" spans="1:39" ht="24" customHeight="1" x14ac:dyDescent="0.15">
      <c r="A973" s="319">
        <f>'内訳10％(お客様控)'!A973</f>
        <v>0</v>
      </c>
      <c r="B973" s="317"/>
      <c r="C973" s="317"/>
      <c r="D973" s="317"/>
      <c r="E973" s="320"/>
      <c r="F973" s="73">
        <f>'内訳10％(お客様控)'!F973</f>
        <v>0</v>
      </c>
      <c r="G973" s="72">
        <f>'内訳10％(お客様控)'!G973</f>
        <v>0</v>
      </c>
      <c r="H973" s="321">
        <f>'内訳10％(お客様控)'!H973</f>
        <v>0</v>
      </c>
      <c r="I973" s="317"/>
      <c r="J973" s="317"/>
      <c r="K973" s="317"/>
      <c r="L973" s="317"/>
      <c r="M973" s="317"/>
      <c r="N973" s="317"/>
      <c r="O973" s="317"/>
      <c r="P973" s="317"/>
      <c r="Q973" s="219" t="str">
        <f>IF('内訳10％(お客様控)'!Q973=0,"",'内訳10％(お客様控)'!Q973)</f>
        <v/>
      </c>
      <c r="R973" s="219"/>
      <c r="S973" s="322">
        <f>'内訳10％(お客様控)'!S973</f>
        <v>0</v>
      </c>
      <c r="T973" s="323"/>
      <c r="U973" s="222" t="str">
        <f>IF('内訳10％(お客様控)'!U973=0,"",'内訳10％(お客様控)'!U973)</f>
        <v/>
      </c>
      <c r="V973" s="223"/>
      <c r="W973" s="223"/>
      <c r="X973" s="224">
        <f>'内訳10％(お客様控)'!X973</f>
        <v>0</v>
      </c>
      <c r="Y973" s="224"/>
      <c r="Z973" s="224"/>
      <c r="AA973" s="224"/>
      <c r="AB973" s="224"/>
      <c r="AC973" s="225"/>
      <c r="AD973" s="225"/>
      <c r="AE973" s="316">
        <f>'内訳10％(お客様控)'!AE973</f>
        <v>0</v>
      </c>
      <c r="AF973" s="317"/>
      <c r="AG973" s="318"/>
      <c r="AI973" s="206"/>
      <c r="AJ973" s="207"/>
      <c r="AK973" s="207"/>
      <c r="AL973" s="208"/>
      <c r="AM973" s="209"/>
    </row>
    <row r="974" spans="1:39" ht="24" customHeight="1" thickBot="1" x14ac:dyDescent="0.2">
      <c r="A974" s="319">
        <f>'内訳10％(お客様控)'!A974</f>
        <v>0</v>
      </c>
      <c r="B974" s="317"/>
      <c r="C974" s="317"/>
      <c r="D974" s="317"/>
      <c r="E974" s="320"/>
      <c r="F974" s="73">
        <f>'内訳10％(お客様控)'!F974</f>
        <v>0</v>
      </c>
      <c r="G974" s="72">
        <f>'内訳10％(お客様控)'!G974</f>
        <v>0</v>
      </c>
      <c r="H974" s="321">
        <f>'内訳10％(お客様控)'!H974</f>
        <v>0</v>
      </c>
      <c r="I974" s="317"/>
      <c r="J974" s="317"/>
      <c r="K974" s="317"/>
      <c r="L974" s="317"/>
      <c r="M974" s="317"/>
      <c r="N974" s="317"/>
      <c r="O974" s="317"/>
      <c r="P974" s="317"/>
      <c r="Q974" s="219" t="str">
        <f>IF('内訳10％(お客様控)'!Q974=0,"",'内訳10％(お客様控)'!Q974)</f>
        <v/>
      </c>
      <c r="R974" s="219"/>
      <c r="S974" s="322">
        <f>'内訳10％(お客様控)'!S974</f>
        <v>0</v>
      </c>
      <c r="T974" s="323"/>
      <c r="U974" s="222" t="str">
        <f>IF('内訳10％(お客様控)'!U974=0,"",'内訳10％(お客様控)'!U974)</f>
        <v/>
      </c>
      <c r="V974" s="223"/>
      <c r="W974" s="223"/>
      <c r="X974" s="224">
        <f>'内訳10％(お客様控)'!X974</f>
        <v>0</v>
      </c>
      <c r="Y974" s="224"/>
      <c r="Z974" s="224"/>
      <c r="AA974" s="224"/>
      <c r="AB974" s="224"/>
      <c r="AC974" s="225"/>
      <c r="AD974" s="225"/>
      <c r="AE974" s="316">
        <f>'内訳10％(お客様控)'!AE974</f>
        <v>0</v>
      </c>
      <c r="AF974" s="317"/>
      <c r="AG974" s="318"/>
      <c r="AI974" s="206"/>
      <c r="AJ974" s="207"/>
      <c r="AK974" s="207"/>
      <c r="AL974" s="208"/>
      <c r="AM974" s="209"/>
    </row>
    <row r="975" spans="1:39" ht="24" customHeight="1" thickTop="1" thickBot="1" x14ac:dyDescent="0.2">
      <c r="A975" s="197"/>
      <c r="B975" s="198"/>
      <c r="C975" s="198"/>
      <c r="D975" s="198"/>
      <c r="E975" s="199"/>
      <c r="F975" s="70"/>
      <c r="G975" s="69"/>
      <c r="H975" s="200" t="s">
        <v>63</v>
      </c>
      <c r="I975" s="201"/>
      <c r="J975" s="201"/>
      <c r="K975" s="201"/>
      <c r="L975" s="201"/>
      <c r="M975" s="201"/>
      <c r="N975" s="201"/>
      <c r="O975" s="201"/>
      <c r="P975" s="201"/>
      <c r="Q975" s="200"/>
      <c r="R975" s="200"/>
      <c r="S975" s="200"/>
      <c r="T975" s="200"/>
      <c r="U975" s="200"/>
      <c r="V975" s="200"/>
      <c r="W975" s="200"/>
      <c r="X975" s="202">
        <f>'内訳10％(お客様控)'!X975</f>
        <v>0</v>
      </c>
      <c r="Y975" s="202"/>
      <c r="Z975" s="202"/>
      <c r="AA975" s="202"/>
      <c r="AB975" s="202"/>
      <c r="AC975" s="203"/>
      <c r="AD975" s="203"/>
      <c r="AE975" s="204"/>
      <c r="AF975" s="198"/>
      <c r="AG975" s="205"/>
      <c r="AI975" s="206"/>
      <c r="AJ975" s="207"/>
      <c r="AK975" s="207"/>
      <c r="AL975" s="208"/>
      <c r="AM975" s="209"/>
    </row>
    <row r="976" spans="1:39" ht="14.25" thickTop="1" x14ac:dyDescent="0.15"/>
    <row r="977" spans="1:39" ht="15.75" customHeight="1" x14ac:dyDescent="0.15">
      <c r="A977" s="52" t="s">
        <v>30</v>
      </c>
      <c r="W977" s="71"/>
      <c r="X977" s="20"/>
      <c r="Y977" s="172" t="s">
        <v>37</v>
      </c>
      <c r="Z977" s="173"/>
      <c r="AA977" s="173"/>
      <c r="AB977" s="173"/>
      <c r="AC977" s="174"/>
      <c r="AD977" s="210" t="s">
        <v>28</v>
      </c>
      <c r="AE977" s="211"/>
      <c r="AF977" s="211"/>
      <c r="AG977" s="211"/>
      <c r="AH977" s="212"/>
      <c r="AI977" s="210" t="s">
        <v>27</v>
      </c>
      <c r="AJ977" s="211"/>
      <c r="AK977" s="211"/>
      <c r="AL977" s="211"/>
      <c r="AM977" s="212"/>
    </row>
    <row r="978" spans="1:39" ht="16.5" customHeight="1" x14ac:dyDescent="0.15">
      <c r="B978" s="16" t="s">
        <v>132</v>
      </c>
      <c r="Y978" s="187"/>
      <c r="Z978" s="188"/>
      <c r="AA978" s="188"/>
      <c r="AB978" s="188"/>
      <c r="AC978" s="188"/>
      <c r="AD978" s="187"/>
      <c r="AE978" s="188"/>
      <c r="AF978" s="188"/>
      <c r="AG978" s="188"/>
      <c r="AH978" s="193"/>
      <c r="AI978" s="187"/>
      <c r="AJ978" s="188"/>
      <c r="AK978" s="188"/>
      <c r="AL978" s="188"/>
      <c r="AM978" s="193"/>
    </row>
    <row r="979" spans="1:39" ht="16.5" customHeight="1" x14ac:dyDescent="0.15">
      <c r="B979" s="3" t="s">
        <v>47</v>
      </c>
      <c r="Y979" s="189"/>
      <c r="Z979" s="190"/>
      <c r="AA979" s="190"/>
      <c r="AB979" s="190"/>
      <c r="AC979" s="190"/>
      <c r="AD979" s="189"/>
      <c r="AE979" s="190"/>
      <c r="AF979" s="190"/>
      <c r="AG979" s="190"/>
      <c r="AH979" s="194"/>
      <c r="AI979" s="189"/>
      <c r="AJ979" s="190"/>
      <c r="AK979" s="190"/>
      <c r="AL979" s="190"/>
      <c r="AM979" s="194"/>
    </row>
    <row r="980" spans="1:39" ht="16.5" customHeight="1" x14ac:dyDescent="0.15">
      <c r="B980" s="3" t="s">
        <v>50</v>
      </c>
      <c r="C980" s="23"/>
      <c r="D980" s="23"/>
      <c r="E980" s="23"/>
      <c r="F980" s="23"/>
      <c r="G980" s="23"/>
      <c r="H980" s="23"/>
      <c r="I980" s="23"/>
      <c r="J980" s="23"/>
      <c r="K980" s="23"/>
      <c r="Y980" s="189"/>
      <c r="Z980" s="190"/>
      <c r="AA980" s="190"/>
      <c r="AB980" s="190"/>
      <c r="AC980" s="190"/>
      <c r="AD980" s="189"/>
      <c r="AE980" s="190"/>
      <c r="AF980" s="190"/>
      <c r="AG980" s="190"/>
      <c r="AH980" s="194"/>
      <c r="AI980" s="189"/>
      <c r="AJ980" s="190"/>
      <c r="AK980" s="190"/>
      <c r="AL980" s="190"/>
      <c r="AM980" s="194"/>
    </row>
    <row r="981" spans="1:39" ht="16.5" customHeight="1" x14ac:dyDescent="0.15">
      <c r="B981" s="3" t="s">
        <v>58</v>
      </c>
      <c r="Y981" s="191"/>
      <c r="Z981" s="192"/>
      <c r="AA981" s="192"/>
      <c r="AB981" s="192"/>
      <c r="AC981" s="192"/>
      <c r="AD981" s="191"/>
      <c r="AE981" s="192"/>
      <c r="AF981" s="192"/>
      <c r="AG981" s="192"/>
      <c r="AH981" s="195"/>
      <c r="AI981" s="191"/>
      <c r="AJ981" s="192"/>
      <c r="AK981" s="192"/>
      <c r="AL981" s="192"/>
      <c r="AM981" s="195"/>
    </row>
    <row r="982" spans="1:39" ht="16.5" customHeight="1" x14ac:dyDescent="0.15">
      <c r="B982" s="17" t="s">
        <v>59</v>
      </c>
    </row>
    <row r="983" spans="1:39" ht="16.5" customHeight="1" x14ac:dyDescent="0.15">
      <c r="B983" s="17"/>
      <c r="AD983" s="64"/>
      <c r="AE983"/>
      <c r="AF983"/>
      <c r="AG983"/>
      <c r="AH983"/>
      <c r="AI983"/>
      <c r="AJ983"/>
      <c r="AK983"/>
      <c r="AL983"/>
      <c r="AM983"/>
    </row>
    <row r="984" spans="1:39" ht="16.5" customHeight="1" x14ac:dyDescent="0.15">
      <c r="B984" s="3"/>
      <c r="AE984"/>
      <c r="AF984"/>
      <c r="AG984"/>
      <c r="AH984"/>
      <c r="AI984"/>
      <c r="AJ984"/>
      <c r="AK984"/>
      <c r="AL984"/>
      <c r="AM984"/>
    </row>
    <row r="985" spans="1:39" ht="16.5" customHeight="1" x14ac:dyDescent="0.15">
      <c r="B985" s="196" t="s">
        <v>34</v>
      </c>
      <c r="C985" s="196"/>
      <c r="D985" s="196"/>
      <c r="E985" s="196"/>
      <c r="F985" s="196"/>
      <c r="G985" s="196"/>
      <c r="H985" s="196"/>
      <c r="I985" s="196"/>
      <c r="J985" s="196"/>
      <c r="L985" s="196" t="s">
        <v>35</v>
      </c>
      <c r="M985" s="196"/>
      <c r="N985" s="196"/>
      <c r="O985" s="196"/>
      <c r="P985" s="196"/>
      <c r="Q985" s="196"/>
      <c r="R985" s="196"/>
      <c r="S985" s="196"/>
      <c r="T985" s="196"/>
      <c r="U985" s="196"/>
      <c r="V985" s="196"/>
      <c r="W985" s="196"/>
      <c r="X985" s="196"/>
      <c r="Y985" s="196"/>
      <c r="Z985" s="196"/>
      <c r="AA985" s="64"/>
      <c r="AD985"/>
      <c r="AE985"/>
      <c r="AF985"/>
      <c r="AG985"/>
      <c r="AH985"/>
      <c r="AI985"/>
      <c r="AJ985"/>
      <c r="AK985"/>
      <c r="AL985"/>
      <c r="AM985"/>
    </row>
    <row r="986" spans="1:39" x14ac:dyDescent="0.15">
      <c r="B986" s="196"/>
      <c r="C986" s="196"/>
      <c r="D986" s="196"/>
      <c r="E986" s="196"/>
      <c r="F986" s="196"/>
      <c r="G986" s="196"/>
      <c r="H986" s="196"/>
      <c r="I986" s="196"/>
      <c r="J986" s="196"/>
      <c r="L986" s="196"/>
      <c r="M986" s="196"/>
      <c r="N986" s="196"/>
      <c r="O986" s="196"/>
      <c r="P986" s="196"/>
      <c r="Q986" s="196"/>
      <c r="R986" s="196"/>
      <c r="S986" s="196"/>
      <c r="T986" s="196"/>
      <c r="U986" s="196"/>
      <c r="V986" s="196"/>
      <c r="W986" s="196"/>
      <c r="X986" s="196"/>
      <c r="Y986" s="196"/>
      <c r="Z986" s="196"/>
      <c r="AA986" s="64"/>
    </row>
    <row r="987" spans="1:39" x14ac:dyDescent="0.15">
      <c r="B987" s="196"/>
      <c r="C987" s="196"/>
      <c r="D987" s="196"/>
      <c r="E987" s="196"/>
      <c r="F987" s="196"/>
      <c r="G987" s="196"/>
      <c r="H987" s="196"/>
      <c r="I987" s="196"/>
      <c r="J987" s="196"/>
      <c r="K987" s="64"/>
      <c r="L987" s="196"/>
      <c r="M987" s="196"/>
      <c r="N987" s="196"/>
      <c r="O987" s="196"/>
      <c r="P987" s="196"/>
      <c r="Q987" s="196"/>
      <c r="R987" s="196"/>
      <c r="S987" s="196"/>
      <c r="T987" s="196"/>
      <c r="U987" s="196"/>
      <c r="V987" s="196"/>
      <c r="W987" s="196"/>
      <c r="X987" s="196"/>
      <c r="Y987" s="196"/>
      <c r="Z987" s="196"/>
      <c r="AA987" s="64"/>
      <c r="AD987" s="196" t="s">
        <v>29</v>
      </c>
      <c r="AE987" s="171"/>
      <c r="AF987" s="171"/>
      <c r="AG987" s="171"/>
      <c r="AH987" s="171"/>
      <c r="AI987" s="171"/>
      <c r="AJ987" s="171"/>
      <c r="AK987" s="171"/>
      <c r="AL987" s="171"/>
      <c r="AM987" s="171"/>
    </row>
    <row r="988" spans="1:39" x14ac:dyDescent="0.15">
      <c r="B988" s="196"/>
      <c r="C988" s="196"/>
      <c r="D988" s="196"/>
      <c r="E988" s="196"/>
      <c r="F988" s="196"/>
      <c r="G988" s="196"/>
      <c r="H988" s="196"/>
      <c r="I988" s="196"/>
      <c r="J988" s="196"/>
      <c r="K988" s="64"/>
      <c r="L988" s="196"/>
      <c r="M988" s="196"/>
      <c r="N988" s="196"/>
      <c r="O988" s="196"/>
      <c r="P988" s="196"/>
      <c r="Q988" s="196"/>
      <c r="R988" s="196"/>
      <c r="S988" s="196"/>
      <c r="T988" s="196"/>
      <c r="U988" s="196"/>
      <c r="V988" s="196"/>
      <c r="W988" s="196"/>
      <c r="X988" s="196"/>
      <c r="Y988" s="196"/>
      <c r="Z988" s="196"/>
      <c r="AA988" s="64"/>
      <c r="AD988" s="196"/>
      <c r="AE988" s="196"/>
      <c r="AF988" s="196"/>
      <c r="AG988" s="196"/>
      <c r="AH988" s="196"/>
      <c r="AI988" s="196"/>
      <c r="AJ988" s="196"/>
      <c r="AK988" s="196"/>
      <c r="AL988" s="196"/>
      <c r="AM988" s="196"/>
    </row>
    <row r="989" spans="1:39" x14ac:dyDescent="0.15">
      <c r="B989" s="196"/>
      <c r="C989" s="196"/>
      <c r="D989" s="196"/>
      <c r="E989" s="196"/>
      <c r="F989" s="196"/>
      <c r="G989" s="196"/>
      <c r="H989" s="196"/>
      <c r="I989" s="196"/>
      <c r="J989" s="196"/>
      <c r="K989" s="64"/>
      <c r="L989" s="196"/>
      <c r="M989" s="196"/>
      <c r="N989" s="196"/>
      <c r="O989" s="196"/>
      <c r="P989" s="196"/>
      <c r="Q989" s="196"/>
      <c r="R989" s="196"/>
      <c r="S989" s="196"/>
      <c r="T989" s="196"/>
      <c r="U989" s="196"/>
      <c r="V989" s="196"/>
      <c r="W989" s="196"/>
      <c r="X989" s="196"/>
      <c r="Y989" s="196"/>
      <c r="Z989" s="196"/>
      <c r="AA989" s="64"/>
      <c r="AD989" s="196"/>
      <c r="AE989" s="196"/>
      <c r="AF989" s="196"/>
      <c r="AG989" s="196"/>
      <c r="AH989" s="196"/>
      <c r="AI989" s="196"/>
      <c r="AJ989" s="196"/>
      <c r="AK989" s="196"/>
      <c r="AL989" s="196"/>
      <c r="AM989" s="196"/>
    </row>
    <row r="990" spans="1:39" x14ac:dyDescent="0.15">
      <c r="K990" s="64"/>
    </row>
    <row r="991" spans="1:39" ht="16.5" customHeight="1" x14ac:dyDescent="0.15">
      <c r="A991" s="80" t="s">
        <v>62</v>
      </c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</row>
    <row r="992" spans="1:39" ht="16.5" customHeight="1" x14ac:dyDescent="0.15">
      <c r="A992" s="81"/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</row>
    <row r="993" spans="1:41" ht="14.25" thickBot="1" x14ac:dyDescent="0.2"/>
    <row r="994" spans="1:41" ht="26.1" customHeight="1" thickTop="1" x14ac:dyDescent="0.15">
      <c r="A994" s="280">
        <f>IF('内訳10％(お客様控)'!A994&gt;0,'内訳10％(お客様控)'!A994,"　")</f>
        <v>5</v>
      </c>
      <c r="B994" s="281"/>
      <c r="C994" s="284" t="s">
        <v>0</v>
      </c>
      <c r="D994" s="281">
        <f>IF('内訳10％(お客様控)'!D994&gt;0,'内訳10％(お客様控)'!D994,"　")</f>
        <v>10</v>
      </c>
      <c r="E994" s="281"/>
      <c r="F994" s="284" t="s">
        <v>1</v>
      </c>
      <c r="G994" s="281">
        <f>IF('内訳10％(お客様控)'!G994&gt;0,'内訳10％(お客様控)'!G994,"　")</f>
        <v>31</v>
      </c>
      <c r="H994" s="281"/>
      <c r="I994" s="286" t="s">
        <v>2</v>
      </c>
      <c r="K994" s="55"/>
      <c r="L994" s="53"/>
      <c r="M994" s="53"/>
      <c r="N994" s="288">
        <f>IF('内訳10％(お客様控)'!N994&gt;0,'内訳10％(お客様控)'!N994,"　")</f>
        <v>10</v>
      </c>
      <c r="O994" s="288"/>
      <c r="P994" s="288"/>
      <c r="Q994" s="284" t="s">
        <v>1</v>
      </c>
      <c r="R994" s="284" t="s">
        <v>7</v>
      </c>
      <c r="S994" s="53"/>
      <c r="T994" s="53"/>
      <c r="U994" s="54"/>
      <c r="W994" s="269" t="s">
        <v>21</v>
      </c>
      <c r="X994" s="270"/>
      <c r="Y994" s="270"/>
      <c r="Z994" s="270"/>
      <c r="AA994" s="270"/>
      <c r="AB994" s="271" t="str">
        <f>IF('内訳10％(お客様控)'!AB994&gt;0,'内訳10％(お客様控)'!AB994,"　")</f>
        <v>000111</v>
      </c>
      <c r="AC994" s="272"/>
      <c r="AD994" s="272"/>
      <c r="AE994" s="272"/>
      <c r="AF994" s="272"/>
      <c r="AG994" s="272"/>
      <c r="AH994" s="272"/>
      <c r="AI994" s="272"/>
      <c r="AJ994" s="272"/>
      <c r="AK994" s="272"/>
      <c r="AL994" s="272"/>
      <c r="AM994" s="273"/>
    </row>
    <row r="995" spans="1:41" ht="26.1" customHeight="1" thickBot="1" x14ac:dyDescent="0.2">
      <c r="A995" s="282"/>
      <c r="B995" s="283"/>
      <c r="C995" s="285"/>
      <c r="D995" s="283"/>
      <c r="E995" s="283"/>
      <c r="F995" s="285"/>
      <c r="G995" s="283"/>
      <c r="H995" s="283"/>
      <c r="I995" s="287"/>
      <c r="K995" s="56"/>
      <c r="L995" s="57"/>
      <c r="M995" s="57"/>
      <c r="N995" s="289"/>
      <c r="O995" s="289"/>
      <c r="P995" s="289"/>
      <c r="Q995" s="290"/>
      <c r="R995" s="290"/>
      <c r="S995" s="57"/>
      <c r="T995" s="57"/>
      <c r="U995" s="58"/>
      <c r="W995" s="274" t="s">
        <v>49</v>
      </c>
      <c r="X995" s="275"/>
      <c r="Y995" s="275"/>
      <c r="Z995" s="327" t="str">
        <f>IF('内訳10％(お客様控)'!Z995&gt;0,'内訳10％(お客様控)'!Z995,"　")</f>
        <v>T1111111111111</v>
      </c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3"/>
    </row>
    <row r="996" spans="1:41" ht="17.25" customHeight="1" thickTop="1" thickBot="1" x14ac:dyDescent="0.2">
      <c r="A996" s="59" t="s">
        <v>139</v>
      </c>
      <c r="I996" s="60"/>
      <c r="W996" s="276" t="s">
        <v>22</v>
      </c>
      <c r="X996" s="277"/>
      <c r="Y996" s="62"/>
      <c r="Z996" s="278" t="str">
        <f>IF('内訳10％(お客様控)'!Z996&gt;0,'内訳10％(お客様控)'!Z996,"　")</f>
        <v>270-2225</v>
      </c>
      <c r="AA996" s="278"/>
      <c r="AB996" s="279"/>
      <c r="AC996" s="61"/>
      <c r="AD996" s="62"/>
      <c r="AE996" s="62"/>
      <c r="AF996" s="62"/>
      <c r="AG996" s="62"/>
      <c r="AH996" s="62"/>
      <c r="AI996" s="62"/>
      <c r="AJ996" s="62"/>
      <c r="AK996" s="62"/>
      <c r="AL996" s="62"/>
      <c r="AM996" s="63"/>
      <c r="AO996" s="64"/>
    </row>
    <row r="997" spans="1:41" ht="17.25" customHeight="1" thickTop="1" x14ac:dyDescent="0.15">
      <c r="A997" s="59"/>
      <c r="B997" s="107" t="str">
        <f>'内訳10％(お客様控)'!B997</f>
        <v>製造管理部</v>
      </c>
      <c r="C997" s="326"/>
      <c r="D997" s="326"/>
      <c r="E997" s="326"/>
      <c r="F997" s="326"/>
      <c r="G997" s="326"/>
      <c r="I997" s="60"/>
      <c r="K997" s="261" t="s">
        <v>8</v>
      </c>
      <c r="L997" s="264" t="str">
        <f>IF('内訳10％(お客様控)'!L997&gt;0,'内訳10％(お客様控)'!L997,"　")</f>
        <v>三井住友</v>
      </c>
      <c r="M997" s="265"/>
      <c r="N997" s="265"/>
      <c r="O997" s="266" t="s">
        <v>32</v>
      </c>
      <c r="P997" s="267"/>
      <c r="Q997" s="264" t="str">
        <f>IF('内訳10％(お客様控)'!Q997&gt;0,'内訳10％(お客様控)'!Q997,"　")</f>
        <v>松戸</v>
      </c>
      <c r="R997" s="265"/>
      <c r="S997" s="265"/>
      <c r="T997" s="266" t="s">
        <v>4</v>
      </c>
      <c r="U997" s="268"/>
      <c r="W997" s="239" t="s">
        <v>12</v>
      </c>
      <c r="X997" s="240"/>
      <c r="Z997" s="241" t="str">
        <f>IF('内訳10％(お客様控)'!Z997&gt;0,'内訳10％(お客様控)'!Z997,"　")</f>
        <v>千葉県松戸市東松戸2-20-1</v>
      </c>
      <c r="AA997" s="241"/>
      <c r="AB997" s="242"/>
      <c r="AC997" s="242"/>
      <c r="AD997" s="242"/>
      <c r="AE997" s="242"/>
      <c r="AF997" s="242"/>
      <c r="AG997" s="242"/>
      <c r="AH997" s="242"/>
      <c r="AI997" s="242"/>
      <c r="AJ997" s="242"/>
      <c r="AK997" s="242"/>
      <c r="AL997" s="242"/>
      <c r="AM997" s="243"/>
    </row>
    <row r="998" spans="1:41" ht="17.25" customHeight="1" x14ac:dyDescent="0.15">
      <c r="A998" s="59"/>
      <c r="B998" s="326"/>
      <c r="C998" s="326"/>
      <c r="D998" s="326"/>
      <c r="E998" s="326"/>
      <c r="F998" s="326"/>
      <c r="G998" s="326"/>
      <c r="H998" s="52" t="s">
        <v>3</v>
      </c>
      <c r="I998" s="60"/>
      <c r="K998" s="262"/>
      <c r="L998" s="255" t="s">
        <v>9</v>
      </c>
      <c r="M998" s="256"/>
      <c r="N998" s="257"/>
      <c r="O998" s="258" t="str">
        <f>IF('内訳10％(お客様控)'!O998&gt;0,'内訳10％(お客様控)'!O998,"　")</f>
        <v>当座</v>
      </c>
      <c r="P998" s="259"/>
      <c r="Q998" s="259"/>
      <c r="R998" s="259"/>
      <c r="S998" s="259"/>
      <c r="T998" s="259"/>
      <c r="U998" s="260"/>
      <c r="W998" s="239" t="s">
        <v>13</v>
      </c>
      <c r="X998" s="240"/>
      <c r="Z998" s="241" t="str">
        <f>IF('内訳10％(お客様控)'!Z998&gt;0,'内訳10％(お客様控)'!Z998,"　")</f>
        <v>Ｃ－プロダクト株式会社</v>
      </c>
      <c r="AA998" s="241"/>
      <c r="AB998" s="241"/>
      <c r="AC998" s="241"/>
      <c r="AD998" s="241"/>
      <c r="AE998" s="241"/>
      <c r="AF998" s="241"/>
      <c r="AG998" s="241"/>
      <c r="AH998" s="241"/>
      <c r="AI998" s="241"/>
      <c r="AJ998" s="241"/>
      <c r="AK998" s="241"/>
      <c r="AL998" s="34" t="s">
        <v>60</v>
      </c>
      <c r="AM998" s="60"/>
    </row>
    <row r="999" spans="1:41" ht="17.25" customHeight="1" x14ac:dyDescent="0.15">
      <c r="A999" s="59"/>
      <c r="I999" s="60"/>
      <c r="K999" s="262"/>
      <c r="L999" s="255" t="s">
        <v>10</v>
      </c>
      <c r="M999" s="256"/>
      <c r="N999" s="257"/>
      <c r="O999" s="311">
        <f>IF('内訳10％(お客様控)'!O999&gt;0,'内訳10％(お客様控)'!O999,"　")</f>
        <v>1234567</v>
      </c>
      <c r="P999" s="312"/>
      <c r="Q999" s="312"/>
      <c r="R999" s="312"/>
      <c r="S999" s="312"/>
      <c r="T999" s="312"/>
      <c r="U999" s="313"/>
      <c r="W999" s="239" t="s">
        <v>23</v>
      </c>
      <c r="X999" s="240"/>
      <c r="Z999" s="241" t="str">
        <f>IF('内訳10％(お客様控)'!Z999&gt;0,'内訳10％(お客様控)'!Z999,"　")</f>
        <v>047-311-0171</v>
      </c>
      <c r="AA999" s="241"/>
      <c r="AB999" s="242"/>
      <c r="AC999" s="242"/>
      <c r="AD999" s="242"/>
      <c r="AE999" s="242"/>
      <c r="AF999" s="242"/>
      <c r="AG999" s="242"/>
      <c r="AH999" s="242"/>
      <c r="AI999" s="242"/>
      <c r="AJ999" s="242"/>
      <c r="AK999" s="242"/>
      <c r="AL999" s="242"/>
      <c r="AM999" s="243"/>
    </row>
    <row r="1000" spans="1:41" ht="17.25" customHeight="1" thickBot="1" x14ac:dyDescent="0.2">
      <c r="A1000" s="56"/>
      <c r="B1000" s="57" t="s">
        <v>4</v>
      </c>
      <c r="C1000" s="57"/>
      <c r="D1000" s="57" t="s">
        <v>5</v>
      </c>
      <c r="E1000" s="57"/>
      <c r="F1000" s="57"/>
      <c r="G1000" s="57" t="s">
        <v>6</v>
      </c>
      <c r="H1000" s="57"/>
      <c r="I1000" s="58"/>
      <c r="K1000" s="263"/>
      <c r="L1000" s="244" t="s">
        <v>11</v>
      </c>
      <c r="M1000" s="245"/>
      <c r="N1000" s="246"/>
      <c r="O1000" s="306" t="str">
        <f>IF('内訳10％(お客様控)'!O1000&gt;0,'内訳10％(お客様控)'!O1000,"　")</f>
        <v>C-プロダクト（カ</v>
      </c>
      <c r="P1000" s="324"/>
      <c r="Q1000" s="324"/>
      <c r="R1000" s="324"/>
      <c r="S1000" s="324"/>
      <c r="T1000" s="324"/>
      <c r="U1000" s="325"/>
      <c r="W1000" s="250" t="s">
        <v>24</v>
      </c>
      <c r="X1000" s="251"/>
      <c r="Y1000" s="57"/>
      <c r="Z1000" s="252" t="str">
        <f>IF('内訳10％(お客様控)'!Z1000&gt;0,'内訳10％(お客様控)'!Z1000,"　")</f>
        <v>047-311-0170</v>
      </c>
      <c r="AA1000" s="252"/>
      <c r="AB1000" s="253"/>
      <c r="AC1000" s="253"/>
      <c r="AD1000" s="253"/>
      <c r="AE1000" s="253"/>
      <c r="AF1000" s="253"/>
      <c r="AG1000" s="253"/>
      <c r="AH1000" s="253"/>
      <c r="AI1000" s="253"/>
      <c r="AJ1000" s="253"/>
      <c r="AK1000" s="253"/>
      <c r="AL1000" s="253"/>
      <c r="AM1000" s="254"/>
    </row>
    <row r="1001" spans="1:41" ht="14.25" thickTop="1" x14ac:dyDescent="0.15">
      <c r="E1001" s="1" t="s">
        <v>25</v>
      </c>
      <c r="AL1001" s="1"/>
    </row>
    <row r="1002" spans="1:41" ht="17.25" x14ac:dyDescent="0.15">
      <c r="A1002" s="52" t="s">
        <v>14</v>
      </c>
      <c r="R1002" s="10" t="s">
        <v>88</v>
      </c>
      <c r="S1002"/>
      <c r="T1002" s="2"/>
      <c r="U1002" s="2"/>
      <c r="V1002" s="2"/>
      <c r="W1002" s="2"/>
      <c r="X1002" s="2"/>
      <c r="Y1002" s="2"/>
    </row>
    <row r="1003" spans="1:41" ht="8.25" customHeight="1" thickBot="1" x14ac:dyDescent="0.2"/>
    <row r="1004" spans="1:41" ht="24" customHeight="1" thickTop="1" x14ac:dyDescent="0.15">
      <c r="A1004" s="232" t="s">
        <v>16</v>
      </c>
      <c r="B1004" s="233"/>
      <c r="C1004" s="233"/>
      <c r="D1004" s="233"/>
      <c r="E1004" s="234"/>
      <c r="F1004" s="65" t="s">
        <v>17</v>
      </c>
      <c r="G1004" s="66" t="s">
        <v>2</v>
      </c>
      <c r="H1004" s="235" t="s">
        <v>43</v>
      </c>
      <c r="I1004" s="236"/>
      <c r="J1004" s="236"/>
      <c r="K1004" s="236"/>
      <c r="L1004" s="236"/>
      <c r="M1004" s="236"/>
      <c r="N1004" s="236"/>
      <c r="O1004" s="236"/>
      <c r="P1004" s="236"/>
      <c r="Q1004" s="236" t="s">
        <v>18</v>
      </c>
      <c r="R1004" s="236"/>
      <c r="S1004" s="236" t="s">
        <v>26</v>
      </c>
      <c r="T1004" s="236"/>
      <c r="U1004" s="236" t="s">
        <v>31</v>
      </c>
      <c r="V1004" s="237"/>
      <c r="W1004" s="237"/>
      <c r="X1004" s="236" t="s">
        <v>19</v>
      </c>
      <c r="Y1004" s="236"/>
      <c r="Z1004" s="236"/>
      <c r="AA1004" s="236"/>
      <c r="AB1004" s="236"/>
      <c r="AC1004" s="238"/>
      <c r="AD1004" s="238"/>
      <c r="AE1004" s="226" t="s">
        <v>20</v>
      </c>
      <c r="AF1004" s="227"/>
      <c r="AG1004" s="228"/>
      <c r="AI1004" s="229" t="s">
        <v>36</v>
      </c>
      <c r="AJ1004" s="230"/>
      <c r="AK1004" s="230"/>
      <c r="AL1004" s="230"/>
      <c r="AM1004" s="231"/>
    </row>
    <row r="1005" spans="1:41" ht="24" customHeight="1" x14ac:dyDescent="0.15">
      <c r="A1005" s="319">
        <f>'内訳10％(お客様控)'!A1005</f>
        <v>0</v>
      </c>
      <c r="B1005" s="317"/>
      <c r="C1005" s="317"/>
      <c r="D1005" s="317"/>
      <c r="E1005" s="320"/>
      <c r="F1005" s="73">
        <f>'内訳10％(お客様控)'!F1005</f>
        <v>0</v>
      </c>
      <c r="G1005" s="72">
        <f>'内訳10％(お客様控)'!G1005</f>
        <v>0</v>
      </c>
      <c r="H1005" s="321">
        <f>'内訳10％(お客様控)'!H1005</f>
        <v>0</v>
      </c>
      <c r="I1005" s="317"/>
      <c r="J1005" s="317"/>
      <c r="K1005" s="317"/>
      <c r="L1005" s="317"/>
      <c r="M1005" s="317"/>
      <c r="N1005" s="317"/>
      <c r="O1005" s="317"/>
      <c r="P1005" s="317"/>
      <c r="Q1005" s="219" t="str">
        <f>IF('内訳10％(お客様控)'!Q1005=0,"",'内訳10％(お客様控)'!Q1005)</f>
        <v/>
      </c>
      <c r="R1005" s="219"/>
      <c r="S1005" s="322">
        <f>'内訳10％(お客様控)'!S1005</f>
        <v>0</v>
      </c>
      <c r="T1005" s="323"/>
      <c r="U1005" s="222" t="str">
        <f>IF('内訳10％(お客様控)'!U1005=0,"",'内訳10％(お客様控)'!U1005)</f>
        <v/>
      </c>
      <c r="V1005" s="223"/>
      <c r="W1005" s="223"/>
      <c r="X1005" s="224">
        <f>'内訳10％(お客様控)'!X1005</f>
        <v>0</v>
      </c>
      <c r="Y1005" s="224"/>
      <c r="Z1005" s="224"/>
      <c r="AA1005" s="224"/>
      <c r="AB1005" s="224"/>
      <c r="AC1005" s="225"/>
      <c r="AD1005" s="225"/>
      <c r="AE1005" s="316">
        <f>'内訳10％(お客様控)'!AE1005</f>
        <v>0</v>
      </c>
      <c r="AF1005" s="317"/>
      <c r="AG1005" s="318"/>
      <c r="AI1005" s="206"/>
      <c r="AJ1005" s="207"/>
      <c r="AK1005" s="207"/>
      <c r="AL1005" s="208"/>
      <c r="AM1005" s="209"/>
    </row>
    <row r="1006" spans="1:41" ht="24" customHeight="1" x14ac:dyDescent="0.15">
      <c r="A1006" s="319">
        <f>'内訳10％(お客様控)'!A1006</f>
        <v>0</v>
      </c>
      <c r="B1006" s="317"/>
      <c r="C1006" s="317"/>
      <c r="D1006" s="317"/>
      <c r="E1006" s="320"/>
      <c r="F1006" s="73">
        <f>'内訳10％(お客様控)'!F1006</f>
        <v>0</v>
      </c>
      <c r="G1006" s="72">
        <f>'内訳10％(お客様控)'!G1006</f>
        <v>0</v>
      </c>
      <c r="H1006" s="321">
        <f>'内訳10％(お客様控)'!H1006</f>
        <v>0</v>
      </c>
      <c r="I1006" s="317"/>
      <c r="J1006" s="317"/>
      <c r="K1006" s="317"/>
      <c r="L1006" s="317"/>
      <c r="M1006" s="317"/>
      <c r="N1006" s="317"/>
      <c r="O1006" s="317"/>
      <c r="P1006" s="317"/>
      <c r="Q1006" s="219" t="str">
        <f>IF('内訳10％(お客様控)'!Q1006=0,"",'内訳10％(お客様控)'!Q1006)</f>
        <v/>
      </c>
      <c r="R1006" s="219"/>
      <c r="S1006" s="322">
        <f>'内訳10％(お客様控)'!S1006</f>
        <v>0</v>
      </c>
      <c r="T1006" s="323"/>
      <c r="U1006" s="222" t="str">
        <f>IF('内訳10％(お客様控)'!U1006=0,"",'内訳10％(お客様控)'!U1006)</f>
        <v/>
      </c>
      <c r="V1006" s="223"/>
      <c r="W1006" s="223"/>
      <c r="X1006" s="224">
        <f>'内訳10％(お客様控)'!X1006</f>
        <v>0</v>
      </c>
      <c r="Y1006" s="224"/>
      <c r="Z1006" s="224"/>
      <c r="AA1006" s="224"/>
      <c r="AB1006" s="224"/>
      <c r="AC1006" s="225"/>
      <c r="AD1006" s="225"/>
      <c r="AE1006" s="316">
        <f>'内訳10％(お客様控)'!AE1006</f>
        <v>0</v>
      </c>
      <c r="AF1006" s="317"/>
      <c r="AG1006" s="318"/>
      <c r="AI1006" s="206"/>
      <c r="AJ1006" s="207"/>
      <c r="AK1006" s="207"/>
      <c r="AL1006" s="208"/>
      <c r="AM1006" s="209"/>
    </row>
    <row r="1007" spans="1:41" ht="24" customHeight="1" x14ac:dyDescent="0.15">
      <c r="A1007" s="319">
        <f>'内訳10％(お客様控)'!A1007</f>
        <v>0</v>
      </c>
      <c r="B1007" s="317"/>
      <c r="C1007" s="317"/>
      <c r="D1007" s="317"/>
      <c r="E1007" s="320"/>
      <c r="F1007" s="73">
        <f>'内訳10％(お客様控)'!F1007</f>
        <v>0</v>
      </c>
      <c r="G1007" s="72">
        <f>'内訳10％(お客様控)'!G1007</f>
        <v>0</v>
      </c>
      <c r="H1007" s="321">
        <f>'内訳10％(お客様控)'!H1007</f>
        <v>0</v>
      </c>
      <c r="I1007" s="317"/>
      <c r="J1007" s="317"/>
      <c r="K1007" s="317"/>
      <c r="L1007" s="317"/>
      <c r="M1007" s="317"/>
      <c r="N1007" s="317"/>
      <c r="O1007" s="317"/>
      <c r="P1007" s="317"/>
      <c r="Q1007" s="219" t="str">
        <f>IF('内訳10％(お客様控)'!Q1007=0,"",'内訳10％(お客様控)'!Q1007)</f>
        <v/>
      </c>
      <c r="R1007" s="219"/>
      <c r="S1007" s="322">
        <f>'内訳10％(お客様控)'!S1007</f>
        <v>0</v>
      </c>
      <c r="T1007" s="323"/>
      <c r="U1007" s="222" t="str">
        <f>IF('内訳10％(お客様控)'!U1007=0,"",'内訳10％(お客様控)'!U1007)</f>
        <v/>
      </c>
      <c r="V1007" s="223"/>
      <c r="W1007" s="223"/>
      <c r="X1007" s="224">
        <f>'内訳10％(お客様控)'!X1007</f>
        <v>0</v>
      </c>
      <c r="Y1007" s="224"/>
      <c r="Z1007" s="224"/>
      <c r="AA1007" s="224"/>
      <c r="AB1007" s="224"/>
      <c r="AC1007" s="225"/>
      <c r="AD1007" s="225"/>
      <c r="AE1007" s="316">
        <f>'内訳10％(お客様控)'!AE1007</f>
        <v>0</v>
      </c>
      <c r="AF1007" s="317"/>
      <c r="AG1007" s="318"/>
      <c r="AI1007" s="206"/>
      <c r="AJ1007" s="207"/>
      <c r="AK1007" s="207"/>
      <c r="AL1007" s="208"/>
      <c r="AM1007" s="209"/>
    </row>
    <row r="1008" spans="1:41" ht="24" customHeight="1" x14ac:dyDescent="0.15">
      <c r="A1008" s="319">
        <f>'内訳10％(お客様控)'!A1008</f>
        <v>0</v>
      </c>
      <c r="B1008" s="317"/>
      <c r="C1008" s="317"/>
      <c r="D1008" s="317"/>
      <c r="E1008" s="320"/>
      <c r="F1008" s="73">
        <f>'内訳10％(お客様控)'!F1008</f>
        <v>0</v>
      </c>
      <c r="G1008" s="72">
        <f>'内訳10％(お客様控)'!G1008</f>
        <v>0</v>
      </c>
      <c r="H1008" s="321">
        <f>'内訳10％(お客様控)'!H1008</f>
        <v>0</v>
      </c>
      <c r="I1008" s="317"/>
      <c r="J1008" s="317"/>
      <c r="K1008" s="317"/>
      <c r="L1008" s="317"/>
      <c r="M1008" s="317"/>
      <c r="N1008" s="317"/>
      <c r="O1008" s="317"/>
      <c r="P1008" s="317"/>
      <c r="Q1008" s="219" t="str">
        <f>IF('内訳10％(お客様控)'!Q1008=0,"",'内訳10％(お客様控)'!Q1008)</f>
        <v/>
      </c>
      <c r="R1008" s="219"/>
      <c r="S1008" s="322">
        <f>'内訳10％(お客様控)'!S1008</f>
        <v>0</v>
      </c>
      <c r="T1008" s="323"/>
      <c r="U1008" s="222" t="str">
        <f>IF('内訳10％(お客様控)'!U1008=0,"",'内訳10％(お客様控)'!U1008)</f>
        <v/>
      </c>
      <c r="V1008" s="223"/>
      <c r="W1008" s="223"/>
      <c r="X1008" s="224">
        <f>'内訳10％(お客様控)'!X1008</f>
        <v>0</v>
      </c>
      <c r="Y1008" s="224"/>
      <c r="Z1008" s="224"/>
      <c r="AA1008" s="224"/>
      <c r="AB1008" s="224"/>
      <c r="AC1008" s="225"/>
      <c r="AD1008" s="225"/>
      <c r="AE1008" s="316">
        <f>'内訳10％(お客様控)'!AE1008</f>
        <v>0</v>
      </c>
      <c r="AF1008" s="317"/>
      <c r="AG1008" s="318"/>
      <c r="AI1008" s="206"/>
      <c r="AJ1008" s="207"/>
      <c r="AK1008" s="207"/>
      <c r="AL1008" s="208"/>
      <c r="AM1008" s="209"/>
    </row>
    <row r="1009" spans="1:39" ht="24" customHeight="1" x14ac:dyDescent="0.15">
      <c r="A1009" s="319">
        <f>'内訳10％(お客様控)'!A1009</f>
        <v>0</v>
      </c>
      <c r="B1009" s="317"/>
      <c r="C1009" s="317"/>
      <c r="D1009" s="317"/>
      <c r="E1009" s="320"/>
      <c r="F1009" s="73">
        <f>'内訳10％(お客様控)'!F1009</f>
        <v>0</v>
      </c>
      <c r="G1009" s="72">
        <f>'内訳10％(お客様控)'!G1009</f>
        <v>0</v>
      </c>
      <c r="H1009" s="321">
        <f>'内訳10％(お客様控)'!H1009</f>
        <v>0</v>
      </c>
      <c r="I1009" s="317"/>
      <c r="J1009" s="317"/>
      <c r="K1009" s="317"/>
      <c r="L1009" s="317"/>
      <c r="M1009" s="317"/>
      <c r="N1009" s="317"/>
      <c r="O1009" s="317"/>
      <c r="P1009" s="317"/>
      <c r="Q1009" s="219" t="str">
        <f>IF('内訳10％(お客様控)'!Q1009=0,"",'内訳10％(お客様控)'!Q1009)</f>
        <v/>
      </c>
      <c r="R1009" s="219"/>
      <c r="S1009" s="322">
        <f>'内訳10％(お客様控)'!S1009</f>
        <v>0</v>
      </c>
      <c r="T1009" s="323"/>
      <c r="U1009" s="222" t="str">
        <f>IF('内訳10％(お客様控)'!U1009=0,"",'内訳10％(お客様控)'!U1009)</f>
        <v/>
      </c>
      <c r="V1009" s="223"/>
      <c r="W1009" s="223"/>
      <c r="X1009" s="224">
        <f>'内訳10％(お客様控)'!X1009</f>
        <v>0</v>
      </c>
      <c r="Y1009" s="224"/>
      <c r="Z1009" s="224"/>
      <c r="AA1009" s="224"/>
      <c r="AB1009" s="224"/>
      <c r="AC1009" s="225"/>
      <c r="AD1009" s="225"/>
      <c r="AE1009" s="316">
        <f>'内訳10％(お客様控)'!AE1009</f>
        <v>0</v>
      </c>
      <c r="AF1009" s="317"/>
      <c r="AG1009" s="318"/>
      <c r="AI1009" s="206"/>
      <c r="AJ1009" s="207"/>
      <c r="AK1009" s="207"/>
      <c r="AL1009" s="208"/>
      <c r="AM1009" s="209"/>
    </row>
    <row r="1010" spans="1:39" ht="24" customHeight="1" x14ac:dyDescent="0.15">
      <c r="A1010" s="319">
        <f>'内訳10％(お客様控)'!A1010</f>
        <v>0</v>
      </c>
      <c r="B1010" s="317"/>
      <c r="C1010" s="317"/>
      <c r="D1010" s="317"/>
      <c r="E1010" s="320"/>
      <c r="F1010" s="73">
        <f>'内訳10％(お客様控)'!F1010</f>
        <v>0</v>
      </c>
      <c r="G1010" s="72">
        <f>'内訳10％(お客様控)'!G1010</f>
        <v>0</v>
      </c>
      <c r="H1010" s="321">
        <f>'内訳10％(お客様控)'!H1010</f>
        <v>0</v>
      </c>
      <c r="I1010" s="317"/>
      <c r="J1010" s="317"/>
      <c r="K1010" s="317"/>
      <c r="L1010" s="317"/>
      <c r="M1010" s="317"/>
      <c r="N1010" s="317"/>
      <c r="O1010" s="317"/>
      <c r="P1010" s="317"/>
      <c r="Q1010" s="219" t="str">
        <f>IF('内訳10％(お客様控)'!Q1010=0,"",'内訳10％(お客様控)'!Q1010)</f>
        <v/>
      </c>
      <c r="R1010" s="219"/>
      <c r="S1010" s="322">
        <f>'内訳10％(お客様控)'!S1010</f>
        <v>0</v>
      </c>
      <c r="T1010" s="323"/>
      <c r="U1010" s="222" t="str">
        <f>IF('内訳10％(お客様控)'!U1010=0,"",'内訳10％(お客様控)'!U1010)</f>
        <v/>
      </c>
      <c r="V1010" s="223"/>
      <c r="W1010" s="223"/>
      <c r="X1010" s="224">
        <f>'内訳10％(お客様控)'!X1010</f>
        <v>0</v>
      </c>
      <c r="Y1010" s="224"/>
      <c r="Z1010" s="224"/>
      <c r="AA1010" s="224"/>
      <c r="AB1010" s="224"/>
      <c r="AC1010" s="225"/>
      <c r="AD1010" s="225"/>
      <c r="AE1010" s="316">
        <f>'内訳10％(お客様控)'!AE1010</f>
        <v>0</v>
      </c>
      <c r="AF1010" s="317"/>
      <c r="AG1010" s="318"/>
      <c r="AI1010" s="206"/>
      <c r="AJ1010" s="207"/>
      <c r="AK1010" s="207"/>
      <c r="AL1010" s="208"/>
      <c r="AM1010" s="209"/>
    </row>
    <row r="1011" spans="1:39" ht="24" customHeight="1" x14ac:dyDescent="0.15">
      <c r="A1011" s="319">
        <f>'内訳10％(お客様控)'!A1011</f>
        <v>0</v>
      </c>
      <c r="B1011" s="317"/>
      <c r="C1011" s="317"/>
      <c r="D1011" s="317"/>
      <c r="E1011" s="320"/>
      <c r="F1011" s="73">
        <f>'内訳10％(お客様控)'!F1011</f>
        <v>0</v>
      </c>
      <c r="G1011" s="72">
        <f>'内訳10％(お客様控)'!G1011</f>
        <v>0</v>
      </c>
      <c r="H1011" s="321">
        <f>'内訳10％(お客様控)'!H1011</f>
        <v>0</v>
      </c>
      <c r="I1011" s="317"/>
      <c r="J1011" s="317"/>
      <c r="K1011" s="317"/>
      <c r="L1011" s="317"/>
      <c r="M1011" s="317"/>
      <c r="N1011" s="317"/>
      <c r="O1011" s="317"/>
      <c r="P1011" s="317"/>
      <c r="Q1011" s="219" t="str">
        <f>IF('内訳10％(お客様控)'!Q1011=0,"",'内訳10％(お客様控)'!Q1011)</f>
        <v/>
      </c>
      <c r="R1011" s="219"/>
      <c r="S1011" s="322">
        <f>'内訳10％(お客様控)'!S1011</f>
        <v>0</v>
      </c>
      <c r="T1011" s="323"/>
      <c r="U1011" s="222" t="str">
        <f>IF('内訳10％(お客様控)'!U1011=0,"",'内訳10％(お客様控)'!U1011)</f>
        <v/>
      </c>
      <c r="V1011" s="223"/>
      <c r="W1011" s="223"/>
      <c r="X1011" s="224">
        <f>'内訳10％(お客様控)'!X1011</f>
        <v>0</v>
      </c>
      <c r="Y1011" s="224"/>
      <c r="Z1011" s="224"/>
      <c r="AA1011" s="224"/>
      <c r="AB1011" s="224"/>
      <c r="AC1011" s="225"/>
      <c r="AD1011" s="225"/>
      <c r="AE1011" s="316">
        <f>'内訳10％(お客様控)'!AE1011</f>
        <v>0</v>
      </c>
      <c r="AF1011" s="317"/>
      <c r="AG1011" s="318"/>
      <c r="AI1011" s="206"/>
      <c r="AJ1011" s="207"/>
      <c r="AK1011" s="207"/>
      <c r="AL1011" s="208"/>
      <c r="AM1011" s="209"/>
    </row>
    <row r="1012" spans="1:39" ht="24" customHeight="1" x14ac:dyDescent="0.15">
      <c r="A1012" s="319">
        <f>'内訳10％(お客様控)'!A1012</f>
        <v>0</v>
      </c>
      <c r="B1012" s="317"/>
      <c r="C1012" s="317"/>
      <c r="D1012" s="317"/>
      <c r="E1012" s="320"/>
      <c r="F1012" s="73">
        <f>'内訳10％(お客様控)'!F1012</f>
        <v>0</v>
      </c>
      <c r="G1012" s="72">
        <f>'内訳10％(お客様控)'!G1012</f>
        <v>0</v>
      </c>
      <c r="H1012" s="321">
        <f>'内訳10％(お客様控)'!H1012</f>
        <v>0</v>
      </c>
      <c r="I1012" s="317"/>
      <c r="J1012" s="317"/>
      <c r="K1012" s="317"/>
      <c r="L1012" s="317"/>
      <c r="M1012" s="317"/>
      <c r="N1012" s="317"/>
      <c r="O1012" s="317"/>
      <c r="P1012" s="317"/>
      <c r="Q1012" s="219" t="str">
        <f>IF('内訳10％(お客様控)'!Q1012=0,"",'内訳10％(お客様控)'!Q1012)</f>
        <v/>
      </c>
      <c r="R1012" s="219"/>
      <c r="S1012" s="322">
        <f>'内訳10％(お客様控)'!S1012</f>
        <v>0</v>
      </c>
      <c r="T1012" s="323"/>
      <c r="U1012" s="222" t="str">
        <f>IF('内訳10％(お客様控)'!U1012=0,"",'内訳10％(お客様控)'!U1012)</f>
        <v/>
      </c>
      <c r="V1012" s="223"/>
      <c r="W1012" s="223"/>
      <c r="X1012" s="224">
        <f>'内訳10％(お客様控)'!X1012</f>
        <v>0</v>
      </c>
      <c r="Y1012" s="224"/>
      <c r="Z1012" s="224"/>
      <c r="AA1012" s="224"/>
      <c r="AB1012" s="224"/>
      <c r="AC1012" s="225"/>
      <c r="AD1012" s="225"/>
      <c r="AE1012" s="316">
        <f>'内訳10％(お客様控)'!AE1012</f>
        <v>0</v>
      </c>
      <c r="AF1012" s="317"/>
      <c r="AG1012" s="318"/>
      <c r="AI1012" s="206"/>
      <c r="AJ1012" s="207"/>
      <c r="AK1012" s="207"/>
      <c r="AL1012" s="208"/>
      <c r="AM1012" s="209"/>
    </row>
    <row r="1013" spans="1:39" ht="24" customHeight="1" x14ac:dyDescent="0.15">
      <c r="A1013" s="319">
        <f>'内訳10％(お客様控)'!A1013</f>
        <v>0</v>
      </c>
      <c r="B1013" s="317"/>
      <c r="C1013" s="317"/>
      <c r="D1013" s="317"/>
      <c r="E1013" s="320"/>
      <c r="F1013" s="73">
        <f>'内訳10％(お客様控)'!F1013</f>
        <v>0</v>
      </c>
      <c r="G1013" s="72">
        <f>'内訳10％(お客様控)'!G1013</f>
        <v>0</v>
      </c>
      <c r="H1013" s="321">
        <f>'内訳10％(お客様控)'!H1013</f>
        <v>0</v>
      </c>
      <c r="I1013" s="317"/>
      <c r="J1013" s="317"/>
      <c r="K1013" s="317"/>
      <c r="L1013" s="317"/>
      <c r="M1013" s="317"/>
      <c r="N1013" s="317"/>
      <c r="O1013" s="317"/>
      <c r="P1013" s="317"/>
      <c r="Q1013" s="219" t="str">
        <f>IF('内訳10％(お客様控)'!Q1013=0,"",'内訳10％(お客様控)'!Q1013)</f>
        <v/>
      </c>
      <c r="R1013" s="219"/>
      <c r="S1013" s="322">
        <f>'内訳10％(お客様控)'!S1013</f>
        <v>0</v>
      </c>
      <c r="T1013" s="323"/>
      <c r="U1013" s="222" t="str">
        <f>IF('内訳10％(お客様控)'!U1013=0,"",'内訳10％(お客様控)'!U1013)</f>
        <v/>
      </c>
      <c r="V1013" s="223"/>
      <c r="W1013" s="223"/>
      <c r="X1013" s="224">
        <f>'内訳10％(お客様控)'!X1013</f>
        <v>0</v>
      </c>
      <c r="Y1013" s="224"/>
      <c r="Z1013" s="224"/>
      <c r="AA1013" s="224"/>
      <c r="AB1013" s="224"/>
      <c r="AC1013" s="225"/>
      <c r="AD1013" s="225"/>
      <c r="AE1013" s="316">
        <f>'内訳10％(お客様控)'!AE1013</f>
        <v>0</v>
      </c>
      <c r="AF1013" s="317"/>
      <c r="AG1013" s="318"/>
      <c r="AI1013" s="206"/>
      <c r="AJ1013" s="207"/>
      <c r="AK1013" s="207"/>
      <c r="AL1013" s="208"/>
      <c r="AM1013" s="209"/>
    </row>
    <row r="1014" spans="1:39" ht="24" customHeight="1" x14ac:dyDescent="0.15">
      <c r="A1014" s="319">
        <f>'内訳10％(お客様控)'!A1014</f>
        <v>0</v>
      </c>
      <c r="B1014" s="317"/>
      <c r="C1014" s="317"/>
      <c r="D1014" s="317"/>
      <c r="E1014" s="320"/>
      <c r="F1014" s="73">
        <f>'内訳10％(お客様控)'!F1014</f>
        <v>0</v>
      </c>
      <c r="G1014" s="72">
        <f>'内訳10％(お客様控)'!G1014</f>
        <v>0</v>
      </c>
      <c r="H1014" s="321">
        <f>'内訳10％(お客様控)'!H1014</f>
        <v>0</v>
      </c>
      <c r="I1014" s="317"/>
      <c r="J1014" s="317"/>
      <c r="K1014" s="317"/>
      <c r="L1014" s="317"/>
      <c r="M1014" s="317"/>
      <c r="N1014" s="317"/>
      <c r="O1014" s="317"/>
      <c r="P1014" s="317"/>
      <c r="Q1014" s="219" t="str">
        <f>IF('内訳10％(お客様控)'!Q1014=0,"",'内訳10％(お客様控)'!Q1014)</f>
        <v/>
      </c>
      <c r="R1014" s="219"/>
      <c r="S1014" s="322">
        <f>'内訳10％(お客様控)'!S1014</f>
        <v>0</v>
      </c>
      <c r="T1014" s="323"/>
      <c r="U1014" s="222" t="str">
        <f>IF('内訳10％(お客様控)'!U1014=0,"",'内訳10％(お客様控)'!U1014)</f>
        <v/>
      </c>
      <c r="V1014" s="223"/>
      <c r="W1014" s="223"/>
      <c r="X1014" s="224">
        <f>'内訳10％(お客様控)'!X1014</f>
        <v>0</v>
      </c>
      <c r="Y1014" s="224"/>
      <c r="Z1014" s="224"/>
      <c r="AA1014" s="224"/>
      <c r="AB1014" s="224"/>
      <c r="AC1014" s="225"/>
      <c r="AD1014" s="225"/>
      <c r="AE1014" s="316">
        <f>'内訳10％(お客様控)'!AE1014</f>
        <v>0</v>
      </c>
      <c r="AF1014" s="317"/>
      <c r="AG1014" s="318"/>
      <c r="AI1014" s="206"/>
      <c r="AJ1014" s="207"/>
      <c r="AK1014" s="207"/>
      <c r="AL1014" s="208"/>
      <c r="AM1014" s="209"/>
    </row>
    <row r="1015" spans="1:39" ht="24" customHeight="1" x14ac:dyDescent="0.15">
      <c r="A1015" s="319">
        <f>'内訳10％(お客様控)'!A1015</f>
        <v>0</v>
      </c>
      <c r="B1015" s="317"/>
      <c r="C1015" s="317"/>
      <c r="D1015" s="317"/>
      <c r="E1015" s="320"/>
      <c r="F1015" s="73">
        <f>'内訳10％(お客様控)'!F1015</f>
        <v>0</v>
      </c>
      <c r="G1015" s="72">
        <f>'内訳10％(お客様控)'!G1015</f>
        <v>0</v>
      </c>
      <c r="H1015" s="321">
        <f>'内訳10％(お客様控)'!H1015</f>
        <v>0</v>
      </c>
      <c r="I1015" s="317"/>
      <c r="J1015" s="317"/>
      <c r="K1015" s="317"/>
      <c r="L1015" s="317"/>
      <c r="M1015" s="317"/>
      <c r="N1015" s="317"/>
      <c r="O1015" s="317"/>
      <c r="P1015" s="317"/>
      <c r="Q1015" s="219" t="str">
        <f>IF('内訳10％(お客様控)'!Q1015=0,"",'内訳10％(お客様控)'!Q1015)</f>
        <v/>
      </c>
      <c r="R1015" s="219"/>
      <c r="S1015" s="322">
        <f>'内訳10％(お客様控)'!S1015</f>
        <v>0</v>
      </c>
      <c r="T1015" s="323"/>
      <c r="U1015" s="222" t="str">
        <f>IF('内訳10％(お客様控)'!U1015=0,"",'内訳10％(お客様控)'!U1015)</f>
        <v/>
      </c>
      <c r="V1015" s="223"/>
      <c r="W1015" s="223"/>
      <c r="X1015" s="224">
        <f>'内訳10％(お客様控)'!X1015</f>
        <v>0</v>
      </c>
      <c r="Y1015" s="224"/>
      <c r="Z1015" s="224"/>
      <c r="AA1015" s="224"/>
      <c r="AB1015" s="224"/>
      <c r="AC1015" s="225"/>
      <c r="AD1015" s="225"/>
      <c r="AE1015" s="316">
        <f>'内訳10％(お客様控)'!AE1015</f>
        <v>0</v>
      </c>
      <c r="AF1015" s="317"/>
      <c r="AG1015" s="318"/>
      <c r="AI1015" s="206"/>
      <c r="AJ1015" s="207"/>
      <c r="AK1015" s="207"/>
      <c r="AL1015" s="208"/>
      <c r="AM1015" s="209"/>
    </row>
    <row r="1016" spans="1:39" ht="24" customHeight="1" x14ac:dyDescent="0.15">
      <c r="A1016" s="319">
        <f>'内訳10％(お客様控)'!A1016</f>
        <v>0</v>
      </c>
      <c r="B1016" s="317"/>
      <c r="C1016" s="317"/>
      <c r="D1016" s="317"/>
      <c r="E1016" s="320"/>
      <c r="F1016" s="73">
        <f>'内訳10％(お客様控)'!F1016</f>
        <v>0</v>
      </c>
      <c r="G1016" s="72">
        <f>'内訳10％(お客様控)'!G1016</f>
        <v>0</v>
      </c>
      <c r="H1016" s="321">
        <f>'内訳10％(お客様控)'!H1016</f>
        <v>0</v>
      </c>
      <c r="I1016" s="317"/>
      <c r="J1016" s="317"/>
      <c r="K1016" s="317"/>
      <c r="L1016" s="317"/>
      <c r="M1016" s="317"/>
      <c r="N1016" s="317"/>
      <c r="O1016" s="317"/>
      <c r="P1016" s="317"/>
      <c r="Q1016" s="219" t="str">
        <f>IF('内訳10％(お客様控)'!Q1016=0,"",'内訳10％(お客様控)'!Q1016)</f>
        <v/>
      </c>
      <c r="R1016" s="219"/>
      <c r="S1016" s="322">
        <f>'内訳10％(お客様控)'!S1016</f>
        <v>0</v>
      </c>
      <c r="T1016" s="323"/>
      <c r="U1016" s="222" t="str">
        <f>IF('内訳10％(お客様控)'!U1016=0,"",'内訳10％(お客様控)'!U1016)</f>
        <v/>
      </c>
      <c r="V1016" s="223"/>
      <c r="W1016" s="223"/>
      <c r="X1016" s="224">
        <f>'内訳10％(お客様控)'!X1016</f>
        <v>0</v>
      </c>
      <c r="Y1016" s="224"/>
      <c r="Z1016" s="224"/>
      <c r="AA1016" s="224"/>
      <c r="AB1016" s="224"/>
      <c r="AC1016" s="225"/>
      <c r="AD1016" s="225"/>
      <c r="AE1016" s="316">
        <f>'内訳10％(お客様控)'!AE1016</f>
        <v>0</v>
      </c>
      <c r="AF1016" s="317"/>
      <c r="AG1016" s="318"/>
      <c r="AI1016" s="206"/>
      <c r="AJ1016" s="207"/>
      <c r="AK1016" s="207"/>
      <c r="AL1016" s="208"/>
      <c r="AM1016" s="209"/>
    </row>
    <row r="1017" spans="1:39" ht="24" customHeight="1" x14ac:dyDescent="0.15">
      <c r="A1017" s="319">
        <f>'内訳10％(お客様控)'!A1017</f>
        <v>0</v>
      </c>
      <c r="B1017" s="317"/>
      <c r="C1017" s="317"/>
      <c r="D1017" s="317"/>
      <c r="E1017" s="320"/>
      <c r="F1017" s="73">
        <f>'内訳10％(お客様控)'!F1017</f>
        <v>0</v>
      </c>
      <c r="G1017" s="72">
        <f>'内訳10％(お客様控)'!G1017</f>
        <v>0</v>
      </c>
      <c r="H1017" s="321">
        <f>'内訳10％(お客様控)'!H1017</f>
        <v>0</v>
      </c>
      <c r="I1017" s="317"/>
      <c r="J1017" s="317"/>
      <c r="K1017" s="317"/>
      <c r="L1017" s="317"/>
      <c r="M1017" s="317"/>
      <c r="N1017" s="317"/>
      <c r="O1017" s="317"/>
      <c r="P1017" s="317"/>
      <c r="Q1017" s="219" t="str">
        <f>IF('内訳10％(お客様控)'!Q1017=0,"",'内訳10％(お客様控)'!Q1017)</f>
        <v/>
      </c>
      <c r="R1017" s="219"/>
      <c r="S1017" s="322">
        <f>'内訳10％(お客様控)'!S1017</f>
        <v>0</v>
      </c>
      <c r="T1017" s="323"/>
      <c r="U1017" s="222" t="str">
        <f>IF('内訳10％(お客様控)'!U1017=0,"",'内訳10％(お客様控)'!U1017)</f>
        <v/>
      </c>
      <c r="V1017" s="223"/>
      <c r="W1017" s="223"/>
      <c r="X1017" s="224">
        <f>'内訳10％(お客様控)'!X1017</f>
        <v>0</v>
      </c>
      <c r="Y1017" s="224"/>
      <c r="Z1017" s="224"/>
      <c r="AA1017" s="224"/>
      <c r="AB1017" s="224"/>
      <c r="AC1017" s="225"/>
      <c r="AD1017" s="225"/>
      <c r="AE1017" s="316">
        <f>'内訳10％(お客様控)'!AE1017</f>
        <v>0</v>
      </c>
      <c r="AF1017" s="317"/>
      <c r="AG1017" s="318"/>
      <c r="AI1017" s="206"/>
      <c r="AJ1017" s="207"/>
      <c r="AK1017" s="207"/>
      <c r="AL1017" s="208"/>
      <c r="AM1017" s="209"/>
    </row>
    <row r="1018" spans="1:39" ht="24" customHeight="1" x14ac:dyDescent="0.15">
      <c r="A1018" s="319">
        <f>'内訳10％(お客様控)'!A1018</f>
        <v>0</v>
      </c>
      <c r="B1018" s="317"/>
      <c r="C1018" s="317"/>
      <c r="D1018" s="317"/>
      <c r="E1018" s="320"/>
      <c r="F1018" s="73">
        <f>'内訳10％(お客様控)'!F1018</f>
        <v>0</v>
      </c>
      <c r="G1018" s="72">
        <f>'内訳10％(お客様控)'!G1018</f>
        <v>0</v>
      </c>
      <c r="H1018" s="321">
        <f>'内訳10％(お客様控)'!H1018</f>
        <v>0</v>
      </c>
      <c r="I1018" s="317"/>
      <c r="J1018" s="317"/>
      <c r="K1018" s="317"/>
      <c r="L1018" s="317"/>
      <c r="M1018" s="317"/>
      <c r="N1018" s="317"/>
      <c r="O1018" s="317"/>
      <c r="P1018" s="317"/>
      <c r="Q1018" s="219" t="str">
        <f>IF('内訳10％(お客様控)'!Q1018=0,"",'内訳10％(お客様控)'!Q1018)</f>
        <v/>
      </c>
      <c r="R1018" s="219"/>
      <c r="S1018" s="322">
        <f>'内訳10％(お客様控)'!S1018</f>
        <v>0</v>
      </c>
      <c r="T1018" s="323"/>
      <c r="U1018" s="222" t="str">
        <f>IF('内訳10％(お客様控)'!U1018=0,"",'内訳10％(お客様控)'!U1018)</f>
        <v/>
      </c>
      <c r="V1018" s="223"/>
      <c r="W1018" s="223"/>
      <c r="X1018" s="224">
        <f>'内訳10％(お客様控)'!X1018</f>
        <v>0</v>
      </c>
      <c r="Y1018" s="224"/>
      <c r="Z1018" s="224"/>
      <c r="AA1018" s="224"/>
      <c r="AB1018" s="224"/>
      <c r="AC1018" s="225"/>
      <c r="AD1018" s="225"/>
      <c r="AE1018" s="316">
        <f>'内訳10％(お客様控)'!AE1018</f>
        <v>0</v>
      </c>
      <c r="AF1018" s="317"/>
      <c r="AG1018" s="318"/>
      <c r="AI1018" s="206"/>
      <c r="AJ1018" s="207"/>
      <c r="AK1018" s="207"/>
      <c r="AL1018" s="208"/>
      <c r="AM1018" s="209"/>
    </row>
    <row r="1019" spans="1:39" ht="24" customHeight="1" thickBot="1" x14ac:dyDescent="0.2">
      <c r="A1019" s="319">
        <f>'内訳10％(お客様控)'!A1019</f>
        <v>0</v>
      </c>
      <c r="B1019" s="317"/>
      <c r="C1019" s="317"/>
      <c r="D1019" s="317"/>
      <c r="E1019" s="320"/>
      <c r="F1019" s="73">
        <f>'内訳10％(お客様控)'!F1019</f>
        <v>0</v>
      </c>
      <c r="G1019" s="72">
        <f>'内訳10％(お客様控)'!G1019</f>
        <v>0</v>
      </c>
      <c r="H1019" s="321">
        <f>'内訳10％(お客様控)'!H1019</f>
        <v>0</v>
      </c>
      <c r="I1019" s="317"/>
      <c r="J1019" s="317"/>
      <c r="K1019" s="317"/>
      <c r="L1019" s="317"/>
      <c r="M1019" s="317"/>
      <c r="N1019" s="317"/>
      <c r="O1019" s="317"/>
      <c r="P1019" s="317"/>
      <c r="Q1019" s="219" t="str">
        <f>IF('内訳10％(お客様控)'!Q1019=0,"",'内訳10％(お客様控)'!Q1019)</f>
        <v/>
      </c>
      <c r="R1019" s="219"/>
      <c r="S1019" s="322">
        <f>'内訳10％(お客様控)'!S1019</f>
        <v>0</v>
      </c>
      <c r="T1019" s="323"/>
      <c r="U1019" s="222" t="str">
        <f>IF('内訳10％(お客様控)'!U1019=0,"",'内訳10％(お客様控)'!U1019)</f>
        <v/>
      </c>
      <c r="V1019" s="223"/>
      <c r="W1019" s="223"/>
      <c r="X1019" s="224">
        <f>'内訳10％(お客様控)'!X1019</f>
        <v>0</v>
      </c>
      <c r="Y1019" s="224"/>
      <c r="Z1019" s="224"/>
      <c r="AA1019" s="224"/>
      <c r="AB1019" s="224"/>
      <c r="AC1019" s="225"/>
      <c r="AD1019" s="225"/>
      <c r="AE1019" s="316">
        <f>'内訳10％(お客様控)'!AE1019</f>
        <v>0</v>
      </c>
      <c r="AF1019" s="317"/>
      <c r="AG1019" s="318"/>
      <c r="AI1019" s="206"/>
      <c r="AJ1019" s="207"/>
      <c r="AK1019" s="207"/>
      <c r="AL1019" s="208"/>
      <c r="AM1019" s="209"/>
    </row>
    <row r="1020" spans="1:39" ht="24" customHeight="1" thickTop="1" thickBot="1" x14ac:dyDescent="0.2">
      <c r="A1020" s="197"/>
      <c r="B1020" s="198"/>
      <c r="C1020" s="198"/>
      <c r="D1020" s="198"/>
      <c r="E1020" s="199"/>
      <c r="F1020" s="70"/>
      <c r="G1020" s="69"/>
      <c r="H1020" s="200" t="s">
        <v>63</v>
      </c>
      <c r="I1020" s="201"/>
      <c r="J1020" s="201"/>
      <c r="K1020" s="201"/>
      <c r="L1020" s="201"/>
      <c r="M1020" s="201"/>
      <c r="N1020" s="201"/>
      <c r="O1020" s="201"/>
      <c r="P1020" s="201"/>
      <c r="Q1020" s="200"/>
      <c r="R1020" s="200"/>
      <c r="S1020" s="200"/>
      <c r="T1020" s="200"/>
      <c r="U1020" s="200"/>
      <c r="V1020" s="200"/>
      <c r="W1020" s="200"/>
      <c r="X1020" s="202">
        <f>'内訳10％(お客様控)'!X1020</f>
        <v>0</v>
      </c>
      <c r="Y1020" s="202"/>
      <c r="Z1020" s="202"/>
      <c r="AA1020" s="202"/>
      <c r="AB1020" s="202"/>
      <c r="AC1020" s="203"/>
      <c r="AD1020" s="203"/>
      <c r="AE1020" s="204"/>
      <c r="AF1020" s="198"/>
      <c r="AG1020" s="205"/>
      <c r="AI1020" s="206"/>
      <c r="AJ1020" s="207"/>
      <c r="AK1020" s="207"/>
      <c r="AL1020" s="208"/>
      <c r="AM1020" s="209"/>
    </row>
    <row r="1021" spans="1:39" ht="14.25" thickTop="1" x14ac:dyDescent="0.15"/>
    <row r="1022" spans="1:39" ht="15.75" customHeight="1" x14ac:dyDescent="0.15">
      <c r="A1022" s="52" t="s">
        <v>30</v>
      </c>
      <c r="W1022" s="71"/>
      <c r="X1022" s="20"/>
      <c r="Y1022" s="172" t="s">
        <v>37</v>
      </c>
      <c r="Z1022" s="173"/>
      <c r="AA1022" s="173"/>
      <c r="AB1022" s="173"/>
      <c r="AC1022" s="174"/>
      <c r="AD1022" s="210" t="s">
        <v>28</v>
      </c>
      <c r="AE1022" s="211"/>
      <c r="AF1022" s="211"/>
      <c r="AG1022" s="211"/>
      <c r="AH1022" s="212"/>
      <c r="AI1022" s="210" t="s">
        <v>27</v>
      </c>
      <c r="AJ1022" s="211"/>
      <c r="AK1022" s="211"/>
      <c r="AL1022" s="211"/>
      <c r="AM1022" s="212"/>
    </row>
    <row r="1023" spans="1:39" ht="16.5" customHeight="1" x14ac:dyDescent="0.15">
      <c r="B1023" s="16" t="s">
        <v>132</v>
      </c>
      <c r="Y1023" s="187"/>
      <c r="Z1023" s="188"/>
      <c r="AA1023" s="188"/>
      <c r="AB1023" s="188"/>
      <c r="AC1023" s="188"/>
      <c r="AD1023" s="187"/>
      <c r="AE1023" s="188"/>
      <c r="AF1023" s="188"/>
      <c r="AG1023" s="188"/>
      <c r="AH1023" s="193"/>
      <c r="AI1023" s="187"/>
      <c r="AJ1023" s="188"/>
      <c r="AK1023" s="188"/>
      <c r="AL1023" s="188"/>
      <c r="AM1023" s="193"/>
    </row>
    <row r="1024" spans="1:39" ht="16.5" customHeight="1" x14ac:dyDescent="0.15">
      <c r="B1024" s="3" t="s">
        <v>47</v>
      </c>
      <c r="Y1024" s="189"/>
      <c r="Z1024" s="190"/>
      <c r="AA1024" s="190"/>
      <c r="AB1024" s="190"/>
      <c r="AC1024" s="190"/>
      <c r="AD1024" s="189"/>
      <c r="AE1024" s="190"/>
      <c r="AF1024" s="190"/>
      <c r="AG1024" s="190"/>
      <c r="AH1024" s="194"/>
      <c r="AI1024" s="189"/>
      <c r="AJ1024" s="190"/>
      <c r="AK1024" s="190"/>
      <c r="AL1024" s="190"/>
      <c r="AM1024" s="194"/>
    </row>
    <row r="1025" spans="1:39" ht="16.5" customHeight="1" x14ac:dyDescent="0.15">
      <c r="B1025" s="3" t="s">
        <v>50</v>
      </c>
      <c r="C1025" s="23"/>
      <c r="D1025" s="23"/>
      <c r="E1025" s="23"/>
      <c r="F1025" s="23"/>
      <c r="G1025" s="23"/>
      <c r="H1025" s="23"/>
      <c r="I1025" s="23"/>
      <c r="J1025" s="23"/>
      <c r="K1025" s="23"/>
      <c r="Y1025" s="189"/>
      <c r="Z1025" s="190"/>
      <c r="AA1025" s="190"/>
      <c r="AB1025" s="190"/>
      <c r="AC1025" s="190"/>
      <c r="AD1025" s="189"/>
      <c r="AE1025" s="190"/>
      <c r="AF1025" s="190"/>
      <c r="AG1025" s="190"/>
      <c r="AH1025" s="194"/>
      <c r="AI1025" s="189"/>
      <c r="AJ1025" s="190"/>
      <c r="AK1025" s="190"/>
      <c r="AL1025" s="190"/>
      <c r="AM1025" s="194"/>
    </row>
    <row r="1026" spans="1:39" ht="16.5" customHeight="1" x14ac:dyDescent="0.15">
      <c r="B1026" s="3" t="s">
        <v>58</v>
      </c>
      <c r="Y1026" s="191"/>
      <c r="Z1026" s="192"/>
      <c r="AA1026" s="192"/>
      <c r="AB1026" s="192"/>
      <c r="AC1026" s="192"/>
      <c r="AD1026" s="191"/>
      <c r="AE1026" s="192"/>
      <c r="AF1026" s="192"/>
      <c r="AG1026" s="192"/>
      <c r="AH1026" s="195"/>
      <c r="AI1026" s="191"/>
      <c r="AJ1026" s="192"/>
      <c r="AK1026" s="192"/>
      <c r="AL1026" s="192"/>
      <c r="AM1026" s="195"/>
    </row>
    <row r="1027" spans="1:39" ht="16.5" customHeight="1" x14ac:dyDescent="0.15">
      <c r="B1027" s="17" t="s">
        <v>59</v>
      </c>
    </row>
    <row r="1028" spans="1:39" ht="16.5" customHeight="1" x14ac:dyDescent="0.15">
      <c r="B1028" s="17"/>
      <c r="AD1028" s="64"/>
      <c r="AE1028"/>
      <c r="AF1028"/>
      <c r="AG1028"/>
      <c r="AH1028"/>
      <c r="AI1028"/>
      <c r="AJ1028"/>
      <c r="AK1028"/>
      <c r="AL1028"/>
      <c r="AM1028"/>
    </row>
    <row r="1029" spans="1:39" ht="16.5" customHeight="1" x14ac:dyDescent="0.15">
      <c r="B1029" s="3"/>
      <c r="AE1029"/>
      <c r="AF1029"/>
      <c r="AG1029"/>
      <c r="AH1029"/>
      <c r="AI1029"/>
      <c r="AJ1029"/>
      <c r="AK1029"/>
      <c r="AL1029"/>
      <c r="AM1029"/>
    </row>
    <row r="1030" spans="1:39" ht="16.5" customHeight="1" x14ac:dyDescent="0.15">
      <c r="B1030" s="196" t="s">
        <v>34</v>
      </c>
      <c r="C1030" s="196"/>
      <c r="D1030" s="196"/>
      <c r="E1030" s="196"/>
      <c r="F1030" s="196"/>
      <c r="G1030" s="196"/>
      <c r="H1030" s="196"/>
      <c r="I1030" s="196"/>
      <c r="J1030" s="196"/>
      <c r="L1030" s="196" t="s">
        <v>35</v>
      </c>
      <c r="M1030" s="196"/>
      <c r="N1030" s="196"/>
      <c r="O1030" s="196"/>
      <c r="P1030" s="196"/>
      <c r="Q1030" s="196"/>
      <c r="R1030" s="196"/>
      <c r="S1030" s="196"/>
      <c r="T1030" s="196"/>
      <c r="U1030" s="196"/>
      <c r="V1030" s="196"/>
      <c r="W1030" s="196"/>
      <c r="X1030" s="196"/>
      <c r="Y1030" s="196"/>
      <c r="Z1030" s="196"/>
      <c r="AA1030" s="64"/>
      <c r="AD1030"/>
      <c r="AE1030"/>
      <c r="AF1030"/>
      <c r="AG1030"/>
      <c r="AH1030"/>
      <c r="AI1030"/>
      <c r="AJ1030"/>
      <c r="AK1030"/>
      <c r="AL1030"/>
      <c r="AM1030"/>
    </row>
    <row r="1031" spans="1:39" x14ac:dyDescent="0.15">
      <c r="B1031" s="196"/>
      <c r="C1031" s="196"/>
      <c r="D1031" s="196"/>
      <c r="E1031" s="196"/>
      <c r="F1031" s="196"/>
      <c r="G1031" s="196"/>
      <c r="H1031" s="196"/>
      <c r="I1031" s="196"/>
      <c r="J1031" s="196"/>
      <c r="L1031" s="196"/>
      <c r="M1031" s="196"/>
      <c r="N1031" s="196"/>
      <c r="O1031" s="196"/>
      <c r="P1031" s="196"/>
      <c r="Q1031" s="196"/>
      <c r="R1031" s="196"/>
      <c r="S1031" s="196"/>
      <c r="T1031" s="196"/>
      <c r="U1031" s="196"/>
      <c r="V1031" s="196"/>
      <c r="W1031" s="196"/>
      <c r="X1031" s="196"/>
      <c r="Y1031" s="196"/>
      <c r="Z1031" s="196"/>
      <c r="AA1031" s="64"/>
    </row>
    <row r="1032" spans="1:39" x14ac:dyDescent="0.15">
      <c r="B1032" s="196"/>
      <c r="C1032" s="196"/>
      <c r="D1032" s="196"/>
      <c r="E1032" s="196"/>
      <c r="F1032" s="196"/>
      <c r="G1032" s="196"/>
      <c r="H1032" s="196"/>
      <c r="I1032" s="196"/>
      <c r="J1032" s="196"/>
      <c r="K1032" s="64"/>
      <c r="L1032" s="196"/>
      <c r="M1032" s="196"/>
      <c r="N1032" s="196"/>
      <c r="O1032" s="196"/>
      <c r="P1032" s="196"/>
      <c r="Q1032" s="196"/>
      <c r="R1032" s="196"/>
      <c r="S1032" s="196"/>
      <c r="T1032" s="196"/>
      <c r="U1032" s="196"/>
      <c r="V1032" s="196"/>
      <c r="W1032" s="196"/>
      <c r="X1032" s="196"/>
      <c r="Y1032" s="196"/>
      <c r="Z1032" s="196"/>
      <c r="AA1032" s="64"/>
      <c r="AD1032" s="196" t="s">
        <v>29</v>
      </c>
      <c r="AE1032" s="171"/>
      <c r="AF1032" s="171"/>
      <c r="AG1032" s="171"/>
      <c r="AH1032" s="171"/>
      <c r="AI1032" s="171"/>
      <c r="AJ1032" s="171"/>
      <c r="AK1032" s="171"/>
      <c r="AL1032" s="171"/>
      <c r="AM1032" s="171"/>
    </row>
    <row r="1033" spans="1:39" x14ac:dyDescent="0.15">
      <c r="B1033" s="196"/>
      <c r="C1033" s="196"/>
      <c r="D1033" s="196"/>
      <c r="E1033" s="196"/>
      <c r="F1033" s="196"/>
      <c r="G1033" s="196"/>
      <c r="H1033" s="196"/>
      <c r="I1033" s="196"/>
      <c r="J1033" s="196"/>
      <c r="K1033" s="64"/>
      <c r="L1033" s="196"/>
      <c r="M1033" s="196"/>
      <c r="N1033" s="196"/>
      <c r="O1033" s="196"/>
      <c r="P1033" s="196"/>
      <c r="Q1033" s="196"/>
      <c r="R1033" s="196"/>
      <c r="S1033" s="196"/>
      <c r="T1033" s="196"/>
      <c r="U1033" s="196"/>
      <c r="V1033" s="196"/>
      <c r="W1033" s="196"/>
      <c r="X1033" s="196"/>
      <c r="Y1033" s="196"/>
      <c r="Z1033" s="196"/>
      <c r="AA1033" s="64"/>
      <c r="AD1033" s="196"/>
      <c r="AE1033" s="196"/>
      <c r="AF1033" s="196"/>
      <c r="AG1033" s="196"/>
      <c r="AH1033" s="196"/>
      <c r="AI1033" s="196"/>
      <c r="AJ1033" s="196"/>
      <c r="AK1033" s="196"/>
      <c r="AL1033" s="196"/>
      <c r="AM1033" s="196"/>
    </row>
    <row r="1034" spans="1:39" x14ac:dyDescent="0.15">
      <c r="B1034" s="196"/>
      <c r="C1034" s="196"/>
      <c r="D1034" s="196"/>
      <c r="E1034" s="196"/>
      <c r="F1034" s="196"/>
      <c r="G1034" s="196"/>
      <c r="H1034" s="196"/>
      <c r="I1034" s="196"/>
      <c r="J1034" s="196"/>
      <c r="K1034" s="64"/>
      <c r="L1034" s="196"/>
      <c r="M1034" s="196"/>
      <c r="N1034" s="196"/>
      <c r="O1034" s="196"/>
      <c r="P1034" s="196"/>
      <c r="Q1034" s="196"/>
      <c r="R1034" s="196"/>
      <c r="S1034" s="196"/>
      <c r="T1034" s="196"/>
      <c r="U1034" s="196"/>
      <c r="V1034" s="196"/>
      <c r="W1034" s="196"/>
      <c r="X1034" s="196"/>
      <c r="Y1034" s="196"/>
      <c r="Z1034" s="196"/>
      <c r="AA1034" s="64"/>
      <c r="AD1034" s="196"/>
      <c r="AE1034" s="196"/>
      <c r="AF1034" s="196"/>
      <c r="AG1034" s="196"/>
      <c r="AH1034" s="196"/>
      <c r="AI1034" s="196"/>
      <c r="AJ1034" s="196"/>
      <c r="AK1034" s="196"/>
      <c r="AL1034" s="196"/>
      <c r="AM1034" s="196"/>
    </row>
    <row r="1035" spans="1:39" x14ac:dyDescent="0.15">
      <c r="K1035" s="64"/>
    </row>
    <row r="1036" spans="1:39" ht="16.5" customHeight="1" x14ac:dyDescent="0.15">
      <c r="A1036" s="80" t="s">
        <v>62</v>
      </c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</row>
    <row r="1037" spans="1:39" ht="16.5" customHeight="1" x14ac:dyDescent="0.15">
      <c r="A1037" s="81"/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</row>
    <row r="1038" spans="1:39" ht="14.25" thickBot="1" x14ac:dyDescent="0.2"/>
    <row r="1039" spans="1:39" ht="26.1" customHeight="1" thickTop="1" x14ac:dyDescent="0.15">
      <c r="A1039" s="280">
        <f>IF('内訳10％(お客様控)'!A1039&gt;0,'内訳10％(お客様控)'!A1039,"　")</f>
        <v>5</v>
      </c>
      <c r="B1039" s="281"/>
      <c r="C1039" s="284" t="s">
        <v>0</v>
      </c>
      <c r="D1039" s="281">
        <f>IF('内訳10％(お客様控)'!D1039&gt;0,'内訳10％(お客様控)'!D1039,"　")</f>
        <v>10</v>
      </c>
      <c r="E1039" s="281"/>
      <c r="F1039" s="284" t="s">
        <v>1</v>
      </c>
      <c r="G1039" s="281">
        <f>IF('内訳10％(お客様控)'!G1039&gt;0,'内訳10％(お客様控)'!G1039,"　")</f>
        <v>31</v>
      </c>
      <c r="H1039" s="281"/>
      <c r="I1039" s="286" t="s">
        <v>2</v>
      </c>
      <c r="K1039" s="55"/>
      <c r="L1039" s="53"/>
      <c r="M1039" s="53"/>
      <c r="N1039" s="288">
        <f>IF('内訳10％(お客様控)'!N1039&gt;0,'内訳10％(お客様控)'!N1039,"　")</f>
        <v>10</v>
      </c>
      <c r="O1039" s="288"/>
      <c r="P1039" s="288"/>
      <c r="Q1039" s="284" t="s">
        <v>1</v>
      </c>
      <c r="R1039" s="284" t="s">
        <v>7</v>
      </c>
      <c r="S1039" s="53"/>
      <c r="T1039" s="53"/>
      <c r="U1039" s="54"/>
      <c r="W1039" s="269" t="s">
        <v>21</v>
      </c>
      <c r="X1039" s="270"/>
      <c r="Y1039" s="270"/>
      <c r="Z1039" s="270"/>
      <c r="AA1039" s="270"/>
      <c r="AB1039" s="271" t="str">
        <f>IF('内訳10％(お客様控)'!AB1039&gt;0,'内訳10％(お客様控)'!AB1039,"　")</f>
        <v>000111</v>
      </c>
      <c r="AC1039" s="272"/>
      <c r="AD1039" s="272"/>
      <c r="AE1039" s="272"/>
      <c r="AF1039" s="272"/>
      <c r="AG1039" s="272"/>
      <c r="AH1039" s="272"/>
      <c r="AI1039" s="272"/>
      <c r="AJ1039" s="272"/>
      <c r="AK1039" s="272"/>
      <c r="AL1039" s="272"/>
      <c r="AM1039" s="273"/>
    </row>
    <row r="1040" spans="1:39" ht="26.1" customHeight="1" thickBot="1" x14ac:dyDescent="0.2">
      <c r="A1040" s="282"/>
      <c r="B1040" s="283"/>
      <c r="C1040" s="285"/>
      <c r="D1040" s="283"/>
      <c r="E1040" s="283"/>
      <c r="F1040" s="285"/>
      <c r="G1040" s="283"/>
      <c r="H1040" s="283"/>
      <c r="I1040" s="287"/>
      <c r="K1040" s="56"/>
      <c r="L1040" s="57"/>
      <c r="M1040" s="57"/>
      <c r="N1040" s="289"/>
      <c r="O1040" s="289"/>
      <c r="P1040" s="289"/>
      <c r="Q1040" s="290"/>
      <c r="R1040" s="290"/>
      <c r="S1040" s="57"/>
      <c r="T1040" s="57"/>
      <c r="U1040" s="58"/>
      <c r="W1040" s="274" t="s">
        <v>49</v>
      </c>
      <c r="X1040" s="275"/>
      <c r="Y1040" s="275"/>
      <c r="Z1040" s="327" t="str">
        <f>IF('内訳10％(お客様控)'!Z1040&gt;0,'内訳10％(お客様控)'!Z1040,"　")</f>
        <v>T1111111111111</v>
      </c>
      <c r="AA1040" s="292"/>
      <c r="AB1040" s="292"/>
      <c r="AC1040" s="292"/>
      <c r="AD1040" s="292"/>
      <c r="AE1040" s="292"/>
      <c r="AF1040" s="292"/>
      <c r="AG1040" s="292"/>
      <c r="AH1040" s="292"/>
      <c r="AI1040" s="292"/>
      <c r="AJ1040" s="292"/>
      <c r="AK1040" s="292"/>
      <c r="AL1040" s="292"/>
      <c r="AM1040" s="293"/>
    </row>
    <row r="1041" spans="1:41" ht="17.25" customHeight="1" thickTop="1" thickBot="1" x14ac:dyDescent="0.2">
      <c r="A1041" s="59" t="s">
        <v>139</v>
      </c>
      <c r="I1041" s="60"/>
      <c r="W1041" s="276" t="s">
        <v>22</v>
      </c>
      <c r="X1041" s="277"/>
      <c r="Y1041" s="62"/>
      <c r="Z1041" s="278" t="str">
        <f>IF('内訳10％(お客様控)'!Z1041&gt;0,'内訳10％(お客様控)'!Z1041,"　")</f>
        <v>270-2225</v>
      </c>
      <c r="AA1041" s="278"/>
      <c r="AB1041" s="279"/>
      <c r="AC1041" s="61"/>
      <c r="AD1041" s="62"/>
      <c r="AE1041" s="62"/>
      <c r="AF1041" s="62"/>
      <c r="AG1041" s="62"/>
      <c r="AH1041" s="62"/>
      <c r="AI1041" s="62"/>
      <c r="AJ1041" s="62"/>
      <c r="AK1041" s="62"/>
      <c r="AL1041" s="62"/>
      <c r="AM1041" s="63"/>
      <c r="AO1041" s="64"/>
    </row>
    <row r="1042" spans="1:41" ht="17.25" customHeight="1" thickTop="1" x14ac:dyDescent="0.15">
      <c r="A1042" s="59"/>
      <c r="B1042" s="107" t="str">
        <f>'内訳10％(お客様控)'!B1042</f>
        <v>製造管理部</v>
      </c>
      <c r="C1042" s="326"/>
      <c r="D1042" s="326"/>
      <c r="E1042" s="326"/>
      <c r="F1042" s="326"/>
      <c r="G1042" s="326"/>
      <c r="I1042" s="60"/>
      <c r="K1042" s="261" t="s">
        <v>8</v>
      </c>
      <c r="L1042" s="264" t="str">
        <f>IF('内訳10％(お客様控)'!L1042&gt;0,'内訳10％(お客様控)'!L1042,"　")</f>
        <v>三井住友</v>
      </c>
      <c r="M1042" s="265"/>
      <c r="N1042" s="265"/>
      <c r="O1042" s="266" t="s">
        <v>32</v>
      </c>
      <c r="P1042" s="267"/>
      <c r="Q1042" s="264" t="str">
        <f>IF('内訳10％(お客様控)'!Q1042&gt;0,'内訳10％(お客様控)'!Q1042,"　")</f>
        <v>松戸</v>
      </c>
      <c r="R1042" s="265"/>
      <c r="S1042" s="265"/>
      <c r="T1042" s="266" t="s">
        <v>4</v>
      </c>
      <c r="U1042" s="268"/>
      <c r="W1042" s="239" t="s">
        <v>12</v>
      </c>
      <c r="X1042" s="240"/>
      <c r="Z1042" s="241" t="str">
        <f>IF('内訳10％(お客様控)'!Z1042&gt;0,'内訳10％(お客様控)'!Z1042,"　")</f>
        <v>千葉県松戸市東松戸2-20-1</v>
      </c>
      <c r="AA1042" s="241"/>
      <c r="AB1042" s="242"/>
      <c r="AC1042" s="242"/>
      <c r="AD1042" s="242"/>
      <c r="AE1042" s="242"/>
      <c r="AF1042" s="242"/>
      <c r="AG1042" s="242"/>
      <c r="AH1042" s="242"/>
      <c r="AI1042" s="242"/>
      <c r="AJ1042" s="242"/>
      <c r="AK1042" s="242"/>
      <c r="AL1042" s="242"/>
      <c r="AM1042" s="243"/>
    </row>
    <row r="1043" spans="1:41" ht="17.25" customHeight="1" x14ac:dyDescent="0.15">
      <c r="A1043" s="59"/>
      <c r="B1043" s="326"/>
      <c r="C1043" s="326"/>
      <c r="D1043" s="326"/>
      <c r="E1043" s="326"/>
      <c r="F1043" s="326"/>
      <c r="G1043" s="326"/>
      <c r="H1043" s="52" t="s">
        <v>3</v>
      </c>
      <c r="I1043" s="60"/>
      <c r="K1043" s="262"/>
      <c r="L1043" s="255" t="s">
        <v>9</v>
      </c>
      <c r="M1043" s="256"/>
      <c r="N1043" s="257"/>
      <c r="O1043" s="258" t="str">
        <f>IF('内訳10％(お客様控)'!O1043&gt;0,'内訳10％(お客様控)'!O1043,"　")</f>
        <v>当座</v>
      </c>
      <c r="P1043" s="259"/>
      <c r="Q1043" s="259"/>
      <c r="R1043" s="259"/>
      <c r="S1043" s="259"/>
      <c r="T1043" s="259"/>
      <c r="U1043" s="260"/>
      <c r="W1043" s="239" t="s">
        <v>13</v>
      </c>
      <c r="X1043" s="240"/>
      <c r="Z1043" s="241" t="str">
        <f>IF('内訳10％(お客様控)'!Z1043&gt;0,'内訳10％(お客様控)'!Z1043,"　")</f>
        <v>Ｃ－プロダクト株式会社</v>
      </c>
      <c r="AA1043" s="241"/>
      <c r="AB1043" s="241"/>
      <c r="AC1043" s="241"/>
      <c r="AD1043" s="241"/>
      <c r="AE1043" s="241"/>
      <c r="AF1043" s="241"/>
      <c r="AG1043" s="241"/>
      <c r="AH1043" s="241"/>
      <c r="AI1043" s="241"/>
      <c r="AJ1043" s="241"/>
      <c r="AK1043" s="241"/>
      <c r="AL1043" s="34" t="s">
        <v>60</v>
      </c>
      <c r="AM1043" s="60"/>
    </row>
    <row r="1044" spans="1:41" ht="17.25" customHeight="1" x14ac:dyDescent="0.15">
      <c r="A1044" s="59"/>
      <c r="I1044" s="60"/>
      <c r="K1044" s="262"/>
      <c r="L1044" s="255" t="s">
        <v>10</v>
      </c>
      <c r="M1044" s="256"/>
      <c r="N1044" s="257"/>
      <c r="O1044" s="311">
        <f>IF('内訳10％(お客様控)'!O1044&gt;0,'内訳10％(お客様控)'!O1044,"　")</f>
        <v>1234567</v>
      </c>
      <c r="P1044" s="312"/>
      <c r="Q1044" s="312"/>
      <c r="R1044" s="312"/>
      <c r="S1044" s="312"/>
      <c r="T1044" s="312"/>
      <c r="U1044" s="313"/>
      <c r="W1044" s="239" t="s">
        <v>23</v>
      </c>
      <c r="X1044" s="240"/>
      <c r="Z1044" s="241" t="str">
        <f>IF('内訳10％(お客様控)'!Z1044&gt;0,'内訳10％(お客様控)'!Z1044,"　")</f>
        <v>047-311-0171</v>
      </c>
      <c r="AA1044" s="241"/>
      <c r="AB1044" s="242"/>
      <c r="AC1044" s="242"/>
      <c r="AD1044" s="242"/>
      <c r="AE1044" s="242"/>
      <c r="AF1044" s="242"/>
      <c r="AG1044" s="242"/>
      <c r="AH1044" s="242"/>
      <c r="AI1044" s="242"/>
      <c r="AJ1044" s="242"/>
      <c r="AK1044" s="242"/>
      <c r="AL1044" s="242"/>
      <c r="AM1044" s="243"/>
    </row>
    <row r="1045" spans="1:41" ht="17.25" customHeight="1" thickBot="1" x14ac:dyDescent="0.2">
      <c r="A1045" s="56"/>
      <c r="B1045" s="57" t="s">
        <v>4</v>
      </c>
      <c r="C1045" s="57"/>
      <c r="D1045" s="57" t="s">
        <v>5</v>
      </c>
      <c r="E1045" s="57"/>
      <c r="F1045" s="57"/>
      <c r="G1045" s="57" t="s">
        <v>6</v>
      </c>
      <c r="H1045" s="57"/>
      <c r="I1045" s="58"/>
      <c r="K1045" s="263"/>
      <c r="L1045" s="244" t="s">
        <v>11</v>
      </c>
      <c r="M1045" s="245"/>
      <c r="N1045" s="246"/>
      <c r="O1045" s="306" t="str">
        <f>IF('内訳10％(お客様控)'!O1045&gt;0,'内訳10％(お客様控)'!O1045,"　")</f>
        <v>C-プロダクト（カ</v>
      </c>
      <c r="P1045" s="324"/>
      <c r="Q1045" s="324"/>
      <c r="R1045" s="324"/>
      <c r="S1045" s="324"/>
      <c r="T1045" s="324"/>
      <c r="U1045" s="325"/>
      <c r="W1045" s="250" t="s">
        <v>24</v>
      </c>
      <c r="X1045" s="251"/>
      <c r="Y1045" s="57"/>
      <c r="Z1045" s="252" t="str">
        <f>IF('内訳10％(お客様控)'!Z1045&gt;0,'内訳10％(お客様控)'!Z1045,"　")</f>
        <v>047-311-0170</v>
      </c>
      <c r="AA1045" s="252"/>
      <c r="AB1045" s="253"/>
      <c r="AC1045" s="253"/>
      <c r="AD1045" s="253"/>
      <c r="AE1045" s="253"/>
      <c r="AF1045" s="253"/>
      <c r="AG1045" s="253"/>
      <c r="AH1045" s="253"/>
      <c r="AI1045" s="253"/>
      <c r="AJ1045" s="253"/>
      <c r="AK1045" s="253"/>
      <c r="AL1045" s="253"/>
      <c r="AM1045" s="254"/>
    </row>
    <row r="1046" spans="1:41" ht="14.25" thickTop="1" x14ac:dyDescent="0.15">
      <c r="E1046" s="1" t="s">
        <v>25</v>
      </c>
      <c r="AL1046" s="1"/>
    </row>
    <row r="1047" spans="1:41" ht="17.25" x14ac:dyDescent="0.15">
      <c r="A1047" s="52" t="s">
        <v>14</v>
      </c>
      <c r="R1047" s="10" t="s">
        <v>88</v>
      </c>
      <c r="S1047"/>
      <c r="T1047" s="2"/>
      <c r="U1047" s="2"/>
      <c r="V1047" s="2"/>
      <c r="W1047" s="2"/>
      <c r="X1047" s="2"/>
      <c r="Y1047" s="2"/>
    </row>
    <row r="1048" spans="1:41" ht="8.25" customHeight="1" thickBot="1" x14ac:dyDescent="0.2"/>
    <row r="1049" spans="1:41" ht="24" customHeight="1" thickTop="1" x14ac:dyDescent="0.15">
      <c r="A1049" s="232" t="s">
        <v>16</v>
      </c>
      <c r="B1049" s="233"/>
      <c r="C1049" s="233"/>
      <c r="D1049" s="233"/>
      <c r="E1049" s="234"/>
      <c r="F1049" s="65" t="s">
        <v>17</v>
      </c>
      <c r="G1049" s="66" t="s">
        <v>2</v>
      </c>
      <c r="H1049" s="235" t="s">
        <v>43</v>
      </c>
      <c r="I1049" s="236"/>
      <c r="J1049" s="236"/>
      <c r="K1049" s="236"/>
      <c r="L1049" s="236"/>
      <c r="M1049" s="236"/>
      <c r="N1049" s="236"/>
      <c r="O1049" s="236"/>
      <c r="P1049" s="236"/>
      <c r="Q1049" s="236" t="s">
        <v>18</v>
      </c>
      <c r="R1049" s="236"/>
      <c r="S1049" s="236" t="s">
        <v>26</v>
      </c>
      <c r="T1049" s="236"/>
      <c r="U1049" s="236" t="s">
        <v>31</v>
      </c>
      <c r="V1049" s="237"/>
      <c r="W1049" s="237"/>
      <c r="X1049" s="236" t="s">
        <v>19</v>
      </c>
      <c r="Y1049" s="236"/>
      <c r="Z1049" s="236"/>
      <c r="AA1049" s="236"/>
      <c r="AB1049" s="236"/>
      <c r="AC1049" s="238"/>
      <c r="AD1049" s="238"/>
      <c r="AE1049" s="226" t="s">
        <v>20</v>
      </c>
      <c r="AF1049" s="227"/>
      <c r="AG1049" s="228"/>
      <c r="AI1049" s="229" t="s">
        <v>36</v>
      </c>
      <c r="AJ1049" s="230"/>
      <c r="AK1049" s="230"/>
      <c r="AL1049" s="230"/>
      <c r="AM1049" s="231"/>
    </row>
    <row r="1050" spans="1:41" ht="24" customHeight="1" x14ac:dyDescent="0.15">
      <c r="A1050" s="319">
        <f>'内訳10％(お客様控)'!A1050</f>
        <v>0</v>
      </c>
      <c r="B1050" s="317"/>
      <c r="C1050" s="317"/>
      <c r="D1050" s="317"/>
      <c r="E1050" s="320"/>
      <c r="F1050" s="73">
        <f>'内訳10％(お客様控)'!F1050</f>
        <v>0</v>
      </c>
      <c r="G1050" s="72">
        <f>'内訳10％(お客様控)'!G1050</f>
        <v>0</v>
      </c>
      <c r="H1050" s="321">
        <f>'内訳10％(お客様控)'!H1050</f>
        <v>0</v>
      </c>
      <c r="I1050" s="317"/>
      <c r="J1050" s="317"/>
      <c r="K1050" s="317"/>
      <c r="L1050" s="317"/>
      <c r="M1050" s="317"/>
      <c r="N1050" s="317"/>
      <c r="O1050" s="317"/>
      <c r="P1050" s="317"/>
      <c r="Q1050" s="219" t="str">
        <f>IF('内訳10％(お客様控)'!Q1050=0,"",'内訳10％(お客様控)'!Q1050)</f>
        <v/>
      </c>
      <c r="R1050" s="219"/>
      <c r="S1050" s="322">
        <f>'内訳10％(お客様控)'!S1050</f>
        <v>0</v>
      </c>
      <c r="T1050" s="323"/>
      <c r="U1050" s="222" t="str">
        <f>IF('内訳10％(お客様控)'!U1050=0,"",'内訳10％(お客様控)'!U1050)</f>
        <v/>
      </c>
      <c r="V1050" s="223"/>
      <c r="W1050" s="223"/>
      <c r="X1050" s="224">
        <f>'内訳10％(お客様控)'!X1050</f>
        <v>0</v>
      </c>
      <c r="Y1050" s="224"/>
      <c r="Z1050" s="224"/>
      <c r="AA1050" s="224"/>
      <c r="AB1050" s="224"/>
      <c r="AC1050" s="225"/>
      <c r="AD1050" s="225"/>
      <c r="AE1050" s="316">
        <f>'内訳10％(お客様控)'!AE1050</f>
        <v>0</v>
      </c>
      <c r="AF1050" s="317"/>
      <c r="AG1050" s="318"/>
      <c r="AI1050" s="206"/>
      <c r="AJ1050" s="207"/>
      <c r="AK1050" s="207"/>
      <c r="AL1050" s="208"/>
      <c r="AM1050" s="209"/>
    </row>
    <row r="1051" spans="1:41" ht="24" customHeight="1" x14ac:dyDescent="0.15">
      <c r="A1051" s="319">
        <f>'内訳10％(お客様控)'!A1051</f>
        <v>0</v>
      </c>
      <c r="B1051" s="317"/>
      <c r="C1051" s="317"/>
      <c r="D1051" s="317"/>
      <c r="E1051" s="320"/>
      <c r="F1051" s="73">
        <f>'内訳10％(お客様控)'!F1051</f>
        <v>0</v>
      </c>
      <c r="G1051" s="72">
        <f>'内訳10％(お客様控)'!G1051</f>
        <v>0</v>
      </c>
      <c r="H1051" s="321">
        <f>'内訳10％(お客様控)'!H1051</f>
        <v>0</v>
      </c>
      <c r="I1051" s="317"/>
      <c r="J1051" s="317"/>
      <c r="K1051" s="317"/>
      <c r="L1051" s="317"/>
      <c r="M1051" s="317"/>
      <c r="N1051" s="317"/>
      <c r="O1051" s="317"/>
      <c r="P1051" s="317"/>
      <c r="Q1051" s="219" t="str">
        <f>IF('内訳10％(お客様控)'!Q1051=0,"",'内訳10％(お客様控)'!Q1051)</f>
        <v/>
      </c>
      <c r="R1051" s="219"/>
      <c r="S1051" s="322">
        <f>'内訳10％(お客様控)'!S1051</f>
        <v>0</v>
      </c>
      <c r="T1051" s="323"/>
      <c r="U1051" s="222" t="str">
        <f>IF('内訳10％(お客様控)'!U1051=0,"",'内訳10％(お客様控)'!U1051)</f>
        <v/>
      </c>
      <c r="V1051" s="223"/>
      <c r="W1051" s="223"/>
      <c r="X1051" s="224">
        <f>'内訳10％(お客様控)'!X1051</f>
        <v>0</v>
      </c>
      <c r="Y1051" s="224"/>
      <c r="Z1051" s="224"/>
      <c r="AA1051" s="224"/>
      <c r="AB1051" s="224"/>
      <c r="AC1051" s="225"/>
      <c r="AD1051" s="225"/>
      <c r="AE1051" s="316">
        <f>'内訳10％(お客様控)'!AE1051</f>
        <v>0</v>
      </c>
      <c r="AF1051" s="317"/>
      <c r="AG1051" s="318"/>
      <c r="AI1051" s="206"/>
      <c r="AJ1051" s="207"/>
      <c r="AK1051" s="207"/>
      <c r="AL1051" s="208"/>
      <c r="AM1051" s="209"/>
    </row>
    <row r="1052" spans="1:41" ht="24" customHeight="1" x14ac:dyDescent="0.15">
      <c r="A1052" s="319">
        <f>'内訳10％(お客様控)'!A1052</f>
        <v>0</v>
      </c>
      <c r="B1052" s="317"/>
      <c r="C1052" s="317"/>
      <c r="D1052" s="317"/>
      <c r="E1052" s="320"/>
      <c r="F1052" s="73">
        <f>'内訳10％(お客様控)'!F1052</f>
        <v>0</v>
      </c>
      <c r="G1052" s="72">
        <f>'内訳10％(お客様控)'!G1052</f>
        <v>0</v>
      </c>
      <c r="H1052" s="321">
        <f>'内訳10％(お客様控)'!H1052</f>
        <v>0</v>
      </c>
      <c r="I1052" s="317"/>
      <c r="J1052" s="317"/>
      <c r="K1052" s="317"/>
      <c r="L1052" s="317"/>
      <c r="M1052" s="317"/>
      <c r="N1052" s="317"/>
      <c r="O1052" s="317"/>
      <c r="P1052" s="317"/>
      <c r="Q1052" s="219" t="str">
        <f>IF('内訳10％(お客様控)'!Q1052=0,"",'内訳10％(お客様控)'!Q1052)</f>
        <v/>
      </c>
      <c r="R1052" s="219"/>
      <c r="S1052" s="322">
        <f>'内訳10％(お客様控)'!S1052</f>
        <v>0</v>
      </c>
      <c r="T1052" s="323"/>
      <c r="U1052" s="222" t="str">
        <f>IF('内訳10％(お客様控)'!U1052=0,"",'内訳10％(お客様控)'!U1052)</f>
        <v/>
      </c>
      <c r="V1052" s="223"/>
      <c r="W1052" s="223"/>
      <c r="X1052" s="224">
        <f>'内訳10％(お客様控)'!X1052</f>
        <v>0</v>
      </c>
      <c r="Y1052" s="224"/>
      <c r="Z1052" s="224"/>
      <c r="AA1052" s="224"/>
      <c r="AB1052" s="224"/>
      <c r="AC1052" s="225"/>
      <c r="AD1052" s="225"/>
      <c r="AE1052" s="316">
        <f>'内訳10％(お客様控)'!AE1052</f>
        <v>0</v>
      </c>
      <c r="AF1052" s="317"/>
      <c r="AG1052" s="318"/>
      <c r="AI1052" s="206"/>
      <c r="AJ1052" s="207"/>
      <c r="AK1052" s="207"/>
      <c r="AL1052" s="208"/>
      <c r="AM1052" s="209"/>
    </row>
    <row r="1053" spans="1:41" ht="24" customHeight="1" x14ac:dyDescent="0.15">
      <c r="A1053" s="319">
        <f>'内訳10％(お客様控)'!A1053</f>
        <v>0</v>
      </c>
      <c r="B1053" s="317"/>
      <c r="C1053" s="317"/>
      <c r="D1053" s="317"/>
      <c r="E1053" s="320"/>
      <c r="F1053" s="73">
        <f>'内訳10％(お客様控)'!F1053</f>
        <v>0</v>
      </c>
      <c r="G1053" s="72">
        <f>'内訳10％(お客様控)'!G1053</f>
        <v>0</v>
      </c>
      <c r="H1053" s="321">
        <f>'内訳10％(お客様控)'!H1053</f>
        <v>0</v>
      </c>
      <c r="I1053" s="317"/>
      <c r="J1053" s="317"/>
      <c r="K1053" s="317"/>
      <c r="L1053" s="317"/>
      <c r="M1053" s="317"/>
      <c r="N1053" s="317"/>
      <c r="O1053" s="317"/>
      <c r="P1053" s="317"/>
      <c r="Q1053" s="219" t="str">
        <f>IF('内訳10％(お客様控)'!Q1053=0,"",'内訳10％(お客様控)'!Q1053)</f>
        <v/>
      </c>
      <c r="R1053" s="219"/>
      <c r="S1053" s="322">
        <f>'内訳10％(お客様控)'!S1053</f>
        <v>0</v>
      </c>
      <c r="T1053" s="323"/>
      <c r="U1053" s="222" t="str">
        <f>IF('内訳10％(お客様控)'!U1053=0,"",'内訳10％(お客様控)'!U1053)</f>
        <v/>
      </c>
      <c r="V1053" s="223"/>
      <c r="W1053" s="223"/>
      <c r="X1053" s="224">
        <f>'内訳10％(お客様控)'!X1053</f>
        <v>0</v>
      </c>
      <c r="Y1053" s="224"/>
      <c r="Z1053" s="224"/>
      <c r="AA1053" s="224"/>
      <c r="AB1053" s="224"/>
      <c r="AC1053" s="225"/>
      <c r="AD1053" s="225"/>
      <c r="AE1053" s="316">
        <f>'内訳10％(お客様控)'!AE1053</f>
        <v>0</v>
      </c>
      <c r="AF1053" s="317"/>
      <c r="AG1053" s="318"/>
      <c r="AI1053" s="206"/>
      <c r="AJ1053" s="207"/>
      <c r="AK1053" s="207"/>
      <c r="AL1053" s="208"/>
      <c r="AM1053" s="209"/>
    </row>
    <row r="1054" spans="1:41" ht="24" customHeight="1" x14ac:dyDescent="0.15">
      <c r="A1054" s="319">
        <f>'内訳10％(お客様控)'!A1054</f>
        <v>0</v>
      </c>
      <c r="B1054" s="317"/>
      <c r="C1054" s="317"/>
      <c r="D1054" s="317"/>
      <c r="E1054" s="320"/>
      <c r="F1054" s="73">
        <f>'内訳10％(お客様控)'!F1054</f>
        <v>0</v>
      </c>
      <c r="G1054" s="72">
        <f>'内訳10％(お客様控)'!G1054</f>
        <v>0</v>
      </c>
      <c r="H1054" s="321">
        <f>'内訳10％(お客様控)'!H1054</f>
        <v>0</v>
      </c>
      <c r="I1054" s="317"/>
      <c r="J1054" s="317"/>
      <c r="K1054" s="317"/>
      <c r="L1054" s="317"/>
      <c r="M1054" s="317"/>
      <c r="N1054" s="317"/>
      <c r="O1054" s="317"/>
      <c r="P1054" s="317"/>
      <c r="Q1054" s="219" t="str">
        <f>IF('内訳10％(お客様控)'!Q1054=0,"",'内訳10％(お客様控)'!Q1054)</f>
        <v/>
      </c>
      <c r="R1054" s="219"/>
      <c r="S1054" s="322">
        <f>'内訳10％(お客様控)'!S1054</f>
        <v>0</v>
      </c>
      <c r="T1054" s="323"/>
      <c r="U1054" s="222" t="str">
        <f>IF('内訳10％(お客様控)'!U1054=0,"",'内訳10％(お客様控)'!U1054)</f>
        <v/>
      </c>
      <c r="V1054" s="223"/>
      <c r="W1054" s="223"/>
      <c r="X1054" s="224">
        <f>'内訳10％(お客様控)'!X1054</f>
        <v>0</v>
      </c>
      <c r="Y1054" s="224"/>
      <c r="Z1054" s="224"/>
      <c r="AA1054" s="224"/>
      <c r="AB1054" s="224"/>
      <c r="AC1054" s="225"/>
      <c r="AD1054" s="225"/>
      <c r="AE1054" s="316">
        <f>'内訳10％(お客様控)'!AE1054</f>
        <v>0</v>
      </c>
      <c r="AF1054" s="317"/>
      <c r="AG1054" s="318"/>
      <c r="AI1054" s="206"/>
      <c r="AJ1054" s="207"/>
      <c r="AK1054" s="207"/>
      <c r="AL1054" s="208"/>
      <c r="AM1054" s="209"/>
    </row>
    <row r="1055" spans="1:41" ht="24" customHeight="1" x14ac:dyDescent="0.15">
      <c r="A1055" s="319">
        <f>'内訳10％(お客様控)'!A1055</f>
        <v>0</v>
      </c>
      <c r="B1055" s="317"/>
      <c r="C1055" s="317"/>
      <c r="D1055" s="317"/>
      <c r="E1055" s="320"/>
      <c r="F1055" s="73">
        <f>'内訳10％(お客様控)'!F1055</f>
        <v>0</v>
      </c>
      <c r="G1055" s="72">
        <f>'内訳10％(お客様控)'!G1055</f>
        <v>0</v>
      </c>
      <c r="H1055" s="321">
        <f>'内訳10％(お客様控)'!H1055</f>
        <v>0</v>
      </c>
      <c r="I1055" s="317"/>
      <c r="J1055" s="317"/>
      <c r="K1055" s="317"/>
      <c r="L1055" s="317"/>
      <c r="M1055" s="317"/>
      <c r="N1055" s="317"/>
      <c r="O1055" s="317"/>
      <c r="P1055" s="317"/>
      <c r="Q1055" s="219" t="str">
        <f>IF('内訳10％(お客様控)'!Q1055=0,"",'内訳10％(お客様控)'!Q1055)</f>
        <v/>
      </c>
      <c r="R1055" s="219"/>
      <c r="S1055" s="322">
        <f>'内訳10％(お客様控)'!S1055</f>
        <v>0</v>
      </c>
      <c r="T1055" s="323"/>
      <c r="U1055" s="222" t="str">
        <f>IF('内訳10％(お客様控)'!U1055=0,"",'内訳10％(お客様控)'!U1055)</f>
        <v/>
      </c>
      <c r="V1055" s="223"/>
      <c r="W1055" s="223"/>
      <c r="X1055" s="224">
        <f>'内訳10％(お客様控)'!X1055</f>
        <v>0</v>
      </c>
      <c r="Y1055" s="224"/>
      <c r="Z1055" s="224"/>
      <c r="AA1055" s="224"/>
      <c r="AB1055" s="224"/>
      <c r="AC1055" s="225"/>
      <c r="AD1055" s="225"/>
      <c r="AE1055" s="316">
        <f>'内訳10％(お客様控)'!AE1055</f>
        <v>0</v>
      </c>
      <c r="AF1055" s="317"/>
      <c r="AG1055" s="318"/>
      <c r="AI1055" s="206"/>
      <c r="AJ1055" s="207"/>
      <c r="AK1055" s="207"/>
      <c r="AL1055" s="208"/>
      <c r="AM1055" s="209"/>
    </row>
    <row r="1056" spans="1:41" ht="24" customHeight="1" x14ac:dyDescent="0.15">
      <c r="A1056" s="319">
        <f>'内訳10％(お客様控)'!A1056</f>
        <v>0</v>
      </c>
      <c r="B1056" s="317"/>
      <c r="C1056" s="317"/>
      <c r="D1056" s="317"/>
      <c r="E1056" s="320"/>
      <c r="F1056" s="73">
        <f>'内訳10％(お客様控)'!F1056</f>
        <v>0</v>
      </c>
      <c r="G1056" s="72">
        <f>'内訳10％(お客様控)'!G1056</f>
        <v>0</v>
      </c>
      <c r="H1056" s="321">
        <f>'内訳10％(お客様控)'!H1056</f>
        <v>0</v>
      </c>
      <c r="I1056" s="317"/>
      <c r="J1056" s="317"/>
      <c r="K1056" s="317"/>
      <c r="L1056" s="317"/>
      <c r="M1056" s="317"/>
      <c r="N1056" s="317"/>
      <c r="O1056" s="317"/>
      <c r="P1056" s="317"/>
      <c r="Q1056" s="219" t="str">
        <f>IF('内訳10％(お客様控)'!Q1056=0,"",'内訳10％(お客様控)'!Q1056)</f>
        <v/>
      </c>
      <c r="R1056" s="219"/>
      <c r="S1056" s="322">
        <f>'内訳10％(お客様控)'!S1056</f>
        <v>0</v>
      </c>
      <c r="T1056" s="323"/>
      <c r="U1056" s="222" t="str">
        <f>IF('内訳10％(お客様控)'!U1056=0,"",'内訳10％(お客様控)'!U1056)</f>
        <v/>
      </c>
      <c r="V1056" s="223"/>
      <c r="W1056" s="223"/>
      <c r="X1056" s="224">
        <f>'内訳10％(お客様控)'!X1056</f>
        <v>0</v>
      </c>
      <c r="Y1056" s="224"/>
      <c r="Z1056" s="224"/>
      <c r="AA1056" s="224"/>
      <c r="AB1056" s="224"/>
      <c r="AC1056" s="225"/>
      <c r="AD1056" s="225"/>
      <c r="AE1056" s="316">
        <f>'内訳10％(お客様控)'!AE1056</f>
        <v>0</v>
      </c>
      <c r="AF1056" s="317"/>
      <c r="AG1056" s="318"/>
      <c r="AI1056" s="206"/>
      <c r="AJ1056" s="207"/>
      <c r="AK1056" s="207"/>
      <c r="AL1056" s="208"/>
      <c r="AM1056" s="209"/>
    </row>
    <row r="1057" spans="1:39" ht="24" customHeight="1" x14ac:dyDescent="0.15">
      <c r="A1057" s="319">
        <f>'内訳10％(お客様控)'!A1057</f>
        <v>0</v>
      </c>
      <c r="B1057" s="317"/>
      <c r="C1057" s="317"/>
      <c r="D1057" s="317"/>
      <c r="E1057" s="320"/>
      <c r="F1057" s="73">
        <f>'内訳10％(お客様控)'!F1057</f>
        <v>0</v>
      </c>
      <c r="G1057" s="72">
        <f>'内訳10％(お客様控)'!G1057</f>
        <v>0</v>
      </c>
      <c r="H1057" s="321">
        <f>'内訳10％(お客様控)'!H1057</f>
        <v>0</v>
      </c>
      <c r="I1057" s="317"/>
      <c r="J1057" s="317"/>
      <c r="K1057" s="317"/>
      <c r="L1057" s="317"/>
      <c r="M1057" s="317"/>
      <c r="N1057" s="317"/>
      <c r="O1057" s="317"/>
      <c r="P1057" s="317"/>
      <c r="Q1057" s="219" t="str">
        <f>IF('内訳10％(お客様控)'!Q1057=0,"",'内訳10％(お客様控)'!Q1057)</f>
        <v/>
      </c>
      <c r="R1057" s="219"/>
      <c r="S1057" s="322">
        <f>'内訳10％(お客様控)'!S1057</f>
        <v>0</v>
      </c>
      <c r="T1057" s="323"/>
      <c r="U1057" s="222" t="str">
        <f>IF('内訳10％(お客様控)'!U1057=0,"",'内訳10％(お客様控)'!U1057)</f>
        <v/>
      </c>
      <c r="V1057" s="223"/>
      <c r="W1057" s="223"/>
      <c r="X1057" s="224">
        <f>'内訳10％(お客様控)'!X1057</f>
        <v>0</v>
      </c>
      <c r="Y1057" s="224"/>
      <c r="Z1057" s="224"/>
      <c r="AA1057" s="224"/>
      <c r="AB1057" s="224"/>
      <c r="AC1057" s="225"/>
      <c r="AD1057" s="225"/>
      <c r="AE1057" s="316">
        <f>'内訳10％(お客様控)'!AE1057</f>
        <v>0</v>
      </c>
      <c r="AF1057" s="317"/>
      <c r="AG1057" s="318"/>
      <c r="AI1057" s="206"/>
      <c r="AJ1057" s="207"/>
      <c r="AK1057" s="207"/>
      <c r="AL1057" s="208"/>
      <c r="AM1057" s="209"/>
    </row>
    <row r="1058" spans="1:39" ht="24" customHeight="1" x14ac:dyDescent="0.15">
      <c r="A1058" s="319">
        <f>'内訳10％(お客様控)'!A1058</f>
        <v>0</v>
      </c>
      <c r="B1058" s="317"/>
      <c r="C1058" s="317"/>
      <c r="D1058" s="317"/>
      <c r="E1058" s="320"/>
      <c r="F1058" s="73">
        <f>'内訳10％(お客様控)'!F1058</f>
        <v>0</v>
      </c>
      <c r="G1058" s="72">
        <f>'内訳10％(お客様控)'!G1058</f>
        <v>0</v>
      </c>
      <c r="H1058" s="321">
        <f>'内訳10％(お客様控)'!H1058</f>
        <v>0</v>
      </c>
      <c r="I1058" s="317"/>
      <c r="J1058" s="317"/>
      <c r="K1058" s="317"/>
      <c r="L1058" s="317"/>
      <c r="M1058" s="317"/>
      <c r="N1058" s="317"/>
      <c r="O1058" s="317"/>
      <c r="P1058" s="317"/>
      <c r="Q1058" s="219" t="str">
        <f>IF('内訳10％(お客様控)'!Q1058=0,"",'内訳10％(お客様控)'!Q1058)</f>
        <v/>
      </c>
      <c r="R1058" s="219"/>
      <c r="S1058" s="322">
        <f>'内訳10％(お客様控)'!S1058</f>
        <v>0</v>
      </c>
      <c r="T1058" s="323"/>
      <c r="U1058" s="222" t="str">
        <f>IF('内訳10％(お客様控)'!U1058=0,"",'内訳10％(お客様控)'!U1058)</f>
        <v/>
      </c>
      <c r="V1058" s="223"/>
      <c r="W1058" s="223"/>
      <c r="X1058" s="224">
        <f>'内訳10％(お客様控)'!X1058</f>
        <v>0</v>
      </c>
      <c r="Y1058" s="224"/>
      <c r="Z1058" s="224"/>
      <c r="AA1058" s="224"/>
      <c r="AB1058" s="224"/>
      <c r="AC1058" s="225"/>
      <c r="AD1058" s="225"/>
      <c r="AE1058" s="316">
        <f>'内訳10％(お客様控)'!AE1058</f>
        <v>0</v>
      </c>
      <c r="AF1058" s="317"/>
      <c r="AG1058" s="318"/>
      <c r="AI1058" s="206"/>
      <c r="AJ1058" s="207"/>
      <c r="AK1058" s="207"/>
      <c r="AL1058" s="208"/>
      <c r="AM1058" s="209"/>
    </row>
    <row r="1059" spans="1:39" ht="24" customHeight="1" x14ac:dyDescent="0.15">
      <c r="A1059" s="319">
        <f>'内訳10％(お客様控)'!A1059</f>
        <v>0</v>
      </c>
      <c r="B1059" s="317"/>
      <c r="C1059" s="317"/>
      <c r="D1059" s="317"/>
      <c r="E1059" s="320"/>
      <c r="F1059" s="73">
        <f>'内訳10％(お客様控)'!F1059</f>
        <v>0</v>
      </c>
      <c r="G1059" s="72">
        <f>'内訳10％(お客様控)'!G1059</f>
        <v>0</v>
      </c>
      <c r="H1059" s="321">
        <f>'内訳10％(お客様控)'!H1059</f>
        <v>0</v>
      </c>
      <c r="I1059" s="317"/>
      <c r="J1059" s="317"/>
      <c r="K1059" s="317"/>
      <c r="L1059" s="317"/>
      <c r="M1059" s="317"/>
      <c r="N1059" s="317"/>
      <c r="O1059" s="317"/>
      <c r="P1059" s="317"/>
      <c r="Q1059" s="219" t="str">
        <f>IF('内訳10％(お客様控)'!Q1059=0,"",'内訳10％(お客様控)'!Q1059)</f>
        <v/>
      </c>
      <c r="R1059" s="219"/>
      <c r="S1059" s="322">
        <f>'内訳10％(お客様控)'!S1059</f>
        <v>0</v>
      </c>
      <c r="T1059" s="323"/>
      <c r="U1059" s="222" t="str">
        <f>IF('内訳10％(お客様控)'!U1059=0,"",'内訳10％(お客様控)'!U1059)</f>
        <v/>
      </c>
      <c r="V1059" s="223"/>
      <c r="W1059" s="223"/>
      <c r="X1059" s="224">
        <f>'内訳10％(お客様控)'!X1059</f>
        <v>0</v>
      </c>
      <c r="Y1059" s="224"/>
      <c r="Z1059" s="224"/>
      <c r="AA1059" s="224"/>
      <c r="AB1059" s="224"/>
      <c r="AC1059" s="225"/>
      <c r="AD1059" s="225"/>
      <c r="AE1059" s="316">
        <f>'内訳10％(お客様控)'!AE1059</f>
        <v>0</v>
      </c>
      <c r="AF1059" s="317"/>
      <c r="AG1059" s="318"/>
      <c r="AI1059" s="206"/>
      <c r="AJ1059" s="207"/>
      <c r="AK1059" s="207"/>
      <c r="AL1059" s="208"/>
      <c r="AM1059" s="209"/>
    </row>
    <row r="1060" spans="1:39" ht="24" customHeight="1" x14ac:dyDescent="0.15">
      <c r="A1060" s="319">
        <f>'内訳10％(お客様控)'!A1060</f>
        <v>0</v>
      </c>
      <c r="B1060" s="317"/>
      <c r="C1060" s="317"/>
      <c r="D1060" s="317"/>
      <c r="E1060" s="320"/>
      <c r="F1060" s="73">
        <f>'内訳10％(お客様控)'!F1060</f>
        <v>0</v>
      </c>
      <c r="G1060" s="72">
        <f>'内訳10％(お客様控)'!G1060</f>
        <v>0</v>
      </c>
      <c r="H1060" s="321">
        <f>'内訳10％(お客様控)'!H1060</f>
        <v>0</v>
      </c>
      <c r="I1060" s="317"/>
      <c r="J1060" s="317"/>
      <c r="K1060" s="317"/>
      <c r="L1060" s="317"/>
      <c r="M1060" s="317"/>
      <c r="N1060" s="317"/>
      <c r="O1060" s="317"/>
      <c r="P1060" s="317"/>
      <c r="Q1060" s="219" t="str">
        <f>IF('内訳10％(お客様控)'!Q1060=0,"",'内訳10％(お客様控)'!Q1060)</f>
        <v/>
      </c>
      <c r="R1060" s="219"/>
      <c r="S1060" s="322">
        <f>'内訳10％(お客様控)'!S1060</f>
        <v>0</v>
      </c>
      <c r="T1060" s="323"/>
      <c r="U1060" s="222" t="str">
        <f>IF('内訳10％(お客様控)'!U1060=0,"",'内訳10％(お客様控)'!U1060)</f>
        <v/>
      </c>
      <c r="V1060" s="223"/>
      <c r="W1060" s="223"/>
      <c r="X1060" s="224">
        <f>'内訳10％(お客様控)'!X1060</f>
        <v>0</v>
      </c>
      <c r="Y1060" s="224"/>
      <c r="Z1060" s="224"/>
      <c r="AA1060" s="224"/>
      <c r="AB1060" s="224"/>
      <c r="AC1060" s="225"/>
      <c r="AD1060" s="225"/>
      <c r="AE1060" s="316">
        <f>'内訳10％(お客様控)'!AE1060</f>
        <v>0</v>
      </c>
      <c r="AF1060" s="317"/>
      <c r="AG1060" s="318"/>
      <c r="AI1060" s="206"/>
      <c r="AJ1060" s="207"/>
      <c r="AK1060" s="207"/>
      <c r="AL1060" s="208"/>
      <c r="AM1060" s="209"/>
    </row>
    <row r="1061" spans="1:39" ht="24" customHeight="1" x14ac:dyDescent="0.15">
      <c r="A1061" s="319">
        <f>'内訳10％(お客様控)'!A1061</f>
        <v>0</v>
      </c>
      <c r="B1061" s="317"/>
      <c r="C1061" s="317"/>
      <c r="D1061" s="317"/>
      <c r="E1061" s="320"/>
      <c r="F1061" s="73">
        <f>'内訳10％(お客様控)'!F1061</f>
        <v>0</v>
      </c>
      <c r="G1061" s="72">
        <f>'内訳10％(お客様控)'!G1061</f>
        <v>0</v>
      </c>
      <c r="H1061" s="321">
        <f>'内訳10％(お客様控)'!H1061</f>
        <v>0</v>
      </c>
      <c r="I1061" s="317"/>
      <c r="J1061" s="317"/>
      <c r="K1061" s="317"/>
      <c r="L1061" s="317"/>
      <c r="M1061" s="317"/>
      <c r="N1061" s="317"/>
      <c r="O1061" s="317"/>
      <c r="P1061" s="317"/>
      <c r="Q1061" s="219" t="str">
        <f>IF('内訳10％(お客様控)'!Q1061=0,"",'内訳10％(お客様控)'!Q1061)</f>
        <v/>
      </c>
      <c r="R1061" s="219"/>
      <c r="S1061" s="322">
        <f>'内訳10％(お客様控)'!S1061</f>
        <v>0</v>
      </c>
      <c r="T1061" s="323"/>
      <c r="U1061" s="222" t="str">
        <f>IF('内訳10％(お客様控)'!U1061=0,"",'内訳10％(お客様控)'!U1061)</f>
        <v/>
      </c>
      <c r="V1061" s="223"/>
      <c r="W1061" s="223"/>
      <c r="X1061" s="224">
        <f>'内訳10％(お客様控)'!X1061</f>
        <v>0</v>
      </c>
      <c r="Y1061" s="224"/>
      <c r="Z1061" s="224"/>
      <c r="AA1061" s="224"/>
      <c r="AB1061" s="224"/>
      <c r="AC1061" s="225"/>
      <c r="AD1061" s="225"/>
      <c r="AE1061" s="316">
        <f>'内訳10％(お客様控)'!AE1061</f>
        <v>0</v>
      </c>
      <c r="AF1061" s="317"/>
      <c r="AG1061" s="318"/>
      <c r="AI1061" s="206"/>
      <c r="AJ1061" s="207"/>
      <c r="AK1061" s="207"/>
      <c r="AL1061" s="208"/>
      <c r="AM1061" s="209"/>
    </row>
    <row r="1062" spans="1:39" ht="24" customHeight="1" x14ac:dyDescent="0.15">
      <c r="A1062" s="319">
        <f>'内訳10％(お客様控)'!A1062</f>
        <v>0</v>
      </c>
      <c r="B1062" s="317"/>
      <c r="C1062" s="317"/>
      <c r="D1062" s="317"/>
      <c r="E1062" s="320"/>
      <c r="F1062" s="73">
        <f>'内訳10％(お客様控)'!F1062</f>
        <v>0</v>
      </c>
      <c r="G1062" s="72">
        <f>'内訳10％(お客様控)'!G1062</f>
        <v>0</v>
      </c>
      <c r="H1062" s="321">
        <f>'内訳10％(お客様控)'!H1062</f>
        <v>0</v>
      </c>
      <c r="I1062" s="317"/>
      <c r="J1062" s="317"/>
      <c r="K1062" s="317"/>
      <c r="L1062" s="317"/>
      <c r="M1062" s="317"/>
      <c r="N1062" s="317"/>
      <c r="O1062" s="317"/>
      <c r="P1062" s="317"/>
      <c r="Q1062" s="219" t="str">
        <f>IF('内訳10％(お客様控)'!Q1062=0,"",'内訳10％(お客様控)'!Q1062)</f>
        <v/>
      </c>
      <c r="R1062" s="219"/>
      <c r="S1062" s="322">
        <f>'内訳10％(お客様控)'!S1062</f>
        <v>0</v>
      </c>
      <c r="T1062" s="323"/>
      <c r="U1062" s="222" t="str">
        <f>IF('内訳10％(お客様控)'!U1062=0,"",'内訳10％(お客様控)'!U1062)</f>
        <v/>
      </c>
      <c r="V1062" s="223"/>
      <c r="W1062" s="223"/>
      <c r="X1062" s="224">
        <f>'内訳10％(お客様控)'!X1062</f>
        <v>0</v>
      </c>
      <c r="Y1062" s="224"/>
      <c r="Z1062" s="224"/>
      <c r="AA1062" s="224"/>
      <c r="AB1062" s="224"/>
      <c r="AC1062" s="225"/>
      <c r="AD1062" s="225"/>
      <c r="AE1062" s="316">
        <f>'内訳10％(お客様控)'!AE1062</f>
        <v>0</v>
      </c>
      <c r="AF1062" s="317"/>
      <c r="AG1062" s="318"/>
      <c r="AI1062" s="206"/>
      <c r="AJ1062" s="207"/>
      <c r="AK1062" s="207"/>
      <c r="AL1062" s="208"/>
      <c r="AM1062" s="209"/>
    </row>
    <row r="1063" spans="1:39" ht="24" customHeight="1" x14ac:dyDescent="0.15">
      <c r="A1063" s="319">
        <f>'内訳10％(お客様控)'!A1063</f>
        <v>0</v>
      </c>
      <c r="B1063" s="317"/>
      <c r="C1063" s="317"/>
      <c r="D1063" s="317"/>
      <c r="E1063" s="320"/>
      <c r="F1063" s="73">
        <f>'内訳10％(お客様控)'!F1063</f>
        <v>0</v>
      </c>
      <c r="G1063" s="72">
        <f>'内訳10％(お客様控)'!G1063</f>
        <v>0</v>
      </c>
      <c r="H1063" s="321">
        <f>'内訳10％(お客様控)'!H1063</f>
        <v>0</v>
      </c>
      <c r="I1063" s="317"/>
      <c r="J1063" s="317"/>
      <c r="K1063" s="317"/>
      <c r="L1063" s="317"/>
      <c r="M1063" s="317"/>
      <c r="N1063" s="317"/>
      <c r="O1063" s="317"/>
      <c r="P1063" s="317"/>
      <c r="Q1063" s="219" t="str">
        <f>IF('内訳10％(お客様控)'!Q1063=0,"",'内訳10％(お客様控)'!Q1063)</f>
        <v/>
      </c>
      <c r="R1063" s="219"/>
      <c r="S1063" s="322">
        <f>'内訳10％(お客様控)'!S1063</f>
        <v>0</v>
      </c>
      <c r="T1063" s="323"/>
      <c r="U1063" s="222" t="str">
        <f>IF('内訳10％(お客様控)'!U1063=0,"",'内訳10％(お客様控)'!U1063)</f>
        <v/>
      </c>
      <c r="V1063" s="223"/>
      <c r="W1063" s="223"/>
      <c r="X1063" s="224">
        <f>'内訳10％(お客様控)'!X1063</f>
        <v>0</v>
      </c>
      <c r="Y1063" s="224"/>
      <c r="Z1063" s="224"/>
      <c r="AA1063" s="224"/>
      <c r="AB1063" s="224"/>
      <c r="AC1063" s="225"/>
      <c r="AD1063" s="225"/>
      <c r="AE1063" s="316">
        <f>'内訳10％(お客様控)'!AE1063</f>
        <v>0</v>
      </c>
      <c r="AF1063" s="317"/>
      <c r="AG1063" s="318"/>
      <c r="AI1063" s="206"/>
      <c r="AJ1063" s="207"/>
      <c r="AK1063" s="207"/>
      <c r="AL1063" s="208"/>
      <c r="AM1063" s="209"/>
    </row>
    <row r="1064" spans="1:39" ht="24" customHeight="1" thickBot="1" x14ac:dyDescent="0.2">
      <c r="A1064" s="319">
        <f>'内訳10％(お客様控)'!A1064</f>
        <v>0</v>
      </c>
      <c r="B1064" s="317"/>
      <c r="C1064" s="317"/>
      <c r="D1064" s="317"/>
      <c r="E1064" s="320"/>
      <c r="F1064" s="73">
        <f>'内訳10％(お客様控)'!F1064</f>
        <v>0</v>
      </c>
      <c r="G1064" s="72">
        <f>'内訳10％(お客様控)'!G1064</f>
        <v>0</v>
      </c>
      <c r="H1064" s="321">
        <f>'内訳10％(お客様控)'!H1064</f>
        <v>0</v>
      </c>
      <c r="I1064" s="317"/>
      <c r="J1064" s="317"/>
      <c r="K1064" s="317"/>
      <c r="L1064" s="317"/>
      <c r="M1064" s="317"/>
      <c r="N1064" s="317"/>
      <c r="O1064" s="317"/>
      <c r="P1064" s="317"/>
      <c r="Q1064" s="219" t="str">
        <f>IF('内訳10％(お客様控)'!Q1064=0,"",'内訳10％(お客様控)'!Q1064)</f>
        <v/>
      </c>
      <c r="R1064" s="219"/>
      <c r="S1064" s="322">
        <f>'内訳10％(お客様控)'!S1064</f>
        <v>0</v>
      </c>
      <c r="T1064" s="323"/>
      <c r="U1064" s="222" t="str">
        <f>IF('内訳10％(お客様控)'!U1064=0,"",'内訳10％(お客様控)'!U1064)</f>
        <v/>
      </c>
      <c r="V1064" s="223"/>
      <c r="W1064" s="223"/>
      <c r="X1064" s="224">
        <f>'内訳10％(お客様控)'!X1064</f>
        <v>0</v>
      </c>
      <c r="Y1064" s="224"/>
      <c r="Z1064" s="224"/>
      <c r="AA1064" s="224"/>
      <c r="AB1064" s="224"/>
      <c r="AC1064" s="225"/>
      <c r="AD1064" s="225"/>
      <c r="AE1064" s="316">
        <f>'内訳10％(お客様控)'!AE1064</f>
        <v>0</v>
      </c>
      <c r="AF1064" s="317"/>
      <c r="AG1064" s="318"/>
      <c r="AI1064" s="206"/>
      <c r="AJ1064" s="207"/>
      <c r="AK1064" s="207"/>
      <c r="AL1064" s="208"/>
      <c r="AM1064" s="209"/>
    </row>
    <row r="1065" spans="1:39" ht="24" customHeight="1" thickTop="1" thickBot="1" x14ac:dyDescent="0.2">
      <c r="A1065" s="197"/>
      <c r="B1065" s="198"/>
      <c r="C1065" s="198"/>
      <c r="D1065" s="198"/>
      <c r="E1065" s="199"/>
      <c r="F1065" s="70"/>
      <c r="G1065" s="69"/>
      <c r="H1065" s="200" t="s">
        <v>63</v>
      </c>
      <c r="I1065" s="201"/>
      <c r="J1065" s="201"/>
      <c r="K1065" s="201"/>
      <c r="L1065" s="201"/>
      <c r="M1065" s="201"/>
      <c r="N1065" s="201"/>
      <c r="O1065" s="201"/>
      <c r="P1065" s="201"/>
      <c r="Q1065" s="200"/>
      <c r="R1065" s="200"/>
      <c r="S1065" s="200"/>
      <c r="T1065" s="200"/>
      <c r="U1065" s="200"/>
      <c r="V1065" s="200"/>
      <c r="W1065" s="200"/>
      <c r="X1065" s="202">
        <f>'内訳10％(お客様控)'!X1065</f>
        <v>0</v>
      </c>
      <c r="Y1065" s="202"/>
      <c r="Z1065" s="202"/>
      <c r="AA1065" s="202"/>
      <c r="AB1065" s="202"/>
      <c r="AC1065" s="203"/>
      <c r="AD1065" s="203"/>
      <c r="AE1065" s="204"/>
      <c r="AF1065" s="198"/>
      <c r="AG1065" s="205"/>
      <c r="AI1065" s="206"/>
      <c r="AJ1065" s="207"/>
      <c r="AK1065" s="207"/>
      <c r="AL1065" s="208"/>
      <c r="AM1065" s="209"/>
    </row>
    <row r="1066" spans="1:39" ht="14.25" thickTop="1" x14ac:dyDescent="0.15"/>
    <row r="1067" spans="1:39" ht="15.75" customHeight="1" x14ac:dyDescent="0.15">
      <c r="A1067" s="52" t="s">
        <v>30</v>
      </c>
      <c r="W1067" s="71"/>
      <c r="X1067" s="20"/>
      <c r="Y1067" s="172" t="s">
        <v>37</v>
      </c>
      <c r="Z1067" s="173"/>
      <c r="AA1067" s="173"/>
      <c r="AB1067" s="173"/>
      <c r="AC1067" s="174"/>
      <c r="AD1067" s="210" t="s">
        <v>28</v>
      </c>
      <c r="AE1067" s="211"/>
      <c r="AF1067" s="211"/>
      <c r="AG1067" s="211"/>
      <c r="AH1067" s="212"/>
      <c r="AI1067" s="210" t="s">
        <v>27</v>
      </c>
      <c r="AJ1067" s="211"/>
      <c r="AK1067" s="211"/>
      <c r="AL1067" s="211"/>
      <c r="AM1067" s="212"/>
    </row>
    <row r="1068" spans="1:39" ht="16.5" customHeight="1" x14ac:dyDescent="0.15">
      <c r="B1068" s="16" t="s">
        <v>132</v>
      </c>
      <c r="Y1068" s="187"/>
      <c r="Z1068" s="188"/>
      <c r="AA1068" s="188"/>
      <c r="AB1068" s="188"/>
      <c r="AC1068" s="188"/>
      <c r="AD1068" s="187"/>
      <c r="AE1068" s="188"/>
      <c r="AF1068" s="188"/>
      <c r="AG1068" s="188"/>
      <c r="AH1068" s="193"/>
      <c r="AI1068" s="187"/>
      <c r="AJ1068" s="188"/>
      <c r="AK1068" s="188"/>
      <c r="AL1068" s="188"/>
      <c r="AM1068" s="193"/>
    </row>
    <row r="1069" spans="1:39" ht="16.5" customHeight="1" x14ac:dyDescent="0.15">
      <c r="B1069" s="3" t="s">
        <v>47</v>
      </c>
      <c r="Y1069" s="189"/>
      <c r="Z1069" s="190"/>
      <c r="AA1069" s="190"/>
      <c r="AB1069" s="190"/>
      <c r="AC1069" s="190"/>
      <c r="AD1069" s="189"/>
      <c r="AE1069" s="190"/>
      <c r="AF1069" s="190"/>
      <c r="AG1069" s="190"/>
      <c r="AH1069" s="194"/>
      <c r="AI1069" s="189"/>
      <c r="AJ1069" s="190"/>
      <c r="AK1069" s="190"/>
      <c r="AL1069" s="190"/>
      <c r="AM1069" s="194"/>
    </row>
    <row r="1070" spans="1:39" ht="16.5" customHeight="1" x14ac:dyDescent="0.15">
      <c r="B1070" s="3" t="s">
        <v>50</v>
      </c>
      <c r="C1070" s="23"/>
      <c r="D1070" s="23"/>
      <c r="E1070" s="23"/>
      <c r="F1070" s="23"/>
      <c r="G1070" s="23"/>
      <c r="H1070" s="23"/>
      <c r="I1070" s="23"/>
      <c r="J1070" s="23"/>
      <c r="K1070" s="23"/>
      <c r="Y1070" s="189"/>
      <c r="Z1070" s="190"/>
      <c r="AA1070" s="190"/>
      <c r="AB1070" s="190"/>
      <c r="AC1070" s="190"/>
      <c r="AD1070" s="189"/>
      <c r="AE1070" s="190"/>
      <c r="AF1070" s="190"/>
      <c r="AG1070" s="190"/>
      <c r="AH1070" s="194"/>
      <c r="AI1070" s="189"/>
      <c r="AJ1070" s="190"/>
      <c r="AK1070" s="190"/>
      <c r="AL1070" s="190"/>
      <c r="AM1070" s="194"/>
    </row>
    <row r="1071" spans="1:39" ht="16.5" customHeight="1" x14ac:dyDescent="0.15">
      <c r="B1071" s="3" t="s">
        <v>58</v>
      </c>
      <c r="Y1071" s="191"/>
      <c r="Z1071" s="192"/>
      <c r="AA1071" s="192"/>
      <c r="AB1071" s="192"/>
      <c r="AC1071" s="192"/>
      <c r="AD1071" s="191"/>
      <c r="AE1071" s="192"/>
      <c r="AF1071" s="192"/>
      <c r="AG1071" s="192"/>
      <c r="AH1071" s="195"/>
      <c r="AI1071" s="191"/>
      <c r="AJ1071" s="192"/>
      <c r="AK1071" s="192"/>
      <c r="AL1071" s="192"/>
      <c r="AM1071" s="195"/>
    </row>
    <row r="1072" spans="1:39" ht="16.5" customHeight="1" x14ac:dyDescent="0.15">
      <c r="B1072" s="17" t="s">
        <v>59</v>
      </c>
    </row>
    <row r="1073" spans="1:41" ht="16.5" customHeight="1" x14ac:dyDescent="0.15">
      <c r="B1073" s="17"/>
      <c r="AD1073" s="64"/>
      <c r="AE1073"/>
      <c r="AF1073"/>
      <c r="AG1073"/>
      <c r="AH1073"/>
      <c r="AI1073"/>
      <c r="AJ1073"/>
      <c r="AK1073"/>
      <c r="AL1073"/>
      <c r="AM1073"/>
    </row>
    <row r="1074" spans="1:41" ht="16.5" customHeight="1" x14ac:dyDescent="0.15">
      <c r="B1074" s="3"/>
      <c r="AE1074"/>
      <c r="AF1074"/>
      <c r="AG1074"/>
      <c r="AH1074"/>
      <c r="AI1074"/>
      <c r="AJ1074"/>
      <c r="AK1074"/>
      <c r="AL1074"/>
      <c r="AM1074"/>
    </row>
    <row r="1075" spans="1:41" ht="16.5" customHeight="1" x14ac:dyDescent="0.15">
      <c r="B1075" s="196" t="s">
        <v>34</v>
      </c>
      <c r="C1075" s="196"/>
      <c r="D1075" s="196"/>
      <c r="E1075" s="196"/>
      <c r="F1075" s="196"/>
      <c r="G1075" s="196"/>
      <c r="H1075" s="196"/>
      <c r="I1075" s="196"/>
      <c r="J1075" s="196"/>
      <c r="L1075" s="196" t="s">
        <v>35</v>
      </c>
      <c r="M1075" s="196"/>
      <c r="N1075" s="196"/>
      <c r="O1075" s="196"/>
      <c r="P1075" s="196"/>
      <c r="Q1075" s="196"/>
      <c r="R1075" s="196"/>
      <c r="S1075" s="196"/>
      <c r="T1075" s="196"/>
      <c r="U1075" s="196"/>
      <c r="V1075" s="196"/>
      <c r="W1075" s="196"/>
      <c r="X1075" s="196"/>
      <c r="Y1075" s="196"/>
      <c r="Z1075" s="196"/>
      <c r="AA1075" s="64"/>
      <c r="AD1075"/>
      <c r="AE1075"/>
      <c r="AF1075"/>
      <c r="AG1075"/>
      <c r="AH1075"/>
      <c r="AI1075"/>
      <c r="AJ1075"/>
      <c r="AK1075"/>
      <c r="AL1075"/>
      <c r="AM1075"/>
    </row>
    <row r="1076" spans="1:41" x14ac:dyDescent="0.15">
      <c r="B1076" s="196"/>
      <c r="C1076" s="196"/>
      <c r="D1076" s="196"/>
      <c r="E1076" s="196"/>
      <c r="F1076" s="196"/>
      <c r="G1076" s="196"/>
      <c r="H1076" s="196"/>
      <c r="I1076" s="196"/>
      <c r="J1076" s="196"/>
      <c r="L1076" s="196"/>
      <c r="M1076" s="196"/>
      <c r="N1076" s="196"/>
      <c r="O1076" s="196"/>
      <c r="P1076" s="196"/>
      <c r="Q1076" s="196"/>
      <c r="R1076" s="196"/>
      <c r="S1076" s="196"/>
      <c r="T1076" s="196"/>
      <c r="U1076" s="196"/>
      <c r="V1076" s="196"/>
      <c r="W1076" s="196"/>
      <c r="X1076" s="196"/>
      <c r="Y1076" s="196"/>
      <c r="Z1076" s="196"/>
      <c r="AA1076" s="64"/>
    </row>
    <row r="1077" spans="1:41" x14ac:dyDescent="0.15">
      <c r="B1077" s="196"/>
      <c r="C1077" s="196"/>
      <c r="D1077" s="196"/>
      <c r="E1077" s="196"/>
      <c r="F1077" s="196"/>
      <c r="G1077" s="196"/>
      <c r="H1077" s="196"/>
      <c r="I1077" s="196"/>
      <c r="J1077" s="196"/>
      <c r="K1077" s="64"/>
      <c r="L1077" s="196"/>
      <c r="M1077" s="196"/>
      <c r="N1077" s="196"/>
      <c r="O1077" s="196"/>
      <c r="P1077" s="196"/>
      <c r="Q1077" s="196"/>
      <c r="R1077" s="196"/>
      <c r="S1077" s="196"/>
      <c r="T1077" s="196"/>
      <c r="U1077" s="196"/>
      <c r="V1077" s="196"/>
      <c r="W1077" s="196"/>
      <c r="X1077" s="196"/>
      <c r="Y1077" s="196"/>
      <c r="Z1077" s="196"/>
      <c r="AA1077" s="64"/>
      <c r="AD1077" s="196" t="s">
        <v>29</v>
      </c>
      <c r="AE1077" s="171"/>
      <c r="AF1077" s="171"/>
      <c r="AG1077" s="171"/>
      <c r="AH1077" s="171"/>
      <c r="AI1077" s="171"/>
      <c r="AJ1077" s="171"/>
      <c r="AK1077" s="171"/>
      <c r="AL1077" s="171"/>
      <c r="AM1077" s="171"/>
    </row>
    <row r="1078" spans="1:41" x14ac:dyDescent="0.15">
      <c r="B1078" s="196"/>
      <c r="C1078" s="196"/>
      <c r="D1078" s="196"/>
      <c r="E1078" s="196"/>
      <c r="F1078" s="196"/>
      <c r="G1078" s="196"/>
      <c r="H1078" s="196"/>
      <c r="I1078" s="196"/>
      <c r="J1078" s="196"/>
      <c r="K1078" s="64"/>
      <c r="L1078" s="196"/>
      <c r="M1078" s="196"/>
      <c r="N1078" s="196"/>
      <c r="O1078" s="196"/>
      <c r="P1078" s="196"/>
      <c r="Q1078" s="196"/>
      <c r="R1078" s="196"/>
      <c r="S1078" s="196"/>
      <c r="T1078" s="196"/>
      <c r="U1078" s="196"/>
      <c r="V1078" s="196"/>
      <c r="W1078" s="196"/>
      <c r="X1078" s="196"/>
      <c r="Y1078" s="196"/>
      <c r="Z1078" s="196"/>
      <c r="AA1078" s="64"/>
      <c r="AD1078" s="196"/>
      <c r="AE1078" s="196"/>
      <c r="AF1078" s="196"/>
      <c r="AG1078" s="196"/>
      <c r="AH1078" s="196"/>
      <c r="AI1078" s="196"/>
      <c r="AJ1078" s="196"/>
      <c r="AK1078" s="196"/>
      <c r="AL1078" s="196"/>
      <c r="AM1078" s="196"/>
    </row>
    <row r="1079" spans="1:41" x14ac:dyDescent="0.15">
      <c r="B1079" s="196"/>
      <c r="C1079" s="196"/>
      <c r="D1079" s="196"/>
      <c r="E1079" s="196"/>
      <c r="F1079" s="196"/>
      <c r="G1079" s="196"/>
      <c r="H1079" s="196"/>
      <c r="I1079" s="196"/>
      <c r="J1079" s="196"/>
      <c r="K1079" s="64"/>
      <c r="L1079" s="196"/>
      <c r="M1079" s="196"/>
      <c r="N1079" s="196"/>
      <c r="O1079" s="196"/>
      <c r="P1079" s="196"/>
      <c r="Q1079" s="196"/>
      <c r="R1079" s="196"/>
      <c r="S1079" s="196"/>
      <c r="T1079" s="196"/>
      <c r="U1079" s="196"/>
      <c r="V1079" s="196"/>
      <c r="W1079" s="196"/>
      <c r="X1079" s="196"/>
      <c r="Y1079" s="196"/>
      <c r="Z1079" s="196"/>
      <c r="AA1079" s="64"/>
      <c r="AD1079" s="196"/>
      <c r="AE1079" s="196"/>
      <c r="AF1079" s="196"/>
      <c r="AG1079" s="196"/>
      <c r="AH1079" s="196"/>
      <c r="AI1079" s="196"/>
      <c r="AJ1079" s="196"/>
      <c r="AK1079" s="196"/>
      <c r="AL1079" s="196"/>
      <c r="AM1079" s="196"/>
    </row>
    <row r="1080" spans="1:41" x14ac:dyDescent="0.15">
      <c r="K1080" s="64"/>
    </row>
    <row r="1081" spans="1:41" ht="16.5" customHeight="1" x14ac:dyDescent="0.15">
      <c r="A1081" s="80" t="s">
        <v>62</v>
      </c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</row>
    <row r="1082" spans="1:41" ht="16.5" customHeight="1" x14ac:dyDescent="0.15">
      <c r="A1082" s="81"/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</row>
    <row r="1083" spans="1:41" ht="14.25" thickBot="1" x14ac:dyDescent="0.2"/>
    <row r="1084" spans="1:41" ht="26.1" customHeight="1" thickTop="1" x14ac:dyDescent="0.15">
      <c r="A1084" s="280">
        <f>IF('内訳10％(お客様控)'!A1084&gt;0,'内訳10％(お客様控)'!A1084,"　")</f>
        <v>5</v>
      </c>
      <c r="B1084" s="281"/>
      <c r="C1084" s="284" t="s">
        <v>0</v>
      </c>
      <c r="D1084" s="281">
        <f>IF('内訳10％(お客様控)'!D1084&gt;0,'内訳10％(お客様控)'!D1084,"　")</f>
        <v>10</v>
      </c>
      <c r="E1084" s="281"/>
      <c r="F1084" s="284" t="s">
        <v>1</v>
      </c>
      <c r="G1084" s="281">
        <f>IF('内訳10％(お客様控)'!G1084&gt;0,'内訳10％(お客様控)'!G1084,"　")</f>
        <v>31</v>
      </c>
      <c r="H1084" s="281"/>
      <c r="I1084" s="286" t="s">
        <v>2</v>
      </c>
      <c r="K1084" s="55"/>
      <c r="L1084" s="53"/>
      <c r="M1084" s="53"/>
      <c r="N1084" s="288">
        <f>IF('内訳10％(お客様控)'!N1084&gt;0,'内訳10％(お客様控)'!N1084,"　")</f>
        <v>10</v>
      </c>
      <c r="O1084" s="288"/>
      <c r="P1084" s="288"/>
      <c r="Q1084" s="284" t="s">
        <v>1</v>
      </c>
      <c r="R1084" s="284" t="s">
        <v>7</v>
      </c>
      <c r="S1084" s="53"/>
      <c r="T1084" s="53"/>
      <c r="U1084" s="54"/>
      <c r="W1084" s="269" t="s">
        <v>21</v>
      </c>
      <c r="X1084" s="270"/>
      <c r="Y1084" s="270"/>
      <c r="Z1084" s="270"/>
      <c r="AA1084" s="270"/>
      <c r="AB1084" s="271" t="str">
        <f>IF('内訳10％(お客様控)'!AB1084&gt;0,'内訳10％(お客様控)'!AB1084,"　")</f>
        <v>000111</v>
      </c>
      <c r="AC1084" s="272"/>
      <c r="AD1084" s="272"/>
      <c r="AE1084" s="272"/>
      <c r="AF1084" s="272"/>
      <c r="AG1084" s="272"/>
      <c r="AH1084" s="272"/>
      <c r="AI1084" s="272"/>
      <c r="AJ1084" s="272"/>
      <c r="AK1084" s="272"/>
      <c r="AL1084" s="272"/>
      <c r="AM1084" s="273"/>
    </row>
    <row r="1085" spans="1:41" ht="26.1" customHeight="1" thickBot="1" x14ac:dyDescent="0.2">
      <c r="A1085" s="282"/>
      <c r="B1085" s="283"/>
      <c r="C1085" s="285"/>
      <c r="D1085" s="283"/>
      <c r="E1085" s="283"/>
      <c r="F1085" s="285"/>
      <c r="G1085" s="283"/>
      <c r="H1085" s="283"/>
      <c r="I1085" s="287"/>
      <c r="K1085" s="56"/>
      <c r="L1085" s="57"/>
      <c r="M1085" s="57"/>
      <c r="N1085" s="289"/>
      <c r="O1085" s="289"/>
      <c r="P1085" s="289"/>
      <c r="Q1085" s="290"/>
      <c r="R1085" s="290"/>
      <c r="S1085" s="57"/>
      <c r="T1085" s="57"/>
      <c r="U1085" s="58"/>
      <c r="W1085" s="274" t="s">
        <v>49</v>
      </c>
      <c r="X1085" s="275"/>
      <c r="Y1085" s="275"/>
      <c r="Z1085" s="327" t="str">
        <f>IF('内訳10％(お客様控)'!Z1085&gt;0,'内訳10％(お客様控)'!Z1085,"　")</f>
        <v>T1111111111111</v>
      </c>
      <c r="AA1085" s="292"/>
      <c r="AB1085" s="292"/>
      <c r="AC1085" s="292"/>
      <c r="AD1085" s="292"/>
      <c r="AE1085" s="292"/>
      <c r="AF1085" s="292"/>
      <c r="AG1085" s="292"/>
      <c r="AH1085" s="292"/>
      <c r="AI1085" s="292"/>
      <c r="AJ1085" s="292"/>
      <c r="AK1085" s="292"/>
      <c r="AL1085" s="292"/>
      <c r="AM1085" s="293"/>
    </row>
    <row r="1086" spans="1:41" ht="17.25" customHeight="1" thickTop="1" thickBot="1" x14ac:dyDescent="0.2">
      <c r="A1086" s="59" t="s">
        <v>139</v>
      </c>
      <c r="I1086" s="60"/>
      <c r="W1086" s="276" t="s">
        <v>22</v>
      </c>
      <c r="X1086" s="277"/>
      <c r="Y1086" s="62"/>
      <c r="Z1086" s="278" t="str">
        <f>IF('内訳10％(お客様控)'!Z1086&gt;0,'内訳10％(お客様控)'!Z1086,"　")</f>
        <v>270-2225</v>
      </c>
      <c r="AA1086" s="278"/>
      <c r="AB1086" s="279"/>
      <c r="AC1086" s="61"/>
      <c r="AD1086" s="62"/>
      <c r="AE1086" s="62"/>
      <c r="AF1086" s="62"/>
      <c r="AG1086" s="62"/>
      <c r="AH1086" s="62"/>
      <c r="AI1086" s="62"/>
      <c r="AJ1086" s="62"/>
      <c r="AK1086" s="62"/>
      <c r="AL1086" s="62"/>
      <c r="AM1086" s="63"/>
      <c r="AO1086" s="64"/>
    </row>
    <row r="1087" spans="1:41" ht="17.25" customHeight="1" thickTop="1" x14ac:dyDescent="0.15">
      <c r="A1087" s="59"/>
      <c r="B1087" s="107" t="str">
        <f>'内訳10％(お客様控)'!B1087</f>
        <v>製造管理部</v>
      </c>
      <c r="C1087" s="326"/>
      <c r="D1087" s="326"/>
      <c r="E1087" s="326"/>
      <c r="F1087" s="326"/>
      <c r="G1087" s="326"/>
      <c r="I1087" s="60"/>
      <c r="K1087" s="261" t="s">
        <v>8</v>
      </c>
      <c r="L1087" s="264" t="str">
        <f>IF('内訳10％(お客様控)'!L1087&gt;0,'内訳10％(お客様控)'!L1087,"　")</f>
        <v>三井住友</v>
      </c>
      <c r="M1087" s="265"/>
      <c r="N1087" s="265"/>
      <c r="O1087" s="266" t="s">
        <v>32</v>
      </c>
      <c r="P1087" s="267"/>
      <c r="Q1087" s="264" t="str">
        <f>IF('内訳10％(お客様控)'!Q1087&gt;0,'内訳10％(お客様控)'!Q1087,"　")</f>
        <v>松戸</v>
      </c>
      <c r="R1087" s="265"/>
      <c r="S1087" s="265"/>
      <c r="T1087" s="266" t="s">
        <v>4</v>
      </c>
      <c r="U1087" s="268"/>
      <c r="W1087" s="239" t="s">
        <v>12</v>
      </c>
      <c r="X1087" s="240"/>
      <c r="Z1087" s="241" t="str">
        <f>IF('内訳10％(お客様控)'!Z1087&gt;0,'内訳10％(お客様控)'!Z1087,"　")</f>
        <v>千葉県松戸市東松戸2-20-1</v>
      </c>
      <c r="AA1087" s="241"/>
      <c r="AB1087" s="242"/>
      <c r="AC1087" s="242"/>
      <c r="AD1087" s="242"/>
      <c r="AE1087" s="242"/>
      <c r="AF1087" s="242"/>
      <c r="AG1087" s="242"/>
      <c r="AH1087" s="242"/>
      <c r="AI1087" s="242"/>
      <c r="AJ1087" s="242"/>
      <c r="AK1087" s="242"/>
      <c r="AL1087" s="242"/>
      <c r="AM1087" s="243"/>
    </row>
    <row r="1088" spans="1:41" ht="17.25" customHeight="1" x14ac:dyDescent="0.15">
      <c r="A1088" s="59"/>
      <c r="B1088" s="326"/>
      <c r="C1088" s="326"/>
      <c r="D1088" s="326"/>
      <c r="E1088" s="326"/>
      <c r="F1088" s="326"/>
      <c r="G1088" s="326"/>
      <c r="H1088" s="52" t="s">
        <v>3</v>
      </c>
      <c r="I1088" s="60"/>
      <c r="K1088" s="262"/>
      <c r="L1088" s="255" t="s">
        <v>9</v>
      </c>
      <c r="M1088" s="256"/>
      <c r="N1088" s="257"/>
      <c r="O1088" s="258" t="str">
        <f>IF('内訳10％(お客様控)'!O1088&gt;0,'内訳10％(お客様控)'!O1088,"　")</f>
        <v>当座</v>
      </c>
      <c r="P1088" s="259"/>
      <c r="Q1088" s="259"/>
      <c r="R1088" s="259"/>
      <c r="S1088" s="259"/>
      <c r="T1088" s="259"/>
      <c r="U1088" s="260"/>
      <c r="W1088" s="239" t="s">
        <v>13</v>
      </c>
      <c r="X1088" s="240"/>
      <c r="Z1088" s="241" t="str">
        <f>IF('内訳10％(お客様控)'!Z1088&gt;0,'内訳10％(お客様控)'!Z1088,"　")</f>
        <v>Ｃ－プロダクト株式会社</v>
      </c>
      <c r="AA1088" s="241"/>
      <c r="AB1088" s="241"/>
      <c r="AC1088" s="241"/>
      <c r="AD1088" s="241"/>
      <c r="AE1088" s="241"/>
      <c r="AF1088" s="241"/>
      <c r="AG1088" s="241"/>
      <c r="AH1088" s="241"/>
      <c r="AI1088" s="241"/>
      <c r="AJ1088" s="241"/>
      <c r="AK1088" s="241"/>
      <c r="AL1088" s="34" t="s">
        <v>60</v>
      </c>
      <c r="AM1088" s="60"/>
    </row>
    <row r="1089" spans="1:39" ht="17.25" customHeight="1" x14ac:dyDescent="0.15">
      <c r="A1089" s="59"/>
      <c r="I1089" s="60"/>
      <c r="K1089" s="262"/>
      <c r="L1089" s="255" t="s">
        <v>10</v>
      </c>
      <c r="M1089" s="256"/>
      <c r="N1089" s="257"/>
      <c r="O1089" s="311">
        <f>IF('内訳10％(お客様控)'!O1089&gt;0,'内訳10％(お客様控)'!O1089,"　")</f>
        <v>1234567</v>
      </c>
      <c r="P1089" s="312"/>
      <c r="Q1089" s="312"/>
      <c r="R1089" s="312"/>
      <c r="S1089" s="312"/>
      <c r="T1089" s="312"/>
      <c r="U1089" s="313"/>
      <c r="W1089" s="239" t="s">
        <v>23</v>
      </c>
      <c r="X1089" s="240"/>
      <c r="Z1089" s="241" t="str">
        <f>IF('内訳10％(お客様控)'!Z1089&gt;0,'内訳10％(お客様控)'!Z1089,"　")</f>
        <v>047-311-0171</v>
      </c>
      <c r="AA1089" s="241"/>
      <c r="AB1089" s="242"/>
      <c r="AC1089" s="242"/>
      <c r="AD1089" s="242"/>
      <c r="AE1089" s="242"/>
      <c r="AF1089" s="242"/>
      <c r="AG1089" s="242"/>
      <c r="AH1089" s="242"/>
      <c r="AI1089" s="242"/>
      <c r="AJ1089" s="242"/>
      <c r="AK1089" s="242"/>
      <c r="AL1089" s="242"/>
      <c r="AM1089" s="243"/>
    </row>
    <row r="1090" spans="1:39" ht="17.25" customHeight="1" thickBot="1" x14ac:dyDescent="0.2">
      <c r="A1090" s="56"/>
      <c r="B1090" s="57" t="s">
        <v>4</v>
      </c>
      <c r="C1090" s="57"/>
      <c r="D1090" s="57" t="s">
        <v>5</v>
      </c>
      <c r="E1090" s="57"/>
      <c r="F1090" s="57"/>
      <c r="G1090" s="57" t="s">
        <v>6</v>
      </c>
      <c r="H1090" s="57"/>
      <c r="I1090" s="58"/>
      <c r="K1090" s="263"/>
      <c r="L1090" s="244" t="s">
        <v>11</v>
      </c>
      <c r="M1090" s="245"/>
      <c r="N1090" s="246"/>
      <c r="O1090" s="306" t="str">
        <f>IF('内訳10％(お客様控)'!O1090&gt;0,'内訳10％(お客様控)'!O1090,"　")</f>
        <v>C-プロダクト（カ</v>
      </c>
      <c r="P1090" s="324"/>
      <c r="Q1090" s="324"/>
      <c r="R1090" s="324"/>
      <c r="S1090" s="324"/>
      <c r="T1090" s="324"/>
      <c r="U1090" s="325"/>
      <c r="W1090" s="250" t="s">
        <v>24</v>
      </c>
      <c r="X1090" s="251"/>
      <c r="Y1090" s="57"/>
      <c r="Z1090" s="252" t="str">
        <f>IF('内訳10％(お客様控)'!Z1090&gt;0,'内訳10％(お客様控)'!Z1090,"　")</f>
        <v>047-311-0170</v>
      </c>
      <c r="AA1090" s="252"/>
      <c r="AB1090" s="253"/>
      <c r="AC1090" s="253"/>
      <c r="AD1090" s="253"/>
      <c r="AE1090" s="253"/>
      <c r="AF1090" s="253"/>
      <c r="AG1090" s="253"/>
      <c r="AH1090" s="253"/>
      <c r="AI1090" s="253"/>
      <c r="AJ1090" s="253"/>
      <c r="AK1090" s="253"/>
      <c r="AL1090" s="253"/>
      <c r="AM1090" s="254"/>
    </row>
    <row r="1091" spans="1:39" ht="14.25" thickTop="1" x14ac:dyDescent="0.15">
      <c r="E1091" s="1" t="s">
        <v>25</v>
      </c>
      <c r="AL1091" s="1"/>
    </row>
    <row r="1092" spans="1:39" ht="17.25" x14ac:dyDescent="0.15">
      <c r="A1092" s="52" t="s">
        <v>14</v>
      </c>
      <c r="R1092" s="10" t="s">
        <v>88</v>
      </c>
      <c r="S1092"/>
      <c r="T1092" s="2"/>
      <c r="U1092" s="2"/>
      <c r="V1092" s="2"/>
      <c r="W1092" s="2"/>
      <c r="X1092" s="2"/>
      <c r="Y1092" s="2"/>
    </row>
    <row r="1093" spans="1:39" ht="8.25" customHeight="1" thickBot="1" x14ac:dyDescent="0.2"/>
    <row r="1094" spans="1:39" ht="24" customHeight="1" thickTop="1" x14ac:dyDescent="0.15">
      <c r="A1094" s="232" t="s">
        <v>16</v>
      </c>
      <c r="B1094" s="233"/>
      <c r="C1094" s="233"/>
      <c r="D1094" s="233"/>
      <c r="E1094" s="234"/>
      <c r="F1094" s="65" t="s">
        <v>17</v>
      </c>
      <c r="G1094" s="66" t="s">
        <v>2</v>
      </c>
      <c r="H1094" s="235" t="s">
        <v>43</v>
      </c>
      <c r="I1094" s="236"/>
      <c r="J1094" s="236"/>
      <c r="K1094" s="236"/>
      <c r="L1094" s="236"/>
      <c r="M1094" s="236"/>
      <c r="N1094" s="236"/>
      <c r="O1094" s="236"/>
      <c r="P1094" s="236"/>
      <c r="Q1094" s="236" t="s">
        <v>18</v>
      </c>
      <c r="R1094" s="236"/>
      <c r="S1094" s="236" t="s">
        <v>26</v>
      </c>
      <c r="T1094" s="236"/>
      <c r="U1094" s="236" t="s">
        <v>31</v>
      </c>
      <c r="V1094" s="237"/>
      <c r="W1094" s="237"/>
      <c r="X1094" s="236" t="s">
        <v>19</v>
      </c>
      <c r="Y1094" s="236"/>
      <c r="Z1094" s="236"/>
      <c r="AA1094" s="236"/>
      <c r="AB1094" s="236"/>
      <c r="AC1094" s="238"/>
      <c r="AD1094" s="238"/>
      <c r="AE1094" s="226" t="s">
        <v>20</v>
      </c>
      <c r="AF1094" s="227"/>
      <c r="AG1094" s="228"/>
      <c r="AI1094" s="229" t="s">
        <v>36</v>
      </c>
      <c r="AJ1094" s="230"/>
      <c r="AK1094" s="230"/>
      <c r="AL1094" s="230"/>
      <c r="AM1094" s="231"/>
    </row>
    <row r="1095" spans="1:39" ht="24" customHeight="1" x14ac:dyDescent="0.15">
      <c r="A1095" s="319">
        <f>'内訳10％(お客様控)'!A1095</f>
        <v>0</v>
      </c>
      <c r="B1095" s="317"/>
      <c r="C1095" s="317"/>
      <c r="D1095" s="317"/>
      <c r="E1095" s="320"/>
      <c r="F1095" s="73">
        <f>'内訳10％(お客様控)'!F1095</f>
        <v>0</v>
      </c>
      <c r="G1095" s="72">
        <f>'内訳10％(お客様控)'!G1095</f>
        <v>0</v>
      </c>
      <c r="H1095" s="321">
        <f>'内訳10％(お客様控)'!H1095</f>
        <v>0</v>
      </c>
      <c r="I1095" s="317"/>
      <c r="J1095" s="317"/>
      <c r="K1095" s="317"/>
      <c r="L1095" s="317"/>
      <c r="M1095" s="317"/>
      <c r="N1095" s="317"/>
      <c r="O1095" s="317"/>
      <c r="P1095" s="317"/>
      <c r="Q1095" s="219" t="str">
        <f>IF('内訳10％(お客様控)'!Q1095=0,"",'内訳10％(お客様控)'!Q1095)</f>
        <v/>
      </c>
      <c r="R1095" s="219"/>
      <c r="S1095" s="322">
        <f>'内訳10％(お客様控)'!S1095</f>
        <v>0</v>
      </c>
      <c r="T1095" s="323"/>
      <c r="U1095" s="222" t="str">
        <f>IF('内訳10％(お客様控)'!U1095=0,"",'内訳10％(お客様控)'!U1095)</f>
        <v/>
      </c>
      <c r="V1095" s="223"/>
      <c r="W1095" s="223"/>
      <c r="X1095" s="224">
        <f>'内訳10％(お客様控)'!X1095</f>
        <v>0</v>
      </c>
      <c r="Y1095" s="224"/>
      <c r="Z1095" s="224"/>
      <c r="AA1095" s="224"/>
      <c r="AB1095" s="224"/>
      <c r="AC1095" s="225"/>
      <c r="AD1095" s="225"/>
      <c r="AE1095" s="316">
        <f>'内訳10％(お客様控)'!AE1095</f>
        <v>0</v>
      </c>
      <c r="AF1095" s="317"/>
      <c r="AG1095" s="318"/>
      <c r="AI1095" s="206"/>
      <c r="AJ1095" s="207"/>
      <c r="AK1095" s="207"/>
      <c r="AL1095" s="208"/>
      <c r="AM1095" s="209"/>
    </row>
    <row r="1096" spans="1:39" ht="24" customHeight="1" x14ac:dyDescent="0.15">
      <c r="A1096" s="319">
        <f>'内訳10％(お客様控)'!A1096</f>
        <v>0</v>
      </c>
      <c r="B1096" s="317"/>
      <c r="C1096" s="317"/>
      <c r="D1096" s="317"/>
      <c r="E1096" s="320"/>
      <c r="F1096" s="73">
        <f>'内訳10％(お客様控)'!F1096</f>
        <v>0</v>
      </c>
      <c r="G1096" s="72">
        <f>'内訳10％(お客様控)'!G1096</f>
        <v>0</v>
      </c>
      <c r="H1096" s="321">
        <f>'内訳10％(お客様控)'!H1096</f>
        <v>0</v>
      </c>
      <c r="I1096" s="317"/>
      <c r="J1096" s="317"/>
      <c r="K1096" s="317"/>
      <c r="L1096" s="317"/>
      <c r="M1096" s="317"/>
      <c r="N1096" s="317"/>
      <c r="O1096" s="317"/>
      <c r="P1096" s="317"/>
      <c r="Q1096" s="219" t="str">
        <f>IF('内訳10％(お客様控)'!Q1096=0,"",'内訳10％(お客様控)'!Q1096)</f>
        <v/>
      </c>
      <c r="R1096" s="219"/>
      <c r="S1096" s="322">
        <f>'内訳10％(お客様控)'!S1096</f>
        <v>0</v>
      </c>
      <c r="T1096" s="323"/>
      <c r="U1096" s="222" t="str">
        <f>IF('内訳10％(お客様控)'!U1096=0,"",'内訳10％(お客様控)'!U1096)</f>
        <v/>
      </c>
      <c r="V1096" s="223"/>
      <c r="W1096" s="223"/>
      <c r="X1096" s="224">
        <f>'内訳10％(お客様控)'!X1096</f>
        <v>0</v>
      </c>
      <c r="Y1096" s="224"/>
      <c r="Z1096" s="224"/>
      <c r="AA1096" s="224"/>
      <c r="AB1096" s="224"/>
      <c r="AC1096" s="225"/>
      <c r="AD1096" s="225"/>
      <c r="AE1096" s="316">
        <f>'内訳10％(お客様控)'!AE1096</f>
        <v>0</v>
      </c>
      <c r="AF1096" s="317"/>
      <c r="AG1096" s="318"/>
      <c r="AI1096" s="206"/>
      <c r="AJ1096" s="207"/>
      <c r="AK1096" s="207"/>
      <c r="AL1096" s="208"/>
      <c r="AM1096" s="209"/>
    </row>
    <row r="1097" spans="1:39" ht="24" customHeight="1" x14ac:dyDescent="0.15">
      <c r="A1097" s="319">
        <f>'内訳10％(お客様控)'!A1097</f>
        <v>0</v>
      </c>
      <c r="B1097" s="317"/>
      <c r="C1097" s="317"/>
      <c r="D1097" s="317"/>
      <c r="E1097" s="320"/>
      <c r="F1097" s="73">
        <f>'内訳10％(お客様控)'!F1097</f>
        <v>0</v>
      </c>
      <c r="G1097" s="72">
        <f>'内訳10％(お客様控)'!G1097</f>
        <v>0</v>
      </c>
      <c r="H1097" s="321">
        <f>'内訳10％(お客様控)'!H1097</f>
        <v>0</v>
      </c>
      <c r="I1097" s="317"/>
      <c r="J1097" s="317"/>
      <c r="K1097" s="317"/>
      <c r="L1097" s="317"/>
      <c r="M1097" s="317"/>
      <c r="N1097" s="317"/>
      <c r="O1097" s="317"/>
      <c r="P1097" s="317"/>
      <c r="Q1097" s="219" t="str">
        <f>IF('内訳10％(お客様控)'!Q1097=0,"",'内訳10％(お客様控)'!Q1097)</f>
        <v/>
      </c>
      <c r="R1097" s="219"/>
      <c r="S1097" s="322">
        <f>'内訳10％(お客様控)'!S1097</f>
        <v>0</v>
      </c>
      <c r="T1097" s="323"/>
      <c r="U1097" s="222" t="str">
        <f>IF('内訳10％(お客様控)'!U1097=0,"",'内訳10％(お客様控)'!U1097)</f>
        <v/>
      </c>
      <c r="V1097" s="223"/>
      <c r="W1097" s="223"/>
      <c r="X1097" s="224">
        <f>'内訳10％(お客様控)'!X1097</f>
        <v>0</v>
      </c>
      <c r="Y1097" s="224"/>
      <c r="Z1097" s="224"/>
      <c r="AA1097" s="224"/>
      <c r="AB1097" s="224"/>
      <c r="AC1097" s="225"/>
      <c r="AD1097" s="225"/>
      <c r="AE1097" s="316">
        <f>'内訳10％(お客様控)'!AE1097</f>
        <v>0</v>
      </c>
      <c r="AF1097" s="317"/>
      <c r="AG1097" s="318"/>
      <c r="AI1097" s="206"/>
      <c r="AJ1097" s="207"/>
      <c r="AK1097" s="207"/>
      <c r="AL1097" s="208"/>
      <c r="AM1097" s="209"/>
    </row>
    <row r="1098" spans="1:39" ht="24" customHeight="1" x14ac:dyDescent="0.15">
      <c r="A1098" s="319">
        <f>'内訳10％(お客様控)'!A1098</f>
        <v>0</v>
      </c>
      <c r="B1098" s="317"/>
      <c r="C1098" s="317"/>
      <c r="D1098" s="317"/>
      <c r="E1098" s="320"/>
      <c r="F1098" s="73">
        <f>'内訳10％(お客様控)'!F1098</f>
        <v>0</v>
      </c>
      <c r="G1098" s="72">
        <f>'内訳10％(お客様控)'!G1098</f>
        <v>0</v>
      </c>
      <c r="H1098" s="321">
        <f>'内訳10％(お客様控)'!H1098</f>
        <v>0</v>
      </c>
      <c r="I1098" s="317"/>
      <c r="J1098" s="317"/>
      <c r="K1098" s="317"/>
      <c r="L1098" s="317"/>
      <c r="M1098" s="317"/>
      <c r="N1098" s="317"/>
      <c r="O1098" s="317"/>
      <c r="P1098" s="317"/>
      <c r="Q1098" s="219" t="str">
        <f>IF('内訳10％(お客様控)'!Q1098=0,"",'内訳10％(お客様控)'!Q1098)</f>
        <v/>
      </c>
      <c r="R1098" s="219"/>
      <c r="S1098" s="322">
        <f>'内訳10％(お客様控)'!S1098</f>
        <v>0</v>
      </c>
      <c r="T1098" s="323"/>
      <c r="U1098" s="222" t="str">
        <f>IF('内訳10％(お客様控)'!U1098=0,"",'内訳10％(お客様控)'!U1098)</f>
        <v/>
      </c>
      <c r="V1098" s="223"/>
      <c r="W1098" s="223"/>
      <c r="X1098" s="224">
        <f>'内訳10％(お客様控)'!X1098</f>
        <v>0</v>
      </c>
      <c r="Y1098" s="224"/>
      <c r="Z1098" s="224"/>
      <c r="AA1098" s="224"/>
      <c r="AB1098" s="224"/>
      <c r="AC1098" s="225"/>
      <c r="AD1098" s="225"/>
      <c r="AE1098" s="316">
        <f>'内訳10％(お客様控)'!AE1098</f>
        <v>0</v>
      </c>
      <c r="AF1098" s="317"/>
      <c r="AG1098" s="318"/>
      <c r="AI1098" s="206"/>
      <c r="AJ1098" s="207"/>
      <c r="AK1098" s="207"/>
      <c r="AL1098" s="208"/>
      <c r="AM1098" s="209"/>
    </row>
    <row r="1099" spans="1:39" ht="24" customHeight="1" x14ac:dyDescent="0.15">
      <c r="A1099" s="319">
        <f>'内訳10％(お客様控)'!A1099</f>
        <v>0</v>
      </c>
      <c r="B1099" s="317"/>
      <c r="C1099" s="317"/>
      <c r="D1099" s="317"/>
      <c r="E1099" s="320"/>
      <c r="F1099" s="73">
        <f>'内訳10％(お客様控)'!F1099</f>
        <v>0</v>
      </c>
      <c r="G1099" s="72">
        <f>'内訳10％(お客様控)'!G1099</f>
        <v>0</v>
      </c>
      <c r="H1099" s="321">
        <f>'内訳10％(お客様控)'!H1099</f>
        <v>0</v>
      </c>
      <c r="I1099" s="317"/>
      <c r="J1099" s="317"/>
      <c r="K1099" s="317"/>
      <c r="L1099" s="317"/>
      <c r="M1099" s="317"/>
      <c r="N1099" s="317"/>
      <c r="O1099" s="317"/>
      <c r="P1099" s="317"/>
      <c r="Q1099" s="219" t="str">
        <f>IF('内訳10％(お客様控)'!Q1099=0,"",'内訳10％(お客様控)'!Q1099)</f>
        <v/>
      </c>
      <c r="R1099" s="219"/>
      <c r="S1099" s="322">
        <f>'内訳10％(お客様控)'!S1099</f>
        <v>0</v>
      </c>
      <c r="T1099" s="323"/>
      <c r="U1099" s="222" t="str">
        <f>IF('内訳10％(お客様控)'!U1099=0,"",'内訳10％(お客様控)'!U1099)</f>
        <v/>
      </c>
      <c r="V1099" s="223"/>
      <c r="W1099" s="223"/>
      <c r="X1099" s="224">
        <f>'内訳10％(お客様控)'!X1099</f>
        <v>0</v>
      </c>
      <c r="Y1099" s="224"/>
      <c r="Z1099" s="224"/>
      <c r="AA1099" s="224"/>
      <c r="AB1099" s="224"/>
      <c r="AC1099" s="225"/>
      <c r="AD1099" s="225"/>
      <c r="AE1099" s="316">
        <f>'内訳10％(お客様控)'!AE1099</f>
        <v>0</v>
      </c>
      <c r="AF1099" s="317"/>
      <c r="AG1099" s="318"/>
      <c r="AI1099" s="206"/>
      <c r="AJ1099" s="207"/>
      <c r="AK1099" s="207"/>
      <c r="AL1099" s="208"/>
      <c r="AM1099" s="209"/>
    </row>
    <row r="1100" spans="1:39" ht="24" customHeight="1" x14ac:dyDescent="0.15">
      <c r="A1100" s="319">
        <f>'内訳10％(お客様控)'!A1100</f>
        <v>0</v>
      </c>
      <c r="B1100" s="317"/>
      <c r="C1100" s="317"/>
      <c r="D1100" s="317"/>
      <c r="E1100" s="320"/>
      <c r="F1100" s="73">
        <f>'内訳10％(お客様控)'!F1100</f>
        <v>0</v>
      </c>
      <c r="G1100" s="72">
        <f>'内訳10％(お客様控)'!G1100</f>
        <v>0</v>
      </c>
      <c r="H1100" s="321">
        <f>'内訳10％(お客様控)'!H1100</f>
        <v>0</v>
      </c>
      <c r="I1100" s="317"/>
      <c r="J1100" s="317"/>
      <c r="K1100" s="317"/>
      <c r="L1100" s="317"/>
      <c r="M1100" s="317"/>
      <c r="N1100" s="317"/>
      <c r="O1100" s="317"/>
      <c r="P1100" s="317"/>
      <c r="Q1100" s="219" t="str">
        <f>IF('内訳10％(お客様控)'!Q1100=0,"",'内訳10％(お客様控)'!Q1100)</f>
        <v/>
      </c>
      <c r="R1100" s="219"/>
      <c r="S1100" s="322">
        <f>'内訳10％(お客様控)'!S1100</f>
        <v>0</v>
      </c>
      <c r="T1100" s="323"/>
      <c r="U1100" s="222" t="str">
        <f>IF('内訳10％(お客様控)'!U1100=0,"",'内訳10％(お客様控)'!U1100)</f>
        <v/>
      </c>
      <c r="V1100" s="223"/>
      <c r="W1100" s="223"/>
      <c r="X1100" s="224">
        <f>'内訳10％(お客様控)'!X1100</f>
        <v>0</v>
      </c>
      <c r="Y1100" s="224"/>
      <c r="Z1100" s="224"/>
      <c r="AA1100" s="224"/>
      <c r="AB1100" s="224"/>
      <c r="AC1100" s="225"/>
      <c r="AD1100" s="225"/>
      <c r="AE1100" s="316">
        <f>'内訳10％(お客様控)'!AE1100</f>
        <v>0</v>
      </c>
      <c r="AF1100" s="317"/>
      <c r="AG1100" s="318"/>
      <c r="AI1100" s="206"/>
      <c r="AJ1100" s="207"/>
      <c r="AK1100" s="207"/>
      <c r="AL1100" s="208"/>
      <c r="AM1100" s="209"/>
    </row>
    <row r="1101" spans="1:39" ht="24" customHeight="1" x14ac:dyDescent="0.15">
      <c r="A1101" s="319">
        <f>'内訳10％(お客様控)'!A1101</f>
        <v>0</v>
      </c>
      <c r="B1101" s="317"/>
      <c r="C1101" s="317"/>
      <c r="D1101" s="317"/>
      <c r="E1101" s="320"/>
      <c r="F1101" s="73">
        <f>'内訳10％(お客様控)'!F1101</f>
        <v>0</v>
      </c>
      <c r="G1101" s="72">
        <f>'内訳10％(お客様控)'!G1101</f>
        <v>0</v>
      </c>
      <c r="H1101" s="321">
        <f>'内訳10％(お客様控)'!H1101</f>
        <v>0</v>
      </c>
      <c r="I1101" s="317"/>
      <c r="J1101" s="317"/>
      <c r="K1101" s="317"/>
      <c r="L1101" s="317"/>
      <c r="M1101" s="317"/>
      <c r="N1101" s="317"/>
      <c r="O1101" s="317"/>
      <c r="P1101" s="317"/>
      <c r="Q1101" s="219" t="str">
        <f>IF('内訳10％(お客様控)'!Q1101=0,"",'内訳10％(お客様控)'!Q1101)</f>
        <v/>
      </c>
      <c r="R1101" s="219"/>
      <c r="S1101" s="322">
        <f>'内訳10％(お客様控)'!S1101</f>
        <v>0</v>
      </c>
      <c r="T1101" s="323"/>
      <c r="U1101" s="222" t="str">
        <f>IF('内訳10％(お客様控)'!U1101=0,"",'内訳10％(お客様控)'!U1101)</f>
        <v/>
      </c>
      <c r="V1101" s="223"/>
      <c r="W1101" s="223"/>
      <c r="X1101" s="224">
        <f>'内訳10％(お客様控)'!X1101</f>
        <v>0</v>
      </c>
      <c r="Y1101" s="224"/>
      <c r="Z1101" s="224"/>
      <c r="AA1101" s="224"/>
      <c r="AB1101" s="224"/>
      <c r="AC1101" s="225"/>
      <c r="AD1101" s="225"/>
      <c r="AE1101" s="316">
        <f>'内訳10％(お客様控)'!AE1101</f>
        <v>0</v>
      </c>
      <c r="AF1101" s="317"/>
      <c r="AG1101" s="318"/>
      <c r="AI1101" s="206"/>
      <c r="AJ1101" s="207"/>
      <c r="AK1101" s="207"/>
      <c r="AL1101" s="208"/>
      <c r="AM1101" s="209"/>
    </row>
    <row r="1102" spans="1:39" ht="24" customHeight="1" x14ac:dyDescent="0.15">
      <c r="A1102" s="319">
        <f>'内訳10％(お客様控)'!A1102</f>
        <v>0</v>
      </c>
      <c r="B1102" s="317"/>
      <c r="C1102" s="317"/>
      <c r="D1102" s="317"/>
      <c r="E1102" s="320"/>
      <c r="F1102" s="73">
        <f>'内訳10％(お客様控)'!F1102</f>
        <v>0</v>
      </c>
      <c r="G1102" s="72">
        <f>'内訳10％(お客様控)'!G1102</f>
        <v>0</v>
      </c>
      <c r="H1102" s="321">
        <f>'内訳10％(お客様控)'!H1102</f>
        <v>0</v>
      </c>
      <c r="I1102" s="317"/>
      <c r="J1102" s="317"/>
      <c r="K1102" s="317"/>
      <c r="L1102" s="317"/>
      <c r="M1102" s="317"/>
      <c r="N1102" s="317"/>
      <c r="O1102" s="317"/>
      <c r="P1102" s="317"/>
      <c r="Q1102" s="219" t="str">
        <f>IF('内訳10％(お客様控)'!Q1102=0,"",'内訳10％(お客様控)'!Q1102)</f>
        <v/>
      </c>
      <c r="R1102" s="219"/>
      <c r="S1102" s="322">
        <f>'内訳10％(お客様控)'!S1102</f>
        <v>0</v>
      </c>
      <c r="T1102" s="323"/>
      <c r="U1102" s="222" t="str">
        <f>IF('内訳10％(お客様控)'!U1102=0,"",'内訳10％(お客様控)'!U1102)</f>
        <v/>
      </c>
      <c r="V1102" s="223"/>
      <c r="W1102" s="223"/>
      <c r="X1102" s="224">
        <f>'内訳10％(お客様控)'!X1102</f>
        <v>0</v>
      </c>
      <c r="Y1102" s="224"/>
      <c r="Z1102" s="224"/>
      <c r="AA1102" s="224"/>
      <c r="AB1102" s="224"/>
      <c r="AC1102" s="225"/>
      <c r="AD1102" s="225"/>
      <c r="AE1102" s="316">
        <f>'内訳10％(お客様控)'!AE1102</f>
        <v>0</v>
      </c>
      <c r="AF1102" s="317"/>
      <c r="AG1102" s="318"/>
      <c r="AI1102" s="206"/>
      <c r="AJ1102" s="207"/>
      <c r="AK1102" s="207"/>
      <c r="AL1102" s="208"/>
      <c r="AM1102" s="209"/>
    </row>
    <row r="1103" spans="1:39" ht="24" customHeight="1" x14ac:dyDescent="0.15">
      <c r="A1103" s="319">
        <f>'内訳10％(お客様控)'!A1103</f>
        <v>0</v>
      </c>
      <c r="B1103" s="317"/>
      <c r="C1103" s="317"/>
      <c r="D1103" s="317"/>
      <c r="E1103" s="320"/>
      <c r="F1103" s="73">
        <f>'内訳10％(お客様控)'!F1103</f>
        <v>0</v>
      </c>
      <c r="G1103" s="72">
        <f>'内訳10％(お客様控)'!G1103</f>
        <v>0</v>
      </c>
      <c r="H1103" s="321">
        <f>'内訳10％(お客様控)'!H1103</f>
        <v>0</v>
      </c>
      <c r="I1103" s="317"/>
      <c r="J1103" s="317"/>
      <c r="K1103" s="317"/>
      <c r="L1103" s="317"/>
      <c r="M1103" s="317"/>
      <c r="N1103" s="317"/>
      <c r="O1103" s="317"/>
      <c r="P1103" s="317"/>
      <c r="Q1103" s="219" t="str">
        <f>IF('内訳10％(お客様控)'!Q1103=0,"",'内訳10％(お客様控)'!Q1103)</f>
        <v/>
      </c>
      <c r="R1103" s="219"/>
      <c r="S1103" s="322">
        <f>'内訳10％(お客様控)'!S1103</f>
        <v>0</v>
      </c>
      <c r="T1103" s="323"/>
      <c r="U1103" s="222" t="str">
        <f>IF('内訳10％(お客様控)'!U1103=0,"",'内訳10％(お客様控)'!U1103)</f>
        <v/>
      </c>
      <c r="V1103" s="223"/>
      <c r="W1103" s="223"/>
      <c r="X1103" s="224">
        <f>'内訳10％(お客様控)'!X1103</f>
        <v>0</v>
      </c>
      <c r="Y1103" s="224"/>
      <c r="Z1103" s="224"/>
      <c r="AA1103" s="224"/>
      <c r="AB1103" s="224"/>
      <c r="AC1103" s="225"/>
      <c r="AD1103" s="225"/>
      <c r="AE1103" s="316">
        <f>'内訳10％(お客様控)'!AE1103</f>
        <v>0</v>
      </c>
      <c r="AF1103" s="317"/>
      <c r="AG1103" s="318"/>
      <c r="AI1103" s="206"/>
      <c r="AJ1103" s="207"/>
      <c r="AK1103" s="207"/>
      <c r="AL1103" s="208"/>
      <c r="AM1103" s="209"/>
    </row>
    <row r="1104" spans="1:39" ht="24" customHeight="1" x14ac:dyDescent="0.15">
      <c r="A1104" s="319">
        <f>'内訳10％(お客様控)'!A1104</f>
        <v>0</v>
      </c>
      <c r="B1104" s="317"/>
      <c r="C1104" s="317"/>
      <c r="D1104" s="317"/>
      <c r="E1104" s="320"/>
      <c r="F1104" s="73">
        <f>'内訳10％(お客様控)'!F1104</f>
        <v>0</v>
      </c>
      <c r="G1104" s="72">
        <f>'内訳10％(お客様控)'!G1104</f>
        <v>0</v>
      </c>
      <c r="H1104" s="321">
        <f>'内訳10％(お客様控)'!H1104</f>
        <v>0</v>
      </c>
      <c r="I1104" s="317"/>
      <c r="J1104" s="317"/>
      <c r="K1104" s="317"/>
      <c r="L1104" s="317"/>
      <c r="M1104" s="317"/>
      <c r="N1104" s="317"/>
      <c r="O1104" s="317"/>
      <c r="P1104" s="317"/>
      <c r="Q1104" s="219" t="str">
        <f>IF('内訳10％(お客様控)'!Q1104=0,"",'内訳10％(お客様控)'!Q1104)</f>
        <v/>
      </c>
      <c r="R1104" s="219"/>
      <c r="S1104" s="322">
        <f>'内訳10％(お客様控)'!S1104</f>
        <v>0</v>
      </c>
      <c r="T1104" s="323"/>
      <c r="U1104" s="222" t="str">
        <f>IF('内訳10％(お客様控)'!U1104=0,"",'内訳10％(お客様控)'!U1104)</f>
        <v/>
      </c>
      <c r="V1104" s="223"/>
      <c r="W1104" s="223"/>
      <c r="X1104" s="224">
        <f>'内訳10％(お客様控)'!X1104</f>
        <v>0</v>
      </c>
      <c r="Y1104" s="224"/>
      <c r="Z1104" s="224"/>
      <c r="AA1104" s="224"/>
      <c r="AB1104" s="224"/>
      <c r="AC1104" s="225"/>
      <c r="AD1104" s="225"/>
      <c r="AE1104" s="316">
        <f>'内訳10％(お客様控)'!AE1104</f>
        <v>0</v>
      </c>
      <c r="AF1104" s="317"/>
      <c r="AG1104" s="318"/>
      <c r="AI1104" s="206"/>
      <c r="AJ1104" s="207"/>
      <c r="AK1104" s="207"/>
      <c r="AL1104" s="208"/>
      <c r="AM1104" s="209"/>
    </row>
    <row r="1105" spans="1:39" ht="24" customHeight="1" x14ac:dyDescent="0.15">
      <c r="A1105" s="319">
        <f>'内訳10％(お客様控)'!A1105</f>
        <v>0</v>
      </c>
      <c r="B1105" s="317"/>
      <c r="C1105" s="317"/>
      <c r="D1105" s="317"/>
      <c r="E1105" s="320"/>
      <c r="F1105" s="73">
        <f>'内訳10％(お客様控)'!F1105</f>
        <v>0</v>
      </c>
      <c r="G1105" s="72">
        <f>'内訳10％(お客様控)'!G1105</f>
        <v>0</v>
      </c>
      <c r="H1105" s="321">
        <f>'内訳10％(お客様控)'!H1105</f>
        <v>0</v>
      </c>
      <c r="I1105" s="317"/>
      <c r="J1105" s="317"/>
      <c r="K1105" s="317"/>
      <c r="L1105" s="317"/>
      <c r="M1105" s="317"/>
      <c r="N1105" s="317"/>
      <c r="O1105" s="317"/>
      <c r="P1105" s="317"/>
      <c r="Q1105" s="219" t="str">
        <f>IF('内訳10％(お客様控)'!Q1105=0,"",'内訳10％(お客様控)'!Q1105)</f>
        <v/>
      </c>
      <c r="R1105" s="219"/>
      <c r="S1105" s="322">
        <f>'内訳10％(お客様控)'!S1105</f>
        <v>0</v>
      </c>
      <c r="T1105" s="323"/>
      <c r="U1105" s="222" t="str">
        <f>IF('内訳10％(お客様控)'!U1105=0,"",'内訳10％(お客様控)'!U1105)</f>
        <v/>
      </c>
      <c r="V1105" s="223"/>
      <c r="W1105" s="223"/>
      <c r="X1105" s="224">
        <f>'内訳10％(お客様控)'!X1105</f>
        <v>0</v>
      </c>
      <c r="Y1105" s="224"/>
      <c r="Z1105" s="224"/>
      <c r="AA1105" s="224"/>
      <c r="AB1105" s="224"/>
      <c r="AC1105" s="225"/>
      <c r="AD1105" s="225"/>
      <c r="AE1105" s="316">
        <f>'内訳10％(お客様控)'!AE1105</f>
        <v>0</v>
      </c>
      <c r="AF1105" s="317"/>
      <c r="AG1105" s="318"/>
      <c r="AI1105" s="206"/>
      <c r="AJ1105" s="207"/>
      <c r="AK1105" s="207"/>
      <c r="AL1105" s="208"/>
      <c r="AM1105" s="209"/>
    </row>
    <row r="1106" spans="1:39" ht="24" customHeight="1" x14ac:dyDescent="0.15">
      <c r="A1106" s="319">
        <f>'内訳10％(お客様控)'!A1106</f>
        <v>0</v>
      </c>
      <c r="B1106" s="317"/>
      <c r="C1106" s="317"/>
      <c r="D1106" s="317"/>
      <c r="E1106" s="320"/>
      <c r="F1106" s="73">
        <f>'内訳10％(お客様控)'!F1106</f>
        <v>0</v>
      </c>
      <c r="G1106" s="72">
        <f>'内訳10％(お客様控)'!G1106</f>
        <v>0</v>
      </c>
      <c r="H1106" s="321">
        <f>'内訳10％(お客様控)'!H1106</f>
        <v>0</v>
      </c>
      <c r="I1106" s="317"/>
      <c r="J1106" s="317"/>
      <c r="K1106" s="317"/>
      <c r="L1106" s="317"/>
      <c r="M1106" s="317"/>
      <c r="N1106" s="317"/>
      <c r="O1106" s="317"/>
      <c r="P1106" s="317"/>
      <c r="Q1106" s="219" t="str">
        <f>IF('内訳10％(お客様控)'!Q1106=0,"",'内訳10％(お客様控)'!Q1106)</f>
        <v/>
      </c>
      <c r="R1106" s="219"/>
      <c r="S1106" s="322">
        <f>'内訳10％(お客様控)'!S1106</f>
        <v>0</v>
      </c>
      <c r="T1106" s="323"/>
      <c r="U1106" s="222" t="str">
        <f>IF('内訳10％(お客様控)'!U1106=0,"",'内訳10％(お客様控)'!U1106)</f>
        <v/>
      </c>
      <c r="V1106" s="223"/>
      <c r="W1106" s="223"/>
      <c r="X1106" s="224">
        <f>'内訳10％(お客様控)'!X1106</f>
        <v>0</v>
      </c>
      <c r="Y1106" s="224"/>
      <c r="Z1106" s="224"/>
      <c r="AA1106" s="224"/>
      <c r="AB1106" s="224"/>
      <c r="AC1106" s="225"/>
      <c r="AD1106" s="225"/>
      <c r="AE1106" s="316">
        <f>'内訳10％(お客様控)'!AE1106</f>
        <v>0</v>
      </c>
      <c r="AF1106" s="317"/>
      <c r="AG1106" s="318"/>
      <c r="AI1106" s="206"/>
      <c r="AJ1106" s="207"/>
      <c r="AK1106" s="207"/>
      <c r="AL1106" s="208"/>
      <c r="AM1106" s="209"/>
    </row>
    <row r="1107" spans="1:39" ht="24" customHeight="1" x14ac:dyDescent="0.15">
      <c r="A1107" s="319">
        <f>'内訳10％(お客様控)'!A1107</f>
        <v>0</v>
      </c>
      <c r="B1107" s="317"/>
      <c r="C1107" s="317"/>
      <c r="D1107" s="317"/>
      <c r="E1107" s="320"/>
      <c r="F1107" s="73">
        <f>'内訳10％(お客様控)'!F1107</f>
        <v>0</v>
      </c>
      <c r="G1107" s="72">
        <f>'内訳10％(お客様控)'!G1107</f>
        <v>0</v>
      </c>
      <c r="H1107" s="321">
        <f>'内訳10％(お客様控)'!H1107</f>
        <v>0</v>
      </c>
      <c r="I1107" s="317"/>
      <c r="J1107" s="317"/>
      <c r="K1107" s="317"/>
      <c r="L1107" s="317"/>
      <c r="M1107" s="317"/>
      <c r="N1107" s="317"/>
      <c r="O1107" s="317"/>
      <c r="P1107" s="317"/>
      <c r="Q1107" s="219" t="str">
        <f>IF('内訳10％(お客様控)'!Q1107=0,"",'内訳10％(お客様控)'!Q1107)</f>
        <v/>
      </c>
      <c r="R1107" s="219"/>
      <c r="S1107" s="322">
        <f>'内訳10％(お客様控)'!S1107</f>
        <v>0</v>
      </c>
      <c r="T1107" s="323"/>
      <c r="U1107" s="222" t="str">
        <f>IF('内訳10％(お客様控)'!U1107=0,"",'内訳10％(お客様控)'!U1107)</f>
        <v/>
      </c>
      <c r="V1107" s="223"/>
      <c r="W1107" s="223"/>
      <c r="X1107" s="224">
        <f>'内訳10％(お客様控)'!X1107</f>
        <v>0</v>
      </c>
      <c r="Y1107" s="224"/>
      <c r="Z1107" s="224"/>
      <c r="AA1107" s="224"/>
      <c r="AB1107" s="224"/>
      <c r="AC1107" s="225"/>
      <c r="AD1107" s="225"/>
      <c r="AE1107" s="316">
        <f>'内訳10％(お客様控)'!AE1107</f>
        <v>0</v>
      </c>
      <c r="AF1107" s="317"/>
      <c r="AG1107" s="318"/>
      <c r="AI1107" s="206"/>
      <c r="AJ1107" s="207"/>
      <c r="AK1107" s="207"/>
      <c r="AL1107" s="208"/>
      <c r="AM1107" s="209"/>
    </row>
    <row r="1108" spans="1:39" ht="24" customHeight="1" x14ac:dyDescent="0.15">
      <c r="A1108" s="319">
        <f>'内訳10％(お客様控)'!A1108</f>
        <v>0</v>
      </c>
      <c r="B1108" s="317"/>
      <c r="C1108" s="317"/>
      <c r="D1108" s="317"/>
      <c r="E1108" s="320"/>
      <c r="F1108" s="73">
        <f>'内訳10％(お客様控)'!F1108</f>
        <v>0</v>
      </c>
      <c r="G1108" s="72">
        <f>'内訳10％(お客様控)'!G1108</f>
        <v>0</v>
      </c>
      <c r="H1108" s="321">
        <f>'内訳10％(お客様控)'!H1108</f>
        <v>0</v>
      </c>
      <c r="I1108" s="317"/>
      <c r="J1108" s="317"/>
      <c r="K1108" s="317"/>
      <c r="L1108" s="317"/>
      <c r="M1108" s="317"/>
      <c r="N1108" s="317"/>
      <c r="O1108" s="317"/>
      <c r="P1108" s="317"/>
      <c r="Q1108" s="219" t="str">
        <f>IF('内訳10％(お客様控)'!Q1108=0,"",'内訳10％(お客様控)'!Q1108)</f>
        <v/>
      </c>
      <c r="R1108" s="219"/>
      <c r="S1108" s="322">
        <f>'内訳10％(お客様控)'!S1108</f>
        <v>0</v>
      </c>
      <c r="T1108" s="323"/>
      <c r="U1108" s="222" t="str">
        <f>IF('内訳10％(お客様控)'!U1108=0,"",'内訳10％(お客様控)'!U1108)</f>
        <v/>
      </c>
      <c r="V1108" s="223"/>
      <c r="W1108" s="223"/>
      <c r="X1108" s="224">
        <f>'内訳10％(お客様控)'!X1108</f>
        <v>0</v>
      </c>
      <c r="Y1108" s="224"/>
      <c r="Z1108" s="224"/>
      <c r="AA1108" s="224"/>
      <c r="AB1108" s="224"/>
      <c r="AC1108" s="225"/>
      <c r="AD1108" s="225"/>
      <c r="AE1108" s="316">
        <f>'内訳10％(お客様控)'!AE1108</f>
        <v>0</v>
      </c>
      <c r="AF1108" s="317"/>
      <c r="AG1108" s="318"/>
      <c r="AI1108" s="206"/>
      <c r="AJ1108" s="207"/>
      <c r="AK1108" s="207"/>
      <c r="AL1108" s="208"/>
      <c r="AM1108" s="209"/>
    </row>
    <row r="1109" spans="1:39" ht="24" customHeight="1" thickBot="1" x14ac:dyDescent="0.2">
      <c r="A1109" s="319">
        <f>'内訳10％(お客様控)'!A1109</f>
        <v>0</v>
      </c>
      <c r="B1109" s="317"/>
      <c r="C1109" s="317"/>
      <c r="D1109" s="317"/>
      <c r="E1109" s="320"/>
      <c r="F1109" s="73">
        <f>'内訳10％(お客様控)'!F1109</f>
        <v>0</v>
      </c>
      <c r="G1109" s="72">
        <f>'内訳10％(お客様控)'!G1109</f>
        <v>0</v>
      </c>
      <c r="H1109" s="321">
        <f>'内訳10％(お客様控)'!H1109</f>
        <v>0</v>
      </c>
      <c r="I1109" s="317"/>
      <c r="J1109" s="317"/>
      <c r="K1109" s="317"/>
      <c r="L1109" s="317"/>
      <c r="M1109" s="317"/>
      <c r="N1109" s="317"/>
      <c r="O1109" s="317"/>
      <c r="P1109" s="317"/>
      <c r="Q1109" s="219" t="str">
        <f>IF('内訳10％(お客様控)'!Q1109=0,"",'内訳10％(お客様控)'!Q1109)</f>
        <v/>
      </c>
      <c r="R1109" s="219"/>
      <c r="S1109" s="322">
        <f>'内訳10％(お客様控)'!S1109</f>
        <v>0</v>
      </c>
      <c r="T1109" s="323"/>
      <c r="U1109" s="222" t="str">
        <f>IF('内訳10％(お客様控)'!U1109=0,"",'内訳10％(お客様控)'!U1109)</f>
        <v/>
      </c>
      <c r="V1109" s="223"/>
      <c r="W1109" s="223"/>
      <c r="X1109" s="224">
        <f>'内訳10％(お客様控)'!X1109</f>
        <v>0</v>
      </c>
      <c r="Y1109" s="224"/>
      <c r="Z1109" s="224"/>
      <c r="AA1109" s="224"/>
      <c r="AB1109" s="224"/>
      <c r="AC1109" s="225"/>
      <c r="AD1109" s="225"/>
      <c r="AE1109" s="316">
        <f>'内訳10％(お客様控)'!AE1109</f>
        <v>0</v>
      </c>
      <c r="AF1109" s="317"/>
      <c r="AG1109" s="318"/>
      <c r="AI1109" s="206"/>
      <c r="AJ1109" s="207"/>
      <c r="AK1109" s="207"/>
      <c r="AL1109" s="208"/>
      <c r="AM1109" s="209"/>
    </row>
    <row r="1110" spans="1:39" ht="24" customHeight="1" thickTop="1" thickBot="1" x14ac:dyDescent="0.2">
      <c r="A1110" s="197"/>
      <c r="B1110" s="198"/>
      <c r="C1110" s="198"/>
      <c r="D1110" s="198"/>
      <c r="E1110" s="199"/>
      <c r="F1110" s="70"/>
      <c r="G1110" s="69"/>
      <c r="H1110" s="200" t="s">
        <v>63</v>
      </c>
      <c r="I1110" s="201"/>
      <c r="J1110" s="201"/>
      <c r="K1110" s="201"/>
      <c r="L1110" s="201"/>
      <c r="M1110" s="201"/>
      <c r="N1110" s="201"/>
      <c r="O1110" s="201"/>
      <c r="P1110" s="201"/>
      <c r="Q1110" s="200"/>
      <c r="R1110" s="200"/>
      <c r="S1110" s="200"/>
      <c r="T1110" s="200"/>
      <c r="U1110" s="200"/>
      <c r="V1110" s="200"/>
      <c r="W1110" s="200"/>
      <c r="X1110" s="202">
        <f>'内訳10％(お客様控)'!X1110</f>
        <v>0</v>
      </c>
      <c r="Y1110" s="202"/>
      <c r="Z1110" s="202"/>
      <c r="AA1110" s="202"/>
      <c r="AB1110" s="202"/>
      <c r="AC1110" s="203"/>
      <c r="AD1110" s="203"/>
      <c r="AE1110" s="204"/>
      <c r="AF1110" s="198"/>
      <c r="AG1110" s="205"/>
      <c r="AI1110" s="206"/>
      <c r="AJ1110" s="207"/>
      <c r="AK1110" s="207"/>
      <c r="AL1110" s="208"/>
      <c r="AM1110" s="209"/>
    </row>
    <row r="1111" spans="1:39" ht="14.25" thickTop="1" x14ac:dyDescent="0.15"/>
    <row r="1112" spans="1:39" ht="15.75" customHeight="1" x14ac:dyDescent="0.15">
      <c r="A1112" s="52" t="s">
        <v>30</v>
      </c>
      <c r="W1112" s="71"/>
      <c r="X1112" s="20"/>
      <c r="Y1112" s="172" t="s">
        <v>37</v>
      </c>
      <c r="Z1112" s="173"/>
      <c r="AA1112" s="173"/>
      <c r="AB1112" s="173"/>
      <c r="AC1112" s="174"/>
      <c r="AD1112" s="210" t="s">
        <v>28</v>
      </c>
      <c r="AE1112" s="211"/>
      <c r="AF1112" s="211"/>
      <c r="AG1112" s="211"/>
      <c r="AH1112" s="212"/>
      <c r="AI1112" s="210" t="s">
        <v>27</v>
      </c>
      <c r="AJ1112" s="211"/>
      <c r="AK1112" s="211"/>
      <c r="AL1112" s="211"/>
      <c r="AM1112" s="212"/>
    </row>
    <row r="1113" spans="1:39" ht="16.5" customHeight="1" x14ac:dyDescent="0.15">
      <c r="B1113" s="16" t="s">
        <v>132</v>
      </c>
      <c r="Y1113" s="187"/>
      <c r="Z1113" s="188"/>
      <c r="AA1113" s="188"/>
      <c r="AB1113" s="188"/>
      <c r="AC1113" s="188"/>
      <c r="AD1113" s="187"/>
      <c r="AE1113" s="188"/>
      <c r="AF1113" s="188"/>
      <c r="AG1113" s="188"/>
      <c r="AH1113" s="193"/>
      <c r="AI1113" s="187"/>
      <c r="AJ1113" s="188"/>
      <c r="AK1113" s="188"/>
      <c r="AL1113" s="188"/>
      <c r="AM1113" s="193"/>
    </row>
    <row r="1114" spans="1:39" ht="16.5" customHeight="1" x14ac:dyDescent="0.15">
      <c r="B1114" s="3" t="s">
        <v>47</v>
      </c>
      <c r="Y1114" s="189"/>
      <c r="Z1114" s="190"/>
      <c r="AA1114" s="190"/>
      <c r="AB1114" s="190"/>
      <c r="AC1114" s="190"/>
      <c r="AD1114" s="189"/>
      <c r="AE1114" s="190"/>
      <c r="AF1114" s="190"/>
      <c r="AG1114" s="190"/>
      <c r="AH1114" s="194"/>
      <c r="AI1114" s="189"/>
      <c r="AJ1114" s="190"/>
      <c r="AK1114" s="190"/>
      <c r="AL1114" s="190"/>
      <c r="AM1114" s="194"/>
    </row>
    <row r="1115" spans="1:39" ht="16.5" customHeight="1" x14ac:dyDescent="0.15">
      <c r="B1115" s="3" t="s">
        <v>50</v>
      </c>
      <c r="C1115" s="23"/>
      <c r="D1115" s="23"/>
      <c r="E1115" s="23"/>
      <c r="F1115" s="23"/>
      <c r="G1115" s="23"/>
      <c r="H1115" s="23"/>
      <c r="I1115" s="23"/>
      <c r="J1115" s="23"/>
      <c r="K1115" s="23"/>
      <c r="Y1115" s="189"/>
      <c r="Z1115" s="190"/>
      <c r="AA1115" s="190"/>
      <c r="AB1115" s="190"/>
      <c r="AC1115" s="190"/>
      <c r="AD1115" s="189"/>
      <c r="AE1115" s="190"/>
      <c r="AF1115" s="190"/>
      <c r="AG1115" s="190"/>
      <c r="AH1115" s="194"/>
      <c r="AI1115" s="189"/>
      <c r="AJ1115" s="190"/>
      <c r="AK1115" s="190"/>
      <c r="AL1115" s="190"/>
      <c r="AM1115" s="194"/>
    </row>
    <row r="1116" spans="1:39" ht="16.5" customHeight="1" x14ac:dyDescent="0.15">
      <c r="B1116" s="3" t="s">
        <v>58</v>
      </c>
      <c r="Y1116" s="191"/>
      <c r="Z1116" s="192"/>
      <c r="AA1116" s="192"/>
      <c r="AB1116" s="192"/>
      <c r="AC1116" s="192"/>
      <c r="AD1116" s="191"/>
      <c r="AE1116" s="192"/>
      <c r="AF1116" s="192"/>
      <c r="AG1116" s="192"/>
      <c r="AH1116" s="195"/>
      <c r="AI1116" s="191"/>
      <c r="AJ1116" s="192"/>
      <c r="AK1116" s="192"/>
      <c r="AL1116" s="192"/>
      <c r="AM1116" s="195"/>
    </row>
    <row r="1117" spans="1:39" ht="16.5" customHeight="1" x14ac:dyDescent="0.15">
      <c r="B1117" s="17" t="s">
        <v>59</v>
      </c>
    </row>
    <row r="1118" spans="1:39" ht="16.5" customHeight="1" x14ac:dyDescent="0.15">
      <c r="B1118" s="17"/>
      <c r="AD1118" s="64"/>
      <c r="AE1118"/>
      <c r="AF1118"/>
      <c r="AG1118"/>
      <c r="AH1118"/>
      <c r="AI1118"/>
      <c r="AJ1118"/>
      <c r="AK1118"/>
      <c r="AL1118"/>
      <c r="AM1118"/>
    </row>
    <row r="1119" spans="1:39" ht="16.5" customHeight="1" x14ac:dyDescent="0.15">
      <c r="B1119" s="3"/>
      <c r="AE1119"/>
      <c r="AF1119"/>
      <c r="AG1119"/>
      <c r="AH1119"/>
      <c r="AI1119"/>
      <c r="AJ1119"/>
      <c r="AK1119"/>
      <c r="AL1119"/>
      <c r="AM1119"/>
    </row>
    <row r="1120" spans="1:39" ht="16.5" customHeight="1" x14ac:dyDescent="0.15">
      <c r="B1120" s="196" t="s">
        <v>34</v>
      </c>
      <c r="C1120" s="196"/>
      <c r="D1120" s="196"/>
      <c r="E1120" s="196"/>
      <c r="F1120" s="196"/>
      <c r="G1120" s="196"/>
      <c r="H1120" s="196"/>
      <c r="I1120" s="196"/>
      <c r="J1120" s="196"/>
      <c r="L1120" s="196" t="s">
        <v>35</v>
      </c>
      <c r="M1120" s="196"/>
      <c r="N1120" s="196"/>
      <c r="O1120" s="196"/>
      <c r="P1120" s="196"/>
      <c r="Q1120" s="196"/>
      <c r="R1120" s="196"/>
      <c r="S1120" s="196"/>
      <c r="T1120" s="196"/>
      <c r="U1120" s="196"/>
      <c r="V1120" s="196"/>
      <c r="W1120" s="196"/>
      <c r="X1120" s="196"/>
      <c r="Y1120" s="196"/>
      <c r="Z1120" s="196"/>
      <c r="AA1120" s="64"/>
      <c r="AD1120"/>
      <c r="AE1120"/>
      <c r="AF1120"/>
      <c r="AG1120"/>
      <c r="AH1120"/>
      <c r="AI1120"/>
      <c r="AJ1120"/>
      <c r="AK1120"/>
      <c r="AL1120"/>
      <c r="AM1120"/>
    </row>
    <row r="1121" spans="1:41" x14ac:dyDescent="0.15">
      <c r="B1121" s="196"/>
      <c r="C1121" s="196"/>
      <c r="D1121" s="196"/>
      <c r="E1121" s="196"/>
      <c r="F1121" s="196"/>
      <c r="G1121" s="196"/>
      <c r="H1121" s="196"/>
      <c r="I1121" s="196"/>
      <c r="J1121" s="196"/>
      <c r="L1121" s="196"/>
      <c r="M1121" s="196"/>
      <c r="N1121" s="196"/>
      <c r="O1121" s="196"/>
      <c r="P1121" s="196"/>
      <c r="Q1121" s="196"/>
      <c r="R1121" s="196"/>
      <c r="S1121" s="196"/>
      <c r="T1121" s="196"/>
      <c r="U1121" s="196"/>
      <c r="V1121" s="196"/>
      <c r="W1121" s="196"/>
      <c r="X1121" s="196"/>
      <c r="Y1121" s="196"/>
      <c r="Z1121" s="196"/>
      <c r="AA1121" s="64"/>
    </row>
    <row r="1122" spans="1:41" x14ac:dyDescent="0.15">
      <c r="B1122" s="196"/>
      <c r="C1122" s="196"/>
      <c r="D1122" s="196"/>
      <c r="E1122" s="196"/>
      <c r="F1122" s="196"/>
      <c r="G1122" s="196"/>
      <c r="H1122" s="196"/>
      <c r="I1122" s="196"/>
      <c r="J1122" s="196"/>
      <c r="K1122" s="64"/>
      <c r="L1122" s="196"/>
      <c r="M1122" s="196"/>
      <c r="N1122" s="196"/>
      <c r="O1122" s="196"/>
      <c r="P1122" s="196"/>
      <c r="Q1122" s="196"/>
      <c r="R1122" s="196"/>
      <c r="S1122" s="196"/>
      <c r="T1122" s="196"/>
      <c r="U1122" s="196"/>
      <c r="V1122" s="196"/>
      <c r="W1122" s="196"/>
      <c r="X1122" s="196"/>
      <c r="Y1122" s="196"/>
      <c r="Z1122" s="196"/>
      <c r="AA1122" s="64"/>
      <c r="AD1122" s="196" t="s">
        <v>29</v>
      </c>
      <c r="AE1122" s="171"/>
      <c r="AF1122" s="171"/>
      <c r="AG1122" s="171"/>
      <c r="AH1122" s="171"/>
      <c r="AI1122" s="171"/>
      <c r="AJ1122" s="171"/>
      <c r="AK1122" s="171"/>
      <c r="AL1122" s="171"/>
      <c r="AM1122" s="171"/>
    </row>
    <row r="1123" spans="1:41" x14ac:dyDescent="0.15">
      <c r="B1123" s="196"/>
      <c r="C1123" s="196"/>
      <c r="D1123" s="196"/>
      <c r="E1123" s="196"/>
      <c r="F1123" s="196"/>
      <c r="G1123" s="196"/>
      <c r="H1123" s="196"/>
      <c r="I1123" s="196"/>
      <c r="J1123" s="196"/>
      <c r="K1123" s="64"/>
      <c r="L1123" s="196"/>
      <c r="M1123" s="196"/>
      <c r="N1123" s="196"/>
      <c r="O1123" s="196"/>
      <c r="P1123" s="196"/>
      <c r="Q1123" s="196"/>
      <c r="R1123" s="196"/>
      <c r="S1123" s="196"/>
      <c r="T1123" s="196"/>
      <c r="U1123" s="196"/>
      <c r="V1123" s="196"/>
      <c r="W1123" s="196"/>
      <c r="X1123" s="196"/>
      <c r="Y1123" s="196"/>
      <c r="Z1123" s="196"/>
      <c r="AA1123" s="64"/>
      <c r="AD1123" s="196"/>
      <c r="AE1123" s="196"/>
      <c r="AF1123" s="196"/>
      <c r="AG1123" s="196"/>
      <c r="AH1123" s="196"/>
      <c r="AI1123" s="196"/>
      <c r="AJ1123" s="196"/>
      <c r="AK1123" s="196"/>
      <c r="AL1123" s="196"/>
      <c r="AM1123" s="196"/>
    </row>
    <row r="1124" spans="1:41" x14ac:dyDescent="0.15">
      <c r="B1124" s="196"/>
      <c r="C1124" s="196"/>
      <c r="D1124" s="196"/>
      <c r="E1124" s="196"/>
      <c r="F1124" s="196"/>
      <c r="G1124" s="196"/>
      <c r="H1124" s="196"/>
      <c r="I1124" s="196"/>
      <c r="J1124" s="196"/>
      <c r="K1124" s="64"/>
      <c r="L1124" s="196"/>
      <c r="M1124" s="196"/>
      <c r="N1124" s="196"/>
      <c r="O1124" s="196"/>
      <c r="P1124" s="196"/>
      <c r="Q1124" s="196"/>
      <c r="R1124" s="196"/>
      <c r="S1124" s="196"/>
      <c r="T1124" s="196"/>
      <c r="U1124" s="196"/>
      <c r="V1124" s="196"/>
      <c r="W1124" s="196"/>
      <c r="X1124" s="196"/>
      <c r="Y1124" s="196"/>
      <c r="Z1124" s="196"/>
      <c r="AA1124" s="64"/>
      <c r="AD1124" s="196"/>
      <c r="AE1124" s="196"/>
      <c r="AF1124" s="196"/>
      <c r="AG1124" s="196"/>
      <c r="AH1124" s="196"/>
      <c r="AI1124" s="196"/>
      <c r="AJ1124" s="196"/>
      <c r="AK1124" s="196"/>
      <c r="AL1124" s="196"/>
      <c r="AM1124" s="196"/>
    </row>
    <row r="1125" spans="1:41" x14ac:dyDescent="0.15">
      <c r="K1125" s="64"/>
    </row>
    <row r="1126" spans="1:41" ht="16.5" customHeight="1" x14ac:dyDescent="0.15">
      <c r="A1126" s="80" t="s">
        <v>62</v>
      </c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</row>
    <row r="1127" spans="1:41" ht="16.5" customHeight="1" x14ac:dyDescent="0.15">
      <c r="A1127" s="81"/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</row>
    <row r="1128" spans="1:41" ht="14.25" thickBot="1" x14ac:dyDescent="0.2"/>
    <row r="1129" spans="1:41" ht="26.1" customHeight="1" thickTop="1" x14ac:dyDescent="0.15">
      <c r="A1129" s="280">
        <f>IF('内訳10％(お客様控)'!A1129&gt;0,'内訳10％(お客様控)'!A1129,"　")</f>
        <v>5</v>
      </c>
      <c r="B1129" s="281"/>
      <c r="C1129" s="284" t="s">
        <v>0</v>
      </c>
      <c r="D1129" s="281">
        <f>IF('内訳10％(お客様控)'!D1129&gt;0,'内訳10％(お客様控)'!D1129,"　")</f>
        <v>10</v>
      </c>
      <c r="E1129" s="281"/>
      <c r="F1129" s="284" t="s">
        <v>1</v>
      </c>
      <c r="G1129" s="281">
        <f>IF('内訳10％(お客様控)'!G1129&gt;0,'内訳10％(お客様控)'!G1129,"　")</f>
        <v>31</v>
      </c>
      <c r="H1129" s="281"/>
      <c r="I1129" s="286" t="s">
        <v>2</v>
      </c>
      <c r="K1129" s="55"/>
      <c r="L1129" s="53"/>
      <c r="M1129" s="53"/>
      <c r="N1129" s="288">
        <f>IF('内訳10％(お客様控)'!N1129&gt;0,'内訳10％(お客様控)'!N1129,"　")</f>
        <v>10</v>
      </c>
      <c r="O1129" s="288"/>
      <c r="P1129" s="288"/>
      <c r="Q1129" s="284" t="s">
        <v>1</v>
      </c>
      <c r="R1129" s="284" t="s">
        <v>7</v>
      </c>
      <c r="S1129" s="53"/>
      <c r="T1129" s="53"/>
      <c r="U1129" s="54"/>
      <c r="W1129" s="269" t="s">
        <v>21</v>
      </c>
      <c r="X1129" s="270"/>
      <c r="Y1129" s="270"/>
      <c r="Z1129" s="270"/>
      <c r="AA1129" s="270"/>
      <c r="AB1129" s="271" t="str">
        <f>IF('内訳10％(お客様控)'!AB1129&gt;0,'内訳10％(お客様控)'!AB1129,"　")</f>
        <v>000111</v>
      </c>
      <c r="AC1129" s="272"/>
      <c r="AD1129" s="272"/>
      <c r="AE1129" s="272"/>
      <c r="AF1129" s="272"/>
      <c r="AG1129" s="272"/>
      <c r="AH1129" s="272"/>
      <c r="AI1129" s="272"/>
      <c r="AJ1129" s="272"/>
      <c r="AK1129" s="272"/>
      <c r="AL1129" s="272"/>
      <c r="AM1129" s="273"/>
    </row>
    <row r="1130" spans="1:41" ht="26.1" customHeight="1" thickBot="1" x14ac:dyDescent="0.2">
      <c r="A1130" s="282"/>
      <c r="B1130" s="283"/>
      <c r="C1130" s="285"/>
      <c r="D1130" s="283"/>
      <c r="E1130" s="283"/>
      <c r="F1130" s="285"/>
      <c r="G1130" s="283"/>
      <c r="H1130" s="283"/>
      <c r="I1130" s="287"/>
      <c r="K1130" s="56"/>
      <c r="L1130" s="57"/>
      <c r="M1130" s="57"/>
      <c r="N1130" s="289"/>
      <c r="O1130" s="289"/>
      <c r="P1130" s="289"/>
      <c r="Q1130" s="290"/>
      <c r="R1130" s="290"/>
      <c r="S1130" s="57"/>
      <c r="T1130" s="57"/>
      <c r="U1130" s="58"/>
      <c r="W1130" s="274" t="s">
        <v>49</v>
      </c>
      <c r="X1130" s="275"/>
      <c r="Y1130" s="275"/>
      <c r="Z1130" s="327" t="str">
        <f>IF('内訳10％(お客様控)'!Z1130&gt;0,'内訳10％(お客様控)'!Z1130,"　")</f>
        <v>T1111111111111</v>
      </c>
      <c r="AA1130" s="292"/>
      <c r="AB1130" s="292"/>
      <c r="AC1130" s="292"/>
      <c r="AD1130" s="292"/>
      <c r="AE1130" s="292"/>
      <c r="AF1130" s="292"/>
      <c r="AG1130" s="292"/>
      <c r="AH1130" s="292"/>
      <c r="AI1130" s="292"/>
      <c r="AJ1130" s="292"/>
      <c r="AK1130" s="292"/>
      <c r="AL1130" s="292"/>
      <c r="AM1130" s="293"/>
    </row>
    <row r="1131" spans="1:41" ht="17.25" customHeight="1" thickTop="1" thickBot="1" x14ac:dyDescent="0.2">
      <c r="A1131" s="59" t="s">
        <v>139</v>
      </c>
      <c r="I1131" s="60"/>
      <c r="W1131" s="276" t="s">
        <v>22</v>
      </c>
      <c r="X1131" s="277"/>
      <c r="Y1131" s="62"/>
      <c r="Z1131" s="278" t="str">
        <f>IF('内訳10％(お客様控)'!Z1131&gt;0,'内訳10％(お客様控)'!Z1131,"　")</f>
        <v>270-2225</v>
      </c>
      <c r="AA1131" s="278"/>
      <c r="AB1131" s="279"/>
      <c r="AC1131" s="61"/>
      <c r="AD1131" s="62"/>
      <c r="AE1131" s="62"/>
      <c r="AF1131" s="62"/>
      <c r="AG1131" s="62"/>
      <c r="AH1131" s="62"/>
      <c r="AI1131" s="62"/>
      <c r="AJ1131" s="62"/>
      <c r="AK1131" s="62"/>
      <c r="AL1131" s="62"/>
      <c r="AM1131" s="63"/>
      <c r="AO1131" s="64"/>
    </row>
    <row r="1132" spans="1:41" ht="17.25" customHeight="1" thickTop="1" x14ac:dyDescent="0.15">
      <c r="A1132" s="59"/>
      <c r="B1132" s="107" t="str">
        <f>'内訳10％(お客様控)'!B1132</f>
        <v>製造管理部</v>
      </c>
      <c r="C1132" s="326"/>
      <c r="D1132" s="326"/>
      <c r="E1132" s="326"/>
      <c r="F1132" s="326"/>
      <c r="G1132" s="326"/>
      <c r="I1132" s="60"/>
      <c r="K1132" s="261" t="s">
        <v>8</v>
      </c>
      <c r="L1132" s="264" t="str">
        <f>IF('内訳10％(お客様控)'!L1132&gt;0,'内訳10％(お客様控)'!L1132,"　")</f>
        <v>三井住友</v>
      </c>
      <c r="M1132" s="265"/>
      <c r="N1132" s="265"/>
      <c r="O1132" s="266" t="s">
        <v>32</v>
      </c>
      <c r="P1132" s="267"/>
      <c r="Q1132" s="264" t="str">
        <f>IF('内訳10％(お客様控)'!Q1132&gt;0,'内訳10％(お客様控)'!Q1132,"　")</f>
        <v>松戸</v>
      </c>
      <c r="R1132" s="265"/>
      <c r="S1132" s="265"/>
      <c r="T1132" s="266" t="s">
        <v>4</v>
      </c>
      <c r="U1132" s="268"/>
      <c r="W1132" s="239" t="s">
        <v>12</v>
      </c>
      <c r="X1132" s="240"/>
      <c r="Z1132" s="241" t="str">
        <f>IF('内訳10％(お客様控)'!Z1132&gt;0,'内訳10％(お客様控)'!Z1132,"　")</f>
        <v>千葉県松戸市東松戸2-20-1</v>
      </c>
      <c r="AA1132" s="241"/>
      <c r="AB1132" s="242"/>
      <c r="AC1132" s="242"/>
      <c r="AD1132" s="242"/>
      <c r="AE1132" s="242"/>
      <c r="AF1132" s="242"/>
      <c r="AG1132" s="242"/>
      <c r="AH1132" s="242"/>
      <c r="AI1132" s="242"/>
      <c r="AJ1132" s="242"/>
      <c r="AK1132" s="242"/>
      <c r="AL1132" s="242"/>
      <c r="AM1132" s="243"/>
    </row>
    <row r="1133" spans="1:41" ht="17.25" customHeight="1" x14ac:dyDescent="0.15">
      <c r="A1133" s="59"/>
      <c r="B1133" s="326"/>
      <c r="C1133" s="326"/>
      <c r="D1133" s="326"/>
      <c r="E1133" s="326"/>
      <c r="F1133" s="326"/>
      <c r="G1133" s="326"/>
      <c r="H1133" s="52" t="s">
        <v>3</v>
      </c>
      <c r="I1133" s="60"/>
      <c r="K1133" s="262"/>
      <c r="L1133" s="255" t="s">
        <v>9</v>
      </c>
      <c r="M1133" s="256"/>
      <c r="N1133" s="257"/>
      <c r="O1133" s="258" t="str">
        <f>IF('内訳10％(お客様控)'!O1133&gt;0,'内訳10％(お客様控)'!O1133,"　")</f>
        <v>当座</v>
      </c>
      <c r="P1133" s="259"/>
      <c r="Q1133" s="259"/>
      <c r="R1133" s="259"/>
      <c r="S1133" s="259"/>
      <c r="T1133" s="259"/>
      <c r="U1133" s="260"/>
      <c r="W1133" s="239" t="s">
        <v>13</v>
      </c>
      <c r="X1133" s="240"/>
      <c r="Z1133" s="241" t="str">
        <f>IF('内訳10％(お客様控)'!Z1133&gt;0,'内訳10％(お客様控)'!Z1133,"　")</f>
        <v>Ｃ－プロダクト株式会社</v>
      </c>
      <c r="AA1133" s="241"/>
      <c r="AB1133" s="241"/>
      <c r="AC1133" s="241"/>
      <c r="AD1133" s="241"/>
      <c r="AE1133" s="241"/>
      <c r="AF1133" s="241"/>
      <c r="AG1133" s="241"/>
      <c r="AH1133" s="241"/>
      <c r="AI1133" s="241"/>
      <c r="AJ1133" s="241"/>
      <c r="AK1133" s="241"/>
      <c r="AL1133" s="34" t="s">
        <v>60</v>
      </c>
      <c r="AM1133" s="60"/>
    </row>
    <row r="1134" spans="1:41" ht="17.25" customHeight="1" x14ac:dyDescent="0.15">
      <c r="A1134" s="59"/>
      <c r="I1134" s="60"/>
      <c r="K1134" s="262"/>
      <c r="L1134" s="255" t="s">
        <v>10</v>
      </c>
      <c r="M1134" s="256"/>
      <c r="N1134" s="257"/>
      <c r="O1134" s="311">
        <f>IF('内訳10％(お客様控)'!O1134&gt;0,'内訳10％(お客様控)'!O1134,"　")</f>
        <v>1234567</v>
      </c>
      <c r="P1134" s="312"/>
      <c r="Q1134" s="312"/>
      <c r="R1134" s="312"/>
      <c r="S1134" s="312"/>
      <c r="T1134" s="312"/>
      <c r="U1134" s="313"/>
      <c r="W1134" s="239" t="s">
        <v>23</v>
      </c>
      <c r="X1134" s="240"/>
      <c r="Z1134" s="241" t="str">
        <f>IF('内訳10％(お客様控)'!Z1134&gt;0,'内訳10％(お客様控)'!Z1134,"　")</f>
        <v>047-311-0171</v>
      </c>
      <c r="AA1134" s="241"/>
      <c r="AB1134" s="242"/>
      <c r="AC1134" s="242"/>
      <c r="AD1134" s="242"/>
      <c r="AE1134" s="242"/>
      <c r="AF1134" s="242"/>
      <c r="AG1134" s="242"/>
      <c r="AH1134" s="242"/>
      <c r="AI1134" s="242"/>
      <c r="AJ1134" s="242"/>
      <c r="AK1134" s="242"/>
      <c r="AL1134" s="242"/>
      <c r="AM1134" s="243"/>
    </row>
    <row r="1135" spans="1:41" ht="17.25" customHeight="1" thickBot="1" x14ac:dyDescent="0.2">
      <c r="A1135" s="56"/>
      <c r="B1135" s="57" t="s">
        <v>4</v>
      </c>
      <c r="C1135" s="57"/>
      <c r="D1135" s="57" t="s">
        <v>5</v>
      </c>
      <c r="E1135" s="57"/>
      <c r="F1135" s="57"/>
      <c r="G1135" s="57" t="s">
        <v>6</v>
      </c>
      <c r="H1135" s="57"/>
      <c r="I1135" s="58"/>
      <c r="K1135" s="263"/>
      <c r="L1135" s="244" t="s">
        <v>11</v>
      </c>
      <c r="M1135" s="245"/>
      <c r="N1135" s="246"/>
      <c r="O1135" s="306" t="str">
        <f>IF('内訳10％(お客様控)'!O1135&gt;0,'内訳10％(お客様控)'!O1135,"　")</f>
        <v>C-プロダクト（カ</v>
      </c>
      <c r="P1135" s="324"/>
      <c r="Q1135" s="324"/>
      <c r="R1135" s="324"/>
      <c r="S1135" s="324"/>
      <c r="T1135" s="324"/>
      <c r="U1135" s="325"/>
      <c r="W1135" s="250" t="s">
        <v>24</v>
      </c>
      <c r="X1135" s="251"/>
      <c r="Y1135" s="57"/>
      <c r="Z1135" s="252" t="str">
        <f>IF('内訳10％(お客様控)'!Z1135&gt;0,'内訳10％(お客様控)'!Z1135,"　")</f>
        <v>047-311-0170</v>
      </c>
      <c r="AA1135" s="252"/>
      <c r="AB1135" s="253"/>
      <c r="AC1135" s="253"/>
      <c r="AD1135" s="253"/>
      <c r="AE1135" s="253"/>
      <c r="AF1135" s="253"/>
      <c r="AG1135" s="253"/>
      <c r="AH1135" s="253"/>
      <c r="AI1135" s="253"/>
      <c r="AJ1135" s="253"/>
      <c r="AK1135" s="253"/>
      <c r="AL1135" s="253"/>
      <c r="AM1135" s="254"/>
    </row>
    <row r="1136" spans="1:41" ht="14.25" thickTop="1" x14ac:dyDescent="0.15">
      <c r="E1136" s="1" t="s">
        <v>25</v>
      </c>
      <c r="AL1136" s="1"/>
    </row>
    <row r="1137" spans="1:39" ht="17.25" x14ac:dyDescent="0.15">
      <c r="A1137" s="52" t="s">
        <v>14</v>
      </c>
      <c r="R1137" s="10" t="s">
        <v>88</v>
      </c>
      <c r="S1137"/>
      <c r="T1137" s="2"/>
      <c r="U1137" s="2"/>
      <c r="V1137" s="2"/>
      <c r="W1137" s="2"/>
      <c r="X1137" s="2"/>
      <c r="Y1137" s="2"/>
    </row>
    <row r="1138" spans="1:39" ht="8.25" customHeight="1" thickBot="1" x14ac:dyDescent="0.2"/>
    <row r="1139" spans="1:39" ht="24" customHeight="1" thickTop="1" x14ac:dyDescent="0.15">
      <c r="A1139" s="232" t="s">
        <v>16</v>
      </c>
      <c r="B1139" s="233"/>
      <c r="C1139" s="233"/>
      <c r="D1139" s="233"/>
      <c r="E1139" s="234"/>
      <c r="F1139" s="65" t="s">
        <v>17</v>
      </c>
      <c r="G1139" s="66" t="s">
        <v>2</v>
      </c>
      <c r="H1139" s="235" t="s">
        <v>43</v>
      </c>
      <c r="I1139" s="236"/>
      <c r="J1139" s="236"/>
      <c r="K1139" s="236"/>
      <c r="L1139" s="236"/>
      <c r="M1139" s="236"/>
      <c r="N1139" s="236"/>
      <c r="O1139" s="236"/>
      <c r="P1139" s="236"/>
      <c r="Q1139" s="236" t="s">
        <v>18</v>
      </c>
      <c r="R1139" s="236"/>
      <c r="S1139" s="236" t="s">
        <v>26</v>
      </c>
      <c r="T1139" s="236"/>
      <c r="U1139" s="236" t="s">
        <v>31</v>
      </c>
      <c r="V1139" s="237"/>
      <c r="W1139" s="237"/>
      <c r="X1139" s="236" t="s">
        <v>19</v>
      </c>
      <c r="Y1139" s="236"/>
      <c r="Z1139" s="236"/>
      <c r="AA1139" s="236"/>
      <c r="AB1139" s="236"/>
      <c r="AC1139" s="238"/>
      <c r="AD1139" s="238"/>
      <c r="AE1139" s="226" t="s">
        <v>20</v>
      </c>
      <c r="AF1139" s="227"/>
      <c r="AG1139" s="228"/>
      <c r="AI1139" s="229" t="s">
        <v>36</v>
      </c>
      <c r="AJ1139" s="230"/>
      <c r="AK1139" s="230"/>
      <c r="AL1139" s="230"/>
      <c r="AM1139" s="231"/>
    </row>
    <row r="1140" spans="1:39" ht="24" customHeight="1" x14ac:dyDescent="0.15">
      <c r="A1140" s="319">
        <f>'内訳10％(お客様控)'!A1140</f>
        <v>0</v>
      </c>
      <c r="B1140" s="317"/>
      <c r="C1140" s="317"/>
      <c r="D1140" s="317"/>
      <c r="E1140" s="320"/>
      <c r="F1140" s="73">
        <f>'内訳10％(お客様控)'!F1140</f>
        <v>0</v>
      </c>
      <c r="G1140" s="72">
        <f>'内訳10％(お客様控)'!G1140</f>
        <v>0</v>
      </c>
      <c r="H1140" s="321">
        <f>'内訳10％(お客様控)'!H1140</f>
        <v>0</v>
      </c>
      <c r="I1140" s="317"/>
      <c r="J1140" s="317"/>
      <c r="K1140" s="317"/>
      <c r="L1140" s="317"/>
      <c r="M1140" s="317"/>
      <c r="N1140" s="317"/>
      <c r="O1140" s="317"/>
      <c r="P1140" s="317"/>
      <c r="Q1140" s="219" t="str">
        <f>IF('内訳10％(お客様控)'!Q1140=0,"",'内訳10％(お客様控)'!Q1140)</f>
        <v/>
      </c>
      <c r="R1140" s="219"/>
      <c r="S1140" s="322">
        <f>'内訳10％(お客様控)'!S1140</f>
        <v>0</v>
      </c>
      <c r="T1140" s="323"/>
      <c r="U1140" s="222" t="str">
        <f>IF('内訳10％(お客様控)'!U1140=0,"",'内訳10％(お客様控)'!U1140)</f>
        <v/>
      </c>
      <c r="V1140" s="223"/>
      <c r="W1140" s="223"/>
      <c r="X1140" s="224">
        <f>'内訳10％(お客様控)'!X1140</f>
        <v>0</v>
      </c>
      <c r="Y1140" s="224"/>
      <c r="Z1140" s="224"/>
      <c r="AA1140" s="224"/>
      <c r="AB1140" s="224"/>
      <c r="AC1140" s="225"/>
      <c r="AD1140" s="225"/>
      <c r="AE1140" s="316">
        <f>'内訳10％(お客様控)'!AE1140</f>
        <v>0</v>
      </c>
      <c r="AF1140" s="317"/>
      <c r="AG1140" s="318"/>
      <c r="AI1140" s="206"/>
      <c r="AJ1140" s="207"/>
      <c r="AK1140" s="207"/>
      <c r="AL1140" s="208"/>
      <c r="AM1140" s="209"/>
    </row>
    <row r="1141" spans="1:39" ht="24" customHeight="1" x14ac:dyDescent="0.15">
      <c r="A1141" s="319">
        <f>'内訳10％(お客様控)'!A1141</f>
        <v>0</v>
      </c>
      <c r="B1141" s="317"/>
      <c r="C1141" s="317"/>
      <c r="D1141" s="317"/>
      <c r="E1141" s="320"/>
      <c r="F1141" s="73">
        <f>'内訳10％(お客様控)'!F1141</f>
        <v>0</v>
      </c>
      <c r="G1141" s="72">
        <f>'内訳10％(お客様控)'!G1141</f>
        <v>0</v>
      </c>
      <c r="H1141" s="321">
        <f>'内訳10％(お客様控)'!H1141</f>
        <v>0</v>
      </c>
      <c r="I1141" s="317"/>
      <c r="J1141" s="317"/>
      <c r="K1141" s="317"/>
      <c r="L1141" s="317"/>
      <c r="M1141" s="317"/>
      <c r="N1141" s="317"/>
      <c r="O1141" s="317"/>
      <c r="P1141" s="317"/>
      <c r="Q1141" s="219" t="str">
        <f>IF('内訳10％(お客様控)'!Q1141=0,"",'内訳10％(お客様控)'!Q1141)</f>
        <v/>
      </c>
      <c r="R1141" s="219"/>
      <c r="S1141" s="322">
        <f>'内訳10％(お客様控)'!S1141</f>
        <v>0</v>
      </c>
      <c r="T1141" s="323"/>
      <c r="U1141" s="222" t="str">
        <f>IF('内訳10％(お客様控)'!U1141=0,"",'内訳10％(お客様控)'!U1141)</f>
        <v/>
      </c>
      <c r="V1141" s="223"/>
      <c r="W1141" s="223"/>
      <c r="X1141" s="224">
        <f>'内訳10％(お客様控)'!X1141</f>
        <v>0</v>
      </c>
      <c r="Y1141" s="224"/>
      <c r="Z1141" s="224"/>
      <c r="AA1141" s="224"/>
      <c r="AB1141" s="224"/>
      <c r="AC1141" s="225"/>
      <c r="AD1141" s="225"/>
      <c r="AE1141" s="316">
        <f>'内訳10％(お客様控)'!AE1141</f>
        <v>0</v>
      </c>
      <c r="AF1141" s="317"/>
      <c r="AG1141" s="318"/>
      <c r="AI1141" s="206"/>
      <c r="AJ1141" s="207"/>
      <c r="AK1141" s="207"/>
      <c r="AL1141" s="208"/>
      <c r="AM1141" s="209"/>
    </row>
    <row r="1142" spans="1:39" ht="24" customHeight="1" x14ac:dyDescent="0.15">
      <c r="A1142" s="319">
        <f>'内訳10％(お客様控)'!A1142</f>
        <v>0</v>
      </c>
      <c r="B1142" s="317"/>
      <c r="C1142" s="317"/>
      <c r="D1142" s="317"/>
      <c r="E1142" s="320"/>
      <c r="F1142" s="73">
        <f>'内訳10％(お客様控)'!F1142</f>
        <v>0</v>
      </c>
      <c r="G1142" s="72">
        <f>'内訳10％(お客様控)'!G1142</f>
        <v>0</v>
      </c>
      <c r="H1142" s="321">
        <f>'内訳10％(お客様控)'!H1142</f>
        <v>0</v>
      </c>
      <c r="I1142" s="317"/>
      <c r="J1142" s="317"/>
      <c r="K1142" s="317"/>
      <c r="L1142" s="317"/>
      <c r="M1142" s="317"/>
      <c r="N1142" s="317"/>
      <c r="O1142" s="317"/>
      <c r="P1142" s="317"/>
      <c r="Q1142" s="219" t="str">
        <f>IF('内訳10％(お客様控)'!Q1142=0,"",'内訳10％(お客様控)'!Q1142)</f>
        <v/>
      </c>
      <c r="R1142" s="219"/>
      <c r="S1142" s="322">
        <f>'内訳10％(お客様控)'!S1142</f>
        <v>0</v>
      </c>
      <c r="T1142" s="323"/>
      <c r="U1142" s="222" t="str">
        <f>IF('内訳10％(お客様控)'!U1142=0,"",'内訳10％(お客様控)'!U1142)</f>
        <v/>
      </c>
      <c r="V1142" s="223"/>
      <c r="W1142" s="223"/>
      <c r="X1142" s="224">
        <f>'内訳10％(お客様控)'!X1142</f>
        <v>0</v>
      </c>
      <c r="Y1142" s="224"/>
      <c r="Z1142" s="224"/>
      <c r="AA1142" s="224"/>
      <c r="AB1142" s="224"/>
      <c r="AC1142" s="225"/>
      <c r="AD1142" s="225"/>
      <c r="AE1142" s="316">
        <f>'内訳10％(お客様控)'!AE1142</f>
        <v>0</v>
      </c>
      <c r="AF1142" s="317"/>
      <c r="AG1142" s="318"/>
      <c r="AI1142" s="206"/>
      <c r="AJ1142" s="207"/>
      <c r="AK1142" s="207"/>
      <c r="AL1142" s="208"/>
      <c r="AM1142" s="209"/>
    </row>
    <row r="1143" spans="1:39" ht="24" customHeight="1" x14ac:dyDescent="0.15">
      <c r="A1143" s="319">
        <f>'内訳10％(お客様控)'!A1143</f>
        <v>0</v>
      </c>
      <c r="B1143" s="317"/>
      <c r="C1143" s="317"/>
      <c r="D1143" s="317"/>
      <c r="E1143" s="320"/>
      <c r="F1143" s="73">
        <f>'内訳10％(お客様控)'!F1143</f>
        <v>0</v>
      </c>
      <c r="G1143" s="72">
        <f>'内訳10％(お客様控)'!G1143</f>
        <v>0</v>
      </c>
      <c r="H1143" s="321">
        <f>'内訳10％(お客様控)'!H1143</f>
        <v>0</v>
      </c>
      <c r="I1143" s="317"/>
      <c r="J1143" s="317"/>
      <c r="K1143" s="317"/>
      <c r="L1143" s="317"/>
      <c r="M1143" s="317"/>
      <c r="N1143" s="317"/>
      <c r="O1143" s="317"/>
      <c r="P1143" s="317"/>
      <c r="Q1143" s="219" t="str">
        <f>IF('内訳10％(お客様控)'!Q1143=0,"",'内訳10％(お客様控)'!Q1143)</f>
        <v/>
      </c>
      <c r="R1143" s="219"/>
      <c r="S1143" s="322">
        <f>'内訳10％(お客様控)'!S1143</f>
        <v>0</v>
      </c>
      <c r="T1143" s="323"/>
      <c r="U1143" s="222" t="str">
        <f>IF('内訳10％(お客様控)'!U1143=0,"",'内訳10％(お客様控)'!U1143)</f>
        <v/>
      </c>
      <c r="V1143" s="223"/>
      <c r="W1143" s="223"/>
      <c r="X1143" s="224">
        <f>'内訳10％(お客様控)'!X1143</f>
        <v>0</v>
      </c>
      <c r="Y1143" s="224"/>
      <c r="Z1143" s="224"/>
      <c r="AA1143" s="224"/>
      <c r="AB1143" s="224"/>
      <c r="AC1143" s="225"/>
      <c r="AD1143" s="225"/>
      <c r="AE1143" s="316">
        <f>'内訳10％(お客様控)'!AE1143</f>
        <v>0</v>
      </c>
      <c r="AF1143" s="317"/>
      <c r="AG1143" s="318"/>
      <c r="AI1143" s="206"/>
      <c r="AJ1143" s="207"/>
      <c r="AK1143" s="207"/>
      <c r="AL1143" s="208"/>
      <c r="AM1143" s="209"/>
    </row>
    <row r="1144" spans="1:39" ht="24" customHeight="1" x14ac:dyDescent="0.15">
      <c r="A1144" s="319">
        <f>'内訳10％(お客様控)'!A1144</f>
        <v>0</v>
      </c>
      <c r="B1144" s="317"/>
      <c r="C1144" s="317"/>
      <c r="D1144" s="317"/>
      <c r="E1144" s="320"/>
      <c r="F1144" s="73">
        <f>'内訳10％(お客様控)'!F1144</f>
        <v>0</v>
      </c>
      <c r="G1144" s="72">
        <f>'内訳10％(お客様控)'!G1144</f>
        <v>0</v>
      </c>
      <c r="H1144" s="321">
        <f>'内訳10％(お客様控)'!H1144</f>
        <v>0</v>
      </c>
      <c r="I1144" s="317"/>
      <c r="J1144" s="317"/>
      <c r="K1144" s="317"/>
      <c r="L1144" s="317"/>
      <c r="M1144" s="317"/>
      <c r="N1144" s="317"/>
      <c r="O1144" s="317"/>
      <c r="P1144" s="317"/>
      <c r="Q1144" s="219" t="str">
        <f>IF('内訳10％(お客様控)'!Q1144=0,"",'内訳10％(お客様控)'!Q1144)</f>
        <v/>
      </c>
      <c r="R1144" s="219"/>
      <c r="S1144" s="322">
        <f>'内訳10％(お客様控)'!S1144</f>
        <v>0</v>
      </c>
      <c r="T1144" s="323"/>
      <c r="U1144" s="222" t="str">
        <f>IF('内訳10％(お客様控)'!U1144=0,"",'内訳10％(お客様控)'!U1144)</f>
        <v/>
      </c>
      <c r="V1144" s="223"/>
      <c r="W1144" s="223"/>
      <c r="X1144" s="224">
        <f>'内訳10％(お客様控)'!X1144</f>
        <v>0</v>
      </c>
      <c r="Y1144" s="224"/>
      <c r="Z1144" s="224"/>
      <c r="AA1144" s="224"/>
      <c r="AB1144" s="224"/>
      <c r="AC1144" s="225"/>
      <c r="AD1144" s="225"/>
      <c r="AE1144" s="316">
        <f>'内訳10％(お客様控)'!AE1144</f>
        <v>0</v>
      </c>
      <c r="AF1144" s="317"/>
      <c r="AG1144" s="318"/>
      <c r="AI1144" s="206"/>
      <c r="AJ1144" s="207"/>
      <c r="AK1144" s="207"/>
      <c r="AL1144" s="208"/>
      <c r="AM1144" s="209"/>
    </row>
    <row r="1145" spans="1:39" ht="24" customHeight="1" x14ac:dyDescent="0.15">
      <c r="A1145" s="319">
        <f>'内訳10％(お客様控)'!A1145</f>
        <v>0</v>
      </c>
      <c r="B1145" s="317"/>
      <c r="C1145" s="317"/>
      <c r="D1145" s="317"/>
      <c r="E1145" s="320"/>
      <c r="F1145" s="73">
        <f>'内訳10％(お客様控)'!F1145</f>
        <v>0</v>
      </c>
      <c r="G1145" s="72">
        <f>'内訳10％(お客様控)'!G1145</f>
        <v>0</v>
      </c>
      <c r="H1145" s="321">
        <f>'内訳10％(お客様控)'!H1145</f>
        <v>0</v>
      </c>
      <c r="I1145" s="317"/>
      <c r="J1145" s="317"/>
      <c r="K1145" s="317"/>
      <c r="L1145" s="317"/>
      <c r="M1145" s="317"/>
      <c r="N1145" s="317"/>
      <c r="O1145" s="317"/>
      <c r="P1145" s="317"/>
      <c r="Q1145" s="219" t="str">
        <f>IF('内訳10％(お客様控)'!Q1145=0,"",'内訳10％(お客様控)'!Q1145)</f>
        <v/>
      </c>
      <c r="R1145" s="219"/>
      <c r="S1145" s="322">
        <f>'内訳10％(お客様控)'!S1145</f>
        <v>0</v>
      </c>
      <c r="T1145" s="323"/>
      <c r="U1145" s="222" t="str">
        <f>IF('内訳10％(お客様控)'!U1145=0,"",'内訳10％(お客様控)'!U1145)</f>
        <v/>
      </c>
      <c r="V1145" s="223"/>
      <c r="W1145" s="223"/>
      <c r="X1145" s="224">
        <f>'内訳10％(お客様控)'!X1145</f>
        <v>0</v>
      </c>
      <c r="Y1145" s="224"/>
      <c r="Z1145" s="224"/>
      <c r="AA1145" s="224"/>
      <c r="AB1145" s="224"/>
      <c r="AC1145" s="225"/>
      <c r="AD1145" s="225"/>
      <c r="AE1145" s="316">
        <f>'内訳10％(お客様控)'!AE1145</f>
        <v>0</v>
      </c>
      <c r="AF1145" s="317"/>
      <c r="AG1145" s="318"/>
      <c r="AI1145" s="206"/>
      <c r="AJ1145" s="207"/>
      <c r="AK1145" s="207"/>
      <c r="AL1145" s="208"/>
      <c r="AM1145" s="209"/>
    </row>
    <row r="1146" spans="1:39" ht="24" customHeight="1" x14ac:dyDescent="0.15">
      <c r="A1146" s="319">
        <f>'内訳10％(お客様控)'!A1146</f>
        <v>0</v>
      </c>
      <c r="B1146" s="317"/>
      <c r="C1146" s="317"/>
      <c r="D1146" s="317"/>
      <c r="E1146" s="320"/>
      <c r="F1146" s="73">
        <f>'内訳10％(お客様控)'!F1146</f>
        <v>0</v>
      </c>
      <c r="G1146" s="72">
        <f>'内訳10％(お客様控)'!G1146</f>
        <v>0</v>
      </c>
      <c r="H1146" s="321">
        <f>'内訳10％(お客様控)'!H1146</f>
        <v>0</v>
      </c>
      <c r="I1146" s="317"/>
      <c r="J1146" s="317"/>
      <c r="K1146" s="317"/>
      <c r="L1146" s="317"/>
      <c r="M1146" s="317"/>
      <c r="N1146" s="317"/>
      <c r="O1146" s="317"/>
      <c r="P1146" s="317"/>
      <c r="Q1146" s="219" t="str">
        <f>IF('内訳10％(お客様控)'!Q1146=0,"",'内訳10％(お客様控)'!Q1146)</f>
        <v/>
      </c>
      <c r="R1146" s="219"/>
      <c r="S1146" s="322">
        <f>'内訳10％(お客様控)'!S1146</f>
        <v>0</v>
      </c>
      <c r="T1146" s="323"/>
      <c r="U1146" s="222" t="str">
        <f>IF('内訳10％(お客様控)'!U1146=0,"",'内訳10％(お客様控)'!U1146)</f>
        <v/>
      </c>
      <c r="V1146" s="223"/>
      <c r="W1146" s="223"/>
      <c r="X1146" s="224">
        <f>'内訳10％(お客様控)'!X1146</f>
        <v>0</v>
      </c>
      <c r="Y1146" s="224"/>
      <c r="Z1146" s="224"/>
      <c r="AA1146" s="224"/>
      <c r="AB1146" s="224"/>
      <c r="AC1146" s="225"/>
      <c r="AD1146" s="225"/>
      <c r="AE1146" s="316">
        <f>'内訳10％(お客様控)'!AE1146</f>
        <v>0</v>
      </c>
      <c r="AF1146" s="317"/>
      <c r="AG1146" s="318"/>
      <c r="AI1146" s="206"/>
      <c r="AJ1146" s="207"/>
      <c r="AK1146" s="207"/>
      <c r="AL1146" s="208"/>
      <c r="AM1146" s="209"/>
    </row>
    <row r="1147" spans="1:39" ht="24" customHeight="1" x14ac:dyDescent="0.15">
      <c r="A1147" s="319">
        <f>'内訳10％(お客様控)'!A1147</f>
        <v>0</v>
      </c>
      <c r="B1147" s="317"/>
      <c r="C1147" s="317"/>
      <c r="D1147" s="317"/>
      <c r="E1147" s="320"/>
      <c r="F1147" s="73">
        <f>'内訳10％(お客様控)'!F1147</f>
        <v>0</v>
      </c>
      <c r="G1147" s="72">
        <f>'内訳10％(お客様控)'!G1147</f>
        <v>0</v>
      </c>
      <c r="H1147" s="321">
        <f>'内訳10％(お客様控)'!H1147</f>
        <v>0</v>
      </c>
      <c r="I1147" s="317"/>
      <c r="J1147" s="317"/>
      <c r="K1147" s="317"/>
      <c r="L1147" s="317"/>
      <c r="M1147" s="317"/>
      <c r="N1147" s="317"/>
      <c r="O1147" s="317"/>
      <c r="P1147" s="317"/>
      <c r="Q1147" s="219" t="str">
        <f>IF('内訳10％(お客様控)'!Q1147=0,"",'内訳10％(お客様控)'!Q1147)</f>
        <v/>
      </c>
      <c r="R1147" s="219"/>
      <c r="S1147" s="322">
        <f>'内訳10％(お客様控)'!S1147</f>
        <v>0</v>
      </c>
      <c r="T1147" s="323"/>
      <c r="U1147" s="222" t="str">
        <f>IF('内訳10％(お客様控)'!U1147=0,"",'内訳10％(お客様控)'!U1147)</f>
        <v/>
      </c>
      <c r="V1147" s="223"/>
      <c r="W1147" s="223"/>
      <c r="X1147" s="224">
        <f>'内訳10％(お客様控)'!X1147</f>
        <v>0</v>
      </c>
      <c r="Y1147" s="224"/>
      <c r="Z1147" s="224"/>
      <c r="AA1147" s="224"/>
      <c r="AB1147" s="224"/>
      <c r="AC1147" s="225"/>
      <c r="AD1147" s="225"/>
      <c r="AE1147" s="316">
        <f>'内訳10％(お客様控)'!AE1147</f>
        <v>0</v>
      </c>
      <c r="AF1147" s="317"/>
      <c r="AG1147" s="318"/>
      <c r="AI1147" s="206"/>
      <c r="AJ1147" s="207"/>
      <c r="AK1147" s="207"/>
      <c r="AL1147" s="208"/>
      <c r="AM1147" s="209"/>
    </row>
    <row r="1148" spans="1:39" ht="24" customHeight="1" x14ac:dyDescent="0.15">
      <c r="A1148" s="319">
        <f>'内訳10％(お客様控)'!A1148</f>
        <v>0</v>
      </c>
      <c r="B1148" s="317"/>
      <c r="C1148" s="317"/>
      <c r="D1148" s="317"/>
      <c r="E1148" s="320"/>
      <c r="F1148" s="73">
        <f>'内訳10％(お客様控)'!F1148</f>
        <v>0</v>
      </c>
      <c r="G1148" s="72">
        <f>'内訳10％(お客様控)'!G1148</f>
        <v>0</v>
      </c>
      <c r="H1148" s="321">
        <f>'内訳10％(お客様控)'!H1148</f>
        <v>0</v>
      </c>
      <c r="I1148" s="317"/>
      <c r="J1148" s="317"/>
      <c r="K1148" s="317"/>
      <c r="L1148" s="317"/>
      <c r="M1148" s="317"/>
      <c r="N1148" s="317"/>
      <c r="O1148" s="317"/>
      <c r="P1148" s="317"/>
      <c r="Q1148" s="219" t="str">
        <f>IF('内訳10％(お客様控)'!Q1148=0,"",'内訳10％(お客様控)'!Q1148)</f>
        <v/>
      </c>
      <c r="R1148" s="219"/>
      <c r="S1148" s="322">
        <f>'内訳10％(お客様控)'!S1148</f>
        <v>0</v>
      </c>
      <c r="T1148" s="323"/>
      <c r="U1148" s="222" t="str">
        <f>IF('内訳10％(お客様控)'!U1148=0,"",'内訳10％(お客様控)'!U1148)</f>
        <v/>
      </c>
      <c r="V1148" s="223"/>
      <c r="W1148" s="223"/>
      <c r="X1148" s="224">
        <f>'内訳10％(お客様控)'!X1148</f>
        <v>0</v>
      </c>
      <c r="Y1148" s="224"/>
      <c r="Z1148" s="224"/>
      <c r="AA1148" s="224"/>
      <c r="AB1148" s="224"/>
      <c r="AC1148" s="225"/>
      <c r="AD1148" s="225"/>
      <c r="AE1148" s="316">
        <f>'内訳10％(お客様控)'!AE1148</f>
        <v>0</v>
      </c>
      <c r="AF1148" s="317"/>
      <c r="AG1148" s="318"/>
      <c r="AI1148" s="206"/>
      <c r="AJ1148" s="207"/>
      <c r="AK1148" s="207"/>
      <c r="AL1148" s="208"/>
      <c r="AM1148" s="209"/>
    </row>
    <row r="1149" spans="1:39" ht="24" customHeight="1" x14ac:dyDescent="0.15">
      <c r="A1149" s="319">
        <f>'内訳10％(お客様控)'!A1149</f>
        <v>0</v>
      </c>
      <c r="B1149" s="317"/>
      <c r="C1149" s="317"/>
      <c r="D1149" s="317"/>
      <c r="E1149" s="320"/>
      <c r="F1149" s="73">
        <f>'内訳10％(お客様控)'!F1149</f>
        <v>0</v>
      </c>
      <c r="G1149" s="72">
        <f>'内訳10％(お客様控)'!G1149</f>
        <v>0</v>
      </c>
      <c r="H1149" s="321">
        <f>'内訳10％(お客様控)'!H1149</f>
        <v>0</v>
      </c>
      <c r="I1149" s="317"/>
      <c r="J1149" s="317"/>
      <c r="K1149" s="317"/>
      <c r="L1149" s="317"/>
      <c r="M1149" s="317"/>
      <c r="N1149" s="317"/>
      <c r="O1149" s="317"/>
      <c r="P1149" s="317"/>
      <c r="Q1149" s="219" t="str">
        <f>IF('内訳10％(お客様控)'!Q1149=0,"",'内訳10％(お客様控)'!Q1149)</f>
        <v/>
      </c>
      <c r="R1149" s="219"/>
      <c r="S1149" s="322">
        <f>'内訳10％(お客様控)'!S1149</f>
        <v>0</v>
      </c>
      <c r="T1149" s="323"/>
      <c r="U1149" s="222" t="str">
        <f>IF('内訳10％(お客様控)'!U1149=0,"",'内訳10％(お客様控)'!U1149)</f>
        <v/>
      </c>
      <c r="V1149" s="223"/>
      <c r="W1149" s="223"/>
      <c r="X1149" s="224">
        <f>'内訳10％(お客様控)'!X1149</f>
        <v>0</v>
      </c>
      <c r="Y1149" s="224"/>
      <c r="Z1149" s="224"/>
      <c r="AA1149" s="224"/>
      <c r="AB1149" s="224"/>
      <c r="AC1149" s="225"/>
      <c r="AD1149" s="225"/>
      <c r="AE1149" s="316">
        <f>'内訳10％(お客様控)'!AE1149</f>
        <v>0</v>
      </c>
      <c r="AF1149" s="317"/>
      <c r="AG1149" s="318"/>
      <c r="AI1149" s="206"/>
      <c r="AJ1149" s="207"/>
      <c r="AK1149" s="207"/>
      <c r="AL1149" s="208"/>
      <c r="AM1149" s="209"/>
    </row>
    <row r="1150" spans="1:39" ht="24" customHeight="1" x14ac:dyDescent="0.15">
      <c r="A1150" s="319">
        <f>'内訳10％(お客様控)'!A1150</f>
        <v>0</v>
      </c>
      <c r="B1150" s="317"/>
      <c r="C1150" s="317"/>
      <c r="D1150" s="317"/>
      <c r="E1150" s="320"/>
      <c r="F1150" s="73">
        <f>'内訳10％(お客様控)'!F1150</f>
        <v>0</v>
      </c>
      <c r="G1150" s="72">
        <f>'内訳10％(お客様控)'!G1150</f>
        <v>0</v>
      </c>
      <c r="H1150" s="321">
        <f>'内訳10％(お客様控)'!H1150</f>
        <v>0</v>
      </c>
      <c r="I1150" s="317"/>
      <c r="J1150" s="317"/>
      <c r="K1150" s="317"/>
      <c r="L1150" s="317"/>
      <c r="M1150" s="317"/>
      <c r="N1150" s="317"/>
      <c r="O1150" s="317"/>
      <c r="P1150" s="317"/>
      <c r="Q1150" s="219" t="str">
        <f>IF('内訳10％(お客様控)'!Q1150=0,"",'内訳10％(お客様控)'!Q1150)</f>
        <v/>
      </c>
      <c r="R1150" s="219"/>
      <c r="S1150" s="322">
        <f>'内訳10％(お客様控)'!S1150</f>
        <v>0</v>
      </c>
      <c r="T1150" s="323"/>
      <c r="U1150" s="222" t="str">
        <f>IF('内訳10％(お客様控)'!U1150=0,"",'内訳10％(お客様控)'!U1150)</f>
        <v/>
      </c>
      <c r="V1150" s="223"/>
      <c r="W1150" s="223"/>
      <c r="X1150" s="224">
        <f>'内訳10％(お客様控)'!X1150</f>
        <v>0</v>
      </c>
      <c r="Y1150" s="224"/>
      <c r="Z1150" s="224"/>
      <c r="AA1150" s="224"/>
      <c r="AB1150" s="224"/>
      <c r="AC1150" s="225"/>
      <c r="AD1150" s="225"/>
      <c r="AE1150" s="316">
        <f>'内訳10％(お客様控)'!AE1150</f>
        <v>0</v>
      </c>
      <c r="AF1150" s="317"/>
      <c r="AG1150" s="318"/>
      <c r="AI1150" s="206"/>
      <c r="AJ1150" s="207"/>
      <c r="AK1150" s="207"/>
      <c r="AL1150" s="208"/>
      <c r="AM1150" s="209"/>
    </row>
    <row r="1151" spans="1:39" ht="24" customHeight="1" x14ac:dyDescent="0.15">
      <c r="A1151" s="319">
        <f>'内訳10％(お客様控)'!A1151</f>
        <v>0</v>
      </c>
      <c r="B1151" s="317"/>
      <c r="C1151" s="317"/>
      <c r="D1151" s="317"/>
      <c r="E1151" s="320"/>
      <c r="F1151" s="73">
        <f>'内訳10％(お客様控)'!F1151</f>
        <v>0</v>
      </c>
      <c r="G1151" s="72">
        <f>'内訳10％(お客様控)'!G1151</f>
        <v>0</v>
      </c>
      <c r="H1151" s="321">
        <f>'内訳10％(お客様控)'!H1151</f>
        <v>0</v>
      </c>
      <c r="I1151" s="317"/>
      <c r="J1151" s="317"/>
      <c r="K1151" s="317"/>
      <c r="L1151" s="317"/>
      <c r="M1151" s="317"/>
      <c r="N1151" s="317"/>
      <c r="O1151" s="317"/>
      <c r="P1151" s="317"/>
      <c r="Q1151" s="219" t="str">
        <f>IF('内訳10％(お客様控)'!Q1151=0,"",'内訳10％(お客様控)'!Q1151)</f>
        <v/>
      </c>
      <c r="R1151" s="219"/>
      <c r="S1151" s="322">
        <f>'内訳10％(お客様控)'!S1151</f>
        <v>0</v>
      </c>
      <c r="T1151" s="323"/>
      <c r="U1151" s="222" t="str">
        <f>IF('内訳10％(お客様控)'!U1151=0,"",'内訳10％(お客様控)'!U1151)</f>
        <v/>
      </c>
      <c r="V1151" s="223"/>
      <c r="W1151" s="223"/>
      <c r="X1151" s="224">
        <f>'内訳10％(お客様控)'!X1151</f>
        <v>0</v>
      </c>
      <c r="Y1151" s="224"/>
      <c r="Z1151" s="224"/>
      <c r="AA1151" s="224"/>
      <c r="AB1151" s="224"/>
      <c r="AC1151" s="225"/>
      <c r="AD1151" s="225"/>
      <c r="AE1151" s="316">
        <f>'内訳10％(お客様控)'!AE1151</f>
        <v>0</v>
      </c>
      <c r="AF1151" s="317"/>
      <c r="AG1151" s="318"/>
      <c r="AI1151" s="206"/>
      <c r="AJ1151" s="207"/>
      <c r="AK1151" s="207"/>
      <c r="AL1151" s="208"/>
      <c r="AM1151" s="209"/>
    </row>
    <row r="1152" spans="1:39" ht="24" customHeight="1" x14ac:dyDescent="0.15">
      <c r="A1152" s="319">
        <f>'内訳10％(お客様控)'!A1152</f>
        <v>0</v>
      </c>
      <c r="B1152" s="317"/>
      <c r="C1152" s="317"/>
      <c r="D1152" s="317"/>
      <c r="E1152" s="320"/>
      <c r="F1152" s="73">
        <f>'内訳10％(お客様控)'!F1152</f>
        <v>0</v>
      </c>
      <c r="G1152" s="72">
        <f>'内訳10％(お客様控)'!G1152</f>
        <v>0</v>
      </c>
      <c r="H1152" s="321">
        <f>'内訳10％(お客様控)'!H1152</f>
        <v>0</v>
      </c>
      <c r="I1152" s="317"/>
      <c r="J1152" s="317"/>
      <c r="K1152" s="317"/>
      <c r="L1152" s="317"/>
      <c r="M1152" s="317"/>
      <c r="N1152" s="317"/>
      <c r="O1152" s="317"/>
      <c r="P1152" s="317"/>
      <c r="Q1152" s="219" t="str">
        <f>IF('内訳10％(お客様控)'!Q1152=0,"",'内訳10％(お客様控)'!Q1152)</f>
        <v/>
      </c>
      <c r="R1152" s="219"/>
      <c r="S1152" s="322">
        <f>'内訳10％(お客様控)'!S1152</f>
        <v>0</v>
      </c>
      <c r="T1152" s="323"/>
      <c r="U1152" s="222" t="str">
        <f>IF('内訳10％(お客様控)'!U1152=0,"",'内訳10％(お客様控)'!U1152)</f>
        <v/>
      </c>
      <c r="V1152" s="223"/>
      <c r="W1152" s="223"/>
      <c r="X1152" s="224">
        <f>'内訳10％(お客様控)'!X1152</f>
        <v>0</v>
      </c>
      <c r="Y1152" s="224"/>
      <c r="Z1152" s="224"/>
      <c r="AA1152" s="224"/>
      <c r="AB1152" s="224"/>
      <c r="AC1152" s="225"/>
      <c r="AD1152" s="225"/>
      <c r="AE1152" s="316">
        <f>'内訳10％(お客様控)'!AE1152</f>
        <v>0</v>
      </c>
      <c r="AF1152" s="317"/>
      <c r="AG1152" s="318"/>
      <c r="AI1152" s="206"/>
      <c r="AJ1152" s="207"/>
      <c r="AK1152" s="207"/>
      <c r="AL1152" s="208"/>
      <c r="AM1152" s="209"/>
    </row>
    <row r="1153" spans="1:39" ht="24" customHeight="1" x14ac:dyDescent="0.15">
      <c r="A1153" s="319">
        <f>'内訳10％(お客様控)'!A1153</f>
        <v>0</v>
      </c>
      <c r="B1153" s="317"/>
      <c r="C1153" s="317"/>
      <c r="D1153" s="317"/>
      <c r="E1153" s="320"/>
      <c r="F1153" s="73">
        <f>'内訳10％(お客様控)'!F1153</f>
        <v>0</v>
      </c>
      <c r="G1153" s="72">
        <f>'内訳10％(お客様控)'!G1153</f>
        <v>0</v>
      </c>
      <c r="H1153" s="321">
        <f>'内訳10％(お客様控)'!H1153</f>
        <v>0</v>
      </c>
      <c r="I1153" s="317"/>
      <c r="J1153" s="317"/>
      <c r="K1153" s="317"/>
      <c r="L1153" s="317"/>
      <c r="M1153" s="317"/>
      <c r="N1153" s="317"/>
      <c r="O1153" s="317"/>
      <c r="P1153" s="317"/>
      <c r="Q1153" s="219" t="str">
        <f>IF('内訳10％(お客様控)'!Q1153=0,"",'内訳10％(お客様控)'!Q1153)</f>
        <v/>
      </c>
      <c r="R1153" s="219"/>
      <c r="S1153" s="322">
        <f>'内訳10％(お客様控)'!S1153</f>
        <v>0</v>
      </c>
      <c r="T1153" s="323"/>
      <c r="U1153" s="222" t="str">
        <f>IF('内訳10％(お客様控)'!U1153=0,"",'内訳10％(お客様控)'!U1153)</f>
        <v/>
      </c>
      <c r="V1153" s="223"/>
      <c r="W1153" s="223"/>
      <c r="X1153" s="224">
        <f>'内訳10％(お客様控)'!X1153</f>
        <v>0</v>
      </c>
      <c r="Y1153" s="224"/>
      <c r="Z1153" s="224"/>
      <c r="AA1153" s="224"/>
      <c r="AB1153" s="224"/>
      <c r="AC1153" s="225"/>
      <c r="AD1153" s="225"/>
      <c r="AE1153" s="316">
        <f>'内訳10％(お客様控)'!AE1153</f>
        <v>0</v>
      </c>
      <c r="AF1153" s="317"/>
      <c r="AG1153" s="318"/>
      <c r="AI1153" s="206"/>
      <c r="AJ1153" s="207"/>
      <c r="AK1153" s="207"/>
      <c r="AL1153" s="208"/>
      <c r="AM1153" s="209"/>
    </row>
    <row r="1154" spans="1:39" ht="24" customHeight="1" thickBot="1" x14ac:dyDescent="0.2">
      <c r="A1154" s="319">
        <f>'内訳10％(お客様控)'!A1154</f>
        <v>0</v>
      </c>
      <c r="B1154" s="317"/>
      <c r="C1154" s="317"/>
      <c r="D1154" s="317"/>
      <c r="E1154" s="320"/>
      <c r="F1154" s="73">
        <f>'内訳10％(お客様控)'!F1154</f>
        <v>0</v>
      </c>
      <c r="G1154" s="72">
        <f>'内訳10％(お客様控)'!G1154</f>
        <v>0</v>
      </c>
      <c r="H1154" s="321">
        <f>'内訳10％(お客様控)'!H1154</f>
        <v>0</v>
      </c>
      <c r="I1154" s="317"/>
      <c r="J1154" s="317"/>
      <c r="K1154" s="317"/>
      <c r="L1154" s="317"/>
      <c r="M1154" s="317"/>
      <c r="N1154" s="317"/>
      <c r="O1154" s="317"/>
      <c r="P1154" s="317"/>
      <c r="Q1154" s="219" t="str">
        <f>IF('内訳10％(お客様控)'!Q1154=0,"",'内訳10％(お客様控)'!Q1154)</f>
        <v/>
      </c>
      <c r="R1154" s="219"/>
      <c r="S1154" s="322">
        <f>'内訳10％(お客様控)'!S1154</f>
        <v>0</v>
      </c>
      <c r="T1154" s="323"/>
      <c r="U1154" s="222" t="str">
        <f>IF('内訳10％(お客様控)'!U1154=0,"",'内訳10％(お客様控)'!U1154)</f>
        <v/>
      </c>
      <c r="V1154" s="223"/>
      <c r="W1154" s="223"/>
      <c r="X1154" s="224">
        <f>'内訳10％(お客様控)'!X1154</f>
        <v>0</v>
      </c>
      <c r="Y1154" s="224"/>
      <c r="Z1154" s="224"/>
      <c r="AA1154" s="224"/>
      <c r="AB1154" s="224"/>
      <c r="AC1154" s="225"/>
      <c r="AD1154" s="225"/>
      <c r="AE1154" s="316">
        <f>'内訳10％(お客様控)'!AE1154</f>
        <v>0</v>
      </c>
      <c r="AF1154" s="317"/>
      <c r="AG1154" s="318"/>
      <c r="AI1154" s="206"/>
      <c r="AJ1154" s="207"/>
      <c r="AK1154" s="207"/>
      <c r="AL1154" s="208"/>
      <c r="AM1154" s="209"/>
    </row>
    <row r="1155" spans="1:39" ht="24" customHeight="1" thickTop="1" thickBot="1" x14ac:dyDescent="0.2">
      <c r="A1155" s="197"/>
      <c r="B1155" s="198"/>
      <c r="C1155" s="198"/>
      <c r="D1155" s="198"/>
      <c r="E1155" s="199"/>
      <c r="F1155" s="70"/>
      <c r="G1155" s="69"/>
      <c r="H1155" s="200" t="s">
        <v>63</v>
      </c>
      <c r="I1155" s="201"/>
      <c r="J1155" s="201"/>
      <c r="K1155" s="201"/>
      <c r="L1155" s="201"/>
      <c r="M1155" s="201"/>
      <c r="N1155" s="201"/>
      <c r="O1155" s="201"/>
      <c r="P1155" s="201"/>
      <c r="Q1155" s="200"/>
      <c r="R1155" s="200"/>
      <c r="S1155" s="200"/>
      <c r="T1155" s="200"/>
      <c r="U1155" s="200"/>
      <c r="V1155" s="200"/>
      <c r="W1155" s="200"/>
      <c r="X1155" s="202">
        <f>'内訳10％(お客様控)'!X1155</f>
        <v>0</v>
      </c>
      <c r="Y1155" s="202"/>
      <c r="Z1155" s="202"/>
      <c r="AA1155" s="202"/>
      <c r="AB1155" s="202"/>
      <c r="AC1155" s="203"/>
      <c r="AD1155" s="203"/>
      <c r="AE1155" s="204"/>
      <c r="AF1155" s="198"/>
      <c r="AG1155" s="205"/>
      <c r="AI1155" s="206"/>
      <c r="AJ1155" s="207"/>
      <c r="AK1155" s="207"/>
      <c r="AL1155" s="208"/>
      <c r="AM1155" s="209"/>
    </row>
    <row r="1156" spans="1:39" ht="14.25" thickTop="1" x14ac:dyDescent="0.15"/>
    <row r="1157" spans="1:39" ht="15.75" customHeight="1" x14ac:dyDescent="0.15">
      <c r="A1157" s="52" t="s">
        <v>30</v>
      </c>
      <c r="W1157" s="71"/>
      <c r="X1157" s="20"/>
      <c r="Y1157" s="172" t="s">
        <v>37</v>
      </c>
      <c r="Z1157" s="173"/>
      <c r="AA1157" s="173"/>
      <c r="AB1157" s="173"/>
      <c r="AC1157" s="174"/>
      <c r="AD1157" s="210" t="s">
        <v>28</v>
      </c>
      <c r="AE1157" s="211"/>
      <c r="AF1157" s="211"/>
      <c r="AG1157" s="211"/>
      <c r="AH1157" s="212"/>
      <c r="AI1157" s="210" t="s">
        <v>27</v>
      </c>
      <c r="AJ1157" s="211"/>
      <c r="AK1157" s="211"/>
      <c r="AL1157" s="211"/>
      <c r="AM1157" s="212"/>
    </row>
    <row r="1158" spans="1:39" ht="16.5" customHeight="1" x14ac:dyDescent="0.15">
      <c r="B1158" s="16" t="s">
        <v>132</v>
      </c>
      <c r="Y1158" s="187"/>
      <c r="Z1158" s="188"/>
      <c r="AA1158" s="188"/>
      <c r="AB1158" s="188"/>
      <c r="AC1158" s="188"/>
      <c r="AD1158" s="187"/>
      <c r="AE1158" s="188"/>
      <c r="AF1158" s="188"/>
      <c r="AG1158" s="188"/>
      <c r="AH1158" s="193"/>
      <c r="AI1158" s="187"/>
      <c r="AJ1158" s="188"/>
      <c r="AK1158" s="188"/>
      <c r="AL1158" s="188"/>
      <c r="AM1158" s="193"/>
    </row>
    <row r="1159" spans="1:39" ht="16.5" customHeight="1" x14ac:dyDescent="0.15">
      <c r="B1159" s="3" t="s">
        <v>47</v>
      </c>
      <c r="Y1159" s="189"/>
      <c r="Z1159" s="190"/>
      <c r="AA1159" s="190"/>
      <c r="AB1159" s="190"/>
      <c r="AC1159" s="190"/>
      <c r="AD1159" s="189"/>
      <c r="AE1159" s="190"/>
      <c r="AF1159" s="190"/>
      <c r="AG1159" s="190"/>
      <c r="AH1159" s="194"/>
      <c r="AI1159" s="189"/>
      <c r="AJ1159" s="190"/>
      <c r="AK1159" s="190"/>
      <c r="AL1159" s="190"/>
      <c r="AM1159" s="194"/>
    </row>
    <row r="1160" spans="1:39" ht="16.5" customHeight="1" x14ac:dyDescent="0.15">
      <c r="B1160" s="3" t="s">
        <v>50</v>
      </c>
      <c r="C1160" s="23"/>
      <c r="D1160" s="23"/>
      <c r="E1160" s="23"/>
      <c r="F1160" s="23"/>
      <c r="G1160" s="23"/>
      <c r="H1160" s="23"/>
      <c r="I1160" s="23"/>
      <c r="J1160" s="23"/>
      <c r="K1160" s="23"/>
      <c r="Y1160" s="189"/>
      <c r="Z1160" s="190"/>
      <c r="AA1160" s="190"/>
      <c r="AB1160" s="190"/>
      <c r="AC1160" s="190"/>
      <c r="AD1160" s="189"/>
      <c r="AE1160" s="190"/>
      <c r="AF1160" s="190"/>
      <c r="AG1160" s="190"/>
      <c r="AH1160" s="194"/>
      <c r="AI1160" s="189"/>
      <c r="AJ1160" s="190"/>
      <c r="AK1160" s="190"/>
      <c r="AL1160" s="190"/>
      <c r="AM1160" s="194"/>
    </row>
    <row r="1161" spans="1:39" ht="16.5" customHeight="1" x14ac:dyDescent="0.15">
      <c r="B1161" s="3" t="s">
        <v>58</v>
      </c>
      <c r="Y1161" s="191"/>
      <c r="Z1161" s="192"/>
      <c r="AA1161" s="192"/>
      <c r="AB1161" s="192"/>
      <c r="AC1161" s="192"/>
      <c r="AD1161" s="191"/>
      <c r="AE1161" s="192"/>
      <c r="AF1161" s="192"/>
      <c r="AG1161" s="192"/>
      <c r="AH1161" s="195"/>
      <c r="AI1161" s="191"/>
      <c r="AJ1161" s="192"/>
      <c r="AK1161" s="192"/>
      <c r="AL1161" s="192"/>
      <c r="AM1161" s="195"/>
    </row>
    <row r="1162" spans="1:39" ht="16.5" customHeight="1" x14ac:dyDescent="0.15">
      <c r="B1162" s="17" t="s">
        <v>59</v>
      </c>
    </row>
    <row r="1163" spans="1:39" ht="16.5" customHeight="1" x14ac:dyDescent="0.15">
      <c r="B1163" s="17"/>
      <c r="AD1163" s="64"/>
      <c r="AE1163"/>
      <c r="AF1163"/>
      <c r="AG1163"/>
      <c r="AH1163"/>
      <c r="AI1163"/>
      <c r="AJ1163"/>
      <c r="AK1163"/>
      <c r="AL1163"/>
      <c r="AM1163"/>
    </row>
    <row r="1164" spans="1:39" ht="16.5" customHeight="1" x14ac:dyDescent="0.15">
      <c r="B1164" s="3"/>
      <c r="AE1164"/>
      <c r="AF1164"/>
      <c r="AG1164"/>
      <c r="AH1164"/>
      <c r="AI1164"/>
      <c r="AJ1164"/>
      <c r="AK1164"/>
      <c r="AL1164"/>
      <c r="AM1164"/>
    </row>
    <row r="1165" spans="1:39" ht="16.5" customHeight="1" x14ac:dyDescent="0.15">
      <c r="B1165" s="196" t="s">
        <v>34</v>
      </c>
      <c r="C1165" s="196"/>
      <c r="D1165" s="196"/>
      <c r="E1165" s="196"/>
      <c r="F1165" s="196"/>
      <c r="G1165" s="196"/>
      <c r="H1165" s="196"/>
      <c r="I1165" s="196"/>
      <c r="J1165" s="196"/>
      <c r="L1165" s="196" t="s">
        <v>35</v>
      </c>
      <c r="M1165" s="196"/>
      <c r="N1165" s="196"/>
      <c r="O1165" s="196"/>
      <c r="P1165" s="196"/>
      <c r="Q1165" s="196"/>
      <c r="R1165" s="196"/>
      <c r="S1165" s="196"/>
      <c r="T1165" s="196"/>
      <c r="U1165" s="196"/>
      <c r="V1165" s="196"/>
      <c r="W1165" s="196"/>
      <c r="X1165" s="196"/>
      <c r="Y1165" s="196"/>
      <c r="Z1165" s="196"/>
      <c r="AA1165" s="64"/>
      <c r="AD1165"/>
      <c r="AE1165"/>
      <c r="AF1165"/>
      <c r="AG1165"/>
      <c r="AH1165"/>
      <c r="AI1165"/>
      <c r="AJ1165"/>
      <c r="AK1165"/>
      <c r="AL1165"/>
      <c r="AM1165"/>
    </row>
    <row r="1166" spans="1:39" x14ac:dyDescent="0.15">
      <c r="B1166" s="196"/>
      <c r="C1166" s="196"/>
      <c r="D1166" s="196"/>
      <c r="E1166" s="196"/>
      <c r="F1166" s="196"/>
      <c r="G1166" s="196"/>
      <c r="H1166" s="196"/>
      <c r="I1166" s="196"/>
      <c r="J1166" s="196"/>
      <c r="L1166" s="196"/>
      <c r="M1166" s="196"/>
      <c r="N1166" s="196"/>
      <c r="O1166" s="196"/>
      <c r="P1166" s="196"/>
      <c r="Q1166" s="196"/>
      <c r="R1166" s="196"/>
      <c r="S1166" s="196"/>
      <c r="T1166" s="196"/>
      <c r="U1166" s="196"/>
      <c r="V1166" s="196"/>
      <c r="W1166" s="196"/>
      <c r="X1166" s="196"/>
      <c r="Y1166" s="196"/>
      <c r="Z1166" s="196"/>
      <c r="AA1166" s="64"/>
    </row>
    <row r="1167" spans="1:39" x14ac:dyDescent="0.15">
      <c r="B1167" s="196"/>
      <c r="C1167" s="196"/>
      <c r="D1167" s="196"/>
      <c r="E1167" s="196"/>
      <c r="F1167" s="196"/>
      <c r="G1167" s="196"/>
      <c r="H1167" s="196"/>
      <c r="I1167" s="196"/>
      <c r="J1167" s="196"/>
      <c r="K1167" s="64"/>
      <c r="L1167" s="196"/>
      <c r="M1167" s="196"/>
      <c r="N1167" s="196"/>
      <c r="O1167" s="196"/>
      <c r="P1167" s="196"/>
      <c r="Q1167" s="196"/>
      <c r="R1167" s="196"/>
      <c r="S1167" s="196"/>
      <c r="T1167" s="196"/>
      <c r="U1167" s="196"/>
      <c r="V1167" s="196"/>
      <c r="W1167" s="196"/>
      <c r="X1167" s="196"/>
      <c r="Y1167" s="196"/>
      <c r="Z1167" s="196"/>
      <c r="AA1167" s="64"/>
      <c r="AD1167" s="196" t="s">
        <v>29</v>
      </c>
      <c r="AE1167" s="171"/>
      <c r="AF1167" s="171"/>
      <c r="AG1167" s="171"/>
      <c r="AH1167" s="171"/>
      <c r="AI1167" s="171"/>
      <c r="AJ1167" s="171"/>
      <c r="AK1167" s="171"/>
      <c r="AL1167" s="171"/>
      <c r="AM1167" s="171"/>
    </row>
    <row r="1168" spans="1:39" x14ac:dyDescent="0.15">
      <c r="B1168" s="196"/>
      <c r="C1168" s="196"/>
      <c r="D1168" s="196"/>
      <c r="E1168" s="196"/>
      <c r="F1168" s="196"/>
      <c r="G1168" s="196"/>
      <c r="H1168" s="196"/>
      <c r="I1168" s="196"/>
      <c r="J1168" s="196"/>
      <c r="K1168" s="64"/>
      <c r="L1168" s="196"/>
      <c r="M1168" s="196"/>
      <c r="N1168" s="196"/>
      <c r="O1168" s="196"/>
      <c r="P1168" s="196"/>
      <c r="Q1168" s="196"/>
      <c r="R1168" s="196"/>
      <c r="S1168" s="196"/>
      <c r="T1168" s="196"/>
      <c r="U1168" s="196"/>
      <c r="V1168" s="196"/>
      <c r="W1168" s="196"/>
      <c r="X1168" s="196"/>
      <c r="Y1168" s="196"/>
      <c r="Z1168" s="196"/>
      <c r="AA1168" s="64"/>
      <c r="AD1168" s="196"/>
      <c r="AE1168" s="196"/>
      <c r="AF1168" s="196"/>
      <c r="AG1168" s="196"/>
      <c r="AH1168" s="196"/>
      <c r="AI1168" s="196"/>
      <c r="AJ1168" s="196"/>
      <c r="AK1168" s="196"/>
      <c r="AL1168" s="196"/>
      <c r="AM1168" s="196"/>
    </row>
    <row r="1169" spans="1:41" x14ac:dyDescent="0.15">
      <c r="B1169" s="196"/>
      <c r="C1169" s="196"/>
      <c r="D1169" s="196"/>
      <c r="E1169" s="196"/>
      <c r="F1169" s="196"/>
      <c r="G1169" s="196"/>
      <c r="H1169" s="196"/>
      <c r="I1169" s="196"/>
      <c r="J1169" s="196"/>
      <c r="K1169" s="64"/>
      <c r="L1169" s="196"/>
      <c r="M1169" s="196"/>
      <c r="N1169" s="196"/>
      <c r="O1169" s="196"/>
      <c r="P1169" s="196"/>
      <c r="Q1169" s="196"/>
      <c r="R1169" s="196"/>
      <c r="S1169" s="196"/>
      <c r="T1169" s="196"/>
      <c r="U1169" s="196"/>
      <c r="V1169" s="196"/>
      <c r="W1169" s="196"/>
      <c r="X1169" s="196"/>
      <c r="Y1169" s="196"/>
      <c r="Z1169" s="196"/>
      <c r="AA1169" s="64"/>
      <c r="AD1169" s="196"/>
      <c r="AE1169" s="196"/>
      <c r="AF1169" s="196"/>
      <c r="AG1169" s="196"/>
      <c r="AH1169" s="196"/>
      <c r="AI1169" s="196"/>
      <c r="AJ1169" s="196"/>
      <c r="AK1169" s="196"/>
      <c r="AL1169" s="196"/>
      <c r="AM1169" s="196"/>
    </row>
    <row r="1170" spans="1:41" x14ac:dyDescent="0.15">
      <c r="K1170" s="64"/>
    </row>
    <row r="1171" spans="1:41" ht="16.5" customHeight="1" x14ac:dyDescent="0.15">
      <c r="A1171" s="80" t="s">
        <v>62</v>
      </c>
      <c r="B1171" s="81"/>
      <c r="C1171" s="81"/>
      <c r="D1171" s="81"/>
      <c r="E1171" s="81"/>
      <c r="F1171" s="81"/>
      <c r="G1171" s="81"/>
      <c r="H1171" s="81"/>
      <c r="I1171" s="81"/>
      <c r="J1171" s="81"/>
      <c r="K1171" s="81"/>
      <c r="L1171" s="81"/>
      <c r="M1171" s="81"/>
      <c r="N1171" s="81"/>
      <c r="O1171" s="81"/>
      <c r="P1171" s="81"/>
      <c r="Q1171" s="81"/>
      <c r="R1171" s="81"/>
      <c r="S1171" s="81"/>
      <c r="T1171" s="81"/>
      <c r="U1171" s="81"/>
      <c r="V1171" s="81"/>
      <c r="W1171" s="81"/>
      <c r="X1171" s="81"/>
      <c r="Y1171" s="81"/>
      <c r="Z1171" s="81"/>
      <c r="AA1171" s="81"/>
      <c r="AB1171" s="81"/>
      <c r="AC1171" s="81"/>
      <c r="AD1171" s="81"/>
      <c r="AE1171" s="81"/>
      <c r="AF1171" s="81"/>
      <c r="AG1171" s="81"/>
      <c r="AH1171" s="81"/>
      <c r="AI1171" s="81"/>
      <c r="AJ1171" s="81"/>
      <c r="AK1171" s="81"/>
      <c r="AL1171" s="81"/>
      <c r="AM1171" s="81"/>
    </row>
    <row r="1172" spans="1:41" ht="16.5" customHeight="1" x14ac:dyDescent="0.15">
      <c r="A1172" s="81"/>
      <c r="B1172" s="81"/>
      <c r="C1172" s="81"/>
      <c r="D1172" s="81"/>
      <c r="E1172" s="81"/>
      <c r="F1172" s="81"/>
      <c r="G1172" s="81"/>
      <c r="H1172" s="81"/>
      <c r="I1172" s="81"/>
      <c r="J1172" s="81"/>
      <c r="K1172" s="81"/>
      <c r="L1172" s="81"/>
      <c r="M1172" s="81"/>
      <c r="N1172" s="81"/>
      <c r="O1172" s="81"/>
      <c r="P1172" s="81"/>
      <c r="Q1172" s="81"/>
      <c r="R1172" s="81"/>
      <c r="S1172" s="81"/>
      <c r="T1172" s="81"/>
      <c r="U1172" s="81"/>
      <c r="V1172" s="81"/>
      <c r="W1172" s="81"/>
      <c r="X1172" s="81"/>
      <c r="Y1172" s="81"/>
      <c r="Z1172" s="81"/>
      <c r="AA1172" s="81"/>
      <c r="AB1172" s="81"/>
      <c r="AC1172" s="81"/>
      <c r="AD1172" s="81"/>
      <c r="AE1172" s="81"/>
      <c r="AF1172" s="81"/>
      <c r="AG1172" s="81"/>
      <c r="AH1172" s="81"/>
      <c r="AI1172" s="81"/>
      <c r="AJ1172" s="81"/>
      <c r="AK1172" s="81"/>
      <c r="AL1172" s="81"/>
      <c r="AM1172" s="81"/>
    </row>
    <row r="1173" spans="1:41" ht="14.25" thickBot="1" x14ac:dyDescent="0.2"/>
    <row r="1174" spans="1:41" ht="26.1" customHeight="1" thickTop="1" x14ac:dyDescent="0.15">
      <c r="A1174" s="280">
        <f>IF('内訳10％(お客様控)'!A1174&gt;0,'内訳10％(お客様控)'!A1174,"　")</f>
        <v>5</v>
      </c>
      <c r="B1174" s="281"/>
      <c r="C1174" s="284" t="s">
        <v>0</v>
      </c>
      <c r="D1174" s="281">
        <f>IF('内訳10％(お客様控)'!D1174&gt;0,'内訳10％(お客様控)'!D1174,"　")</f>
        <v>10</v>
      </c>
      <c r="E1174" s="281"/>
      <c r="F1174" s="284" t="s">
        <v>1</v>
      </c>
      <c r="G1174" s="281">
        <f>IF('内訳10％(お客様控)'!G1174&gt;0,'内訳10％(お客様控)'!G1174,"　")</f>
        <v>31</v>
      </c>
      <c r="H1174" s="281"/>
      <c r="I1174" s="286" t="s">
        <v>2</v>
      </c>
      <c r="K1174" s="55"/>
      <c r="L1174" s="53"/>
      <c r="M1174" s="53"/>
      <c r="N1174" s="288">
        <f>IF('内訳10％(お客様控)'!N1174&gt;0,'内訳10％(お客様控)'!N1174,"　")</f>
        <v>10</v>
      </c>
      <c r="O1174" s="288"/>
      <c r="P1174" s="288"/>
      <c r="Q1174" s="284" t="s">
        <v>1</v>
      </c>
      <c r="R1174" s="284" t="s">
        <v>7</v>
      </c>
      <c r="S1174" s="53"/>
      <c r="T1174" s="53"/>
      <c r="U1174" s="54"/>
      <c r="W1174" s="269" t="s">
        <v>21</v>
      </c>
      <c r="X1174" s="270"/>
      <c r="Y1174" s="270"/>
      <c r="Z1174" s="270"/>
      <c r="AA1174" s="270"/>
      <c r="AB1174" s="271" t="str">
        <f>IF('内訳10％(お客様控)'!AB1174&gt;0,'内訳10％(お客様控)'!AB1174,"　")</f>
        <v>000111</v>
      </c>
      <c r="AC1174" s="272"/>
      <c r="AD1174" s="272"/>
      <c r="AE1174" s="272"/>
      <c r="AF1174" s="272"/>
      <c r="AG1174" s="272"/>
      <c r="AH1174" s="272"/>
      <c r="AI1174" s="272"/>
      <c r="AJ1174" s="272"/>
      <c r="AK1174" s="272"/>
      <c r="AL1174" s="272"/>
      <c r="AM1174" s="273"/>
    </row>
    <row r="1175" spans="1:41" ht="26.1" customHeight="1" thickBot="1" x14ac:dyDescent="0.2">
      <c r="A1175" s="282"/>
      <c r="B1175" s="283"/>
      <c r="C1175" s="285"/>
      <c r="D1175" s="283"/>
      <c r="E1175" s="283"/>
      <c r="F1175" s="285"/>
      <c r="G1175" s="283"/>
      <c r="H1175" s="283"/>
      <c r="I1175" s="287"/>
      <c r="K1175" s="56"/>
      <c r="L1175" s="57"/>
      <c r="M1175" s="57"/>
      <c r="N1175" s="289"/>
      <c r="O1175" s="289"/>
      <c r="P1175" s="289"/>
      <c r="Q1175" s="290"/>
      <c r="R1175" s="290"/>
      <c r="S1175" s="57"/>
      <c r="T1175" s="57"/>
      <c r="U1175" s="58"/>
      <c r="W1175" s="274" t="s">
        <v>49</v>
      </c>
      <c r="X1175" s="275"/>
      <c r="Y1175" s="275"/>
      <c r="Z1175" s="327" t="str">
        <f>IF('内訳10％(お客様控)'!Z1175&gt;0,'内訳10％(お客様控)'!Z1175,"　")</f>
        <v>T1111111111111</v>
      </c>
      <c r="AA1175" s="292"/>
      <c r="AB1175" s="292"/>
      <c r="AC1175" s="292"/>
      <c r="AD1175" s="292"/>
      <c r="AE1175" s="292"/>
      <c r="AF1175" s="292"/>
      <c r="AG1175" s="292"/>
      <c r="AH1175" s="292"/>
      <c r="AI1175" s="292"/>
      <c r="AJ1175" s="292"/>
      <c r="AK1175" s="292"/>
      <c r="AL1175" s="292"/>
      <c r="AM1175" s="293"/>
    </row>
    <row r="1176" spans="1:41" ht="17.25" customHeight="1" thickTop="1" thickBot="1" x14ac:dyDescent="0.2">
      <c r="A1176" s="59" t="s">
        <v>139</v>
      </c>
      <c r="I1176" s="60"/>
      <c r="W1176" s="276" t="s">
        <v>22</v>
      </c>
      <c r="X1176" s="277"/>
      <c r="Y1176" s="62"/>
      <c r="Z1176" s="278" t="str">
        <f>IF('内訳10％(お客様控)'!Z1176&gt;0,'内訳10％(お客様控)'!Z1176,"　")</f>
        <v>270-2225</v>
      </c>
      <c r="AA1176" s="278"/>
      <c r="AB1176" s="279"/>
      <c r="AC1176" s="61"/>
      <c r="AD1176" s="62"/>
      <c r="AE1176" s="62"/>
      <c r="AF1176" s="62"/>
      <c r="AG1176" s="62"/>
      <c r="AH1176" s="62"/>
      <c r="AI1176" s="62"/>
      <c r="AJ1176" s="62"/>
      <c r="AK1176" s="62"/>
      <c r="AL1176" s="62"/>
      <c r="AM1176" s="63"/>
      <c r="AO1176" s="64"/>
    </row>
    <row r="1177" spans="1:41" ht="17.25" customHeight="1" thickTop="1" x14ac:dyDescent="0.15">
      <c r="A1177" s="59"/>
      <c r="B1177" s="107" t="str">
        <f>'内訳10％(お客様控)'!B1177</f>
        <v>製造管理部</v>
      </c>
      <c r="C1177" s="326"/>
      <c r="D1177" s="326"/>
      <c r="E1177" s="326"/>
      <c r="F1177" s="326"/>
      <c r="G1177" s="326"/>
      <c r="I1177" s="60"/>
      <c r="K1177" s="261" t="s">
        <v>8</v>
      </c>
      <c r="L1177" s="264" t="str">
        <f>IF('内訳10％(お客様控)'!L1177&gt;0,'内訳10％(お客様控)'!L1177,"　")</f>
        <v>三井住友</v>
      </c>
      <c r="M1177" s="265"/>
      <c r="N1177" s="265"/>
      <c r="O1177" s="266" t="s">
        <v>32</v>
      </c>
      <c r="P1177" s="267"/>
      <c r="Q1177" s="264" t="str">
        <f>IF('内訳10％(お客様控)'!Q1177&gt;0,'内訳10％(お客様控)'!Q1177,"　")</f>
        <v>松戸</v>
      </c>
      <c r="R1177" s="265"/>
      <c r="S1177" s="265"/>
      <c r="T1177" s="266" t="s">
        <v>4</v>
      </c>
      <c r="U1177" s="268"/>
      <c r="W1177" s="239" t="s">
        <v>12</v>
      </c>
      <c r="X1177" s="240"/>
      <c r="Z1177" s="241" t="str">
        <f>IF('内訳10％(お客様控)'!Z1177&gt;0,'内訳10％(お客様控)'!Z1177,"　")</f>
        <v>千葉県松戸市東松戸2-20-1</v>
      </c>
      <c r="AA1177" s="241"/>
      <c r="AB1177" s="242"/>
      <c r="AC1177" s="242"/>
      <c r="AD1177" s="242"/>
      <c r="AE1177" s="242"/>
      <c r="AF1177" s="242"/>
      <c r="AG1177" s="242"/>
      <c r="AH1177" s="242"/>
      <c r="AI1177" s="242"/>
      <c r="AJ1177" s="242"/>
      <c r="AK1177" s="242"/>
      <c r="AL1177" s="242"/>
      <c r="AM1177" s="243"/>
    </row>
    <row r="1178" spans="1:41" ht="17.25" customHeight="1" x14ac:dyDescent="0.15">
      <c r="A1178" s="59"/>
      <c r="B1178" s="326"/>
      <c r="C1178" s="326"/>
      <c r="D1178" s="326"/>
      <c r="E1178" s="326"/>
      <c r="F1178" s="326"/>
      <c r="G1178" s="326"/>
      <c r="H1178" s="52" t="s">
        <v>3</v>
      </c>
      <c r="I1178" s="60"/>
      <c r="K1178" s="262"/>
      <c r="L1178" s="255" t="s">
        <v>9</v>
      </c>
      <c r="M1178" s="256"/>
      <c r="N1178" s="257"/>
      <c r="O1178" s="258" t="str">
        <f>IF('内訳10％(お客様控)'!O1178&gt;0,'内訳10％(お客様控)'!O1178,"　")</f>
        <v>当座</v>
      </c>
      <c r="P1178" s="259"/>
      <c r="Q1178" s="259"/>
      <c r="R1178" s="259"/>
      <c r="S1178" s="259"/>
      <c r="T1178" s="259"/>
      <c r="U1178" s="260"/>
      <c r="W1178" s="239" t="s">
        <v>13</v>
      </c>
      <c r="X1178" s="240"/>
      <c r="Z1178" s="241" t="str">
        <f>IF('内訳10％(お客様控)'!Z1178&gt;0,'内訳10％(お客様控)'!Z1178,"　")</f>
        <v>Ｃ－プロダクト株式会社</v>
      </c>
      <c r="AA1178" s="241"/>
      <c r="AB1178" s="241"/>
      <c r="AC1178" s="241"/>
      <c r="AD1178" s="241"/>
      <c r="AE1178" s="241"/>
      <c r="AF1178" s="241"/>
      <c r="AG1178" s="241"/>
      <c r="AH1178" s="241"/>
      <c r="AI1178" s="241"/>
      <c r="AJ1178" s="241"/>
      <c r="AK1178" s="241"/>
      <c r="AL1178" s="34" t="s">
        <v>60</v>
      </c>
      <c r="AM1178" s="60"/>
    </row>
    <row r="1179" spans="1:41" ht="17.25" customHeight="1" x14ac:dyDescent="0.15">
      <c r="A1179" s="59"/>
      <c r="I1179" s="60"/>
      <c r="K1179" s="262"/>
      <c r="L1179" s="255" t="s">
        <v>10</v>
      </c>
      <c r="M1179" s="256"/>
      <c r="N1179" s="257"/>
      <c r="O1179" s="311">
        <f>IF('内訳10％(お客様控)'!O1179&gt;0,'内訳10％(お客様控)'!O1179,"　")</f>
        <v>1234567</v>
      </c>
      <c r="P1179" s="312"/>
      <c r="Q1179" s="312"/>
      <c r="R1179" s="312"/>
      <c r="S1179" s="312"/>
      <c r="T1179" s="312"/>
      <c r="U1179" s="313"/>
      <c r="W1179" s="239" t="s">
        <v>23</v>
      </c>
      <c r="X1179" s="240"/>
      <c r="Z1179" s="241" t="str">
        <f>IF('内訳10％(お客様控)'!Z1179&gt;0,'内訳10％(お客様控)'!Z1179,"　")</f>
        <v>047-311-0171</v>
      </c>
      <c r="AA1179" s="241"/>
      <c r="AB1179" s="242"/>
      <c r="AC1179" s="242"/>
      <c r="AD1179" s="242"/>
      <c r="AE1179" s="242"/>
      <c r="AF1179" s="242"/>
      <c r="AG1179" s="242"/>
      <c r="AH1179" s="242"/>
      <c r="AI1179" s="242"/>
      <c r="AJ1179" s="242"/>
      <c r="AK1179" s="242"/>
      <c r="AL1179" s="242"/>
      <c r="AM1179" s="243"/>
    </row>
    <row r="1180" spans="1:41" ht="17.25" customHeight="1" thickBot="1" x14ac:dyDescent="0.2">
      <c r="A1180" s="56"/>
      <c r="B1180" s="57" t="s">
        <v>4</v>
      </c>
      <c r="C1180" s="57"/>
      <c r="D1180" s="57" t="s">
        <v>5</v>
      </c>
      <c r="E1180" s="57"/>
      <c r="F1180" s="57"/>
      <c r="G1180" s="57" t="s">
        <v>6</v>
      </c>
      <c r="H1180" s="57"/>
      <c r="I1180" s="58"/>
      <c r="K1180" s="263"/>
      <c r="L1180" s="244" t="s">
        <v>11</v>
      </c>
      <c r="M1180" s="245"/>
      <c r="N1180" s="246"/>
      <c r="O1180" s="306" t="str">
        <f>IF('内訳10％(お客様控)'!O1180&gt;0,'内訳10％(お客様控)'!O1180,"　")</f>
        <v>C-プロダクト（カ</v>
      </c>
      <c r="P1180" s="324"/>
      <c r="Q1180" s="324"/>
      <c r="R1180" s="324"/>
      <c r="S1180" s="324"/>
      <c r="T1180" s="324"/>
      <c r="U1180" s="325"/>
      <c r="W1180" s="250" t="s">
        <v>24</v>
      </c>
      <c r="X1180" s="251"/>
      <c r="Y1180" s="57"/>
      <c r="Z1180" s="252" t="str">
        <f>IF('内訳10％(お客様控)'!Z1180&gt;0,'内訳10％(お客様控)'!Z1180,"　")</f>
        <v>047-311-0170</v>
      </c>
      <c r="AA1180" s="252"/>
      <c r="AB1180" s="253"/>
      <c r="AC1180" s="253"/>
      <c r="AD1180" s="253"/>
      <c r="AE1180" s="253"/>
      <c r="AF1180" s="253"/>
      <c r="AG1180" s="253"/>
      <c r="AH1180" s="253"/>
      <c r="AI1180" s="253"/>
      <c r="AJ1180" s="253"/>
      <c r="AK1180" s="253"/>
      <c r="AL1180" s="253"/>
      <c r="AM1180" s="254"/>
    </row>
    <row r="1181" spans="1:41" ht="14.25" thickTop="1" x14ac:dyDescent="0.15">
      <c r="E1181" s="1" t="s">
        <v>25</v>
      </c>
      <c r="AL1181" s="1"/>
    </row>
    <row r="1182" spans="1:41" ht="17.25" x14ac:dyDescent="0.15">
      <c r="A1182" s="52" t="s">
        <v>14</v>
      </c>
      <c r="R1182" s="10" t="s">
        <v>88</v>
      </c>
      <c r="S1182"/>
      <c r="T1182" s="2"/>
      <c r="U1182" s="2"/>
      <c r="V1182" s="2"/>
      <c r="W1182" s="2"/>
      <c r="X1182" s="2"/>
      <c r="Y1182" s="2"/>
    </row>
    <row r="1183" spans="1:41" ht="8.25" customHeight="1" thickBot="1" x14ac:dyDescent="0.2"/>
    <row r="1184" spans="1:41" ht="24" customHeight="1" thickTop="1" x14ac:dyDescent="0.15">
      <c r="A1184" s="232" t="s">
        <v>16</v>
      </c>
      <c r="B1184" s="233"/>
      <c r="C1184" s="233"/>
      <c r="D1184" s="233"/>
      <c r="E1184" s="234"/>
      <c r="F1184" s="65" t="s">
        <v>17</v>
      </c>
      <c r="G1184" s="66" t="s">
        <v>2</v>
      </c>
      <c r="H1184" s="235" t="s">
        <v>43</v>
      </c>
      <c r="I1184" s="236"/>
      <c r="J1184" s="236"/>
      <c r="K1184" s="236"/>
      <c r="L1184" s="236"/>
      <c r="M1184" s="236"/>
      <c r="N1184" s="236"/>
      <c r="O1184" s="236"/>
      <c r="P1184" s="236"/>
      <c r="Q1184" s="236" t="s">
        <v>18</v>
      </c>
      <c r="R1184" s="236"/>
      <c r="S1184" s="236" t="s">
        <v>26</v>
      </c>
      <c r="T1184" s="236"/>
      <c r="U1184" s="236" t="s">
        <v>31</v>
      </c>
      <c r="V1184" s="237"/>
      <c r="W1184" s="237"/>
      <c r="X1184" s="236" t="s">
        <v>19</v>
      </c>
      <c r="Y1184" s="236"/>
      <c r="Z1184" s="236"/>
      <c r="AA1184" s="236"/>
      <c r="AB1184" s="236"/>
      <c r="AC1184" s="238"/>
      <c r="AD1184" s="238"/>
      <c r="AE1184" s="226" t="s">
        <v>20</v>
      </c>
      <c r="AF1184" s="227"/>
      <c r="AG1184" s="228"/>
      <c r="AI1184" s="229" t="s">
        <v>36</v>
      </c>
      <c r="AJ1184" s="230"/>
      <c r="AK1184" s="230"/>
      <c r="AL1184" s="230"/>
      <c r="AM1184" s="231"/>
    </row>
    <row r="1185" spans="1:39" ht="24" customHeight="1" x14ac:dyDescent="0.15">
      <c r="A1185" s="319">
        <f>'内訳10％(お客様控)'!A1185</f>
        <v>0</v>
      </c>
      <c r="B1185" s="317"/>
      <c r="C1185" s="317"/>
      <c r="D1185" s="317"/>
      <c r="E1185" s="320"/>
      <c r="F1185" s="73">
        <f>'内訳10％(お客様控)'!F1185</f>
        <v>0</v>
      </c>
      <c r="G1185" s="72">
        <f>'内訳10％(お客様控)'!G1185</f>
        <v>0</v>
      </c>
      <c r="H1185" s="321">
        <f>'内訳10％(お客様控)'!H1185</f>
        <v>0</v>
      </c>
      <c r="I1185" s="317"/>
      <c r="J1185" s="317"/>
      <c r="K1185" s="317"/>
      <c r="L1185" s="317"/>
      <c r="M1185" s="317"/>
      <c r="N1185" s="317"/>
      <c r="O1185" s="317"/>
      <c r="P1185" s="317"/>
      <c r="Q1185" s="219" t="str">
        <f>IF('内訳10％(お客様控)'!Q1185=0,"",'内訳10％(お客様控)'!Q1185)</f>
        <v/>
      </c>
      <c r="R1185" s="219"/>
      <c r="S1185" s="322">
        <f>'内訳10％(お客様控)'!S1185</f>
        <v>0</v>
      </c>
      <c r="T1185" s="323"/>
      <c r="U1185" s="222" t="str">
        <f>IF('内訳10％(お客様控)'!U1185=0,"",'内訳10％(お客様控)'!U1185)</f>
        <v/>
      </c>
      <c r="V1185" s="223"/>
      <c r="W1185" s="223"/>
      <c r="X1185" s="224">
        <f>'内訳10％(お客様控)'!X1185</f>
        <v>0</v>
      </c>
      <c r="Y1185" s="224"/>
      <c r="Z1185" s="224"/>
      <c r="AA1185" s="224"/>
      <c r="AB1185" s="224"/>
      <c r="AC1185" s="225"/>
      <c r="AD1185" s="225"/>
      <c r="AE1185" s="316">
        <f>'内訳10％(お客様控)'!AE1185</f>
        <v>0</v>
      </c>
      <c r="AF1185" s="317"/>
      <c r="AG1185" s="318"/>
      <c r="AI1185" s="206"/>
      <c r="AJ1185" s="207"/>
      <c r="AK1185" s="207"/>
      <c r="AL1185" s="208"/>
      <c r="AM1185" s="209"/>
    </row>
    <row r="1186" spans="1:39" ht="24" customHeight="1" x14ac:dyDescent="0.15">
      <c r="A1186" s="319">
        <f>'内訳10％(お客様控)'!A1186</f>
        <v>0</v>
      </c>
      <c r="B1186" s="317"/>
      <c r="C1186" s="317"/>
      <c r="D1186" s="317"/>
      <c r="E1186" s="320"/>
      <c r="F1186" s="73">
        <f>'内訳10％(お客様控)'!F1186</f>
        <v>0</v>
      </c>
      <c r="G1186" s="72">
        <f>'内訳10％(お客様控)'!G1186</f>
        <v>0</v>
      </c>
      <c r="H1186" s="321">
        <f>'内訳10％(お客様控)'!H1186</f>
        <v>0</v>
      </c>
      <c r="I1186" s="317"/>
      <c r="J1186" s="317"/>
      <c r="K1186" s="317"/>
      <c r="L1186" s="317"/>
      <c r="M1186" s="317"/>
      <c r="N1186" s="317"/>
      <c r="O1186" s="317"/>
      <c r="P1186" s="317"/>
      <c r="Q1186" s="219" t="str">
        <f>IF('内訳10％(お客様控)'!Q1186=0,"",'内訳10％(お客様控)'!Q1186)</f>
        <v/>
      </c>
      <c r="R1186" s="219"/>
      <c r="S1186" s="322">
        <f>'内訳10％(お客様控)'!S1186</f>
        <v>0</v>
      </c>
      <c r="T1186" s="323"/>
      <c r="U1186" s="222" t="str">
        <f>IF('内訳10％(お客様控)'!U1186=0,"",'内訳10％(お客様控)'!U1186)</f>
        <v/>
      </c>
      <c r="V1186" s="223"/>
      <c r="W1186" s="223"/>
      <c r="X1186" s="224">
        <f>'内訳10％(お客様控)'!X1186</f>
        <v>0</v>
      </c>
      <c r="Y1186" s="224"/>
      <c r="Z1186" s="224"/>
      <c r="AA1186" s="224"/>
      <c r="AB1186" s="224"/>
      <c r="AC1186" s="225"/>
      <c r="AD1186" s="225"/>
      <c r="AE1186" s="316">
        <f>'内訳10％(お客様控)'!AE1186</f>
        <v>0</v>
      </c>
      <c r="AF1186" s="317"/>
      <c r="AG1186" s="318"/>
      <c r="AI1186" s="206"/>
      <c r="AJ1186" s="207"/>
      <c r="AK1186" s="207"/>
      <c r="AL1186" s="208"/>
      <c r="AM1186" s="209"/>
    </row>
    <row r="1187" spans="1:39" ht="24" customHeight="1" x14ac:dyDescent="0.15">
      <c r="A1187" s="319">
        <f>'内訳10％(お客様控)'!A1187</f>
        <v>0</v>
      </c>
      <c r="B1187" s="317"/>
      <c r="C1187" s="317"/>
      <c r="D1187" s="317"/>
      <c r="E1187" s="320"/>
      <c r="F1187" s="73">
        <f>'内訳10％(お客様控)'!F1187</f>
        <v>0</v>
      </c>
      <c r="G1187" s="72">
        <f>'内訳10％(お客様控)'!G1187</f>
        <v>0</v>
      </c>
      <c r="H1187" s="321">
        <f>'内訳10％(お客様控)'!H1187</f>
        <v>0</v>
      </c>
      <c r="I1187" s="317"/>
      <c r="J1187" s="317"/>
      <c r="K1187" s="317"/>
      <c r="L1187" s="317"/>
      <c r="M1187" s="317"/>
      <c r="N1187" s="317"/>
      <c r="O1187" s="317"/>
      <c r="P1187" s="317"/>
      <c r="Q1187" s="219" t="str">
        <f>IF('内訳10％(お客様控)'!Q1187=0,"",'内訳10％(お客様控)'!Q1187)</f>
        <v/>
      </c>
      <c r="R1187" s="219"/>
      <c r="S1187" s="322">
        <f>'内訳10％(お客様控)'!S1187</f>
        <v>0</v>
      </c>
      <c r="T1187" s="323"/>
      <c r="U1187" s="222" t="str">
        <f>IF('内訳10％(お客様控)'!U1187=0,"",'内訳10％(お客様控)'!U1187)</f>
        <v/>
      </c>
      <c r="V1187" s="223"/>
      <c r="W1187" s="223"/>
      <c r="X1187" s="224">
        <f>'内訳10％(お客様控)'!X1187</f>
        <v>0</v>
      </c>
      <c r="Y1187" s="224"/>
      <c r="Z1187" s="224"/>
      <c r="AA1187" s="224"/>
      <c r="AB1187" s="224"/>
      <c r="AC1187" s="225"/>
      <c r="AD1187" s="225"/>
      <c r="AE1187" s="316">
        <f>'内訳10％(お客様控)'!AE1187</f>
        <v>0</v>
      </c>
      <c r="AF1187" s="317"/>
      <c r="AG1187" s="318"/>
      <c r="AI1187" s="206"/>
      <c r="AJ1187" s="207"/>
      <c r="AK1187" s="207"/>
      <c r="AL1187" s="208"/>
      <c r="AM1187" s="209"/>
    </row>
    <row r="1188" spans="1:39" ht="24" customHeight="1" x14ac:dyDescent="0.15">
      <c r="A1188" s="319">
        <f>'内訳10％(お客様控)'!A1188</f>
        <v>0</v>
      </c>
      <c r="B1188" s="317"/>
      <c r="C1188" s="317"/>
      <c r="D1188" s="317"/>
      <c r="E1188" s="320"/>
      <c r="F1188" s="73">
        <f>'内訳10％(お客様控)'!F1188</f>
        <v>0</v>
      </c>
      <c r="G1188" s="72">
        <f>'内訳10％(お客様控)'!G1188</f>
        <v>0</v>
      </c>
      <c r="H1188" s="321">
        <f>'内訳10％(お客様控)'!H1188</f>
        <v>0</v>
      </c>
      <c r="I1188" s="317"/>
      <c r="J1188" s="317"/>
      <c r="K1188" s="317"/>
      <c r="L1188" s="317"/>
      <c r="M1188" s="317"/>
      <c r="N1188" s="317"/>
      <c r="O1188" s="317"/>
      <c r="P1188" s="317"/>
      <c r="Q1188" s="219" t="str">
        <f>IF('内訳10％(お客様控)'!Q1188=0,"",'内訳10％(お客様控)'!Q1188)</f>
        <v/>
      </c>
      <c r="R1188" s="219"/>
      <c r="S1188" s="322">
        <f>'内訳10％(お客様控)'!S1188</f>
        <v>0</v>
      </c>
      <c r="T1188" s="323"/>
      <c r="U1188" s="222" t="str">
        <f>IF('内訳10％(お客様控)'!U1188=0,"",'内訳10％(お客様控)'!U1188)</f>
        <v/>
      </c>
      <c r="V1188" s="223"/>
      <c r="W1188" s="223"/>
      <c r="X1188" s="224">
        <f>'内訳10％(お客様控)'!X1188</f>
        <v>0</v>
      </c>
      <c r="Y1188" s="224"/>
      <c r="Z1188" s="224"/>
      <c r="AA1188" s="224"/>
      <c r="AB1188" s="224"/>
      <c r="AC1188" s="225"/>
      <c r="AD1188" s="225"/>
      <c r="AE1188" s="316">
        <f>'内訳10％(お客様控)'!AE1188</f>
        <v>0</v>
      </c>
      <c r="AF1188" s="317"/>
      <c r="AG1188" s="318"/>
      <c r="AI1188" s="206"/>
      <c r="AJ1188" s="207"/>
      <c r="AK1188" s="207"/>
      <c r="AL1188" s="208"/>
      <c r="AM1188" s="209"/>
    </row>
    <row r="1189" spans="1:39" ht="24" customHeight="1" x14ac:dyDescent="0.15">
      <c r="A1189" s="319">
        <f>'内訳10％(お客様控)'!A1189</f>
        <v>0</v>
      </c>
      <c r="B1189" s="317"/>
      <c r="C1189" s="317"/>
      <c r="D1189" s="317"/>
      <c r="E1189" s="320"/>
      <c r="F1189" s="73">
        <f>'内訳10％(お客様控)'!F1189</f>
        <v>0</v>
      </c>
      <c r="G1189" s="72">
        <f>'内訳10％(お客様控)'!G1189</f>
        <v>0</v>
      </c>
      <c r="H1189" s="321">
        <f>'内訳10％(お客様控)'!H1189</f>
        <v>0</v>
      </c>
      <c r="I1189" s="317"/>
      <c r="J1189" s="317"/>
      <c r="K1189" s="317"/>
      <c r="L1189" s="317"/>
      <c r="M1189" s="317"/>
      <c r="N1189" s="317"/>
      <c r="O1189" s="317"/>
      <c r="P1189" s="317"/>
      <c r="Q1189" s="219" t="str">
        <f>IF('内訳10％(お客様控)'!Q1189=0,"",'内訳10％(お客様控)'!Q1189)</f>
        <v/>
      </c>
      <c r="R1189" s="219"/>
      <c r="S1189" s="322">
        <f>'内訳10％(お客様控)'!S1189</f>
        <v>0</v>
      </c>
      <c r="T1189" s="323"/>
      <c r="U1189" s="222" t="str">
        <f>IF('内訳10％(お客様控)'!U1189=0,"",'内訳10％(お客様控)'!U1189)</f>
        <v/>
      </c>
      <c r="V1189" s="223"/>
      <c r="W1189" s="223"/>
      <c r="X1189" s="224">
        <f>'内訳10％(お客様控)'!X1189</f>
        <v>0</v>
      </c>
      <c r="Y1189" s="224"/>
      <c r="Z1189" s="224"/>
      <c r="AA1189" s="224"/>
      <c r="AB1189" s="224"/>
      <c r="AC1189" s="225"/>
      <c r="AD1189" s="225"/>
      <c r="AE1189" s="316">
        <f>'内訳10％(お客様控)'!AE1189</f>
        <v>0</v>
      </c>
      <c r="AF1189" s="317"/>
      <c r="AG1189" s="318"/>
      <c r="AI1189" s="206"/>
      <c r="AJ1189" s="207"/>
      <c r="AK1189" s="207"/>
      <c r="AL1189" s="208"/>
      <c r="AM1189" s="209"/>
    </row>
    <row r="1190" spans="1:39" ht="24" customHeight="1" x14ac:dyDescent="0.15">
      <c r="A1190" s="319">
        <f>'内訳10％(お客様控)'!A1190</f>
        <v>0</v>
      </c>
      <c r="B1190" s="317"/>
      <c r="C1190" s="317"/>
      <c r="D1190" s="317"/>
      <c r="E1190" s="320"/>
      <c r="F1190" s="73">
        <f>'内訳10％(お客様控)'!F1190</f>
        <v>0</v>
      </c>
      <c r="G1190" s="72">
        <f>'内訳10％(お客様控)'!G1190</f>
        <v>0</v>
      </c>
      <c r="H1190" s="321">
        <f>'内訳10％(お客様控)'!H1190</f>
        <v>0</v>
      </c>
      <c r="I1190" s="317"/>
      <c r="J1190" s="317"/>
      <c r="K1190" s="317"/>
      <c r="L1190" s="317"/>
      <c r="M1190" s="317"/>
      <c r="N1190" s="317"/>
      <c r="O1190" s="317"/>
      <c r="P1190" s="317"/>
      <c r="Q1190" s="219" t="str">
        <f>IF('内訳10％(お客様控)'!Q1190=0,"",'内訳10％(お客様控)'!Q1190)</f>
        <v/>
      </c>
      <c r="R1190" s="219"/>
      <c r="S1190" s="322">
        <f>'内訳10％(お客様控)'!S1190</f>
        <v>0</v>
      </c>
      <c r="T1190" s="323"/>
      <c r="U1190" s="222" t="str">
        <f>IF('内訳10％(お客様控)'!U1190=0,"",'内訳10％(お客様控)'!U1190)</f>
        <v/>
      </c>
      <c r="V1190" s="223"/>
      <c r="W1190" s="223"/>
      <c r="X1190" s="224">
        <f>'内訳10％(お客様控)'!X1190</f>
        <v>0</v>
      </c>
      <c r="Y1190" s="224"/>
      <c r="Z1190" s="224"/>
      <c r="AA1190" s="224"/>
      <c r="AB1190" s="224"/>
      <c r="AC1190" s="225"/>
      <c r="AD1190" s="225"/>
      <c r="AE1190" s="316">
        <f>'内訳10％(お客様控)'!AE1190</f>
        <v>0</v>
      </c>
      <c r="AF1190" s="317"/>
      <c r="AG1190" s="318"/>
      <c r="AI1190" s="206"/>
      <c r="AJ1190" s="207"/>
      <c r="AK1190" s="207"/>
      <c r="AL1190" s="208"/>
      <c r="AM1190" s="209"/>
    </row>
    <row r="1191" spans="1:39" ht="24" customHeight="1" x14ac:dyDescent="0.15">
      <c r="A1191" s="319">
        <f>'内訳10％(お客様控)'!A1191</f>
        <v>0</v>
      </c>
      <c r="B1191" s="317"/>
      <c r="C1191" s="317"/>
      <c r="D1191" s="317"/>
      <c r="E1191" s="320"/>
      <c r="F1191" s="73">
        <f>'内訳10％(お客様控)'!F1191</f>
        <v>0</v>
      </c>
      <c r="G1191" s="72">
        <f>'内訳10％(お客様控)'!G1191</f>
        <v>0</v>
      </c>
      <c r="H1191" s="321">
        <f>'内訳10％(お客様控)'!H1191</f>
        <v>0</v>
      </c>
      <c r="I1191" s="317"/>
      <c r="J1191" s="317"/>
      <c r="K1191" s="317"/>
      <c r="L1191" s="317"/>
      <c r="M1191" s="317"/>
      <c r="N1191" s="317"/>
      <c r="O1191" s="317"/>
      <c r="P1191" s="317"/>
      <c r="Q1191" s="219" t="str">
        <f>IF('内訳10％(お客様控)'!Q1191=0,"",'内訳10％(お客様控)'!Q1191)</f>
        <v/>
      </c>
      <c r="R1191" s="219"/>
      <c r="S1191" s="322">
        <f>'内訳10％(お客様控)'!S1191</f>
        <v>0</v>
      </c>
      <c r="T1191" s="323"/>
      <c r="U1191" s="222" t="str">
        <f>IF('内訳10％(お客様控)'!U1191=0,"",'内訳10％(お客様控)'!U1191)</f>
        <v/>
      </c>
      <c r="V1191" s="223"/>
      <c r="W1191" s="223"/>
      <c r="X1191" s="224">
        <f>'内訳10％(お客様控)'!X1191</f>
        <v>0</v>
      </c>
      <c r="Y1191" s="224"/>
      <c r="Z1191" s="224"/>
      <c r="AA1191" s="224"/>
      <c r="AB1191" s="224"/>
      <c r="AC1191" s="225"/>
      <c r="AD1191" s="225"/>
      <c r="AE1191" s="316">
        <f>'内訳10％(お客様控)'!AE1191</f>
        <v>0</v>
      </c>
      <c r="AF1191" s="317"/>
      <c r="AG1191" s="318"/>
      <c r="AI1191" s="206"/>
      <c r="AJ1191" s="207"/>
      <c r="AK1191" s="207"/>
      <c r="AL1191" s="208"/>
      <c r="AM1191" s="209"/>
    </row>
    <row r="1192" spans="1:39" ht="24" customHeight="1" x14ac:dyDescent="0.15">
      <c r="A1192" s="319">
        <f>'内訳10％(お客様控)'!A1192</f>
        <v>0</v>
      </c>
      <c r="B1192" s="317"/>
      <c r="C1192" s="317"/>
      <c r="D1192" s="317"/>
      <c r="E1192" s="320"/>
      <c r="F1192" s="73">
        <f>'内訳10％(お客様控)'!F1192</f>
        <v>0</v>
      </c>
      <c r="G1192" s="72">
        <f>'内訳10％(お客様控)'!G1192</f>
        <v>0</v>
      </c>
      <c r="H1192" s="321">
        <f>'内訳10％(お客様控)'!H1192</f>
        <v>0</v>
      </c>
      <c r="I1192" s="317"/>
      <c r="J1192" s="317"/>
      <c r="K1192" s="317"/>
      <c r="L1192" s="317"/>
      <c r="M1192" s="317"/>
      <c r="N1192" s="317"/>
      <c r="O1192" s="317"/>
      <c r="P1192" s="317"/>
      <c r="Q1192" s="219" t="str">
        <f>IF('内訳10％(お客様控)'!Q1192=0,"",'内訳10％(お客様控)'!Q1192)</f>
        <v/>
      </c>
      <c r="R1192" s="219"/>
      <c r="S1192" s="322">
        <f>'内訳10％(お客様控)'!S1192</f>
        <v>0</v>
      </c>
      <c r="T1192" s="323"/>
      <c r="U1192" s="222" t="str">
        <f>IF('内訳10％(お客様控)'!U1192=0,"",'内訳10％(お客様控)'!U1192)</f>
        <v/>
      </c>
      <c r="V1192" s="223"/>
      <c r="W1192" s="223"/>
      <c r="X1192" s="224">
        <f>'内訳10％(お客様控)'!X1192</f>
        <v>0</v>
      </c>
      <c r="Y1192" s="224"/>
      <c r="Z1192" s="224"/>
      <c r="AA1192" s="224"/>
      <c r="AB1192" s="224"/>
      <c r="AC1192" s="225"/>
      <c r="AD1192" s="225"/>
      <c r="AE1192" s="316">
        <f>'内訳10％(お客様控)'!AE1192</f>
        <v>0</v>
      </c>
      <c r="AF1192" s="317"/>
      <c r="AG1192" s="318"/>
      <c r="AI1192" s="206"/>
      <c r="AJ1192" s="207"/>
      <c r="AK1192" s="207"/>
      <c r="AL1192" s="208"/>
      <c r="AM1192" s="209"/>
    </row>
    <row r="1193" spans="1:39" ht="24" customHeight="1" x14ac:dyDescent="0.15">
      <c r="A1193" s="319">
        <f>'内訳10％(お客様控)'!A1193</f>
        <v>0</v>
      </c>
      <c r="B1193" s="317"/>
      <c r="C1193" s="317"/>
      <c r="D1193" s="317"/>
      <c r="E1193" s="320"/>
      <c r="F1193" s="73">
        <f>'内訳10％(お客様控)'!F1193</f>
        <v>0</v>
      </c>
      <c r="G1193" s="72">
        <f>'内訳10％(お客様控)'!G1193</f>
        <v>0</v>
      </c>
      <c r="H1193" s="321">
        <f>'内訳10％(お客様控)'!H1193</f>
        <v>0</v>
      </c>
      <c r="I1193" s="317"/>
      <c r="J1193" s="317"/>
      <c r="K1193" s="317"/>
      <c r="L1193" s="317"/>
      <c r="M1193" s="317"/>
      <c r="N1193" s="317"/>
      <c r="O1193" s="317"/>
      <c r="P1193" s="317"/>
      <c r="Q1193" s="219" t="str">
        <f>IF('内訳10％(お客様控)'!Q1193=0,"",'内訳10％(お客様控)'!Q1193)</f>
        <v/>
      </c>
      <c r="R1193" s="219"/>
      <c r="S1193" s="322">
        <f>'内訳10％(お客様控)'!S1193</f>
        <v>0</v>
      </c>
      <c r="T1193" s="323"/>
      <c r="U1193" s="222" t="str">
        <f>IF('内訳10％(お客様控)'!U1193=0,"",'内訳10％(お客様控)'!U1193)</f>
        <v/>
      </c>
      <c r="V1193" s="223"/>
      <c r="W1193" s="223"/>
      <c r="X1193" s="224">
        <f>'内訳10％(お客様控)'!X1193</f>
        <v>0</v>
      </c>
      <c r="Y1193" s="224"/>
      <c r="Z1193" s="224"/>
      <c r="AA1193" s="224"/>
      <c r="AB1193" s="224"/>
      <c r="AC1193" s="225"/>
      <c r="AD1193" s="225"/>
      <c r="AE1193" s="316">
        <f>'内訳10％(お客様控)'!AE1193</f>
        <v>0</v>
      </c>
      <c r="AF1193" s="317"/>
      <c r="AG1193" s="318"/>
      <c r="AI1193" s="206"/>
      <c r="AJ1193" s="207"/>
      <c r="AK1193" s="207"/>
      <c r="AL1193" s="208"/>
      <c r="AM1193" s="209"/>
    </row>
    <row r="1194" spans="1:39" ht="24" customHeight="1" x14ac:dyDescent="0.15">
      <c r="A1194" s="319">
        <f>'内訳10％(お客様控)'!A1194</f>
        <v>0</v>
      </c>
      <c r="B1194" s="317"/>
      <c r="C1194" s="317"/>
      <c r="D1194" s="317"/>
      <c r="E1194" s="320"/>
      <c r="F1194" s="73">
        <f>'内訳10％(お客様控)'!F1194</f>
        <v>0</v>
      </c>
      <c r="G1194" s="72">
        <f>'内訳10％(お客様控)'!G1194</f>
        <v>0</v>
      </c>
      <c r="H1194" s="321">
        <f>'内訳10％(お客様控)'!H1194</f>
        <v>0</v>
      </c>
      <c r="I1194" s="317"/>
      <c r="J1194" s="317"/>
      <c r="K1194" s="317"/>
      <c r="L1194" s="317"/>
      <c r="M1194" s="317"/>
      <c r="N1194" s="317"/>
      <c r="O1194" s="317"/>
      <c r="P1194" s="317"/>
      <c r="Q1194" s="219" t="str">
        <f>IF('内訳10％(お客様控)'!Q1194=0,"",'内訳10％(お客様控)'!Q1194)</f>
        <v/>
      </c>
      <c r="R1194" s="219"/>
      <c r="S1194" s="322">
        <f>'内訳10％(お客様控)'!S1194</f>
        <v>0</v>
      </c>
      <c r="T1194" s="323"/>
      <c r="U1194" s="222" t="str">
        <f>IF('内訳10％(お客様控)'!U1194=0,"",'内訳10％(お客様控)'!U1194)</f>
        <v/>
      </c>
      <c r="V1194" s="223"/>
      <c r="W1194" s="223"/>
      <c r="X1194" s="224">
        <f>'内訳10％(お客様控)'!X1194</f>
        <v>0</v>
      </c>
      <c r="Y1194" s="224"/>
      <c r="Z1194" s="224"/>
      <c r="AA1194" s="224"/>
      <c r="AB1194" s="224"/>
      <c r="AC1194" s="225"/>
      <c r="AD1194" s="225"/>
      <c r="AE1194" s="316">
        <f>'内訳10％(お客様控)'!AE1194</f>
        <v>0</v>
      </c>
      <c r="AF1194" s="317"/>
      <c r="AG1194" s="318"/>
      <c r="AI1194" s="206"/>
      <c r="AJ1194" s="207"/>
      <c r="AK1194" s="207"/>
      <c r="AL1194" s="208"/>
      <c r="AM1194" s="209"/>
    </row>
    <row r="1195" spans="1:39" ht="24" customHeight="1" x14ac:dyDescent="0.15">
      <c r="A1195" s="319">
        <f>'内訳10％(お客様控)'!A1195</f>
        <v>0</v>
      </c>
      <c r="B1195" s="317"/>
      <c r="C1195" s="317"/>
      <c r="D1195" s="317"/>
      <c r="E1195" s="320"/>
      <c r="F1195" s="73">
        <f>'内訳10％(お客様控)'!F1195</f>
        <v>0</v>
      </c>
      <c r="G1195" s="72">
        <f>'内訳10％(お客様控)'!G1195</f>
        <v>0</v>
      </c>
      <c r="H1195" s="321">
        <f>'内訳10％(お客様控)'!H1195</f>
        <v>0</v>
      </c>
      <c r="I1195" s="317"/>
      <c r="J1195" s="317"/>
      <c r="K1195" s="317"/>
      <c r="L1195" s="317"/>
      <c r="M1195" s="317"/>
      <c r="N1195" s="317"/>
      <c r="O1195" s="317"/>
      <c r="P1195" s="317"/>
      <c r="Q1195" s="219" t="str">
        <f>IF('内訳10％(お客様控)'!Q1195=0,"",'内訳10％(お客様控)'!Q1195)</f>
        <v/>
      </c>
      <c r="R1195" s="219"/>
      <c r="S1195" s="322">
        <f>'内訳10％(お客様控)'!S1195</f>
        <v>0</v>
      </c>
      <c r="T1195" s="323"/>
      <c r="U1195" s="222" t="str">
        <f>IF('内訳10％(お客様控)'!U1195=0,"",'内訳10％(お客様控)'!U1195)</f>
        <v/>
      </c>
      <c r="V1195" s="223"/>
      <c r="W1195" s="223"/>
      <c r="X1195" s="224">
        <f>'内訳10％(お客様控)'!X1195</f>
        <v>0</v>
      </c>
      <c r="Y1195" s="224"/>
      <c r="Z1195" s="224"/>
      <c r="AA1195" s="224"/>
      <c r="AB1195" s="224"/>
      <c r="AC1195" s="225"/>
      <c r="AD1195" s="225"/>
      <c r="AE1195" s="316">
        <f>'内訳10％(お客様控)'!AE1195</f>
        <v>0</v>
      </c>
      <c r="AF1195" s="317"/>
      <c r="AG1195" s="318"/>
      <c r="AI1195" s="206"/>
      <c r="AJ1195" s="207"/>
      <c r="AK1195" s="207"/>
      <c r="AL1195" s="208"/>
      <c r="AM1195" s="209"/>
    </row>
    <row r="1196" spans="1:39" ht="24" customHeight="1" x14ac:dyDescent="0.15">
      <c r="A1196" s="319">
        <f>'内訳10％(お客様控)'!A1196</f>
        <v>0</v>
      </c>
      <c r="B1196" s="317"/>
      <c r="C1196" s="317"/>
      <c r="D1196" s="317"/>
      <c r="E1196" s="320"/>
      <c r="F1196" s="73">
        <f>'内訳10％(お客様控)'!F1196</f>
        <v>0</v>
      </c>
      <c r="G1196" s="72">
        <f>'内訳10％(お客様控)'!G1196</f>
        <v>0</v>
      </c>
      <c r="H1196" s="321">
        <f>'内訳10％(お客様控)'!H1196</f>
        <v>0</v>
      </c>
      <c r="I1196" s="317"/>
      <c r="J1196" s="317"/>
      <c r="K1196" s="317"/>
      <c r="L1196" s="317"/>
      <c r="M1196" s="317"/>
      <c r="N1196" s="317"/>
      <c r="O1196" s="317"/>
      <c r="P1196" s="317"/>
      <c r="Q1196" s="219" t="str">
        <f>IF('内訳10％(お客様控)'!Q1196=0,"",'内訳10％(お客様控)'!Q1196)</f>
        <v/>
      </c>
      <c r="R1196" s="219"/>
      <c r="S1196" s="322">
        <f>'内訳10％(お客様控)'!S1196</f>
        <v>0</v>
      </c>
      <c r="T1196" s="323"/>
      <c r="U1196" s="222" t="str">
        <f>IF('内訳10％(お客様控)'!U1196=0,"",'内訳10％(お客様控)'!U1196)</f>
        <v/>
      </c>
      <c r="V1196" s="223"/>
      <c r="W1196" s="223"/>
      <c r="X1196" s="224">
        <f>'内訳10％(お客様控)'!X1196</f>
        <v>0</v>
      </c>
      <c r="Y1196" s="224"/>
      <c r="Z1196" s="224"/>
      <c r="AA1196" s="224"/>
      <c r="AB1196" s="224"/>
      <c r="AC1196" s="225"/>
      <c r="AD1196" s="225"/>
      <c r="AE1196" s="316">
        <f>'内訳10％(お客様控)'!AE1196</f>
        <v>0</v>
      </c>
      <c r="AF1196" s="317"/>
      <c r="AG1196" s="318"/>
      <c r="AI1196" s="206"/>
      <c r="AJ1196" s="207"/>
      <c r="AK1196" s="207"/>
      <c r="AL1196" s="208"/>
      <c r="AM1196" s="209"/>
    </row>
    <row r="1197" spans="1:39" ht="24" customHeight="1" x14ac:dyDescent="0.15">
      <c r="A1197" s="319">
        <f>'内訳10％(お客様控)'!A1197</f>
        <v>0</v>
      </c>
      <c r="B1197" s="317"/>
      <c r="C1197" s="317"/>
      <c r="D1197" s="317"/>
      <c r="E1197" s="320"/>
      <c r="F1197" s="73">
        <f>'内訳10％(お客様控)'!F1197</f>
        <v>0</v>
      </c>
      <c r="G1197" s="72">
        <f>'内訳10％(お客様控)'!G1197</f>
        <v>0</v>
      </c>
      <c r="H1197" s="321">
        <f>'内訳10％(お客様控)'!H1197</f>
        <v>0</v>
      </c>
      <c r="I1197" s="317"/>
      <c r="J1197" s="317"/>
      <c r="K1197" s="317"/>
      <c r="L1197" s="317"/>
      <c r="M1197" s="317"/>
      <c r="N1197" s="317"/>
      <c r="O1197" s="317"/>
      <c r="P1197" s="317"/>
      <c r="Q1197" s="219" t="str">
        <f>IF('内訳10％(お客様控)'!Q1197=0,"",'内訳10％(お客様控)'!Q1197)</f>
        <v/>
      </c>
      <c r="R1197" s="219"/>
      <c r="S1197" s="322">
        <f>'内訳10％(お客様控)'!S1197</f>
        <v>0</v>
      </c>
      <c r="T1197" s="323"/>
      <c r="U1197" s="222" t="str">
        <f>IF('内訳10％(お客様控)'!U1197=0,"",'内訳10％(お客様控)'!U1197)</f>
        <v/>
      </c>
      <c r="V1197" s="223"/>
      <c r="W1197" s="223"/>
      <c r="X1197" s="224">
        <f>'内訳10％(お客様控)'!X1197</f>
        <v>0</v>
      </c>
      <c r="Y1197" s="224"/>
      <c r="Z1197" s="224"/>
      <c r="AA1197" s="224"/>
      <c r="AB1197" s="224"/>
      <c r="AC1197" s="225"/>
      <c r="AD1197" s="225"/>
      <c r="AE1197" s="316">
        <f>'内訳10％(お客様控)'!AE1197</f>
        <v>0</v>
      </c>
      <c r="AF1197" s="317"/>
      <c r="AG1197" s="318"/>
      <c r="AI1197" s="206"/>
      <c r="AJ1197" s="207"/>
      <c r="AK1197" s="207"/>
      <c r="AL1197" s="208"/>
      <c r="AM1197" s="209"/>
    </row>
    <row r="1198" spans="1:39" ht="24" customHeight="1" x14ac:dyDescent="0.15">
      <c r="A1198" s="319">
        <f>'内訳10％(お客様控)'!A1198</f>
        <v>0</v>
      </c>
      <c r="B1198" s="317"/>
      <c r="C1198" s="317"/>
      <c r="D1198" s="317"/>
      <c r="E1198" s="320"/>
      <c r="F1198" s="73">
        <f>'内訳10％(お客様控)'!F1198</f>
        <v>0</v>
      </c>
      <c r="G1198" s="72">
        <f>'内訳10％(お客様控)'!G1198</f>
        <v>0</v>
      </c>
      <c r="H1198" s="321">
        <f>'内訳10％(お客様控)'!H1198</f>
        <v>0</v>
      </c>
      <c r="I1198" s="317"/>
      <c r="J1198" s="317"/>
      <c r="K1198" s="317"/>
      <c r="L1198" s="317"/>
      <c r="M1198" s="317"/>
      <c r="N1198" s="317"/>
      <c r="O1198" s="317"/>
      <c r="P1198" s="317"/>
      <c r="Q1198" s="219" t="str">
        <f>IF('内訳10％(お客様控)'!Q1198=0,"",'内訳10％(お客様控)'!Q1198)</f>
        <v/>
      </c>
      <c r="R1198" s="219"/>
      <c r="S1198" s="322">
        <f>'内訳10％(お客様控)'!S1198</f>
        <v>0</v>
      </c>
      <c r="T1198" s="323"/>
      <c r="U1198" s="222" t="str">
        <f>IF('内訳10％(お客様控)'!U1198=0,"",'内訳10％(お客様控)'!U1198)</f>
        <v/>
      </c>
      <c r="V1198" s="223"/>
      <c r="W1198" s="223"/>
      <c r="X1198" s="224">
        <f>'内訳10％(お客様控)'!X1198</f>
        <v>0</v>
      </c>
      <c r="Y1198" s="224"/>
      <c r="Z1198" s="224"/>
      <c r="AA1198" s="224"/>
      <c r="AB1198" s="224"/>
      <c r="AC1198" s="225"/>
      <c r="AD1198" s="225"/>
      <c r="AE1198" s="316">
        <f>'内訳10％(お客様控)'!AE1198</f>
        <v>0</v>
      </c>
      <c r="AF1198" s="317"/>
      <c r="AG1198" s="318"/>
      <c r="AI1198" s="206"/>
      <c r="AJ1198" s="207"/>
      <c r="AK1198" s="207"/>
      <c r="AL1198" s="208"/>
      <c r="AM1198" s="209"/>
    </row>
    <row r="1199" spans="1:39" ht="24" customHeight="1" thickBot="1" x14ac:dyDescent="0.2">
      <c r="A1199" s="319">
        <f>'内訳10％(お客様控)'!A1199</f>
        <v>0</v>
      </c>
      <c r="B1199" s="317"/>
      <c r="C1199" s="317"/>
      <c r="D1199" s="317"/>
      <c r="E1199" s="320"/>
      <c r="F1199" s="73">
        <f>'内訳10％(お客様控)'!F1199</f>
        <v>0</v>
      </c>
      <c r="G1199" s="72">
        <f>'内訳10％(お客様控)'!G1199</f>
        <v>0</v>
      </c>
      <c r="H1199" s="321">
        <f>'内訳10％(お客様控)'!H1199</f>
        <v>0</v>
      </c>
      <c r="I1199" s="317"/>
      <c r="J1199" s="317"/>
      <c r="K1199" s="317"/>
      <c r="L1199" s="317"/>
      <c r="M1199" s="317"/>
      <c r="N1199" s="317"/>
      <c r="O1199" s="317"/>
      <c r="P1199" s="317"/>
      <c r="Q1199" s="219" t="str">
        <f>IF('内訳10％(お客様控)'!Q1199=0,"",'内訳10％(お客様控)'!Q1199)</f>
        <v/>
      </c>
      <c r="R1199" s="219"/>
      <c r="S1199" s="322">
        <f>'内訳10％(お客様控)'!S1199</f>
        <v>0</v>
      </c>
      <c r="T1199" s="323"/>
      <c r="U1199" s="222" t="str">
        <f>IF('内訳10％(お客様控)'!U1199=0,"",'内訳10％(お客様控)'!U1199)</f>
        <v/>
      </c>
      <c r="V1199" s="223"/>
      <c r="W1199" s="223"/>
      <c r="X1199" s="224">
        <f>'内訳10％(お客様控)'!X1199</f>
        <v>0</v>
      </c>
      <c r="Y1199" s="224"/>
      <c r="Z1199" s="224"/>
      <c r="AA1199" s="224"/>
      <c r="AB1199" s="224"/>
      <c r="AC1199" s="225"/>
      <c r="AD1199" s="225"/>
      <c r="AE1199" s="316">
        <f>'内訳10％(お客様控)'!AE1199</f>
        <v>0</v>
      </c>
      <c r="AF1199" s="317"/>
      <c r="AG1199" s="318"/>
      <c r="AI1199" s="206"/>
      <c r="AJ1199" s="207"/>
      <c r="AK1199" s="207"/>
      <c r="AL1199" s="208"/>
      <c r="AM1199" s="209"/>
    </row>
    <row r="1200" spans="1:39" ht="24" customHeight="1" thickTop="1" thickBot="1" x14ac:dyDescent="0.2">
      <c r="A1200" s="197"/>
      <c r="B1200" s="198"/>
      <c r="C1200" s="198"/>
      <c r="D1200" s="198"/>
      <c r="E1200" s="199"/>
      <c r="F1200" s="70"/>
      <c r="G1200" s="69"/>
      <c r="H1200" s="200" t="s">
        <v>63</v>
      </c>
      <c r="I1200" s="201"/>
      <c r="J1200" s="201"/>
      <c r="K1200" s="201"/>
      <c r="L1200" s="201"/>
      <c r="M1200" s="201"/>
      <c r="N1200" s="201"/>
      <c r="O1200" s="201"/>
      <c r="P1200" s="201"/>
      <c r="Q1200" s="200"/>
      <c r="R1200" s="200"/>
      <c r="S1200" s="200"/>
      <c r="T1200" s="200"/>
      <c r="U1200" s="200"/>
      <c r="V1200" s="200"/>
      <c r="W1200" s="200"/>
      <c r="X1200" s="202">
        <f>'内訳10％(お客様控)'!X1200</f>
        <v>0</v>
      </c>
      <c r="Y1200" s="202"/>
      <c r="Z1200" s="202"/>
      <c r="AA1200" s="202"/>
      <c r="AB1200" s="202"/>
      <c r="AC1200" s="203"/>
      <c r="AD1200" s="203"/>
      <c r="AE1200" s="204"/>
      <c r="AF1200" s="198"/>
      <c r="AG1200" s="205"/>
      <c r="AI1200" s="206"/>
      <c r="AJ1200" s="207"/>
      <c r="AK1200" s="207"/>
      <c r="AL1200" s="208"/>
      <c r="AM1200" s="209"/>
    </row>
    <row r="1201" spans="1:39" ht="14.25" thickTop="1" x14ac:dyDescent="0.15"/>
    <row r="1202" spans="1:39" ht="15.75" customHeight="1" x14ac:dyDescent="0.15">
      <c r="A1202" s="52" t="s">
        <v>30</v>
      </c>
      <c r="W1202" s="71"/>
      <c r="X1202" s="20"/>
      <c r="Y1202" s="172" t="s">
        <v>37</v>
      </c>
      <c r="Z1202" s="173"/>
      <c r="AA1202" s="173"/>
      <c r="AB1202" s="173"/>
      <c r="AC1202" s="174"/>
      <c r="AD1202" s="210" t="s">
        <v>28</v>
      </c>
      <c r="AE1202" s="211"/>
      <c r="AF1202" s="211"/>
      <c r="AG1202" s="211"/>
      <c r="AH1202" s="212"/>
      <c r="AI1202" s="210" t="s">
        <v>27</v>
      </c>
      <c r="AJ1202" s="211"/>
      <c r="AK1202" s="211"/>
      <c r="AL1202" s="211"/>
      <c r="AM1202" s="212"/>
    </row>
    <row r="1203" spans="1:39" ht="16.5" customHeight="1" x14ac:dyDescent="0.15">
      <c r="B1203" s="16" t="s">
        <v>132</v>
      </c>
      <c r="Y1203" s="187"/>
      <c r="Z1203" s="188"/>
      <c r="AA1203" s="188"/>
      <c r="AB1203" s="188"/>
      <c r="AC1203" s="188"/>
      <c r="AD1203" s="187"/>
      <c r="AE1203" s="188"/>
      <c r="AF1203" s="188"/>
      <c r="AG1203" s="188"/>
      <c r="AH1203" s="193"/>
      <c r="AI1203" s="187"/>
      <c r="AJ1203" s="188"/>
      <c r="AK1203" s="188"/>
      <c r="AL1203" s="188"/>
      <c r="AM1203" s="193"/>
    </row>
    <row r="1204" spans="1:39" ht="16.5" customHeight="1" x14ac:dyDescent="0.15">
      <c r="B1204" s="3" t="s">
        <v>47</v>
      </c>
      <c r="Y1204" s="189"/>
      <c r="Z1204" s="190"/>
      <c r="AA1204" s="190"/>
      <c r="AB1204" s="190"/>
      <c r="AC1204" s="190"/>
      <c r="AD1204" s="189"/>
      <c r="AE1204" s="190"/>
      <c r="AF1204" s="190"/>
      <c r="AG1204" s="190"/>
      <c r="AH1204" s="194"/>
      <c r="AI1204" s="189"/>
      <c r="AJ1204" s="190"/>
      <c r="AK1204" s="190"/>
      <c r="AL1204" s="190"/>
      <c r="AM1204" s="194"/>
    </row>
    <row r="1205" spans="1:39" ht="16.5" customHeight="1" x14ac:dyDescent="0.15">
      <c r="B1205" s="3" t="s">
        <v>50</v>
      </c>
      <c r="C1205" s="23"/>
      <c r="D1205" s="23"/>
      <c r="E1205" s="23"/>
      <c r="F1205" s="23"/>
      <c r="G1205" s="23"/>
      <c r="H1205" s="23"/>
      <c r="I1205" s="23"/>
      <c r="J1205" s="23"/>
      <c r="K1205" s="23"/>
      <c r="Y1205" s="189"/>
      <c r="Z1205" s="190"/>
      <c r="AA1205" s="190"/>
      <c r="AB1205" s="190"/>
      <c r="AC1205" s="190"/>
      <c r="AD1205" s="189"/>
      <c r="AE1205" s="190"/>
      <c r="AF1205" s="190"/>
      <c r="AG1205" s="190"/>
      <c r="AH1205" s="194"/>
      <c r="AI1205" s="189"/>
      <c r="AJ1205" s="190"/>
      <c r="AK1205" s="190"/>
      <c r="AL1205" s="190"/>
      <c r="AM1205" s="194"/>
    </row>
    <row r="1206" spans="1:39" ht="16.5" customHeight="1" x14ac:dyDescent="0.15">
      <c r="B1206" s="3" t="s">
        <v>58</v>
      </c>
      <c r="Y1206" s="191"/>
      <c r="Z1206" s="192"/>
      <c r="AA1206" s="192"/>
      <c r="AB1206" s="192"/>
      <c r="AC1206" s="192"/>
      <c r="AD1206" s="191"/>
      <c r="AE1206" s="192"/>
      <c r="AF1206" s="192"/>
      <c r="AG1206" s="192"/>
      <c r="AH1206" s="195"/>
      <c r="AI1206" s="191"/>
      <c r="AJ1206" s="192"/>
      <c r="AK1206" s="192"/>
      <c r="AL1206" s="192"/>
      <c r="AM1206" s="195"/>
    </row>
    <row r="1207" spans="1:39" ht="16.5" customHeight="1" x14ac:dyDescent="0.15">
      <c r="B1207" s="17" t="s">
        <v>59</v>
      </c>
    </row>
    <row r="1208" spans="1:39" ht="16.5" customHeight="1" x14ac:dyDescent="0.15">
      <c r="B1208" s="17"/>
      <c r="AD1208" s="64"/>
      <c r="AE1208"/>
      <c r="AF1208"/>
      <c r="AG1208"/>
      <c r="AH1208"/>
      <c r="AI1208"/>
      <c r="AJ1208"/>
      <c r="AK1208"/>
      <c r="AL1208"/>
      <c r="AM1208"/>
    </row>
    <row r="1209" spans="1:39" ht="16.5" customHeight="1" x14ac:dyDescent="0.15">
      <c r="B1209" s="3"/>
      <c r="AE1209"/>
      <c r="AF1209"/>
      <c r="AG1209"/>
      <c r="AH1209"/>
      <c r="AI1209"/>
      <c r="AJ1209"/>
      <c r="AK1209"/>
      <c r="AL1209"/>
      <c r="AM1209"/>
    </row>
    <row r="1210" spans="1:39" ht="16.5" customHeight="1" x14ac:dyDescent="0.15">
      <c r="B1210" s="196" t="s">
        <v>34</v>
      </c>
      <c r="C1210" s="196"/>
      <c r="D1210" s="196"/>
      <c r="E1210" s="196"/>
      <c r="F1210" s="196"/>
      <c r="G1210" s="196"/>
      <c r="H1210" s="196"/>
      <c r="I1210" s="196"/>
      <c r="J1210" s="196"/>
      <c r="L1210" s="196" t="s">
        <v>35</v>
      </c>
      <c r="M1210" s="196"/>
      <c r="N1210" s="196"/>
      <c r="O1210" s="196"/>
      <c r="P1210" s="196"/>
      <c r="Q1210" s="196"/>
      <c r="R1210" s="196"/>
      <c r="S1210" s="196"/>
      <c r="T1210" s="196"/>
      <c r="U1210" s="196"/>
      <c r="V1210" s="196"/>
      <c r="W1210" s="196"/>
      <c r="X1210" s="196"/>
      <c r="Y1210" s="196"/>
      <c r="Z1210" s="196"/>
      <c r="AA1210" s="64"/>
      <c r="AD1210"/>
      <c r="AE1210"/>
      <c r="AF1210"/>
      <c r="AG1210"/>
      <c r="AH1210"/>
      <c r="AI1210"/>
      <c r="AJ1210"/>
      <c r="AK1210"/>
      <c r="AL1210"/>
      <c r="AM1210"/>
    </row>
    <row r="1211" spans="1:39" x14ac:dyDescent="0.15">
      <c r="B1211" s="196"/>
      <c r="C1211" s="196"/>
      <c r="D1211" s="196"/>
      <c r="E1211" s="196"/>
      <c r="F1211" s="196"/>
      <c r="G1211" s="196"/>
      <c r="H1211" s="196"/>
      <c r="I1211" s="196"/>
      <c r="J1211" s="196"/>
      <c r="L1211" s="196"/>
      <c r="M1211" s="196"/>
      <c r="N1211" s="196"/>
      <c r="O1211" s="196"/>
      <c r="P1211" s="196"/>
      <c r="Q1211" s="196"/>
      <c r="R1211" s="196"/>
      <c r="S1211" s="196"/>
      <c r="T1211" s="196"/>
      <c r="U1211" s="196"/>
      <c r="V1211" s="196"/>
      <c r="W1211" s="196"/>
      <c r="X1211" s="196"/>
      <c r="Y1211" s="196"/>
      <c r="Z1211" s="196"/>
      <c r="AA1211" s="64"/>
    </row>
    <row r="1212" spans="1:39" x14ac:dyDescent="0.15">
      <c r="B1212" s="196"/>
      <c r="C1212" s="196"/>
      <c r="D1212" s="196"/>
      <c r="E1212" s="196"/>
      <c r="F1212" s="196"/>
      <c r="G1212" s="196"/>
      <c r="H1212" s="196"/>
      <c r="I1212" s="196"/>
      <c r="J1212" s="196"/>
      <c r="K1212" s="64"/>
      <c r="L1212" s="196"/>
      <c r="M1212" s="196"/>
      <c r="N1212" s="196"/>
      <c r="O1212" s="196"/>
      <c r="P1212" s="196"/>
      <c r="Q1212" s="196"/>
      <c r="R1212" s="196"/>
      <c r="S1212" s="196"/>
      <c r="T1212" s="196"/>
      <c r="U1212" s="196"/>
      <c r="V1212" s="196"/>
      <c r="W1212" s="196"/>
      <c r="X1212" s="196"/>
      <c r="Y1212" s="196"/>
      <c r="Z1212" s="196"/>
      <c r="AA1212" s="64"/>
      <c r="AD1212" s="196" t="s">
        <v>29</v>
      </c>
      <c r="AE1212" s="171"/>
      <c r="AF1212" s="171"/>
      <c r="AG1212" s="171"/>
      <c r="AH1212" s="171"/>
      <c r="AI1212" s="171"/>
      <c r="AJ1212" s="171"/>
      <c r="AK1212" s="171"/>
      <c r="AL1212" s="171"/>
      <c r="AM1212" s="171"/>
    </row>
    <row r="1213" spans="1:39" x14ac:dyDescent="0.15">
      <c r="B1213" s="196"/>
      <c r="C1213" s="196"/>
      <c r="D1213" s="196"/>
      <c r="E1213" s="196"/>
      <c r="F1213" s="196"/>
      <c r="G1213" s="196"/>
      <c r="H1213" s="196"/>
      <c r="I1213" s="196"/>
      <c r="J1213" s="196"/>
      <c r="K1213" s="64"/>
      <c r="L1213" s="196"/>
      <c r="M1213" s="196"/>
      <c r="N1213" s="196"/>
      <c r="O1213" s="196"/>
      <c r="P1213" s="196"/>
      <c r="Q1213" s="196"/>
      <c r="R1213" s="196"/>
      <c r="S1213" s="196"/>
      <c r="T1213" s="196"/>
      <c r="U1213" s="196"/>
      <c r="V1213" s="196"/>
      <c r="W1213" s="196"/>
      <c r="X1213" s="196"/>
      <c r="Y1213" s="196"/>
      <c r="Z1213" s="196"/>
      <c r="AA1213" s="64"/>
      <c r="AD1213" s="196"/>
      <c r="AE1213" s="196"/>
      <c r="AF1213" s="196"/>
      <c r="AG1213" s="196"/>
      <c r="AH1213" s="196"/>
      <c r="AI1213" s="196"/>
      <c r="AJ1213" s="196"/>
      <c r="AK1213" s="196"/>
      <c r="AL1213" s="196"/>
      <c r="AM1213" s="196"/>
    </row>
    <row r="1214" spans="1:39" x14ac:dyDescent="0.15">
      <c r="B1214" s="196"/>
      <c r="C1214" s="196"/>
      <c r="D1214" s="196"/>
      <c r="E1214" s="196"/>
      <c r="F1214" s="196"/>
      <c r="G1214" s="196"/>
      <c r="H1214" s="196"/>
      <c r="I1214" s="196"/>
      <c r="J1214" s="196"/>
      <c r="K1214" s="64"/>
      <c r="L1214" s="196"/>
      <c r="M1214" s="196"/>
      <c r="N1214" s="196"/>
      <c r="O1214" s="196"/>
      <c r="P1214" s="196"/>
      <c r="Q1214" s="196"/>
      <c r="R1214" s="196"/>
      <c r="S1214" s="196"/>
      <c r="T1214" s="196"/>
      <c r="U1214" s="196"/>
      <c r="V1214" s="196"/>
      <c r="W1214" s="196"/>
      <c r="X1214" s="196"/>
      <c r="Y1214" s="196"/>
      <c r="Z1214" s="196"/>
      <c r="AA1214" s="64"/>
      <c r="AD1214" s="196"/>
      <c r="AE1214" s="196"/>
      <c r="AF1214" s="196"/>
      <c r="AG1214" s="196"/>
      <c r="AH1214" s="196"/>
      <c r="AI1214" s="196"/>
      <c r="AJ1214" s="196"/>
      <c r="AK1214" s="196"/>
      <c r="AL1214" s="196"/>
      <c r="AM1214" s="196"/>
    </row>
    <row r="1215" spans="1:39" x14ac:dyDescent="0.15">
      <c r="K1215" s="64"/>
    </row>
    <row r="1216" spans="1:39" ht="16.5" customHeight="1" x14ac:dyDescent="0.15">
      <c r="A1216" s="80" t="s">
        <v>62</v>
      </c>
      <c r="B1216" s="81"/>
      <c r="C1216" s="81"/>
      <c r="D1216" s="81"/>
      <c r="E1216" s="81"/>
      <c r="F1216" s="81"/>
      <c r="G1216" s="81"/>
      <c r="H1216" s="81"/>
      <c r="I1216" s="81"/>
      <c r="J1216" s="81"/>
      <c r="K1216" s="81"/>
      <c r="L1216" s="81"/>
      <c r="M1216" s="81"/>
      <c r="N1216" s="81"/>
      <c r="O1216" s="81"/>
      <c r="P1216" s="81"/>
      <c r="Q1216" s="81"/>
      <c r="R1216" s="81"/>
      <c r="S1216" s="81"/>
      <c r="T1216" s="81"/>
      <c r="U1216" s="81"/>
      <c r="V1216" s="81"/>
      <c r="W1216" s="81"/>
      <c r="X1216" s="81"/>
      <c r="Y1216" s="81"/>
      <c r="Z1216" s="81"/>
      <c r="AA1216" s="81"/>
      <c r="AB1216" s="81"/>
      <c r="AC1216" s="81"/>
      <c r="AD1216" s="81"/>
      <c r="AE1216" s="81"/>
      <c r="AF1216" s="81"/>
      <c r="AG1216" s="81"/>
      <c r="AH1216" s="81"/>
      <c r="AI1216" s="81"/>
      <c r="AJ1216" s="81"/>
      <c r="AK1216" s="81"/>
      <c r="AL1216" s="81"/>
      <c r="AM1216" s="81"/>
    </row>
    <row r="1217" spans="1:41" ht="16.5" customHeight="1" x14ac:dyDescent="0.15">
      <c r="A1217" s="81"/>
      <c r="B1217" s="81"/>
      <c r="C1217" s="81"/>
      <c r="D1217" s="81"/>
      <c r="E1217" s="81"/>
      <c r="F1217" s="81"/>
      <c r="G1217" s="81"/>
      <c r="H1217" s="81"/>
      <c r="I1217" s="81"/>
      <c r="J1217" s="81"/>
      <c r="K1217" s="81"/>
      <c r="L1217" s="81"/>
      <c r="M1217" s="81"/>
      <c r="N1217" s="81"/>
      <c r="O1217" s="81"/>
      <c r="P1217" s="81"/>
      <c r="Q1217" s="81"/>
      <c r="R1217" s="81"/>
      <c r="S1217" s="81"/>
      <c r="T1217" s="81"/>
      <c r="U1217" s="81"/>
      <c r="V1217" s="81"/>
      <c r="W1217" s="81"/>
      <c r="X1217" s="81"/>
      <c r="Y1217" s="81"/>
      <c r="Z1217" s="81"/>
      <c r="AA1217" s="81"/>
      <c r="AB1217" s="81"/>
      <c r="AC1217" s="81"/>
      <c r="AD1217" s="81"/>
      <c r="AE1217" s="81"/>
      <c r="AF1217" s="81"/>
      <c r="AG1217" s="81"/>
      <c r="AH1217" s="81"/>
      <c r="AI1217" s="81"/>
      <c r="AJ1217" s="81"/>
      <c r="AK1217" s="81"/>
      <c r="AL1217" s="81"/>
      <c r="AM1217" s="81"/>
    </row>
    <row r="1218" spans="1:41" ht="14.25" thickBot="1" x14ac:dyDescent="0.2"/>
    <row r="1219" spans="1:41" ht="26.1" customHeight="1" thickTop="1" x14ac:dyDescent="0.15">
      <c r="A1219" s="280">
        <f>IF('内訳10％(お客様控)'!A1219&gt;0,'内訳10％(お客様控)'!A1219,"　")</f>
        <v>5</v>
      </c>
      <c r="B1219" s="281"/>
      <c r="C1219" s="284" t="s">
        <v>0</v>
      </c>
      <c r="D1219" s="281">
        <f>IF('内訳10％(お客様控)'!D1219&gt;0,'内訳10％(お客様控)'!D1219,"　")</f>
        <v>10</v>
      </c>
      <c r="E1219" s="281"/>
      <c r="F1219" s="284" t="s">
        <v>1</v>
      </c>
      <c r="G1219" s="281">
        <f>IF('内訳10％(お客様控)'!G1219&gt;0,'内訳10％(お客様控)'!G1219,"　")</f>
        <v>31</v>
      </c>
      <c r="H1219" s="281"/>
      <c r="I1219" s="286" t="s">
        <v>2</v>
      </c>
      <c r="K1219" s="55"/>
      <c r="L1219" s="53"/>
      <c r="M1219" s="53"/>
      <c r="N1219" s="288">
        <f>IF('内訳10％(お客様控)'!N1219&gt;0,'内訳10％(お客様控)'!N1219,"　")</f>
        <v>10</v>
      </c>
      <c r="O1219" s="288"/>
      <c r="P1219" s="288"/>
      <c r="Q1219" s="284" t="s">
        <v>1</v>
      </c>
      <c r="R1219" s="284" t="s">
        <v>7</v>
      </c>
      <c r="S1219" s="53"/>
      <c r="T1219" s="53"/>
      <c r="U1219" s="54"/>
      <c r="W1219" s="269" t="s">
        <v>21</v>
      </c>
      <c r="X1219" s="270"/>
      <c r="Y1219" s="270"/>
      <c r="Z1219" s="270"/>
      <c r="AA1219" s="270"/>
      <c r="AB1219" s="271" t="str">
        <f>IF('内訳10％(お客様控)'!AB1219&gt;0,'内訳10％(お客様控)'!AB1219,"　")</f>
        <v>000111</v>
      </c>
      <c r="AC1219" s="272"/>
      <c r="AD1219" s="272"/>
      <c r="AE1219" s="272"/>
      <c r="AF1219" s="272"/>
      <c r="AG1219" s="272"/>
      <c r="AH1219" s="272"/>
      <c r="AI1219" s="272"/>
      <c r="AJ1219" s="272"/>
      <c r="AK1219" s="272"/>
      <c r="AL1219" s="272"/>
      <c r="AM1219" s="273"/>
    </row>
    <row r="1220" spans="1:41" ht="26.1" customHeight="1" thickBot="1" x14ac:dyDescent="0.2">
      <c r="A1220" s="282"/>
      <c r="B1220" s="283"/>
      <c r="C1220" s="285"/>
      <c r="D1220" s="283"/>
      <c r="E1220" s="283"/>
      <c r="F1220" s="285"/>
      <c r="G1220" s="283"/>
      <c r="H1220" s="283"/>
      <c r="I1220" s="287"/>
      <c r="K1220" s="56"/>
      <c r="L1220" s="57"/>
      <c r="M1220" s="57"/>
      <c r="N1220" s="289"/>
      <c r="O1220" s="289"/>
      <c r="P1220" s="289"/>
      <c r="Q1220" s="290"/>
      <c r="R1220" s="290"/>
      <c r="S1220" s="57"/>
      <c r="T1220" s="57"/>
      <c r="U1220" s="58"/>
      <c r="W1220" s="274" t="s">
        <v>49</v>
      </c>
      <c r="X1220" s="275"/>
      <c r="Y1220" s="275"/>
      <c r="Z1220" s="327" t="str">
        <f>IF('内訳10％(お客様控)'!Z1220&gt;0,'内訳10％(お客様控)'!Z1220,"　")</f>
        <v>T1111111111111</v>
      </c>
      <c r="AA1220" s="292"/>
      <c r="AB1220" s="292"/>
      <c r="AC1220" s="292"/>
      <c r="AD1220" s="292"/>
      <c r="AE1220" s="292"/>
      <c r="AF1220" s="292"/>
      <c r="AG1220" s="292"/>
      <c r="AH1220" s="292"/>
      <c r="AI1220" s="292"/>
      <c r="AJ1220" s="292"/>
      <c r="AK1220" s="292"/>
      <c r="AL1220" s="292"/>
      <c r="AM1220" s="293"/>
    </row>
    <row r="1221" spans="1:41" ht="17.25" customHeight="1" thickTop="1" thickBot="1" x14ac:dyDescent="0.2">
      <c r="A1221" s="59" t="s">
        <v>139</v>
      </c>
      <c r="I1221" s="60"/>
      <c r="W1221" s="276" t="s">
        <v>22</v>
      </c>
      <c r="X1221" s="277"/>
      <c r="Y1221" s="62"/>
      <c r="Z1221" s="278" t="str">
        <f>IF('内訳10％(お客様控)'!Z1221&gt;0,'内訳10％(お客様控)'!Z1221,"　")</f>
        <v>270-2225</v>
      </c>
      <c r="AA1221" s="278"/>
      <c r="AB1221" s="279"/>
      <c r="AC1221" s="61"/>
      <c r="AD1221" s="62"/>
      <c r="AE1221" s="62"/>
      <c r="AF1221" s="62"/>
      <c r="AG1221" s="62"/>
      <c r="AH1221" s="62"/>
      <c r="AI1221" s="62"/>
      <c r="AJ1221" s="62"/>
      <c r="AK1221" s="62"/>
      <c r="AL1221" s="62"/>
      <c r="AM1221" s="63"/>
      <c r="AO1221" s="64"/>
    </row>
    <row r="1222" spans="1:41" ht="17.25" customHeight="1" thickTop="1" x14ac:dyDescent="0.15">
      <c r="A1222" s="59"/>
      <c r="B1222" s="107" t="str">
        <f>'内訳10％(お客様控)'!B1222</f>
        <v>製造管理部</v>
      </c>
      <c r="C1222" s="326"/>
      <c r="D1222" s="326"/>
      <c r="E1222" s="326"/>
      <c r="F1222" s="326"/>
      <c r="G1222" s="326"/>
      <c r="I1222" s="60"/>
      <c r="K1222" s="261" t="s">
        <v>8</v>
      </c>
      <c r="L1222" s="264" t="str">
        <f>IF('内訳10％(お客様控)'!L1222&gt;0,'内訳10％(お客様控)'!L1222,"　")</f>
        <v>三井住友</v>
      </c>
      <c r="M1222" s="265"/>
      <c r="N1222" s="265"/>
      <c r="O1222" s="266" t="s">
        <v>32</v>
      </c>
      <c r="P1222" s="267"/>
      <c r="Q1222" s="264" t="str">
        <f>IF('内訳10％(お客様控)'!Q1222&gt;0,'内訳10％(お客様控)'!Q1222,"　")</f>
        <v>松戸</v>
      </c>
      <c r="R1222" s="265"/>
      <c r="S1222" s="265"/>
      <c r="T1222" s="266" t="s">
        <v>4</v>
      </c>
      <c r="U1222" s="268"/>
      <c r="W1222" s="239" t="s">
        <v>12</v>
      </c>
      <c r="X1222" s="240"/>
      <c r="Z1222" s="241" t="str">
        <f>IF('内訳10％(お客様控)'!Z1222&gt;0,'内訳10％(お客様控)'!Z1222,"　")</f>
        <v>千葉県松戸市東松戸2-20-1</v>
      </c>
      <c r="AA1222" s="241"/>
      <c r="AB1222" s="242"/>
      <c r="AC1222" s="242"/>
      <c r="AD1222" s="242"/>
      <c r="AE1222" s="242"/>
      <c r="AF1222" s="242"/>
      <c r="AG1222" s="242"/>
      <c r="AH1222" s="242"/>
      <c r="AI1222" s="242"/>
      <c r="AJ1222" s="242"/>
      <c r="AK1222" s="242"/>
      <c r="AL1222" s="242"/>
      <c r="AM1222" s="243"/>
    </row>
    <row r="1223" spans="1:41" ht="17.25" customHeight="1" x14ac:dyDescent="0.15">
      <c r="A1223" s="59"/>
      <c r="B1223" s="326"/>
      <c r="C1223" s="326"/>
      <c r="D1223" s="326"/>
      <c r="E1223" s="326"/>
      <c r="F1223" s="326"/>
      <c r="G1223" s="326"/>
      <c r="H1223" s="52" t="s">
        <v>3</v>
      </c>
      <c r="I1223" s="60"/>
      <c r="K1223" s="262"/>
      <c r="L1223" s="255" t="s">
        <v>9</v>
      </c>
      <c r="M1223" s="256"/>
      <c r="N1223" s="257"/>
      <c r="O1223" s="258" t="str">
        <f>IF('内訳10％(お客様控)'!O1223&gt;0,'内訳10％(お客様控)'!O1223,"　")</f>
        <v>当座</v>
      </c>
      <c r="P1223" s="259"/>
      <c r="Q1223" s="259"/>
      <c r="R1223" s="259"/>
      <c r="S1223" s="259"/>
      <c r="T1223" s="259"/>
      <c r="U1223" s="260"/>
      <c r="W1223" s="239" t="s">
        <v>13</v>
      </c>
      <c r="X1223" s="240"/>
      <c r="Z1223" s="241" t="str">
        <f>IF('内訳10％(お客様控)'!Z1223&gt;0,'内訳10％(お客様控)'!Z1223,"　")</f>
        <v>Ｃ－プロダクト株式会社</v>
      </c>
      <c r="AA1223" s="241"/>
      <c r="AB1223" s="241"/>
      <c r="AC1223" s="241"/>
      <c r="AD1223" s="241"/>
      <c r="AE1223" s="241"/>
      <c r="AF1223" s="241"/>
      <c r="AG1223" s="241"/>
      <c r="AH1223" s="241"/>
      <c r="AI1223" s="241"/>
      <c r="AJ1223" s="241"/>
      <c r="AK1223" s="241"/>
      <c r="AL1223" s="34" t="s">
        <v>60</v>
      </c>
      <c r="AM1223" s="60"/>
    </row>
    <row r="1224" spans="1:41" ht="17.25" customHeight="1" x14ac:dyDescent="0.15">
      <c r="A1224" s="59"/>
      <c r="I1224" s="60"/>
      <c r="K1224" s="262"/>
      <c r="L1224" s="255" t="s">
        <v>10</v>
      </c>
      <c r="M1224" s="256"/>
      <c r="N1224" s="257"/>
      <c r="O1224" s="311">
        <f>IF('内訳10％(お客様控)'!O1224&gt;0,'内訳10％(お客様控)'!O1224,"　")</f>
        <v>1234567</v>
      </c>
      <c r="P1224" s="312"/>
      <c r="Q1224" s="312"/>
      <c r="R1224" s="312"/>
      <c r="S1224" s="312"/>
      <c r="T1224" s="312"/>
      <c r="U1224" s="313"/>
      <c r="W1224" s="239" t="s">
        <v>23</v>
      </c>
      <c r="X1224" s="240"/>
      <c r="Z1224" s="241" t="str">
        <f>IF('内訳10％(お客様控)'!Z1224&gt;0,'内訳10％(お客様控)'!Z1224,"　")</f>
        <v>047-311-0171</v>
      </c>
      <c r="AA1224" s="241"/>
      <c r="AB1224" s="242"/>
      <c r="AC1224" s="242"/>
      <c r="AD1224" s="242"/>
      <c r="AE1224" s="242"/>
      <c r="AF1224" s="242"/>
      <c r="AG1224" s="242"/>
      <c r="AH1224" s="242"/>
      <c r="AI1224" s="242"/>
      <c r="AJ1224" s="242"/>
      <c r="AK1224" s="242"/>
      <c r="AL1224" s="242"/>
      <c r="AM1224" s="243"/>
    </row>
    <row r="1225" spans="1:41" ht="17.25" customHeight="1" thickBot="1" x14ac:dyDescent="0.2">
      <c r="A1225" s="56"/>
      <c r="B1225" s="57" t="s">
        <v>4</v>
      </c>
      <c r="C1225" s="57"/>
      <c r="D1225" s="57" t="s">
        <v>5</v>
      </c>
      <c r="E1225" s="57"/>
      <c r="F1225" s="57"/>
      <c r="G1225" s="57" t="s">
        <v>6</v>
      </c>
      <c r="H1225" s="57"/>
      <c r="I1225" s="58"/>
      <c r="K1225" s="263"/>
      <c r="L1225" s="244" t="s">
        <v>11</v>
      </c>
      <c r="M1225" s="245"/>
      <c r="N1225" s="246"/>
      <c r="O1225" s="306" t="str">
        <f>IF('内訳10％(お客様控)'!O1225&gt;0,'内訳10％(お客様控)'!O1225,"　")</f>
        <v>C-プロダクト（カ</v>
      </c>
      <c r="P1225" s="324"/>
      <c r="Q1225" s="324"/>
      <c r="R1225" s="324"/>
      <c r="S1225" s="324"/>
      <c r="T1225" s="324"/>
      <c r="U1225" s="325"/>
      <c r="W1225" s="250" t="s">
        <v>24</v>
      </c>
      <c r="X1225" s="251"/>
      <c r="Y1225" s="57"/>
      <c r="Z1225" s="252" t="str">
        <f>IF('内訳10％(お客様控)'!Z1225&gt;0,'内訳10％(お客様控)'!Z1225,"　")</f>
        <v>047-311-0170</v>
      </c>
      <c r="AA1225" s="252"/>
      <c r="AB1225" s="253"/>
      <c r="AC1225" s="253"/>
      <c r="AD1225" s="253"/>
      <c r="AE1225" s="253"/>
      <c r="AF1225" s="253"/>
      <c r="AG1225" s="253"/>
      <c r="AH1225" s="253"/>
      <c r="AI1225" s="253"/>
      <c r="AJ1225" s="253"/>
      <c r="AK1225" s="253"/>
      <c r="AL1225" s="253"/>
      <c r="AM1225" s="254"/>
    </row>
    <row r="1226" spans="1:41" ht="14.25" thickTop="1" x14ac:dyDescent="0.15">
      <c r="E1226" s="1" t="s">
        <v>25</v>
      </c>
      <c r="AL1226" s="1"/>
    </row>
    <row r="1227" spans="1:41" ht="17.25" x14ac:dyDescent="0.15">
      <c r="A1227" s="52" t="s">
        <v>14</v>
      </c>
      <c r="R1227" s="10" t="s">
        <v>88</v>
      </c>
      <c r="S1227"/>
      <c r="T1227" s="2"/>
      <c r="U1227" s="2"/>
      <c r="V1227" s="2"/>
      <c r="W1227" s="2"/>
      <c r="X1227" s="2"/>
      <c r="Y1227" s="2"/>
    </row>
    <row r="1228" spans="1:41" ht="8.25" customHeight="1" thickBot="1" x14ac:dyDescent="0.2"/>
    <row r="1229" spans="1:41" ht="24" customHeight="1" thickTop="1" x14ac:dyDescent="0.15">
      <c r="A1229" s="232" t="s">
        <v>16</v>
      </c>
      <c r="B1229" s="233"/>
      <c r="C1229" s="233"/>
      <c r="D1229" s="233"/>
      <c r="E1229" s="234"/>
      <c r="F1229" s="65" t="s">
        <v>17</v>
      </c>
      <c r="G1229" s="66" t="s">
        <v>2</v>
      </c>
      <c r="H1229" s="235" t="s">
        <v>43</v>
      </c>
      <c r="I1229" s="236"/>
      <c r="J1229" s="236"/>
      <c r="K1229" s="236"/>
      <c r="L1229" s="236"/>
      <c r="M1229" s="236"/>
      <c r="N1229" s="236"/>
      <c r="O1229" s="236"/>
      <c r="P1229" s="236"/>
      <c r="Q1229" s="236" t="s">
        <v>18</v>
      </c>
      <c r="R1229" s="236"/>
      <c r="S1229" s="236" t="s">
        <v>26</v>
      </c>
      <c r="T1229" s="236"/>
      <c r="U1229" s="236" t="s">
        <v>31</v>
      </c>
      <c r="V1229" s="237"/>
      <c r="W1229" s="237"/>
      <c r="X1229" s="236" t="s">
        <v>19</v>
      </c>
      <c r="Y1229" s="236"/>
      <c r="Z1229" s="236"/>
      <c r="AA1229" s="236"/>
      <c r="AB1229" s="236"/>
      <c r="AC1229" s="238"/>
      <c r="AD1229" s="238"/>
      <c r="AE1229" s="226" t="s">
        <v>20</v>
      </c>
      <c r="AF1229" s="227"/>
      <c r="AG1229" s="228"/>
      <c r="AI1229" s="229" t="s">
        <v>36</v>
      </c>
      <c r="AJ1229" s="230"/>
      <c r="AK1229" s="230"/>
      <c r="AL1229" s="230"/>
      <c r="AM1229" s="231"/>
    </row>
    <row r="1230" spans="1:41" ht="24" customHeight="1" x14ac:dyDescent="0.15">
      <c r="A1230" s="319">
        <f>'内訳10％(お客様控)'!A1230</f>
        <v>0</v>
      </c>
      <c r="B1230" s="317"/>
      <c r="C1230" s="317"/>
      <c r="D1230" s="317"/>
      <c r="E1230" s="320"/>
      <c r="F1230" s="73">
        <f>'内訳10％(お客様控)'!F1230</f>
        <v>0</v>
      </c>
      <c r="G1230" s="72">
        <f>'内訳10％(お客様控)'!G1230</f>
        <v>0</v>
      </c>
      <c r="H1230" s="321">
        <f>'内訳10％(お客様控)'!H1230</f>
        <v>0</v>
      </c>
      <c r="I1230" s="317"/>
      <c r="J1230" s="317"/>
      <c r="K1230" s="317"/>
      <c r="L1230" s="317"/>
      <c r="M1230" s="317"/>
      <c r="N1230" s="317"/>
      <c r="O1230" s="317"/>
      <c r="P1230" s="317"/>
      <c r="Q1230" s="219" t="str">
        <f>IF('内訳10％(お客様控)'!Q1230=0,"",'内訳10％(お客様控)'!Q1230)</f>
        <v/>
      </c>
      <c r="R1230" s="219"/>
      <c r="S1230" s="322">
        <f>'内訳10％(お客様控)'!S1230</f>
        <v>0</v>
      </c>
      <c r="T1230" s="323"/>
      <c r="U1230" s="222" t="str">
        <f>IF('内訳10％(お客様控)'!U1230=0,"",'内訳10％(お客様控)'!U1230)</f>
        <v/>
      </c>
      <c r="V1230" s="223"/>
      <c r="W1230" s="223"/>
      <c r="X1230" s="224">
        <f>'内訳10％(お客様控)'!X1230</f>
        <v>0</v>
      </c>
      <c r="Y1230" s="224"/>
      <c r="Z1230" s="224"/>
      <c r="AA1230" s="224"/>
      <c r="AB1230" s="224"/>
      <c r="AC1230" s="225"/>
      <c r="AD1230" s="225"/>
      <c r="AE1230" s="316">
        <f>'内訳10％(お客様控)'!AE1230</f>
        <v>0</v>
      </c>
      <c r="AF1230" s="317"/>
      <c r="AG1230" s="318"/>
      <c r="AI1230" s="206"/>
      <c r="AJ1230" s="207"/>
      <c r="AK1230" s="207"/>
      <c r="AL1230" s="208"/>
      <c r="AM1230" s="209"/>
    </row>
    <row r="1231" spans="1:41" ht="24" customHeight="1" x14ac:dyDescent="0.15">
      <c r="A1231" s="319">
        <f>'内訳10％(お客様控)'!A1231</f>
        <v>0</v>
      </c>
      <c r="B1231" s="317"/>
      <c r="C1231" s="317"/>
      <c r="D1231" s="317"/>
      <c r="E1231" s="320"/>
      <c r="F1231" s="73">
        <f>'内訳10％(お客様控)'!F1231</f>
        <v>0</v>
      </c>
      <c r="G1231" s="72">
        <f>'内訳10％(お客様控)'!G1231</f>
        <v>0</v>
      </c>
      <c r="H1231" s="321">
        <f>'内訳10％(お客様控)'!H1231</f>
        <v>0</v>
      </c>
      <c r="I1231" s="317"/>
      <c r="J1231" s="317"/>
      <c r="K1231" s="317"/>
      <c r="L1231" s="317"/>
      <c r="M1231" s="317"/>
      <c r="N1231" s="317"/>
      <c r="O1231" s="317"/>
      <c r="P1231" s="317"/>
      <c r="Q1231" s="219" t="str">
        <f>IF('内訳10％(お客様控)'!Q1231=0,"",'内訳10％(お客様控)'!Q1231)</f>
        <v/>
      </c>
      <c r="R1231" s="219"/>
      <c r="S1231" s="322">
        <f>'内訳10％(お客様控)'!S1231</f>
        <v>0</v>
      </c>
      <c r="T1231" s="323"/>
      <c r="U1231" s="222" t="str">
        <f>IF('内訳10％(お客様控)'!U1231=0,"",'内訳10％(お客様控)'!U1231)</f>
        <v/>
      </c>
      <c r="V1231" s="223"/>
      <c r="W1231" s="223"/>
      <c r="X1231" s="224">
        <f>'内訳10％(お客様控)'!X1231</f>
        <v>0</v>
      </c>
      <c r="Y1231" s="224"/>
      <c r="Z1231" s="224"/>
      <c r="AA1231" s="224"/>
      <c r="AB1231" s="224"/>
      <c r="AC1231" s="225"/>
      <c r="AD1231" s="225"/>
      <c r="AE1231" s="316">
        <f>'内訳10％(お客様控)'!AE1231</f>
        <v>0</v>
      </c>
      <c r="AF1231" s="317"/>
      <c r="AG1231" s="318"/>
      <c r="AI1231" s="206"/>
      <c r="AJ1231" s="207"/>
      <c r="AK1231" s="207"/>
      <c r="AL1231" s="208"/>
      <c r="AM1231" s="209"/>
    </row>
    <row r="1232" spans="1:41" ht="24" customHeight="1" x14ac:dyDescent="0.15">
      <c r="A1232" s="319">
        <f>'内訳10％(お客様控)'!A1232</f>
        <v>0</v>
      </c>
      <c r="B1232" s="317"/>
      <c r="C1232" s="317"/>
      <c r="D1232" s="317"/>
      <c r="E1232" s="320"/>
      <c r="F1232" s="73">
        <f>'内訳10％(お客様控)'!F1232</f>
        <v>0</v>
      </c>
      <c r="G1232" s="72">
        <f>'内訳10％(お客様控)'!G1232</f>
        <v>0</v>
      </c>
      <c r="H1232" s="321">
        <f>'内訳10％(お客様控)'!H1232</f>
        <v>0</v>
      </c>
      <c r="I1232" s="317"/>
      <c r="J1232" s="317"/>
      <c r="K1232" s="317"/>
      <c r="L1232" s="317"/>
      <c r="M1232" s="317"/>
      <c r="N1232" s="317"/>
      <c r="O1232" s="317"/>
      <c r="P1232" s="317"/>
      <c r="Q1232" s="219" t="str">
        <f>IF('内訳10％(お客様控)'!Q1232=0,"",'内訳10％(お客様控)'!Q1232)</f>
        <v/>
      </c>
      <c r="R1232" s="219"/>
      <c r="S1232" s="322">
        <f>'内訳10％(お客様控)'!S1232</f>
        <v>0</v>
      </c>
      <c r="T1232" s="323"/>
      <c r="U1232" s="222" t="str">
        <f>IF('内訳10％(お客様控)'!U1232=0,"",'内訳10％(お客様控)'!U1232)</f>
        <v/>
      </c>
      <c r="V1232" s="223"/>
      <c r="W1232" s="223"/>
      <c r="X1232" s="224">
        <f>'内訳10％(お客様控)'!X1232</f>
        <v>0</v>
      </c>
      <c r="Y1232" s="224"/>
      <c r="Z1232" s="224"/>
      <c r="AA1232" s="224"/>
      <c r="AB1232" s="224"/>
      <c r="AC1232" s="225"/>
      <c r="AD1232" s="225"/>
      <c r="AE1232" s="316">
        <f>'内訳10％(お客様控)'!AE1232</f>
        <v>0</v>
      </c>
      <c r="AF1232" s="317"/>
      <c r="AG1232" s="318"/>
      <c r="AI1232" s="206"/>
      <c r="AJ1232" s="207"/>
      <c r="AK1232" s="207"/>
      <c r="AL1232" s="208"/>
      <c r="AM1232" s="209"/>
    </row>
    <row r="1233" spans="1:39" ht="24" customHeight="1" x14ac:dyDescent="0.15">
      <c r="A1233" s="319">
        <f>'内訳10％(お客様控)'!A1233</f>
        <v>0</v>
      </c>
      <c r="B1233" s="317"/>
      <c r="C1233" s="317"/>
      <c r="D1233" s="317"/>
      <c r="E1233" s="320"/>
      <c r="F1233" s="73">
        <f>'内訳10％(お客様控)'!F1233</f>
        <v>0</v>
      </c>
      <c r="G1233" s="72">
        <f>'内訳10％(お客様控)'!G1233</f>
        <v>0</v>
      </c>
      <c r="H1233" s="321">
        <f>'内訳10％(お客様控)'!H1233</f>
        <v>0</v>
      </c>
      <c r="I1233" s="317"/>
      <c r="J1233" s="317"/>
      <c r="K1233" s="317"/>
      <c r="L1233" s="317"/>
      <c r="M1233" s="317"/>
      <c r="N1233" s="317"/>
      <c r="O1233" s="317"/>
      <c r="P1233" s="317"/>
      <c r="Q1233" s="219" t="str">
        <f>IF('内訳10％(お客様控)'!Q1233=0,"",'内訳10％(お客様控)'!Q1233)</f>
        <v/>
      </c>
      <c r="R1233" s="219"/>
      <c r="S1233" s="322">
        <f>'内訳10％(お客様控)'!S1233</f>
        <v>0</v>
      </c>
      <c r="T1233" s="323"/>
      <c r="U1233" s="222" t="str">
        <f>IF('内訳10％(お客様控)'!U1233=0,"",'内訳10％(お客様控)'!U1233)</f>
        <v/>
      </c>
      <c r="V1233" s="223"/>
      <c r="W1233" s="223"/>
      <c r="X1233" s="224">
        <f>'内訳10％(お客様控)'!X1233</f>
        <v>0</v>
      </c>
      <c r="Y1233" s="224"/>
      <c r="Z1233" s="224"/>
      <c r="AA1233" s="224"/>
      <c r="AB1233" s="224"/>
      <c r="AC1233" s="225"/>
      <c r="AD1233" s="225"/>
      <c r="AE1233" s="316">
        <f>'内訳10％(お客様控)'!AE1233</f>
        <v>0</v>
      </c>
      <c r="AF1233" s="317"/>
      <c r="AG1233" s="318"/>
      <c r="AI1233" s="206"/>
      <c r="AJ1233" s="207"/>
      <c r="AK1233" s="207"/>
      <c r="AL1233" s="208"/>
      <c r="AM1233" s="209"/>
    </row>
    <row r="1234" spans="1:39" ht="24" customHeight="1" x14ac:dyDescent="0.15">
      <c r="A1234" s="319">
        <f>'内訳10％(お客様控)'!A1234</f>
        <v>0</v>
      </c>
      <c r="B1234" s="317"/>
      <c r="C1234" s="317"/>
      <c r="D1234" s="317"/>
      <c r="E1234" s="320"/>
      <c r="F1234" s="73">
        <f>'内訳10％(お客様控)'!F1234</f>
        <v>0</v>
      </c>
      <c r="G1234" s="72">
        <f>'内訳10％(お客様控)'!G1234</f>
        <v>0</v>
      </c>
      <c r="H1234" s="321">
        <f>'内訳10％(お客様控)'!H1234</f>
        <v>0</v>
      </c>
      <c r="I1234" s="317"/>
      <c r="J1234" s="317"/>
      <c r="K1234" s="317"/>
      <c r="L1234" s="317"/>
      <c r="M1234" s="317"/>
      <c r="N1234" s="317"/>
      <c r="O1234" s="317"/>
      <c r="P1234" s="317"/>
      <c r="Q1234" s="219" t="str">
        <f>IF('内訳10％(お客様控)'!Q1234=0,"",'内訳10％(お客様控)'!Q1234)</f>
        <v/>
      </c>
      <c r="R1234" s="219"/>
      <c r="S1234" s="322">
        <f>'内訳10％(お客様控)'!S1234</f>
        <v>0</v>
      </c>
      <c r="T1234" s="323"/>
      <c r="U1234" s="222" t="str">
        <f>IF('内訳10％(お客様控)'!U1234=0,"",'内訳10％(お客様控)'!U1234)</f>
        <v/>
      </c>
      <c r="V1234" s="223"/>
      <c r="W1234" s="223"/>
      <c r="X1234" s="224">
        <f>'内訳10％(お客様控)'!X1234</f>
        <v>0</v>
      </c>
      <c r="Y1234" s="224"/>
      <c r="Z1234" s="224"/>
      <c r="AA1234" s="224"/>
      <c r="AB1234" s="224"/>
      <c r="AC1234" s="225"/>
      <c r="AD1234" s="225"/>
      <c r="AE1234" s="316">
        <f>'内訳10％(お客様控)'!AE1234</f>
        <v>0</v>
      </c>
      <c r="AF1234" s="317"/>
      <c r="AG1234" s="318"/>
      <c r="AI1234" s="206"/>
      <c r="AJ1234" s="207"/>
      <c r="AK1234" s="207"/>
      <c r="AL1234" s="208"/>
      <c r="AM1234" s="209"/>
    </row>
    <row r="1235" spans="1:39" ht="24" customHeight="1" x14ac:dyDescent="0.15">
      <c r="A1235" s="319">
        <f>'内訳10％(お客様控)'!A1235</f>
        <v>0</v>
      </c>
      <c r="B1235" s="317"/>
      <c r="C1235" s="317"/>
      <c r="D1235" s="317"/>
      <c r="E1235" s="320"/>
      <c r="F1235" s="73">
        <f>'内訳10％(お客様控)'!F1235</f>
        <v>0</v>
      </c>
      <c r="G1235" s="72">
        <f>'内訳10％(お客様控)'!G1235</f>
        <v>0</v>
      </c>
      <c r="H1235" s="321">
        <f>'内訳10％(お客様控)'!H1235</f>
        <v>0</v>
      </c>
      <c r="I1235" s="317"/>
      <c r="J1235" s="317"/>
      <c r="K1235" s="317"/>
      <c r="L1235" s="317"/>
      <c r="M1235" s="317"/>
      <c r="N1235" s="317"/>
      <c r="O1235" s="317"/>
      <c r="P1235" s="317"/>
      <c r="Q1235" s="219" t="str">
        <f>IF('内訳10％(お客様控)'!Q1235=0,"",'内訳10％(お客様控)'!Q1235)</f>
        <v/>
      </c>
      <c r="R1235" s="219"/>
      <c r="S1235" s="322">
        <f>'内訳10％(お客様控)'!S1235</f>
        <v>0</v>
      </c>
      <c r="T1235" s="323"/>
      <c r="U1235" s="222" t="str">
        <f>IF('内訳10％(お客様控)'!U1235=0,"",'内訳10％(お客様控)'!U1235)</f>
        <v/>
      </c>
      <c r="V1235" s="223"/>
      <c r="W1235" s="223"/>
      <c r="X1235" s="224">
        <f>'内訳10％(お客様控)'!X1235</f>
        <v>0</v>
      </c>
      <c r="Y1235" s="224"/>
      <c r="Z1235" s="224"/>
      <c r="AA1235" s="224"/>
      <c r="AB1235" s="224"/>
      <c r="AC1235" s="225"/>
      <c r="AD1235" s="225"/>
      <c r="AE1235" s="316">
        <f>'内訳10％(お客様控)'!AE1235</f>
        <v>0</v>
      </c>
      <c r="AF1235" s="317"/>
      <c r="AG1235" s="318"/>
      <c r="AI1235" s="206"/>
      <c r="AJ1235" s="207"/>
      <c r="AK1235" s="207"/>
      <c r="AL1235" s="208"/>
      <c r="AM1235" s="209"/>
    </row>
    <row r="1236" spans="1:39" ht="24" customHeight="1" x14ac:dyDescent="0.15">
      <c r="A1236" s="319">
        <f>'内訳10％(お客様控)'!A1236</f>
        <v>0</v>
      </c>
      <c r="B1236" s="317"/>
      <c r="C1236" s="317"/>
      <c r="D1236" s="317"/>
      <c r="E1236" s="320"/>
      <c r="F1236" s="73">
        <f>'内訳10％(お客様控)'!F1236</f>
        <v>0</v>
      </c>
      <c r="G1236" s="72">
        <f>'内訳10％(お客様控)'!G1236</f>
        <v>0</v>
      </c>
      <c r="H1236" s="321">
        <f>'内訳10％(お客様控)'!H1236</f>
        <v>0</v>
      </c>
      <c r="I1236" s="317"/>
      <c r="J1236" s="317"/>
      <c r="K1236" s="317"/>
      <c r="L1236" s="317"/>
      <c r="M1236" s="317"/>
      <c r="N1236" s="317"/>
      <c r="O1236" s="317"/>
      <c r="P1236" s="317"/>
      <c r="Q1236" s="219" t="str">
        <f>IF('内訳10％(お客様控)'!Q1236=0,"",'内訳10％(お客様控)'!Q1236)</f>
        <v/>
      </c>
      <c r="R1236" s="219"/>
      <c r="S1236" s="322">
        <f>'内訳10％(お客様控)'!S1236</f>
        <v>0</v>
      </c>
      <c r="T1236" s="323"/>
      <c r="U1236" s="222" t="str">
        <f>IF('内訳10％(お客様控)'!U1236=0,"",'内訳10％(お客様控)'!U1236)</f>
        <v/>
      </c>
      <c r="V1236" s="223"/>
      <c r="W1236" s="223"/>
      <c r="X1236" s="224">
        <f>'内訳10％(お客様控)'!X1236</f>
        <v>0</v>
      </c>
      <c r="Y1236" s="224"/>
      <c r="Z1236" s="224"/>
      <c r="AA1236" s="224"/>
      <c r="AB1236" s="224"/>
      <c r="AC1236" s="225"/>
      <c r="AD1236" s="225"/>
      <c r="AE1236" s="316">
        <f>'内訳10％(お客様控)'!AE1236</f>
        <v>0</v>
      </c>
      <c r="AF1236" s="317"/>
      <c r="AG1236" s="318"/>
      <c r="AI1236" s="206"/>
      <c r="AJ1236" s="207"/>
      <c r="AK1236" s="207"/>
      <c r="AL1236" s="208"/>
      <c r="AM1236" s="209"/>
    </row>
    <row r="1237" spans="1:39" ht="24" customHeight="1" x14ac:dyDescent="0.15">
      <c r="A1237" s="319">
        <f>'内訳10％(お客様控)'!A1237</f>
        <v>0</v>
      </c>
      <c r="B1237" s="317"/>
      <c r="C1237" s="317"/>
      <c r="D1237" s="317"/>
      <c r="E1237" s="320"/>
      <c r="F1237" s="73">
        <f>'内訳10％(お客様控)'!F1237</f>
        <v>0</v>
      </c>
      <c r="G1237" s="72">
        <f>'内訳10％(お客様控)'!G1237</f>
        <v>0</v>
      </c>
      <c r="H1237" s="321">
        <f>'内訳10％(お客様控)'!H1237</f>
        <v>0</v>
      </c>
      <c r="I1237" s="317"/>
      <c r="J1237" s="317"/>
      <c r="K1237" s="317"/>
      <c r="L1237" s="317"/>
      <c r="M1237" s="317"/>
      <c r="N1237" s="317"/>
      <c r="O1237" s="317"/>
      <c r="P1237" s="317"/>
      <c r="Q1237" s="219" t="str">
        <f>IF('内訳10％(お客様控)'!Q1237=0,"",'内訳10％(お客様控)'!Q1237)</f>
        <v/>
      </c>
      <c r="R1237" s="219"/>
      <c r="S1237" s="322">
        <f>'内訳10％(お客様控)'!S1237</f>
        <v>0</v>
      </c>
      <c r="T1237" s="323"/>
      <c r="U1237" s="222" t="str">
        <f>IF('内訳10％(お客様控)'!U1237=0,"",'内訳10％(お客様控)'!U1237)</f>
        <v/>
      </c>
      <c r="V1237" s="223"/>
      <c r="W1237" s="223"/>
      <c r="X1237" s="224">
        <f>'内訳10％(お客様控)'!X1237</f>
        <v>0</v>
      </c>
      <c r="Y1237" s="224"/>
      <c r="Z1237" s="224"/>
      <c r="AA1237" s="224"/>
      <c r="AB1237" s="224"/>
      <c r="AC1237" s="225"/>
      <c r="AD1237" s="225"/>
      <c r="AE1237" s="316">
        <f>'内訳10％(お客様控)'!AE1237</f>
        <v>0</v>
      </c>
      <c r="AF1237" s="317"/>
      <c r="AG1237" s="318"/>
      <c r="AI1237" s="206"/>
      <c r="AJ1237" s="207"/>
      <c r="AK1237" s="207"/>
      <c r="AL1237" s="208"/>
      <c r="AM1237" s="209"/>
    </row>
    <row r="1238" spans="1:39" ht="24" customHeight="1" x14ac:dyDescent="0.15">
      <c r="A1238" s="319">
        <f>'内訳10％(お客様控)'!A1238</f>
        <v>0</v>
      </c>
      <c r="B1238" s="317"/>
      <c r="C1238" s="317"/>
      <c r="D1238" s="317"/>
      <c r="E1238" s="320"/>
      <c r="F1238" s="73">
        <f>'内訳10％(お客様控)'!F1238</f>
        <v>0</v>
      </c>
      <c r="G1238" s="72">
        <f>'内訳10％(お客様控)'!G1238</f>
        <v>0</v>
      </c>
      <c r="H1238" s="321">
        <f>'内訳10％(お客様控)'!H1238</f>
        <v>0</v>
      </c>
      <c r="I1238" s="317"/>
      <c r="J1238" s="317"/>
      <c r="K1238" s="317"/>
      <c r="L1238" s="317"/>
      <c r="M1238" s="317"/>
      <c r="N1238" s="317"/>
      <c r="O1238" s="317"/>
      <c r="P1238" s="317"/>
      <c r="Q1238" s="219" t="str">
        <f>IF('内訳10％(お客様控)'!Q1238=0,"",'内訳10％(お客様控)'!Q1238)</f>
        <v/>
      </c>
      <c r="R1238" s="219"/>
      <c r="S1238" s="322">
        <f>'内訳10％(お客様控)'!S1238</f>
        <v>0</v>
      </c>
      <c r="T1238" s="323"/>
      <c r="U1238" s="222" t="str">
        <f>IF('内訳10％(お客様控)'!U1238=0,"",'内訳10％(お客様控)'!U1238)</f>
        <v/>
      </c>
      <c r="V1238" s="223"/>
      <c r="W1238" s="223"/>
      <c r="X1238" s="224">
        <f>'内訳10％(お客様控)'!X1238</f>
        <v>0</v>
      </c>
      <c r="Y1238" s="224"/>
      <c r="Z1238" s="224"/>
      <c r="AA1238" s="224"/>
      <c r="AB1238" s="224"/>
      <c r="AC1238" s="225"/>
      <c r="AD1238" s="225"/>
      <c r="AE1238" s="316">
        <f>'内訳10％(お客様控)'!AE1238</f>
        <v>0</v>
      </c>
      <c r="AF1238" s="317"/>
      <c r="AG1238" s="318"/>
      <c r="AI1238" s="206"/>
      <c r="AJ1238" s="207"/>
      <c r="AK1238" s="207"/>
      <c r="AL1238" s="208"/>
      <c r="AM1238" s="209"/>
    </row>
    <row r="1239" spans="1:39" ht="24" customHeight="1" x14ac:dyDescent="0.15">
      <c r="A1239" s="319">
        <f>'内訳10％(お客様控)'!A1239</f>
        <v>0</v>
      </c>
      <c r="B1239" s="317"/>
      <c r="C1239" s="317"/>
      <c r="D1239" s="317"/>
      <c r="E1239" s="320"/>
      <c r="F1239" s="73">
        <f>'内訳10％(お客様控)'!F1239</f>
        <v>0</v>
      </c>
      <c r="G1239" s="72">
        <f>'内訳10％(お客様控)'!G1239</f>
        <v>0</v>
      </c>
      <c r="H1239" s="321">
        <f>'内訳10％(お客様控)'!H1239</f>
        <v>0</v>
      </c>
      <c r="I1239" s="317"/>
      <c r="J1239" s="317"/>
      <c r="K1239" s="317"/>
      <c r="L1239" s="317"/>
      <c r="M1239" s="317"/>
      <c r="N1239" s="317"/>
      <c r="O1239" s="317"/>
      <c r="P1239" s="317"/>
      <c r="Q1239" s="219" t="str">
        <f>IF('内訳10％(お客様控)'!Q1239=0,"",'内訳10％(お客様控)'!Q1239)</f>
        <v/>
      </c>
      <c r="R1239" s="219"/>
      <c r="S1239" s="322">
        <f>'内訳10％(お客様控)'!S1239</f>
        <v>0</v>
      </c>
      <c r="T1239" s="323"/>
      <c r="U1239" s="222" t="str">
        <f>IF('内訳10％(お客様控)'!U1239=0,"",'内訳10％(お客様控)'!U1239)</f>
        <v/>
      </c>
      <c r="V1239" s="223"/>
      <c r="W1239" s="223"/>
      <c r="X1239" s="224">
        <f>'内訳10％(お客様控)'!X1239</f>
        <v>0</v>
      </c>
      <c r="Y1239" s="224"/>
      <c r="Z1239" s="224"/>
      <c r="AA1239" s="224"/>
      <c r="AB1239" s="224"/>
      <c r="AC1239" s="225"/>
      <c r="AD1239" s="225"/>
      <c r="AE1239" s="316">
        <f>'内訳10％(お客様控)'!AE1239</f>
        <v>0</v>
      </c>
      <c r="AF1239" s="317"/>
      <c r="AG1239" s="318"/>
      <c r="AI1239" s="206"/>
      <c r="AJ1239" s="207"/>
      <c r="AK1239" s="207"/>
      <c r="AL1239" s="208"/>
      <c r="AM1239" s="209"/>
    </row>
    <row r="1240" spans="1:39" ht="24" customHeight="1" x14ac:dyDescent="0.15">
      <c r="A1240" s="319">
        <f>'内訳10％(お客様控)'!A1240</f>
        <v>0</v>
      </c>
      <c r="B1240" s="317"/>
      <c r="C1240" s="317"/>
      <c r="D1240" s="317"/>
      <c r="E1240" s="320"/>
      <c r="F1240" s="73">
        <f>'内訳10％(お客様控)'!F1240</f>
        <v>0</v>
      </c>
      <c r="G1240" s="72">
        <f>'内訳10％(お客様控)'!G1240</f>
        <v>0</v>
      </c>
      <c r="H1240" s="321">
        <f>'内訳10％(お客様控)'!H1240</f>
        <v>0</v>
      </c>
      <c r="I1240" s="317"/>
      <c r="J1240" s="317"/>
      <c r="K1240" s="317"/>
      <c r="L1240" s="317"/>
      <c r="M1240" s="317"/>
      <c r="N1240" s="317"/>
      <c r="O1240" s="317"/>
      <c r="P1240" s="317"/>
      <c r="Q1240" s="219" t="str">
        <f>IF('内訳10％(お客様控)'!Q1240=0,"",'内訳10％(お客様控)'!Q1240)</f>
        <v/>
      </c>
      <c r="R1240" s="219"/>
      <c r="S1240" s="322">
        <f>'内訳10％(お客様控)'!S1240</f>
        <v>0</v>
      </c>
      <c r="T1240" s="323"/>
      <c r="U1240" s="222" t="str">
        <f>IF('内訳10％(お客様控)'!U1240=0,"",'内訳10％(お客様控)'!U1240)</f>
        <v/>
      </c>
      <c r="V1240" s="223"/>
      <c r="W1240" s="223"/>
      <c r="X1240" s="224">
        <f>'内訳10％(お客様控)'!X1240</f>
        <v>0</v>
      </c>
      <c r="Y1240" s="224"/>
      <c r="Z1240" s="224"/>
      <c r="AA1240" s="224"/>
      <c r="AB1240" s="224"/>
      <c r="AC1240" s="225"/>
      <c r="AD1240" s="225"/>
      <c r="AE1240" s="316">
        <f>'内訳10％(お客様控)'!AE1240</f>
        <v>0</v>
      </c>
      <c r="AF1240" s="317"/>
      <c r="AG1240" s="318"/>
      <c r="AI1240" s="206"/>
      <c r="AJ1240" s="207"/>
      <c r="AK1240" s="207"/>
      <c r="AL1240" s="208"/>
      <c r="AM1240" s="209"/>
    </row>
    <row r="1241" spans="1:39" ht="24" customHeight="1" x14ac:dyDescent="0.15">
      <c r="A1241" s="319">
        <f>'内訳10％(お客様控)'!A1241</f>
        <v>0</v>
      </c>
      <c r="B1241" s="317"/>
      <c r="C1241" s="317"/>
      <c r="D1241" s="317"/>
      <c r="E1241" s="320"/>
      <c r="F1241" s="73">
        <f>'内訳10％(お客様控)'!F1241</f>
        <v>0</v>
      </c>
      <c r="G1241" s="72">
        <f>'内訳10％(お客様控)'!G1241</f>
        <v>0</v>
      </c>
      <c r="H1241" s="321">
        <f>'内訳10％(お客様控)'!H1241</f>
        <v>0</v>
      </c>
      <c r="I1241" s="317"/>
      <c r="J1241" s="317"/>
      <c r="K1241" s="317"/>
      <c r="L1241" s="317"/>
      <c r="M1241" s="317"/>
      <c r="N1241" s="317"/>
      <c r="O1241" s="317"/>
      <c r="P1241" s="317"/>
      <c r="Q1241" s="219" t="str">
        <f>IF('内訳10％(お客様控)'!Q1241=0,"",'内訳10％(お客様控)'!Q1241)</f>
        <v/>
      </c>
      <c r="R1241" s="219"/>
      <c r="S1241" s="322">
        <f>'内訳10％(お客様控)'!S1241</f>
        <v>0</v>
      </c>
      <c r="T1241" s="323"/>
      <c r="U1241" s="222" t="str">
        <f>IF('内訳10％(お客様控)'!U1241=0,"",'内訳10％(お客様控)'!U1241)</f>
        <v/>
      </c>
      <c r="V1241" s="223"/>
      <c r="W1241" s="223"/>
      <c r="X1241" s="224">
        <f>'内訳10％(お客様控)'!X1241</f>
        <v>0</v>
      </c>
      <c r="Y1241" s="224"/>
      <c r="Z1241" s="224"/>
      <c r="AA1241" s="224"/>
      <c r="AB1241" s="224"/>
      <c r="AC1241" s="225"/>
      <c r="AD1241" s="225"/>
      <c r="AE1241" s="316">
        <f>'内訳10％(お客様控)'!AE1241</f>
        <v>0</v>
      </c>
      <c r="AF1241" s="317"/>
      <c r="AG1241" s="318"/>
      <c r="AI1241" s="206"/>
      <c r="AJ1241" s="207"/>
      <c r="AK1241" s="207"/>
      <c r="AL1241" s="208"/>
      <c r="AM1241" s="209"/>
    </row>
    <row r="1242" spans="1:39" ht="24" customHeight="1" x14ac:dyDescent="0.15">
      <c r="A1242" s="319">
        <f>'内訳10％(お客様控)'!A1242</f>
        <v>0</v>
      </c>
      <c r="B1242" s="317"/>
      <c r="C1242" s="317"/>
      <c r="D1242" s="317"/>
      <c r="E1242" s="320"/>
      <c r="F1242" s="73">
        <f>'内訳10％(お客様控)'!F1242</f>
        <v>0</v>
      </c>
      <c r="G1242" s="72">
        <f>'内訳10％(お客様控)'!G1242</f>
        <v>0</v>
      </c>
      <c r="H1242" s="321">
        <f>'内訳10％(お客様控)'!H1242</f>
        <v>0</v>
      </c>
      <c r="I1242" s="317"/>
      <c r="J1242" s="317"/>
      <c r="K1242" s="317"/>
      <c r="L1242" s="317"/>
      <c r="M1242" s="317"/>
      <c r="N1242" s="317"/>
      <c r="O1242" s="317"/>
      <c r="P1242" s="317"/>
      <c r="Q1242" s="219" t="str">
        <f>IF('内訳10％(お客様控)'!Q1242=0,"",'内訳10％(お客様控)'!Q1242)</f>
        <v/>
      </c>
      <c r="R1242" s="219"/>
      <c r="S1242" s="322">
        <f>'内訳10％(お客様控)'!S1242</f>
        <v>0</v>
      </c>
      <c r="T1242" s="323"/>
      <c r="U1242" s="222" t="str">
        <f>IF('内訳10％(お客様控)'!U1242=0,"",'内訳10％(お客様控)'!U1242)</f>
        <v/>
      </c>
      <c r="V1242" s="223"/>
      <c r="W1242" s="223"/>
      <c r="X1242" s="224">
        <f>'内訳10％(お客様控)'!X1242</f>
        <v>0</v>
      </c>
      <c r="Y1242" s="224"/>
      <c r="Z1242" s="224"/>
      <c r="AA1242" s="224"/>
      <c r="AB1242" s="224"/>
      <c r="AC1242" s="225"/>
      <c r="AD1242" s="225"/>
      <c r="AE1242" s="316">
        <f>'内訳10％(お客様控)'!AE1242</f>
        <v>0</v>
      </c>
      <c r="AF1242" s="317"/>
      <c r="AG1242" s="318"/>
      <c r="AI1242" s="206"/>
      <c r="AJ1242" s="207"/>
      <c r="AK1242" s="207"/>
      <c r="AL1242" s="208"/>
      <c r="AM1242" s="209"/>
    </row>
    <row r="1243" spans="1:39" ht="24" customHeight="1" x14ac:dyDescent="0.15">
      <c r="A1243" s="319">
        <f>'内訳10％(お客様控)'!A1243</f>
        <v>0</v>
      </c>
      <c r="B1243" s="317"/>
      <c r="C1243" s="317"/>
      <c r="D1243" s="317"/>
      <c r="E1243" s="320"/>
      <c r="F1243" s="73">
        <f>'内訳10％(お客様控)'!F1243</f>
        <v>0</v>
      </c>
      <c r="G1243" s="72">
        <f>'内訳10％(お客様控)'!G1243</f>
        <v>0</v>
      </c>
      <c r="H1243" s="321">
        <f>'内訳10％(お客様控)'!H1243</f>
        <v>0</v>
      </c>
      <c r="I1243" s="317"/>
      <c r="J1243" s="317"/>
      <c r="K1243" s="317"/>
      <c r="L1243" s="317"/>
      <c r="M1243" s="317"/>
      <c r="N1243" s="317"/>
      <c r="O1243" s="317"/>
      <c r="P1243" s="317"/>
      <c r="Q1243" s="219" t="str">
        <f>IF('内訳10％(お客様控)'!Q1243=0,"",'内訳10％(お客様控)'!Q1243)</f>
        <v/>
      </c>
      <c r="R1243" s="219"/>
      <c r="S1243" s="322">
        <f>'内訳10％(お客様控)'!S1243</f>
        <v>0</v>
      </c>
      <c r="T1243" s="323"/>
      <c r="U1243" s="222" t="str">
        <f>IF('内訳10％(お客様控)'!U1243=0,"",'内訳10％(お客様控)'!U1243)</f>
        <v/>
      </c>
      <c r="V1243" s="223"/>
      <c r="W1243" s="223"/>
      <c r="X1243" s="224">
        <f>'内訳10％(お客様控)'!X1243</f>
        <v>0</v>
      </c>
      <c r="Y1243" s="224"/>
      <c r="Z1243" s="224"/>
      <c r="AA1243" s="224"/>
      <c r="AB1243" s="224"/>
      <c r="AC1243" s="225"/>
      <c r="AD1243" s="225"/>
      <c r="AE1243" s="316">
        <f>'内訳10％(お客様控)'!AE1243</f>
        <v>0</v>
      </c>
      <c r="AF1243" s="317"/>
      <c r="AG1243" s="318"/>
      <c r="AI1243" s="206"/>
      <c r="AJ1243" s="207"/>
      <c r="AK1243" s="207"/>
      <c r="AL1243" s="208"/>
      <c r="AM1243" s="209"/>
    </row>
    <row r="1244" spans="1:39" ht="24" customHeight="1" thickBot="1" x14ac:dyDescent="0.2">
      <c r="A1244" s="319">
        <f>'内訳10％(お客様控)'!A1244</f>
        <v>0</v>
      </c>
      <c r="B1244" s="317"/>
      <c r="C1244" s="317"/>
      <c r="D1244" s="317"/>
      <c r="E1244" s="320"/>
      <c r="F1244" s="73">
        <f>'内訳10％(お客様控)'!F1244</f>
        <v>0</v>
      </c>
      <c r="G1244" s="72">
        <f>'内訳10％(お客様控)'!G1244</f>
        <v>0</v>
      </c>
      <c r="H1244" s="321">
        <f>'内訳10％(お客様控)'!H1244</f>
        <v>0</v>
      </c>
      <c r="I1244" s="317"/>
      <c r="J1244" s="317"/>
      <c r="K1244" s="317"/>
      <c r="L1244" s="317"/>
      <c r="M1244" s="317"/>
      <c r="N1244" s="317"/>
      <c r="O1244" s="317"/>
      <c r="P1244" s="317"/>
      <c r="Q1244" s="219" t="str">
        <f>IF('内訳10％(お客様控)'!Q1244=0,"",'内訳10％(お客様控)'!Q1244)</f>
        <v/>
      </c>
      <c r="R1244" s="219"/>
      <c r="S1244" s="322">
        <f>'内訳10％(お客様控)'!S1244</f>
        <v>0</v>
      </c>
      <c r="T1244" s="323"/>
      <c r="U1244" s="222" t="str">
        <f>IF('内訳10％(お客様控)'!U1244=0,"",'内訳10％(お客様控)'!U1244)</f>
        <v/>
      </c>
      <c r="V1244" s="223"/>
      <c r="W1244" s="223"/>
      <c r="X1244" s="224">
        <f>'内訳10％(お客様控)'!X1244</f>
        <v>0</v>
      </c>
      <c r="Y1244" s="224"/>
      <c r="Z1244" s="224"/>
      <c r="AA1244" s="224"/>
      <c r="AB1244" s="224"/>
      <c r="AC1244" s="225"/>
      <c r="AD1244" s="225"/>
      <c r="AE1244" s="316">
        <f>'内訳10％(お客様控)'!AE1244</f>
        <v>0</v>
      </c>
      <c r="AF1244" s="317"/>
      <c r="AG1244" s="318"/>
      <c r="AI1244" s="206"/>
      <c r="AJ1244" s="207"/>
      <c r="AK1244" s="207"/>
      <c r="AL1244" s="208"/>
      <c r="AM1244" s="209"/>
    </row>
    <row r="1245" spans="1:39" ht="24" customHeight="1" thickTop="1" thickBot="1" x14ac:dyDescent="0.2">
      <c r="A1245" s="197"/>
      <c r="B1245" s="198"/>
      <c r="C1245" s="198"/>
      <c r="D1245" s="198"/>
      <c r="E1245" s="199"/>
      <c r="F1245" s="70"/>
      <c r="G1245" s="69"/>
      <c r="H1245" s="200" t="s">
        <v>63</v>
      </c>
      <c r="I1245" s="201"/>
      <c r="J1245" s="201"/>
      <c r="K1245" s="201"/>
      <c r="L1245" s="201"/>
      <c r="M1245" s="201"/>
      <c r="N1245" s="201"/>
      <c r="O1245" s="201"/>
      <c r="P1245" s="201"/>
      <c r="Q1245" s="200"/>
      <c r="R1245" s="200"/>
      <c r="S1245" s="200"/>
      <c r="T1245" s="200"/>
      <c r="U1245" s="200"/>
      <c r="V1245" s="200"/>
      <c r="W1245" s="200"/>
      <c r="X1245" s="202">
        <f>'内訳10％(お客様控)'!X1245</f>
        <v>0</v>
      </c>
      <c r="Y1245" s="202"/>
      <c r="Z1245" s="202"/>
      <c r="AA1245" s="202"/>
      <c r="AB1245" s="202"/>
      <c r="AC1245" s="203"/>
      <c r="AD1245" s="203"/>
      <c r="AE1245" s="204"/>
      <c r="AF1245" s="198"/>
      <c r="AG1245" s="205"/>
      <c r="AI1245" s="206"/>
      <c r="AJ1245" s="207"/>
      <c r="AK1245" s="207"/>
      <c r="AL1245" s="208"/>
      <c r="AM1245" s="209"/>
    </row>
    <row r="1246" spans="1:39" ht="14.25" thickTop="1" x14ac:dyDescent="0.15"/>
    <row r="1247" spans="1:39" ht="15.75" customHeight="1" x14ac:dyDescent="0.15">
      <c r="A1247" s="52" t="s">
        <v>30</v>
      </c>
      <c r="W1247" s="71"/>
      <c r="X1247" s="20"/>
      <c r="Y1247" s="172" t="s">
        <v>37</v>
      </c>
      <c r="Z1247" s="173"/>
      <c r="AA1247" s="173"/>
      <c r="AB1247" s="173"/>
      <c r="AC1247" s="174"/>
      <c r="AD1247" s="210" t="s">
        <v>28</v>
      </c>
      <c r="AE1247" s="211"/>
      <c r="AF1247" s="211"/>
      <c r="AG1247" s="211"/>
      <c r="AH1247" s="212"/>
      <c r="AI1247" s="210" t="s">
        <v>27</v>
      </c>
      <c r="AJ1247" s="211"/>
      <c r="AK1247" s="211"/>
      <c r="AL1247" s="211"/>
      <c r="AM1247" s="212"/>
    </row>
    <row r="1248" spans="1:39" ht="16.5" customHeight="1" x14ac:dyDescent="0.15">
      <c r="B1248" s="16" t="s">
        <v>132</v>
      </c>
      <c r="Y1248" s="187"/>
      <c r="Z1248" s="188"/>
      <c r="AA1248" s="188"/>
      <c r="AB1248" s="188"/>
      <c r="AC1248" s="188"/>
      <c r="AD1248" s="187"/>
      <c r="AE1248" s="188"/>
      <c r="AF1248" s="188"/>
      <c r="AG1248" s="188"/>
      <c r="AH1248" s="193"/>
      <c r="AI1248" s="187"/>
      <c r="AJ1248" s="188"/>
      <c r="AK1248" s="188"/>
      <c r="AL1248" s="188"/>
      <c r="AM1248" s="193"/>
    </row>
    <row r="1249" spans="1:39" ht="16.5" customHeight="1" x14ac:dyDescent="0.15">
      <c r="B1249" s="3" t="s">
        <v>47</v>
      </c>
      <c r="Y1249" s="189"/>
      <c r="Z1249" s="190"/>
      <c r="AA1249" s="190"/>
      <c r="AB1249" s="190"/>
      <c r="AC1249" s="190"/>
      <c r="AD1249" s="189"/>
      <c r="AE1249" s="190"/>
      <c r="AF1249" s="190"/>
      <c r="AG1249" s="190"/>
      <c r="AH1249" s="194"/>
      <c r="AI1249" s="189"/>
      <c r="AJ1249" s="190"/>
      <c r="AK1249" s="190"/>
      <c r="AL1249" s="190"/>
      <c r="AM1249" s="194"/>
    </row>
    <row r="1250" spans="1:39" ht="16.5" customHeight="1" x14ac:dyDescent="0.15">
      <c r="B1250" s="3" t="s">
        <v>50</v>
      </c>
      <c r="C1250" s="23"/>
      <c r="D1250" s="23"/>
      <c r="E1250" s="23"/>
      <c r="F1250" s="23"/>
      <c r="G1250" s="23"/>
      <c r="H1250" s="23"/>
      <c r="I1250" s="23"/>
      <c r="J1250" s="23"/>
      <c r="K1250" s="23"/>
      <c r="Y1250" s="189"/>
      <c r="Z1250" s="190"/>
      <c r="AA1250" s="190"/>
      <c r="AB1250" s="190"/>
      <c r="AC1250" s="190"/>
      <c r="AD1250" s="189"/>
      <c r="AE1250" s="190"/>
      <c r="AF1250" s="190"/>
      <c r="AG1250" s="190"/>
      <c r="AH1250" s="194"/>
      <c r="AI1250" s="189"/>
      <c r="AJ1250" s="190"/>
      <c r="AK1250" s="190"/>
      <c r="AL1250" s="190"/>
      <c r="AM1250" s="194"/>
    </row>
    <row r="1251" spans="1:39" ht="16.5" customHeight="1" x14ac:dyDescent="0.15">
      <c r="B1251" s="3" t="s">
        <v>58</v>
      </c>
      <c r="Y1251" s="191"/>
      <c r="Z1251" s="192"/>
      <c r="AA1251" s="192"/>
      <c r="AB1251" s="192"/>
      <c r="AC1251" s="192"/>
      <c r="AD1251" s="191"/>
      <c r="AE1251" s="192"/>
      <c r="AF1251" s="192"/>
      <c r="AG1251" s="192"/>
      <c r="AH1251" s="195"/>
      <c r="AI1251" s="191"/>
      <c r="AJ1251" s="192"/>
      <c r="AK1251" s="192"/>
      <c r="AL1251" s="192"/>
      <c r="AM1251" s="195"/>
    </row>
    <row r="1252" spans="1:39" ht="16.5" customHeight="1" x14ac:dyDescent="0.15">
      <c r="B1252" s="17" t="s">
        <v>59</v>
      </c>
    </row>
    <row r="1253" spans="1:39" ht="16.5" customHeight="1" x14ac:dyDescent="0.15">
      <c r="B1253" s="17"/>
      <c r="AD1253" s="64"/>
      <c r="AE1253"/>
      <c r="AF1253"/>
      <c r="AG1253"/>
      <c r="AH1253"/>
      <c r="AI1253"/>
      <c r="AJ1253"/>
      <c r="AK1253"/>
      <c r="AL1253"/>
      <c r="AM1253"/>
    </row>
    <row r="1254" spans="1:39" ht="16.5" customHeight="1" x14ac:dyDescent="0.15">
      <c r="B1254" s="3"/>
      <c r="AE1254"/>
      <c r="AF1254"/>
      <c r="AG1254"/>
      <c r="AH1254"/>
      <c r="AI1254"/>
      <c r="AJ1254"/>
      <c r="AK1254"/>
      <c r="AL1254"/>
      <c r="AM1254"/>
    </row>
    <row r="1255" spans="1:39" ht="16.5" customHeight="1" x14ac:dyDescent="0.15">
      <c r="B1255" s="196" t="s">
        <v>34</v>
      </c>
      <c r="C1255" s="196"/>
      <c r="D1255" s="196"/>
      <c r="E1255" s="196"/>
      <c r="F1255" s="196"/>
      <c r="G1255" s="196"/>
      <c r="H1255" s="196"/>
      <c r="I1255" s="196"/>
      <c r="J1255" s="196"/>
      <c r="L1255" s="196" t="s">
        <v>35</v>
      </c>
      <c r="M1255" s="196"/>
      <c r="N1255" s="196"/>
      <c r="O1255" s="196"/>
      <c r="P1255" s="196"/>
      <c r="Q1255" s="196"/>
      <c r="R1255" s="196"/>
      <c r="S1255" s="196"/>
      <c r="T1255" s="196"/>
      <c r="U1255" s="196"/>
      <c r="V1255" s="196"/>
      <c r="W1255" s="196"/>
      <c r="X1255" s="196"/>
      <c r="Y1255" s="196"/>
      <c r="Z1255" s="196"/>
      <c r="AA1255" s="64"/>
      <c r="AD1255"/>
      <c r="AE1255"/>
      <c r="AF1255"/>
      <c r="AG1255"/>
      <c r="AH1255"/>
      <c r="AI1255"/>
      <c r="AJ1255"/>
      <c r="AK1255"/>
      <c r="AL1255"/>
      <c r="AM1255"/>
    </row>
    <row r="1256" spans="1:39" x14ac:dyDescent="0.15">
      <c r="B1256" s="196"/>
      <c r="C1256" s="196"/>
      <c r="D1256" s="196"/>
      <c r="E1256" s="196"/>
      <c r="F1256" s="196"/>
      <c r="G1256" s="196"/>
      <c r="H1256" s="196"/>
      <c r="I1256" s="196"/>
      <c r="J1256" s="196"/>
      <c r="L1256" s="196"/>
      <c r="M1256" s="196"/>
      <c r="N1256" s="196"/>
      <c r="O1256" s="196"/>
      <c r="P1256" s="196"/>
      <c r="Q1256" s="196"/>
      <c r="R1256" s="196"/>
      <c r="S1256" s="196"/>
      <c r="T1256" s="196"/>
      <c r="U1256" s="196"/>
      <c r="V1256" s="196"/>
      <c r="W1256" s="196"/>
      <c r="X1256" s="196"/>
      <c r="Y1256" s="196"/>
      <c r="Z1256" s="196"/>
      <c r="AA1256" s="64"/>
    </row>
    <row r="1257" spans="1:39" x14ac:dyDescent="0.15">
      <c r="B1257" s="196"/>
      <c r="C1257" s="196"/>
      <c r="D1257" s="196"/>
      <c r="E1257" s="196"/>
      <c r="F1257" s="196"/>
      <c r="G1257" s="196"/>
      <c r="H1257" s="196"/>
      <c r="I1257" s="196"/>
      <c r="J1257" s="196"/>
      <c r="K1257" s="64"/>
      <c r="L1257" s="196"/>
      <c r="M1257" s="196"/>
      <c r="N1257" s="196"/>
      <c r="O1257" s="196"/>
      <c r="P1257" s="196"/>
      <c r="Q1257" s="196"/>
      <c r="R1257" s="196"/>
      <c r="S1257" s="196"/>
      <c r="T1257" s="196"/>
      <c r="U1257" s="196"/>
      <c r="V1257" s="196"/>
      <c r="W1257" s="196"/>
      <c r="X1257" s="196"/>
      <c r="Y1257" s="196"/>
      <c r="Z1257" s="196"/>
      <c r="AA1257" s="64"/>
      <c r="AD1257" s="196" t="s">
        <v>29</v>
      </c>
      <c r="AE1257" s="171"/>
      <c r="AF1257" s="171"/>
      <c r="AG1257" s="171"/>
      <c r="AH1257" s="171"/>
      <c r="AI1257" s="171"/>
      <c r="AJ1257" s="171"/>
      <c r="AK1257" s="171"/>
      <c r="AL1257" s="171"/>
      <c r="AM1257" s="171"/>
    </row>
    <row r="1258" spans="1:39" x14ac:dyDescent="0.15">
      <c r="B1258" s="196"/>
      <c r="C1258" s="196"/>
      <c r="D1258" s="196"/>
      <c r="E1258" s="196"/>
      <c r="F1258" s="196"/>
      <c r="G1258" s="196"/>
      <c r="H1258" s="196"/>
      <c r="I1258" s="196"/>
      <c r="J1258" s="196"/>
      <c r="K1258" s="64"/>
      <c r="L1258" s="196"/>
      <c r="M1258" s="196"/>
      <c r="N1258" s="196"/>
      <c r="O1258" s="196"/>
      <c r="P1258" s="196"/>
      <c r="Q1258" s="196"/>
      <c r="R1258" s="196"/>
      <c r="S1258" s="196"/>
      <c r="T1258" s="196"/>
      <c r="U1258" s="196"/>
      <c r="V1258" s="196"/>
      <c r="W1258" s="196"/>
      <c r="X1258" s="196"/>
      <c r="Y1258" s="196"/>
      <c r="Z1258" s="196"/>
      <c r="AA1258" s="64"/>
      <c r="AD1258" s="196"/>
      <c r="AE1258" s="196"/>
      <c r="AF1258" s="196"/>
      <c r="AG1258" s="196"/>
      <c r="AH1258" s="196"/>
      <c r="AI1258" s="196"/>
      <c r="AJ1258" s="196"/>
      <c r="AK1258" s="196"/>
      <c r="AL1258" s="196"/>
      <c r="AM1258" s="196"/>
    </row>
    <row r="1259" spans="1:39" x14ac:dyDescent="0.15">
      <c r="B1259" s="196"/>
      <c r="C1259" s="196"/>
      <c r="D1259" s="196"/>
      <c r="E1259" s="196"/>
      <c r="F1259" s="196"/>
      <c r="G1259" s="196"/>
      <c r="H1259" s="196"/>
      <c r="I1259" s="196"/>
      <c r="J1259" s="196"/>
      <c r="K1259" s="64"/>
      <c r="L1259" s="196"/>
      <c r="M1259" s="196"/>
      <c r="N1259" s="196"/>
      <c r="O1259" s="196"/>
      <c r="P1259" s="196"/>
      <c r="Q1259" s="196"/>
      <c r="R1259" s="196"/>
      <c r="S1259" s="196"/>
      <c r="T1259" s="196"/>
      <c r="U1259" s="196"/>
      <c r="V1259" s="196"/>
      <c r="W1259" s="196"/>
      <c r="X1259" s="196"/>
      <c r="Y1259" s="196"/>
      <c r="Z1259" s="196"/>
      <c r="AA1259" s="64"/>
      <c r="AD1259" s="196"/>
      <c r="AE1259" s="196"/>
      <c r="AF1259" s="196"/>
      <c r="AG1259" s="196"/>
      <c r="AH1259" s="196"/>
      <c r="AI1259" s="196"/>
      <c r="AJ1259" s="196"/>
      <c r="AK1259" s="196"/>
      <c r="AL1259" s="196"/>
      <c r="AM1259" s="196"/>
    </row>
    <row r="1260" spans="1:39" x14ac:dyDescent="0.15">
      <c r="K1260" s="64"/>
    </row>
    <row r="1261" spans="1:39" ht="16.5" customHeight="1" x14ac:dyDescent="0.15">
      <c r="A1261" s="80" t="s">
        <v>62</v>
      </c>
      <c r="B1261" s="81"/>
      <c r="C1261" s="81"/>
      <c r="D1261" s="81"/>
      <c r="E1261" s="81"/>
      <c r="F1261" s="81"/>
      <c r="G1261" s="81"/>
      <c r="H1261" s="81"/>
      <c r="I1261" s="81"/>
      <c r="J1261" s="81"/>
      <c r="K1261" s="81"/>
      <c r="L1261" s="81"/>
      <c r="M1261" s="81"/>
      <c r="N1261" s="81"/>
      <c r="O1261" s="81"/>
      <c r="P1261" s="81"/>
      <c r="Q1261" s="81"/>
      <c r="R1261" s="81"/>
      <c r="S1261" s="81"/>
      <c r="T1261" s="81"/>
      <c r="U1261" s="81"/>
      <c r="V1261" s="81"/>
      <c r="W1261" s="81"/>
      <c r="X1261" s="81"/>
      <c r="Y1261" s="81"/>
      <c r="Z1261" s="81"/>
      <c r="AA1261" s="81"/>
      <c r="AB1261" s="81"/>
      <c r="AC1261" s="81"/>
      <c r="AD1261" s="81"/>
      <c r="AE1261" s="81"/>
      <c r="AF1261" s="81"/>
      <c r="AG1261" s="81"/>
      <c r="AH1261" s="81"/>
      <c r="AI1261" s="81"/>
      <c r="AJ1261" s="81"/>
      <c r="AK1261" s="81"/>
      <c r="AL1261" s="81"/>
      <c r="AM1261" s="81"/>
    </row>
    <row r="1262" spans="1:39" ht="16.5" customHeight="1" x14ac:dyDescent="0.15">
      <c r="A1262" s="81"/>
      <c r="B1262" s="81"/>
      <c r="C1262" s="81"/>
      <c r="D1262" s="81"/>
      <c r="E1262" s="81"/>
      <c r="F1262" s="81"/>
      <c r="G1262" s="81"/>
      <c r="H1262" s="81"/>
      <c r="I1262" s="81"/>
      <c r="J1262" s="81"/>
      <c r="K1262" s="81"/>
      <c r="L1262" s="81"/>
      <c r="M1262" s="81"/>
      <c r="N1262" s="81"/>
      <c r="O1262" s="81"/>
      <c r="P1262" s="81"/>
      <c r="Q1262" s="81"/>
      <c r="R1262" s="81"/>
      <c r="S1262" s="81"/>
      <c r="T1262" s="81"/>
      <c r="U1262" s="81"/>
      <c r="V1262" s="81"/>
      <c r="W1262" s="81"/>
      <c r="X1262" s="81"/>
      <c r="Y1262" s="81"/>
      <c r="Z1262" s="81"/>
      <c r="AA1262" s="81"/>
      <c r="AB1262" s="81"/>
      <c r="AC1262" s="81"/>
      <c r="AD1262" s="81"/>
      <c r="AE1262" s="81"/>
      <c r="AF1262" s="81"/>
      <c r="AG1262" s="81"/>
      <c r="AH1262" s="81"/>
      <c r="AI1262" s="81"/>
      <c r="AJ1262" s="81"/>
      <c r="AK1262" s="81"/>
      <c r="AL1262" s="81"/>
      <c r="AM1262" s="81"/>
    </row>
    <row r="1263" spans="1:39" ht="14.25" thickBot="1" x14ac:dyDescent="0.2"/>
    <row r="1264" spans="1:39" ht="26.1" customHeight="1" thickTop="1" x14ac:dyDescent="0.15">
      <c r="A1264" s="280">
        <f>IF('内訳10％(お客様控)'!A1264&gt;0,'内訳10％(お客様控)'!A1264,"　")</f>
        <v>5</v>
      </c>
      <c r="B1264" s="281"/>
      <c r="C1264" s="284" t="s">
        <v>0</v>
      </c>
      <c r="D1264" s="281">
        <f>IF('内訳10％(お客様控)'!D1264&gt;0,'内訳10％(お客様控)'!D1264,"　")</f>
        <v>10</v>
      </c>
      <c r="E1264" s="281"/>
      <c r="F1264" s="284" t="s">
        <v>1</v>
      </c>
      <c r="G1264" s="281">
        <f>IF('内訳10％(お客様控)'!G1264&gt;0,'内訳10％(お客様控)'!G1264,"　")</f>
        <v>31</v>
      </c>
      <c r="H1264" s="281"/>
      <c r="I1264" s="286" t="s">
        <v>2</v>
      </c>
      <c r="K1264" s="55"/>
      <c r="L1264" s="53"/>
      <c r="M1264" s="53"/>
      <c r="N1264" s="288">
        <f>IF('内訳10％(お客様控)'!N1264&gt;0,'内訳10％(お客様控)'!N1264,"　")</f>
        <v>10</v>
      </c>
      <c r="O1264" s="288"/>
      <c r="P1264" s="288"/>
      <c r="Q1264" s="284" t="s">
        <v>1</v>
      </c>
      <c r="R1264" s="284" t="s">
        <v>7</v>
      </c>
      <c r="S1264" s="53"/>
      <c r="T1264" s="53"/>
      <c r="U1264" s="54"/>
      <c r="W1264" s="269" t="s">
        <v>21</v>
      </c>
      <c r="X1264" s="270"/>
      <c r="Y1264" s="270"/>
      <c r="Z1264" s="270"/>
      <c r="AA1264" s="270"/>
      <c r="AB1264" s="271" t="str">
        <f>IF('内訳10％(お客様控)'!AB1264&gt;0,'内訳10％(お客様控)'!AB1264,"　")</f>
        <v>000111</v>
      </c>
      <c r="AC1264" s="272"/>
      <c r="AD1264" s="272"/>
      <c r="AE1264" s="272"/>
      <c r="AF1264" s="272"/>
      <c r="AG1264" s="272"/>
      <c r="AH1264" s="272"/>
      <c r="AI1264" s="272"/>
      <c r="AJ1264" s="272"/>
      <c r="AK1264" s="272"/>
      <c r="AL1264" s="272"/>
      <c r="AM1264" s="273"/>
    </row>
    <row r="1265" spans="1:41" ht="26.1" customHeight="1" thickBot="1" x14ac:dyDescent="0.2">
      <c r="A1265" s="282"/>
      <c r="B1265" s="283"/>
      <c r="C1265" s="285"/>
      <c r="D1265" s="283"/>
      <c r="E1265" s="283"/>
      <c r="F1265" s="285"/>
      <c r="G1265" s="283"/>
      <c r="H1265" s="283"/>
      <c r="I1265" s="287"/>
      <c r="K1265" s="56"/>
      <c r="L1265" s="57"/>
      <c r="M1265" s="57"/>
      <c r="N1265" s="289"/>
      <c r="O1265" s="289"/>
      <c r="P1265" s="289"/>
      <c r="Q1265" s="290"/>
      <c r="R1265" s="290"/>
      <c r="S1265" s="57"/>
      <c r="T1265" s="57"/>
      <c r="U1265" s="58"/>
      <c r="W1265" s="274" t="s">
        <v>49</v>
      </c>
      <c r="X1265" s="275"/>
      <c r="Y1265" s="275"/>
      <c r="Z1265" s="327" t="str">
        <f>IF('内訳10％(お客様控)'!Z1265&gt;0,'内訳10％(お客様控)'!Z1265,"　")</f>
        <v>T1111111111111</v>
      </c>
      <c r="AA1265" s="292"/>
      <c r="AB1265" s="292"/>
      <c r="AC1265" s="292"/>
      <c r="AD1265" s="292"/>
      <c r="AE1265" s="292"/>
      <c r="AF1265" s="292"/>
      <c r="AG1265" s="292"/>
      <c r="AH1265" s="292"/>
      <c r="AI1265" s="292"/>
      <c r="AJ1265" s="292"/>
      <c r="AK1265" s="292"/>
      <c r="AL1265" s="292"/>
      <c r="AM1265" s="293"/>
    </row>
    <row r="1266" spans="1:41" ht="17.25" customHeight="1" thickTop="1" thickBot="1" x14ac:dyDescent="0.2">
      <c r="A1266" s="59" t="s">
        <v>139</v>
      </c>
      <c r="I1266" s="60"/>
      <c r="W1266" s="276" t="s">
        <v>22</v>
      </c>
      <c r="X1266" s="277"/>
      <c r="Y1266" s="62"/>
      <c r="Z1266" s="278" t="str">
        <f>IF('内訳10％(お客様控)'!Z1266&gt;0,'内訳10％(お客様控)'!Z1266,"　")</f>
        <v>270-2225</v>
      </c>
      <c r="AA1266" s="278"/>
      <c r="AB1266" s="279"/>
      <c r="AC1266" s="61"/>
      <c r="AD1266" s="62"/>
      <c r="AE1266" s="62"/>
      <c r="AF1266" s="62"/>
      <c r="AG1266" s="62"/>
      <c r="AH1266" s="62"/>
      <c r="AI1266" s="62"/>
      <c r="AJ1266" s="62"/>
      <c r="AK1266" s="62"/>
      <c r="AL1266" s="62"/>
      <c r="AM1266" s="63"/>
      <c r="AO1266" s="64"/>
    </row>
    <row r="1267" spans="1:41" ht="17.25" customHeight="1" thickTop="1" x14ac:dyDescent="0.15">
      <c r="A1267" s="59"/>
      <c r="B1267" s="107" t="str">
        <f>'内訳10％(お客様控)'!B1267</f>
        <v>製造管理部</v>
      </c>
      <c r="C1267" s="326"/>
      <c r="D1267" s="326"/>
      <c r="E1267" s="326"/>
      <c r="F1267" s="326"/>
      <c r="G1267" s="326"/>
      <c r="I1267" s="60"/>
      <c r="K1267" s="261" t="s">
        <v>8</v>
      </c>
      <c r="L1267" s="264" t="str">
        <f>IF('内訳10％(お客様控)'!L1267&gt;0,'内訳10％(お客様控)'!L1267,"　")</f>
        <v>三井住友</v>
      </c>
      <c r="M1267" s="265"/>
      <c r="N1267" s="265"/>
      <c r="O1267" s="266" t="s">
        <v>32</v>
      </c>
      <c r="P1267" s="267"/>
      <c r="Q1267" s="264" t="str">
        <f>IF('内訳10％(お客様控)'!Q1267&gt;0,'内訳10％(お客様控)'!Q1267,"　")</f>
        <v>松戸</v>
      </c>
      <c r="R1267" s="265"/>
      <c r="S1267" s="265"/>
      <c r="T1267" s="266" t="s">
        <v>4</v>
      </c>
      <c r="U1267" s="268"/>
      <c r="W1267" s="239" t="s">
        <v>12</v>
      </c>
      <c r="X1267" s="240"/>
      <c r="Z1267" s="241" t="str">
        <f>IF('内訳10％(お客様控)'!Z1267&gt;0,'内訳10％(お客様控)'!Z1267,"　")</f>
        <v>千葉県松戸市東松戸2-20-1</v>
      </c>
      <c r="AA1267" s="241"/>
      <c r="AB1267" s="242"/>
      <c r="AC1267" s="242"/>
      <c r="AD1267" s="242"/>
      <c r="AE1267" s="242"/>
      <c r="AF1267" s="242"/>
      <c r="AG1267" s="242"/>
      <c r="AH1267" s="242"/>
      <c r="AI1267" s="242"/>
      <c r="AJ1267" s="242"/>
      <c r="AK1267" s="242"/>
      <c r="AL1267" s="242"/>
      <c r="AM1267" s="243"/>
    </row>
    <row r="1268" spans="1:41" ht="17.25" customHeight="1" x14ac:dyDescent="0.15">
      <c r="A1268" s="59"/>
      <c r="B1268" s="326"/>
      <c r="C1268" s="326"/>
      <c r="D1268" s="326"/>
      <c r="E1268" s="326"/>
      <c r="F1268" s="326"/>
      <c r="G1268" s="326"/>
      <c r="H1268" s="52" t="s">
        <v>3</v>
      </c>
      <c r="I1268" s="60"/>
      <c r="K1268" s="262"/>
      <c r="L1268" s="255" t="s">
        <v>9</v>
      </c>
      <c r="M1268" s="256"/>
      <c r="N1268" s="257"/>
      <c r="O1268" s="258" t="str">
        <f>IF('内訳10％(お客様控)'!O1268&gt;0,'内訳10％(お客様控)'!O1268,"　")</f>
        <v>当座</v>
      </c>
      <c r="P1268" s="259"/>
      <c r="Q1268" s="259"/>
      <c r="R1268" s="259"/>
      <c r="S1268" s="259"/>
      <c r="T1268" s="259"/>
      <c r="U1268" s="260"/>
      <c r="W1268" s="239" t="s">
        <v>13</v>
      </c>
      <c r="X1268" s="240"/>
      <c r="Z1268" s="241" t="str">
        <f>IF('内訳10％(お客様控)'!Z1268&gt;0,'内訳10％(お客様控)'!Z1268,"　")</f>
        <v>Ｃ－プロダクト株式会社</v>
      </c>
      <c r="AA1268" s="241"/>
      <c r="AB1268" s="241"/>
      <c r="AC1268" s="241"/>
      <c r="AD1268" s="241"/>
      <c r="AE1268" s="241"/>
      <c r="AF1268" s="241"/>
      <c r="AG1268" s="241"/>
      <c r="AH1268" s="241"/>
      <c r="AI1268" s="241"/>
      <c r="AJ1268" s="241"/>
      <c r="AK1268" s="241"/>
      <c r="AL1268" s="34" t="s">
        <v>60</v>
      </c>
      <c r="AM1268" s="60"/>
    </row>
    <row r="1269" spans="1:41" ht="17.25" customHeight="1" x14ac:dyDescent="0.15">
      <c r="A1269" s="59"/>
      <c r="I1269" s="60"/>
      <c r="K1269" s="262"/>
      <c r="L1269" s="255" t="s">
        <v>10</v>
      </c>
      <c r="M1269" s="256"/>
      <c r="N1269" s="257"/>
      <c r="O1269" s="311">
        <f>IF('内訳10％(お客様控)'!O1269&gt;0,'内訳10％(お客様控)'!O1269,"　")</f>
        <v>1234567</v>
      </c>
      <c r="P1269" s="312"/>
      <c r="Q1269" s="312"/>
      <c r="R1269" s="312"/>
      <c r="S1269" s="312"/>
      <c r="T1269" s="312"/>
      <c r="U1269" s="313"/>
      <c r="W1269" s="239" t="s">
        <v>23</v>
      </c>
      <c r="X1269" s="240"/>
      <c r="Z1269" s="241" t="str">
        <f>IF('内訳10％(お客様控)'!Z1269&gt;0,'内訳10％(お客様控)'!Z1269,"　")</f>
        <v>047-311-0171</v>
      </c>
      <c r="AA1269" s="241"/>
      <c r="AB1269" s="242"/>
      <c r="AC1269" s="242"/>
      <c r="AD1269" s="242"/>
      <c r="AE1269" s="242"/>
      <c r="AF1269" s="242"/>
      <c r="AG1269" s="242"/>
      <c r="AH1269" s="242"/>
      <c r="AI1269" s="242"/>
      <c r="AJ1269" s="242"/>
      <c r="AK1269" s="242"/>
      <c r="AL1269" s="242"/>
      <c r="AM1269" s="243"/>
    </row>
    <row r="1270" spans="1:41" ht="17.25" customHeight="1" thickBot="1" x14ac:dyDescent="0.2">
      <c r="A1270" s="56"/>
      <c r="B1270" s="57" t="s">
        <v>4</v>
      </c>
      <c r="C1270" s="57"/>
      <c r="D1270" s="57" t="s">
        <v>5</v>
      </c>
      <c r="E1270" s="57"/>
      <c r="F1270" s="57"/>
      <c r="G1270" s="57" t="s">
        <v>6</v>
      </c>
      <c r="H1270" s="57"/>
      <c r="I1270" s="58"/>
      <c r="K1270" s="263"/>
      <c r="L1270" s="244" t="s">
        <v>11</v>
      </c>
      <c r="M1270" s="245"/>
      <c r="N1270" s="246"/>
      <c r="O1270" s="306" t="str">
        <f>IF('内訳10％(お客様控)'!O1270&gt;0,'内訳10％(お客様控)'!O1270,"　")</f>
        <v>C-プロダクト（カ</v>
      </c>
      <c r="P1270" s="324"/>
      <c r="Q1270" s="324"/>
      <c r="R1270" s="324"/>
      <c r="S1270" s="324"/>
      <c r="T1270" s="324"/>
      <c r="U1270" s="325"/>
      <c r="W1270" s="250" t="s">
        <v>24</v>
      </c>
      <c r="X1270" s="251"/>
      <c r="Y1270" s="57"/>
      <c r="Z1270" s="252" t="str">
        <f>IF('内訳10％(お客様控)'!Z1270&gt;0,'内訳10％(お客様控)'!Z1270,"　")</f>
        <v>047-311-0170</v>
      </c>
      <c r="AA1270" s="252"/>
      <c r="AB1270" s="253"/>
      <c r="AC1270" s="253"/>
      <c r="AD1270" s="253"/>
      <c r="AE1270" s="253"/>
      <c r="AF1270" s="253"/>
      <c r="AG1270" s="253"/>
      <c r="AH1270" s="253"/>
      <c r="AI1270" s="253"/>
      <c r="AJ1270" s="253"/>
      <c r="AK1270" s="253"/>
      <c r="AL1270" s="253"/>
      <c r="AM1270" s="254"/>
    </row>
    <row r="1271" spans="1:41" ht="14.25" thickTop="1" x14ac:dyDescent="0.15">
      <c r="E1271" s="1" t="s">
        <v>25</v>
      </c>
      <c r="AL1271" s="1"/>
    </row>
    <row r="1272" spans="1:41" ht="17.25" x14ac:dyDescent="0.15">
      <c r="A1272" s="52" t="s">
        <v>14</v>
      </c>
      <c r="R1272" s="10" t="s">
        <v>88</v>
      </c>
      <c r="S1272"/>
      <c r="T1272" s="2"/>
      <c r="U1272" s="2"/>
      <c r="V1272" s="2"/>
      <c r="W1272" s="2"/>
      <c r="X1272" s="2"/>
      <c r="Y1272" s="2"/>
    </row>
    <row r="1273" spans="1:41" ht="8.25" customHeight="1" thickBot="1" x14ac:dyDescent="0.2"/>
    <row r="1274" spans="1:41" ht="24" customHeight="1" thickTop="1" x14ac:dyDescent="0.15">
      <c r="A1274" s="232" t="s">
        <v>16</v>
      </c>
      <c r="B1274" s="233"/>
      <c r="C1274" s="233"/>
      <c r="D1274" s="233"/>
      <c r="E1274" s="234"/>
      <c r="F1274" s="65" t="s">
        <v>17</v>
      </c>
      <c r="G1274" s="66" t="s">
        <v>2</v>
      </c>
      <c r="H1274" s="235" t="s">
        <v>43</v>
      </c>
      <c r="I1274" s="236"/>
      <c r="J1274" s="236"/>
      <c r="K1274" s="236"/>
      <c r="L1274" s="236"/>
      <c r="M1274" s="236"/>
      <c r="N1274" s="236"/>
      <c r="O1274" s="236"/>
      <c r="P1274" s="236"/>
      <c r="Q1274" s="236" t="s">
        <v>18</v>
      </c>
      <c r="R1274" s="236"/>
      <c r="S1274" s="236" t="s">
        <v>26</v>
      </c>
      <c r="T1274" s="236"/>
      <c r="U1274" s="236" t="s">
        <v>31</v>
      </c>
      <c r="V1274" s="237"/>
      <c r="W1274" s="237"/>
      <c r="X1274" s="236" t="s">
        <v>19</v>
      </c>
      <c r="Y1274" s="236"/>
      <c r="Z1274" s="236"/>
      <c r="AA1274" s="236"/>
      <c r="AB1274" s="236"/>
      <c r="AC1274" s="238"/>
      <c r="AD1274" s="238"/>
      <c r="AE1274" s="226" t="s">
        <v>20</v>
      </c>
      <c r="AF1274" s="227"/>
      <c r="AG1274" s="228"/>
      <c r="AI1274" s="229" t="s">
        <v>36</v>
      </c>
      <c r="AJ1274" s="230"/>
      <c r="AK1274" s="230"/>
      <c r="AL1274" s="230"/>
      <c r="AM1274" s="231"/>
    </row>
    <row r="1275" spans="1:41" ht="24" customHeight="1" x14ac:dyDescent="0.15">
      <c r="A1275" s="319">
        <f>'内訳10％(お客様控)'!A1275</f>
        <v>0</v>
      </c>
      <c r="B1275" s="317"/>
      <c r="C1275" s="317"/>
      <c r="D1275" s="317"/>
      <c r="E1275" s="320"/>
      <c r="F1275" s="73">
        <f>'内訳10％(お客様控)'!F1275</f>
        <v>0</v>
      </c>
      <c r="G1275" s="72">
        <f>'内訳10％(お客様控)'!G1275</f>
        <v>0</v>
      </c>
      <c r="H1275" s="321">
        <f>'内訳10％(お客様控)'!H1275</f>
        <v>0</v>
      </c>
      <c r="I1275" s="317"/>
      <c r="J1275" s="317"/>
      <c r="K1275" s="317"/>
      <c r="L1275" s="317"/>
      <c r="M1275" s="317"/>
      <c r="N1275" s="317"/>
      <c r="O1275" s="317"/>
      <c r="P1275" s="317"/>
      <c r="Q1275" s="219" t="str">
        <f>IF('内訳10％(お客様控)'!Q1275=0,"",'内訳10％(お客様控)'!Q1275)</f>
        <v/>
      </c>
      <c r="R1275" s="219"/>
      <c r="S1275" s="322">
        <f>'内訳10％(お客様控)'!S1275</f>
        <v>0</v>
      </c>
      <c r="T1275" s="323"/>
      <c r="U1275" s="222" t="str">
        <f>IF('内訳10％(お客様控)'!U1275=0,"",'内訳10％(お客様控)'!U1275)</f>
        <v/>
      </c>
      <c r="V1275" s="223"/>
      <c r="W1275" s="223"/>
      <c r="X1275" s="224">
        <f>'内訳10％(お客様控)'!X1275</f>
        <v>0</v>
      </c>
      <c r="Y1275" s="224"/>
      <c r="Z1275" s="224"/>
      <c r="AA1275" s="224"/>
      <c r="AB1275" s="224"/>
      <c r="AC1275" s="225"/>
      <c r="AD1275" s="225"/>
      <c r="AE1275" s="316">
        <f>'内訳10％(お客様控)'!AE1275</f>
        <v>0</v>
      </c>
      <c r="AF1275" s="317"/>
      <c r="AG1275" s="318"/>
      <c r="AI1275" s="206"/>
      <c r="AJ1275" s="207"/>
      <c r="AK1275" s="207"/>
      <c r="AL1275" s="208"/>
      <c r="AM1275" s="209"/>
    </row>
    <row r="1276" spans="1:41" ht="24" customHeight="1" x14ac:dyDescent="0.15">
      <c r="A1276" s="319">
        <f>'内訳10％(お客様控)'!A1276</f>
        <v>0</v>
      </c>
      <c r="B1276" s="317"/>
      <c r="C1276" s="317"/>
      <c r="D1276" s="317"/>
      <c r="E1276" s="320"/>
      <c r="F1276" s="73">
        <f>'内訳10％(お客様控)'!F1276</f>
        <v>0</v>
      </c>
      <c r="G1276" s="72">
        <f>'内訳10％(お客様控)'!G1276</f>
        <v>0</v>
      </c>
      <c r="H1276" s="321">
        <f>'内訳10％(お客様控)'!H1276</f>
        <v>0</v>
      </c>
      <c r="I1276" s="317"/>
      <c r="J1276" s="317"/>
      <c r="K1276" s="317"/>
      <c r="L1276" s="317"/>
      <c r="M1276" s="317"/>
      <c r="N1276" s="317"/>
      <c r="O1276" s="317"/>
      <c r="P1276" s="317"/>
      <c r="Q1276" s="219" t="str">
        <f>IF('内訳10％(お客様控)'!Q1276=0,"",'内訳10％(お客様控)'!Q1276)</f>
        <v/>
      </c>
      <c r="R1276" s="219"/>
      <c r="S1276" s="322">
        <f>'内訳10％(お客様控)'!S1276</f>
        <v>0</v>
      </c>
      <c r="T1276" s="323"/>
      <c r="U1276" s="222" t="str">
        <f>IF('内訳10％(お客様控)'!U1276=0,"",'内訳10％(お客様控)'!U1276)</f>
        <v/>
      </c>
      <c r="V1276" s="223"/>
      <c r="W1276" s="223"/>
      <c r="X1276" s="224">
        <f>'内訳10％(お客様控)'!X1276</f>
        <v>0</v>
      </c>
      <c r="Y1276" s="224"/>
      <c r="Z1276" s="224"/>
      <c r="AA1276" s="224"/>
      <c r="AB1276" s="224"/>
      <c r="AC1276" s="225"/>
      <c r="AD1276" s="225"/>
      <c r="AE1276" s="316">
        <f>'内訳10％(お客様控)'!AE1276</f>
        <v>0</v>
      </c>
      <c r="AF1276" s="317"/>
      <c r="AG1276" s="318"/>
      <c r="AI1276" s="206"/>
      <c r="AJ1276" s="207"/>
      <c r="AK1276" s="207"/>
      <c r="AL1276" s="208"/>
      <c r="AM1276" s="209"/>
    </row>
    <row r="1277" spans="1:41" ht="24" customHeight="1" x14ac:dyDescent="0.15">
      <c r="A1277" s="319">
        <f>'内訳10％(お客様控)'!A1277</f>
        <v>0</v>
      </c>
      <c r="B1277" s="317"/>
      <c r="C1277" s="317"/>
      <c r="D1277" s="317"/>
      <c r="E1277" s="320"/>
      <c r="F1277" s="73">
        <f>'内訳10％(お客様控)'!F1277</f>
        <v>0</v>
      </c>
      <c r="G1277" s="72">
        <f>'内訳10％(お客様控)'!G1277</f>
        <v>0</v>
      </c>
      <c r="H1277" s="321">
        <f>'内訳10％(お客様控)'!H1277</f>
        <v>0</v>
      </c>
      <c r="I1277" s="317"/>
      <c r="J1277" s="317"/>
      <c r="K1277" s="317"/>
      <c r="L1277" s="317"/>
      <c r="M1277" s="317"/>
      <c r="N1277" s="317"/>
      <c r="O1277" s="317"/>
      <c r="P1277" s="317"/>
      <c r="Q1277" s="219" t="str">
        <f>IF('内訳10％(お客様控)'!Q1277=0,"",'内訳10％(お客様控)'!Q1277)</f>
        <v/>
      </c>
      <c r="R1277" s="219"/>
      <c r="S1277" s="322">
        <f>'内訳10％(お客様控)'!S1277</f>
        <v>0</v>
      </c>
      <c r="T1277" s="323"/>
      <c r="U1277" s="222" t="str">
        <f>IF('内訳10％(お客様控)'!U1277=0,"",'内訳10％(お客様控)'!U1277)</f>
        <v/>
      </c>
      <c r="V1277" s="223"/>
      <c r="W1277" s="223"/>
      <c r="X1277" s="224">
        <f>'内訳10％(お客様控)'!X1277</f>
        <v>0</v>
      </c>
      <c r="Y1277" s="224"/>
      <c r="Z1277" s="224"/>
      <c r="AA1277" s="224"/>
      <c r="AB1277" s="224"/>
      <c r="AC1277" s="225"/>
      <c r="AD1277" s="225"/>
      <c r="AE1277" s="316">
        <f>'内訳10％(お客様控)'!AE1277</f>
        <v>0</v>
      </c>
      <c r="AF1277" s="317"/>
      <c r="AG1277" s="318"/>
      <c r="AI1277" s="206"/>
      <c r="AJ1277" s="207"/>
      <c r="AK1277" s="207"/>
      <c r="AL1277" s="208"/>
      <c r="AM1277" s="209"/>
    </row>
    <row r="1278" spans="1:41" ht="24" customHeight="1" x14ac:dyDescent="0.15">
      <c r="A1278" s="319">
        <f>'内訳10％(お客様控)'!A1278</f>
        <v>0</v>
      </c>
      <c r="B1278" s="317"/>
      <c r="C1278" s="317"/>
      <c r="D1278" s="317"/>
      <c r="E1278" s="320"/>
      <c r="F1278" s="73">
        <f>'内訳10％(お客様控)'!F1278</f>
        <v>0</v>
      </c>
      <c r="G1278" s="72">
        <f>'内訳10％(お客様控)'!G1278</f>
        <v>0</v>
      </c>
      <c r="H1278" s="321">
        <f>'内訳10％(お客様控)'!H1278</f>
        <v>0</v>
      </c>
      <c r="I1278" s="317"/>
      <c r="J1278" s="317"/>
      <c r="K1278" s="317"/>
      <c r="L1278" s="317"/>
      <c r="M1278" s="317"/>
      <c r="N1278" s="317"/>
      <c r="O1278" s="317"/>
      <c r="P1278" s="317"/>
      <c r="Q1278" s="219" t="str">
        <f>IF('内訳10％(お客様控)'!Q1278=0,"",'内訳10％(お客様控)'!Q1278)</f>
        <v/>
      </c>
      <c r="R1278" s="219"/>
      <c r="S1278" s="322">
        <f>'内訳10％(お客様控)'!S1278</f>
        <v>0</v>
      </c>
      <c r="T1278" s="323"/>
      <c r="U1278" s="222" t="str">
        <f>IF('内訳10％(お客様控)'!U1278=0,"",'内訳10％(お客様控)'!U1278)</f>
        <v/>
      </c>
      <c r="V1278" s="223"/>
      <c r="W1278" s="223"/>
      <c r="X1278" s="224">
        <f>'内訳10％(お客様控)'!X1278</f>
        <v>0</v>
      </c>
      <c r="Y1278" s="224"/>
      <c r="Z1278" s="224"/>
      <c r="AA1278" s="224"/>
      <c r="AB1278" s="224"/>
      <c r="AC1278" s="225"/>
      <c r="AD1278" s="225"/>
      <c r="AE1278" s="316">
        <f>'内訳10％(お客様控)'!AE1278</f>
        <v>0</v>
      </c>
      <c r="AF1278" s="317"/>
      <c r="AG1278" s="318"/>
      <c r="AI1278" s="206"/>
      <c r="AJ1278" s="207"/>
      <c r="AK1278" s="207"/>
      <c r="AL1278" s="208"/>
      <c r="AM1278" s="209"/>
    </row>
    <row r="1279" spans="1:41" ht="24" customHeight="1" x14ac:dyDescent="0.15">
      <c r="A1279" s="319">
        <f>'内訳10％(お客様控)'!A1279</f>
        <v>0</v>
      </c>
      <c r="B1279" s="317"/>
      <c r="C1279" s="317"/>
      <c r="D1279" s="317"/>
      <c r="E1279" s="320"/>
      <c r="F1279" s="73">
        <f>'内訳10％(お客様控)'!F1279</f>
        <v>0</v>
      </c>
      <c r="G1279" s="72">
        <f>'内訳10％(お客様控)'!G1279</f>
        <v>0</v>
      </c>
      <c r="H1279" s="321">
        <f>'内訳10％(お客様控)'!H1279</f>
        <v>0</v>
      </c>
      <c r="I1279" s="317"/>
      <c r="J1279" s="317"/>
      <c r="K1279" s="317"/>
      <c r="L1279" s="317"/>
      <c r="M1279" s="317"/>
      <c r="N1279" s="317"/>
      <c r="O1279" s="317"/>
      <c r="P1279" s="317"/>
      <c r="Q1279" s="219" t="str">
        <f>IF('内訳10％(お客様控)'!Q1279=0,"",'内訳10％(お客様控)'!Q1279)</f>
        <v/>
      </c>
      <c r="R1279" s="219"/>
      <c r="S1279" s="322">
        <f>'内訳10％(お客様控)'!S1279</f>
        <v>0</v>
      </c>
      <c r="T1279" s="323"/>
      <c r="U1279" s="222" t="str">
        <f>IF('内訳10％(お客様控)'!U1279=0,"",'内訳10％(お客様控)'!U1279)</f>
        <v/>
      </c>
      <c r="V1279" s="223"/>
      <c r="W1279" s="223"/>
      <c r="X1279" s="224">
        <f>'内訳10％(お客様控)'!X1279</f>
        <v>0</v>
      </c>
      <c r="Y1279" s="224"/>
      <c r="Z1279" s="224"/>
      <c r="AA1279" s="224"/>
      <c r="AB1279" s="224"/>
      <c r="AC1279" s="225"/>
      <c r="AD1279" s="225"/>
      <c r="AE1279" s="316">
        <f>'内訳10％(お客様控)'!AE1279</f>
        <v>0</v>
      </c>
      <c r="AF1279" s="317"/>
      <c r="AG1279" s="318"/>
      <c r="AI1279" s="206"/>
      <c r="AJ1279" s="207"/>
      <c r="AK1279" s="207"/>
      <c r="AL1279" s="208"/>
      <c r="AM1279" s="209"/>
    </row>
    <row r="1280" spans="1:41" ht="24" customHeight="1" x14ac:dyDescent="0.15">
      <c r="A1280" s="319">
        <f>'内訳10％(お客様控)'!A1280</f>
        <v>0</v>
      </c>
      <c r="B1280" s="317"/>
      <c r="C1280" s="317"/>
      <c r="D1280" s="317"/>
      <c r="E1280" s="320"/>
      <c r="F1280" s="73">
        <f>'内訳10％(お客様控)'!F1280</f>
        <v>0</v>
      </c>
      <c r="G1280" s="72">
        <f>'内訳10％(お客様控)'!G1280</f>
        <v>0</v>
      </c>
      <c r="H1280" s="321">
        <f>'内訳10％(お客様控)'!H1280</f>
        <v>0</v>
      </c>
      <c r="I1280" s="317"/>
      <c r="J1280" s="317"/>
      <c r="K1280" s="317"/>
      <c r="L1280" s="317"/>
      <c r="M1280" s="317"/>
      <c r="N1280" s="317"/>
      <c r="O1280" s="317"/>
      <c r="P1280" s="317"/>
      <c r="Q1280" s="219" t="str">
        <f>IF('内訳10％(お客様控)'!Q1280=0,"",'内訳10％(お客様控)'!Q1280)</f>
        <v/>
      </c>
      <c r="R1280" s="219"/>
      <c r="S1280" s="322">
        <f>'内訳10％(お客様控)'!S1280</f>
        <v>0</v>
      </c>
      <c r="T1280" s="323"/>
      <c r="U1280" s="222" t="str">
        <f>IF('内訳10％(お客様控)'!U1280=0,"",'内訳10％(お客様控)'!U1280)</f>
        <v/>
      </c>
      <c r="V1280" s="223"/>
      <c r="W1280" s="223"/>
      <c r="X1280" s="224">
        <f>'内訳10％(お客様控)'!X1280</f>
        <v>0</v>
      </c>
      <c r="Y1280" s="224"/>
      <c r="Z1280" s="224"/>
      <c r="AA1280" s="224"/>
      <c r="AB1280" s="224"/>
      <c r="AC1280" s="225"/>
      <c r="AD1280" s="225"/>
      <c r="AE1280" s="316">
        <f>'内訳10％(お客様控)'!AE1280</f>
        <v>0</v>
      </c>
      <c r="AF1280" s="317"/>
      <c r="AG1280" s="318"/>
      <c r="AI1280" s="206"/>
      <c r="AJ1280" s="207"/>
      <c r="AK1280" s="207"/>
      <c r="AL1280" s="208"/>
      <c r="AM1280" s="209"/>
    </row>
    <row r="1281" spans="1:39" ht="24" customHeight="1" x14ac:dyDescent="0.15">
      <c r="A1281" s="319">
        <f>'内訳10％(お客様控)'!A1281</f>
        <v>0</v>
      </c>
      <c r="B1281" s="317"/>
      <c r="C1281" s="317"/>
      <c r="D1281" s="317"/>
      <c r="E1281" s="320"/>
      <c r="F1281" s="73">
        <f>'内訳10％(お客様控)'!F1281</f>
        <v>0</v>
      </c>
      <c r="G1281" s="72">
        <f>'内訳10％(お客様控)'!G1281</f>
        <v>0</v>
      </c>
      <c r="H1281" s="321">
        <f>'内訳10％(お客様控)'!H1281</f>
        <v>0</v>
      </c>
      <c r="I1281" s="317"/>
      <c r="J1281" s="317"/>
      <c r="K1281" s="317"/>
      <c r="L1281" s="317"/>
      <c r="M1281" s="317"/>
      <c r="N1281" s="317"/>
      <c r="O1281" s="317"/>
      <c r="P1281" s="317"/>
      <c r="Q1281" s="219" t="str">
        <f>IF('内訳10％(お客様控)'!Q1281=0,"",'内訳10％(お客様控)'!Q1281)</f>
        <v/>
      </c>
      <c r="R1281" s="219"/>
      <c r="S1281" s="322">
        <f>'内訳10％(お客様控)'!S1281</f>
        <v>0</v>
      </c>
      <c r="T1281" s="323"/>
      <c r="U1281" s="222" t="str">
        <f>IF('内訳10％(お客様控)'!U1281=0,"",'内訳10％(お客様控)'!U1281)</f>
        <v/>
      </c>
      <c r="V1281" s="223"/>
      <c r="W1281" s="223"/>
      <c r="X1281" s="224">
        <f>'内訳10％(お客様控)'!X1281</f>
        <v>0</v>
      </c>
      <c r="Y1281" s="224"/>
      <c r="Z1281" s="224"/>
      <c r="AA1281" s="224"/>
      <c r="AB1281" s="224"/>
      <c r="AC1281" s="225"/>
      <c r="AD1281" s="225"/>
      <c r="AE1281" s="316">
        <f>'内訳10％(お客様控)'!AE1281</f>
        <v>0</v>
      </c>
      <c r="AF1281" s="317"/>
      <c r="AG1281" s="318"/>
      <c r="AI1281" s="206"/>
      <c r="AJ1281" s="207"/>
      <c r="AK1281" s="207"/>
      <c r="AL1281" s="208"/>
      <c r="AM1281" s="209"/>
    </row>
    <row r="1282" spans="1:39" ht="24" customHeight="1" x14ac:dyDescent="0.15">
      <c r="A1282" s="319">
        <f>'内訳10％(お客様控)'!A1282</f>
        <v>0</v>
      </c>
      <c r="B1282" s="317"/>
      <c r="C1282" s="317"/>
      <c r="D1282" s="317"/>
      <c r="E1282" s="320"/>
      <c r="F1282" s="73">
        <f>'内訳10％(お客様控)'!F1282</f>
        <v>0</v>
      </c>
      <c r="G1282" s="72">
        <f>'内訳10％(お客様控)'!G1282</f>
        <v>0</v>
      </c>
      <c r="H1282" s="321">
        <f>'内訳10％(お客様控)'!H1282</f>
        <v>0</v>
      </c>
      <c r="I1282" s="317"/>
      <c r="J1282" s="317"/>
      <c r="K1282" s="317"/>
      <c r="L1282" s="317"/>
      <c r="M1282" s="317"/>
      <c r="N1282" s="317"/>
      <c r="O1282" s="317"/>
      <c r="P1282" s="317"/>
      <c r="Q1282" s="219" t="str">
        <f>IF('内訳10％(お客様控)'!Q1282=0,"",'内訳10％(お客様控)'!Q1282)</f>
        <v/>
      </c>
      <c r="R1282" s="219"/>
      <c r="S1282" s="322">
        <f>'内訳10％(お客様控)'!S1282</f>
        <v>0</v>
      </c>
      <c r="T1282" s="323"/>
      <c r="U1282" s="222" t="str">
        <f>IF('内訳10％(お客様控)'!U1282=0,"",'内訳10％(お客様控)'!U1282)</f>
        <v/>
      </c>
      <c r="V1282" s="223"/>
      <c r="W1282" s="223"/>
      <c r="X1282" s="224">
        <f>'内訳10％(お客様控)'!X1282</f>
        <v>0</v>
      </c>
      <c r="Y1282" s="224"/>
      <c r="Z1282" s="224"/>
      <c r="AA1282" s="224"/>
      <c r="AB1282" s="224"/>
      <c r="AC1282" s="225"/>
      <c r="AD1282" s="225"/>
      <c r="AE1282" s="316">
        <f>'内訳10％(お客様控)'!AE1282</f>
        <v>0</v>
      </c>
      <c r="AF1282" s="317"/>
      <c r="AG1282" s="318"/>
      <c r="AI1282" s="206"/>
      <c r="AJ1282" s="207"/>
      <c r="AK1282" s="207"/>
      <c r="AL1282" s="208"/>
      <c r="AM1282" s="209"/>
    </row>
    <row r="1283" spans="1:39" ht="24" customHeight="1" x14ac:dyDescent="0.15">
      <c r="A1283" s="319">
        <f>'内訳10％(お客様控)'!A1283</f>
        <v>0</v>
      </c>
      <c r="B1283" s="317"/>
      <c r="C1283" s="317"/>
      <c r="D1283" s="317"/>
      <c r="E1283" s="320"/>
      <c r="F1283" s="73">
        <f>'内訳10％(お客様控)'!F1283</f>
        <v>0</v>
      </c>
      <c r="G1283" s="72">
        <f>'内訳10％(お客様控)'!G1283</f>
        <v>0</v>
      </c>
      <c r="H1283" s="321">
        <f>'内訳10％(お客様控)'!H1283</f>
        <v>0</v>
      </c>
      <c r="I1283" s="317"/>
      <c r="J1283" s="317"/>
      <c r="K1283" s="317"/>
      <c r="L1283" s="317"/>
      <c r="M1283" s="317"/>
      <c r="N1283" s="317"/>
      <c r="O1283" s="317"/>
      <c r="P1283" s="317"/>
      <c r="Q1283" s="219" t="str">
        <f>IF('内訳10％(お客様控)'!Q1283=0,"",'内訳10％(お客様控)'!Q1283)</f>
        <v/>
      </c>
      <c r="R1283" s="219"/>
      <c r="S1283" s="322">
        <f>'内訳10％(お客様控)'!S1283</f>
        <v>0</v>
      </c>
      <c r="T1283" s="323"/>
      <c r="U1283" s="222" t="str">
        <f>IF('内訳10％(お客様控)'!U1283=0,"",'内訳10％(お客様控)'!U1283)</f>
        <v/>
      </c>
      <c r="V1283" s="223"/>
      <c r="W1283" s="223"/>
      <c r="X1283" s="224">
        <f>'内訳10％(お客様控)'!X1283</f>
        <v>0</v>
      </c>
      <c r="Y1283" s="224"/>
      <c r="Z1283" s="224"/>
      <c r="AA1283" s="224"/>
      <c r="AB1283" s="224"/>
      <c r="AC1283" s="225"/>
      <c r="AD1283" s="225"/>
      <c r="AE1283" s="316">
        <f>'内訳10％(お客様控)'!AE1283</f>
        <v>0</v>
      </c>
      <c r="AF1283" s="317"/>
      <c r="AG1283" s="318"/>
      <c r="AI1283" s="206"/>
      <c r="AJ1283" s="207"/>
      <c r="AK1283" s="207"/>
      <c r="AL1283" s="208"/>
      <c r="AM1283" s="209"/>
    </row>
    <row r="1284" spans="1:39" ht="24" customHeight="1" x14ac:dyDescent="0.15">
      <c r="A1284" s="319">
        <f>'内訳10％(お客様控)'!A1284</f>
        <v>0</v>
      </c>
      <c r="B1284" s="317"/>
      <c r="C1284" s="317"/>
      <c r="D1284" s="317"/>
      <c r="E1284" s="320"/>
      <c r="F1284" s="73">
        <f>'内訳10％(お客様控)'!F1284</f>
        <v>0</v>
      </c>
      <c r="G1284" s="72">
        <f>'内訳10％(お客様控)'!G1284</f>
        <v>0</v>
      </c>
      <c r="H1284" s="321">
        <f>'内訳10％(お客様控)'!H1284</f>
        <v>0</v>
      </c>
      <c r="I1284" s="317"/>
      <c r="J1284" s="317"/>
      <c r="K1284" s="317"/>
      <c r="L1284" s="317"/>
      <c r="M1284" s="317"/>
      <c r="N1284" s="317"/>
      <c r="O1284" s="317"/>
      <c r="P1284" s="317"/>
      <c r="Q1284" s="219" t="str">
        <f>IF('内訳10％(お客様控)'!Q1284=0,"",'内訳10％(お客様控)'!Q1284)</f>
        <v/>
      </c>
      <c r="R1284" s="219"/>
      <c r="S1284" s="322">
        <f>'内訳10％(お客様控)'!S1284</f>
        <v>0</v>
      </c>
      <c r="T1284" s="323"/>
      <c r="U1284" s="222" t="str">
        <f>IF('内訳10％(お客様控)'!U1284=0,"",'内訳10％(お客様控)'!U1284)</f>
        <v/>
      </c>
      <c r="V1284" s="223"/>
      <c r="W1284" s="223"/>
      <c r="X1284" s="224">
        <f>'内訳10％(お客様控)'!X1284</f>
        <v>0</v>
      </c>
      <c r="Y1284" s="224"/>
      <c r="Z1284" s="224"/>
      <c r="AA1284" s="224"/>
      <c r="AB1284" s="224"/>
      <c r="AC1284" s="225"/>
      <c r="AD1284" s="225"/>
      <c r="AE1284" s="316">
        <f>'内訳10％(お客様控)'!AE1284</f>
        <v>0</v>
      </c>
      <c r="AF1284" s="317"/>
      <c r="AG1284" s="318"/>
      <c r="AI1284" s="206"/>
      <c r="AJ1284" s="207"/>
      <c r="AK1284" s="207"/>
      <c r="AL1284" s="208"/>
      <c r="AM1284" s="209"/>
    </row>
    <row r="1285" spans="1:39" ht="24" customHeight="1" x14ac:dyDescent="0.15">
      <c r="A1285" s="319">
        <f>'内訳10％(お客様控)'!A1285</f>
        <v>0</v>
      </c>
      <c r="B1285" s="317"/>
      <c r="C1285" s="317"/>
      <c r="D1285" s="317"/>
      <c r="E1285" s="320"/>
      <c r="F1285" s="73">
        <f>'内訳10％(お客様控)'!F1285</f>
        <v>0</v>
      </c>
      <c r="G1285" s="72">
        <f>'内訳10％(お客様控)'!G1285</f>
        <v>0</v>
      </c>
      <c r="H1285" s="321">
        <f>'内訳10％(お客様控)'!H1285</f>
        <v>0</v>
      </c>
      <c r="I1285" s="317"/>
      <c r="J1285" s="317"/>
      <c r="K1285" s="317"/>
      <c r="L1285" s="317"/>
      <c r="M1285" s="317"/>
      <c r="N1285" s="317"/>
      <c r="O1285" s="317"/>
      <c r="P1285" s="317"/>
      <c r="Q1285" s="219" t="str">
        <f>IF('内訳10％(お客様控)'!Q1285=0,"",'内訳10％(お客様控)'!Q1285)</f>
        <v/>
      </c>
      <c r="R1285" s="219"/>
      <c r="S1285" s="322">
        <f>'内訳10％(お客様控)'!S1285</f>
        <v>0</v>
      </c>
      <c r="T1285" s="323"/>
      <c r="U1285" s="222" t="str">
        <f>IF('内訳10％(お客様控)'!U1285=0,"",'内訳10％(お客様控)'!U1285)</f>
        <v/>
      </c>
      <c r="V1285" s="223"/>
      <c r="W1285" s="223"/>
      <c r="X1285" s="224">
        <f>'内訳10％(お客様控)'!X1285</f>
        <v>0</v>
      </c>
      <c r="Y1285" s="224"/>
      <c r="Z1285" s="224"/>
      <c r="AA1285" s="224"/>
      <c r="AB1285" s="224"/>
      <c r="AC1285" s="225"/>
      <c r="AD1285" s="225"/>
      <c r="AE1285" s="316">
        <f>'内訳10％(お客様控)'!AE1285</f>
        <v>0</v>
      </c>
      <c r="AF1285" s="317"/>
      <c r="AG1285" s="318"/>
      <c r="AI1285" s="206"/>
      <c r="AJ1285" s="207"/>
      <c r="AK1285" s="207"/>
      <c r="AL1285" s="208"/>
      <c r="AM1285" s="209"/>
    </row>
    <row r="1286" spans="1:39" ht="24" customHeight="1" x14ac:dyDescent="0.15">
      <c r="A1286" s="319">
        <f>'内訳10％(お客様控)'!A1286</f>
        <v>0</v>
      </c>
      <c r="B1286" s="317"/>
      <c r="C1286" s="317"/>
      <c r="D1286" s="317"/>
      <c r="E1286" s="320"/>
      <c r="F1286" s="73">
        <f>'内訳10％(お客様控)'!F1286</f>
        <v>0</v>
      </c>
      <c r="G1286" s="72">
        <f>'内訳10％(お客様控)'!G1286</f>
        <v>0</v>
      </c>
      <c r="H1286" s="321">
        <f>'内訳10％(お客様控)'!H1286</f>
        <v>0</v>
      </c>
      <c r="I1286" s="317"/>
      <c r="J1286" s="317"/>
      <c r="K1286" s="317"/>
      <c r="L1286" s="317"/>
      <c r="M1286" s="317"/>
      <c r="N1286" s="317"/>
      <c r="O1286" s="317"/>
      <c r="P1286" s="317"/>
      <c r="Q1286" s="219" t="str">
        <f>IF('内訳10％(お客様控)'!Q1286=0,"",'内訳10％(お客様控)'!Q1286)</f>
        <v/>
      </c>
      <c r="R1286" s="219"/>
      <c r="S1286" s="322">
        <f>'内訳10％(お客様控)'!S1286</f>
        <v>0</v>
      </c>
      <c r="T1286" s="323"/>
      <c r="U1286" s="222" t="str">
        <f>IF('内訳10％(お客様控)'!U1286=0,"",'内訳10％(お客様控)'!U1286)</f>
        <v/>
      </c>
      <c r="V1286" s="223"/>
      <c r="W1286" s="223"/>
      <c r="X1286" s="224">
        <f>'内訳10％(お客様控)'!X1286</f>
        <v>0</v>
      </c>
      <c r="Y1286" s="224"/>
      <c r="Z1286" s="224"/>
      <c r="AA1286" s="224"/>
      <c r="AB1286" s="224"/>
      <c r="AC1286" s="225"/>
      <c r="AD1286" s="225"/>
      <c r="AE1286" s="316">
        <f>'内訳10％(お客様控)'!AE1286</f>
        <v>0</v>
      </c>
      <c r="AF1286" s="317"/>
      <c r="AG1286" s="318"/>
      <c r="AI1286" s="206"/>
      <c r="AJ1286" s="207"/>
      <c r="AK1286" s="207"/>
      <c r="AL1286" s="208"/>
      <c r="AM1286" s="209"/>
    </row>
    <row r="1287" spans="1:39" ht="24" customHeight="1" x14ac:dyDescent="0.15">
      <c r="A1287" s="319">
        <f>'内訳10％(お客様控)'!A1287</f>
        <v>0</v>
      </c>
      <c r="B1287" s="317"/>
      <c r="C1287" s="317"/>
      <c r="D1287" s="317"/>
      <c r="E1287" s="320"/>
      <c r="F1287" s="73">
        <f>'内訳10％(お客様控)'!F1287</f>
        <v>0</v>
      </c>
      <c r="G1287" s="72">
        <f>'内訳10％(お客様控)'!G1287</f>
        <v>0</v>
      </c>
      <c r="H1287" s="321">
        <f>'内訳10％(お客様控)'!H1287</f>
        <v>0</v>
      </c>
      <c r="I1287" s="317"/>
      <c r="J1287" s="317"/>
      <c r="K1287" s="317"/>
      <c r="L1287" s="317"/>
      <c r="M1287" s="317"/>
      <c r="N1287" s="317"/>
      <c r="O1287" s="317"/>
      <c r="P1287" s="317"/>
      <c r="Q1287" s="219" t="str">
        <f>IF('内訳10％(お客様控)'!Q1287=0,"",'内訳10％(お客様控)'!Q1287)</f>
        <v/>
      </c>
      <c r="R1287" s="219"/>
      <c r="S1287" s="322">
        <f>'内訳10％(お客様控)'!S1287</f>
        <v>0</v>
      </c>
      <c r="T1287" s="323"/>
      <c r="U1287" s="222" t="str">
        <f>IF('内訳10％(お客様控)'!U1287=0,"",'内訳10％(お客様控)'!U1287)</f>
        <v/>
      </c>
      <c r="V1287" s="223"/>
      <c r="W1287" s="223"/>
      <c r="X1287" s="224">
        <f>'内訳10％(お客様控)'!X1287</f>
        <v>0</v>
      </c>
      <c r="Y1287" s="224"/>
      <c r="Z1287" s="224"/>
      <c r="AA1287" s="224"/>
      <c r="AB1287" s="224"/>
      <c r="AC1287" s="225"/>
      <c r="AD1287" s="225"/>
      <c r="AE1287" s="316">
        <f>'内訳10％(お客様控)'!AE1287</f>
        <v>0</v>
      </c>
      <c r="AF1287" s="317"/>
      <c r="AG1287" s="318"/>
      <c r="AI1287" s="206"/>
      <c r="AJ1287" s="207"/>
      <c r="AK1287" s="207"/>
      <c r="AL1287" s="208"/>
      <c r="AM1287" s="209"/>
    </row>
    <row r="1288" spans="1:39" ht="24" customHeight="1" x14ac:dyDescent="0.15">
      <c r="A1288" s="319">
        <f>'内訳10％(お客様控)'!A1288</f>
        <v>0</v>
      </c>
      <c r="B1288" s="317"/>
      <c r="C1288" s="317"/>
      <c r="D1288" s="317"/>
      <c r="E1288" s="320"/>
      <c r="F1288" s="73">
        <f>'内訳10％(お客様控)'!F1288</f>
        <v>0</v>
      </c>
      <c r="G1288" s="72">
        <f>'内訳10％(お客様控)'!G1288</f>
        <v>0</v>
      </c>
      <c r="H1288" s="321">
        <f>'内訳10％(お客様控)'!H1288</f>
        <v>0</v>
      </c>
      <c r="I1288" s="317"/>
      <c r="J1288" s="317"/>
      <c r="K1288" s="317"/>
      <c r="L1288" s="317"/>
      <c r="M1288" s="317"/>
      <c r="N1288" s="317"/>
      <c r="O1288" s="317"/>
      <c r="P1288" s="317"/>
      <c r="Q1288" s="219" t="str">
        <f>IF('内訳10％(お客様控)'!Q1288=0,"",'内訳10％(お客様控)'!Q1288)</f>
        <v/>
      </c>
      <c r="R1288" s="219"/>
      <c r="S1288" s="322">
        <f>'内訳10％(お客様控)'!S1288</f>
        <v>0</v>
      </c>
      <c r="T1288" s="323"/>
      <c r="U1288" s="222" t="str">
        <f>IF('内訳10％(お客様控)'!U1288=0,"",'内訳10％(お客様控)'!U1288)</f>
        <v/>
      </c>
      <c r="V1288" s="223"/>
      <c r="W1288" s="223"/>
      <c r="X1288" s="224">
        <f>'内訳10％(お客様控)'!X1288</f>
        <v>0</v>
      </c>
      <c r="Y1288" s="224"/>
      <c r="Z1288" s="224"/>
      <c r="AA1288" s="224"/>
      <c r="AB1288" s="224"/>
      <c r="AC1288" s="225"/>
      <c r="AD1288" s="225"/>
      <c r="AE1288" s="316">
        <f>'内訳10％(お客様控)'!AE1288</f>
        <v>0</v>
      </c>
      <c r="AF1288" s="317"/>
      <c r="AG1288" s="318"/>
      <c r="AI1288" s="206"/>
      <c r="AJ1288" s="207"/>
      <c r="AK1288" s="207"/>
      <c r="AL1288" s="208"/>
      <c r="AM1288" s="209"/>
    </row>
    <row r="1289" spans="1:39" ht="24" customHeight="1" thickBot="1" x14ac:dyDescent="0.2">
      <c r="A1289" s="319">
        <f>'内訳10％(お客様控)'!A1289</f>
        <v>0</v>
      </c>
      <c r="B1289" s="317"/>
      <c r="C1289" s="317"/>
      <c r="D1289" s="317"/>
      <c r="E1289" s="320"/>
      <c r="F1289" s="73">
        <f>'内訳10％(お客様控)'!F1289</f>
        <v>0</v>
      </c>
      <c r="G1289" s="72">
        <f>'内訳10％(お客様控)'!G1289</f>
        <v>0</v>
      </c>
      <c r="H1289" s="321">
        <f>'内訳10％(お客様控)'!H1289</f>
        <v>0</v>
      </c>
      <c r="I1289" s="317"/>
      <c r="J1289" s="317"/>
      <c r="K1289" s="317"/>
      <c r="L1289" s="317"/>
      <c r="M1289" s="317"/>
      <c r="N1289" s="317"/>
      <c r="O1289" s="317"/>
      <c r="P1289" s="317"/>
      <c r="Q1289" s="219" t="str">
        <f>IF('内訳10％(お客様控)'!Q1289=0,"",'内訳10％(お客様控)'!Q1289)</f>
        <v/>
      </c>
      <c r="R1289" s="219"/>
      <c r="S1289" s="322">
        <f>'内訳10％(お客様控)'!S1289</f>
        <v>0</v>
      </c>
      <c r="T1289" s="323"/>
      <c r="U1289" s="222" t="str">
        <f>IF('内訳10％(お客様控)'!U1289=0,"",'内訳10％(お客様控)'!U1289)</f>
        <v/>
      </c>
      <c r="V1289" s="223"/>
      <c r="W1289" s="223"/>
      <c r="X1289" s="224">
        <f>'内訳10％(お客様控)'!X1289</f>
        <v>0</v>
      </c>
      <c r="Y1289" s="224"/>
      <c r="Z1289" s="224"/>
      <c r="AA1289" s="224"/>
      <c r="AB1289" s="224"/>
      <c r="AC1289" s="225"/>
      <c r="AD1289" s="225"/>
      <c r="AE1289" s="316">
        <f>'内訳10％(お客様控)'!AE1289</f>
        <v>0</v>
      </c>
      <c r="AF1289" s="317"/>
      <c r="AG1289" s="318"/>
      <c r="AI1289" s="206"/>
      <c r="AJ1289" s="207"/>
      <c r="AK1289" s="207"/>
      <c r="AL1289" s="208"/>
      <c r="AM1289" s="209"/>
    </row>
    <row r="1290" spans="1:39" ht="24" customHeight="1" thickTop="1" thickBot="1" x14ac:dyDescent="0.2">
      <c r="A1290" s="197"/>
      <c r="B1290" s="198"/>
      <c r="C1290" s="198"/>
      <c r="D1290" s="198"/>
      <c r="E1290" s="199"/>
      <c r="F1290" s="70"/>
      <c r="G1290" s="69"/>
      <c r="H1290" s="200" t="s">
        <v>63</v>
      </c>
      <c r="I1290" s="201"/>
      <c r="J1290" s="201"/>
      <c r="K1290" s="201"/>
      <c r="L1290" s="201"/>
      <c r="M1290" s="201"/>
      <c r="N1290" s="201"/>
      <c r="O1290" s="201"/>
      <c r="P1290" s="201"/>
      <c r="Q1290" s="200"/>
      <c r="R1290" s="200"/>
      <c r="S1290" s="200"/>
      <c r="T1290" s="200"/>
      <c r="U1290" s="200"/>
      <c r="V1290" s="200"/>
      <c r="W1290" s="200"/>
      <c r="X1290" s="202">
        <f>'内訳10％(お客様控)'!X1290</f>
        <v>0</v>
      </c>
      <c r="Y1290" s="202"/>
      <c r="Z1290" s="202"/>
      <c r="AA1290" s="202"/>
      <c r="AB1290" s="202"/>
      <c r="AC1290" s="203"/>
      <c r="AD1290" s="203"/>
      <c r="AE1290" s="204"/>
      <c r="AF1290" s="198"/>
      <c r="AG1290" s="205"/>
      <c r="AI1290" s="206"/>
      <c r="AJ1290" s="207"/>
      <c r="AK1290" s="207"/>
      <c r="AL1290" s="208"/>
      <c r="AM1290" s="209"/>
    </row>
    <row r="1291" spans="1:39" ht="14.25" thickTop="1" x14ac:dyDescent="0.15"/>
    <row r="1292" spans="1:39" ht="15.75" customHeight="1" x14ac:dyDescent="0.15">
      <c r="A1292" s="52" t="s">
        <v>30</v>
      </c>
      <c r="W1292" s="71"/>
      <c r="X1292" s="20"/>
      <c r="Y1292" s="172" t="s">
        <v>37</v>
      </c>
      <c r="Z1292" s="173"/>
      <c r="AA1292" s="173"/>
      <c r="AB1292" s="173"/>
      <c r="AC1292" s="174"/>
      <c r="AD1292" s="210" t="s">
        <v>28</v>
      </c>
      <c r="AE1292" s="211"/>
      <c r="AF1292" s="211"/>
      <c r="AG1292" s="211"/>
      <c r="AH1292" s="212"/>
      <c r="AI1292" s="210" t="s">
        <v>27</v>
      </c>
      <c r="AJ1292" s="211"/>
      <c r="AK1292" s="211"/>
      <c r="AL1292" s="211"/>
      <c r="AM1292" s="212"/>
    </row>
    <row r="1293" spans="1:39" ht="16.5" customHeight="1" x14ac:dyDescent="0.15">
      <c r="B1293" s="16" t="s">
        <v>132</v>
      </c>
      <c r="Y1293" s="187"/>
      <c r="Z1293" s="188"/>
      <c r="AA1293" s="188"/>
      <c r="AB1293" s="188"/>
      <c r="AC1293" s="188"/>
      <c r="AD1293" s="187"/>
      <c r="AE1293" s="188"/>
      <c r="AF1293" s="188"/>
      <c r="AG1293" s="188"/>
      <c r="AH1293" s="193"/>
      <c r="AI1293" s="187"/>
      <c r="AJ1293" s="188"/>
      <c r="AK1293" s="188"/>
      <c r="AL1293" s="188"/>
      <c r="AM1293" s="193"/>
    </row>
    <row r="1294" spans="1:39" ht="16.5" customHeight="1" x14ac:dyDescent="0.15">
      <c r="B1294" s="3" t="s">
        <v>47</v>
      </c>
      <c r="Y1294" s="189"/>
      <c r="Z1294" s="190"/>
      <c r="AA1294" s="190"/>
      <c r="AB1294" s="190"/>
      <c r="AC1294" s="190"/>
      <c r="AD1294" s="189"/>
      <c r="AE1294" s="190"/>
      <c r="AF1294" s="190"/>
      <c r="AG1294" s="190"/>
      <c r="AH1294" s="194"/>
      <c r="AI1294" s="189"/>
      <c r="AJ1294" s="190"/>
      <c r="AK1294" s="190"/>
      <c r="AL1294" s="190"/>
      <c r="AM1294" s="194"/>
    </row>
    <row r="1295" spans="1:39" ht="16.5" customHeight="1" x14ac:dyDescent="0.15">
      <c r="B1295" s="3" t="s">
        <v>50</v>
      </c>
      <c r="C1295" s="23"/>
      <c r="D1295" s="23"/>
      <c r="E1295" s="23"/>
      <c r="F1295" s="23"/>
      <c r="G1295" s="23"/>
      <c r="H1295" s="23"/>
      <c r="I1295" s="23"/>
      <c r="J1295" s="23"/>
      <c r="K1295" s="23"/>
      <c r="Y1295" s="189"/>
      <c r="Z1295" s="190"/>
      <c r="AA1295" s="190"/>
      <c r="AB1295" s="190"/>
      <c r="AC1295" s="190"/>
      <c r="AD1295" s="189"/>
      <c r="AE1295" s="190"/>
      <c r="AF1295" s="190"/>
      <c r="AG1295" s="190"/>
      <c r="AH1295" s="194"/>
      <c r="AI1295" s="189"/>
      <c r="AJ1295" s="190"/>
      <c r="AK1295" s="190"/>
      <c r="AL1295" s="190"/>
      <c r="AM1295" s="194"/>
    </row>
    <row r="1296" spans="1:39" ht="16.5" customHeight="1" x14ac:dyDescent="0.15">
      <c r="B1296" s="3" t="s">
        <v>58</v>
      </c>
      <c r="Y1296" s="191"/>
      <c r="Z1296" s="192"/>
      <c r="AA1296" s="192"/>
      <c r="AB1296" s="192"/>
      <c r="AC1296" s="192"/>
      <c r="AD1296" s="191"/>
      <c r="AE1296" s="192"/>
      <c r="AF1296" s="192"/>
      <c r="AG1296" s="192"/>
      <c r="AH1296" s="195"/>
      <c r="AI1296" s="191"/>
      <c r="AJ1296" s="192"/>
      <c r="AK1296" s="192"/>
      <c r="AL1296" s="192"/>
      <c r="AM1296" s="195"/>
    </row>
    <row r="1297" spans="1:41" ht="16.5" customHeight="1" x14ac:dyDescent="0.15">
      <c r="B1297" s="17" t="s">
        <v>59</v>
      </c>
    </row>
    <row r="1298" spans="1:41" ht="16.5" customHeight="1" x14ac:dyDescent="0.15">
      <c r="B1298" s="17"/>
      <c r="AD1298" s="64"/>
      <c r="AE1298"/>
      <c r="AF1298"/>
      <c r="AG1298"/>
      <c r="AH1298"/>
      <c r="AI1298"/>
      <c r="AJ1298"/>
      <c r="AK1298"/>
      <c r="AL1298"/>
      <c r="AM1298"/>
    </row>
    <row r="1299" spans="1:41" ht="16.5" customHeight="1" x14ac:dyDescent="0.15">
      <c r="B1299" s="3"/>
      <c r="AE1299"/>
      <c r="AF1299"/>
      <c r="AG1299"/>
      <c r="AH1299"/>
      <c r="AI1299"/>
      <c r="AJ1299"/>
      <c r="AK1299"/>
      <c r="AL1299"/>
      <c r="AM1299"/>
    </row>
    <row r="1300" spans="1:41" ht="16.5" customHeight="1" x14ac:dyDescent="0.15">
      <c r="B1300" s="196" t="s">
        <v>34</v>
      </c>
      <c r="C1300" s="196"/>
      <c r="D1300" s="196"/>
      <c r="E1300" s="196"/>
      <c r="F1300" s="196"/>
      <c r="G1300" s="196"/>
      <c r="H1300" s="196"/>
      <c r="I1300" s="196"/>
      <c r="J1300" s="196"/>
      <c r="L1300" s="196" t="s">
        <v>35</v>
      </c>
      <c r="M1300" s="196"/>
      <c r="N1300" s="196"/>
      <c r="O1300" s="196"/>
      <c r="P1300" s="196"/>
      <c r="Q1300" s="196"/>
      <c r="R1300" s="196"/>
      <c r="S1300" s="196"/>
      <c r="T1300" s="196"/>
      <c r="U1300" s="196"/>
      <c r="V1300" s="196"/>
      <c r="W1300" s="196"/>
      <c r="X1300" s="196"/>
      <c r="Y1300" s="196"/>
      <c r="Z1300" s="196"/>
      <c r="AA1300" s="64"/>
      <c r="AD1300"/>
      <c r="AE1300"/>
      <c r="AF1300"/>
      <c r="AG1300"/>
      <c r="AH1300"/>
      <c r="AI1300"/>
      <c r="AJ1300"/>
      <c r="AK1300"/>
      <c r="AL1300"/>
      <c r="AM1300"/>
    </row>
    <row r="1301" spans="1:41" x14ac:dyDescent="0.15">
      <c r="B1301" s="196"/>
      <c r="C1301" s="196"/>
      <c r="D1301" s="196"/>
      <c r="E1301" s="196"/>
      <c r="F1301" s="196"/>
      <c r="G1301" s="196"/>
      <c r="H1301" s="196"/>
      <c r="I1301" s="196"/>
      <c r="J1301" s="196"/>
      <c r="L1301" s="196"/>
      <c r="M1301" s="196"/>
      <c r="N1301" s="196"/>
      <c r="O1301" s="196"/>
      <c r="P1301" s="196"/>
      <c r="Q1301" s="196"/>
      <c r="R1301" s="196"/>
      <c r="S1301" s="196"/>
      <c r="T1301" s="196"/>
      <c r="U1301" s="196"/>
      <c r="V1301" s="196"/>
      <c r="W1301" s="196"/>
      <c r="X1301" s="196"/>
      <c r="Y1301" s="196"/>
      <c r="Z1301" s="196"/>
      <c r="AA1301" s="64"/>
    </row>
    <row r="1302" spans="1:41" x14ac:dyDescent="0.15">
      <c r="B1302" s="196"/>
      <c r="C1302" s="196"/>
      <c r="D1302" s="196"/>
      <c r="E1302" s="196"/>
      <c r="F1302" s="196"/>
      <c r="G1302" s="196"/>
      <c r="H1302" s="196"/>
      <c r="I1302" s="196"/>
      <c r="J1302" s="196"/>
      <c r="K1302" s="64"/>
      <c r="L1302" s="196"/>
      <c r="M1302" s="196"/>
      <c r="N1302" s="196"/>
      <c r="O1302" s="196"/>
      <c r="P1302" s="196"/>
      <c r="Q1302" s="196"/>
      <c r="R1302" s="196"/>
      <c r="S1302" s="196"/>
      <c r="T1302" s="196"/>
      <c r="U1302" s="196"/>
      <c r="V1302" s="196"/>
      <c r="W1302" s="196"/>
      <c r="X1302" s="196"/>
      <c r="Y1302" s="196"/>
      <c r="Z1302" s="196"/>
      <c r="AA1302" s="64"/>
      <c r="AD1302" s="196" t="s">
        <v>29</v>
      </c>
      <c r="AE1302" s="171"/>
      <c r="AF1302" s="171"/>
      <c r="AG1302" s="171"/>
      <c r="AH1302" s="171"/>
      <c r="AI1302" s="171"/>
      <c r="AJ1302" s="171"/>
      <c r="AK1302" s="171"/>
      <c r="AL1302" s="171"/>
      <c r="AM1302" s="171"/>
    </row>
    <row r="1303" spans="1:41" x14ac:dyDescent="0.15">
      <c r="B1303" s="196"/>
      <c r="C1303" s="196"/>
      <c r="D1303" s="196"/>
      <c r="E1303" s="196"/>
      <c r="F1303" s="196"/>
      <c r="G1303" s="196"/>
      <c r="H1303" s="196"/>
      <c r="I1303" s="196"/>
      <c r="J1303" s="196"/>
      <c r="K1303" s="64"/>
      <c r="L1303" s="196"/>
      <c r="M1303" s="196"/>
      <c r="N1303" s="196"/>
      <c r="O1303" s="196"/>
      <c r="P1303" s="196"/>
      <c r="Q1303" s="196"/>
      <c r="R1303" s="196"/>
      <c r="S1303" s="196"/>
      <c r="T1303" s="196"/>
      <c r="U1303" s="196"/>
      <c r="V1303" s="196"/>
      <c r="W1303" s="196"/>
      <c r="X1303" s="196"/>
      <c r="Y1303" s="196"/>
      <c r="Z1303" s="196"/>
      <c r="AA1303" s="64"/>
      <c r="AD1303" s="196"/>
      <c r="AE1303" s="196"/>
      <c r="AF1303" s="196"/>
      <c r="AG1303" s="196"/>
      <c r="AH1303" s="196"/>
      <c r="AI1303" s="196"/>
      <c r="AJ1303" s="196"/>
      <c r="AK1303" s="196"/>
      <c r="AL1303" s="196"/>
      <c r="AM1303" s="196"/>
    </row>
    <row r="1304" spans="1:41" x14ac:dyDescent="0.15">
      <c r="B1304" s="196"/>
      <c r="C1304" s="196"/>
      <c r="D1304" s="196"/>
      <c r="E1304" s="196"/>
      <c r="F1304" s="196"/>
      <c r="G1304" s="196"/>
      <c r="H1304" s="196"/>
      <c r="I1304" s="196"/>
      <c r="J1304" s="196"/>
      <c r="K1304" s="64"/>
      <c r="L1304" s="196"/>
      <c r="M1304" s="196"/>
      <c r="N1304" s="196"/>
      <c r="O1304" s="196"/>
      <c r="P1304" s="196"/>
      <c r="Q1304" s="196"/>
      <c r="R1304" s="196"/>
      <c r="S1304" s="196"/>
      <c r="T1304" s="196"/>
      <c r="U1304" s="196"/>
      <c r="V1304" s="196"/>
      <c r="W1304" s="196"/>
      <c r="X1304" s="196"/>
      <c r="Y1304" s="196"/>
      <c r="Z1304" s="196"/>
      <c r="AA1304" s="64"/>
      <c r="AD1304" s="196"/>
      <c r="AE1304" s="196"/>
      <c r="AF1304" s="196"/>
      <c r="AG1304" s="196"/>
      <c r="AH1304" s="196"/>
      <c r="AI1304" s="196"/>
      <c r="AJ1304" s="196"/>
      <c r="AK1304" s="196"/>
      <c r="AL1304" s="196"/>
      <c r="AM1304" s="196"/>
    </row>
    <row r="1305" spans="1:41" x14ac:dyDescent="0.15">
      <c r="K1305" s="64"/>
    </row>
    <row r="1306" spans="1:41" ht="16.5" customHeight="1" x14ac:dyDescent="0.15">
      <c r="A1306" s="80" t="s">
        <v>62</v>
      </c>
      <c r="B1306" s="81"/>
      <c r="C1306" s="81"/>
      <c r="D1306" s="81"/>
      <c r="E1306" s="81"/>
      <c r="F1306" s="81"/>
      <c r="G1306" s="81"/>
      <c r="H1306" s="81"/>
      <c r="I1306" s="81"/>
      <c r="J1306" s="81"/>
      <c r="K1306" s="81"/>
      <c r="L1306" s="81"/>
      <c r="M1306" s="81"/>
      <c r="N1306" s="81"/>
      <c r="O1306" s="81"/>
      <c r="P1306" s="81"/>
      <c r="Q1306" s="81"/>
      <c r="R1306" s="81"/>
      <c r="S1306" s="81"/>
      <c r="T1306" s="81"/>
      <c r="U1306" s="81"/>
      <c r="V1306" s="81"/>
      <c r="W1306" s="81"/>
      <c r="X1306" s="81"/>
      <c r="Y1306" s="81"/>
      <c r="Z1306" s="81"/>
      <c r="AA1306" s="81"/>
      <c r="AB1306" s="81"/>
      <c r="AC1306" s="81"/>
      <c r="AD1306" s="81"/>
      <c r="AE1306" s="81"/>
      <c r="AF1306" s="81"/>
      <c r="AG1306" s="81"/>
      <c r="AH1306" s="81"/>
      <c r="AI1306" s="81"/>
      <c r="AJ1306" s="81"/>
      <c r="AK1306" s="81"/>
      <c r="AL1306" s="81"/>
      <c r="AM1306" s="81"/>
    </row>
    <row r="1307" spans="1:41" ht="16.5" customHeight="1" x14ac:dyDescent="0.15">
      <c r="A1307" s="81"/>
      <c r="B1307" s="81"/>
      <c r="C1307" s="81"/>
      <c r="D1307" s="81"/>
      <c r="E1307" s="81"/>
      <c r="F1307" s="81"/>
      <c r="G1307" s="81"/>
      <c r="H1307" s="81"/>
      <c r="I1307" s="81"/>
      <c r="J1307" s="81"/>
      <c r="K1307" s="81"/>
      <c r="L1307" s="81"/>
      <c r="M1307" s="81"/>
      <c r="N1307" s="81"/>
      <c r="O1307" s="81"/>
      <c r="P1307" s="81"/>
      <c r="Q1307" s="81"/>
      <c r="R1307" s="81"/>
      <c r="S1307" s="81"/>
      <c r="T1307" s="81"/>
      <c r="U1307" s="81"/>
      <c r="V1307" s="81"/>
      <c r="W1307" s="81"/>
      <c r="X1307" s="81"/>
      <c r="Y1307" s="81"/>
      <c r="Z1307" s="81"/>
      <c r="AA1307" s="81"/>
      <c r="AB1307" s="81"/>
      <c r="AC1307" s="81"/>
      <c r="AD1307" s="81"/>
      <c r="AE1307" s="81"/>
      <c r="AF1307" s="81"/>
      <c r="AG1307" s="81"/>
      <c r="AH1307" s="81"/>
      <c r="AI1307" s="81"/>
      <c r="AJ1307" s="81"/>
      <c r="AK1307" s="81"/>
      <c r="AL1307" s="81"/>
      <c r="AM1307" s="81"/>
    </row>
    <row r="1308" spans="1:41" ht="14.25" thickBot="1" x14ac:dyDescent="0.2"/>
    <row r="1309" spans="1:41" ht="26.1" customHeight="1" thickTop="1" x14ac:dyDescent="0.15">
      <c r="A1309" s="280">
        <f>IF('内訳10％(お客様控)'!A1309&gt;0,'内訳10％(お客様控)'!A1309,"　")</f>
        <v>5</v>
      </c>
      <c r="B1309" s="281"/>
      <c r="C1309" s="284" t="s">
        <v>0</v>
      </c>
      <c r="D1309" s="281">
        <f>IF('内訳10％(お客様控)'!D1309&gt;0,'内訳10％(お客様控)'!D1309,"　")</f>
        <v>10</v>
      </c>
      <c r="E1309" s="281"/>
      <c r="F1309" s="284" t="s">
        <v>1</v>
      </c>
      <c r="G1309" s="281">
        <f>IF('内訳10％(お客様控)'!G1309&gt;0,'内訳10％(お客様控)'!G1309,"　")</f>
        <v>31</v>
      </c>
      <c r="H1309" s="281"/>
      <c r="I1309" s="286" t="s">
        <v>2</v>
      </c>
      <c r="K1309" s="55"/>
      <c r="L1309" s="53"/>
      <c r="M1309" s="53"/>
      <c r="N1309" s="288">
        <f>IF('内訳10％(お客様控)'!N1309&gt;0,'内訳10％(お客様控)'!N1309,"　")</f>
        <v>10</v>
      </c>
      <c r="O1309" s="288"/>
      <c r="P1309" s="288"/>
      <c r="Q1309" s="284" t="s">
        <v>1</v>
      </c>
      <c r="R1309" s="284" t="s">
        <v>7</v>
      </c>
      <c r="S1309" s="53"/>
      <c r="T1309" s="53"/>
      <c r="U1309" s="54"/>
      <c r="W1309" s="269" t="s">
        <v>21</v>
      </c>
      <c r="X1309" s="270"/>
      <c r="Y1309" s="270"/>
      <c r="Z1309" s="270"/>
      <c r="AA1309" s="270"/>
      <c r="AB1309" s="271" t="str">
        <f>IF('内訳10％(お客様控)'!AB1309&gt;0,'内訳10％(お客様控)'!AB1309,"　")</f>
        <v>000111</v>
      </c>
      <c r="AC1309" s="272"/>
      <c r="AD1309" s="272"/>
      <c r="AE1309" s="272"/>
      <c r="AF1309" s="272"/>
      <c r="AG1309" s="272"/>
      <c r="AH1309" s="272"/>
      <c r="AI1309" s="272"/>
      <c r="AJ1309" s="272"/>
      <c r="AK1309" s="272"/>
      <c r="AL1309" s="272"/>
      <c r="AM1309" s="273"/>
    </row>
    <row r="1310" spans="1:41" ht="26.1" customHeight="1" thickBot="1" x14ac:dyDescent="0.2">
      <c r="A1310" s="282"/>
      <c r="B1310" s="283"/>
      <c r="C1310" s="285"/>
      <c r="D1310" s="283"/>
      <c r="E1310" s="283"/>
      <c r="F1310" s="285"/>
      <c r="G1310" s="283"/>
      <c r="H1310" s="283"/>
      <c r="I1310" s="287"/>
      <c r="K1310" s="56"/>
      <c r="L1310" s="57"/>
      <c r="M1310" s="57"/>
      <c r="N1310" s="289"/>
      <c r="O1310" s="289"/>
      <c r="P1310" s="289"/>
      <c r="Q1310" s="290"/>
      <c r="R1310" s="290"/>
      <c r="S1310" s="57"/>
      <c r="T1310" s="57"/>
      <c r="U1310" s="58"/>
      <c r="W1310" s="274" t="s">
        <v>49</v>
      </c>
      <c r="X1310" s="275"/>
      <c r="Y1310" s="275"/>
      <c r="Z1310" s="327" t="str">
        <f>IF('内訳10％(お客様控)'!Z1310&gt;0,'内訳10％(お客様控)'!Z1310,"　")</f>
        <v>T1111111111111</v>
      </c>
      <c r="AA1310" s="292"/>
      <c r="AB1310" s="292"/>
      <c r="AC1310" s="292"/>
      <c r="AD1310" s="292"/>
      <c r="AE1310" s="292"/>
      <c r="AF1310" s="292"/>
      <c r="AG1310" s="292"/>
      <c r="AH1310" s="292"/>
      <c r="AI1310" s="292"/>
      <c r="AJ1310" s="292"/>
      <c r="AK1310" s="292"/>
      <c r="AL1310" s="292"/>
      <c r="AM1310" s="293"/>
    </row>
    <row r="1311" spans="1:41" ht="17.25" customHeight="1" thickTop="1" thickBot="1" x14ac:dyDescent="0.2">
      <c r="A1311" s="59" t="s">
        <v>139</v>
      </c>
      <c r="I1311" s="60"/>
      <c r="W1311" s="276" t="s">
        <v>22</v>
      </c>
      <c r="X1311" s="277"/>
      <c r="Y1311" s="62"/>
      <c r="Z1311" s="278" t="str">
        <f>IF('内訳10％(お客様控)'!Z1311&gt;0,'内訳10％(お客様控)'!Z1311,"　")</f>
        <v>270-2225</v>
      </c>
      <c r="AA1311" s="278"/>
      <c r="AB1311" s="279"/>
      <c r="AC1311" s="61"/>
      <c r="AD1311" s="62"/>
      <c r="AE1311" s="62"/>
      <c r="AF1311" s="62"/>
      <c r="AG1311" s="62"/>
      <c r="AH1311" s="62"/>
      <c r="AI1311" s="62"/>
      <c r="AJ1311" s="62"/>
      <c r="AK1311" s="62"/>
      <c r="AL1311" s="62"/>
      <c r="AM1311" s="63"/>
      <c r="AO1311" s="64"/>
    </row>
    <row r="1312" spans="1:41" ht="17.25" customHeight="1" thickTop="1" x14ac:dyDescent="0.15">
      <c r="A1312" s="59"/>
      <c r="B1312" s="107" t="str">
        <f>'内訳10％(お客様控)'!B1312</f>
        <v>製造管理部</v>
      </c>
      <c r="C1312" s="326"/>
      <c r="D1312" s="326"/>
      <c r="E1312" s="326"/>
      <c r="F1312" s="326"/>
      <c r="G1312" s="326"/>
      <c r="I1312" s="60"/>
      <c r="K1312" s="261" t="s">
        <v>8</v>
      </c>
      <c r="L1312" s="264" t="str">
        <f>IF('内訳10％(お客様控)'!L1312&gt;0,'内訳10％(お客様控)'!L1312,"　")</f>
        <v>三井住友</v>
      </c>
      <c r="M1312" s="265"/>
      <c r="N1312" s="265"/>
      <c r="O1312" s="266" t="s">
        <v>32</v>
      </c>
      <c r="P1312" s="267"/>
      <c r="Q1312" s="264" t="str">
        <f>IF('内訳10％(お客様控)'!Q1312&gt;0,'内訳10％(お客様控)'!Q1312,"　")</f>
        <v>松戸</v>
      </c>
      <c r="R1312" s="265"/>
      <c r="S1312" s="265"/>
      <c r="T1312" s="266" t="s">
        <v>4</v>
      </c>
      <c r="U1312" s="268"/>
      <c r="W1312" s="239" t="s">
        <v>12</v>
      </c>
      <c r="X1312" s="240"/>
      <c r="Z1312" s="241" t="str">
        <f>IF('内訳10％(お客様控)'!Z1312&gt;0,'内訳10％(お客様控)'!Z1312,"　")</f>
        <v>千葉県松戸市東松戸2-20-1</v>
      </c>
      <c r="AA1312" s="241"/>
      <c r="AB1312" s="242"/>
      <c r="AC1312" s="242"/>
      <c r="AD1312" s="242"/>
      <c r="AE1312" s="242"/>
      <c r="AF1312" s="242"/>
      <c r="AG1312" s="242"/>
      <c r="AH1312" s="242"/>
      <c r="AI1312" s="242"/>
      <c r="AJ1312" s="242"/>
      <c r="AK1312" s="242"/>
      <c r="AL1312" s="242"/>
      <c r="AM1312" s="243"/>
    </row>
    <row r="1313" spans="1:39" ht="17.25" customHeight="1" x14ac:dyDescent="0.15">
      <c r="A1313" s="59"/>
      <c r="B1313" s="326"/>
      <c r="C1313" s="326"/>
      <c r="D1313" s="326"/>
      <c r="E1313" s="326"/>
      <c r="F1313" s="326"/>
      <c r="G1313" s="326"/>
      <c r="H1313" s="52" t="s">
        <v>3</v>
      </c>
      <c r="I1313" s="60"/>
      <c r="K1313" s="262"/>
      <c r="L1313" s="255" t="s">
        <v>9</v>
      </c>
      <c r="M1313" s="256"/>
      <c r="N1313" s="257"/>
      <c r="O1313" s="258" t="str">
        <f>IF('内訳10％(お客様控)'!O1313&gt;0,'内訳10％(お客様控)'!O1313,"　")</f>
        <v>当座</v>
      </c>
      <c r="P1313" s="259"/>
      <c r="Q1313" s="259"/>
      <c r="R1313" s="259"/>
      <c r="S1313" s="259"/>
      <c r="T1313" s="259"/>
      <c r="U1313" s="260"/>
      <c r="W1313" s="239" t="s">
        <v>13</v>
      </c>
      <c r="X1313" s="240"/>
      <c r="Z1313" s="241" t="str">
        <f>IF('内訳10％(お客様控)'!Z1313&gt;0,'内訳10％(お客様控)'!Z1313,"　")</f>
        <v>Ｃ－プロダクト株式会社</v>
      </c>
      <c r="AA1313" s="241"/>
      <c r="AB1313" s="241"/>
      <c r="AC1313" s="241"/>
      <c r="AD1313" s="241"/>
      <c r="AE1313" s="241"/>
      <c r="AF1313" s="241"/>
      <c r="AG1313" s="241"/>
      <c r="AH1313" s="241"/>
      <c r="AI1313" s="241"/>
      <c r="AJ1313" s="241"/>
      <c r="AK1313" s="241"/>
      <c r="AL1313" s="34" t="s">
        <v>60</v>
      </c>
      <c r="AM1313" s="60"/>
    </row>
    <row r="1314" spans="1:39" ht="17.25" customHeight="1" x14ac:dyDescent="0.15">
      <c r="A1314" s="59"/>
      <c r="I1314" s="60"/>
      <c r="K1314" s="262"/>
      <c r="L1314" s="255" t="s">
        <v>10</v>
      </c>
      <c r="M1314" s="256"/>
      <c r="N1314" s="257"/>
      <c r="O1314" s="311">
        <f>IF('内訳10％(お客様控)'!O1314&gt;0,'内訳10％(お客様控)'!O1314,"　")</f>
        <v>1234567</v>
      </c>
      <c r="P1314" s="312"/>
      <c r="Q1314" s="312"/>
      <c r="R1314" s="312"/>
      <c r="S1314" s="312"/>
      <c r="T1314" s="312"/>
      <c r="U1314" s="313"/>
      <c r="W1314" s="239" t="s">
        <v>23</v>
      </c>
      <c r="X1314" s="240"/>
      <c r="Z1314" s="241" t="str">
        <f>IF('内訳10％(お客様控)'!Z1314&gt;0,'内訳10％(お客様控)'!Z1314,"　")</f>
        <v>047-311-0171</v>
      </c>
      <c r="AA1314" s="241"/>
      <c r="AB1314" s="242"/>
      <c r="AC1314" s="242"/>
      <c r="AD1314" s="242"/>
      <c r="AE1314" s="242"/>
      <c r="AF1314" s="242"/>
      <c r="AG1314" s="242"/>
      <c r="AH1314" s="242"/>
      <c r="AI1314" s="242"/>
      <c r="AJ1314" s="242"/>
      <c r="AK1314" s="242"/>
      <c r="AL1314" s="242"/>
      <c r="AM1314" s="243"/>
    </row>
    <row r="1315" spans="1:39" ht="17.25" customHeight="1" thickBot="1" x14ac:dyDescent="0.2">
      <c r="A1315" s="56"/>
      <c r="B1315" s="57" t="s">
        <v>4</v>
      </c>
      <c r="C1315" s="57"/>
      <c r="D1315" s="57" t="s">
        <v>5</v>
      </c>
      <c r="E1315" s="57"/>
      <c r="F1315" s="57"/>
      <c r="G1315" s="57" t="s">
        <v>6</v>
      </c>
      <c r="H1315" s="57"/>
      <c r="I1315" s="58"/>
      <c r="K1315" s="263"/>
      <c r="L1315" s="244" t="s">
        <v>11</v>
      </c>
      <c r="M1315" s="245"/>
      <c r="N1315" s="246"/>
      <c r="O1315" s="306" t="str">
        <f>IF('内訳10％(お客様控)'!O1315&gt;0,'内訳10％(お客様控)'!O1315,"　")</f>
        <v>C-プロダクト（カ</v>
      </c>
      <c r="P1315" s="324"/>
      <c r="Q1315" s="324"/>
      <c r="R1315" s="324"/>
      <c r="S1315" s="324"/>
      <c r="T1315" s="324"/>
      <c r="U1315" s="325"/>
      <c r="W1315" s="250" t="s">
        <v>24</v>
      </c>
      <c r="X1315" s="251"/>
      <c r="Y1315" s="57"/>
      <c r="Z1315" s="252" t="str">
        <f>IF('内訳10％(お客様控)'!Z1315&gt;0,'内訳10％(お客様控)'!Z1315,"　")</f>
        <v>047-311-0170</v>
      </c>
      <c r="AA1315" s="252"/>
      <c r="AB1315" s="253"/>
      <c r="AC1315" s="253"/>
      <c r="AD1315" s="253"/>
      <c r="AE1315" s="253"/>
      <c r="AF1315" s="253"/>
      <c r="AG1315" s="253"/>
      <c r="AH1315" s="253"/>
      <c r="AI1315" s="253"/>
      <c r="AJ1315" s="253"/>
      <c r="AK1315" s="253"/>
      <c r="AL1315" s="253"/>
      <c r="AM1315" s="254"/>
    </row>
    <row r="1316" spans="1:39" ht="14.25" thickTop="1" x14ac:dyDescent="0.15">
      <c r="E1316" s="1" t="s">
        <v>25</v>
      </c>
      <c r="AL1316" s="1"/>
    </row>
    <row r="1317" spans="1:39" ht="17.25" x14ac:dyDescent="0.15">
      <c r="A1317" s="52" t="s">
        <v>14</v>
      </c>
      <c r="R1317" s="10" t="s">
        <v>88</v>
      </c>
      <c r="S1317"/>
      <c r="T1317" s="2"/>
      <c r="U1317" s="2"/>
      <c r="V1317" s="2"/>
      <c r="W1317" s="2"/>
      <c r="X1317" s="2"/>
      <c r="Y1317" s="2"/>
    </row>
    <row r="1318" spans="1:39" ht="8.25" customHeight="1" thickBot="1" x14ac:dyDescent="0.2"/>
    <row r="1319" spans="1:39" ht="24" customHeight="1" thickTop="1" x14ac:dyDescent="0.15">
      <c r="A1319" s="232" t="s">
        <v>16</v>
      </c>
      <c r="B1319" s="233"/>
      <c r="C1319" s="233"/>
      <c r="D1319" s="233"/>
      <c r="E1319" s="234"/>
      <c r="F1319" s="65" t="s">
        <v>17</v>
      </c>
      <c r="G1319" s="66" t="s">
        <v>2</v>
      </c>
      <c r="H1319" s="235" t="s">
        <v>43</v>
      </c>
      <c r="I1319" s="236"/>
      <c r="J1319" s="236"/>
      <c r="K1319" s="236"/>
      <c r="L1319" s="236"/>
      <c r="M1319" s="236"/>
      <c r="N1319" s="236"/>
      <c r="O1319" s="236"/>
      <c r="P1319" s="236"/>
      <c r="Q1319" s="236" t="s">
        <v>18</v>
      </c>
      <c r="R1319" s="236"/>
      <c r="S1319" s="236" t="s">
        <v>26</v>
      </c>
      <c r="T1319" s="236"/>
      <c r="U1319" s="236" t="s">
        <v>31</v>
      </c>
      <c r="V1319" s="237"/>
      <c r="W1319" s="237"/>
      <c r="X1319" s="236" t="s">
        <v>19</v>
      </c>
      <c r="Y1319" s="236"/>
      <c r="Z1319" s="236"/>
      <c r="AA1319" s="236"/>
      <c r="AB1319" s="236"/>
      <c r="AC1319" s="238"/>
      <c r="AD1319" s="238"/>
      <c r="AE1319" s="226" t="s">
        <v>20</v>
      </c>
      <c r="AF1319" s="227"/>
      <c r="AG1319" s="228"/>
      <c r="AI1319" s="229" t="s">
        <v>36</v>
      </c>
      <c r="AJ1319" s="230"/>
      <c r="AK1319" s="230"/>
      <c r="AL1319" s="230"/>
      <c r="AM1319" s="231"/>
    </row>
    <row r="1320" spans="1:39" ht="24" customHeight="1" x14ac:dyDescent="0.15">
      <c r="A1320" s="319">
        <f>'内訳10％(お客様控)'!A1320</f>
        <v>0</v>
      </c>
      <c r="B1320" s="317"/>
      <c r="C1320" s="317"/>
      <c r="D1320" s="317"/>
      <c r="E1320" s="320"/>
      <c r="F1320" s="73">
        <f>'内訳10％(お客様控)'!F1320</f>
        <v>0</v>
      </c>
      <c r="G1320" s="72">
        <f>'内訳10％(お客様控)'!G1320</f>
        <v>0</v>
      </c>
      <c r="H1320" s="321">
        <f>'内訳10％(お客様控)'!H1320</f>
        <v>0</v>
      </c>
      <c r="I1320" s="317"/>
      <c r="J1320" s="317"/>
      <c r="K1320" s="317"/>
      <c r="L1320" s="317"/>
      <c r="M1320" s="317"/>
      <c r="N1320" s="317"/>
      <c r="O1320" s="317"/>
      <c r="P1320" s="317"/>
      <c r="Q1320" s="219" t="str">
        <f>IF('内訳10％(お客様控)'!Q1320=0,"",'内訳10％(お客様控)'!Q1320)</f>
        <v/>
      </c>
      <c r="R1320" s="219"/>
      <c r="S1320" s="322">
        <f>'内訳10％(お客様控)'!S1320</f>
        <v>0</v>
      </c>
      <c r="T1320" s="323"/>
      <c r="U1320" s="222" t="str">
        <f>IF('内訳10％(お客様控)'!U1320=0,"",'内訳10％(お客様控)'!U1320)</f>
        <v/>
      </c>
      <c r="V1320" s="223"/>
      <c r="W1320" s="223"/>
      <c r="X1320" s="224">
        <f>'内訳10％(お客様控)'!X1320</f>
        <v>0</v>
      </c>
      <c r="Y1320" s="224"/>
      <c r="Z1320" s="224"/>
      <c r="AA1320" s="224"/>
      <c r="AB1320" s="224"/>
      <c r="AC1320" s="225"/>
      <c r="AD1320" s="225"/>
      <c r="AE1320" s="316">
        <f>'内訳10％(お客様控)'!AE1320</f>
        <v>0</v>
      </c>
      <c r="AF1320" s="317"/>
      <c r="AG1320" s="318"/>
      <c r="AI1320" s="206"/>
      <c r="AJ1320" s="207"/>
      <c r="AK1320" s="207"/>
      <c r="AL1320" s="208"/>
      <c r="AM1320" s="209"/>
    </row>
    <row r="1321" spans="1:39" ht="24" customHeight="1" x14ac:dyDescent="0.15">
      <c r="A1321" s="319">
        <f>'内訳10％(お客様控)'!A1321</f>
        <v>0</v>
      </c>
      <c r="B1321" s="317"/>
      <c r="C1321" s="317"/>
      <c r="D1321" s="317"/>
      <c r="E1321" s="320"/>
      <c r="F1321" s="73">
        <f>'内訳10％(お客様控)'!F1321</f>
        <v>0</v>
      </c>
      <c r="G1321" s="72">
        <f>'内訳10％(お客様控)'!G1321</f>
        <v>0</v>
      </c>
      <c r="H1321" s="321">
        <f>'内訳10％(お客様控)'!H1321</f>
        <v>0</v>
      </c>
      <c r="I1321" s="317"/>
      <c r="J1321" s="317"/>
      <c r="K1321" s="317"/>
      <c r="L1321" s="317"/>
      <c r="M1321" s="317"/>
      <c r="N1321" s="317"/>
      <c r="O1321" s="317"/>
      <c r="P1321" s="317"/>
      <c r="Q1321" s="219" t="str">
        <f>IF('内訳10％(お客様控)'!Q1321=0,"",'内訳10％(お客様控)'!Q1321)</f>
        <v/>
      </c>
      <c r="R1321" s="219"/>
      <c r="S1321" s="322">
        <f>'内訳10％(お客様控)'!S1321</f>
        <v>0</v>
      </c>
      <c r="T1321" s="323"/>
      <c r="U1321" s="222" t="str">
        <f>IF('内訳10％(お客様控)'!U1321=0,"",'内訳10％(お客様控)'!U1321)</f>
        <v/>
      </c>
      <c r="V1321" s="223"/>
      <c r="W1321" s="223"/>
      <c r="X1321" s="224">
        <f>'内訳10％(お客様控)'!X1321</f>
        <v>0</v>
      </c>
      <c r="Y1321" s="224"/>
      <c r="Z1321" s="224"/>
      <c r="AA1321" s="224"/>
      <c r="AB1321" s="224"/>
      <c r="AC1321" s="225"/>
      <c r="AD1321" s="225"/>
      <c r="AE1321" s="316">
        <f>'内訳10％(お客様控)'!AE1321</f>
        <v>0</v>
      </c>
      <c r="AF1321" s="317"/>
      <c r="AG1321" s="318"/>
      <c r="AI1321" s="206"/>
      <c r="AJ1321" s="207"/>
      <c r="AK1321" s="207"/>
      <c r="AL1321" s="208"/>
      <c r="AM1321" s="209"/>
    </row>
    <row r="1322" spans="1:39" ht="24" customHeight="1" x14ac:dyDescent="0.15">
      <c r="A1322" s="319">
        <f>'内訳10％(お客様控)'!A1322</f>
        <v>0</v>
      </c>
      <c r="B1322" s="317"/>
      <c r="C1322" s="317"/>
      <c r="D1322" s="317"/>
      <c r="E1322" s="320"/>
      <c r="F1322" s="73">
        <f>'内訳10％(お客様控)'!F1322</f>
        <v>0</v>
      </c>
      <c r="G1322" s="72">
        <f>'内訳10％(お客様控)'!G1322</f>
        <v>0</v>
      </c>
      <c r="H1322" s="321">
        <f>'内訳10％(お客様控)'!H1322</f>
        <v>0</v>
      </c>
      <c r="I1322" s="317"/>
      <c r="J1322" s="317"/>
      <c r="K1322" s="317"/>
      <c r="L1322" s="317"/>
      <c r="M1322" s="317"/>
      <c r="N1322" s="317"/>
      <c r="O1322" s="317"/>
      <c r="P1322" s="317"/>
      <c r="Q1322" s="219" t="str">
        <f>IF('内訳10％(お客様控)'!Q1322=0,"",'内訳10％(お客様控)'!Q1322)</f>
        <v/>
      </c>
      <c r="R1322" s="219"/>
      <c r="S1322" s="322">
        <f>'内訳10％(お客様控)'!S1322</f>
        <v>0</v>
      </c>
      <c r="T1322" s="323"/>
      <c r="U1322" s="222" t="str">
        <f>IF('内訳10％(お客様控)'!U1322=0,"",'内訳10％(お客様控)'!U1322)</f>
        <v/>
      </c>
      <c r="V1322" s="223"/>
      <c r="W1322" s="223"/>
      <c r="X1322" s="224">
        <f>'内訳10％(お客様控)'!X1322</f>
        <v>0</v>
      </c>
      <c r="Y1322" s="224"/>
      <c r="Z1322" s="224"/>
      <c r="AA1322" s="224"/>
      <c r="AB1322" s="224"/>
      <c r="AC1322" s="225"/>
      <c r="AD1322" s="225"/>
      <c r="AE1322" s="316">
        <f>'内訳10％(お客様控)'!AE1322</f>
        <v>0</v>
      </c>
      <c r="AF1322" s="317"/>
      <c r="AG1322" s="318"/>
      <c r="AI1322" s="206"/>
      <c r="AJ1322" s="207"/>
      <c r="AK1322" s="207"/>
      <c r="AL1322" s="208"/>
      <c r="AM1322" s="209"/>
    </row>
    <row r="1323" spans="1:39" ht="24" customHeight="1" x14ac:dyDescent="0.15">
      <c r="A1323" s="319">
        <f>'内訳10％(お客様控)'!A1323</f>
        <v>0</v>
      </c>
      <c r="B1323" s="317"/>
      <c r="C1323" s="317"/>
      <c r="D1323" s="317"/>
      <c r="E1323" s="320"/>
      <c r="F1323" s="73">
        <f>'内訳10％(お客様控)'!F1323</f>
        <v>0</v>
      </c>
      <c r="G1323" s="72">
        <f>'内訳10％(お客様控)'!G1323</f>
        <v>0</v>
      </c>
      <c r="H1323" s="321">
        <f>'内訳10％(お客様控)'!H1323</f>
        <v>0</v>
      </c>
      <c r="I1323" s="317"/>
      <c r="J1323" s="317"/>
      <c r="K1323" s="317"/>
      <c r="L1323" s="317"/>
      <c r="M1323" s="317"/>
      <c r="N1323" s="317"/>
      <c r="O1323" s="317"/>
      <c r="P1323" s="317"/>
      <c r="Q1323" s="219" t="str">
        <f>IF('内訳10％(お客様控)'!Q1323=0,"",'内訳10％(お客様控)'!Q1323)</f>
        <v/>
      </c>
      <c r="R1323" s="219"/>
      <c r="S1323" s="322">
        <f>'内訳10％(お客様控)'!S1323</f>
        <v>0</v>
      </c>
      <c r="T1323" s="323"/>
      <c r="U1323" s="222" t="str">
        <f>IF('内訳10％(お客様控)'!U1323=0,"",'内訳10％(お客様控)'!U1323)</f>
        <v/>
      </c>
      <c r="V1323" s="223"/>
      <c r="W1323" s="223"/>
      <c r="X1323" s="224">
        <f>'内訳10％(お客様控)'!X1323</f>
        <v>0</v>
      </c>
      <c r="Y1323" s="224"/>
      <c r="Z1323" s="224"/>
      <c r="AA1323" s="224"/>
      <c r="AB1323" s="224"/>
      <c r="AC1323" s="225"/>
      <c r="AD1323" s="225"/>
      <c r="AE1323" s="316">
        <f>'内訳10％(お客様控)'!AE1323</f>
        <v>0</v>
      </c>
      <c r="AF1323" s="317"/>
      <c r="AG1323" s="318"/>
      <c r="AI1323" s="206"/>
      <c r="AJ1323" s="207"/>
      <c r="AK1323" s="207"/>
      <c r="AL1323" s="208"/>
      <c r="AM1323" s="209"/>
    </row>
    <row r="1324" spans="1:39" ht="24" customHeight="1" x14ac:dyDescent="0.15">
      <c r="A1324" s="319">
        <f>'内訳10％(お客様控)'!A1324</f>
        <v>0</v>
      </c>
      <c r="B1324" s="317"/>
      <c r="C1324" s="317"/>
      <c r="D1324" s="317"/>
      <c r="E1324" s="320"/>
      <c r="F1324" s="73">
        <f>'内訳10％(お客様控)'!F1324</f>
        <v>0</v>
      </c>
      <c r="G1324" s="72">
        <f>'内訳10％(お客様控)'!G1324</f>
        <v>0</v>
      </c>
      <c r="H1324" s="321">
        <f>'内訳10％(お客様控)'!H1324</f>
        <v>0</v>
      </c>
      <c r="I1324" s="317"/>
      <c r="J1324" s="317"/>
      <c r="K1324" s="317"/>
      <c r="L1324" s="317"/>
      <c r="M1324" s="317"/>
      <c r="N1324" s="317"/>
      <c r="O1324" s="317"/>
      <c r="P1324" s="317"/>
      <c r="Q1324" s="219" t="str">
        <f>IF('内訳10％(お客様控)'!Q1324=0,"",'内訳10％(お客様控)'!Q1324)</f>
        <v/>
      </c>
      <c r="R1324" s="219"/>
      <c r="S1324" s="322">
        <f>'内訳10％(お客様控)'!S1324</f>
        <v>0</v>
      </c>
      <c r="T1324" s="323"/>
      <c r="U1324" s="222" t="str">
        <f>IF('内訳10％(お客様控)'!U1324=0,"",'内訳10％(お客様控)'!U1324)</f>
        <v/>
      </c>
      <c r="V1324" s="223"/>
      <c r="W1324" s="223"/>
      <c r="X1324" s="224">
        <f>'内訳10％(お客様控)'!X1324</f>
        <v>0</v>
      </c>
      <c r="Y1324" s="224"/>
      <c r="Z1324" s="224"/>
      <c r="AA1324" s="224"/>
      <c r="AB1324" s="224"/>
      <c r="AC1324" s="225"/>
      <c r="AD1324" s="225"/>
      <c r="AE1324" s="316">
        <f>'内訳10％(お客様控)'!AE1324</f>
        <v>0</v>
      </c>
      <c r="AF1324" s="317"/>
      <c r="AG1324" s="318"/>
      <c r="AI1324" s="206"/>
      <c r="AJ1324" s="207"/>
      <c r="AK1324" s="207"/>
      <c r="AL1324" s="208"/>
      <c r="AM1324" s="209"/>
    </row>
    <row r="1325" spans="1:39" ht="24" customHeight="1" x14ac:dyDescent="0.15">
      <c r="A1325" s="319">
        <f>'内訳10％(お客様控)'!A1325</f>
        <v>0</v>
      </c>
      <c r="B1325" s="317"/>
      <c r="C1325" s="317"/>
      <c r="D1325" s="317"/>
      <c r="E1325" s="320"/>
      <c r="F1325" s="73">
        <f>'内訳10％(お客様控)'!F1325</f>
        <v>0</v>
      </c>
      <c r="G1325" s="72">
        <f>'内訳10％(お客様控)'!G1325</f>
        <v>0</v>
      </c>
      <c r="H1325" s="321">
        <f>'内訳10％(お客様控)'!H1325</f>
        <v>0</v>
      </c>
      <c r="I1325" s="317"/>
      <c r="J1325" s="317"/>
      <c r="K1325" s="317"/>
      <c r="L1325" s="317"/>
      <c r="M1325" s="317"/>
      <c r="N1325" s="317"/>
      <c r="O1325" s="317"/>
      <c r="P1325" s="317"/>
      <c r="Q1325" s="219" t="str">
        <f>IF('内訳10％(お客様控)'!Q1325=0,"",'内訳10％(お客様控)'!Q1325)</f>
        <v/>
      </c>
      <c r="R1325" s="219"/>
      <c r="S1325" s="322">
        <f>'内訳10％(お客様控)'!S1325</f>
        <v>0</v>
      </c>
      <c r="T1325" s="323"/>
      <c r="U1325" s="222" t="str">
        <f>IF('内訳10％(お客様控)'!U1325=0,"",'内訳10％(お客様控)'!U1325)</f>
        <v/>
      </c>
      <c r="V1325" s="223"/>
      <c r="W1325" s="223"/>
      <c r="X1325" s="224">
        <f>'内訳10％(お客様控)'!X1325</f>
        <v>0</v>
      </c>
      <c r="Y1325" s="224"/>
      <c r="Z1325" s="224"/>
      <c r="AA1325" s="224"/>
      <c r="AB1325" s="224"/>
      <c r="AC1325" s="225"/>
      <c r="AD1325" s="225"/>
      <c r="AE1325" s="316">
        <f>'内訳10％(お客様控)'!AE1325</f>
        <v>0</v>
      </c>
      <c r="AF1325" s="317"/>
      <c r="AG1325" s="318"/>
      <c r="AI1325" s="206"/>
      <c r="AJ1325" s="207"/>
      <c r="AK1325" s="207"/>
      <c r="AL1325" s="208"/>
      <c r="AM1325" s="209"/>
    </row>
    <row r="1326" spans="1:39" ht="24" customHeight="1" x14ac:dyDescent="0.15">
      <c r="A1326" s="319">
        <f>'内訳10％(お客様控)'!A1326</f>
        <v>0</v>
      </c>
      <c r="B1326" s="317"/>
      <c r="C1326" s="317"/>
      <c r="D1326" s="317"/>
      <c r="E1326" s="320"/>
      <c r="F1326" s="73">
        <f>'内訳10％(お客様控)'!F1326</f>
        <v>0</v>
      </c>
      <c r="G1326" s="72">
        <f>'内訳10％(お客様控)'!G1326</f>
        <v>0</v>
      </c>
      <c r="H1326" s="321">
        <f>'内訳10％(お客様控)'!H1326</f>
        <v>0</v>
      </c>
      <c r="I1326" s="317"/>
      <c r="J1326" s="317"/>
      <c r="K1326" s="317"/>
      <c r="L1326" s="317"/>
      <c r="M1326" s="317"/>
      <c r="N1326" s="317"/>
      <c r="O1326" s="317"/>
      <c r="P1326" s="317"/>
      <c r="Q1326" s="219" t="str">
        <f>IF('内訳10％(お客様控)'!Q1326=0,"",'内訳10％(お客様控)'!Q1326)</f>
        <v/>
      </c>
      <c r="R1326" s="219"/>
      <c r="S1326" s="322">
        <f>'内訳10％(お客様控)'!S1326</f>
        <v>0</v>
      </c>
      <c r="T1326" s="323"/>
      <c r="U1326" s="222" t="str">
        <f>IF('内訳10％(お客様控)'!U1326=0,"",'内訳10％(お客様控)'!U1326)</f>
        <v/>
      </c>
      <c r="V1326" s="223"/>
      <c r="W1326" s="223"/>
      <c r="X1326" s="224">
        <f>'内訳10％(お客様控)'!X1326</f>
        <v>0</v>
      </c>
      <c r="Y1326" s="224"/>
      <c r="Z1326" s="224"/>
      <c r="AA1326" s="224"/>
      <c r="AB1326" s="224"/>
      <c r="AC1326" s="225"/>
      <c r="AD1326" s="225"/>
      <c r="AE1326" s="316">
        <f>'内訳10％(お客様控)'!AE1326</f>
        <v>0</v>
      </c>
      <c r="AF1326" s="317"/>
      <c r="AG1326" s="318"/>
      <c r="AI1326" s="206"/>
      <c r="AJ1326" s="207"/>
      <c r="AK1326" s="207"/>
      <c r="AL1326" s="208"/>
      <c r="AM1326" s="209"/>
    </row>
    <row r="1327" spans="1:39" ht="24" customHeight="1" x14ac:dyDescent="0.15">
      <c r="A1327" s="319">
        <f>'内訳10％(お客様控)'!A1327</f>
        <v>0</v>
      </c>
      <c r="B1327" s="317"/>
      <c r="C1327" s="317"/>
      <c r="D1327" s="317"/>
      <c r="E1327" s="320"/>
      <c r="F1327" s="73">
        <f>'内訳10％(お客様控)'!F1327</f>
        <v>0</v>
      </c>
      <c r="G1327" s="72">
        <f>'内訳10％(お客様控)'!G1327</f>
        <v>0</v>
      </c>
      <c r="H1327" s="321">
        <f>'内訳10％(お客様控)'!H1327</f>
        <v>0</v>
      </c>
      <c r="I1327" s="317"/>
      <c r="J1327" s="317"/>
      <c r="K1327" s="317"/>
      <c r="L1327" s="317"/>
      <c r="M1327" s="317"/>
      <c r="N1327" s="317"/>
      <c r="O1327" s="317"/>
      <c r="P1327" s="317"/>
      <c r="Q1327" s="219" t="str">
        <f>IF('内訳10％(お客様控)'!Q1327=0,"",'内訳10％(お客様控)'!Q1327)</f>
        <v/>
      </c>
      <c r="R1327" s="219"/>
      <c r="S1327" s="322">
        <f>'内訳10％(お客様控)'!S1327</f>
        <v>0</v>
      </c>
      <c r="T1327" s="323"/>
      <c r="U1327" s="222" t="str">
        <f>IF('内訳10％(お客様控)'!U1327=0,"",'内訳10％(お客様控)'!U1327)</f>
        <v/>
      </c>
      <c r="V1327" s="223"/>
      <c r="W1327" s="223"/>
      <c r="X1327" s="224">
        <f>'内訳10％(お客様控)'!X1327</f>
        <v>0</v>
      </c>
      <c r="Y1327" s="224"/>
      <c r="Z1327" s="224"/>
      <c r="AA1327" s="224"/>
      <c r="AB1327" s="224"/>
      <c r="AC1327" s="225"/>
      <c r="AD1327" s="225"/>
      <c r="AE1327" s="316">
        <f>'内訳10％(お客様控)'!AE1327</f>
        <v>0</v>
      </c>
      <c r="AF1327" s="317"/>
      <c r="AG1327" s="318"/>
      <c r="AI1327" s="206"/>
      <c r="AJ1327" s="207"/>
      <c r="AK1327" s="207"/>
      <c r="AL1327" s="208"/>
      <c r="AM1327" s="209"/>
    </row>
    <row r="1328" spans="1:39" ht="24" customHeight="1" x14ac:dyDescent="0.15">
      <c r="A1328" s="319">
        <f>'内訳10％(お客様控)'!A1328</f>
        <v>0</v>
      </c>
      <c r="B1328" s="317"/>
      <c r="C1328" s="317"/>
      <c r="D1328" s="317"/>
      <c r="E1328" s="320"/>
      <c r="F1328" s="73">
        <f>'内訳10％(お客様控)'!F1328</f>
        <v>0</v>
      </c>
      <c r="G1328" s="72">
        <f>'内訳10％(お客様控)'!G1328</f>
        <v>0</v>
      </c>
      <c r="H1328" s="321">
        <f>'内訳10％(お客様控)'!H1328</f>
        <v>0</v>
      </c>
      <c r="I1328" s="317"/>
      <c r="J1328" s="317"/>
      <c r="K1328" s="317"/>
      <c r="L1328" s="317"/>
      <c r="M1328" s="317"/>
      <c r="N1328" s="317"/>
      <c r="O1328" s="317"/>
      <c r="P1328" s="317"/>
      <c r="Q1328" s="219" t="str">
        <f>IF('内訳10％(お客様控)'!Q1328=0,"",'内訳10％(お客様控)'!Q1328)</f>
        <v/>
      </c>
      <c r="R1328" s="219"/>
      <c r="S1328" s="322">
        <f>'内訳10％(お客様控)'!S1328</f>
        <v>0</v>
      </c>
      <c r="T1328" s="323"/>
      <c r="U1328" s="222" t="str">
        <f>IF('内訳10％(お客様控)'!U1328=0,"",'内訳10％(お客様控)'!U1328)</f>
        <v/>
      </c>
      <c r="V1328" s="223"/>
      <c r="W1328" s="223"/>
      <c r="X1328" s="224">
        <f>'内訳10％(お客様控)'!X1328</f>
        <v>0</v>
      </c>
      <c r="Y1328" s="224"/>
      <c r="Z1328" s="224"/>
      <c r="AA1328" s="224"/>
      <c r="AB1328" s="224"/>
      <c r="AC1328" s="225"/>
      <c r="AD1328" s="225"/>
      <c r="AE1328" s="316">
        <f>'内訳10％(お客様控)'!AE1328</f>
        <v>0</v>
      </c>
      <c r="AF1328" s="317"/>
      <c r="AG1328" s="318"/>
      <c r="AI1328" s="206"/>
      <c r="AJ1328" s="207"/>
      <c r="AK1328" s="207"/>
      <c r="AL1328" s="208"/>
      <c r="AM1328" s="209"/>
    </row>
    <row r="1329" spans="1:39" ht="24" customHeight="1" x14ac:dyDescent="0.15">
      <c r="A1329" s="319">
        <f>'内訳10％(お客様控)'!A1329</f>
        <v>0</v>
      </c>
      <c r="B1329" s="317"/>
      <c r="C1329" s="317"/>
      <c r="D1329" s="317"/>
      <c r="E1329" s="320"/>
      <c r="F1329" s="73">
        <f>'内訳10％(お客様控)'!F1329</f>
        <v>0</v>
      </c>
      <c r="G1329" s="72">
        <f>'内訳10％(お客様控)'!G1329</f>
        <v>0</v>
      </c>
      <c r="H1329" s="321">
        <f>'内訳10％(お客様控)'!H1329</f>
        <v>0</v>
      </c>
      <c r="I1329" s="317"/>
      <c r="J1329" s="317"/>
      <c r="K1329" s="317"/>
      <c r="L1329" s="317"/>
      <c r="M1329" s="317"/>
      <c r="N1329" s="317"/>
      <c r="O1329" s="317"/>
      <c r="P1329" s="317"/>
      <c r="Q1329" s="219" t="str">
        <f>IF('内訳10％(お客様控)'!Q1329=0,"",'内訳10％(お客様控)'!Q1329)</f>
        <v/>
      </c>
      <c r="R1329" s="219"/>
      <c r="S1329" s="322">
        <f>'内訳10％(お客様控)'!S1329</f>
        <v>0</v>
      </c>
      <c r="T1329" s="323"/>
      <c r="U1329" s="222" t="str">
        <f>IF('内訳10％(お客様控)'!U1329=0,"",'内訳10％(お客様控)'!U1329)</f>
        <v/>
      </c>
      <c r="V1329" s="223"/>
      <c r="W1329" s="223"/>
      <c r="X1329" s="224">
        <f>'内訳10％(お客様控)'!X1329</f>
        <v>0</v>
      </c>
      <c r="Y1329" s="224"/>
      <c r="Z1329" s="224"/>
      <c r="AA1329" s="224"/>
      <c r="AB1329" s="224"/>
      <c r="AC1329" s="225"/>
      <c r="AD1329" s="225"/>
      <c r="AE1329" s="316">
        <f>'内訳10％(お客様控)'!AE1329</f>
        <v>0</v>
      </c>
      <c r="AF1329" s="317"/>
      <c r="AG1329" s="318"/>
      <c r="AI1329" s="206"/>
      <c r="AJ1329" s="207"/>
      <c r="AK1329" s="207"/>
      <c r="AL1329" s="208"/>
      <c r="AM1329" s="209"/>
    </row>
    <row r="1330" spans="1:39" ht="24" customHeight="1" x14ac:dyDescent="0.15">
      <c r="A1330" s="319">
        <f>'内訳10％(お客様控)'!A1330</f>
        <v>0</v>
      </c>
      <c r="B1330" s="317"/>
      <c r="C1330" s="317"/>
      <c r="D1330" s="317"/>
      <c r="E1330" s="320"/>
      <c r="F1330" s="73">
        <f>'内訳10％(お客様控)'!F1330</f>
        <v>0</v>
      </c>
      <c r="G1330" s="72">
        <f>'内訳10％(お客様控)'!G1330</f>
        <v>0</v>
      </c>
      <c r="H1330" s="321">
        <f>'内訳10％(お客様控)'!H1330</f>
        <v>0</v>
      </c>
      <c r="I1330" s="317"/>
      <c r="J1330" s="317"/>
      <c r="K1330" s="317"/>
      <c r="L1330" s="317"/>
      <c r="M1330" s="317"/>
      <c r="N1330" s="317"/>
      <c r="O1330" s="317"/>
      <c r="P1330" s="317"/>
      <c r="Q1330" s="219" t="str">
        <f>IF('内訳10％(お客様控)'!Q1330=0,"",'内訳10％(お客様控)'!Q1330)</f>
        <v/>
      </c>
      <c r="R1330" s="219"/>
      <c r="S1330" s="322">
        <f>'内訳10％(お客様控)'!S1330</f>
        <v>0</v>
      </c>
      <c r="T1330" s="323"/>
      <c r="U1330" s="222" t="str">
        <f>IF('内訳10％(お客様控)'!U1330=0,"",'内訳10％(お客様控)'!U1330)</f>
        <v/>
      </c>
      <c r="V1330" s="223"/>
      <c r="W1330" s="223"/>
      <c r="X1330" s="224">
        <f>'内訳10％(お客様控)'!X1330</f>
        <v>0</v>
      </c>
      <c r="Y1330" s="224"/>
      <c r="Z1330" s="224"/>
      <c r="AA1330" s="224"/>
      <c r="AB1330" s="224"/>
      <c r="AC1330" s="225"/>
      <c r="AD1330" s="225"/>
      <c r="AE1330" s="316">
        <f>'内訳10％(お客様控)'!AE1330</f>
        <v>0</v>
      </c>
      <c r="AF1330" s="317"/>
      <c r="AG1330" s="318"/>
      <c r="AI1330" s="206"/>
      <c r="AJ1330" s="207"/>
      <c r="AK1330" s="207"/>
      <c r="AL1330" s="208"/>
      <c r="AM1330" s="209"/>
    </row>
    <row r="1331" spans="1:39" ht="24" customHeight="1" x14ac:dyDescent="0.15">
      <c r="A1331" s="319">
        <f>'内訳10％(お客様控)'!A1331</f>
        <v>0</v>
      </c>
      <c r="B1331" s="317"/>
      <c r="C1331" s="317"/>
      <c r="D1331" s="317"/>
      <c r="E1331" s="320"/>
      <c r="F1331" s="73">
        <f>'内訳10％(お客様控)'!F1331</f>
        <v>0</v>
      </c>
      <c r="G1331" s="72">
        <f>'内訳10％(お客様控)'!G1331</f>
        <v>0</v>
      </c>
      <c r="H1331" s="321">
        <f>'内訳10％(お客様控)'!H1331</f>
        <v>0</v>
      </c>
      <c r="I1331" s="317"/>
      <c r="J1331" s="317"/>
      <c r="K1331" s="317"/>
      <c r="L1331" s="317"/>
      <c r="M1331" s="317"/>
      <c r="N1331" s="317"/>
      <c r="O1331" s="317"/>
      <c r="P1331" s="317"/>
      <c r="Q1331" s="219" t="str">
        <f>IF('内訳10％(お客様控)'!Q1331=0,"",'内訳10％(お客様控)'!Q1331)</f>
        <v/>
      </c>
      <c r="R1331" s="219"/>
      <c r="S1331" s="322">
        <f>'内訳10％(お客様控)'!S1331</f>
        <v>0</v>
      </c>
      <c r="T1331" s="323"/>
      <c r="U1331" s="222" t="str">
        <f>IF('内訳10％(お客様控)'!U1331=0,"",'内訳10％(お客様控)'!U1331)</f>
        <v/>
      </c>
      <c r="V1331" s="223"/>
      <c r="W1331" s="223"/>
      <c r="X1331" s="224">
        <f>'内訳10％(お客様控)'!X1331</f>
        <v>0</v>
      </c>
      <c r="Y1331" s="224"/>
      <c r="Z1331" s="224"/>
      <c r="AA1331" s="224"/>
      <c r="AB1331" s="224"/>
      <c r="AC1331" s="225"/>
      <c r="AD1331" s="225"/>
      <c r="AE1331" s="316">
        <f>'内訳10％(お客様控)'!AE1331</f>
        <v>0</v>
      </c>
      <c r="AF1331" s="317"/>
      <c r="AG1331" s="318"/>
      <c r="AI1331" s="206"/>
      <c r="AJ1331" s="207"/>
      <c r="AK1331" s="207"/>
      <c r="AL1331" s="208"/>
      <c r="AM1331" s="209"/>
    </row>
    <row r="1332" spans="1:39" ht="24" customHeight="1" x14ac:dyDescent="0.15">
      <c r="A1332" s="319">
        <f>'内訳10％(お客様控)'!A1332</f>
        <v>0</v>
      </c>
      <c r="B1332" s="317"/>
      <c r="C1332" s="317"/>
      <c r="D1332" s="317"/>
      <c r="E1332" s="320"/>
      <c r="F1332" s="73">
        <f>'内訳10％(お客様控)'!F1332</f>
        <v>0</v>
      </c>
      <c r="G1332" s="72">
        <f>'内訳10％(お客様控)'!G1332</f>
        <v>0</v>
      </c>
      <c r="H1332" s="321">
        <f>'内訳10％(お客様控)'!H1332</f>
        <v>0</v>
      </c>
      <c r="I1332" s="317"/>
      <c r="J1332" s="317"/>
      <c r="K1332" s="317"/>
      <c r="L1332" s="317"/>
      <c r="M1332" s="317"/>
      <c r="N1332" s="317"/>
      <c r="O1332" s="317"/>
      <c r="P1332" s="317"/>
      <c r="Q1332" s="219" t="str">
        <f>IF('内訳10％(お客様控)'!Q1332=0,"",'内訳10％(お客様控)'!Q1332)</f>
        <v/>
      </c>
      <c r="R1332" s="219"/>
      <c r="S1332" s="322">
        <f>'内訳10％(お客様控)'!S1332</f>
        <v>0</v>
      </c>
      <c r="T1332" s="323"/>
      <c r="U1332" s="222" t="str">
        <f>IF('内訳10％(お客様控)'!U1332=0,"",'内訳10％(お客様控)'!U1332)</f>
        <v/>
      </c>
      <c r="V1332" s="223"/>
      <c r="W1332" s="223"/>
      <c r="X1332" s="224">
        <f>'内訳10％(お客様控)'!X1332</f>
        <v>0</v>
      </c>
      <c r="Y1332" s="224"/>
      <c r="Z1332" s="224"/>
      <c r="AA1332" s="224"/>
      <c r="AB1332" s="224"/>
      <c r="AC1332" s="225"/>
      <c r="AD1332" s="225"/>
      <c r="AE1332" s="316">
        <f>'内訳10％(お客様控)'!AE1332</f>
        <v>0</v>
      </c>
      <c r="AF1332" s="317"/>
      <c r="AG1332" s="318"/>
      <c r="AI1332" s="206"/>
      <c r="AJ1332" s="207"/>
      <c r="AK1332" s="207"/>
      <c r="AL1332" s="208"/>
      <c r="AM1332" s="209"/>
    </row>
    <row r="1333" spans="1:39" ht="24" customHeight="1" x14ac:dyDescent="0.15">
      <c r="A1333" s="319">
        <f>'内訳10％(お客様控)'!A1333</f>
        <v>0</v>
      </c>
      <c r="B1333" s="317"/>
      <c r="C1333" s="317"/>
      <c r="D1333" s="317"/>
      <c r="E1333" s="320"/>
      <c r="F1333" s="73">
        <f>'内訳10％(お客様控)'!F1333</f>
        <v>0</v>
      </c>
      <c r="G1333" s="72">
        <f>'内訳10％(お客様控)'!G1333</f>
        <v>0</v>
      </c>
      <c r="H1333" s="321">
        <f>'内訳10％(お客様控)'!H1333</f>
        <v>0</v>
      </c>
      <c r="I1333" s="317"/>
      <c r="J1333" s="317"/>
      <c r="K1333" s="317"/>
      <c r="L1333" s="317"/>
      <c r="M1333" s="317"/>
      <c r="N1333" s="317"/>
      <c r="O1333" s="317"/>
      <c r="P1333" s="317"/>
      <c r="Q1333" s="219" t="str">
        <f>IF('内訳10％(お客様控)'!Q1333=0,"",'内訳10％(お客様控)'!Q1333)</f>
        <v/>
      </c>
      <c r="R1333" s="219"/>
      <c r="S1333" s="322">
        <f>'内訳10％(お客様控)'!S1333</f>
        <v>0</v>
      </c>
      <c r="T1333" s="323"/>
      <c r="U1333" s="222" t="str">
        <f>IF('内訳10％(お客様控)'!U1333=0,"",'内訳10％(お客様控)'!U1333)</f>
        <v/>
      </c>
      <c r="V1333" s="223"/>
      <c r="W1333" s="223"/>
      <c r="X1333" s="224">
        <f>'内訳10％(お客様控)'!X1333</f>
        <v>0</v>
      </c>
      <c r="Y1333" s="224"/>
      <c r="Z1333" s="224"/>
      <c r="AA1333" s="224"/>
      <c r="AB1333" s="224"/>
      <c r="AC1333" s="225"/>
      <c r="AD1333" s="225"/>
      <c r="AE1333" s="316">
        <f>'内訳10％(お客様控)'!AE1333</f>
        <v>0</v>
      </c>
      <c r="AF1333" s="317"/>
      <c r="AG1333" s="318"/>
      <c r="AI1333" s="206"/>
      <c r="AJ1333" s="207"/>
      <c r="AK1333" s="207"/>
      <c r="AL1333" s="208"/>
      <c r="AM1333" s="209"/>
    </row>
    <row r="1334" spans="1:39" ht="24" customHeight="1" thickBot="1" x14ac:dyDescent="0.2">
      <c r="A1334" s="319">
        <f>'内訳10％(お客様控)'!A1334</f>
        <v>0</v>
      </c>
      <c r="B1334" s="317"/>
      <c r="C1334" s="317"/>
      <c r="D1334" s="317"/>
      <c r="E1334" s="320"/>
      <c r="F1334" s="73">
        <f>'内訳10％(お客様控)'!F1334</f>
        <v>0</v>
      </c>
      <c r="G1334" s="72">
        <f>'内訳10％(お客様控)'!G1334</f>
        <v>0</v>
      </c>
      <c r="H1334" s="321">
        <f>'内訳10％(お客様控)'!H1334</f>
        <v>0</v>
      </c>
      <c r="I1334" s="317"/>
      <c r="J1334" s="317"/>
      <c r="K1334" s="317"/>
      <c r="L1334" s="317"/>
      <c r="M1334" s="317"/>
      <c r="N1334" s="317"/>
      <c r="O1334" s="317"/>
      <c r="P1334" s="317"/>
      <c r="Q1334" s="219" t="str">
        <f>IF('内訳10％(お客様控)'!Q1334=0,"",'内訳10％(お客様控)'!Q1334)</f>
        <v/>
      </c>
      <c r="R1334" s="219"/>
      <c r="S1334" s="322">
        <f>'内訳10％(お客様控)'!S1334</f>
        <v>0</v>
      </c>
      <c r="T1334" s="323"/>
      <c r="U1334" s="222" t="str">
        <f>IF('内訳10％(お客様控)'!U1334=0,"",'内訳10％(お客様控)'!U1334)</f>
        <v/>
      </c>
      <c r="V1334" s="223"/>
      <c r="W1334" s="223"/>
      <c r="X1334" s="224">
        <f>'内訳10％(お客様控)'!X1334</f>
        <v>0</v>
      </c>
      <c r="Y1334" s="224"/>
      <c r="Z1334" s="224"/>
      <c r="AA1334" s="224"/>
      <c r="AB1334" s="224"/>
      <c r="AC1334" s="225"/>
      <c r="AD1334" s="225"/>
      <c r="AE1334" s="316">
        <f>'内訳10％(お客様控)'!AE1334</f>
        <v>0</v>
      </c>
      <c r="AF1334" s="317"/>
      <c r="AG1334" s="318"/>
      <c r="AI1334" s="206"/>
      <c r="AJ1334" s="207"/>
      <c r="AK1334" s="207"/>
      <c r="AL1334" s="208"/>
      <c r="AM1334" s="209"/>
    </row>
    <row r="1335" spans="1:39" ht="24" customHeight="1" thickTop="1" thickBot="1" x14ac:dyDescent="0.2">
      <c r="A1335" s="197"/>
      <c r="B1335" s="198"/>
      <c r="C1335" s="198"/>
      <c r="D1335" s="198"/>
      <c r="E1335" s="199"/>
      <c r="F1335" s="70"/>
      <c r="G1335" s="69"/>
      <c r="H1335" s="200" t="s">
        <v>63</v>
      </c>
      <c r="I1335" s="201"/>
      <c r="J1335" s="201"/>
      <c r="K1335" s="201"/>
      <c r="L1335" s="201"/>
      <c r="M1335" s="201"/>
      <c r="N1335" s="201"/>
      <c r="O1335" s="201"/>
      <c r="P1335" s="201"/>
      <c r="Q1335" s="200"/>
      <c r="R1335" s="200"/>
      <c r="S1335" s="200"/>
      <c r="T1335" s="200"/>
      <c r="U1335" s="200"/>
      <c r="V1335" s="200"/>
      <c r="W1335" s="200"/>
      <c r="X1335" s="202">
        <f>'内訳10％(お客様控)'!X1335</f>
        <v>0</v>
      </c>
      <c r="Y1335" s="202"/>
      <c r="Z1335" s="202"/>
      <c r="AA1335" s="202"/>
      <c r="AB1335" s="202"/>
      <c r="AC1335" s="203"/>
      <c r="AD1335" s="203"/>
      <c r="AE1335" s="204"/>
      <c r="AF1335" s="198"/>
      <c r="AG1335" s="205"/>
      <c r="AI1335" s="206"/>
      <c r="AJ1335" s="207"/>
      <c r="AK1335" s="207"/>
      <c r="AL1335" s="208"/>
      <c r="AM1335" s="209"/>
    </row>
    <row r="1336" spans="1:39" ht="14.25" thickTop="1" x14ac:dyDescent="0.15"/>
    <row r="1337" spans="1:39" ht="15.75" customHeight="1" x14ac:dyDescent="0.15">
      <c r="A1337" s="52" t="s">
        <v>30</v>
      </c>
      <c r="W1337" s="71"/>
      <c r="X1337" s="20"/>
      <c r="Y1337" s="172" t="s">
        <v>37</v>
      </c>
      <c r="Z1337" s="173"/>
      <c r="AA1337" s="173"/>
      <c r="AB1337" s="173"/>
      <c r="AC1337" s="174"/>
      <c r="AD1337" s="210" t="s">
        <v>28</v>
      </c>
      <c r="AE1337" s="211"/>
      <c r="AF1337" s="211"/>
      <c r="AG1337" s="211"/>
      <c r="AH1337" s="212"/>
      <c r="AI1337" s="210" t="s">
        <v>27</v>
      </c>
      <c r="AJ1337" s="211"/>
      <c r="AK1337" s="211"/>
      <c r="AL1337" s="211"/>
      <c r="AM1337" s="212"/>
    </row>
    <row r="1338" spans="1:39" ht="16.5" customHeight="1" x14ac:dyDescent="0.15">
      <c r="B1338" s="16" t="s">
        <v>132</v>
      </c>
      <c r="Y1338" s="187"/>
      <c r="Z1338" s="188"/>
      <c r="AA1338" s="188"/>
      <c r="AB1338" s="188"/>
      <c r="AC1338" s="188"/>
      <c r="AD1338" s="187"/>
      <c r="AE1338" s="188"/>
      <c r="AF1338" s="188"/>
      <c r="AG1338" s="188"/>
      <c r="AH1338" s="193"/>
      <c r="AI1338" s="187"/>
      <c r="AJ1338" s="188"/>
      <c r="AK1338" s="188"/>
      <c r="AL1338" s="188"/>
      <c r="AM1338" s="193"/>
    </row>
    <row r="1339" spans="1:39" ht="16.5" customHeight="1" x14ac:dyDescent="0.15">
      <c r="B1339" s="3" t="s">
        <v>47</v>
      </c>
      <c r="Y1339" s="189"/>
      <c r="Z1339" s="190"/>
      <c r="AA1339" s="190"/>
      <c r="AB1339" s="190"/>
      <c r="AC1339" s="190"/>
      <c r="AD1339" s="189"/>
      <c r="AE1339" s="190"/>
      <c r="AF1339" s="190"/>
      <c r="AG1339" s="190"/>
      <c r="AH1339" s="194"/>
      <c r="AI1339" s="189"/>
      <c r="AJ1339" s="190"/>
      <c r="AK1339" s="190"/>
      <c r="AL1339" s="190"/>
      <c r="AM1339" s="194"/>
    </row>
    <row r="1340" spans="1:39" ht="16.5" customHeight="1" x14ac:dyDescent="0.15">
      <c r="B1340" s="3" t="s">
        <v>50</v>
      </c>
      <c r="C1340" s="23"/>
      <c r="D1340" s="23"/>
      <c r="E1340" s="23"/>
      <c r="F1340" s="23"/>
      <c r="G1340" s="23"/>
      <c r="H1340" s="23"/>
      <c r="I1340" s="23"/>
      <c r="J1340" s="23"/>
      <c r="K1340" s="23"/>
      <c r="Y1340" s="189"/>
      <c r="Z1340" s="190"/>
      <c r="AA1340" s="190"/>
      <c r="AB1340" s="190"/>
      <c r="AC1340" s="190"/>
      <c r="AD1340" s="189"/>
      <c r="AE1340" s="190"/>
      <c r="AF1340" s="190"/>
      <c r="AG1340" s="190"/>
      <c r="AH1340" s="194"/>
      <c r="AI1340" s="189"/>
      <c r="AJ1340" s="190"/>
      <c r="AK1340" s="190"/>
      <c r="AL1340" s="190"/>
      <c r="AM1340" s="194"/>
    </row>
    <row r="1341" spans="1:39" ht="16.5" customHeight="1" x14ac:dyDescent="0.15">
      <c r="B1341" s="3" t="s">
        <v>58</v>
      </c>
      <c r="Y1341" s="191"/>
      <c r="Z1341" s="192"/>
      <c r="AA1341" s="192"/>
      <c r="AB1341" s="192"/>
      <c r="AC1341" s="192"/>
      <c r="AD1341" s="191"/>
      <c r="AE1341" s="192"/>
      <c r="AF1341" s="192"/>
      <c r="AG1341" s="192"/>
      <c r="AH1341" s="195"/>
      <c r="AI1341" s="191"/>
      <c r="AJ1341" s="192"/>
      <c r="AK1341" s="192"/>
      <c r="AL1341" s="192"/>
      <c r="AM1341" s="195"/>
    </row>
    <row r="1342" spans="1:39" ht="16.5" customHeight="1" x14ac:dyDescent="0.15">
      <c r="B1342" s="17" t="s">
        <v>59</v>
      </c>
    </row>
    <row r="1343" spans="1:39" ht="16.5" customHeight="1" x14ac:dyDescent="0.15">
      <c r="B1343" s="17"/>
      <c r="AD1343" s="64"/>
      <c r="AE1343"/>
      <c r="AF1343"/>
      <c r="AG1343"/>
      <c r="AH1343"/>
      <c r="AI1343"/>
      <c r="AJ1343"/>
      <c r="AK1343"/>
      <c r="AL1343"/>
      <c r="AM1343"/>
    </row>
    <row r="1344" spans="1:39" ht="16.5" customHeight="1" x14ac:dyDescent="0.15">
      <c r="B1344" s="3"/>
      <c r="AE1344"/>
      <c r="AF1344"/>
      <c r="AG1344"/>
      <c r="AH1344"/>
      <c r="AI1344"/>
      <c r="AJ1344"/>
      <c r="AK1344"/>
      <c r="AL1344"/>
      <c r="AM1344"/>
    </row>
    <row r="1345" spans="1:41" ht="16.5" customHeight="1" x14ac:dyDescent="0.15">
      <c r="B1345" s="196" t="s">
        <v>34</v>
      </c>
      <c r="C1345" s="196"/>
      <c r="D1345" s="196"/>
      <c r="E1345" s="196"/>
      <c r="F1345" s="196"/>
      <c r="G1345" s="196"/>
      <c r="H1345" s="196"/>
      <c r="I1345" s="196"/>
      <c r="J1345" s="196"/>
      <c r="L1345" s="196" t="s">
        <v>35</v>
      </c>
      <c r="M1345" s="196"/>
      <c r="N1345" s="196"/>
      <c r="O1345" s="196"/>
      <c r="P1345" s="196"/>
      <c r="Q1345" s="196"/>
      <c r="R1345" s="196"/>
      <c r="S1345" s="196"/>
      <c r="T1345" s="196"/>
      <c r="U1345" s="196"/>
      <c r="V1345" s="196"/>
      <c r="W1345" s="196"/>
      <c r="X1345" s="196"/>
      <c r="Y1345" s="196"/>
      <c r="Z1345" s="196"/>
      <c r="AA1345" s="64"/>
      <c r="AD1345"/>
      <c r="AE1345"/>
      <c r="AF1345"/>
      <c r="AG1345"/>
      <c r="AH1345"/>
      <c r="AI1345"/>
      <c r="AJ1345"/>
      <c r="AK1345"/>
      <c r="AL1345"/>
      <c r="AM1345"/>
    </row>
    <row r="1346" spans="1:41" x14ac:dyDescent="0.15">
      <c r="B1346" s="196"/>
      <c r="C1346" s="196"/>
      <c r="D1346" s="196"/>
      <c r="E1346" s="196"/>
      <c r="F1346" s="196"/>
      <c r="G1346" s="196"/>
      <c r="H1346" s="196"/>
      <c r="I1346" s="196"/>
      <c r="J1346" s="196"/>
      <c r="L1346" s="196"/>
      <c r="M1346" s="196"/>
      <c r="N1346" s="196"/>
      <c r="O1346" s="196"/>
      <c r="P1346" s="196"/>
      <c r="Q1346" s="196"/>
      <c r="R1346" s="196"/>
      <c r="S1346" s="196"/>
      <c r="T1346" s="196"/>
      <c r="U1346" s="196"/>
      <c r="V1346" s="196"/>
      <c r="W1346" s="196"/>
      <c r="X1346" s="196"/>
      <c r="Y1346" s="196"/>
      <c r="Z1346" s="196"/>
      <c r="AA1346" s="64"/>
    </row>
    <row r="1347" spans="1:41" x14ac:dyDescent="0.15">
      <c r="B1347" s="196"/>
      <c r="C1347" s="196"/>
      <c r="D1347" s="196"/>
      <c r="E1347" s="196"/>
      <c r="F1347" s="196"/>
      <c r="G1347" s="196"/>
      <c r="H1347" s="196"/>
      <c r="I1347" s="196"/>
      <c r="J1347" s="196"/>
      <c r="K1347" s="64"/>
      <c r="L1347" s="196"/>
      <c r="M1347" s="196"/>
      <c r="N1347" s="196"/>
      <c r="O1347" s="196"/>
      <c r="P1347" s="196"/>
      <c r="Q1347" s="196"/>
      <c r="R1347" s="196"/>
      <c r="S1347" s="196"/>
      <c r="T1347" s="196"/>
      <c r="U1347" s="196"/>
      <c r="V1347" s="196"/>
      <c r="W1347" s="196"/>
      <c r="X1347" s="196"/>
      <c r="Y1347" s="196"/>
      <c r="Z1347" s="196"/>
      <c r="AA1347" s="64"/>
      <c r="AD1347" s="196" t="s">
        <v>29</v>
      </c>
      <c r="AE1347" s="171"/>
      <c r="AF1347" s="171"/>
      <c r="AG1347" s="171"/>
      <c r="AH1347" s="171"/>
      <c r="AI1347" s="171"/>
      <c r="AJ1347" s="171"/>
      <c r="AK1347" s="171"/>
      <c r="AL1347" s="171"/>
      <c r="AM1347" s="171"/>
    </row>
    <row r="1348" spans="1:41" x14ac:dyDescent="0.15">
      <c r="B1348" s="196"/>
      <c r="C1348" s="196"/>
      <c r="D1348" s="196"/>
      <c r="E1348" s="196"/>
      <c r="F1348" s="196"/>
      <c r="G1348" s="196"/>
      <c r="H1348" s="196"/>
      <c r="I1348" s="196"/>
      <c r="J1348" s="196"/>
      <c r="K1348" s="64"/>
      <c r="L1348" s="196"/>
      <c r="M1348" s="196"/>
      <c r="N1348" s="196"/>
      <c r="O1348" s="196"/>
      <c r="P1348" s="196"/>
      <c r="Q1348" s="196"/>
      <c r="R1348" s="196"/>
      <c r="S1348" s="196"/>
      <c r="T1348" s="196"/>
      <c r="U1348" s="196"/>
      <c r="V1348" s="196"/>
      <c r="W1348" s="196"/>
      <c r="X1348" s="196"/>
      <c r="Y1348" s="196"/>
      <c r="Z1348" s="196"/>
      <c r="AA1348" s="64"/>
      <c r="AD1348" s="196"/>
      <c r="AE1348" s="196"/>
      <c r="AF1348" s="196"/>
      <c r="AG1348" s="196"/>
      <c r="AH1348" s="196"/>
      <c r="AI1348" s="196"/>
      <c r="AJ1348" s="196"/>
      <c r="AK1348" s="196"/>
      <c r="AL1348" s="196"/>
      <c r="AM1348" s="196"/>
    </row>
    <row r="1349" spans="1:41" x14ac:dyDescent="0.15">
      <c r="B1349" s="196"/>
      <c r="C1349" s="196"/>
      <c r="D1349" s="196"/>
      <c r="E1349" s="196"/>
      <c r="F1349" s="196"/>
      <c r="G1349" s="196"/>
      <c r="H1349" s="196"/>
      <c r="I1349" s="196"/>
      <c r="J1349" s="196"/>
      <c r="K1349" s="64"/>
      <c r="L1349" s="196"/>
      <c r="M1349" s="196"/>
      <c r="N1349" s="196"/>
      <c r="O1349" s="196"/>
      <c r="P1349" s="196"/>
      <c r="Q1349" s="196"/>
      <c r="R1349" s="196"/>
      <c r="S1349" s="196"/>
      <c r="T1349" s="196"/>
      <c r="U1349" s="196"/>
      <c r="V1349" s="196"/>
      <c r="W1349" s="196"/>
      <c r="X1349" s="196"/>
      <c r="Y1349" s="196"/>
      <c r="Z1349" s="196"/>
      <c r="AA1349" s="64"/>
      <c r="AD1349" s="196"/>
      <c r="AE1349" s="196"/>
      <c r="AF1349" s="196"/>
      <c r="AG1349" s="196"/>
      <c r="AH1349" s="196"/>
      <c r="AI1349" s="196"/>
      <c r="AJ1349" s="196"/>
      <c r="AK1349" s="196"/>
      <c r="AL1349" s="196"/>
      <c r="AM1349" s="196"/>
    </row>
    <row r="1350" spans="1:41" x14ac:dyDescent="0.15">
      <c r="K1350" s="64"/>
    </row>
    <row r="1351" spans="1:41" ht="16.5" customHeight="1" x14ac:dyDescent="0.15">
      <c r="A1351" s="80" t="s">
        <v>62</v>
      </c>
      <c r="B1351" s="81"/>
      <c r="C1351" s="81"/>
      <c r="D1351" s="81"/>
      <c r="E1351" s="81"/>
      <c r="F1351" s="81"/>
      <c r="G1351" s="81"/>
      <c r="H1351" s="81"/>
      <c r="I1351" s="81"/>
      <c r="J1351" s="81"/>
      <c r="K1351" s="81"/>
      <c r="L1351" s="81"/>
      <c r="M1351" s="81"/>
      <c r="N1351" s="81"/>
      <c r="O1351" s="81"/>
      <c r="P1351" s="81"/>
      <c r="Q1351" s="81"/>
      <c r="R1351" s="81"/>
      <c r="S1351" s="81"/>
      <c r="T1351" s="81"/>
      <c r="U1351" s="81"/>
      <c r="V1351" s="81"/>
      <c r="W1351" s="81"/>
      <c r="X1351" s="81"/>
      <c r="Y1351" s="81"/>
      <c r="Z1351" s="81"/>
      <c r="AA1351" s="81"/>
      <c r="AB1351" s="81"/>
      <c r="AC1351" s="81"/>
      <c r="AD1351" s="81"/>
      <c r="AE1351" s="81"/>
      <c r="AF1351" s="81"/>
      <c r="AG1351" s="81"/>
      <c r="AH1351" s="81"/>
      <c r="AI1351" s="81"/>
      <c r="AJ1351" s="81"/>
      <c r="AK1351" s="81"/>
      <c r="AL1351" s="81"/>
      <c r="AM1351" s="81"/>
    </row>
    <row r="1352" spans="1:41" ht="16.5" customHeight="1" x14ac:dyDescent="0.15">
      <c r="A1352" s="81"/>
      <c r="B1352" s="81"/>
      <c r="C1352" s="81"/>
      <c r="D1352" s="81"/>
      <c r="E1352" s="81"/>
      <c r="F1352" s="81"/>
      <c r="G1352" s="81"/>
      <c r="H1352" s="81"/>
      <c r="I1352" s="81"/>
      <c r="J1352" s="81"/>
      <c r="K1352" s="81"/>
      <c r="L1352" s="81"/>
      <c r="M1352" s="81"/>
      <c r="N1352" s="81"/>
      <c r="O1352" s="81"/>
      <c r="P1352" s="81"/>
      <c r="Q1352" s="81"/>
      <c r="R1352" s="81"/>
      <c r="S1352" s="81"/>
      <c r="T1352" s="81"/>
      <c r="U1352" s="81"/>
      <c r="V1352" s="81"/>
      <c r="W1352" s="81"/>
      <c r="X1352" s="81"/>
      <c r="Y1352" s="81"/>
      <c r="Z1352" s="81"/>
      <c r="AA1352" s="81"/>
      <c r="AB1352" s="81"/>
      <c r="AC1352" s="81"/>
      <c r="AD1352" s="81"/>
      <c r="AE1352" s="81"/>
      <c r="AF1352" s="81"/>
      <c r="AG1352" s="81"/>
      <c r="AH1352" s="81"/>
      <c r="AI1352" s="81"/>
      <c r="AJ1352" s="81"/>
      <c r="AK1352" s="81"/>
      <c r="AL1352" s="81"/>
      <c r="AM1352" s="81"/>
    </row>
    <row r="1353" spans="1:41" ht="14.25" thickBot="1" x14ac:dyDescent="0.2"/>
    <row r="1354" spans="1:41" ht="26.1" customHeight="1" thickTop="1" x14ac:dyDescent="0.15">
      <c r="A1354" s="280">
        <f>IF('内訳10％(お客様控)'!A1354&gt;0,'内訳10％(お客様控)'!A1354,"　")</f>
        <v>5</v>
      </c>
      <c r="B1354" s="281"/>
      <c r="C1354" s="284" t="s">
        <v>0</v>
      </c>
      <c r="D1354" s="281">
        <f>IF('内訳10％(お客様控)'!D1354&gt;0,'内訳10％(お客様控)'!D1354,"　")</f>
        <v>10</v>
      </c>
      <c r="E1354" s="281"/>
      <c r="F1354" s="284" t="s">
        <v>1</v>
      </c>
      <c r="G1354" s="281">
        <f>IF('内訳10％(お客様控)'!G1354&gt;0,'内訳10％(お客様控)'!G1354,"　")</f>
        <v>31</v>
      </c>
      <c r="H1354" s="281"/>
      <c r="I1354" s="286" t="s">
        <v>2</v>
      </c>
      <c r="K1354" s="55"/>
      <c r="L1354" s="53"/>
      <c r="M1354" s="53"/>
      <c r="N1354" s="288">
        <f>IF('内訳10％(お客様控)'!N1354&gt;0,'内訳10％(お客様控)'!N1354,"　")</f>
        <v>10</v>
      </c>
      <c r="O1354" s="288"/>
      <c r="P1354" s="288"/>
      <c r="Q1354" s="284" t="s">
        <v>1</v>
      </c>
      <c r="R1354" s="284" t="s">
        <v>7</v>
      </c>
      <c r="S1354" s="53"/>
      <c r="T1354" s="53"/>
      <c r="U1354" s="54"/>
      <c r="W1354" s="269" t="s">
        <v>21</v>
      </c>
      <c r="X1354" s="270"/>
      <c r="Y1354" s="270"/>
      <c r="Z1354" s="270"/>
      <c r="AA1354" s="270"/>
      <c r="AB1354" s="271" t="str">
        <f>IF('内訳10％(お客様控)'!AB1354&gt;0,'内訳10％(お客様控)'!AB1354,"　")</f>
        <v>000111</v>
      </c>
      <c r="AC1354" s="272"/>
      <c r="AD1354" s="272"/>
      <c r="AE1354" s="272"/>
      <c r="AF1354" s="272"/>
      <c r="AG1354" s="272"/>
      <c r="AH1354" s="272"/>
      <c r="AI1354" s="272"/>
      <c r="AJ1354" s="272"/>
      <c r="AK1354" s="272"/>
      <c r="AL1354" s="272"/>
      <c r="AM1354" s="273"/>
    </row>
    <row r="1355" spans="1:41" ht="26.1" customHeight="1" thickBot="1" x14ac:dyDescent="0.2">
      <c r="A1355" s="282"/>
      <c r="B1355" s="283"/>
      <c r="C1355" s="285"/>
      <c r="D1355" s="283"/>
      <c r="E1355" s="283"/>
      <c r="F1355" s="285"/>
      <c r="G1355" s="283"/>
      <c r="H1355" s="283"/>
      <c r="I1355" s="287"/>
      <c r="K1355" s="56"/>
      <c r="L1355" s="57"/>
      <c r="M1355" s="57"/>
      <c r="N1355" s="289"/>
      <c r="O1355" s="289"/>
      <c r="P1355" s="289"/>
      <c r="Q1355" s="290"/>
      <c r="R1355" s="290"/>
      <c r="S1355" s="57"/>
      <c r="T1355" s="57"/>
      <c r="U1355" s="58"/>
      <c r="W1355" s="274" t="s">
        <v>49</v>
      </c>
      <c r="X1355" s="275"/>
      <c r="Y1355" s="275"/>
      <c r="Z1355" s="327" t="str">
        <f>IF('内訳10％(お客様控)'!Z1355&gt;0,'内訳10％(お客様控)'!Z1355,"　")</f>
        <v>T1111111111111</v>
      </c>
      <c r="AA1355" s="292"/>
      <c r="AB1355" s="292"/>
      <c r="AC1355" s="292"/>
      <c r="AD1355" s="292"/>
      <c r="AE1355" s="292"/>
      <c r="AF1355" s="292"/>
      <c r="AG1355" s="292"/>
      <c r="AH1355" s="292"/>
      <c r="AI1355" s="292"/>
      <c r="AJ1355" s="292"/>
      <c r="AK1355" s="292"/>
      <c r="AL1355" s="292"/>
      <c r="AM1355" s="293"/>
    </row>
    <row r="1356" spans="1:41" ht="17.25" customHeight="1" thickTop="1" thickBot="1" x14ac:dyDescent="0.2">
      <c r="A1356" s="59" t="s">
        <v>139</v>
      </c>
      <c r="I1356" s="60"/>
      <c r="W1356" s="276" t="s">
        <v>22</v>
      </c>
      <c r="X1356" s="277"/>
      <c r="Y1356" s="62"/>
      <c r="Z1356" s="278" t="str">
        <f>IF('内訳10％(お客様控)'!Z1356&gt;0,'内訳10％(お客様控)'!Z1356,"　")</f>
        <v>270-2225</v>
      </c>
      <c r="AA1356" s="278"/>
      <c r="AB1356" s="279"/>
      <c r="AC1356" s="61"/>
      <c r="AD1356" s="62"/>
      <c r="AE1356" s="62"/>
      <c r="AF1356" s="62"/>
      <c r="AG1356" s="62"/>
      <c r="AH1356" s="62"/>
      <c r="AI1356" s="62"/>
      <c r="AJ1356" s="62"/>
      <c r="AK1356" s="62"/>
      <c r="AL1356" s="62"/>
      <c r="AM1356" s="63"/>
      <c r="AO1356" s="64"/>
    </row>
    <row r="1357" spans="1:41" ht="17.25" customHeight="1" thickTop="1" x14ac:dyDescent="0.15">
      <c r="A1357" s="59"/>
      <c r="B1357" s="107" t="str">
        <f>'内訳10％(お客様控)'!B1357</f>
        <v>製造管理部</v>
      </c>
      <c r="C1357" s="326"/>
      <c r="D1357" s="326"/>
      <c r="E1357" s="326"/>
      <c r="F1357" s="326"/>
      <c r="G1357" s="326"/>
      <c r="I1357" s="60"/>
      <c r="K1357" s="261" t="s">
        <v>8</v>
      </c>
      <c r="L1357" s="264" t="str">
        <f>IF('内訳10％(お客様控)'!L1357&gt;0,'内訳10％(お客様控)'!L1357,"　")</f>
        <v>三井住友</v>
      </c>
      <c r="M1357" s="265"/>
      <c r="N1357" s="265"/>
      <c r="O1357" s="266" t="s">
        <v>32</v>
      </c>
      <c r="P1357" s="267"/>
      <c r="Q1357" s="264" t="str">
        <f>IF('内訳10％(お客様控)'!Q1357&gt;0,'内訳10％(お客様控)'!Q1357,"　")</f>
        <v>松戸</v>
      </c>
      <c r="R1357" s="265"/>
      <c r="S1357" s="265"/>
      <c r="T1357" s="266" t="s">
        <v>4</v>
      </c>
      <c r="U1357" s="268"/>
      <c r="W1357" s="239" t="s">
        <v>12</v>
      </c>
      <c r="X1357" s="240"/>
      <c r="Z1357" s="241" t="str">
        <f>IF('内訳10％(お客様控)'!Z1357&gt;0,'内訳10％(お客様控)'!Z1357,"　")</f>
        <v>千葉県松戸市東松戸2-20-1</v>
      </c>
      <c r="AA1357" s="241"/>
      <c r="AB1357" s="242"/>
      <c r="AC1357" s="242"/>
      <c r="AD1357" s="242"/>
      <c r="AE1357" s="242"/>
      <c r="AF1357" s="242"/>
      <c r="AG1357" s="242"/>
      <c r="AH1357" s="242"/>
      <c r="AI1357" s="242"/>
      <c r="AJ1357" s="242"/>
      <c r="AK1357" s="242"/>
      <c r="AL1357" s="242"/>
      <c r="AM1357" s="243"/>
    </row>
    <row r="1358" spans="1:41" ht="17.25" customHeight="1" x14ac:dyDescent="0.15">
      <c r="A1358" s="59"/>
      <c r="B1358" s="326"/>
      <c r="C1358" s="326"/>
      <c r="D1358" s="326"/>
      <c r="E1358" s="326"/>
      <c r="F1358" s="326"/>
      <c r="G1358" s="326"/>
      <c r="H1358" s="52" t="s">
        <v>3</v>
      </c>
      <c r="I1358" s="60"/>
      <c r="K1358" s="262"/>
      <c r="L1358" s="255" t="s">
        <v>9</v>
      </c>
      <c r="M1358" s="256"/>
      <c r="N1358" s="257"/>
      <c r="O1358" s="258" t="str">
        <f>IF('内訳10％(お客様控)'!O1358&gt;0,'内訳10％(お客様控)'!O1358,"　")</f>
        <v>当座</v>
      </c>
      <c r="P1358" s="259"/>
      <c r="Q1358" s="259"/>
      <c r="R1358" s="259"/>
      <c r="S1358" s="259"/>
      <c r="T1358" s="259"/>
      <c r="U1358" s="260"/>
      <c r="W1358" s="239" t="s">
        <v>13</v>
      </c>
      <c r="X1358" s="240"/>
      <c r="Z1358" s="241" t="str">
        <f>IF('内訳10％(お客様控)'!Z1358&gt;0,'内訳10％(お客様控)'!Z1358,"　")</f>
        <v>Ｃ－プロダクト株式会社</v>
      </c>
      <c r="AA1358" s="241"/>
      <c r="AB1358" s="241"/>
      <c r="AC1358" s="241"/>
      <c r="AD1358" s="241"/>
      <c r="AE1358" s="241"/>
      <c r="AF1358" s="241"/>
      <c r="AG1358" s="241"/>
      <c r="AH1358" s="241"/>
      <c r="AI1358" s="241"/>
      <c r="AJ1358" s="241"/>
      <c r="AK1358" s="241"/>
      <c r="AL1358" s="34" t="s">
        <v>60</v>
      </c>
      <c r="AM1358" s="60"/>
    </row>
    <row r="1359" spans="1:41" ht="17.25" customHeight="1" x14ac:dyDescent="0.15">
      <c r="A1359" s="59"/>
      <c r="I1359" s="60"/>
      <c r="K1359" s="262"/>
      <c r="L1359" s="255" t="s">
        <v>10</v>
      </c>
      <c r="M1359" s="256"/>
      <c r="N1359" s="257"/>
      <c r="O1359" s="311">
        <f>IF('内訳10％(お客様控)'!O1359&gt;0,'内訳10％(お客様控)'!O1359,"　")</f>
        <v>1234567</v>
      </c>
      <c r="P1359" s="312"/>
      <c r="Q1359" s="312"/>
      <c r="R1359" s="312"/>
      <c r="S1359" s="312"/>
      <c r="T1359" s="312"/>
      <c r="U1359" s="313"/>
      <c r="W1359" s="239" t="s">
        <v>23</v>
      </c>
      <c r="X1359" s="240"/>
      <c r="Z1359" s="241" t="str">
        <f>IF('内訳10％(お客様控)'!Z1359&gt;0,'内訳10％(お客様控)'!Z1359,"　")</f>
        <v>047-311-0171</v>
      </c>
      <c r="AA1359" s="241"/>
      <c r="AB1359" s="242"/>
      <c r="AC1359" s="242"/>
      <c r="AD1359" s="242"/>
      <c r="AE1359" s="242"/>
      <c r="AF1359" s="242"/>
      <c r="AG1359" s="242"/>
      <c r="AH1359" s="242"/>
      <c r="AI1359" s="242"/>
      <c r="AJ1359" s="242"/>
      <c r="AK1359" s="242"/>
      <c r="AL1359" s="242"/>
      <c r="AM1359" s="243"/>
    </row>
    <row r="1360" spans="1:41" ht="17.25" customHeight="1" thickBot="1" x14ac:dyDescent="0.2">
      <c r="A1360" s="56"/>
      <c r="B1360" s="57" t="s">
        <v>4</v>
      </c>
      <c r="C1360" s="57"/>
      <c r="D1360" s="57" t="s">
        <v>5</v>
      </c>
      <c r="E1360" s="57"/>
      <c r="F1360" s="57"/>
      <c r="G1360" s="57" t="s">
        <v>6</v>
      </c>
      <c r="H1360" s="57"/>
      <c r="I1360" s="58"/>
      <c r="K1360" s="263"/>
      <c r="L1360" s="244" t="s">
        <v>11</v>
      </c>
      <c r="M1360" s="245"/>
      <c r="N1360" s="246"/>
      <c r="O1360" s="306" t="str">
        <f>IF('内訳10％(お客様控)'!O1360&gt;0,'内訳10％(お客様控)'!O1360,"　")</f>
        <v>C-プロダクト（カ</v>
      </c>
      <c r="P1360" s="324"/>
      <c r="Q1360" s="324"/>
      <c r="R1360" s="324"/>
      <c r="S1360" s="324"/>
      <c r="T1360" s="324"/>
      <c r="U1360" s="325"/>
      <c r="W1360" s="250" t="s">
        <v>24</v>
      </c>
      <c r="X1360" s="251"/>
      <c r="Y1360" s="57"/>
      <c r="Z1360" s="252" t="str">
        <f>IF('内訳10％(お客様控)'!Z1360&gt;0,'内訳10％(お客様控)'!Z1360,"　")</f>
        <v>047-311-0170</v>
      </c>
      <c r="AA1360" s="252"/>
      <c r="AB1360" s="253"/>
      <c r="AC1360" s="253"/>
      <c r="AD1360" s="253"/>
      <c r="AE1360" s="253"/>
      <c r="AF1360" s="253"/>
      <c r="AG1360" s="253"/>
      <c r="AH1360" s="253"/>
      <c r="AI1360" s="253"/>
      <c r="AJ1360" s="253"/>
      <c r="AK1360" s="253"/>
      <c r="AL1360" s="253"/>
      <c r="AM1360" s="254"/>
    </row>
    <row r="1361" spans="1:39" ht="14.25" thickTop="1" x14ac:dyDescent="0.15">
      <c r="E1361" s="1" t="s">
        <v>25</v>
      </c>
      <c r="AL1361" s="1"/>
    </row>
    <row r="1362" spans="1:39" ht="17.25" x14ac:dyDescent="0.15">
      <c r="A1362" s="52" t="s">
        <v>14</v>
      </c>
      <c r="R1362" s="10" t="s">
        <v>88</v>
      </c>
      <c r="S1362"/>
      <c r="T1362" s="2"/>
      <c r="U1362" s="2"/>
      <c r="V1362" s="2"/>
      <c r="W1362" s="2"/>
      <c r="X1362" s="2"/>
      <c r="Y1362" s="2"/>
    </row>
    <row r="1363" spans="1:39" ht="8.25" customHeight="1" thickBot="1" x14ac:dyDescent="0.2"/>
    <row r="1364" spans="1:39" ht="24" customHeight="1" thickTop="1" x14ac:dyDescent="0.15">
      <c r="A1364" s="232" t="s">
        <v>16</v>
      </c>
      <c r="B1364" s="233"/>
      <c r="C1364" s="233"/>
      <c r="D1364" s="233"/>
      <c r="E1364" s="234"/>
      <c r="F1364" s="65" t="s">
        <v>17</v>
      </c>
      <c r="G1364" s="66" t="s">
        <v>2</v>
      </c>
      <c r="H1364" s="235" t="s">
        <v>43</v>
      </c>
      <c r="I1364" s="236"/>
      <c r="J1364" s="236"/>
      <c r="K1364" s="236"/>
      <c r="L1364" s="236"/>
      <c r="M1364" s="236"/>
      <c r="N1364" s="236"/>
      <c r="O1364" s="236"/>
      <c r="P1364" s="236"/>
      <c r="Q1364" s="236" t="s">
        <v>18</v>
      </c>
      <c r="R1364" s="236"/>
      <c r="S1364" s="236" t="s">
        <v>26</v>
      </c>
      <c r="T1364" s="236"/>
      <c r="U1364" s="236" t="s">
        <v>31</v>
      </c>
      <c r="V1364" s="237"/>
      <c r="W1364" s="237"/>
      <c r="X1364" s="236" t="s">
        <v>19</v>
      </c>
      <c r="Y1364" s="236"/>
      <c r="Z1364" s="236"/>
      <c r="AA1364" s="236"/>
      <c r="AB1364" s="236"/>
      <c r="AC1364" s="238"/>
      <c r="AD1364" s="238"/>
      <c r="AE1364" s="226" t="s">
        <v>20</v>
      </c>
      <c r="AF1364" s="227"/>
      <c r="AG1364" s="228"/>
      <c r="AI1364" s="229" t="s">
        <v>36</v>
      </c>
      <c r="AJ1364" s="230"/>
      <c r="AK1364" s="230"/>
      <c r="AL1364" s="230"/>
      <c r="AM1364" s="231"/>
    </row>
    <row r="1365" spans="1:39" ht="24" customHeight="1" x14ac:dyDescent="0.15">
      <c r="A1365" s="319">
        <f>'内訳10％(お客様控)'!A1365</f>
        <v>0</v>
      </c>
      <c r="B1365" s="317"/>
      <c r="C1365" s="317"/>
      <c r="D1365" s="317"/>
      <c r="E1365" s="320"/>
      <c r="F1365" s="73">
        <f>'内訳10％(お客様控)'!F1365</f>
        <v>0</v>
      </c>
      <c r="G1365" s="72">
        <f>'内訳10％(お客様控)'!G1365</f>
        <v>0</v>
      </c>
      <c r="H1365" s="321">
        <f>'内訳10％(お客様控)'!H1365</f>
        <v>0</v>
      </c>
      <c r="I1365" s="317"/>
      <c r="J1365" s="317"/>
      <c r="K1365" s="317"/>
      <c r="L1365" s="317"/>
      <c r="M1365" s="317"/>
      <c r="N1365" s="317"/>
      <c r="O1365" s="317"/>
      <c r="P1365" s="317"/>
      <c r="Q1365" s="219" t="str">
        <f>IF('内訳10％(お客様控)'!Q1365=0,"",'内訳10％(お客様控)'!Q1365)</f>
        <v/>
      </c>
      <c r="R1365" s="219"/>
      <c r="S1365" s="322">
        <f>'内訳10％(お客様控)'!S1365</f>
        <v>0</v>
      </c>
      <c r="T1365" s="323"/>
      <c r="U1365" s="222" t="str">
        <f>IF('内訳10％(お客様控)'!U1365=0,"",'内訳10％(お客様控)'!U1365)</f>
        <v/>
      </c>
      <c r="V1365" s="223"/>
      <c r="W1365" s="223"/>
      <c r="X1365" s="224">
        <f>'内訳10％(お客様控)'!X1365</f>
        <v>0</v>
      </c>
      <c r="Y1365" s="224"/>
      <c r="Z1365" s="224"/>
      <c r="AA1365" s="224"/>
      <c r="AB1365" s="224"/>
      <c r="AC1365" s="225"/>
      <c r="AD1365" s="225"/>
      <c r="AE1365" s="316">
        <f>'内訳10％(お客様控)'!AE1365</f>
        <v>0</v>
      </c>
      <c r="AF1365" s="317"/>
      <c r="AG1365" s="318"/>
      <c r="AI1365" s="206"/>
      <c r="AJ1365" s="207"/>
      <c r="AK1365" s="207"/>
      <c r="AL1365" s="208"/>
      <c r="AM1365" s="209"/>
    </row>
    <row r="1366" spans="1:39" ht="24" customHeight="1" x14ac:dyDescent="0.15">
      <c r="A1366" s="319">
        <f>'内訳10％(お客様控)'!A1366</f>
        <v>0</v>
      </c>
      <c r="B1366" s="317"/>
      <c r="C1366" s="317"/>
      <c r="D1366" s="317"/>
      <c r="E1366" s="320"/>
      <c r="F1366" s="73">
        <f>'内訳10％(お客様控)'!F1366</f>
        <v>0</v>
      </c>
      <c r="G1366" s="72">
        <f>'内訳10％(お客様控)'!G1366</f>
        <v>0</v>
      </c>
      <c r="H1366" s="321">
        <f>'内訳10％(お客様控)'!H1366</f>
        <v>0</v>
      </c>
      <c r="I1366" s="317"/>
      <c r="J1366" s="317"/>
      <c r="K1366" s="317"/>
      <c r="L1366" s="317"/>
      <c r="M1366" s="317"/>
      <c r="N1366" s="317"/>
      <c r="O1366" s="317"/>
      <c r="P1366" s="317"/>
      <c r="Q1366" s="219" t="str">
        <f>IF('内訳10％(お客様控)'!Q1366=0,"",'内訳10％(お客様控)'!Q1366)</f>
        <v/>
      </c>
      <c r="R1366" s="219"/>
      <c r="S1366" s="322">
        <f>'内訳10％(お客様控)'!S1366</f>
        <v>0</v>
      </c>
      <c r="T1366" s="323"/>
      <c r="U1366" s="222" t="str">
        <f>IF('内訳10％(お客様控)'!U1366=0,"",'内訳10％(お客様控)'!U1366)</f>
        <v/>
      </c>
      <c r="V1366" s="223"/>
      <c r="W1366" s="223"/>
      <c r="X1366" s="224">
        <f>'内訳10％(お客様控)'!X1366</f>
        <v>0</v>
      </c>
      <c r="Y1366" s="224"/>
      <c r="Z1366" s="224"/>
      <c r="AA1366" s="224"/>
      <c r="AB1366" s="224"/>
      <c r="AC1366" s="225"/>
      <c r="AD1366" s="225"/>
      <c r="AE1366" s="316">
        <f>'内訳10％(お客様控)'!AE1366</f>
        <v>0</v>
      </c>
      <c r="AF1366" s="317"/>
      <c r="AG1366" s="318"/>
      <c r="AI1366" s="206"/>
      <c r="AJ1366" s="207"/>
      <c r="AK1366" s="207"/>
      <c r="AL1366" s="208"/>
      <c r="AM1366" s="209"/>
    </row>
    <row r="1367" spans="1:39" ht="24" customHeight="1" x14ac:dyDescent="0.15">
      <c r="A1367" s="319">
        <f>'内訳10％(お客様控)'!A1367</f>
        <v>0</v>
      </c>
      <c r="B1367" s="317"/>
      <c r="C1367" s="317"/>
      <c r="D1367" s="317"/>
      <c r="E1367" s="320"/>
      <c r="F1367" s="73">
        <f>'内訳10％(お客様控)'!F1367</f>
        <v>0</v>
      </c>
      <c r="G1367" s="72">
        <f>'内訳10％(お客様控)'!G1367</f>
        <v>0</v>
      </c>
      <c r="H1367" s="321">
        <f>'内訳10％(お客様控)'!H1367</f>
        <v>0</v>
      </c>
      <c r="I1367" s="317"/>
      <c r="J1367" s="317"/>
      <c r="K1367" s="317"/>
      <c r="L1367" s="317"/>
      <c r="M1367" s="317"/>
      <c r="N1367" s="317"/>
      <c r="O1367" s="317"/>
      <c r="P1367" s="317"/>
      <c r="Q1367" s="219" t="str">
        <f>IF('内訳10％(お客様控)'!Q1367=0,"",'内訳10％(お客様控)'!Q1367)</f>
        <v/>
      </c>
      <c r="R1367" s="219"/>
      <c r="S1367" s="322">
        <f>'内訳10％(お客様控)'!S1367</f>
        <v>0</v>
      </c>
      <c r="T1367" s="323"/>
      <c r="U1367" s="222" t="str">
        <f>IF('内訳10％(お客様控)'!U1367=0,"",'内訳10％(お客様控)'!U1367)</f>
        <v/>
      </c>
      <c r="V1367" s="223"/>
      <c r="W1367" s="223"/>
      <c r="X1367" s="224">
        <f>'内訳10％(お客様控)'!X1367</f>
        <v>0</v>
      </c>
      <c r="Y1367" s="224"/>
      <c r="Z1367" s="224"/>
      <c r="AA1367" s="224"/>
      <c r="AB1367" s="224"/>
      <c r="AC1367" s="225"/>
      <c r="AD1367" s="225"/>
      <c r="AE1367" s="316">
        <f>'内訳10％(お客様控)'!AE1367</f>
        <v>0</v>
      </c>
      <c r="AF1367" s="317"/>
      <c r="AG1367" s="318"/>
      <c r="AI1367" s="206"/>
      <c r="AJ1367" s="207"/>
      <c r="AK1367" s="207"/>
      <c r="AL1367" s="208"/>
      <c r="AM1367" s="209"/>
    </row>
    <row r="1368" spans="1:39" ht="24" customHeight="1" x14ac:dyDescent="0.15">
      <c r="A1368" s="319">
        <f>'内訳10％(お客様控)'!A1368</f>
        <v>0</v>
      </c>
      <c r="B1368" s="317"/>
      <c r="C1368" s="317"/>
      <c r="D1368" s="317"/>
      <c r="E1368" s="320"/>
      <c r="F1368" s="73">
        <f>'内訳10％(お客様控)'!F1368</f>
        <v>0</v>
      </c>
      <c r="G1368" s="72">
        <f>'内訳10％(お客様控)'!G1368</f>
        <v>0</v>
      </c>
      <c r="H1368" s="321">
        <f>'内訳10％(お客様控)'!H1368</f>
        <v>0</v>
      </c>
      <c r="I1368" s="317"/>
      <c r="J1368" s="317"/>
      <c r="K1368" s="317"/>
      <c r="L1368" s="317"/>
      <c r="M1368" s="317"/>
      <c r="N1368" s="317"/>
      <c r="O1368" s="317"/>
      <c r="P1368" s="317"/>
      <c r="Q1368" s="219" t="str">
        <f>IF('内訳10％(お客様控)'!Q1368=0,"",'内訳10％(お客様控)'!Q1368)</f>
        <v/>
      </c>
      <c r="R1368" s="219"/>
      <c r="S1368" s="322">
        <f>'内訳10％(お客様控)'!S1368</f>
        <v>0</v>
      </c>
      <c r="T1368" s="323"/>
      <c r="U1368" s="222" t="str">
        <f>IF('内訳10％(お客様控)'!U1368=0,"",'内訳10％(お客様控)'!U1368)</f>
        <v/>
      </c>
      <c r="V1368" s="223"/>
      <c r="W1368" s="223"/>
      <c r="X1368" s="224">
        <f>'内訳10％(お客様控)'!X1368</f>
        <v>0</v>
      </c>
      <c r="Y1368" s="224"/>
      <c r="Z1368" s="224"/>
      <c r="AA1368" s="224"/>
      <c r="AB1368" s="224"/>
      <c r="AC1368" s="225"/>
      <c r="AD1368" s="225"/>
      <c r="AE1368" s="316">
        <f>'内訳10％(お客様控)'!AE1368</f>
        <v>0</v>
      </c>
      <c r="AF1368" s="317"/>
      <c r="AG1368" s="318"/>
      <c r="AI1368" s="206"/>
      <c r="AJ1368" s="207"/>
      <c r="AK1368" s="207"/>
      <c r="AL1368" s="208"/>
      <c r="AM1368" s="209"/>
    </row>
    <row r="1369" spans="1:39" ht="24" customHeight="1" x14ac:dyDescent="0.15">
      <c r="A1369" s="319">
        <f>'内訳10％(お客様控)'!A1369</f>
        <v>0</v>
      </c>
      <c r="B1369" s="317"/>
      <c r="C1369" s="317"/>
      <c r="D1369" s="317"/>
      <c r="E1369" s="320"/>
      <c r="F1369" s="73">
        <f>'内訳10％(お客様控)'!F1369</f>
        <v>0</v>
      </c>
      <c r="G1369" s="72">
        <f>'内訳10％(お客様控)'!G1369</f>
        <v>0</v>
      </c>
      <c r="H1369" s="321">
        <f>'内訳10％(お客様控)'!H1369</f>
        <v>0</v>
      </c>
      <c r="I1369" s="317"/>
      <c r="J1369" s="317"/>
      <c r="K1369" s="317"/>
      <c r="L1369" s="317"/>
      <c r="M1369" s="317"/>
      <c r="N1369" s="317"/>
      <c r="O1369" s="317"/>
      <c r="P1369" s="317"/>
      <c r="Q1369" s="219" t="str">
        <f>IF('内訳10％(お客様控)'!Q1369=0,"",'内訳10％(お客様控)'!Q1369)</f>
        <v/>
      </c>
      <c r="R1369" s="219"/>
      <c r="S1369" s="322">
        <f>'内訳10％(お客様控)'!S1369</f>
        <v>0</v>
      </c>
      <c r="T1369" s="323"/>
      <c r="U1369" s="222" t="str">
        <f>IF('内訳10％(お客様控)'!U1369=0,"",'内訳10％(お客様控)'!U1369)</f>
        <v/>
      </c>
      <c r="V1369" s="223"/>
      <c r="W1369" s="223"/>
      <c r="X1369" s="224">
        <f>'内訳10％(お客様控)'!X1369</f>
        <v>0</v>
      </c>
      <c r="Y1369" s="224"/>
      <c r="Z1369" s="224"/>
      <c r="AA1369" s="224"/>
      <c r="AB1369" s="224"/>
      <c r="AC1369" s="225"/>
      <c r="AD1369" s="225"/>
      <c r="AE1369" s="316">
        <f>'内訳10％(お客様控)'!AE1369</f>
        <v>0</v>
      </c>
      <c r="AF1369" s="317"/>
      <c r="AG1369" s="318"/>
      <c r="AI1369" s="206"/>
      <c r="AJ1369" s="207"/>
      <c r="AK1369" s="207"/>
      <c r="AL1369" s="208"/>
      <c r="AM1369" s="209"/>
    </row>
    <row r="1370" spans="1:39" ht="24" customHeight="1" x14ac:dyDescent="0.15">
      <c r="A1370" s="319">
        <f>'内訳10％(お客様控)'!A1370</f>
        <v>0</v>
      </c>
      <c r="B1370" s="317"/>
      <c r="C1370" s="317"/>
      <c r="D1370" s="317"/>
      <c r="E1370" s="320"/>
      <c r="F1370" s="73">
        <f>'内訳10％(お客様控)'!F1370</f>
        <v>0</v>
      </c>
      <c r="G1370" s="72">
        <f>'内訳10％(お客様控)'!G1370</f>
        <v>0</v>
      </c>
      <c r="H1370" s="321">
        <f>'内訳10％(お客様控)'!H1370</f>
        <v>0</v>
      </c>
      <c r="I1370" s="317"/>
      <c r="J1370" s="317"/>
      <c r="K1370" s="317"/>
      <c r="L1370" s="317"/>
      <c r="M1370" s="317"/>
      <c r="N1370" s="317"/>
      <c r="O1370" s="317"/>
      <c r="P1370" s="317"/>
      <c r="Q1370" s="219" t="str">
        <f>IF('内訳10％(お客様控)'!Q1370=0,"",'内訳10％(お客様控)'!Q1370)</f>
        <v/>
      </c>
      <c r="R1370" s="219"/>
      <c r="S1370" s="322">
        <f>'内訳10％(お客様控)'!S1370</f>
        <v>0</v>
      </c>
      <c r="T1370" s="323"/>
      <c r="U1370" s="222" t="str">
        <f>IF('内訳10％(お客様控)'!U1370=0,"",'内訳10％(お客様控)'!U1370)</f>
        <v/>
      </c>
      <c r="V1370" s="223"/>
      <c r="W1370" s="223"/>
      <c r="X1370" s="224">
        <f>'内訳10％(お客様控)'!X1370</f>
        <v>0</v>
      </c>
      <c r="Y1370" s="224"/>
      <c r="Z1370" s="224"/>
      <c r="AA1370" s="224"/>
      <c r="AB1370" s="224"/>
      <c r="AC1370" s="225"/>
      <c r="AD1370" s="225"/>
      <c r="AE1370" s="316">
        <f>'内訳10％(お客様控)'!AE1370</f>
        <v>0</v>
      </c>
      <c r="AF1370" s="317"/>
      <c r="AG1370" s="318"/>
      <c r="AI1370" s="206"/>
      <c r="AJ1370" s="207"/>
      <c r="AK1370" s="207"/>
      <c r="AL1370" s="208"/>
      <c r="AM1370" s="209"/>
    </row>
    <row r="1371" spans="1:39" ht="24" customHeight="1" x14ac:dyDescent="0.15">
      <c r="A1371" s="319">
        <f>'内訳10％(お客様控)'!A1371</f>
        <v>0</v>
      </c>
      <c r="B1371" s="317"/>
      <c r="C1371" s="317"/>
      <c r="D1371" s="317"/>
      <c r="E1371" s="320"/>
      <c r="F1371" s="73">
        <f>'内訳10％(お客様控)'!F1371</f>
        <v>0</v>
      </c>
      <c r="G1371" s="72">
        <f>'内訳10％(お客様控)'!G1371</f>
        <v>0</v>
      </c>
      <c r="H1371" s="321">
        <f>'内訳10％(お客様控)'!H1371</f>
        <v>0</v>
      </c>
      <c r="I1371" s="317"/>
      <c r="J1371" s="317"/>
      <c r="K1371" s="317"/>
      <c r="L1371" s="317"/>
      <c r="M1371" s="317"/>
      <c r="N1371" s="317"/>
      <c r="O1371" s="317"/>
      <c r="P1371" s="317"/>
      <c r="Q1371" s="219" t="str">
        <f>IF('内訳10％(お客様控)'!Q1371=0,"",'内訳10％(お客様控)'!Q1371)</f>
        <v/>
      </c>
      <c r="R1371" s="219"/>
      <c r="S1371" s="322">
        <f>'内訳10％(お客様控)'!S1371</f>
        <v>0</v>
      </c>
      <c r="T1371" s="323"/>
      <c r="U1371" s="222" t="str">
        <f>IF('内訳10％(お客様控)'!U1371=0,"",'内訳10％(お客様控)'!U1371)</f>
        <v/>
      </c>
      <c r="V1371" s="223"/>
      <c r="W1371" s="223"/>
      <c r="X1371" s="224">
        <f>'内訳10％(お客様控)'!X1371</f>
        <v>0</v>
      </c>
      <c r="Y1371" s="224"/>
      <c r="Z1371" s="224"/>
      <c r="AA1371" s="224"/>
      <c r="AB1371" s="224"/>
      <c r="AC1371" s="225"/>
      <c r="AD1371" s="225"/>
      <c r="AE1371" s="316">
        <f>'内訳10％(お客様控)'!AE1371</f>
        <v>0</v>
      </c>
      <c r="AF1371" s="317"/>
      <c r="AG1371" s="318"/>
      <c r="AI1371" s="206"/>
      <c r="AJ1371" s="207"/>
      <c r="AK1371" s="207"/>
      <c r="AL1371" s="208"/>
      <c r="AM1371" s="209"/>
    </row>
    <row r="1372" spans="1:39" ht="24" customHeight="1" x14ac:dyDescent="0.15">
      <c r="A1372" s="319">
        <f>'内訳10％(お客様控)'!A1372</f>
        <v>0</v>
      </c>
      <c r="B1372" s="317"/>
      <c r="C1372" s="317"/>
      <c r="D1372" s="317"/>
      <c r="E1372" s="320"/>
      <c r="F1372" s="73">
        <f>'内訳10％(お客様控)'!F1372</f>
        <v>0</v>
      </c>
      <c r="G1372" s="72">
        <f>'内訳10％(お客様控)'!G1372</f>
        <v>0</v>
      </c>
      <c r="H1372" s="321">
        <f>'内訳10％(お客様控)'!H1372</f>
        <v>0</v>
      </c>
      <c r="I1372" s="317"/>
      <c r="J1372" s="317"/>
      <c r="K1372" s="317"/>
      <c r="L1372" s="317"/>
      <c r="M1372" s="317"/>
      <c r="N1372" s="317"/>
      <c r="O1372" s="317"/>
      <c r="P1372" s="317"/>
      <c r="Q1372" s="219" t="str">
        <f>IF('内訳10％(お客様控)'!Q1372=0,"",'内訳10％(お客様控)'!Q1372)</f>
        <v/>
      </c>
      <c r="R1372" s="219"/>
      <c r="S1372" s="322">
        <f>'内訳10％(お客様控)'!S1372</f>
        <v>0</v>
      </c>
      <c r="T1372" s="323"/>
      <c r="U1372" s="222" t="str">
        <f>IF('内訳10％(お客様控)'!U1372=0,"",'内訳10％(お客様控)'!U1372)</f>
        <v/>
      </c>
      <c r="V1372" s="223"/>
      <c r="W1372" s="223"/>
      <c r="X1372" s="224">
        <f>'内訳10％(お客様控)'!X1372</f>
        <v>0</v>
      </c>
      <c r="Y1372" s="224"/>
      <c r="Z1372" s="224"/>
      <c r="AA1372" s="224"/>
      <c r="AB1372" s="224"/>
      <c r="AC1372" s="225"/>
      <c r="AD1372" s="225"/>
      <c r="AE1372" s="316">
        <f>'内訳10％(お客様控)'!AE1372</f>
        <v>0</v>
      </c>
      <c r="AF1372" s="317"/>
      <c r="AG1372" s="318"/>
      <c r="AI1372" s="206"/>
      <c r="AJ1372" s="207"/>
      <c r="AK1372" s="207"/>
      <c r="AL1372" s="208"/>
      <c r="AM1372" s="209"/>
    </row>
    <row r="1373" spans="1:39" ht="24" customHeight="1" x14ac:dyDescent="0.15">
      <c r="A1373" s="319">
        <f>'内訳10％(お客様控)'!A1373</f>
        <v>0</v>
      </c>
      <c r="B1373" s="317"/>
      <c r="C1373" s="317"/>
      <c r="D1373" s="317"/>
      <c r="E1373" s="320"/>
      <c r="F1373" s="73">
        <f>'内訳10％(お客様控)'!F1373</f>
        <v>0</v>
      </c>
      <c r="G1373" s="72">
        <f>'内訳10％(お客様控)'!G1373</f>
        <v>0</v>
      </c>
      <c r="H1373" s="321">
        <f>'内訳10％(お客様控)'!H1373</f>
        <v>0</v>
      </c>
      <c r="I1373" s="317"/>
      <c r="J1373" s="317"/>
      <c r="K1373" s="317"/>
      <c r="L1373" s="317"/>
      <c r="M1373" s="317"/>
      <c r="N1373" s="317"/>
      <c r="O1373" s="317"/>
      <c r="P1373" s="317"/>
      <c r="Q1373" s="219" t="str">
        <f>IF('内訳10％(お客様控)'!Q1373=0,"",'内訳10％(お客様控)'!Q1373)</f>
        <v/>
      </c>
      <c r="R1373" s="219"/>
      <c r="S1373" s="322">
        <f>'内訳10％(お客様控)'!S1373</f>
        <v>0</v>
      </c>
      <c r="T1373" s="323"/>
      <c r="U1373" s="222" t="str">
        <f>IF('内訳10％(お客様控)'!U1373=0,"",'内訳10％(お客様控)'!U1373)</f>
        <v/>
      </c>
      <c r="V1373" s="223"/>
      <c r="W1373" s="223"/>
      <c r="X1373" s="224">
        <f>'内訳10％(お客様控)'!X1373</f>
        <v>0</v>
      </c>
      <c r="Y1373" s="224"/>
      <c r="Z1373" s="224"/>
      <c r="AA1373" s="224"/>
      <c r="AB1373" s="224"/>
      <c r="AC1373" s="225"/>
      <c r="AD1373" s="225"/>
      <c r="AE1373" s="316">
        <f>'内訳10％(お客様控)'!AE1373</f>
        <v>0</v>
      </c>
      <c r="AF1373" s="317"/>
      <c r="AG1373" s="318"/>
      <c r="AI1373" s="206"/>
      <c r="AJ1373" s="207"/>
      <c r="AK1373" s="207"/>
      <c r="AL1373" s="208"/>
      <c r="AM1373" s="209"/>
    </row>
    <row r="1374" spans="1:39" ht="24" customHeight="1" x14ac:dyDescent="0.15">
      <c r="A1374" s="319">
        <f>'内訳10％(お客様控)'!A1374</f>
        <v>0</v>
      </c>
      <c r="B1374" s="317"/>
      <c r="C1374" s="317"/>
      <c r="D1374" s="317"/>
      <c r="E1374" s="320"/>
      <c r="F1374" s="73">
        <f>'内訳10％(お客様控)'!F1374</f>
        <v>0</v>
      </c>
      <c r="G1374" s="72">
        <f>'内訳10％(お客様控)'!G1374</f>
        <v>0</v>
      </c>
      <c r="H1374" s="321">
        <f>'内訳10％(お客様控)'!H1374</f>
        <v>0</v>
      </c>
      <c r="I1374" s="317"/>
      <c r="J1374" s="317"/>
      <c r="K1374" s="317"/>
      <c r="L1374" s="317"/>
      <c r="M1374" s="317"/>
      <c r="N1374" s="317"/>
      <c r="O1374" s="317"/>
      <c r="P1374" s="317"/>
      <c r="Q1374" s="219" t="str">
        <f>IF('内訳10％(お客様控)'!Q1374=0,"",'内訳10％(お客様控)'!Q1374)</f>
        <v/>
      </c>
      <c r="R1374" s="219"/>
      <c r="S1374" s="322">
        <f>'内訳10％(お客様控)'!S1374</f>
        <v>0</v>
      </c>
      <c r="T1374" s="323"/>
      <c r="U1374" s="222" t="str">
        <f>IF('内訳10％(お客様控)'!U1374=0,"",'内訳10％(お客様控)'!U1374)</f>
        <v/>
      </c>
      <c r="V1374" s="223"/>
      <c r="W1374" s="223"/>
      <c r="X1374" s="224">
        <f>'内訳10％(お客様控)'!X1374</f>
        <v>0</v>
      </c>
      <c r="Y1374" s="224"/>
      <c r="Z1374" s="224"/>
      <c r="AA1374" s="224"/>
      <c r="AB1374" s="224"/>
      <c r="AC1374" s="225"/>
      <c r="AD1374" s="225"/>
      <c r="AE1374" s="316">
        <f>'内訳10％(お客様控)'!AE1374</f>
        <v>0</v>
      </c>
      <c r="AF1374" s="317"/>
      <c r="AG1374" s="318"/>
      <c r="AI1374" s="206"/>
      <c r="AJ1374" s="207"/>
      <c r="AK1374" s="207"/>
      <c r="AL1374" s="208"/>
      <c r="AM1374" s="209"/>
    </row>
    <row r="1375" spans="1:39" ht="24" customHeight="1" x14ac:dyDescent="0.15">
      <c r="A1375" s="319">
        <f>'内訳10％(お客様控)'!A1375</f>
        <v>0</v>
      </c>
      <c r="B1375" s="317"/>
      <c r="C1375" s="317"/>
      <c r="D1375" s="317"/>
      <c r="E1375" s="320"/>
      <c r="F1375" s="73">
        <f>'内訳10％(お客様控)'!F1375</f>
        <v>0</v>
      </c>
      <c r="G1375" s="72">
        <f>'内訳10％(お客様控)'!G1375</f>
        <v>0</v>
      </c>
      <c r="H1375" s="321">
        <f>'内訳10％(お客様控)'!H1375</f>
        <v>0</v>
      </c>
      <c r="I1375" s="317"/>
      <c r="J1375" s="317"/>
      <c r="K1375" s="317"/>
      <c r="L1375" s="317"/>
      <c r="M1375" s="317"/>
      <c r="N1375" s="317"/>
      <c r="O1375" s="317"/>
      <c r="P1375" s="317"/>
      <c r="Q1375" s="219" t="str">
        <f>IF('内訳10％(お客様控)'!Q1375=0,"",'内訳10％(お客様控)'!Q1375)</f>
        <v/>
      </c>
      <c r="R1375" s="219"/>
      <c r="S1375" s="322">
        <f>'内訳10％(お客様控)'!S1375</f>
        <v>0</v>
      </c>
      <c r="T1375" s="323"/>
      <c r="U1375" s="222" t="str">
        <f>IF('内訳10％(お客様控)'!U1375=0,"",'内訳10％(お客様控)'!U1375)</f>
        <v/>
      </c>
      <c r="V1375" s="223"/>
      <c r="W1375" s="223"/>
      <c r="X1375" s="224">
        <f>'内訳10％(お客様控)'!X1375</f>
        <v>0</v>
      </c>
      <c r="Y1375" s="224"/>
      <c r="Z1375" s="224"/>
      <c r="AA1375" s="224"/>
      <c r="AB1375" s="224"/>
      <c r="AC1375" s="225"/>
      <c r="AD1375" s="225"/>
      <c r="AE1375" s="316">
        <f>'内訳10％(お客様控)'!AE1375</f>
        <v>0</v>
      </c>
      <c r="AF1375" s="317"/>
      <c r="AG1375" s="318"/>
      <c r="AI1375" s="206"/>
      <c r="AJ1375" s="207"/>
      <c r="AK1375" s="207"/>
      <c r="AL1375" s="208"/>
      <c r="AM1375" s="209"/>
    </row>
    <row r="1376" spans="1:39" ht="24" customHeight="1" x14ac:dyDescent="0.15">
      <c r="A1376" s="319">
        <f>'内訳10％(お客様控)'!A1376</f>
        <v>0</v>
      </c>
      <c r="B1376" s="317"/>
      <c r="C1376" s="317"/>
      <c r="D1376" s="317"/>
      <c r="E1376" s="320"/>
      <c r="F1376" s="73">
        <f>'内訳10％(お客様控)'!F1376</f>
        <v>0</v>
      </c>
      <c r="G1376" s="72">
        <f>'内訳10％(お客様控)'!G1376</f>
        <v>0</v>
      </c>
      <c r="H1376" s="321">
        <f>'内訳10％(お客様控)'!H1376</f>
        <v>0</v>
      </c>
      <c r="I1376" s="317"/>
      <c r="J1376" s="317"/>
      <c r="K1376" s="317"/>
      <c r="L1376" s="317"/>
      <c r="M1376" s="317"/>
      <c r="N1376" s="317"/>
      <c r="O1376" s="317"/>
      <c r="P1376" s="317"/>
      <c r="Q1376" s="219" t="str">
        <f>IF('内訳10％(お客様控)'!Q1376=0,"",'内訳10％(お客様控)'!Q1376)</f>
        <v/>
      </c>
      <c r="R1376" s="219"/>
      <c r="S1376" s="322">
        <f>'内訳10％(お客様控)'!S1376</f>
        <v>0</v>
      </c>
      <c r="T1376" s="323"/>
      <c r="U1376" s="222" t="str">
        <f>IF('内訳10％(お客様控)'!U1376=0,"",'内訳10％(お客様控)'!U1376)</f>
        <v/>
      </c>
      <c r="V1376" s="223"/>
      <c r="W1376" s="223"/>
      <c r="X1376" s="224">
        <f>'内訳10％(お客様控)'!X1376</f>
        <v>0</v>
      </c>
      <c r="Y1376" s="224"/>
      <c r="Z1376" s="224"/>
      <c r="AA1376" s="224"/>
      <c r="AB1376" s="224"/>
      <c r="AC1376" s="225"/>
      <c r="AD1376" s="225"/>
      <c r="AE1376" s="316">
        <f>'内訳10％(お客様控)'!AE1376</f>
        <v>0</v>
      </c>
      <c r="AF1376" s="317"/>
      <c r="AG1376" s="318"/>
      <c r="AI1376" s="206"/>
      <c r="AJ1376" s="207"/>
      <c r="AK1376" s="207"/>
      <c r="AL1376" s="208"/>
      <c r="AM1376" s="209"/>
    </row>
    <row r="1377" spans="1:39" ht="24" customHeight="1" x14ac:dyDescent="0.15">
      <c r="A1377" s="319">
        <f>'内訳10％(お客様控)'!A1377</f>
        <v>0</v>
      </c>
      <c r="B1377" s="317"/>
      <c r="C1377" s="317"/>
      <c r="D1377" s="317"/>
      <c r="E1377" s="320"/>
      <c r="F1377" s="73">
        <f>'内訳10％(お客様控)'!F1377</f>
        <v>0</v>
      </c>
      <c r="G1377" s="72">
        <f>'内訳10％(お客様控)'!G1377</f>
        <v>0</v>
      </c>
      <c r="H1377" s="321">
        <f>'内訳10％(お客様控)'!H1377</f>
        <v>0</v>
      </c>
      <c r="I1377" s="317"/>
      <c r="J1377" s="317"/>
      <c r="K1377" s="317"/>
      <c r="L1377" s="317"/>
      <c r="M1377" s="317"/>
      <c r="N1377" s="317"/>
      <c r="O1377" s="317"/>
      <c r="P1377" s="317"/>
      <c r="Q1377" s="219" t="str">
        <f>IF('内訳10％(お客様控)'!Q1377=0,"",'内訳10％(お客様控)'!Q1377)</f>
        <v/>
      </c>
      <c r="R1377" s="219"/>
      <c r="S1377" s="322">
        <f>'内訳10％(お客様控)'!S1377</f>
        <v>0</v>
      </c>
      <c r="T1377" s="323"/>
      <c r="U1377" s="222" t="str">
        <f>IF('内訳10％(お客様控)'!U1377=0,"",'内訳10％(お客様控)'!U1377)</f>
        <v/>
      </c>
      <c r="V1377" s="223"/>
      <c r="W1377" s="223"/>
      <c r="X1377" s="224">
        <f>'内訳10％(お客様控)'!X1377</f>
        <v>0</v>
      </c>
      <c r="Y1377" s="224"/>
      <c r="Z1377" s="224"/>
      <c r="AA1377" s="224"/>
      <c r="AB1377" s="224"/>
      <c r="AC1377" s="225"/>
      <c r="AD1377" s="225"/>
      <c r="AE1377" s="316">
        <f>'内訳10％(お客様控)'!AE1377</f>
        <v>0</v>
      </c>
      <c r="AF1377" s="317"/>
      <c r="AG1377" s="318"/>
      <c r="AI1377" s="206"/>
      <c r="AJ1377" s="207"/>
      <c r="AK1377" s="207"/>
      <c r="AL1377" s="208"/>
      <c r="AM1377" s="209"/>
    </row>
    <row r="1378" spans="1:39" ht="24" customHeight="1" x14ac:dyDescent="0.15">
      <c r="A1378" s="319">
        <f>'内訳10％(お客様控)'!A1378</f>
        <v>0</v>
      </c>
      <c r="B1378" s="317"/>
      <c r="C1378" s="317"/>
      <c r="D1378" s="317"/>
      <c r="E1378" s="320"/>
      <c r="F1378" s="73">
        <f>'内訳10％(お客様控)'!F1378</f>
        <v>0</v>
      </c>
      <c r="G1378" s="72">
        <f>'内訳10％(お客様控)'!G1378</f>
        <v>0</v>
      </c>
      <c r="H1378" s="321">
        <f>'内訳10％(お客様控)'!H1378</f>
        <v>0</v>
      </c>
      <c r="I1378" s="317"/>
      <c r="J1378" s="317"/>
      <c r="K1378" s="317"/>
      <c r="L1378" s="317"/>
      <c r="M1378" s="317"/>
      <c r="N1378" s="317"/>
      <c r="O1378" s="317"/>
      <c r="P1378" s="317"/>
      <c r="Q1378" s="219" t="str">
        <f>IF('内訳10％(お客様控)'!Q1378=0,"",'内訳10％(お客様控)'!Q1378)</f>
        <v/>
      </c>
      <c r="R1378" s="219"/>
      <c r="S1378" s="322">
        <f>'内訳10％(お客様控)'!S1378</f>
        <v>0</v>
      </c>
      <c r="T1378" s="323"/>
      <c r="U1378" s="222" t="str">
        <f>IF('内訳10％(お客様控)'!U1378=0,"",'内訳10％(お客様控)'!U1378)</f>
        <v/>
      </c>
      <c r="V1378" s="223"/>
      <c r="W1378" s="223"/>
      <c r="X1378" s="224">
        <f>'内訳10％(お客様控)'!X1378</f>
        <v>0</v>
      </c>
      <c r="Y1378" s="224"/>
      <c r="Z1378" s="224"/>
      <c r="AA1378" s="224"/>
      <c r="AB1378" s="224"/>
      <c r="AC1378" s="225"/>
      <c r="AD1378" s="225"/>
      <c r="AE1378" s="316">
        <f>'内訳10％(お客様控)'!AE1378</f>
        <v>0</v>
      </c>
      <c r="AF1378" s="317"/>
      <c r="AG1378" s="318"/>
      <c r="AI1378" s="206"/>
      <c r="AJ1378" s="207"/>
      <c r="AK1378" s="207"/>
      <c r="AL1378" s="208"/>
      <c r="AM1378" s="209"/>
    </row>
    <row r="1379" spans="1:39" ht="24" customHeight="1" thickBot="1" x14ac:dyDescent="0.2">
      <c r="A1379" s="319">
        <f>'内訳10％(お客様控)'!A1379</f>
        <v>0</v>
      </c>
      <c r="B1379" s="317"/>
      <c r="C1379" s="317"/>
      <c r="D1379" s="317"/>
      <c r="E1379" s="320"/>
      <c r="F1379" s="73">
        <f>'内訳10％(お客様控)'!F1379</f>
        <v>0</v>
      </c>
      <c r="G1379" s="72">
        <f>'内訳10％(お客様控)'!G1379</f>
        <v>0</v>
      </c>
      <c r="H1379" s="321">
        <f>'内訳10％(お客様控)'!H1379</f>
        <v>0</v>
      </c>
      <c r="I1379" s="317"/>
      <c r="J1379" s="317"/>
      <c r="K1379" s="317"/>
      <c r="L1379" s="317"/>
      <c r="M1379" s="317"/>
      <c r="N1379" s="317"/>
      <c r="O1379" s="317"/>
      <c r="P1379" s="317"/>
      <c r="Q1379" s="219" t="str">
        <f>IF('内訳10％(お客様控)'!Q1379=0,"",'内訳10％(お客様控)'!Q1379)</f>
        <v/>
      </c>
      <c r="R1379" s="219"/>
      <c r="S1379" s="322">
        <f>'内訳10％(お客様控)'!S1379</f>
        <v>0</v>
      </c>
      <c r="T1379" s="323"/>
      <c r="U1379" s="222" t="str">
        <f>IF('内訳10％(お客様控)'!U1379=0,"",'内訳10％(お客様控)'!U1379)</f>
        <v/>
      </c>
      <c r="V1379" s="223"/>
      <c r="W1379" s="223"/>
      <c r="X1379" s="224">
        <f>'内訳10％(お客様控)'!X1379</f>
        <v>0</v>
      </c>
      <c r="Y1379" s="224"/>
      <c r="Z1379" s="224"/>
      <c r="AA1379" s="224"/>
      <c r="AB1379" s="224"/>
      <c r="AC1379" s="225"/>
      <c r="AD1379" s="225"/>
      <c r="AE1379" s="316">
        <f>'内訳10％(お客様控)'!AE1379</f>
        <v>0</v>
      </c>
      <c r="AF1379" s="317"/>
      <c r="AG1379" s="318"/>
      <c r="AI1379" s="206"/>
      <c r="AJ1379" s="207"/>
      <c r="AK1379" s="207"/>
      <c r="AL1379" s="208"/>
      <c r="AM1379" s="209"/>
    </row>
    <row r="1380" spans="1:39" ht="24" customHeight="1" thickTop="1" thickBot="1" x14ac:dyDescent="0.2">
      <c r="A1380" s="197"/>
      <c r="B1380" s="198"/>
      <c r="C1380" s="198"/>
      <c r="D1380" s="198"/>
      <c r="E1380" s="199"/>
      <c r="F1380" s="70"/>
      <c r="G1380" s="69"/>
      <c r="H1380" s="200" t="s">
        <v>63</v>
      </c>
      <c r="I1380" s="201"/>
      <c r="J1380" s="201"/>
      <c r="K1380" s="201"/>
      <c r="L1380" s="201"/>
      <c r="M1380" s="201"/>
      <c r="N1380" s="201"/>
      <c r="O1380" s="201"/>
      <c r="P1380" s="201"/>
      <c r="Q1380" s="200"/>
      <c r="R1380" s="200"/>
      <c r="S1380" s="200"/>
      <c r="T1380" s="200"/>
      <c r="U1380" s="200"/>
      <c r="V1380" s="200"/>
      <c r="W1380" s="200"/>
      <c r="X1380" s="202">
        <f>'内訳10％(お客様控)'!X1380</f>
        <v>0</v>
      </c>
      <c r="Y1380" s="202"/>
      <c r="Z1380" s="202"/>
      <c r="AA1380" s="202"/>
      <c r="AB1380" s="202"/>
      <c r="AC1380" s="203"/>
      <c r="AD1380" s="203"/>
      <c r="AE1380" s="204"/>
      <c r="AF1380" s="198"/>
      <c r="AG1380" s="205"/>
      <c r="AI1380" s="206"/>
      <c r="AJ1380" s="207"/>
      <c r="AK1380" s="207"/>
      <c r="AL1380" s="208"/>
      <c r="AM1380" s="209"/>
    </row>
    <row r="1381" spans="1:39" ht="14.25" thickTop="1" x14ac:dyDescent="0.15"/>
    <row r="1382" spans="1:39" ht="15.75" customHeight="1" x14ac:dyDescent="0.15">
      <c r="A1382" s="52" t="s">
        <v>30</v>
      </c>
      <c r="W1382" s="71"/>
      <c r="X1382" s="20"/>
      <c r="Y1382" s="172" t="s">
        <v>37</v>
      </c>
      <c r="Z1382" s="173"/>
      <c r="AA1382" s="173"/>
      <c r="AB1382" s="173"/>
      <c r="AC1382" s="174"/>
      <c r="AD1382" s="210" t="s">
        <v>28</v>
      </c>
      <c r="AE1382" s="211"/>
      <c r="AF1382" s="211"/>
      <c r="AG1382" s="211"/>
      <c r="AH1382" s="212"/>
      <c r="AI1382" s="210" t="s">
        <v>27</v>
      </c>
      <c r="AJ1382" s="211"/>
      <c r="AK1382" s="211"/>
      <c r="AL1382" s="211"/>
      <c r="AM1382" s="212"/>
    </row>
    <row r="1383" spans="1:39" ht="16.5" customHeight="1" x14ac:dyDescent="0.15">
      <c r="B1383" s="16" t="s">
        <v>132</v>
      </c>
      <c r="Y1383" s="187"/>
      <c r="Z1383" s="188"/>
      <c r="AA1383" s="188"/>
      <c r="AB1383" s="188"/>
      <c r="AC1383" s="188"/>
      <c r="AD1383" s="187"/>
      <c r="AE1383" s="188"/>
      <c r="AF1383" s="188"/>
      <c r="AG1383" s="188"/>
      <c r="AH1383" s="193"/>
      <c r="AI1383" s="187"/>
      <c r="AJ1383" s="188"/>
      <c r="AK1383" s="188"/>
      <c r="AL1383" s="188"/>
      <c r="AM1383" s="193"/>
    </row>
    <row r="1384" spans="1:39" ht="16.5" customHeight="1" x14ac:dyDescent="0.15">
      <c r="B1384" s="3" t="s">
        <v>47</v>
      </c>
      <c r="Y1384" s="189"/>
      <c r="Z1384" s="190"/>
      <c r="AA1384" s="190"/>
      <c r="AB1384" s="190"/>
      <c r="AC1384" s="190"/>
      <c r="AD1384" s="189"/>
      <c r="AE1384" s="190"/>
      <c r="AF1384" s="190"/>
      <c r="AG1384" s="190"/>
      <c r="AH1384" s="194"/>
      <c r="AI1384" s="189"/>
      <c r="AJ1384" s="190"/>
      <c r="AK1384" s="190"/>
      <c r="AL1384" s="190"/>
      <c r="AM1384" s="194"/>
    </row>
    <row r="1385" spans="1:39" ht="16.5" customHeight="1" x14ac:dyDescent="0.15">
      <c r="B1385" s="3" t="s">
        <v>50</v>
      </c>
      <c r="C1385" s="23"/>
      <c r="D1385" s="23"/>
      <c r="E1385" s="23"/>
      <c r="F1385" s="23"/>
      <c r="G1385" s="23"/>
      <c r="H1385" s="23"/>
      <c r="I1385" s="23"/>
      <c r="J1385" s="23"/>
      <c r="K1385" s="23"/>
      <c r="Y1385" s="189"/>
      <c r="Z1385" s="190"/>
      <c r="AA1385" s="190"/>
      <c r="AB1385" s="190"/>
      <c r="AC1385" s="190"/>
      <c r="AD1385" s="189"/>
      <c r="AE1385" s="190"/>
      <c r="AF1385" s="190"/>
      <c r="AG1385" s="190"/>
      <c r="AH1385" s="194"/>
      <c r="AI1385" s="189"/>
      <c r="AJ1385" s="190"/>
      <c r="AK1385" s="190"/>
      <c r="AL1385" s="190"/>
      <c r="AM1385" s="194"/>
    </row>
    <row r="1386" spans="1:39" ht="16.5" customHeight="1" x14ac:dyDescent="0.15">
      <c r="B1386" s="3" t="s">
        <v>58</v>
      </c>
      <c r="Y1386" s="191"/>
      <c r="Z1386" s="192"/>
      <c r="AA1386" s="192"/>
      <c r="AB1386" s="192"/>
      <c r="AC1386" s="192"/>
      <c r="AD1386" s="191"/>
      <c r="AE1386" s="192"/>
      <c r="AF1386" s="192"/>
      <c r="AG1386" s="192"/>
      <c r="AH1386" s="195"/>
      <c r="AI1386" s="191"/>
      <c r="AJ1386" s="192"/>
      <c r="AK1386" s="192"/>
      <c r="AL1386" s="192"/>
      <c r="AM1386" s="195"/>
    </row>
    <row r="1387" spans="1:39" ht="16.5" customHeight="1" x14ac:dyDescent="0.15">
      <c r="B1387" s="17" t="s">
        <v>59</v>
      </c>
    </row>
    <row r="1388" spans="1:39" ht="16.5" customHeight="1" x14ac:dyDescent="0.15">
      <c r="B1388" s="17"/>
      <c r="AD1388" s="64"/>
      <c r="AE1388"/>
      <c r="AF1388"/>
      <c r="AG1388"/>
      <c r="AH1388"/>
      <c r="AI1388"/>
      <c r="AJ1388"/>
      <c r="AK1388"/>
      <c r="AL1388"/>
      <c r="AM1388"/>
    </row>
    <row r="1389" spans="1:39" ht="16.5" customHeight="1" x14ac:dyDescent="0.15">
      <c r="B1389" s="3"/>
      <c r="AE1389"/>
      <c r="AF1389"/>
      <c r="AG1389"/>
      <c r="AH1389"/>
      <c r="AI1389"/>
      <c r="AJ1389"/>
      <c r="AK1389"/>
      <c r="AL1389"/>
      <c r="AM1389"/>
    </row>
    <row r="1390" spans="1:39" ht="16.5" customHeight="1" x14ac:dyDescent="0.15">
      <c r="B1390" s="196" t="s">
        <v>34</v>
      </c>
      <c r="C1390" s="196"/>
      <c r="D1390" s="196"/>
      <c r="E1390" s="196"/>
      <c r="F1390" s="196"/>
      <c r="G1390" s="196"/>
      <c r="H1390" s="196"/>
      <c r="I1390" s="196"/>
      <c r="J1390" s="196"/>
      <c r="L1390" s="196" t="s">
        <v>35</v>
      </c>
      <c r="M1390" s="196"/>
      <c r="N1390" s="196"/>
      <c r="O1390" s="196"/>
      <c r="P1390" s="196"/>
      <c r="Q1390" s="196"/>
      <c r="R1390" s="196"/>
      <c r="S1390" s="196"/>
      <c r="T1390" s="196"/>
      <c r="U1390" s="196"/>
      <c r="V1390" s="196"/>
      <c r="W1390" s="196"/>
      <c r="X1390" s="196"/>
      <c r="Y1390" s="196"/>
      <c r="Z1390" s="196"/>
      <c r="AA1390" s="64"/>
      <c r="AD1390"/>
      <c r="AE1390"/>
      <c r="AF1390"/>
      <c r="AG1390"/>
      <c r="AH1390"/>
      <c r="AI1390"/>
      <c r="AJ1390"/>
      <c r="AK1390"/>
      <c r="AL1390"/>
      <c r="AM1390"/>
    </row>
    <row r="1391" spans="1:39" x14ac:dyDescent="0.15">
      <c r="B1391" s="196"/>
      <c r="C1391" s="196"/>
      <c r="D1391" s="196"/>
      <c r="E1391" s="196"/>
      <c r="F1391" s="196"/>
      <c r="G1391" s="196"/>
      <c r="H1391" s="196"/>
      <c r="I1391" s="196"/>
      <c r="J1391" s="196"/>
      <c r="L1391" s="196"/>
      <c r="M1391" s="196"/>
      <c r="N1391" s="196"/>
      <c r="O1391" s="196"/>
      <c r="P1391" s="196"/>
      <c r="Q1391" s="196"/>
      <c r="R1391" s="196"/>
      <c r="S1391" s="196"/>
      <c r="T1391" s="196"/>
      <c r="U1391" s="196"/>
      <c r="V1391" s="196"/>
      <c r="W1391" s="196"/>
      <c r="X1391" s="196"/>
      <c r="Y1391" s="196"/>
      <c r="Z1391" s="196"/>
      <c r="AA1391" s="64"/>
    </row>
    <row r="1392" spans="1:39" x14ac:dyDescent="0.15">
      <c r="B1392" s="196"/>
      <c r="C1392" s="196"/>
      <c r="D1392" s="196"/>
      <c r="E1392" s="196"/>
      <c r="F1392" s="196"/>
      <c r="G1392" s="196"/>
      <c r="H1392" s="196"/>
      <c r="I1392" s="196"/>
      <c r="J1392" s="196"/>
      <c r="K1392" s="64"/>
      <c r="L1392" s="196"/>
      <c r="M1392" s="196"/>
      <c r="N1392" s="196"/>
      <c r="O1392" s="196"/>
      <c r="P1392" s="196"/>
      <c r="Q1392" s="196"/>
      <c r="R1392" s="196"/>
      <c r="S1392" s="196"/>
      <c r="T1392" s="196"/>
      <c r="U1392" s="196"/>
      <c r="V1392" s="196"/>
      <c r="W1392" s="196"/>
      <c r="X1392" s="196"/>
      <c r="Y1392" s="196"/>
      <c r="Z1392" s="196"/>
      <c r="AA1392" s="64"/>
      <c r="AD1392" s="196" t="s">
        <v>29</v>
      </c>
      <c r="AE1392" s="171"/>
      <c r="AF1392" s="171"/>
      <c r="AG1392" s="171"/>
      <c r="AH1392" s="171"/>
      <c r="AI1392" s="171"/>
      <c r="AJ1392" s="171"/>
      <c r="AK1392" s="171"/>
      <c r="AL1392" s="171"/>
      <c r="AM1392" s="171"/>
    </row>
    <row r="1393" spans="1:41" x14ac:dyDescent="0.15">
      <c r="B1393" s="196"/>
      <c r="C1393" s="196"/>
      <c r="D1393" s="196"/>
      <c r="E1393" s="196"/>
      <c r="F1393" s="196"/>
      <c r="G1393" s="196"/>
      <c r="H1393" s="196"/>
      <c r="I1393" s="196"/>
      <c r="J1393" s="196"/>
      <c r="K1393" s="64"/>
      <c r="L1393" s="196"/>
      <c r="M1393" s="196"/>
      <c r="N1393" s="196"/>
      <c r="O1393" s="196"/>
      <c r="P1393" s="196"/>
      <c r="Q1393" s="196"/>
      <c r="R1393" s="196"/>
      <c r="S1393" s="196"/>
      <c r="T1393" s="196"/>
      <c r="U1393" s="196"/>
      <c r="V1393" s="196"/>
      <c r="W1393" s="196"/>
      <c r="X1393" s="196"/>
      <c r="Y1393" s="196"/>
      <c r="Z1393" s="196"/>
      <c r="AA1393" s="64"/>
      <c r="AD1393" s="196"/>
      <c r="AE1393" s="196"/>
      <c r="AF1393" s="196"/>
      <c r="AG1393" s="196"/>
      <c r="AH1393" s="196"/>
      <c r="AI1393" s="196"/>
      <c r="AJ1393" s="196"/>
      <c r="AK1393" s="196"/>
      <c r="AL1393" s="196"/>
      <c r="AM1393" s="196"/>
    </row>
    <row r="1394" spans="1:41" x14ac:dyDescent="0.15">
      <c r="B1394" s="196"/>
      <c r="C1394" s="196"/>
      <c r="D1394" s="196"/>
      <c r="E1394" s="196"/>
      <c r="F1394" s="196"/>
      <c r="G1394" s="196"/>
      <c r="H1394" s="196"/>
      <c r="I1394" s="196"/>
      <c r="J1394" s="196"/>
      <c r="K1394" s="64"/>
      <c r="L1394" s="196"/>
      <c r="M1394" s="196"/>
      <c r="N1394" s="196"/>
      <c r="O1394" s="196"/>
      <c r="P1394" s="196"/>
      <c r="Q1394" s="196"/>
      <c r="R1394" s="196"/>
      <c r="S1394" s="196"/>
      <c r="T1394" s="196"/>
      <c r="U1394" s="196"/>
      <c r="V1394" s="196"/>
      <c r="W1394" s="196"/>
      <c r="X1394" s="196"/>
      <c r="Y1394" s="196"/>
      <c r="Z1394" s="196"/>
      <c r="AA1394" s="64"/>
      <c r="AD1394" s="196"/>
      <c r="AE1394" s="196"/>
      <c r="AF1394" s="196"/>
      <c r="AG1394" s="196"/>
      <c r="AH1394" s="196"/>
      <c r="AI1394" s="196"/>
      <c r="AJ1394" s="196"/>
      <c r="AK1394" s="196"/>
      <c r="AL1394" s="196"/>
      <c r="AM1394" s="196"/>
    </row>
    <row r="1395" spans="1:41" x14ac:dyDescent="0.15">
      <c r="K1395" s="64"/>
    </row>
    <row r="1396" spans="1:41" ht="16.5" customHeight="1" x14ac:dyDescent="0.15">
      <c r="A1396" s="80" t="s">
        <v>62</v>
      </c>
      <c r="B1396" s="81"/>
      <c r="C1396" s="81"/>
      <c r="D1396" s="81"/>
      <c r="E1396" s="81"/>
      <c r="F1396" s="81"/>
      <c r="G1396" s="81"/>
      <c r="H1396" s="81"/>
      <c r="I1396" s="81"/>
      <c r="J1396" s="81"/>
      <c r="K1396" s="81"/>
      <c r="L1396" s="81"/>
      <c r="M1396" s="81"/>
      <c r="N1396" s="81"/>
      <c r="O1396" s="81"/>
      <c r="P1396" s="81"/>
      <c r="Q1396" s="81"/>
      <c r="R1396" s="81"/>
      <c r="S1396" s="81"/>
      <c r="T1396" s="81"/>
      <c r="U1396" s="81"/>
      <c r="V1396" s="81"/>
      <c r="W1396" s="81"/>
      <c r="X1396" s="81"/>
      <c r="Y1396" s="81"/>
      <c r="Z1396" s="81"/>
      <c r="AA1396" s="81"/>
      <c r="AB1396" s="81"/>
      <c r="AC1396" s="81"/>
      <c r="AD1396" s="81"/>
      <c r="AE1396" s="81"/>
      <c r="AF1396" s="81"/>
      <c r="AG1396" s="81"/>
      <c r="AH1396" s="81"/>
      <c r="AI1396" s="81"/>
      <c r="AJ1396" s="81"/>
      <c r="AK1396" s="81"/>
      <c r="AL1396" s="81"/>
      <c r="AM1396" s="81"/>
    </row>
    <row r="1397" spans="1:41" ht="16.5" customHeight="1" x14ac:dyDescent="0.15">
      <c r="A1397" s="81"/>
      <c r="B1397" s="81"/>
      <c r="C1397" s="81"/>
      <c r="D1397" s="81"/>
      <c r="E1397" s="81"/>
      <c r="F1397" s="81"/>
      <c r="G1397" s="81"/>
      <c r="H1397" s="81"/>
      <c r="I1397" s="81"/>
      <c r="J1397" s="81"/>
      <c r="K1397" s="81"/>
      <c r="L1397" s="81"/>
      <c r="M1397" s="81"/>
      <c r="N1397" s="81"/>
      <c r="O1397" s="81"/>
      <c r="P1397" s="81"/>
      <c r="Q1397" s="81"/>
      <c r="R1397" s="81"/>
      <c r="S1397" s="81"/>
      <c r="T1397" s="81"/>
      <c r="U1397" s="81"/>
      <c r="V1397" s="81"/>
      <c r="W1397" s="81"/>
      <c r="X1397" s="81"/>
      <c r="Y1397" s="81"/>
      <c r="Z1397" s="81"/>
      <c r="AA1397" s="81"/>
      <c r="AB1397" s="81"/>
      <c r="AC1397" s="81"/>
      <c r="AD1397" s="81"/>
      <c r="AE1397" s="81"/>
      <c r="AF1397" s="81"/>
      <c r="AG1397" s="81"/>
      <c r="AH1397" s="81"/>
      <c r="AI1397" s="81"/>
      <c r="AJ1397" s="81"/>
      <c r="AK1397" s="81"/>
      <c r="AL1397" s="81"/>
      <c r="AM1397" s="81"/>
    </row>
    <row r="1398" spans="1:41" ht="14.25" thickBot="1" x14ac:dyDescent="0.2"/>
    <row r="1399" spans="1:41" ht="26.1" customHeight="1" thickTop="1" x14ac:dyDescent="0.15">
      <c r="A1399" s="280">
        <f>IF('内訳10％(お客様控)'!A1399&gt;0,'内訳10％(お客様控)'!A1399,"　")</f>
        <v>5</v>
      </c>
      <c r="B1399" s="281"/>
      <c r="C1399" s="284" t="s">
        <v>0</v>
      </c>
      <c r="D1399" s="281">
        <f>IF('内訳10％(お客様控)'!D1399&gt;0,'内訳10％(お客様控)'!D1399,"　")</f>
        <v>10</v>
      </c>
      <c r="E1399" s="281"/>
      <c r="F1399" s="284" t="s">
        <v>1</v>
      </c>
      <c r="G1399" s="281">
        <f>IF('内訳10％(お客様控)'!G1399&gt;0,'内訳10％(お客様控)'!G1399,"　")</f>
        <v>31</v>
      </c>
      <c r="H1399" s="281"/>
      <c r="I1399" s="286" t="s">
        <v>2</v>
      </c>
      <c r="K1399" s="55"/>
      <c r="L1399" s="53"/>
      <c r="M1399" s="53"/>
      <c r="N1399" s="288">
        <f>IF('内訳10％(お客様控)'!N1399&gt;0,'内訳10％(お客様控)'!N1399,"　")</f>
        <v>10</v>
      </c>
      <c r="O1399" s="288"/>
      <c r="P1399" s="288"/>
      <c r="Q1399" s="284" t="s">
        <v>1</v>
      </c>
      <c r="R1399" s="284" t="s">
        <v>7</v>
      </c>
      <c r="S1399" s="53"/>
      <c r="T1399" s="53"/>
      <c r="U1399" s="54"/>
      <c r="W1399" s="269" t="s">
        <v>21</v>
      </c>
      <c r="X1399" s="270"/>
      <c r="Y1399" s="270"/>
      <c r="Z1399" s="270"/>
      <c r="AA1399" s="270"/>
      <c r="AB1399" s="271" t="str">
        <f>IF('内訳10％(お客様控)'!AB1399&gt;0,'内訳10％(お客様控)'!AB1399,"　")</f>
        <v>000111</v>
      </c>
      <c r="AC1399" s="272"/>
      <c r="AD1399" s="272"/>
      <c r="AE1399" s="272"/>
      <c r="AF1399" s="272"/>
      <c r="AG1399" s="272"/>
      <c r="AH1399" s="272"/>
      <c r="AI1399" s="272"/>
      <c r="AJ1399" s="272"/>
      <c r="AK1399" s="272"/>
      <c r="AL1399" s="272"/>
      <c r="AM1399" s="273"/>
    </row>
    <row r="1400" spans="1:41" ht="26.1" customHeight="1" thickBot="1" x14ac:dyDescent="0.2">
      <c r="A1400" s="282"/>
      <c r="B1400" s="283"/>
      <c r="C1400" s="285"/>
      <c r="D1400" s="283"/>
      <c r="E1400" s="283"/>
      <c r="F1400" s="285"/>
      <c r="G1400" s="283"/>
      <c r="H1400" s="283"/>
      <c r="I1400" s="287"/>
      <c r="K1400" s="56"/>
      <c r="L1400" s="57"/>
      <c r="M1400" s="57"/>
      <c r="N1400" s="289"/>
      <c r="O1400" s="289"/>
      <c r="P1400" s="289"/>
      <c r="Q1400" s="290"/>
      <c r="R1400" s="290"/>
      <c r="S1400" s="57"/>
      <c r="T1400" s="57"/>
      <c r="U1400" s="58"/>
      <c r="W1400" s="274" t="s">
        <v>49</v>
      </c>
      <c r="X1400" s="275"/>
      <c r="Y1400" s="275"/>
      <c r="Z1400" s="327" t="str">
        <f>IF('内訳10％(お客様控)'!Z1400&gt;0,'内訳10％(お客様控)'!Z1400,"　")</f>
        <v>T1111111111111</v>
      </c>
      <c r="AA1400" s="292"/>
      <c r="AB1400" s="292"/>
      <c r="AC1400" s="292"/>
      <c r="AD1400" s="292"/>
      <c r="AE1400" s="292"/>
      <c r="AF1400" s="292"/>
      <c r="AG1400" s="292"/>
      <c r="AH1400" s="292"/>
      <c r="AI1400" s="292"/>
      <c r="AJ1400" s="292"/>
      <c r="AK1400" s="292"/>
      <c r="AL1400" s="292"/>
      <c r="AM1400" s="293"/>
    </row>
    <row r="1401" spans="1:41" ht="17.25" customHeight="1" thickTop="1" thickBot="1" x14ac:dyDescent="0.2">
      <c r="A1401" s="59" t="s">
        <v>139</v>
      </c>
      <c r="I1401" s="60"/>
      <c r="W1401" s="276" t="s">
        <v>22</v>
      </c>
      <c r="X1401" s="277"/>
      <c r="Y1401" s="62"/>
      <c r="Z1401" s="278" t="str">
        <f>IF('内訳10％(お客様控)'!Z1401&gt;0,'内訳10％(お客様控)'!Z1401,"　")</f>
        <v>270-2225</v>
      </c>
      <c r="AA1401" s="278"/>
      <c r="AB1401" s="279"/>
      <c r="AC1401" s="61"/>
      <c r="AD1401" s="62"/>
      <c r="AE1401" s="62"/>
      <c r="AF1401" s="62"/>
      <c r="AG1401" s="62"/>
      <c r="AH1401" s="62"/>
      <c r="AI1401" s="62"/>
      <c r="AJ1401" s="62"/>
      <c r="AK1401" s="62"/>
      <c r="AL1401" s="62"/>
      <c r="AM1401" s="63"/>
      <c r="AO1401" s="64"/>
    </row>
    <row r="1402" spans="1:41" ht="17.25" customHeight="1" thickTop="1" x14ac:dyDescent="0.15">
      <c r="A1402" s="59"/>
      <c r="B1402" s="107" t="str">
        <f>'内訳10％(お客様控)'!B1402</f>
        <v>製造管理部</v>
      </c>
      <c r="C1402" s="326"/>
      <c r="D1402" s="326"/>
      <c r="E1402" s="326"/>
      <c r="F1402" s="326"/>
      <c r="G1402" s="326"/>
      <c r="I1402" s="60"/>
      <c r="K1402" s="261" t="s">
        <v>8</v>
      </c>
      <c r="L1402" s="264" t="str">
        <f>IF('内訳10％(お客様控)'!L1402&gt;0,'内訳10％(お客様控)'!L1402,"　")</f>
        <v>三井住友</v>
      </c>
      <c r="M1402" s="265"/>
      <c r="N1402" s="265"/>
      <c r="O1402" s="266" t="s">
        <v>32</v>
      </c>
      <c r="P1402" s="267"/>
      <c r="Q1402" s="264" t="str">
        <f>IF('内訳10％(お客様控)'!Q1402&gt;0,'内訳10％(お客様控)'!Q1402,"　")</f>
        <v>松戸</v>
      </c>
      <c r="R1402" s="265"/>
      <c r="S1402" s="265"/>
      <c r="T1402" s="266" t="s">
        <v>4</v>
      </c>
      <c r="U1402" s="268"/>
      <c r="W1402" s="239" t="s">
        <v>12</v>
      </c>
      <c r="X1402" s="240"/>
      <c r="Z1402" s="241" t="str">
        <f>IF('内訳10％(お客様控)'!Z1402&gt;0,'内訳10％(お客様控)'!Z1402,"　")</f>
        <v>千葉県松戸市東松戸2-20-1</v>
      </c>
      <c r="AA1402" s="241"/>
      <c r="AB1402" s="242"/>
      <c r="AC1402" s="242"/>
      <c r="AD1402" s="242"/>
      <c r="AE1402" s="242"/>
      <c r="AF1402" s="242"/>
      <c r="AG1402" s="242"/>
      <c r="AH1402" s="242"/>
      <c r="AI1402" s="242"/>
      <c r="AJ1402" s="242"/>
      <c r="AK1402" s="242"/>
      <c r="AL1402" s="242"/>
      <c r="AM1402" s="243"/>
    </row>
    <row r="1403" spans="1:41" ht="17.25" customHeight="1" x14ac:dyDescent="0.15">
      <c r="A1403" s="59"/>
      <c r="B1403" s="326"/>
      <c r="C1403" s="326"/>
      <c r="D1403" s="326"/>
      <c r="E1403" s="326"/>
      <c r="F1403" s="326"/>
      <c r="G1403" s="326"/>
      <c r="H1403" s="52" t="s">
        <v>3</v>
      </c>
      <c r="I1403" s="60"/>
      <c r="K1403" s="262"/>
      <c r="L1403" s="255" t="s">
        <v>9</v>
      </c>
      <c r="M1403" s="256"/>
      <c r="N1403" s="257"/>
      <c r="O1403" s="258" t="str">
        <f>IF('内訳10％(お客様控)'!O1403&gt;0,'内訳10％(お客様控)'!O1403,"　")</f>
        <v>当座</v>
      </c>
      <c r="P1403" s="259"/>
      <c r="Q1403" s="259"/>
      <c r="R1403" s="259"/>
      <c r="S1403" s="259"/>
      <c r="T1403" s="259"/>
      <c r="U1403" s="260"/>
      <c r="W1403" s="239" t="s">
        <v>13</v>
      </c>
      <c r="X1403" s="240"/>
      <c r="Z1403" s="241" t="str">
        <f>IF('内訳10％(お客様控)'!Z1403&gt;0,'内訳10％(お客様控)'!Z1403,"　")</f>
        <v>Ｃ－プロダクト株式会社</v>
      </c>
      <c r="AA1403" s="241"/>
      <c r="AB1403" s="241"/>
      <c r="AC1403" s="241"/>
      <c r="AD1403" s="241"/>
      <c r="AE1403" s="241"/>
      <c r="AF1403" s="241"/>
      <c r="AG1403" s="241"/>
      <c r="AH1403" s="241"/>
      <c r="AI1403" s="241"/>
      <c r="AJ1403" s="241"/>
      <c r="AK1403" s="241"/>
      <c r="AL1403" s="34" t="s">
        <v>60</v>
      </c>
      <c r="AM1403" s="60"/>
    </row>
    <row r="1404" spans="1:41" ht="17.25" customHeight="1" x14ac:dyDescent="0.15">
      <c r="A1404" s="59"/>
      <c r="I1404" s="60"/>
      <c r="K1404" s="262"/>
      <c r="L1404" s="255" t="s">
        <v>10</v>
      </c>
      <c r="M1404" s="256"/>
      <c r="N1404" s="257"/>
      <c r="O1404" s="311">
        <f>IF('内訳10％(お客様控)'!O1404&gt;0,'内訳10％(お客様控)'!O1404,"　")</f>
        <v>1234567</v>
      </c>
      <c r="P1404" s="312"/>
      <c r="Q1404" s="312"/>
      <c r="R1404" s="312"/>
      <c r="S1404" s="312"/>
      <c r="T1404" s="312"/>
      <c r="U1404" s="313"/>
      <c r="W1404" s="239" t="s">
        <v>23</v>
      </c>
      <c r="X1404" s="240"/>
      <c r="Z1404" s="241" t="str">
        <f>IF('内訳10％(お客様控)'!Z1404&gt;0,'内訳10％(お客様控)'!Z1404,"　")</f>
        <v>047-311-0171</v>
      </c>
      <c r="AA1404" s="241"/>
      <c r="AB1404" s="242"/>
      <c r="AC1404" s="242"/>
      <c r="AD1404" s="242"/>
      <c r="AE1404" s="242"/>
      <c r="AF1404" s="242"/>
      <c r="AG1404" s="242"/>
      <c r="AH1404" s="242"/>
      <c r="AI1404" s="242"/>
      <c r="AJ1404" s="242"/>
      <c r="AK1404" s="242"/>
      <c r="AL1404" s="242"/>
      <c r="AM1404" s="243"/>
    </row>
    <row r="1405" spans="1:41" ht="17.25" customHeight="1" thickBot="1" x14ac:dyDescent="0.2">
      <c r="A1405" s="56"/>
      <c r="B1405" s="57" t="s">
        <v>4</v>
      </c>
      <c r="C1405" s="57"/>
      <c r="D1405" s="57" t="s">
        <v>5</v>
      </c>
      <c r="E1405" s="57"/>
      <c r="F1405" s="57"/>
      <c r="G1405" s="57" t="s">
        <v>6</v>
      </c>
      <c r="H1405" s="57"/>
      <c r="I1405" s="58"/>
      <c r="K1405" s="263"/>
      <c r="L1405" s="244" t="s">
        <v>11</v>
      </c>
      <c r="M1405" s="245"/>
      <c r="N1405" s="246"/>
      <c r="O1405" s="306" t="str">
        <f>IF('内訳10％(お客様控)'!O1405&gt;0,'内訳10％(お客様控)'!O1405,"　")</f>
        <v>C-プロダクト（カ</v>
      </c>
      <c r="P1405" s="324"/>
      <c r="Q1405" s="324"/>
      <c r="R1405" s="324"/>
      <c r="S1405" s="324"/>
      <c r="T1405" s="324"/>
      <c r="U1405" s="325"/>
      <c r="W1405" s="250" t="s">
        <v>24</v>
      </c>
      <c r="X1405" s="251"/>
      <c r="Y1405" s="57"/>
      <c r="Z1405" s="252" t="str">
        <f>IF('内訳10％(お客様控)'!Z1405&gt;0,'内訳10％(お客様控)'!Z1405,"　")</f>
        <v>047-311-0170</v>
      </c>
      <c r="AA1405" s="252"/>
      <c r="AB1405" s="253"/>
      <c r="AC1405" s="253"/>
      <c r="AD1405" s="253"/>
      <c r="AE1405" s="253"/>
      <c r="AF1405" s="253"/>
      <c r="AG1405" s="253"/>
      <c r="AH1405" s="253"/>
      <c r="AI1405" s="253"/>
      <c r="AJ1405" s="253"/>
      <c r="AK1405" s="253"/>
      <c r="AL1405" s="253"/>
      <c r="AM1405" s="254"/>
    </row>
    <row r="1406" spans="1:41" ht="14.25" thickTop="1" x14ac:dyDescent="0.15">
      <c r="E1406" s="1" t="s">
        <v>25</v>
      </c>
      <c r="AL1406" s="1"/>
    </row>
    <row r="1407" spans="1:41" ht="17.25" x14ac:dyDescent="0.15">
      <c r="A1407" s="52" t="s">
        <v>14</v>
      </c>
      <c r="R1407" s="10" t="s">
        <v>88</v>
      </c>
      <c r="S1407"/>
      <c r="T1407" s="2"/>
      <c r="U1407" s="2"/>
      <c r="V1407" s="2"/>
      <c r="W1407" s="2"/>
      <c r="X1407" s="2"/>
      <c r="Y1407" s="2"/>
    </row>
    <row r="1408" spans="1:41" ht="8.25" customHeight="1" thickBot="1" x14ac:dyDescent="0.2"/>
    <row r="1409" spans="1:39" ht="24" customHeight="1" thickTop="1" x14ac:dyDescent="0.15">
      <c r="A1409" s="232" t="s">
        <v>16</v>
      </c>
      <c r="B1409" s="233"/>
      <c r="C1409" s="233"/>
      <c r="D1409" s="233"/>
      <c r="E1409" s="234"/>
      <c r="F1409" s="65" t="s">
        <v>17</v>
      </c>
      <c r="G1409" s="66" t="s">
        <v>2</v>
      </c>
      <c r="H1409" s="235" t="s">
        <v>43</v>
      </c>
      <c r="I1409" s="236"/>
      <c r="J1409" s="236"/>
      <c r="K1409" s="236"/>
      <c r="L1409" s="236"/>
      <c r="M1409" s="236"/>
      <c r="N1409" s="236"/>
      <c r="O1409" s="236"/>
      <c r="P1409" s="236"/>
      <c r="Q1409" s="236" t="s">
        <v>18</v>
      </c>
      <c r="R1409" s="236"/>
      <c r="S1409" s="236" t="s">
        <v>26</v>
      </c>
      <c r="T1409" s="236"/>
      <c r="U1409" s="236" t="s">
        <v>31</v>
      </c>
      <c r="V1409" s="237"/>
      <c r="W1409" s="237"/>
      <c r="X1409" s="236" t="s">
        <v>19</v>
      </c>
      <c r="Y1409" s="236"/>
      <c r="Z1409" s="236"/>
      <c r="AA1409" s="236"/>
      <c r="AB1409" s="236"/>
      <c r="AC1409" s="238"/>
      <c r="AD1409" s="238"/>
      <c r="AE1409" s="226" t="s">
        <v>20</v>
      </c>
      <c r="AF1409" s="227"/>
      <c r="AG1409" s="228"/>
      <c r="AI1409" s="229" t="s">
        <v>36</v>
      </c>
      <c r="AJ1409" s="230"/>
      <c r="AK1409" s="230"/>
      <c r="AL1409" s="230"/>
      <c r="AM1409" s="231"/>
    </row>
    <row r="1410" spans="1:39" ht="24" customHeight="1" x14ac:dyDescent="0.15">
      <c r="A1410" s="319">
        <f>'内訳10％(お客様控)'!A1410</f>
        <v>0</v>
      </c>
      <c r="B1410" s="317"/>
      <c r="C1410" s="317"/>
      <c r="D1410" s="317"/>
      <c r="E1410" s="320"/>
      <c r="F1410" s="73">
        <f>'内訳10％(お客様控)'!F1410</f>
        <v>0</v>
      </c>
      <c r="G1410" s="72">
        <f>'内訳10％(お客様控)'!G1410</f>
        <v>0</v>
      </c>
      <c r="H1410" s="321">
        <f>'内訳10％(お客様控)'!H1410</f>
        <v>0</v>
      </c>
      <c r="I1410" s="317"/>
      <c r="J1410" s="317"/>
      <c r="K1410" s="317"/>
      <c r="L1410" s="317"/>
      <c r="M1410" s="317"/>
      <c r="N1410" s="317"/>
      <c r="O1410" s="317"/>
      <c r="P1410" s="317"/>
      <c r="Q1410" s="219" t="str">
        <f>IF('内訳10％(お客様控)'!Q1410=0,"",'内訳10％(お客様控)'!Q1410)</f>
        <v/>
      </c>
      <c r="R1410" s="219"/>
      <c r="S1410" s="322">
        <f>'内訳10％(お客様控)'!S1410</f>
        <v>0</v>
      </c>
      <c r="T1410" s="323"/>
      <c r="U1410" s="222" t="str">
        <f>IF('内訳10％(お客様控)'!U1410=0,"",'内訳10％(お客様控)'!U1410)</f>
        <v/>
      </c>
      <c r="V1410" s="223"/>
      <c r="W1410" s="223"/>
      <c r="X1410" s="224">
        <f>'内訳10％(お客様控)'!X1410</f>
        <v>0</v>
      </c>
      <c r="Y1410" s="224"/>
      <c r="Z1410" s="224"/>
      <c r="AA1410" s="224"/>
      <c r="AB1410" s="224"/>
      <c r="AC1410" s="225"/>
      <c r="AD1410" s="225"/>
      <c r="AE1410" s="316">
        <f>'内訳10％(お客様控)'!AE1410</f>
        <v>0</v>
      </c>
      <c r="AF1410" s="317"/>
      <c r="AG1410" s="318"/>
      <c r="AI1410" s="206"/>
      <c r="AJ1410" s="207"/>
      <c r="AK1410" s="207"/>
      <c r="AL1410" s="208"/>
      <c r="AM1410" s="209"/>
    </row>
    <row r="1411" spans="1:39" ht="24" customHeight="1" x14ac:dyDescent="0.15">
      <c r="A1411" s="319">
        <f>'内訳10％(お客様控)'!A1411</f>
        <v>0</v>
      </c>
      <c r="B1411" s="317"/>
      <c r="C1411" s="317"/>
      <c r="D1411" s="317"/>
      <c r="E1411" s="320"/>
      <c r="F1411" s="73">
        <f>'内訳10％(お客様控)'!F1411</f>
        <v>0</v>
      </c>
      <c r="G1411" s="72">
        <f>'内訳10％(お客様控)'!G1411</f>
        <v>0</v>
      </c>
      <c r="H1411" s="321">
        <f>'内訳10％(お客様控)'!H1411</f>
        <v>0</v>
      </c>
      <c r="I1411" s="317"/>
      <c r="J1411" s="317"/>
      <c r="K1411" s="317"/>
      <c r="L1411" s="317"/>
      <c r="M1411" s="317"/>
      <c r="N1411" s="317"/>
      <c r="O1411" s="317"/>
      <c r="P1411" s="317"/>
      <c r="Q1411" s="219" t="str">
        <f>IF('内訳10％(お客様控)'!Q1411=0,"",'内訳10％(お客様控)'!Q1411)</f>
        <v/>
      </c>
      <c r="R1411" s="219"/>
      <c r="S1411" s="322">
        <f>'内訳10％(お客様控)'!S1411</f>
        <v>0</v>
      </c>
      <c r="T1411" s="323"/>
      <c r="U1411" s="222" t="str">
        <f>IF('内訳10％(お客様控)'!U1411=0,"",'内訳10％(お客様控)'!U1411)</f>
        <v/>
      </c>
      <c r="V1411" s="223"/>
      <c r="W1411" s="223"/>
      <c r="X1411" s="224">
        <f>'内訳10％(お客様控)'!X1411</f>
        <v>0</v>
      </c>
      <c r="Y1411" s="224"/>
      <c r="Z1411" s="224"/>
      <c r="AA1411" s="224"/>
      <c r="AB1411" s="224"/>
      <c r="AC1411" s="225"/>
      <c r="AD1411" s="225"/>
      <c r="AE1411" s="316">
        <f>'内訳10％(お客様控)'!AE1411</f>
        <v>0</v>
      </c>
      <c r="AF1411" s="317"/>
      <c r="AG1411" s="318"/>
      <c r="AI1411" s="206"/>
      <c r="AJ1411" s="207"/>
      <c r="AK1411" s="207"/>
      <c r="AL1411" s="208"/>
      <c r="AM1411" s="209"/>
    </row>
    <row r="1412" spans="1:39" ht="24" customHeight="1" x14ac:dyDescent="0.15">
      <c r="A1412" s="319">
        <f>'内訳10％(お客様控)'!A1412</f>
        <v>0</v>
      </c>
      <c r="B1412" s="317"/>
      <c r="C1412" s="317"/>
      <c r="D1412" s="317"/>
      <c r="E1412" s="320"/>
      <c r="F1412" s="73">
        <f>'内訳10％(お客様控)'!F1412</f>
        <v>0</v>
      </c>
      <c r="G1412" s="72">
        <f>'内訳10％(お客様控)'!G1412</f>
        <v>0</v>
      </c>
      <c r="H1412" s="321">
        <f>'内訳10％(お客様控)'!H1412</f>
        <v>0</v>
      </c>
      <c r="I1412" s="317"/>
      <c r="J1412" s="317"/>
      <c r="K1412" s="317"/>
      <c r="L1412" s="317"/>
      <c r="M1412" s="317"/>
      <c r="N1412" s="317"/>
      <c r="O1412" s="317"/>
      <c r="P1412" s="317"/>
      <c r="Q1412" s="219" t="str">
        <f>IF('内訳10％(お客様控)'!Q1412=0,"",'内訳10％(お客様控)'!Q1412)</f>
        <v/>
      </c>
      <c r="R1412" s="219"/>
      <c r="S1412" s="322">
        <f>'内訳10％(お客様控)'!S1412</f>
        <v>0</v>
      </c>
      <c r="T1412" s="323"/>
      <c r="U1412" s="222" t="str">
        <f>IF('内訳10％(お客様控)'!U1412=0,"",'内訳10％(お客様控)'!U1412)</f>
        <v/>
      </c>
      <c r="V1412" s="223"/>
      <c r="W1412" s="223"/>
      <c r="X1412" s="224">
        <f>'内訳10％(お客様控)'!X1412</f>
        <v>0</v>
      </c>
      <c r="Y1412" s="224"/>
      <c r="Z1412" s="224"/>
      <c r="AA1412" s="224"/>
      <c r="AB1412" s="224"/>
      <c r="AC1412" s="225"/>
      <c r="AD1412" s="225"/>
      <c r="AE1412" s="316">
        <f>'内訳10％(お客様控)'!AE1412</f>
        <v>0</v>
      </c>
      <c r="AF1412" s="317"/>
      <c r="AG1412" s="318"/>
      <c r="AI1412" s="206"/>
      <c r="AJ1412" s="207"/>
      <c r="AK1412" s="207"/>
      <c r="AL1412" s="208"/>
      <c r="AM1412" s="209"/>
    </row>
    <row r="1413" spans="1:39" ht="24" customHeight="1" x14ac:dyDescent="0.15">
      <c r="A1413" s="319">
        <f>'内訳10％(お客様控)'!A1413</f>
        <v>0</v>
      </c>
      <c r="B1413" s="317"/>
      <c r="C1413" s="317"/>
      <c r="D1413" s="317"/>
      <c r="E1413" s="320"/>
      <c r="F1413" s="73">
        <f>'内訳10％(お客様控)'!F1413</f>
        <v>0</v>
      </c>
      <c r="G1413" s="72">
        <f>'内訳10％(お客様控)'!G1413</f>
        <v>0</v>
      </c>
      <c r="H1413" s="321">
        <f>'内訳10％(お客様控)'!H1413</f>
        <v>0</v>
      </c>
      <c r="I1413" s="317"/>
      <c r="J1413" s="317"/>
      <c r="K1413" s="317"/>
      <c r="L1413" s="317"/>
      <c r="M1413" s="317"/>
      <c r="N1413" s="317"/>
      <c r="O1413" s="317"/>
      <c r="P1413" s="317"/>
      <c r="Q1413" s="219" t="str">
        <f>IF('内訳10％(お客様控)'!Q1413=0,"",'内訳10％(お客様控)'!Q1413)</f>
        <v/>
      </c>
      <c r="R1413" s="219"/>
      <c r="S1413" s="322">
        <f>'内訳10％(お客様控)'!S1413</f>
        <v>0</v>
      </c>
      <c r="T1413" s="323"/>
      <c r="U1413" s="222" t="str">
        <f>IF('内訳10％(お客様控)'!U1413=0,"",'内訳10％(お客様控)'!U1413)</f>
        <v/>
      </c>
      <c r="V1413" s="223"/>
      <c r="W1413" s="223"/>
      <c r="X1413" s="224">
        <f>'内訳10％(お客様控)'!X1413</f>
        <v>0</v>
      </c>
      <c r="Y1413" s="224"/>
      <c r="Z1413" s="224"/>
      <c r="AA1413" s="224"/>
      <c r="AB1413" s="224"/>
      <c r="AC1413" s="225"/>
      <c r="AD1413" s="225"/>
      <c r="AE1413" s="316">
        <f>'内訳10％(お客様控)'!AE1413</f>
        <v>0</v>
      </c>
      <c r="AF1413" s="317"/>
      <c r="AG1413" s="318"/>
      <c r="AI1413" s="206"/>
      <c r="AJ1413" s="207"/>
      <c r="AK1413" s="207"/>
      <c r="AL1413" s="208"/>
      <c r="AM1413" s="209"/>
    </row>
    <row r="1414" spans="1:39" ht="24" customHeight="1" x14ac:dyDescent="0.15">
      <c r="A1414" s="319">
        <f>'内訳10％(お客様控)'!A1414</f>
        <v>0</v>
      </c>
      <c r="B1414" s="317"/>
      <c r="C1414" s="317"/>
      <c r="D1414" s="317"/>
      <c r="E1414" s="320"/>
      <c r="F1414" s="73">
        <f>'内訳10％(お客様控)'!F1414</f>
        <v>0</v>
      </c>
      <c r="G1414" s="72">
        <f>'内訳10％(お客様控)'!G1414</f>
        <v>0</v>
      </c>
      <c r="H1414" s="321">
        <f>'内訳10％(お客様控)'!H1414</f>
        <v>0</v>
      </c>
      <c r="I1414" s="317"/>
      <c r="J1414" s="317"/>
      <c r="K1414" s="317"/>
      <c r="L1414" s="317"/>
      <c r="M1414" s="317"/>
      <c r="N1414" s="317"/>
      <c r="O1414" s="317"/>
      <c r="P1414" s="317"/>
      <c r="Q1414" s="219" t="str">
        <f>IF('内訳10％(お客様控)'!Q1414=0,"",'内訳10％(お客様控)'!Q1414)</f>
        <v/>
      </c>
      <c r="R1414" s="219"/>
      <c r="S1414" s="322">
        <f>'内訳10％(お客様控)'!S1414</f>
        <v>0</v>
      </c>
      <c r="T1414" s="323"/>
      <c r="U1414" s="222" t="str">
        <f>IF('内訳10％(お客様控)'!U1414=0,"",'内訳10％(お客様控)'!U1414)</f>
        <v/>
      </c>
      <c r="V1414" s="223"/>
      <c r="W1414" s="223"/>
      <c r="X1414" s="224">
        <f>'内訳10％(お客様控)'!X1414</f>
        <v>0</v>
      </c>
      <c r="Y1414" s="224"/>
      <c r="Z1414" s="224"/>
      <c r="AA1414" s="224"/>
      <c r="AB1414" s="224"/>
      <c r="AC1414" s="225"/>
      <c r="AD1414" s="225"/>
      <c r="AE1414" s="316">
        <f>'内訳10％(お客様控)'!AE1414</f>
        <v>0</v>
      </c>
      <c r="AF1414" s="317"/>
      <c r="AG1414" s="318"/>
      <c r="AI1414" s="206"/>
      <c r="AJ1414" s="207"/>
      <c r="AK1414" s="207"/>
      <c r="AL1414" s="208"/>
      <c r="AM1414" s="209"/>
    </row>
    <row r="1415" spans="1:39" ht="24" customHeight="1" x14ac:dyDescent="0.15">
      <c r="A1415" s="319">
        <f>'内訳10％(お客様控)'!A1415</f>
        <v>0</v>
      </c>
      <c r="B1415" s="317"/>
      <c r="C1415" s="317"/>
      <c r="D1415" s="317"/>
      <c r="E1415" s="320"/>
      <c r="F1415" s="73">
        <f>'内訳10％(お客様控)'!F1415</f>
        <v>0</v>
      </c>
      <c r="G1415" s="72">
        <f>'内訳10％(お客様控)'!G1415</f>
        <v>0</v>
      </c>
      <c r="H1415" s="321">
        <f>'内訳10％(お客様控)'!H1415</f>
        <v>0</v>
      </c>
      <c r="I1415" s="317"/>
      <c r="J1415" s="317"/>
      <c r="K1415" s="317"/>
      <c r="L1415" s="317"/>
      <c r="M1415" s="317"/>
      <c r="N1415" s="317"/>
      <c r="O1415" s="317"/>
      <c r="P1415" s="317"/>
      <c r="Q1415" s="219" t="str">
        <f>IF('内訳10％(お客様控)'!Q1415=0,"",'内訳10％(お客様控)'!Q1415)</f>
        <v/>
      </c>
      <c r="R1415" s="219"/>
      <c r="S1415" s="322">
        <f>'内訳10％(お客様控)'!S1415</f>
        <v>0</v>
      </c>
      <c r="T1415" s="323"/>
      <c r="U1415" s="222" t="str">
        <f>IF('内訳10％(お客様控)'!U1415=0,"",'内訳10％(お客様控)'!U1415)</f>
        <v/>
      </c>
      <c r="V1415" s="223"/>
      <c r="W1415" s="223"/>
      <c r="X1415" s="224">
        <f>'内訳10％(お客様控)'!X1415</f>
        <v>0</v>
      </c>
      <c r="Y1415" s="224"/>
      <c r="Z1415" s="224"/>
      <c r="AA1415" s="224"/>
      <c r="AB1415" s="224"/>
      <c r="AC1415" s="225"/>
      <c r="AD1415" s="225"/>
      <c r="AE1415" s="316">
        <f>'内訳10％(お客様控)'!AE1415</f>
        <v>0</v>
      </c>
      <c r="AF1415" s="317"/>
      <c r="AG1415" s="318"/>
      <c r="AI1415" s="206"/>
      <c r="AJ1415" s="207"/>
      <c r="AK1415" s="207"/>
      <c r="AL1415" s="208"/>
      <c r="AM1415" s="209"/>
    </row>
    <row r="1416" spans="1:39" ht="24" customHeight="1" x14ac:dyDescent="0.15">
      <c r="A1416" s="319">
        <f>'内訳10％(お客様控)'!A1416</f>
        <v>0</v>
      </c>
      <c r="B1416" s="317"/>
      <c r="C1416" s="317"/>
      <c r="D1416" s="317"/>
      <c r="E1416" s="320"/>
      <c r="F1416" s="73">
        <f>'内訳10％(お客様控)'!F1416</f>
        <v>0</v>
      </c>
      <c r="G1416" s="72">
        <f>'内訳10％(お客様控)'!G1416</f>
        <v>0</v>
      </c>
      <c r="H1416" s="321">
        <f>'内訳10％(お客様控)'!H1416</f>
        <v>0</v>
      </c>
      <c r="I1416" s="317"/>
      <c r="J1416" s="317"/>
      <c r="K1416" s="317"/>
      <c r="L1416" s="317"/>
      <c r="M1416" s="317"/>
      <c r="N1416" s="317"/>
      <c r="O1416" s="317"/>
      <c r="P1416" s="317"/>
      <c r="Q1416" s="219" t="str">
        <f>IF('内訳10％(お客様控)'!Q1416=0,"",'内訳10％(お客様控)'!Q1416)</f>
        <v/>
      </c>
      <c r="R1416" s="219"/>
      <c r="S1416" s="322">
        <f>'内訳10％(お客様控)'!S1416</f>
        <v>0</v>
      </c>
      <c r="T1416" s="323"/>
      <c r="U1416" s="222" t="str">
        <f>IF('内訳10％(お客様控)'!U1416=0,"",'内訳10％(お客様控)'!U1416)</f>
        <v/>
      </c>
      <c r="V1416" s="223"/>
      <c r="W1416" s="223"/>
      <c r="X1416" s="224">
        <f>'内訳10％(お客様控)'!X1416</f>
        <v>0</v>
      </c>
      <c r="Y1416" s="224"/>
      <c r="Z1416" s="224"/>
      <c r="AA1416" s="224"/>
      <c r="AB1416" s="224"/>
      <c r="AC1416" s="225"/>
      <c r="AD1416" s="225"/>
      <c r="AE1416" s="316">
        <f>'内訳10％(お客様控)'!AE1416</f>
        <v>0</v>
      </c>
      <c r="AF1416" s="317"/>
      <c r="AG1416" s="318"/>
      <c r="AI1416" s="206"/>
      <c r="AJ1416" s="207"/>
      <c r="AK1416" s="207"/>
      <c r="AL1416" s="208"/>
      <c r="AM1416" s="209"/>
    </row>
    <row r="1417" spans="1:39" ht="24" customHeight="1" x14ac:dyDescent="0.15">
      <c r="A1417" s="319">
        <f>'内訳10％(お客様控)'!A1417</f>
        <v>0</v>
      </c>
      <c r="B1417" s="317"/>
      <c r="C1417" s="317"/>
      <c r="D1417" s="317"/>
      <c r="E1417" s="320"/>
      <c r="F1417" s="73">
        <f>'内訳10％(お客様控)'!F1417</f>
        <v>0</v>
      </c>
      <c r="G1417" s="72">
        <f>'内訳10％(お客様控)'!G1417</f>
        <v>0</v>
      </c>
      <c r="H1417" s="321">
        <f>'内訳10％(お客様控)'!H1417</f>
        <v>0</v>
      </c>
      <c r="I1417" s="317"/>
      <c r="J1417" s="317"/>
      <c r="K1417" s="317"/>
      <c r="L1417" s="317"/>
      <c r="M1417" s="317"/>
      <c r="N1417" s="317"/>
      <c r="O1417" s="317"/>
      <c r="P1417" s="317"/>
      <c r="Q1417" s="219" t="str">
        <f>IF('内訳10％(お客様控)'!Q1417=0,"",'内訳10％(お客様控)'!Q1417)</f>
        <v/>
      </c>
      <c r="R1417" s="219"/>
      <c r="S1417" s="322">
        <f>'内訳10％(お客様控)'!S1417</f>
        <v>0</v>
      </c>
      <c r="T1417" s="323"/>
      <c r="U1417" s="222" t="str">
        <f>IF('内訳10％(お客様控)'!U1417=0,"",'内訳10％(お客様控)'!U1417)</f>
        <v/>
      </c>
      <c r="V1417" s="223"/>
      <c r="W1417" s="223"/>
      <c r="X1417" s="224">
        <f>'内訳10％(お客様控)'!X1417</f>
        <v>0</v>
      </c>
      <c r="Y1417" s="224"/>
      <c r="Z1417" s="224"/>
      <c r="AA1417" s="224"/>
      <c r="AB1417" s="224"/>
      <c r="AC1417" s="225"/>
      <c r="AD1417" s="225"/>
      <c r="AE1417" s="316">
        <f>'内訳10％(お客様控)'!AE1417</f>
        <v>0</v>
      </c>
      <c r="AF1417" s="317"/>
      <c r="AG1417" s="318"/>
      <c r="AI1417" s="206"/>
      <c r="AJ1417" s="207"/>
      <c r="AK1417" s="207"/>
      <c r="AL1417" s="208"/>
      <c r="AM1417" s="209"/>
    </row>
    <row r="1418" spans="1:39" ht="24" customHeight="1" x14ac:dyDescent="0.15">
      <c r="A1418" s="319">
        <f>'内訳10％(お客様控)'!A1418</f>
        <v>0</v>
      </c>
      <c r="B1418" s="317"/>
      <c r="C1418" s="317"/>
      <c r="D1418" s="317"/>
      <c r="E1418" s="320"/>
      <c r="F1418" s="73">
        <f>'内訳10％(お客様控)'!F1418</f>
        <v>0</v>
      </c>
      <c r="G1418" s="72">
        <f>'内訳10％(お客様控)'!G1418</f>
        <v>0</v>
      </c>
      <c r="H1418" s="321">
        <f>'内訳10％(お客様控)'!H1418</f>
        <v>0</v>
      </c>
      <c r="I1418" s="317"/>
      <c r="J1418" s="317"/>
      <c r="K1418" s="317"/>
      <c r="L1418" s="317"/>
      <c r="M1418" s="317"/>
      <c r="N1418" s="317"/>
      <c r="O1418" s="317"/>
      <c r="P1418" s="317"/>
      <c r="Q1418" s="219" t="str">
        <f>IF('内訳10％(お客様控)'!Q1418=0,"",'内訳10％(お客様控)'!Q1418)</f>
        <v/>
      </c>
      <c r="R1418" s="219"/>
      <c r="S1418" s="322">
        <f>'内訳10％(お客様控)'!S1418</f>
        <v>0</v>
      </c>
      <c r="T1418" s="323"/>
      <c r="U1418" s="222" t="str">
        <f>IF('内訳10％(お客様控)'!U1418=0,"",'内訳10％(お客様控)'!U1418)</f>
        <v/>
      </c>
      <c r="V1418" s="223"/>
      <c r="W1418" s="223"/>
      <c r="X1418" s="224">
        <f>'内訳10％(お客様控)'!X1418</f>
        <v>0</v>
      </c>
      <c r="Y1418" s="224"/>
      <c r="Z1418" s="224"/>
      <c r="AA1418" s="224"/>
      <c r="AB1418" s="224"/>
      <c r="AC1418" s="225"/>
      <c r="AD1418" s="225"/>
      <c r="AE1418" s="316">
        <f>'内訳10％(お客様控)'!AE1418</f>
        <v>0</v>
      </c>
      <c r="AF1418" s="317"/>
      <c r="AG1418" s="318"/>
      <c r="AI1418" s="206"/>
      <c r="AJ1418" s="207"/>
      <c r="AK1418" s="207"/>
      <c r="AL1418" s="208"/>
      <c r="AM1418" s="209"/>
    </row>
    <row r="1419" spans="1:39" ht="24" customHeight="1" x14ac:dyDescent="0.15">
      <c r="A1419" s="319">
        <f>'内訳10％(お客様控)'!A1419</f>
        <v>0</v>
      </c>
      <c r="B1419" s="317"/>
      <c r="C1419" s="317"/>
      <c r="D1419" s="317"/>
      <c r="E1419" s="320"/>
      <c r="F1419" s="73">
        <f>'内訳10％(お客様控)'!F1419</f>
        <v>0</v>
      </c>
      <c r="G1419" s="72">
        <f>'内訳10％(お客様控)'!G1419</f>
        <v>0</v>
      </c>
      <c r="H1419" s="321">
        <f>'内訳10％(お客様控)'!H1419</f>
        <v>0</v>
      </c>
      <c r="I1419" s="317"/>
      <c r="J1419" s="317"/>
      <c r="K1419" s="317"/>
      <c r="L1419" s="317"/>
      <c r="M1419" s="317"/>
      <c r="N1419" s="317"/>
      <c r="O1419" s="317"/>
      <c r="P1419" s="317"/>
      <c r="Q1419" s="219" t="str">
        <f>IF('内訳10％(お客様控)'!Q1419=0,"",'内訳10％(お客様控)'!Q1419)</f>
        <v/>
      </c>
      <c r="R1419" s="219"/>
      <c r="S1419" s="322">
        <f>'内訳10％(お客様控)'!S1419</f>
        <v>0</v>
      </c>
      <c r="T1419" s="323"/>
      <c r="U1419" s="222" t="str">
        <f>IF('内訳10％(お客様控)'!U1419=0,"",'内訳10％(お客様控)'!U1419)</f>
        <v/>
      </c>
      <c r="V1419" s="223"/>
      <c r="W1419" s="223"/>
      <c r="X1419" s="224">
        <f>'内訳10％(お客様控)'!X1419</f>
        <v>0</v>
      </c>
      <c r="Y1419" s="224"/>
      <c r="Z1419" s="224"/>
      <c r="AA1419" s="224"/>
      <c r="AB1419" s="224"/>
      <c r="AC1419" s="225"/>
      <c r="AD1419" s="225"/>
      <c r="AE1419" s="316">
        <f>'内訳10％(お客様控)'!AE1419</f>
        <v>0</v>
      </c>
      <c r="AF1419" s="317"/>
      <c r="AG1419" s="318"/>
      <c r="AI1419" s="206"/>
      <c r="AJ1419" s="207"/>
      <c r="AK1419" s="207"/>
      <c r="AL1419" s="208"/>
      <c r="AM1419" s="209"/>
    </row>
    <row r="1420" spans="1:39" ht="24" customHeight="1" x14ac:dyDescent="0.15">
      <c r="A1420" s="319">
        <f>'内訳10％(お客様控)'!A1420</f>
        <v>0</v>
      </c>
      <c r="B1420" s="317"/>
      <c r="C1420" s="317"/>
      <c r="D1420" s="317"/>
      <c r="E1420" s="320"/>
      <c r="F1420" s="73">
        <f>'内訳10％(お客様控)'!F1420</f>
        <v>0</v>
      </c>
      <c r="G1420" s="72">
        <f>'内訳10％(お客様控)'!G1420</f>
        <v>0</v>
      </c>
      <c r="H1420" s="321">
        <f>'内訳10％(お客様控)'!H1420</f>
        <v>0</v>
      </c>
      <c r="I1420" s="317"/>
      <c r="J1420" s="317"/>
      <c r="K1420" s="317"/>
      <c r="L1420" s="317"/>
      <c r="M1420" s="317"/>
      <c r="N1420" s="317"/>
      <c r="O1420" s="317"/>
      <c r="P1420" s="317"/>
      <c r="Q1420" s="219" t="str">
        <f>IF('内訳10％(お客様控)'!Q1420=0,"",'内訳10％(お客様控)'!Q1420)</f>
        <v/>
      </c>
      <c r="R1420" s="219"/>
      <c r="S1420" s="322">
        <f>'内訳10％(お客様控)'!S1420</f>
        <v>0</v>
      </c>
      <c r="T1420" s="323"/>
      <c r="U1420" s="222" t="str">
        <f>IF('内訳10％(お客様控)'!U1420=0,"",'内訳10％(お客様控)'!U1420)</f>
        <v/>
      </c>
      <c r="V1420" s="223"/>
      <c r="W1420" s="223"/>
      <c r="X1420" s="224">
        <f>'内訳10％(お客様控)'!X1420</f>
        <v>0</v>
      </c>
      <c r="Y1420" s="224"/>
      <c r="Z1420" s="224"/>
      <c r="AA1420" s="224"/>
      <c r="AB1420" s="224"/>
      <c r="AC1420" s="225"/>
      <c r="AD1420" s="225"/>
      <c r="AE1420" s="316">
        <f>'内訳10％(お客様控)'!AE1420</f>
        <v>0</v>
      </c>
      <c r="AF1420" s="317"/>
      <c r="AG1420" s="318"/>
      <c r="AI1420" s="206"/>
      <c r="AJ1420" s="207"/>
      <c r="AK1420" s="207"/>
      <c r="AL1420" s="208"/>
      <c r="AM1420" s="209"/>
    </row>
    <row r="1421" spans="1:39" ht="24" customHeight="1" x14ac:dyDescent="0.15">
      <c r="A1421" s="319">
        <f>'内訳10％(お客様控)'!A1421</f>
        <v>0</v>
      </c>
      <c r="B1421" s="317"/>
      <c r="C1421" s="317"/>
      <c r="D1421" s="317"/>
      <c r="E1421" s="320"/>
      <c r="F1421" s="73">
        <f>'内訳10％(お客様控)'!F1421</f>
        <v>0</v>
      </c>
      <c r="G1421" s="72">
        <f>'内訳10％(お客様控)'!G1421</f>
        <v>0</v>
      </c>
      <c r="H1421" s="321">
        <f>'内訳10％(お客様控)'!H1421</f>
        <v>0</v>
      </c>
      <c r="I1421" s="317"/>
      <c r="J1421" s="317"/>
      <c r="K1421" s="317"/>
      <c r="L1421" s="317"/>
      <c r="M1421" s="317"/>
      <c r="N1421" s="317"/>
      <c r="O1421" s="317"/>
      <c r="P1421" s="317"/>
      <c r="Q1421" s="219" t="str">
        <f>IF('内訳10％(お客様控)'!Q1421=0,"",'内訳10％(お客様控)'!Q1421)</f>
        <v/>
      </c>
      <c r="R1421" s="219"/>
      <c r="S1421" s="322">
        <f>'内訳10％(お客様控)'!S1421</f>
        <v>0</v>
      </c>
      <c r="T1421" s="323"/>
      <c r="U1421" s="222" t="str">
        <f>IF('内訳10％(お客様控)'!U1421=0,"",'内訳10％(お客様控)'!U1421)</f>
        <v/>
      </c>
      <c r="V1421" s="223"/>
      <c r="W1421" s="223"/>
      <c r="X1421" s="224">
        <f>'内訳10％(お客様控)'!X1421</f>
        <v>0</v>
      </c>
      <c r="Y1421" s="224"/>
      <c r="Z1421" s="224"/>
      <c r="AA1421" s="224"/>
      <c r="AB1421" s="224"/>
      <c r="AC1421" s="225"/>
      <c r="AD1421" s="225"/>
      <c r="AE1421" s="316">
        <f>'内訳10％(お客様控)'!AE1421</f>
        <v>0</v>
      </c>
      <c r="AF1421" s="317"/>
      <c r="AG1421" s="318"/>
      <c r="AI1421" s="206"/>
      <c r="AJ1421" s="207"/>
      <c r="AK1421" s="207"/>
      <c r="AL1421" s="208"/>
      <c r="AM1421" s="209"/>
    </row>
    <row r="1422" spans="1:39" ht="24" customHeight="1" x14ac:dyDescent="0.15">
      <c r="A1422" s="319">
        <f>'内訳10％(お客様控)'!A1422</f>
        <v>0</v>
      </c>
      <c r="B1422" s="317"/>
      <c r="C1422" s="317"/>
      <c r="D1422" s="317"/>
      <c r="E1422" s="320"/>
      <c r="F1422" s="73">
        <f>'内訳10％(お客様控)'!F1422</f>
        <v>0</v>
      </c>
      <c r="G1422" s="72">
        <f>'内訳10％(お客様控)'!G1422</f>
        <v>0</v>
      </c>
      <c r="H1422" s="321">
        <f>'内訳10％(お客様控)'!H1422</f>
        <v>0</v>
      </c>
      <c r="I1422" s="317"/>
      <c r="J1422" s="317"/>
      <c r="K1422" s="317"/>
      <c r="L1422" s="317"/>
      <c r="M1422" s="317"/>
      <c r="N1422" s="317"/>
      <c r="O1422" s="317"/>
      <c r="P1422" s="317"/>
      <c r="Q1422" s="219" t="str">
        <f>IF('内訳10％(お客様控)'!Q1422=0,"",'内訳10％(お客様控)'!Q1422)</f>
        <v/>
      </c>
      <c r="R1422" s="219"/>
      <c r="S1422" s="322">
        <f>'内訳10％(お客様控)'!S1422</f>
        <v>0</v>
      </c>
      <c r="T1422" s="323"/>
      <c r="U1422" s="222" t="str">
        <f>IF('内訳10％(お客様控)'!U1422=0,"",'内訳10％(お客様控)'!U1422)</f>
        <v/>
      </c>
      <c r="V1422" s="223"/>
      <c r="W1422" s="223"/>
      <c r="X1422" s="224">
        <f>'内訳10％(お客様控)'!X1422</f>
        <v>0</v>
      </c>
      <c r="Y1422" s="224"/>
      <c r="Z1422" s="224"/>
      <c r="AA1422" s="224"/>
      <c r="AB1422" s="224"/>
      <c r="AC1422" s="225"/>
      <c r="AD1422" s="225"/>
      <c r="AE1422" s="316">
        <f>'内訳10％(お客様控)'!AE1422</f>
        <v>0</v>
      </c>
      <c r="AF1422" s="317"/>
      <c r="AG1422" s="318"/>
      <c r="AI1422" s="206"/>
      <c r="AJ1422" s="207"/>
      <c r="AK1422" s="207"/>
      <c r="AL1422" s="208"/>
      <c r="AM1422" s="209"/>
    </row>
    <row r="1423" spans="1:39" ht="24" customHeight="1" x14ac:dyDescent="0.15">
      <c r="A1423" s="319">
        <f>'内訳10％(お客様控)'!A1423</f>
        <v>0</v>
      </c>
      <c r="B1423" s="317"/>
      <c r="C1423" s="317"/>
      <c r="D1423" s="317"/>
      <c r="E1423" s="320"/>
      <c r="F1423" s="73">
        <f>'内訳10％(お客様控)'!F1423</f>
        <v>0</v>
      </c>
      <c r="G1423" s="72">
        <f>'内訳10％(お客様控)'!G1423</f>
        <v>0</v>
      </c>
      <c r="H1423" s="321">
        <f>'内訳10％(お客様控)'!H1423</f>
        <v>0</v>
      </c>
      <c r="I1423" s="317"/>
      <c r="J1423" s="317"/>
      <c r="K1423" s="317"/>
      <c r="L1423" s="317"/>
      <c r="M1423" s="317"/>
      <c r="N1423" s="317"/>
      <c r="O1423" s="317"/>
      <c r="P1423" s="317"/>
      <c r="Q1423" s="219" t="str">
        <f>IF('内訳10％(お客様控)'!Q1423=0,"",'内訳10％(お客様控)'!Q1423)</f>
        <v/>
      </c>
      <c r="R1423" s="219"/>
      <c r="S1423" s="322">
        <f>'内訳10％(お客様控)'!S1423</f>
        <v>0</v>
      </c>
      <c r="T1423" s="323"/>
      <c r="U1423" s="222" t="str">
        <f>IF('内訳10％(お客様控)'!U1423=0,"",'内訳10％(お客様控)'!U1423)</f>
        <v/>
      </c>
      <c r="V1423" s="223"/>
      <c r="W1423" s="223"/>
      <c r="X1423" s="224">
        <f>'内訳10％(お客様控)'!X1423</f>
        <v>0</v>
      </c>
      <c r="Y1423" s="224"/>
      <c r="Z1423" s="224"/>
      <c r="AA1423" s="224"/>
      <c r="AB1423" s="224"/>
      <c r="AC1423" s="225"/>
      <c r="AD1423" s="225"/>
      <c r="AE1423" s="316">
        <f>'内訳10％(お客様控)'!AE1423</f>
        <v>0</v>
      </c>
      <c r="AF1423" s="317"/>
      <c r="AG1423" s="318"/>
      <c r="AI1423" s="206"/>
      <c r="AJ1423" s="207"/>
      <c r="AK1423" s="207"/>
      <c r="AL1423" s="208"/>
      <c r="AM1423" s="209"/>
    </row>
    <row r="1424" spans="1:39" ht="24" customHeight="1" thickBot="1" x14ac:dyDescent="0.2">
      <c r="A1424" s="319">
        <f>'内訳10％(お客様控)'!A1424</f>
        <v>0</v>
      </c>
      <c r="B1424" s="317"/>
      <c r="C1424" s="317"/>
      <c r="D1424" s="317"/>
      <c r="E1424" s="320"/>
      <c r="F1424" s="73">
        <f>'内訳10％(お客様控)'!F1424</f>
        <v>0</v>
      </c>
      <c r="G1424" s="72">
        <f>'内訳10％(お客様控)'!G1424</f>
        <v>0</v>
      </c>
      <c r="H1424" s="321">
        <f>'内訳10％(お客様控)'!H1424</f>
        <v>0</v>
      </c>
      <c r="I1424" s="317"/>
      <c r="J1424" s="317"/>
      <c r="K1424" s="317"/>
      <c r="L1424" s="317"/>
      <c r="M1424" s="317"/>
      <c r="N1424" s="317"/>
      <c r="O1424" s="317"/>
      <c r="P1424" s="317"/>
      <c r="Q1424" s="219" t="str">
        <f>IF('内訳10％(お客様控)'!Q1424=0,"",'内訳10％(お客様控)'!Q1424)</f>
        <v/>
      </c>
      <c r="R1424" s="219"/>
      <c r="S1424" s="322">
        <f>'内訳10％(お客様控)'!S1424</f>
        <v>0</v>
      </c>
      <c r="T1424" s="323"/>
      <c r="U1424" s="222" t="str">
        <f>IF('内訳10％(お客様控)'!U1424=0,"",'内訳10％(お客様控)'!U1424)</f>
        <v/>
      </c>
      <c r="V1424" s="223"/>
      <c r="W1424" s="223"/>
      <c r="X1424" s="224">
        <f>'内訳10％(お客様控)'!X1424</f>
        <v>0</v>
      </c>
      <c r="Y1424" s="224"/>
      <c r="Z1424" s="224"/>
      <c r="AA1424" s="224"/>
      <c r="AB1424" s="224"/>
      <c r="AC1424" s="225"/>
      <c r="AD1424" s="225"/>
      <c r="AE1424" s="316">
        <f>'内訳10％(お客様控)'!AE1424</f>
        <v>0</v>
      </c>
      <c r="AF1424" s="317"/>
      <c r="AG1424" s="318"/>
      <c r="AI1424" s="206"/>
      <c r="AJ1424" s="207"/>
      <c r="AK1424" s="207"/>
      <c r="AL1424" s="208"/>
      <c r="AM1424" s="209"/>
    </row>
    <row r="1425" spans="1:39" ht="24" customHeight="1" thickTop="1" thickBot="1" x14ac:dyDescent="0.2">
      <c r="A1425" s="197"/>
      <c r="B1425" s="198"/>
      <c r="C1425" s="198"/>
      <c r="D1425" s="198"/>
      <c r="E1425" s="199"/>
      <c r="F1425" s="70"/>
      <c r="G1425" s="69"/>
      <c r="H1425" s="200" t="s">
        <v>63</v>
      </c>
      <c r="I1425" s="201"/>
      <c r="J1425" s="201"/>
      <c r="K1425" s="201"/>
      <c r="L1425" s="201"/>
      <c r="M1425" s="201"/>
      <c r="N1425" s="201"/>
      <c r="O1425" s="201"/>
      <c r="P1425" s="201"/>
      <c r="Q1425" s="200"/>
      <c r="R1425" s="200"/>
      <c r="S1425" s="200"/>
      <c r="T1425" s="200"/>
      <c r="U1425" s="200"/>
      <c r="V1425" s="200"/>
      <c r="W1425" s="200"/>
      <c r="X1425" s="202">
        <f>'内訳10％(お客様控)'!X1425</f>
        <v>0</v>
      </c>
      <c r="Y1425" s="202"/>
      <c r="Z1425" s="202"/>
      <c r="AA1425" s="202"/>
      <c r="AB1425" s="202"/>
      <c r="AC1425" s="203"/>
      <c r="AD1425" s="203"/>
      <c r="AE1425" s="204"/>
      <c r="AF1425" s="198"/>
      <c r="AG1425" s="205"/>
      <c r="AI1425" s="206"/>
      <c r="AJ1425" s="207"/>
      <c r="AK1425" s="207"/>
      <c r="AL1425" s="208"/>
      <c r="AM1425" s="209"/>
    </row>
    <row r="1426" spans="1:39" ht="14.25" thickTop="1" x14ac:dyDescent="0.15"/>
    <row r="1427" spans="1:39" ht="15.75" customHeight="1" x14ac:dyDescent="0.15">
      <c r="A1427" s="52" t="s">
        <v>30</v>
      </c>
      <c r="W1427" s="71"/>
      <c r="X1427" s="20"/>
      <c r="Y1427" s="172" t="s">
        <v>37</v>
      </c>
      <c r="Z1427" s="173"/>
      <c r="AA1427" s="173"/>
      <c r="AB1427" s="173"/>
      <c r="AC1427" s="174"/>
      <c r="AD1427" s="210" t="s">
        <v>28</v>
      </c>
      <c r="AE1427" s="211"/>
      <c r="AF1427" s="211"/>
      <c r="AG1427" s="211"/>
      <c r="AH1427" s="212"/>
      <c r="AI1427" s="210" t="s">
        <v>27</v>
      </c>
      <c r="AJ1427" s="211"/>
      <c r="AK1427" s="211"/>
      <c r="AL1427" s="211"/>
      <c r="AM1427" s="212"/>
    </row>
    <row r="1428" spans="1:39" ht="16.5" customHeight="1" x14ac:dyDescent="0.15">
      <c r="B1428" s="16" t="s">
        <v>132</v>
      </c>
      <c r="Y1428" s="187"/>
      <c r="Z1428" s="188"/>
      <c r="AA1428" s="188"/>
      <c r="AB1428" s="188"/>
      <c r="AC1428" s="188"/>
      <c r="AD1428" s="187"/>
      <c r="AE1428" s="188"/>
      <c r="AF1428" s="188"/>
      <c r="AG1428" s="188"/>
      <c r="AH1428" s="193"/>
      <c r="AI1428" s="187"/>
      <c r="AJ1428" s="188"/>
      <c r="AK1428" s="188"/>
      <c r="AL1428" s="188"/>
      <c r="AM1428" s="193"/>
    </row>
    <row r="1429" spans="1:39" ht="16.5" customHeight="1" x14ac:dyDescent="0.15">
      <c r="B1429" s="3" t="s">
        <v>47</v>
      </c>
      <c r="Y1429" s="189"/>
      <c r="Z1429" s="190"/>
      <c r="AA1429" s="190"/>
      <c r="AB1429" s="190"/>
      <c r="AC1429" s="190"/>
      <c r="AD1429" s="189"/>
      <c r="AE1429" s="190"/>
      <c r="AF1429" s="190"/>
      <c r="AG1429" s="190"/>
      <c r="AH1429" s="194"/>
      <c r="AI1429" s="189"/>
      <c r="AJ1429" s="190"/>
      <c r="AK1429" s="190"/>
      <c r="AL1429" s="190"/>
      <c r="AM1429" s="194"/>
    </row>
    <row r="1430" spans="1:39" ht="16.5" customHeight="1" x14ac:dyDescent="0.15">
      <c r="B1430" s="3" t="s">
        <v>50</v>
      </c>
      <c r="C1430" s="23"/>
      <c r="D1430" s="23"/>
      <c r="E1430" s="23"/>
      <c r="F1430" s="23"/>
      <c r="G1430" s="23"/>
      <c r="H1430" s="23"/>
      <c r="I1430" s="23"/>
      <c r="J1430" s="23"/>
      <c r="K1430" s="23"/>
      <c r="Y1430" s="189"/>
      <c r="Z1430" s="190"/>
      <c r="AA1430" s="190"/>
      <c r="AB1430" s="190"/>
      <c r="AC1430" s="190"/>
      <c r="AD1430" s="189"/>
      <c r="AE1430" s="190"/>
      <c r="AF1430" s="190"/>
      <c r="AG1430" s="190"/>
      <c r="AH1430" s="194"/>
      <c r="AI1430" s="189"/>
      <c r="AJ1430" s="190"/>
      <c r="AK1430" s="190"/>
      <c r="AL1430" s="190"/>
      <c r="AM1430" s="194"/>
    </row>
    <row r="1431" spans="1:39" ht="16.5" customHeight="1" x14ac:dyDescent="0.15">
      <c r="B1431" s="3" t="s">
        <v>58</v>
      </c>
      <c r="Y1431" s="191"/>
      <c r="Z1431" s="192"/>
      <c r="AA1431" s="192"/>
      <c r="AB1431" s="192"/>
      <c r="AC1431" s="192"/>
      <c r="AD1431" s="191"/>
      <c r="AE1431" s="192"/>
      <c r="AF1431" s="192"/>
      <c r="AG1431" s="192"/>
      <c r="AH1431" s="195"/>
      <c r="AI1431" s="191"/>
      <c r="AJ1431" s="192"/>
      <c r="AK1431" s="192"/>
      <c r="AL1431" s="192"/>
      <c r="AM1431" s="195"/>
    </row>
    <row r="1432" spans="1:39" ht="16.5" customHeight="1" x14ac:dyDescent="0.15">
      <c r="B1432" s="17" t="s">
        <v>59</v>
      </c>
    </row>
    <row r="1433" spans="1:39" ht="16.5" customHeight="1" x14ac:dyDescent="0.15">
      <c r="B1433" s="17"/>
      <c r="AD1433" s="64"/>
      <c r="AE1433"/>
      <c r="AF1433"/>
      <c r="AG1433"/>
      <c r="AH1433"/>
      <c r="AI1433"/>
      <c r="AJ1433"/>
      <c r="AK1433"/>
      <c r="AL1433"/>
      <c r="AM1433"/>
    </row>
    <row r="1434" spans="1:39" ht="16.5" customHeight="1" x14ac:dyDescent="0.15">
      <c r="B1434" s="3"/>
      <c r="AE1434"/>
      <c r="AF1434"/>
      <c r="AG1434"/>
      <c r="AH1434"/>
      <c r="AI1434"/>
      <c r="AJ1434"/>
      <c r="AK1434"/>
      <c r="AL1434"/>
      <c r="AM1434"/>
    </row>
    <row r="1435" spans="1:39" ht="16.5" customHeight="1" x14ac:dyDescent="0.15">
      <c r="B1435" s="196" t="s">
        <v>34</v>
      </c>
      <c r="C1435" s="196"/>
      <c r="D1435" s="196"/>
      <c r="E1435" s="196"/>
      <c r="F1435" s="196"/>
      <c r="G1435" s="196"/>
      <c r="H1435" s="196"/>
      <c r="I1435" s="196"/>
      <c r="J1435" s="196"/>
      <c r="L1435" s="196" t="s">
        <v>35</v>
      </c>
      <c r="M1435" s="196"/>
      <c r="N1435" s="196"/>
      <c r="O1435" s="196"/>
      <c r="P1435" s="196"/>
      <c r="Q1435" s="196"/>
      <c r="R1435" s="196"/>
      <c r="S1435" s="196"/>
      <c r="T1435" s="196"/>
      <c r="U1435" s="196"/>
      <c r="V1435" s="196"/>
      <c r="W1435" s="196"/>
      <c r="X1435" s="196"/>
      <c r="Y1435" s="196"/>
      <c r="Z1435" s="196"/>
      <c r="AA1435" s="64"/>
      <c r="AD1435"/>
      <c r="AE1435"/>
      <c r="AF1435"/>
      <c r="AG1435"/>
      <c r="AH1435"/>
      <c r="AI1435"/>
      <c r="AJ1435"/>
      <c r="AK1435"/>
      <c r="AL1435"/>
      <c r="AM1435"/>
    </row>
    <row r="1436" spans="1:39" x14ac:dyDescent="0.15">
      <c r="B1436" s="196"/>
      <c r="C1436" s="196"/>
      <c r="D1436" s="196"/>
      <c r="E1436" s="196"/>
      <c r="F1436" s="196"/>
      <c r="G1436" s="196"/>
      <c r="H1436" s="196"/>
      <c r="I1436" s="196"/>
      <c r="J1436" s="196"/>
      <c r="L1436" s="196"/>
      <c r="M1436" s="196"/>
      <c r="N1436" s="196"/>
      <c r="O1436" s="196"/>
      <c r="P1436" s="196"/>
      <c r="Q1436" s="196"/>
      <c r="R1436" s="196"/>
      <c r="S1436" s="196"/>
      <c r="T1436" s="196"/>
      <c r="U1436" s="196"/>
      <c r="V1436" s="196"/>
      <c r="W1436" s="196"/>
      <c r="X1436" s="196"/>
      <c r="Y1436" s="196"/>
      <c r="Z1436" s="196"/>
      <c r="AA1436" s="64"/>
    </row>
    <row r="1437" spans="1:39" x14ac:dyDescent="0.15">
      <c r="B1437" s="196"/>
      <c r="C1437" s="196"/>
      <c r="D1437" s="196"/>
      <c r="E1437" s="196"/>
      <c r="F1437" s="196"/>
      <c r="G1437" s="196"/>
      <c r="H1437" s="196"/>
      <c r="I1437" s="196"/>
      <c r="J1437" s="196"/>
      <c r="K1437" s="64"/>
      <c r="L1437" s="196"/>
      <c r="M1437" s="196"/>
      <c r="N1437" s="196"/>
      <c r="O1437" s="196"/>
      <c r="P1437" s="196"/>
      <c r="Q1437" s="196"/>
      <c r="R1437" s="196"/>
      <c r="S1437" s="196"/>
      <c r="T1437" s="196"/>
      <c r="U1437" s="196"/>
      <c r="V1437" s="196"/>
      <c r="W1437" s="196"/>
      <c r="X1437" s="196"/>
      <c r="Y1437" s="196"/>
      <c r="Z1437" s="196"/>
      <c r="AA1437" s="64"/>
      <c r="AD1437" s="196" t="s">
        <v>29</v>
      </c>
      <c r="AE1437" s="171"/>
      <c r="AF1437" s="171"/>
      <c r="AG1437" s="171"/>
      <c r="AH1437" s="171"/>
      <c r="AI1437" s="171"/>
      <c r="AJ1437" s="171"/>
      <c r="AK1437" s="171"/>
      <c r="AL1437" s="171"/>
      <c r="AM1437" s="171"/>
    </row>
    <row r="1438" spans="1:39" x14ac:dyDescent="0.15">
      <c r="B1438" s="196"/>
      <c r="C1438" s="196"/>
      <c r="D1438" s="196"/>
      <c r="E1438" s="196"/>
      <c r="F1438" s="196"/>
      <c r="G1438" s="196"/>
      <c r="H1438" s="196"/>
      <c r="I1438" s="196"/>
      <c r="J1438" s="196"/>
      <c r="K1438" s="64"/>
      <c r="L1438" s="196"/>
      <c r="M1438" s="196"/>
      <c r="N1438" s="196"/>
      <c r="O1438" s="196"/>
      <c r="P1438" s="196"/>
      <c r="Q1438" s="196"/>
      <c r="R1438" s="196"/>
      <c r="S1438" s="196"/>
      <c r="T1438" s="196"/>
      <c r="U1438" s="196"/>
      <c r="V1438" s="196"/>
      <c r="W1438" s="196"/>
      <c r="X1438" s="196"/>
      <c r="Y1438" s="196"/>
      <c r="Z1438" s="196"/>
      <c r="AA1438" s="64"/>
      <c r="AD1438" s="196"/>
      <c r="AE1438" s="196"/>
      <c r="AF1438" s="196"/>
      <c r="AG1438" s="196"/>
      <c r="AH1438" s="196"/>
      <c r="AI1438" s="196"/>
      <c r="AJ1438" s="196"/>
      <c r="AK1438" s="196"/>
      <c r="AL1438" s="196"/>
      <c r="AM1438" s="196"/>
    </row>
    <row r="1439" spans="1:39" x14ac:dyDescent="0.15">
      <c r="B1439" s="196"/>
      <c r="C1439" s="196"/>
      <c r="D1439" s="196"/>
      <c r="E1439" s="196"/>
      <c r="F1439" s="196"/>
      <c r="G1439" s="196"/>
      <c r="H1439" s="196"/>
      <c r="I1439" s="196"/>
      <c r="J1439" s="196"/>
      <c r="K1439" s="64"/>
      <c r="L1439" s="196"/>
      <c r="M1439" s="196"/>
      <c r="N1439" s="196"/>
      <c r="O1439" s="196"/>
      <c r="P1439" s="196"/>
      <c r="Q1439" s="196"/>
      <c r="R1439" s="196"/>
      <c r="S1439" s="196"/>
      <c r="T1439" s="196"/>
      <c r="U1439" s="196"/>
      <c r="V1439" s="196"/>
      <c r="W1439" s="196"/>
      <c r="X1439" s="196"/>
      <c r="Y1439" s="196"/>
      <c r="Z1439" s="196"/>
      <c r="AA1439" s="64"/>
      <c r="AD1439" s="196"/>
      <c r="AE1439" s="196"/>
      <c r="AF1439" s="196"/>
      <c r="AG1439" s="196"/>
      <c r="AH1439" s="196"/>
      <c r="AI1439" s="196"/>
      <c r="AJ1439" s="196"/>
      <c r="AK1439" s="196"/>
      <c r="AL1439" s="196"/>
      <c r="AM1439" s="196"/>
    </row>
    <row r="1440" spans="1:39" x14ac:dyDescent="0.15">
      <c r="K1440" s="64"/>
    </row>
    <row r="1441" spans="1:41" ht="16.5" customHeight="1" x14ac:dyDescent="0.15">
      <c r="A1441" s="80" t="s">
        <v>62</v>
      </c>
      <c r="B1441" s="81"/>
      <c r="C1441" s="81"/>
      <c r="D1441" s="81"/>
      <c r="E1441" s="81"/>
      <c r="F1441" s="81"/>
      <c r="G1441" s="81"/>
      <c r="H1441" s="81"/>
      <c r="I1441" s="81"/>
      <c r="J1441" s="81"/>
      <c r="K1441" s="81"/>
      <c r="L1441" s="81"/>
      <c r="M1441" s="81"/>
      <c r="N1441" s="81"/>
      <c r="O1441" s="81"/>
      <c r="P1441" s="81"/>
      <c r="Q1441" s="81"/>
      <c r="R1441" s="81"/>
      <c r="S1441" s="81"/>
      <c r="T1441" s="81"/>
      <c r="U1441" s="81"/>
      <c r="V1441" s="81"/>
      <c r="W1441" s="81"/>
      <c r="X1441" s="81"/>
      <c r="Y1441" s="81"/>
      <c r="Z1441" s="81"/>
      <c r="AA1441" s="81"/>
      <c r="AB1441" s="81"/>
      <c r="AC1441" s="81"/>
      <c r="AD1441" s="81"/>
      <c r="AE1441" s="81"/>
      <c r="AF1441" s="81"/>
      <c r="AG1441" s="81"/>
      <c r="AH1441" s="81"/>
      <c r="AI1441" s="81"/>
      <c r="AJ1441" s="81"/>
      <c r="AK1441" s="81"/>
      <c r="AL1441" s="81"/>
      <c r="AM1441" s="81"/>
    </row>
    <row r="1442" spans="1:41" ht="16.5" customHeight="1" x14ac:dyDescent="0.15">
      <c r="A1442" s="81"/>
      <c r="B1442" s="81"/>
      <c r="C1442" s="81"/>
      <c r="D1442" s="81"/>
      <c r="E1442" s="81"/>
      <c r="F1442" s="81"/>
      <c r="G1442" s="81"/>
      <c r="H1442" s="81"/>
      <c r="I1442" s="81"/>
      <c r="J1442" s="81"/>
      <c r="K1442" s="81"/>
      <c r="L1442" s="81"/>
      <c r="M1442" s="81"/>
      <c r="N1442" s="81"/>
      <c r="O1442" s="81"/>
      <c r="P1442" s="81"/>
      <c r="Q1442" s="81"/>
      <c r="R1442" s="81"/>
      <c r="S1442" s="81"/>
      <c r="T1442" s="81"/>
      <c r="U1442" s="81"/>
      <c r="V1442" s="81"/>
      <c r="W1442" s="81"/>
      <c r="X1442" s="81"/>
      <c r="Y1442" s="81"/>
      <c r="Z1442" s="81"/>
      <c r="AA1442" s="81"/>
      <c r="AB1442" s="81"/>
      <c r="AC1442" s="81"/>
      <c r="AD1442" s="81"/>
      <c r="AE1442" s="81"/>
      <c r="AF1442" s="81"/>
      <c r="AG1442" s="81"/>
      <c r="AH1442" s="81"/>
      <c r="AI1442" s="81"/>
      <c r="AJ1442" s="81"/>
      <c r="AK1442" s="81"/>
      <c r="AL1442" s="81"/>
      <c r="AM1442" s="81"/>
    </row>
    <row r="1443" spans="1:41" ht="14.25" thickBot="1" x14ac:dyDescent="0.2"/>
    <row r="1444" spans="1:41" ht="26.1" customHeight="1" thickTop="1" x14ac:dyDescent="0.15">
      <c r="A1444" s="280">
        <f>IF('内訳10％(お客様控)'!A1444&gt;0,'内訳10％(お客様控)'!A1444,"　")</f>
        <v>5</v>
      </c>
      <c r="B1444" s="281"/>
      <c r="C1444" s="284" t="s">
        <v>0</v>
      </c>
      <c r="D1444" s="281">
        <f>IF('内訳10％(お客様控)'!D1444&gt;0,'内訳10％(お客様控)'!D1444,"　")</f>
        <v>10</v>
      </c>
      <c r="E1444" s="281"/>
      <c r="F1444" s="284" t="s">
        <v>1</v>
      </c>
      <c r="G1444" s="281">
        <f>IF('内訳10％(お客様控)'!G1444&gt;0,'内訳10％(お客様控)'!G1444,"　")</f>
        <v>31</v>
      </c>
      <c r="H1444" s="281"/>
      <c r="I1444" s="286" t="s">
        <v>2</v>
      </c>
      <c r="K1444" s="55"/>
      <c r="L1444" s="53"/>
      <c r="M1444" s="53"/>
      <c r="N1444" s="288">
        <f>IF('内訳10％(お客様控)'!N1444&gt;0,'内訳10％(お客様控)'!N1444,"　")</f>
        <v>10</v>
      </c>
      <c r="O1444" s="288"/>
      <c r="P1444" s="288"/>
      <c r="Q1444" s="284" t="s">
        <v>1</v>
      </c>
      <c r="R1444" s="284" t="s">
        <v>7</v>
      </c>
      <c r="S1444" s="53"/>
      <c r="T1444" s="53"/>
      <c r="U1444" s="54"/>
      <c r="W1444" s="269" t="s">
        <v>21</v>
      </c>
      <c r="X1444" s="270"/>
      <c r="Y1444" s="270"/>
      <c r="Z1444" s="270"/>
      <c r="AA1444" s="270"/>
      <c r="AB1444" s="271" t="str">
        <f>IF('内訳10％(お客様控)'!AB1444&gt;0,'内訳10％(お客様控)'!AB1444,"　")</f>
        <v>000111</v>
      </c>
      <c r="AC1444" s="272"/>
      <c r="AD1444" s="272"/>
      <c r="AE1444" s="272"/>
      <c r="AF1444" s="272"/>
      <c r="AG1444" s="272"/>
      <c r="AH1444" s="272"/>
      <c r="AI1444" s="272"/>
      <c r="AJ1444" s="272"/>
      <c r="AK1444" s="272"/>
      <c r="AL1444" s="272"/>
      <c r="AM1444" s="273"/>
    </row>
    <row r="1445" spans="1:41" ht="26.1" customHeight="1" thickBot="1" x14ac:dyDescent="0.2">
      <c r="A1445" s="282"/>
      <c r="B1445" s="283"/>
      <c r="C1445" s="285"/>
      <c r="D1445" s="283"/>
      <c r="E1445" s="283"/>
      <c r="F1445" s="285"/>
      <c r="G1445" s="283"/>
      <c r="H1445" s="283"/>
      <c r="I1445" s="287"/>
      <c r="K1445" s="56"/>
      <c r="L1445" s="57"/>
      <c r="M1445" s="57"/>
      <c r="N1445" s="289"/>
      <c r="O1445" s="289"/>
      <c r="P1445" s="289"/>
      <c r="Q1445" s="290"/>
      <c r="R1445" s="290"/>
      <c r="S1445" s="57"/>
      <c r="T1445" s="57"/>
      <c r="U1445" s="58"/>
      <c r="W1445" s="274" t="s">
        <v>49</v>
      </c>
      <c r="X1445" s="275"/>
      <c r="Y1445" s="275"/>
      <c r="Z1445" s="327" t="str">
        <f>IF('内訳10％(お客様控)'!Z1445&gt;0,'内訳10％(お客様控)'!Z1445,"　")</f>
        <v>T1111111111111</v>
      </c>
      <c r="AA1445" s="292"/>
      <c r="AB1445" s="292"/>
      <c r="AC1445" s="292"/>
      <c r="AD1445" s="292"/>
      <c r="AE1445" s="292"/>
      <c r="AF1445" s="292"/>
      <c r="AG1445" s="292"/>
      <c r="AH1445" s="292"/>
      <c r="AI1445" s="292"/>
      <c r="AJ1445" s="292"/>
      <c r="AK1445" s="292"/>
      <c r="AL1445" s="292"/>
      <c r="AM1445" s="293"/>
    </row>
    <row r="1446" spans="1:41" ht="17.25" customHeight="1" thickTop="1" thickBot="1" x14ac:dyDescent="0.2">
      <c r="A1446" s="59" t="s">
        <v>139</v>
      </c>
      <c r="I1446" s="60"/>
      <c r="W1446" s="276" t="s">
        <v>22</v>
      </c>
      <c r="X1446" s="277"/>
      <c r="Y1446" s="62"/>
      <c r="Z1446" s="278" t="str">
        <f>IF('内訳10％(お客様控)'!Z1446&gt;0,'内訳10％(お客様控)'!Z1446,"　")</f>
        <v>270-2225</v>
      </c>
      <c r="AA1446" s="278"/>
      <c r="AB1446" s="279"/>
      <c r="AC1446" s="61"/>
      <c r="AD1446" s="62"/>
      <c r="AE1446" s="62"/>
      <c r="AF1446" s="62"/>
      <c r="AG1446" s="62"/>
      <c r="AH1446" s="62"/>
      <c r="AI1446" s="62"/>
      <c r="AJ1446" s="62"/>
      <c r="AK1446" s="62"/>
      <c r="AL1446" s="62"/>
      <c r="AM1446" s="63"/>
      <c r="AO1446" s="64"/>
    </row>
    <row r="1447" spans="1:41" ht="17.25" customHeight="1" thickTop="1" x14ac:dyDescent="0.15">
      <c r="A1447" s="59"/>
      <c r="B1447" s="107" t="str">
        <f>'内訳10％(お客様控)'!B1447</f>
        <v>製造管理部</v>
      </c>
      <c r="C1447" s="326"/>
      <c r="D1447" s="326"/>
      <c r="E1447" s="326"/>
      <c r="F1447" s="326"/>
      <c r="G1447" s="326"/>
      <c r="I1447" s="60"/>
      <c r="K1447" s="261" t="s">
        <v>8</v>
      </c>
      <c r="L1447" s="264" t="str">
        <f>IF('内訳10％(お客様控)'!L1447&gt;0,'内訳10％(お客様控)'!L1447,"　")</f>
        <v>三井住友</v>
      </c>
      <c r="M1447" s="265"/>
      <c r="N1447" s="265"/>
      <c r="O1447" s="266" t="s">
        <v>32</v>
      </c>
      <c r="P1447" s="267"/>
      <c r="Q1447" s="264" t="str">
        <f>IF('内訳10％(お客様控)'!Q1447&gt;0,'内訳10％(お客様控)'!Q1447,"　")</f>
        <v>松戸</v>
      </c>
      <c r="R1447" s="265"/>
      <c r="S1447" s="265"/>
      <c r="T1447" s="266" t="s">
        <v>4</v>
      </c>
      <c r="U1447" s="268"/>
      <c r="W1447" s="239" t="s">
        <v>12</v>
      </c>
      <c r="X1447" s="240"/>
      <c r="Z1447" s="241" t="str">
        <f>IF('内訳10％(お客様控)'!Z1447&gt;0,'内訳10％(お客様控)'!Z1447,"　")</f>
        <v>千葉県松戸市東松戸2-20-1</v>
      </c>
      <c r="AA1447" s="241"/>
      <c r="AB1447" s="242"/>
      <c r="AC1447" s="242"/>
      <c r="AD1447" s="242"/>
      <c r="AE1447" s="242"/>
      <c r="AF1447" s="242"/>
      <c r="AG1447" s="242"/>
      <c r="AH1447" s="242"/>
      <c r="AI1447" s="242"/>
      <c r="AJ1447" s="242"/>
      <c r="AK1447" s="242"/>
      <c r="AL1447" s="242"/>
      <c r="AM1447" s="243"/>
    </row>
    <row r="1448" spans="1:41" ht="17.25" customHeight="1" x14ac:dyDescent="0.15">
      <c r="A1448" s="59"/>
      <c r="B1448" s="326"/>
      <c r="C1448" s="326"/>
      <c r="D1448" s="326"/>
      <c r="E1448" s="326"/>
      <c r="F1448" s="326"/>
      <c r="G1448" s="326"/>
      <c r="H1448" s="52" t="s">
        <v>3</v>
      </c>
      <c r="I1448" s="60"/>
      <c r="K1448" s="262"/>
      <c r="L1448" s="255" t="s">
        <v>9</v>
      </c>
      <c r="M1448" s="256"/>
      <c r="N1448" s="257"/>
      <c r="O1448" s="258" t="str">
        <f>IF('内訳10％(お客様控)'!O1448&gt;0,'内訳10％(お客様控)'!O1448,"　")</f>
        <v>当座</v>
      </c>
      <c r="P1448" s="259"/>
      <c r="Q1448" s="259"/>
      <c r="R1448" s="259"/>
      <c r="S1448" s="259"/>
      <c r="T1448" s="259"/>
      <c r="U1448" s="260"/>
      <c r="W1448" s="239" t="s">
        <v>13</v>
      </c>
      <c r="X1448" s="240"/>
      <c r="Z1448" s="241" t="str">
        <f>IF('内訳10％(お客様控)'!Z1448&gt;0,'内訳10％(お客様控)'!Z1448,"　")</f>
        <v>Ｃ－プロダクト株式会社</v>
      </c>
      <c r="AA1448" s="241"/>
      <c r="AB1448" s="241"/>
      <c r="AC1448" s="241"/>
      <c r="AD1448" s="241"/>
      <c r="AE1448" s="241"/>
      <c r="AF1448" s="241"/>
      <c r="AG1448" s="241"/>
      <c r="AH1448" s="241"/>
      <c r="AI1448" s="241"/>
      <c r="AJ1448" s="241"/>
      <c r="AK1448" s="241"/>
      <c r="AL1448" s="34" t="s">
        <v>60</v>
      </c>
      <c r="AM1448" s="60"/>
    </row>
    <row r="1449" spans="1:41" ht="17.25" customHeight="1" x14ac:dyDescent="0.15">
      <c r="A1449" s="59"/>
      <c r="I1449" s="60"/>
      <c r="K1449" s="262"/>
      <c r="L1449" s="255" t="s">
        <v>10</v>
      </c>
      <c r="M1449" s="256"/>
      <c r="N1449" s="257"/>
      <c r="O1449" s="311">
        <f>IF('内訳10％(お客様控)'!O1449&gt;0,'内訳10％(お客様控)'!O1449,"　")</f>
        <v>1234567</v>
      </c>
      <c r="P1449" s="312"/>
      <c r="Q1449" s="312"/>
      <c r="R1449" s="312"/>
      <c r="S1449" s="312"/>
      <c r="T1449" s="312"/>
      <c r="U1449" s="313"/>
      <c r="W1449" s="239" t="s">
        <v>23</v>
      </c>
      <c r="X1449" s="240"/>
      <c r="Z1449" s="241" t="str">
        <f>IF('内訳10％(お客様控)'!Z1449&gt;0,'内訳10％(お客様控)'!Z1449,"　")</f>
        <v>047-311-0171</v>
      </c>
      <c r="AA1449" s="241"/>
      <c r="AB1449" s="242"/>
      <c r="AC1449" s="242"/>
      <c r="AD1449" s="242"/>
      <c r="AE1449" s="242"/>
      <c r="AF1449" s="242"/>
      <c r="AG1449" s="242"/>
      <c r="AH1449" s="242"/>
      <c r="AI1449" s="242"/>
      <c r="AJ1449" s="242"/>
      <c r="AK1449" s="242"/>
      <c r="AL1449" s="242"/>
      <c r="AM1449" s="243"/>
    </row>
    <row r="1450" spans="1:41" ht="17.25" customHeight="1" thickBot="1" x14ac:dyDescent="0.2">
      <c r="A1450" s="56"/>
      <c r="B1450" s="57" t="s">
        <v>4</v>
      </c>
      <c r="C1450" s="57"/>
      <c r="D1450" s="57" t="s">
        <v>5</v>
      </c>
      <c r="E1450" s="57"/>
      <c r="F1450" s="57"/>
      <c r="G1450" s="57" t="s">
        <v>6</v>
      </c>
      <c r="H1450" s="57"/>
      <c r="I1450" s="58"/>
      <c r="K1450" s="263"/>
      <c r="L1450" s="244" t="s">
        <v>11</v>
      </c>
      <c r="M1450" s="245"/>
      <c r="N1450" s="246"/>
      <c r="O1450" s="306" t="str">
        <f>IF('内訳10％(お客様控)'!O1450&gt;0,'内訳10％(お客様控)'!O1450,"　")</f>
        <v>C-プロダクト（カ</v>
      </c>
      <c r="P1450" s="324"/>
      <c r="Q1450" s="324"/>
      <c r="R1450" s="324"/>
      <c r="S1450" s="324"/>
      <c r="T1450" s="324"/>
      <c r="U1450" s="325"/>
      <c r="W1450" s="250" t="s">
        <v>24</v>
      </c>
      <c r="X1450" s="251"/>
      <c r="Y1450" s="57"/>
      <c r="Z1450" s="252" t="str">
        <f>IF('内訳10％(お客様控)'!Z1450&gt;0,'内訳10％(お客様控)'!Z1450,"　")</f>
        <v>047-311-0170</v>
      </c>
      <c r="AA1450" s="252"/>
      <c r="AB1450" s="253"/>
      <c r="AC1450" s="253"/>
      <c r="AD1450" s="253"/>
      <c r="AE1450" s="253"/>
      <c r="AF1450" s="253"/>
      <c r="AG1450" s="253"/>
      <c r="AH1450" s="253"/>
      <c r="AI1450" s="253"/>
      <c r="AJ1450" s="253"/>
      <c r="AK1450" s="253"/>
      <c r="AL1450" s="253"/>
      <c r="AM1450" s="254"/>
    </row>
    <row r="1451" spans="1:41" ht="14.25" thickTop="1" x14ac:dyDescent="0.15">
      <c r="E1451" s="1" t="s">
        <v>25</v>
      </c>
      <c r="AL1451" s="1"/>
    </row>
    <row r="1452" spans="1:41" ht="17.25" x14ac:dyDescent="0.15">
      <c r="A1452" s="52" t="s">
        <v>14</v>
      </c>
      <c r="R1452" s="10" t="s">
        <v>88</v>
      </c>
      <c r="S1452"/>
      <c r="T1452" s="2"/>
      <c r="U1452" s="2"/>
      <c r="V1452" s="2"/>
      <c r="W1452" s="2"/>
      <c r="X1452" s="2"/>
      <c r="Y1452" s="2"/>
    </row>
    <row r="1453" spans="1:41" ht="8.25" customHeight="1" thickBot="1" x14ac:dyDescent="0.2"/>
    <row r="1454" spans="1:41" ht="24" customHeight="1" thickTop="1" x14ac:dyDescent="0.15">
      <c r="A1454" s="232" t="s">
        <v>16</v>
      </c>
      <c r="B1454" s="233"/>
      <c r="C1454" s="233"/>
      <c r="D1454" s="233"/>
      <c r="E1454" s="234"/>
      <c r="F1454" s="65" t="s">
        <v>17</v>
      </c>
      <c r="G1454" s="66" t="s">
        <v>2</v>
      </c>
      <c r="H1454" s="235" t="s">
        <v>43</v>
      </c>
      <c r="I1454" s="236"/>
      <c r="J1454" s="236"/>
      <c r="K1454" s="236"/>
      <c r="L1454" s="236"/>
      <c r="M1454" s="236"/>
      <c r="N1454" s="236"/>
      <c r="O1454" s="236"/>
      <c r="P1454" s="236"/>
      <c r="Q1454" s="236" t="s">
        <v>18</v>
      </c>
      <c r="R1454" s="236"/>
      <c r="S1454" s="236" t="s">
        <v>26</v>
      </c>
      <c r="T1454" s="236"/>
      <c r="U1454" s="236" t="s">
        <v>31</v>
      </c>
      <c r="V1454" s="237"/>
      <c r="W1454" s="237"/>
      <c r="X1454" s="236" t="s">
        <v>19</v>
      </c>
      <c r="Y1454" s="236"/>
      <c r="Z1454" s="236"/>
      <c r="AA1454" s="236"/>
      <c r="AB1454" s="236"/>
      <c r="AC1454" s="238"/>
      <c r="AD1454" s="238"/>
      <c r="AE1454" s="226" t="s">
        <v>20</v>
      </c>
      <c r="AF1454" s="227"/>
      <c r="AG1454" s="228"/>
      <c r="AI1454" s="229" t="s">
        <v>36</v>
      </c>
      <c r="AJ1454" s="230"/>
      <c r="AK1454" s="230"/>
      <c r="AL1454" s="230"/>
      <c r="AM1454" s="231"/>
    </row>
    <row r="1455" spans="1:41" ht="24" customHeight="1" x14ac:dyDescent="0.15">
      <c r="A1455" s="319">
        <f>'内訳10％(お客様控)'!A1455</f>
        <v>0</v>
      </c>
      <c r="B1455" s="317"/>
      <c r="C1455" s="317"/>
      <c r="D1455" s="317"/>
      <c r="E1455" s="320"/>
      <c r="F1455" s="73">
        <f>'内訳10％(お客様控)'!F1455</f>
        <v>0</v>
      </c>
      <c r="G1455" s="72">
        <f>'内訳10％(お客様控)'!G1455</f>
        <v>0</v>
      </c>
      <c r="H1455" s="321">
        <f>'内訳10％(お客様控)'!H1455</f>
        <v>0</v>
      </c>
      <c r="I1455" s="317"/>
      <c r="J1455" s="317"/>
      <c r="K1455" s="317"/>
      <c r="L1455" s="317"/>
      <c r="M1455" s="317"/>
      <c r="N1455" s="317"/>
      <c r="O1455" s="317"/>
      <c r="P1455" s="317"/>
      <c r="Q1455" s="219" t="str">
        <f>IF('内訳10％(お客様控)'!Q1455=0,"",'内訳10％(お客様控)'!Q1455)</f>
        <v/>
      </c>
      <c r="R1455" s="219"/>
      <c r="S1455" s="322">
        <f>'内訳10％(お客様控)'!S1455</f>
        <v>0</v>
      </c>
      <c r="T1455" s="323"/>
      <c r="U1455" s="222" t="str">
        <f>IF('内訳10％(お客様控)'!U1455=0,"",'内訳10％(お客様控)'!U1455)</f>
        <v/>
      </c>
      <c r="V1455" s="223"/>
      <c r="W1455" s="223"/>
      <c r="X1455" s="224">
        <f>'内訳10％(お客様控)'!X1455</f>
        <v>0</v>
      </c>
      <c r="Y1455" s="224"/>
      <c r="Z1455" s="224"/>
      <c r="AA1455" s="224"/>
      <c r="AB1455" s="224"/>
      <c r="AC1455" s="225"/>
      <c r="AD1455" s="225"/>
      <c r="AE1455" s="316">
        <f>'内訳10％(お客様控)'!AE1455</f>
        <v>0</v>
      </c>
      <c r="AF1455" s="317"/>
      <c r="AG1455" s="318"/>
      <c r="AI1455" s="206"/>
      <c r="AJ1455" s="207"/>
      <c r="AK1455" s="207"/>
      <c r="AL1455" s="208"/>
      <c r="AM1455" s="209"/>
    </row>
    <row r="1456" spans="1:41" ht="24" customHeight="1" x14ac:dyDescent="0.15">
      <c r="A1456" s="319">
        <f>'内訳10％(お客様控)'!A1456</f>
        <v>0</v>
      </c>
      <c r="B1456" s="317"/>
      <c r="C1456" s="317"/>
      <c r="D1456" s="317"/>
      <c r="E1456" s="320"/>
      <c r="F1456" s="73">
        <f>'内訳10％(お客様控)'!F1456</f>
        <v>0</v>
      </c>
      <c r="G1456" s="72">
        <f>'内訳10％(お客様控)'!G1456</f>
        <v>0</v>
      </c>
      <c r="H1456" s="321">
        <f>'内訳10％(お客様控)'!H1456</f>
        <v>0</v>
      </c>
      <c r="I1456" s="317"/>
      <c r="J1456" s="317"/>
      <c r="K1456" s="317"/>
      <c r="L1456" s="317"/>
      <c r="M1456" s="317"/>
      <c r="N1456" s="317"/>
      <c r="O1456" s="317"/>
      <c r="P1456" s="317"/>
      <c r="Q1456" s="219" t="str">
        <f>IF('内訳10％(お客様控)'!Q1456=0,"",'内訳10％(お客様控)'!Q1456)</f>
        <v/>
      </c>
      <c r="R1456" s="219"/>
      <c r="S1456" s="322">
        <f>'内訳10％(お客様控)'!S1456</f>
        <v>0</v>
      </c>
      <c r="T1456" s="323"/>
      <c r="U1456" s="222" t="str">
        <f>IF('内訳10％(お客様控)'!U1456=0,"",'内訳10％(お客様控)'!U1456)</f>
        <v/>
      </c>
      <c r="V1456" s="223"/>
      <c r="W1456" s="223"/>
      <c r="X1456" s="224">
        <f>'内訳10％(お客様控)'!X1456</f>
        <v>0</v>
      </c>
      <c r="Y1456" s="224"/>
      <c r="Z1456" s="224"/>
      <c r="AA1456" s="224"/>
      <c r="AB1456" s="224"/>
      <c r="AC1456" s="225"/>
      <c r="AD1456" s="225"/>
      <c r="AE1456" s="316">
        <f>'内訳10％(お客様控)'!AE1456</f>
        <v>0</v>
      </c>
      <c r="AF1456" s="317"/>
      <c r="AG1456" s="318"/>
      <c r="AI1456" s="206"/>
      <c r="AJ1456" s="207"/>
      <c r="AK1456" s="207"/>
      <c r="AL1456" s="208"/>
      <c r="AM1456" s="209"/>
    </row>
    <row r="1457" spans="1:39" ht="24" customHeight="1" x14ac:dyDescent="0.15">
      <c r="A1457" s="319">
        <f>'内訳10％(お客様控)'!A1457</f>
        <v>0</v>
      </c>
      <c r="B1457" s="317"/>
      <c r="C1457" s="317"/>
      <c r="D1457" s="317"/>
      <c r="E1457" s="320"/>
      <c r="F1457" s="73">
        <f>'内訳10％(お客様控)'!F1457</f>
        <v>0</v>
      </c>
      <c r="G1457" s="72">
        <f>'内訳10％(お客様控)'!G1457</f>
        <v>0</v>
      </c>
      <c r="H1457" s="321">
        <f>'内訳10％(お客様控)'!H1457</f>
        <v>0</v>
      </c>
      <c r="I1457" s="317"/>
      <c r="J1457" s="317"/>
      <c r="K1457" s="317"/>
      <c r="L1457" s="317"/>
      <c r="M1457" s="317"/>
      <c r="N1457" s="317"/>
      <c r="O1457" s="317"/>
      <c r="P1457" s="317"/>
      <c r="Q1457" s="219" t="str">
        <f>IF('内訳10％(お客様控)'!Q1457=0,"",'内訳10％(お客様控)'!Q1457)</f>
        <v/>
      </c>
      <c r="R1457" s="219"/>
      <c r="S1457" s="322">
        <f>'内訳10％(お客様控)'!S1457</f>
        <v>0</v>
      </c>
      <c r="T1457" s="323"/>
      <c r="U1457" s="222" t="str">
        <f>IF('内訳10％(お客様控)'!U1457=0,"",'内訳10％(お客様控)'!U1457)</f>
        <v/>
      </c>
      <c r="V1457" s="223"/>
      <c r="W1457" s="223"/>
      <c r="X1457" s="224">
        <f>'内訳10％(お客様控)'!X1457</f>
        <v>0</v>
      </c>
      <c r="Y1457" s="224"/>
      <c r="Z1457" s="224"/>
      <c r="AA1457" s="224"/>
      <c r="AB1457" s="224"/>
      <c r="AC1457" s="225"/>
      <c r="AD1457" s="225"/>
      <c r="AE1457" s="316">
        <f>'内訳10％(お客様控)'!AE1457</f>
        <v>0</v>
      </c>
      <c r="AF1457" s="317"/>
      <c r="AG1457" s="318"/>
      <c r="AI1457" s="206"/>
      <c r="AJ1457" s="207"/>
      <c r="AK1457" s="207"/>
      <c r="AL1457" s="208"/>
      <c r="AM1457" s="209"/>
    </row>
    <row r="1458" spans="1:39" ht="24" customHeight="1" x14ac:dyDescent="0.15">
      <c r="A1458" s="319">
        <f>'内訳10％(お客様控)'!A1458</f>
        <v>0</v>
      </c>
      <c r="B1458" s="317"/>
      <c r="C1458" s="317"/>
      <c r="D1458" s="317"/>
      <c r="E1458" s="320"/>
      <c r="F1458" s="73">
        <f>'内訳10％(お客様控)'!F1458</f>
        <v>0</v>
      </c>
      <c r="G1458" s="72">
        <f>'内訳10％(お客様控)'!G1458</f>
        <v>0</v>
      </c>
      <c r="H1458" s="321">
        <f>'内訳10％(お客様控)'!H1458</f>
        <v>0</v>
      </c>
      <c r="I1458" s="317"/>
      <c r="J1458" s="317"/>
      <c r="K1458" s="317"/>
      <c r="L1458" s="317"/>
      <c r="M1458" s="317"/>
      <c r="N1458" s="317"/>
      <c r="O1458" s="317"/>
      <c r="P1458" s="317"/>
      <c r="Q1458" s="219" t="str">
        <f>IF('内訳10％(お客様控)'!Q1458=0,"",'内訳10％(お客様控)'!Q1458)</f>
        <v/>
      </c>
      <c r="R1458" s="219"/>
      <c r="S1458" s="322">
        <f>'内訳10％(お客様控)'!S1458</f>
        <v>0</v>
      </c>
      <c r="T1458" s="323"/>
      <c r="U1458" s="222" t="str">
        <f>IF('内訳10％(お客様控)'!U1458=0,"",'内訳10％(お客様控)'!U1458)</f>
        <v/>
      </c>
      <c r="V1458" s="223"/>
      <c r="W1458" s="223"/>
      <c r="X1458" s="224">
        <f>'内訳10％(お客様控)'!X1458</f>
        <v>0</v>
      </c>
      <c r="Y1458" s="224"/>
      <c r="Z1458" s="224"/>
      <c r="AA1458" s="224"/>
      <c r="AB1458" s="224"/>
      <c r="AC1458" s="225"/>
      <c r="AD1458" s="225"/>
      <c r="AE1458" s="316">
        <f>'内訳10％(お客様控)'!AE1458</f>
        <v>0</v>
      </c>
      <c r="AF1458" s="317"/>
      <c r="AG1458" s="318"/>
      <c r="AI1458" s="206"/>
      <c r="AJ1458" s="207"/>
      <c r="AK1458" s="207"/>
      <c r="AL1458" s="208"/>
      <c r="AM1458" s="209"/>
    </row>
    <row r="1459" spans="1:39" ht="24" customHeight="1" x14ac:dyDescent="0.15">
      <c r="A1459" s="319">
        <f>'内訳10％(お客様控)'!A1459</f>
        <v>0</v>
      </c>
      <c r="B1459" s="317"/>
      <c r="C1459" s="317"/>
      <c r="D1459" s="317"/>
      <c r="E1459" s="320"/>
      <c r="F1459" s="73">
        <f>'内訳10％(お客様控)'!F1459</f>
        <v>0</v>
      </c>
      <c r="G1459" s="72">
        <f>'内訳10％(お客様控)'!G1459</f>
        <v>0</v>
      </c>
      <c r="H1459" s="321">
        <f>'内訳10％(お客様控)'!H1459</f>
        <v>0</v>
      </c>
      <c r="I1459" s="317"/>
      <c r="J1459" s="317"/>
      <c r="K1459" s="317"/>
      <c r="L1459" s="317"/>
      <c r="M1459" s="317"/>
      <c r="N1459" s="317"/>
      <c r="O1459" s="317"/>
      <c r="P1459" s="317"/>
      <c r="Q1459" s="219" t="str">
        <f>IF('内訳10％(お客様控)'!Q1459=0,"",'内訳10％(お客様控)'!Q1459)</f>
        <v/>
      </c>
      <c r="R1459" s="219"/>
      <c r="S1459" s="322">
        <f>'内訳10％(お客様控)'!S1459</f>
        <v>0</v>
      </c>
      <c r="T1459" s="323"/>
      <c r="U1459" s="222" t="str">
        <f>IF('内訳10％(お客様控)'!U1459=0,"",'内訳10％(お客様控)'!U1459)</f>
        <v/>
      </c>
      <c r="V1459" s="223"/>
      <c r="W1459" s="223"/>
      <c r="X1459" s="224">
        <f>'内訳10％(お客様控)'!X1459</f>
        <v>0</v>
      </c>
      <c r="Y1459" s="224"/>
      <c r="Z1459" s="224"/>
      <c r="AA1459" s="224"/>
      <c r="AB1459" s="224"/>
      <c r="AC1459" s="225"/>
      <c r="AD1459" s="225"/>
      <c r="AE1459" s="316">
        <f>'内訳10％(お客様控)'!AE1459</f>
        <v>0</v>
      </c>
      <c r="AF1459" s="317"/>
      <c r="AG1459" s="318"/>
      <c r="AI1459" s="206"/>
      <c r="AJ1459" s="207"/>
      <c r="AK1459" s="207"/>
      <c r="AL1459" s="208"/>
      <c r="AM1459" s="209"/>
    </row>
    <row r="1460" spans="1:39" ht="24" customHeight="1" x14ac:dyDescent="0.15">
      <c r="A1460" s="319">
        <f>'内訳10％(お客様控)'!A1460</f>
        <v>0</v>
      </c>
      <c r="B1460" s="317"/>
      <c r="C1460" s="317"/>
      <c r="D1460" s="317"/>
      <c r="E1460" s="320"/>
      <c r="F1460" s="73">
        <f>'内訳10％(お客様控)'!F1460</f>
        <v>0</v>
      </c>
      <c r="G1460" s="72">
        <f>'内訳10％(お客様控)'!G1460</f>
        <v>0</v>
      </c>
      <c r="H1460" s="321">
        <f>'内訳10％(お客様控)'!H1460</f>
        <v>0</v>
      </c>
      <c r="I1460" s="317"/>
      <c r="J1460" s="317"/>
      <c r="K1460" s="317"/>
      <c r="L1460" s="317"/>
      <c r="M1460" s="317"/>
      <c r="N1460" s="317"/>
      <c r="O1460" s="317"/>
      <c r="P1460" s="317"/>
      <c r="Q1460" s="219" t="str">
        <f>IF('内訳10％(お客様控)'!Q1460=0,"",'内訳10％(お客様控)'!Q1460)</f>
        <v/>
      </c>
      <c r="R1460" s="219"/>
      <c r="S1460" s="322">
        <f>'内訳10％(お客様控)'!S1460</f>
        <v>0</v>
      </c>
      <c r="T1460" s="323"/>
      <c r="U1460" s="222" t="str">
        <f>IF('内訳10％(お客様控)'!U1460=0,"",'内訳10％(お客様控)'!U1460)</f>
        <v/>
      </c>
      <c r="V1460" s="223"/>
      <c r="W1460" s="223"/>
      <c r="X1460" s="224">
        <f>'内訳10％(お客様控)'!X1460</f>
        <v>0</v>
      </c>
      <c r="Y1460" s="224"/>
      <c r="Z1460" s="224"/>
      <c r="AA1460" s="224"/>
      <c r="AB1460" s="224"/>
      <c r="AC1460" s="225"/>
      <c r="AD1460" s="225"/>
      <c r="AE1460" s="316">
        <f>'内訳10％(お客様控)'!AE1460</f>
        <v>0</v>
      </c>
      <c r="AF1460" s="317"/>
      <c r="AG1460" s="318"/>
      <c r="AI1460" s="206"/>
      <c r="AJ1460" s="207"/>
      <c r="AK1460" s="207"/>
      <c r="AL1460" s="208"/>
      <c r="AM1460" s="209"/>
    </row>
    <row r="1461" spans="1:39" ht="24" customHeight="1" x14ac:dyDescent="0.15">
      <c r="A1461" s="319">
        <f>'内訳10％(お客様控)'!A1461</f>
        <v>0</v>
      </c>
      <c r="B1461" s="317"/>
      <c r="C1461" s="317"/>
      <c r="D1461" s="317"/>
      <c r="E1461" s="320"/>
      <c r="F1461" s="73">
        <f>'内訳10％(お客様控)'!F1461</f>
        <v>0</v>
      </c>
      <c r="G1461" s="72">
        <f>'内訳10％(お客様控)'!G1461</f>
        <v>0</v>
      </c>
      <c r="H1461" s="321">
        <f>'内訳10％(お客様控)'!H1461</f>
        <v>0</v>
      </c>
      <c r="I1461" s="317"/>
      <c r="J1461" s="317"/>
      <c r="K1461" s="317"/>
      <c r="L1461" s="317"/>
      <c r="M1461" s="317"/>
      <c r="N1461" s="317"/>
      <c r="O1461" s="317"/>
      <c r="P1461" s="317"/>
      <c r="Q1461" s="219" t="str">
        <f>IF('内訳10％(お客様控)'!Q1461=0,"",'内訳10％(お客様控)'!Q1461)</f>
        <v/>
      </c>
      <c r="R1461" s="219"/>
      <c r="S1461" s="322">
        <f>'内訳10％(お客様控)'!S1461</f>
        <v>0</v>
      </c>
      <c r="T1461" s="323"/>
      <c r="U1461" s="222" t="str">
        <f>IF('内訳10％(お客様控)'!U1461=0,"",'内訳10％(お客様控)'!U1461)</f>
        <v/>
      </c>
      <c r="V1461" s="223"/>
      <c r="W1461" s="223"/>
      <c r="X1461" s="224">
        <f>'内訳10％(お客様控)'!X1461</f>
        <v>0</v>
      </c>
      <c r="Y1461" s="224"/>
      <c r="Z1461" s="224"/>
      <c r="AA1461" s="224"/>
      <c r="AB1461" s="224"/>
      <c r="AC1461" s="225"/>
      <c r="AD1461" s="225"/>
      <c r="AE1461" s="316">
        <f>'内訳10％(お客様控)'!AE1461</f>
        <v>0</v>
      </c>
      <c r="AF1461" s="317"/>
      <c r="AG1461" s="318"/>
      <c r="AI1461" s="206"/>
      <c r="AJ1461" s="207"/>
      <c r="AK1461" s="207"/>
      <c r="AL1461" s="208"/>
      <c r="AM1461" s="209"/>
    </row>
    <row r="1462" spans="1:39" ht="24" customHeight="1" x14ac:dyDescent="0.15">
      <c r="A1462" s="319">
        <f>'内訳10％(お客様控)'!A1462</f>
        <v>0</v>
      </c>
      <c r="B1462" s="317"/>
      <c r="C1462" s="317"/>
      <c r="D1462" s="317"/>
      <c r="E1462" s="320"/>
      <c r="F1462" s="73">
        <f>'内訳10％(お客様控)'!F1462</f>
        <v>0</v>
      </c>
      <c r="G1462" s="72">
        <f>'内訳10％(お客様控)'!G1462</f>
        <v>0</v>
      </c>
      <c r="H1462" s="321">
        <f>'内訳10％(お客様控)'!H1462</f>
        <v>0</v>
      </c>
      <c r="I1462" s="317"/>
      <c r="J1462" s="317"/>
      <c r="K1462" s="317"/>
      <c r="L1462" s="317"/>
      <c r="M1462" s="317"/>
      <c r="N1462" s="317"/>
      <c r="O1462" s="317"/>
      <c r="P1462" s="317"/>
      <c r="Q1462" s="219" t="str">
        <f>IF('内訳10％(お客様控)'!Q1462=0,"",'内訳10％(お客様控)'!Q1462)</f>
        <v/>
      </c>
      <c r="R1462" s="219"/>
      <c r="S1462" s="322">
        <f>'内訳10％(お客様控)'!S1462</f>
        <v>0</v>
      </c>
      <c r="T1462" s="323"/>
      <c r="U1462" s="222" t="str">
        <f>IF('内訳10％(お客様控)'!U1462=0,"",'内訳10％(お客様控)'!U1462)</f>
        <v/>
      </c>
      <c r="V1462" s="223"/>
      <c r="W1462" s="223"/>
      <c r="X1462" s="224">
        <f>'内訳10％(お客様控)'!X1462</f>
        <v>0</v>
      </c>
      <c r="Y1462" s="224"/>
      <c r="Z1462" s="224"/>
      <c r="AA1462" s="224"/>
      <c r="AB1462" s="224"/>
      <c r="AC1462" s="225"/>
      <c r="AD1462" s="225"/>
      <c r="AE1462" s="316">
        <f>'内訳10％(お客様控)'!AE1462</f>
        <v>0</v>
      </c>
      <c r="AF1462" s="317"/>
      <c r="AG1462" s="318"/>
      <c r="AI1462" s="206"/>
      <c r="AJ1462" s="207"/>
      <c r="AK1462" s="207"/>
      <c r="AL1462" s="208"/>
      <c r="AM1462" s="209"/>
    </row>
    <row r="1463" spans="1:39" ht="24" customHeight="1" x14ac:dyDescent="0.15">
      <c r="A1463" s="319">
        <f>'内訳10％(お客様控)'!A1463</f>
        <v>0</v>
      </c>
      <c r="B1463" s="317"/>
      <c r="C1463" s="317"/>
      <c r="D1463" s="317"/>
      <c r="E1463" s="320"/>
      <c r="F1463" s="73">
        <f>'内訳10％(お客様控)'!F1463</f>
        <v>0</v>
      </c>
      <c r="G1463" s="72">
        <f>'内訳10％(お客様控)'!G1463</f>
        <v>0</v>
      </c>
      <c r="H1463" s="321">
        <f>'内訳10％(お客様控)'!H1463</f>
        <v>0</v>
      </c>
      <c r="I1463" s="317"/>
      <c r="J1463" s="317"/>
      <c r="K1463" s="317"/>
      <c r="L1463" s="317"/>
      <c r="M1463" s="317"/>
      <c r="N1463" s="317"/>
      <c r="O1463" s="317"/>
      <c r="P1463" s="317"/>
      <c r="Q1463" s="219" t="str">
        <f>IF('内訳10％(お客様控)'!Q1463=0,"",'内訳10％(お客様控)'!Q1463)</f>
        <v/>
      </c>
      <c r="R1463" s="219"/>
      <c r="S1463" s="322">
        <f>'内訳10％(お客様控)'!S1463</f>
        <v>0</v>
      </c>
      <c r="T1463" s="323"/>
      <c r="U1463" s="222" t="str">
        <f>IF('内訳10％(お客様控)'!U1463=0,"",'内訳10％(お客様控)'!U1463)</f>
        <v/>
      </c>
      <c r="V1463" s="223"/>
      <c r="W1463" s="223"/>
      <c r="X1463" s="224">
        <f>'内訳10％(お客様控)'!X1463</f>
        <v>0</v>
      </c>
      <c r="Y1463" s="224"/>
      <c r="Z1463" s="224"/>
      <c r="AA1463" s="224"/>
      <c r="AB1463" s="224"/>
      <c r="AC1463" s="225"/>
      <c r="AD1463" s="225"/>
      <c r="AE1463" s="316">
        <f>'内訳10％(お客様控)'!AE1463</f>
        <v>0</v>
      </c>
      <c r="AF1463" s="317"/>
      <c r="AG1463" s="318"/>
      <c r="AI1463" s="206"/>
      <c r="AJ1463" s="207"/>
      <c r="AK1463" s="207"/>
      <c r="AL1463" s="208"/>
      <c r="AM1463" s="209"/>
    </row>
    <row r="1464" spans="1:39" ht="24" customHeight="1" x14ac:dyDescent="0.15">
      <c r="A1464" s="319">
        <f>'内訳10％(お客様控)'!A1464</f>
        <v>0</v>
      </c>
      <c r="B1464" s="317"/>
      <c r="C1464" s="317"/>
      <c r="D1464" s="317"/>
      <c r="E1464" s="320"/>
      <c r="F1464" s="73">
        <f>'内訳10％(お客様控)'!F1464</f>
        <v>0</v>
      </c>
      <c r="G1464" s="72">
        <f>'内訳10％(お客様控)'!G1464</f>
        <v>0</v>
      </c>
      <c r="H1464" s="321">
        <f>'内訳10％(お客様控)'!H1464</f>
        <v>0</v>
      </c>
      <c r="I1464" s="317"/>
      <c r="J1464" s="317"/>
      <c r="K1464" s="317"/>
      <c r="L1464" s="317"/>
      <c r="M1464" s="317"/>
      <c r="N1464" s="317"/>
      <c r="O1464" s="317"/>
      <c r="P1464" s="317"/>
      <c r="Q1464" s="219" t="str">
        <f>IF('内訳10％(お客様控)'!Q1464=0,"",'内訳10％(お客様控)'!Q1464)</f>
        <v/>
      </c>
      <c r="R1464" s="219"/>
      <c r="S1464" s="322">
        <f>'内訳10％(お客様控)'!S1464</f>
        <v>0</v>
      </c>
      <c r="T1464" s="323"/>
      <c r="U1464" s="222" t="str">
        <f>IF('内訳10％(お客様控)'!U1464=0,"",'内訳10％(お客様控)'!U1464)</f>
        <v/>
      </c>
      <c r="V1464" s="223"/>
      <c r="W1464" s="223"/>
      <c r="X1464" s="224">
        <f>'内訳10％(お客様控)'!X1464</f>
        <v>0</v>
      </c>
      <c r="Y1464" s="224"/>
      <c r="Z1464" s="224"/>
      <c r="AA1464" s="224"/>
      <c r="AB1464" s="224"/>
      <c r="AC1464" s="225"/>
      <c r="AD1464" s="225"/>
      <c r="AE1464" s="316">
        <f>'内訳10％(お客様控)'!AE1464</f>
        <v>0</v>
      </c>
      <c r="AF1464" s="317"/>
      <c r="AG1464" s="318"/>
      <c r="AI1464" s="206"/>
      <c r="AJ1464" s="207"/>
      <c r="AK1464" s="207"/>
      <c r="AL1464" s="208"/>
      <c r="AM1464" s="209"/>
    </row>
    <row r="1465" spans="1:39" ht="24" customHeight="1" x14ac:dyDescent="0.15">
      <c r="A1465" s="319">
        <f>'内訳10％(お客様控)'!A1465</f>
        <v>0</v>
      </c>
      <c r="B1465" s="317"/>
      <c r="C1465" s="317"/>
      <c r="D1465" s="317"/>
      <c r="E1465" s="320"/>
      <c r="F1465" s="73">
        <f>'内訳10％(お客様控)'!F1465</f>
        <v>0</v>
      </c>
      <c r="G1465" s="72">
        <f>'内訳10％(お客様控)'!G1465</f>
        <v>0</v>
      </c>
      <c r="H1465" s="321">
        <f>'内訳10％(お客様控)'!H1465</f>
        <v>0</v>
      </c>
      <c r="I1465" s="317"/>
      <c r="J1465" s="317"/>
      <c r="K1465" s="317"/>
      <c r="L1465" s="317"/>
      <c r="M1465" s="317"/>
      <c r="N1465" s="317"/>
      <c r="O1465" s="317"/>
      <c r="P1465" s="317"/>
      <c r="Q1465" s="219" t="str">
        <f>IF('内訳10％(お客様控)'!Q1465=0,"",'内訳10％(お客様控)'!Q1465)</f>
        <v/>
      </c>
      <c r="R1465" s="219"/>
      <c r="S1465" s="322">
        <f>'内訳10％(お客様控)'!S1465</f>
        <v>0</v>
      </c>
      <c r="T1465" s="323"/>
      <c r="U1465" s="222" t="str">
        <f>IF('内訳10％(お客様控)'!U1465=0,"",'内訳10％(お客様控)'!U1465)</f>
        <v/>
      </c>
      <c r="V1465" s="223"/>
      <c r="W1465" s="223"/>
      <c r="X1465" s="224">
        <f>'内訳10％(お客様控)'!X1465</f>
        <v>0</v>
      </c>
      <c r="Y1465" s="224"/>
      <c r="Z1465" s="224"/>
      <c r="AA1465" s="224"/>
      <c r="AB1465" s="224"/>
      <c r="AC1465" s="225"/>
      <c r="AD1465" s="225"/>
      <c r="AE1465" s="316">
        <f>'内訳10％(お客様控)'!AE1465</f>
        <v>0</v>
      </c>
      <c r="AF1465" s="317"/>
      <c r="AG1465" s="318"/>
      <c r="AI1465" s="206"/>
      <c r="AJ1465" s="207"/>
      <c r="AK1465" s="207"/>
      <c r="AL1465" s="208"/>
      <c r="AM1465" s="209"/>
    </row>
    <row r="1466" spans="1:39" ht="24" customHeight="1" x14ac:dyDescent="0.15">
      <c r="A1466" s="319">
        <f>'内訳10％(お客様控)'!A1466</f>
        <v>0</v>
      </c>
      <c r="B1466" s="317"/>
      <c r="C1466" s="317"/>
      <c r="D1466" s="317"/>
      <c r="E1466" s="320"/>
      <c r="F1466" s="73">
        <f>'内訳10％(お客様控)'!F1466</f>
        <v>0</v>
      </c>
      <c r="G1466" s="72">
        <f>'内訳10％(お客様控)'!G1466</f>
        <v>0</v>
      </c>
      <c r="H1466" s="321">
        <f>'内訳10％(お客様控)'!H1466</f>
        <v>0</v>
      </c>
      <c r="I1466" s="317"/>
      <c r="J1466" s="317"/>
      <c r="K1466" s="317"/>
      <c r="L1466" s="317"/>
      <c r="M1466" s="317"/>
      <c r="N1466" s="317"/>
      <c r="O1466" s="317"/>
      <c r="P1466" s="317"/>
      <c r="Q1466" s="219" t="str">
        <f>IF('内訳10％(お客様控)'!Q1466=0,"",'内訳10％(お客様控)'!Q1466)</f>
        <v/>
      </c>
      <c r="R1466" s="219"/>
      <c r="S1466" s="322">
        <f>'内訳10％(お客様控)'!S1466</f>
        <v>0</v>
      </c>
      <c r="T1466" s="323"/>
      <c r="U1466" s="222" t="str">
        <f>IF('内訳10％(お客様控)'!U1466=0,"",'内訳10％(お客様控)'!U1466)</f>
        <v/>
      </c>
      <c r="V1466" s="223"/>
      <c r="W1466" s="223"/>
      <c r="X1466" s="224">
        <f>'内訳10％(お客様控)'!X1466</f>
        <v>0</v>
      </c>
      <c r="Y1466" s="224"/>
      <c r="Z1466" s="224"/>
      <c r="AA1466" s="224"/>
      <c r="AB1466" s="224"/>
      <c r="AC1466" s="225"/>
      <c r="AD1466" s="225"/>
      <c r="AE1466" s="316">
        <f>'内訳10％(お客様控)'!AE1466</f>
        <v>0</v>
      </c>
      <c r="AF1466" s="317"/>
      <c r="AG1466" s="318"/>
      <c r="AI1466" s="206"/>
      <c r="AJ1466" s="207"/>
      <c r="AK1466" s="207"/>
      <c r="AL1466" s="208"/>
      <c r="AM1466" s="209"/>
    </row>
    <row r="1467" spans="1:39" ht="24" customHeight="1" x14ac:dyDescent="0.15">
      <c r="A1467" s="319">
        <f>'内訳10％(お客様控)'!A1467</f>
        <v>0</v>
      </c>
      <c r="B1467" s="317"/>
      <c r="C1467" s="317"/>
      <c r="D1467" s="317"/>
      <c r="E1467" s="320"/>
      <c r="F1467" s="73">
        <f>'内訳10％(お客様控)'!F1467</f>
        <v>0</v>
      </c>
      <c r="G1467" s="72">
        <f>'内訳10％(お客様控)'!G1467</f>
        <v>0</v>
      </c>
      <c r="H1467" s="321">
        <f>'内訳10％(お客様控)'!H1467</f>
        <v>0</v>
      </c>
      <c r="I1467" s="317"/>
      <c r="J1467" s="317"/>
      <c r="K1467" s="317"/>
      <c r="L1467" s="317"/>
      <c r="M1467" s="317"/>
      <c r="N1467" s="317"/>
      <c r="O1467" s="317"/>
      <c r="P1467" s="317"/>
      <c r="Q1467" s="219" t="str">
        <f>IF('内訳10％(お客様控)'!Q1467=0,"",'内訳10％(お客様控)'!Q1467)</f>
        <v/>
      </c>
      <c r="R1467" s="219"/>
      <c r="S1467" s="322">
        <f>'内訳10％(お客様控)'!S1467</f>
        <v>0</v>
      </c>
      <c r="T1467" s="323"/>
      <c r="U1467" s="222" t="str">
        <f>IF('内訳10％(お客様控)'!U1467=0,"",'内訳10％(お客様控)'!U1467)</f>
        <v/>
      </c>
      <c r="V1467" s="223"/>
      <c r="W1467" s="223"/>
      <c r="X1467" s="224">
        <f>'内訳10％(お客様控)'!X1467</f>
        <v>0</v>
      </c>
      <c r="Y1467" s="224"/>
      <c r="Z1467" s="224"/>
      <c r="AA1467" s="224"/>
      <c r="AB1467" s="224"/>
      <c r="AC1467" s="225"/>
      <c r="AD1467" s="225"/>
      <c r="AE1467" s="316">
        <f>'内訳10％(お客様控)'!AE1467</f>
        <v>0</v>
      </c>
      <c r="AF1467" s="317"/>
      <c r="AG1467" s="318"/>
      <c r="AI1467" s="206"/>
      <c r="AJ1467" s="207"/>
      <c r="AK1467" s="207"/>
      <c r="AL1467" s="208"/>
      <c r="AM1467" s="209"/>
    </row>
    <row r="1468" spans="1:39" ht="24" customHeight="1" x14ac:dyDescent="0.15">
      <c r="A1468" s="319">
        <f>'内訳10％(お客様控)'!A1468</f>
        <v>0</v>
      </c>
      <c r="B1468" s="317"/>
      <c r="C1468" s="317"/>
      <c r="D1468" s="317"/>
      <c r="E1468" s="320"/>
      <c r="F1468" s="73">
        <f>'内訳10％(お客様控)'!F1468</f>
        <v>0</v>
      </c>
      <c r="G1468" s="72">
        <f>'内訳10％(お客様控)'!G1468</f>
        <v>0</v>
      </c>
      <c r="H1468" s="321">
        <f>'内訳10％(お客様控)'!H1468</f>
        <v>0</v>
      </c>
      <c r="I1468" s="317"/>
      <c r="J1468" s="317"/>
      <c r="K1468" s="317"/>
      <c r="L1468" s="317"/>
      <c r="M1468" s="317"/>
      <c r="N1468" s="317"/>
      <c r="O1468" s="317"/>
      <c r="P1468" s="317"/>
      <c r="Q1468" s="219" t="str">
        <f>IF('内訳10％(お客様控)'!Q1468=0,"",'内訳10％(お客様控)'!Q1468)</f>
        <v/>
      </c>
      <c r="R1468" s="219"/>
      <c r="S1468" s="322">
        <f>'内訳10％(お客様控)'!S1468</f>
        <v>0</v>
      </c>
      <c r="T1468" s="323"/>
      <c r="U1468" s="222" t="str">
        <f>IF('内訳10％(お客様控)'!U1468=0,"",'内訳10％(お客様控)'!U1468)</f>
        <v/>
      </c>
      <c r="V1468" s="223"/>
      <c r="W1468" s="223"/>
      <c r="X1468" s="224">
        <f>'内訳10％(お客様控)'!X1468</f>
        <v>0</v>
      </c>
      <c r="Y1468" s="224"/>
      <c r="Z1468" s="224"/>
      <c r="AA1468" s="224"/>
      <c r="AB1468" s="224"/>
      <c r="AC1468" s="225"/>
      <c r="AD1468" s="225"/>
      <c r="AE1468" s="316">
        <f>'内訳10％(お客様控)'!AE1468</f>
        <v>0</v>
      </c>
      <c r="AF1468" s="317"/>
      <c r="AG1468" s="318"/>
      <c r="AI1468" s="206"/>
      <c r="AJ1468" s="207"/>
      <c r="AK1468" s="207"/>
      <c r="AL1468" s="208"/>
      <c r="AM1468" s="209"/>
    </row>
    <row r="1469" spans="1:39" ht="24" customHeight="1" thickBot="1" x14ac:dyDescent="0.2">
      <c r="A1469" s="319">
        <f>'内訳10％(お客様控)'!A1469</f>
        <v>0</v>
      </c>
      <c r="B1469" s="317"/>
      <c r="C1469" s="317"/>
      <c r="D1469" s="317"/>
      <c r="E1469" s="320"/>
      <c r="F1469" s="73">
        <f>'内訳10％(お客様控)'!F1469</f>
        <v>0</v>
      </c>
      <c r="G1469" s="72">
        <f>'内訳10％(お客様控)'!G1469</f>
        <v>0</v>
      </c>
      <c r="H1469" s="321">
        <f>'内訳10％(お客様控)'!H1469</f>
        <v>0</v>
      </c>
      <c r="I1469" s="317"/>
      <c r="J1469" s="317"/>
      <c r="K1469" s="317"/>
      <c r="L1469" s="317"/>
      <c r="M1469" s="317"/>
      <c r="N1469" s="317"/>
      <c r="O1469" s="317"/>
      <c r="P1469" s="317"/>
      <c r="Q1469" s="219" t="str">
        <f>IF('内訳10％(お客様控)'!Q1469=0,"",'内訳10％(お客様控)'!Q1469)</f>
        <v/>
      </c>
      <c r="R1469" s="219"/>
      <c r="S1469" s="322">
        <f>'内訳10％(お客様控)'!S1469</f>
        <v>0</v>
      </c>
      <c r="T1469" s="323"/>
      <c r="U1469" s="222" t="str">
        <f>IF('内訳10％(お客様控)'!U1469=0,"",'内訳10％(お客様控)'!U1469)</f>
        <v/>
      </c>
      <c r="V1469" s="223"/>
      <c r="W1469" s="223"/>
      <c r="X1469" s="224">
        <f>'内訳10％(お客様控)'!X1469</f>
        <v>0</v>
      </c>
      <c r="Y1469" s="224"/>
      <c r="Z1469" s="224"/>
      <c r="AA1469" s="224"/>
      <c r="AB1469" s="224"/>
      <c r="AC1469" s="225"/>
      <c r="AD1469" s="225"/>
      <c r="AE1469" s="316">
        <f>'内訳10％(お客様控)'!AE1469</f>
        <v>0</v>
      </c>
      <c r="AF1469" s="317"/>
      <c r="AG1469" s="318"/>
      <c r="AI1469" s="206"/>
      <c r="AJ1469" s="207"/>
      <c r="AK1469" s="207"/>
      <c r="AL1469" s="208"/>
      <c r="AM1469" s="209"/>
    </row>
    <row r="1470" spans="1:39" ht="24" customHeight="1" thickTop="1" thickBot="1" x14ac:dyDescent="0.2">
      <c r="A1470" s="197"/>
      <c r="B1470" s="198"/>
      <c r="C1470" s="198"/>
      <c r="D1470" s="198"/>
      <c r="E1470" s="199"/>
      <c r="F1470" s="70"/>
      <c r="G1470" s="69"/>
      <c r="H1470" s="200" t="s">
        <v>63</v>
      </c>
      <c r="I1470" s="201"/>
      <c r="J1470" s="201"/>
      <c r="K1470" s="201"/>
      <c r="L1470" s="201"/>
      <c r="M1470" s="201"/>
      <c r="N1470" s="201"/>
      <c r="O1470" s="201"/>
      <c r="P1470" s="201"/>
      <c r="Q1470" s="200"/>
      <c r="R1470" s="200"/>
      <c r="S1470" s="200"/>
      <c r="T1470" s="200"/>
      <c r="U1470" s="200"/>
      <c r="V1470" s="200"/>
      <c r="W1470" s="200"/>
      <c r="X1470" s="202">
        <f>'内訳10％(お客様控)'!X1470</f>
        <v>0</v>
      </c>
      <c r="Y1470" s="202"/>
      <c r="Z1470" s="202"/>
      <c r="AA1470" s="202"/>
      <c r="AB1470" s="202"/>
      <c r="AC1470" s="203"/>
      <c r="AD1470" s="203"/>
      <c r="AE1470" s="204"/>
      <c r="AF1470" s="198"/>
      <c r="AG1470" s="205"/>
      <c r="AI1470" s="206"/>
      <c r="AJ1470" s="207"/>
      <c r="AK1470" s="207"/>
      <c r="AL1470" s="208"/>
      <c r="AM1470" s="209"/>
    </row>
    <row r="1471" spans="1:39" ht="14.25" thickTop="1" x14ac:dyDescent="0.15"/>
    <row r="1472" spans="1:39" ht="15.75" customHeight="1" x14ac:dyDescent="0.15">
      <c r="A1472" s="52" t="s">
        <v>30</v>
      </c>
      <c r="W1472" s="71"/>
      <c r="X1472" s="20"/>
      <c r="Y1472" s="172" t="s">
        <v>37</v>
      </c>
      <c r="Z1472" s="173"/>
      <c r="AA1472" s="173"/>
      <c r="AB1472" s="173"/>
      <c r="AC1472" s="174"/>
      <c r="AD1472" s="210" t="s">
        <v>28</v>
      </c>
      <c r="AE1472" s="211"/>
      <c r="AF1472" s="211"/>
      <c r="AG1472" s="211"/>
      <c r="AH1472" s="212"/>
      <c r="AI1472" s="210" t="s">
        <v>27</v>
      </c>
      <c r="AJ1472" s="211"/>
      <c r="AK1472" s="211"/>
      <c r="AL1472" s="211"/>
      <c r="AM1472" s="212"/>
    </row>
    <row r="1473" spans="1:39" ht="16.5" customHeight="1" x14ac:dyDescent="0.15">
      <c r="B1473" s="16" t="s">
        <v>132</v>
      </c>
      <c r="Y1473" s="187"/>
      <c r="Z1473" s="188"/>
      <c r="AA1473" s="188"/>
      <c r="AB1473" s="188"/>
      <c r="AC1473" s="188"/>
      <c r="AD1473" s="187"/>
      <c r="AE1473" s="188"/>
      <c r="AF1473" s="188"/>
      <c r="AG1473" s="188"/>
      <c r="AH1473" s="193"/>
      <c r="AI1473" s="187"/>
      <c r="AJ1473" s="188"/>
      <c r="AK1473" s="188"/>
      <c r="AL1473" s="188"/>
      <c r="AM1473" s="193"/>
    </row>
    <row r="1474" spans="1:39" ht="16.5" customHeight="1" x14ac:dyDescent="0.15">
      <c r="B1474" s="3" t="s">
        <v>47</v>
      </c>
      <c r="Y1474" s="189"/>
      <c r="Z1474" s="190"/>
      <c r="AA1474" s="190"/>
      <c r="AB1474" s="190"/>
      <c r="AC1474" s="190"/>
      <c r="AD1474" s="189"/>
      <c r="AE1474" s="190"/>
      <c r="AF1474" s="190"/>
      <c r="AG1474" s="190"/>
      <c r="AH1474" s="194"/>
      <c r="AI1474" s="189"/>
      <c r="AJ1474" s="190"/>
      <c r="AK1474" s="190"/>
      <c r="AL1474" s="190"/>
      <c r="AM1474" s="194"/>
    </row>
    <row r="1475" spans="1:39" ht="16.5" customHeight="1" x14ac:dyDescent="0.15">
      <c r="B1475" s="3" t="s">
        <v>50</v>
      </c>
      <c r="C1475" s="23"/>
      <c r="D1475" s="23"/>
      <c r="E1475" s="23"/>
      <c r="F1475" s="23"/>
      <c r="G1475" s="23"/>
      <c r="H1475" s="23"/>
      <c r="I1475" s="23"/>
      <c r="J1475" s="23"/>
      <c r="K1475" s="23"/>
      <c r="Y1475" s="189"/>
      <c r="Z1475" s="190"/>
      <c r="AA1475" s="190"/>
      <c r="AB1475" s="190"/>
      <c r="AC1475" s="190"/>
      <c r="AD1475" s="189"/>
      <c r="AE1475" s="190"/>
      <c r="AF1475" s="190"/>
      <c r="AG1475" s="190"/>
      <c r="AH1475" s="194"/>
      <c r="AI1475" s="189"/>
      <c r="AJ1475" s="190"/>
      <c r="AK1475" s="190"/>
      <c r="AL1475" s="190"/>
      <c r="AM1475" s="194"/>
    </row>
    <row r="1476" spans="1:39" ht="16.5" customHeight="1" x14ac:dyDescent="0.15">
      <c r="B1476" s="3" t="s">
        <v>58</v>
      </c>
      <c r="Y1476" s="191"/>
      <c r="Z1476" s="192"/>
      <c r="AA1476" s="192"/>
      <c r="AB1476" s="192"/>
      <c r="AC1476" s="192"/>
      <c r="AD1476" s="191"/>
      <c r="AE1476" s="192"/>
      <c r="AF1476" s="192"/>
      <c r="AG1476" s="192"/>
      <c r="AH1476" s="195"/>
      <c r="AI1476" s="191"/>
      <c r="AJ1476" s="192"/>
      <c r="AK1476" s="192"/>
      <c r="AL1476" s="192"/>
      <c r="AM1476" s="195"/>
    </row>
    <row r="1477" spans="1:39" ht="16.5" customHeight="1" x14ac:dyDescent="0.15">
      <c r="B1477" s="17" t="s">
        <v>59</v>
      </c>
    </row>
    <row r="1478" spans="1:39" ht="16.5" customHeight="1" x14ac:dyDescent="0.15">
      <c r="B1478" s="17"/>
      <c r="AD1478" s="64"/>
      <c r="AE1478"/>
      <c r="AF1478"/>
      <c r="AG1478"/>
      <c r="AH1478"/>
      <c r="AI1478"/>
      <c r="AJ1478"/>
      <c r="AK1478"/>
      <c r="AL1478"/>
      <c r="AM1478"/>
    </row>
    <row r="1479" spans="1:39" ht="16.5" customHeight="1" x14ac:dyDescent="0.15">
      <c r="B1479" s="3"/>
      <c r="AE1479"/>
      <c r="AF1479"/>
      <c r="AG1479"/>
      <c r="AH1479"/>
      <c r="AI1479"/>
      <c r="AJ1479"/>
      <c r="AK1479"/>
      <c r="AL1479"/>
      <c r="AM1479"/>
    </row>
    <row r="1480" spans="1:39" ht="16.5" customHeight="1" x14ac:dyDescent="0.15">
      <c r="B1480" s="196" t="s">
        <v>34</v>
      </c>
      <c r="C1480" s="196"/>
      <c r="D1480" s="196"/>
      <c r="E1480" s="196"/>
      <c r="F1480" s="196"/>
      <c r="G1480" s="196"/>
      <c r="H1480" s="196"/>
      <c r="I1480" s="196"/>
      <c r="J1480" s="196"/>
      <c r="L1480" s="196" t="s">
        <v>35</v>
      </c>
      <c r="M1480" s="196"/>
      <c r="N1480" s="196"/>
      <c r="O1480" s="196"/>
      <c r="P1480" s="196"/>
      <c r="Q1480" s="196"/>
      <c r="R1480" s="196"/>
      <c r="S1480" s="196"/>
      <c r="T1480" s="196"/>
      <c r="U1480" s="196"/>
      <c r="V1480" s="196"/>
      <c r="W1480" s="196"/>
      <c r="X1480" s="196"/>
      <c r="Y1480" s="196"/>
      <c r="Z1480" s="196"/>
      <c r="AA1480" s="64"/>
      <c r="AD1480"/>
      <c r="AE1480"/>
      <c r="AF1480"/>
      <c r="AG1480"/>
      <c r="AH1480"/>
      <c r="AI1480"/>
      <c r="AJ1480"/>
      <c r="AK1480"/>
      <c r="AL1480"/>
      <c r="AM1480"/>
    </row>
    <row r="1481" spans="1:39" x14ac:dyDescent="0.15">
      <c r="B1481" s="196"/>
      <c r="C1481" s="196"/>
      <c r="D1481" s="196"/>
      <c r="E1481" s="196"/>
      <c r="F1481" s="196"/>
      <c r="G1481" s="196"/>
      <c r="H1481" s="196"/>
      <c r="I1481" s="196"/>
      <c r="J1481" s="196"/>
      <c r="L1481" s="196"/>
      <c r="M1481" s="196"/>
      <c r="N1481" s="196"/>
      <c r="O1481" s="196"/>
      <c r="P1481" s="196"/>
      <c r="Q1481" s="196"/>
      <c r="R1481" s="196"/>
      <c r="S1481" s="196"/>
      <c r="T1481" s="196"/>
      <c r="U1481" s="196"/>
      <c r="V1481" s="196"/>
      <c r="W1481" s="196"/>
      <c r="X1481" s="196"/>
      <c r="Y1481" s="196"/>
      <c r="Z1481" s="196"/>
      <c r="AA1481" s="64"/>
    </row>
    <row r="1482" spans="1:39" x14ac:dyDescent="0.15">
      <c r="B1482" s="196"/>
      <c r="C1482" s="196"/>
      <c r="D1482" s="196"/>
      <c r="E1482" s="196"/>
      <c r="F1482" s="196"/>
      <c r="G1482" s="196"/>
      <c r="H1482" s="196"/>
      <c r="I1482" s="196"/>
      <c r="J1482" s="196"/>
      <c r="K1482" s="64"/>
      <c r="L1482" s="196"/>
      <c r="M1482" s="196"/>
      <c r="N1482" s="196"/>
      <c r="O1482" s="196"/>
      <c r="P1482" s="196"/>
      <c r="Q1482" s="196"/>
      <c r="R1482" s="196"/>
      <c r="S1482" s="196"/>
      <c r="T1482" s="196"/>
      <c r="U1482" s="196"/>
      <c r="V1482" s="196"/>
      <c r="W1482" s="196"/>
      <c r="X1482" s="196"/>
      <c r="Y1482" s="196"/>
      <c r="Z1482" s="196"/>
      <c r="AA1482" s="64"/>
      <c r="AD1482" s="196" t="s">
        <v>29</v>
      </c>
      <c r="AE1482" s="171"/>
      <c r="AF1482" s="171"/>
      <c r="AG1482" s="171"/>
      <c r="AH1482" s="171"/>
      <c r="AI1482" s="171"/>
      <c r="AJ1482" s="171"/>
      <c r="AK1482" s="171"/>
      <c r="AL1482" s="171"/>
      <c r="AM1482" s="171"/>
    </row>
    <row r="1483" spans="1:39" x14ac:dyDescent="0.15">
      <c r="B1483" s="196"/>
      <c r="C1483" s="196"/>
      <c r="D1483" s="196"/>
      <c r="E1483" s="196"/>
      <c r="F1483" s="196"/>
      <c r="G1483" s="196"/>
      <c r="H1483" s="196"/>
      <c r="I1483" s="196"/>
      <c r="J1483" s="196"/>
      <c r="K1483" s="64"/>
      <c r="L1483" s="196"/>
      <c r="M1483" s="196"/>
      <c r="N1483" s="196"/>
      <c r="O1483" s="196"/>
      <c r="P1483" s="196"/>
      <c r="Q1483" s="196"/>
      <c r="R1483" s="196"/>
      <c r="S1483" s="196"/>
      <c r="T1483" s="196"/>
      <c r="U1483" s="196"/>
      <c r="V1483" s="196"/>
      <c r="W1483" s="196"/>
      <c r="X1483" s="196"/>
      <c r="Y1483" s="196"/>
      <c r="Z1483" s="196"/>
      <c r="AA1483" s="64"/>
      <c r="AD1483" s="196"/>
      <c r="AE1483" s="196"/>
      <c r="AF1483" s="196"/>
      <c r="AG1483" s="196"/>
      <c r="AH1483" s="196"/>
      <c r="AI1483" s="196"/>
      <c r="AJ1483" s="196"/>
      <c r="AK1483" s="196"/>
      <c r="AL1483" s="196"/>
      <c r="AM1483" s="196"/>
    </row>
    <row r="1484" spans="1:39" x14ac:dyDescent="0.15">
      <c r="B1484" s="196"/>
      <c r="C1484" s="196"/>
      <c r="D1484" s="196"/>
      <c r="E1484" s="196"/>
      <c r="F1484" s="196"/>
      <c r="G1484" s="196"/>
      <c r="H1484" s="196"/>
      <c r="I1484" s="196"/>
      <c r="J1484" s="196"/>
      <c r="K1484" s="64"/>
      <c r="L1484" s="196"/>
      <c r="M1484" s="196"/>
      <c r="N1484" s="196"/>
      <c r="O1484" s="196"/>
      <c r="P1484" s="196"/>
      <c r="Q1484" s="196"/>
      <c r="R1484" s="196"/>
      <c r="S1484" s="196"/>
      <c r="T1484" s="196"/>
      <c r="U1484" s="196"/>
      <c r="V1484" s="196"/>
      <c r="W1484" s="196"/>
      <c r="X1484" s="196"/>
      <c r="Y1484" s="196"/>
      <c r="Z1484" s="196"/>
      <c r="AA1484" s="64"/>
      <c r="AD1484" s="196"/>
      <c r="AE1484" s="196"/>
      <c r="AF1484" s="196"/>
      <c r="AG1484" s="196"/>
      <c r="AH1484" s="196"/>
      <c r="AI1484" s="196"/>
      <c r="AJ1484" s="196"/>
      <c r="AK1484" s="196"/>
      <c r="AL1484" s="196"/>
      <c r="AM1484" s="196"/>
    </row>
    <row r="1485" spans="1:39" x14ac:dyDescent="0.15">
      <c r="K1485" s="64"/>
    </row>
    <row r="1486" spans="1:39" ht="16.5" customHeight="1" x14ac:dyDescent="0.15">
      <c r="A1486" s="80" t="s">
        <v>62</v>
      </c>
      <c r="B1486" s="81"/>
      <c r="C1486" s="81"/>
      <c r="D1486" s="81"/>
      <c r="E1486" s="81"/>
      <c r="F1486" s="81"/>
      <c r="G1486" s="81"/>
      <c r="H1486" s="81"/>
      <c r="I1486" s="81"/>
      <c r="J1486" s="81"/>
      <c r="K1486" s="81"/>
      <c r="L1486" s="81"/>
      <c r="M1486" s="81"/>
      <c r="N1486" s="81"/>
      <c r="O1486" s="81"/>
      <c r="P1486" s="81"/>
      <c r="Q1486" s="81"/>
      <c r="R1486" s="81"/>
      <c r="S1486" s="81"/>
      <c r="T1486" s="81"/>
      <c r="U1486" s="81"/>
      <c r="V1486" s="81"/>
      <c r="W1486" s="81"/>
      <c r="X1486" s="81"/>
      <c r="Y1486" s="81"/>
      <c r="Z1486" s="81"/>
      <c r="AA1486" s="81"/>
      <c r="AB1486" s="81"/>
      <c r="AC1486" s="81"/>
      <c r="AD1486" s="81"/>
      <c r="AE1486" s="81"/>
      <c r="AF1486" s="81"/>
      <c r="AG1486" s="81"/>
      <c r="AH1486" s="81"/>
      <c r="AI1486" s="81"/>
      <c r="AJ1486" s="81"/>
      <c r="AK1486" s="81"/>
      <c r="AL1486" s="81"/>
      <c r="AM1486" s="81"/>
    </row>
    <row r="1487" spans="1:39" ht="16.5" customHeight="1" x14ac:dyDescent="0.15">
      <c r="A1487" s="81"/>
      <c r="B1487" s="81"/>
      <c r="C1487" s="81"/>
      <c r="D1487" s="81"/>
      <c r="E1487" s="81"/>
      <c r="F1487" s="81"/>
      <c r="G1487" s="81"/>
      <c r="H1487" s="81"/>
      <c r="I1487" s="81"/>
      <c r="J1487" s="81"/>
      <c r="K1487" s="81"/>
      <c r="L1487" s="81"/>
      <c r="M1487" s="81"/>
      <c r="N1487" s="81"/>
      <c r="O1487" s="81"/>
      <c r="P1487" s="81"/>
      <c r="Q1487" s="81"/>
      <c r="R1487" s="81"/>
      <c r="S1487" s="81"/>
      <c r="T1487" s="81"/>
      <c r="U1487" s="81"/>
      <c r="V1487" s="81"/>
      <c r="W1487" s="81"/>
      <c r="X1487" s="81"/>
      <c r="Y1487" s="81"/>
      <c r="Z1487" s="81"/>
      <c r="AA1487" s="81"/>
      <c r="AB1487" s="81"/>
      <c r="AC1487" s="81"/>
      <c r="AD1487" s="81"/>
      <c r="AE1487" s="81"/>
      <c r="AF1487" s="81"/>
      <c r="AG1487" s="81"/>
      <c r="AH1487" s="81"/>
      <c r="AI1487" s="81"/>
      <c r="AJ1487" s="81"/>
      <c r="AK1487" s="81"/>
      <c r="AL1487" s="81"/>
      <c r="AM1487" s="81"/>
    </row>
    <row r="1488" spans="1:39" ht="14.25" thickBot="1" x14ac:dyDescent="0.2"/>
    <row r="1489" spans="1:41" ht="26.1" customHeight="1" thickTop="1" x14ac:dyDescent="0.15">
      <c r="A1489" s="280">
        <f>IF('内訳10％(お客様控)'!A1489&gt;0,'内訳10％(お客様控)'!A1489,"　")</f>
        <v>5</v>
      </c>
      <c r="B1489" s="281"/>
      <c r="C1489" s="284" t="s">
        <v>0</v>
      </c>
      <c r="D1489" s="281">
        <f>IF('内訳10％(お客様控)'!D1489&gt;0,'内訳10％(お客様控)'!D1489,"　")</f>
        <v>10</v>
      </c>
      <c r="E1489" s="281"/>
      <c r="F1489" s="284" t="s">
        <v>1</v>
      </c>
      <c r="G1489" s="281">
        <f>IF('内訳10％(お客様控)'!G1489&gt;0,'内訳10％(お客様控)'!G1489,"　")</f>
        <v>31</v>
      </c>
      <c r="H1489" s="281"/>
      <c r="I1489" s="286" t="s">
        <v>2</v>
      </c>
      <c r="K1489" s="55"/>
      <c r="L1489" s="53"/>
      <c r="M1489" s="53"/>
      <c r="N1489" s="288">
        <f>IF('内訳10％(お客様控)'!N1489&gt;0,'内訳10％(お客様控)'!N1489,"　")</f>
        <v>10</v>
      </c>
      <c r="O1489" s="288"/>
      <c r="P1489" s="288"/>
      <c r="Q1489" s="284" t="s">
        <v>1</v>
      </c>
      <c r="R1489" s="284" t="s">
        <v>7</v>
      </c>
      <c r="S1489" s="53"/>
      <c r="T1489" s="53"/>
      <c r="U1489" s="54"/>
      <c r="W1489" s="269" t="s">
        <v>21</v>
      </c>
      <c r="X1489" s="270"/>
      <c r="Y1489" s="270"/>
      <c r="Z1489" s="270"/>
      <c r="AA1489" s="270"/>
      <c r="AB1489" s="271" t="str">
        <f>IF('内訳10％(お客様控)'!AB1489&gt;0,'内訳10％(お客様控)'!AB1489,"　")</f>
        <v>000111</v>
      </c>
      <c r="AC1489" s="272"/>
      <c r="AD1489" s="272"/>
      <c r="AE1489" s="272"/>
      <c r="AF1489" s="272"/>
      <c r="AG1489" s="272"/>
      <c r="AH1489" s="272"/>
      <c r="AI1489" s="272"/>
      <c r="AJ1489" s="272"/>
      <c r="AK1489" s="272"/>
      <c r="AL1489" s="272"/>
      <c r="AM1489" s="273"/>
    </row>
    <row r="1490" spans="1:41" ht="26.1" customHeight="1" thickBot="1" x14ac:dyDescent="0.2">
      <c r="A1490" s="282"/>
      <c r="B1490" s="283"/>
      <c r="C1490" s="285"/>
      <c r="D1490" s="283"/>
      <c r="E1490" s="283"/>
      <c r="F1490" s="285"/>
      <c r="G1490" s="283"/>
      <c r="H1490" s="283"/>
      <c r="I1490" s="287"/>
      <c r="K1490" s="56"/>
      <c r="L1490" s="57"/>
      <c r="M1490" s="57"/>
      <c r="N1490" s="289"/>
      <c r="O1490" s="289"/>
      <c r="P1490" s="289"/>
      <c r="Q1490" s="290"/>
      <c r="R1490" s="290"/>
      <c r="S1490" s="57"/>
      <c r="T1490" s="57"/>
      <c r="U1490" s="58"/>
      <c r="W1490" s="274" t="s">
        <v>49</v>
      </c>
      <c r="X1490" s="275"/>
      <c r="Y1490" s="275"/>
      <c r="Z1490" s="327" t="str">
        <f>IF('内訳10％(お客様控)'!Z1490&gt;0,'内訳10％(お客様控)'!Z1490,"　")</f>
        <v>T1111111111111</v>
      </c>
      <c r="AA1490" s="292"/>
      <c r="AB1490" s="292"/>
      <c r="AC1490" s="292"/>
      <c r="AD1490" s="292"/>
      <c r="AE1490" s="292"/>
      <c r="AF1490" s="292"/>
      <c r="AG1490" s="292"/>
      <c r="AH1490" s="292"/>
      <c r="AI1490" s="292"/>
      <c r="AJ1490" s="292"/>
      <c r="AK1490" s="292"/>
      <c r="AL1490" s="292"/>
      <c r="AM1490" s="293"/>
    </row>
    <row r="1491" spans="1:41" ht="17.25" customHeight="1" thickTop="1" thickBot="1" x14ac:dyDescent="0.2">
      <c r="A1491" s="59" t="s">
        <v>139</v>
      </c>
      <c r="I1491" s="60"/>
      <c r="W1491" s="276" t="s">
        <v>22</v>
      </c>
      <c r="X1491" s="277"/>
      <c r="Y1491" s="62"/>
      <c r="Z1491" s="278" t="str">
        <f>IF('内訳10％(お客様控)'!Z1491&gt;0,'内訳10％(お客様控)'!Z1491,"　")</f>
        <v>270-2225</v>
      </c>
      <c r="AA1491" s="278"/>
      <c r="AB1491" s="279"/>
      <c r="AC1491" s="61"/>
      <c r="AD1491" s="62"/>
      <c r="AE1491" s="62"/>
      <c r="AF1491" s="62"/>
      <c r="AG1491" s="62"/>
      <c r="AH1491" s="62"/>
      <c r="AI1491" s="62"/>
      <c r="AJ1491" s="62"/>
      <c r="AK1491" s="62"/>
      <c r="AL1491" s="62"/>
      <c r="AM1491" s="63"/>
      <c r="AO1491" s="64"/>
    </row>
    <row r="1492" spans="1:41" ht="17.25" customHeight="1" thickTop="1" x14ac:dyDescent="0.15">
      <c r="A1492" s="59"/>
      <c r="B1492" s="107" t="str">
        <f>'内訳10％(お客様控)'!B1492</f>
        <v>製造管理部</v>
      </c>
      <c r="C1492" s="326"/>
      <c r="D1492" s="326"/>
      <c r="E1492" s="326"/>
      <c r="F1492" s="326"/>
      <c r="G1492" s="326"/>
      <c r="I1492" s="60"/>
      <c r="K1492" s="261" t="s">
        <v>8</v>
      </c>
      <c r="L1492" s="264" t="str">
        <f>IF('内訳10％(お客様控)'!L1492&gt;0,'内訳10％(お客様控)'!L1492,"　")</f>
        <v>三井住友</v>
      </c>
      <c r="M1492" s="265"/>
      <c r="N1492" s="265"/>
      <c r="O1492" s="266" t="s">
        <v>32</v>
      </c>
      <c r="P1492" s="267"/>
      <c r="Q1492" s="264" t="str">
        <f>IF('内訳10％(お客様控)'!Q1492&gt;0,'内訳10％(お客様控)'!Q1492,"　")</f>
        <v>松戸</v>
      </c>
      <c r="R1492" s="265"/>
      <c r="S1492" s="265"/>
      <c r="T1492" s="266" t="s">
        <v>4</v>
      </c>
      <c r="U1492" s="268"/>
      <c r="W1492" s="239" t="s">
        <v>12</v>
      </c>
      <c r="X1492" s="240"/>
      <c r="Z1492" s="241" t="str">
        <f>IF('内訳10％(お客様控)'!Z1492&gt;0,'内訳10％(お客様控)'!Z1492,"　")</f>
        <v>千葉県松戸市東松戸2-20-1</v>
      </c>
      <c r="AA1492" s="241"/>
      <c r="AB1492" s="242"/>
      <c r="AC1492" s="242"/>
      <c r="AD1492" s="242"/>
      <c r="AE1492" s="242"/>
      <c r="AF1492" s="242"/>
      <c r="AG1492" s="242"/>
      <c r="AH1492" s="242"/>
      <c r="AI1492" s="242"/>
      <c r="AJ1492" s="242"/>
      <c r="AK1492" s="242"/>
      <c r="AL1492" s="242"/>
      <c r="AM1492" s="243"/>
    </row>
    <row r="1493" spans="1:41" ht="17.25" customHeight="1" x14ac:dyDescent="0.15">
      <c r="A1493" s="59"/>
      <c r="B1493" s="326"/>
      <c r="C1493" s="326"/>
      <c r="D1493" s="326"/>
      <c r="E1493" s="326"/>
      <c r="F1493" s="326"/>
      <c r="G1493" s="326"/>
      <c r="H1493" s="52" t="s">
        <v>3</v>
      </c>
      <c r="I1493" s="60"/>
      <c r="K1493" s="262"/>
      <c r="L1493" s="255" t="s">
        <v>9</v>
      </c>
      <c r="M1493" s="256"/>
      <c r="N1493" s="257"/>
      <c r="O1493" s="258" t="str">
        <f>IF('内訳10％(お客様控)'!O1493&gt;0,'内訳10％(お客様控)'!O1493,"　")</f>
        <v>当座</v>
      </c>
      <c r="P1493" s="259"/>
      <c r="Q1493" s="259"/>
      <c r="R1493" s="259"/>
      <c r="S1493" s="259"/>
      <c r="T1493" s="259"/>
      <c r="U1493" s="260"/>
      <c r="W1493" s="239" t="s">
        <v>13</v>
      </c>
      <c r="X1493" s="240"/>
      <c r="Z1493" s="241" t="str">
        <f>IF('内訳10％(お客様控)'!Z1493&gt;0,'内訳10％(お客様控)'!Z1493,"　")</f>
        <v>Ｃ－プロダクト株式会社</v>
      </c>
      <c r="AA1493" s="241"/>
      <c r="AB1493" s="241"/>
      <c r="AC1493" s="241"/>
      <c r="AD1493" s="241"/>
      <c r="AE1493" s="241"/>
      <c r="AF1493" s="241"/>
      <c r="AG1493" s="241"/>
      <c r="AH1493" s="241"/>
      <c r="AI1493" s="241"/>
      <c r="AJ1493" s="241"/>
      <c r="AK1493" s="241"/>
      <c r="AL1493" s="34" t="s">
        <v>60</v>
      </c>
      <c r="AM1493" s="60"/>
    </row>
    <row r="1494" spans="1:41" ht="17.25" customHeight="1" x14ac:dyDescent="0.15">
      <c r="A1494" s="59"/>
      <c r="I1494" s="60"/>
      <c r="K1494" s="262"/>
      <c r="L1494" s="255" t="s">
        <v>10</v>
      </c>
      <c r="M1494" s="256"/>
      <c r="N1494" s="257"/>
      <c r="O1494" s="311">
        <f>IF('内訳10％(お客様控)'!O1494&gt;0,'内訳10％(お客様控)'!O1494,"　")</f>
        <v>1234567</v>
      </c>
      <c r="P1494" s="312"/>
      <c r="Q1494" s="312"/>
      <c r="R1494" s="312"/>
      <c r="S1494" s="312"/>
      <c r="T1494" s="312"/>
      <c r="U1494" s="313"/>
      <c r="W1494" s="239" t="s">
        <v>23</v>
      </c>
      <c r="X1494" s="240"/>
      <c r="Z1494" s="241" t="str">
        <f>IF('内訳10％(お客様控)'!Z1494&gt;0,'内訳10％(お客様控)'!Z1494,"　")</f>
        <v>047-311-0171</v>
      </c>
      <c r="AA1494" s="241"/>
      <c r="AB1494" s="242"/>
      <c r="AC1494" s="242"/>
      <c r="AD1494" s="242"/>
      <c r="AE1494" s="242"/>
      <c r="AF1494" s="242"/>
      <c r="AG1494" s="242"/>
      <c r="AH1494" s="242"/>
      <c r="AI1494" s="242"/>
      <c r="AJ1494" s="242"/>
      <c r="AK1494" s="242"/>
      <c r="AL1494" s="242"/>
      <c r="AM1494" s="243"/>
    </row>
    <row r="1495" spans="1:41" ht="17.25" customHeight="1" thickBot="1" x14ac:dyDescent="0.2">
      <c r="A1495" s="56"/>
      <c r="B1495" s="57" t="s">
        <v>4</v>
      </c>
      <c r="C1495" s="57"/>
      <c r="D1495" s="57" t="s">
        <v>5</v>
      </c>
      <c r="E1495" s="57"/>
      <c r="F1495" s="57"/>
      <c r="G1495" s="57" t="s">
        <v>6</v>
      </c>
      <c r="H1495" s="57"/>
      <c r="I1495" s="58"/>
      <c r="K1495" s="263"/>
      <c r="L1495" s="244" t="s">
        <v>11</v>
      </c>
      <c r="M1495" s="245"/>
      <c r="N1495" s="246"/>
      <c r="O1495" s="306" t="str">
        <f>IF('内訳10％(お客様控)'!O1495&gt;0,'内訳10％(お客様控)'!O1495,"　")</f>
        <v>C-プロダクト（カ</v>
      </c>
      <c r="P1495" s="324"/>
      <c r="Q1495" s="324"/>
      <c r="R1495" s="324"/>
      <c r="S1495" s="324"/>
      <c r="T1495" s="324"/>
      <c r="U1495" s="325"/>
      <c r="W1495" s="250" t="s">
        <v>24</v>
      </c>
      <c r="X1495" s="251"/>
      <c r="Y1495" s="57"/>
      <c r="Z1495" s="252" t="str">
        <f>IF('内訳10％(お客様控)'!Z1495&gt;0,'内訳10％(お客様控)'!Z1495,"　")</f>
        <v>047-311-0170</v>
      </c>
      <c r="AA1495" s="252"/>
      <c r="AB1495" s="253"/>
      <c r="AC1495" s="253"/>
      <c r="AD1495" s="253"/>
      <c r="AE1495" s="253"/>
      <c r="AF1495" s="253"/>
      <c r="AG1495" s="253"/>
      <c r="AH1495" s="253"/>
      <c r="AI1495" s="253"/>
      <c r="AJ1495" s="253"/>
      <c r="AK1495" s="253"/>
      <c r="AL1495" s="253"/>
      <c r="AM1495" s="254"/>
    </row>
    <row r="1496" spans="1:41" ht="14.25" thickTop="1" x14ac:dyDescent="0.15">
      <c r="E1496" s="1" t="s">
        <v>25</v>
      </c>
      <c r="AL1496" s="1"/>
    </row>
    <row r="1497" spans="1:41" ht="17.25" x14ac:dyDescent="0.15">
      <c r="A1497" s="52" t="s">
        <v>14</v>
      </c>
      <c r="R1497" s="10" t="s">
        <v>88</v>
      </c>
      <c r="S1497"/>
      <c r="T1497" s="2"/>
      <c r="U1497" s="2"/>
      <c r="V1497" s="2"/>
      <c r="W1497" s="2"/>
      <c r="X1497" s="2"/>
      <c r="Y1497" s="2"/>
    </row>
    <row r="1498" spans="1:41" ht="8.25" customHeight="1" thickBot="1" x14ac:dyDescent="0.2"/>
    <row r="1499" spans="1:41" ht="24" customHeight="1" thickTop="1" x14ac:dyDescent="0.15">
      <c r="A1499" s="232" t="s">
        <v>16</v>
      </c>
      <c r="B1499" s="233"/>
      <c r="C1499" s="233"/>
      <c r="D1499" s="233"/>
      <c r="E1499" s="234"/>
      <c r="F1499" s="65" t="s">
        <v>17</v>
      </c>
      <c r="G1499" s="66" t="s">
        <v>2</v>
      </c>
      <c r="H1499" s="235" t="s">
        <v>43</v>
      </c>
      <c r="I1499" s="236"/>
      <c r="J1499" s="236"/>
      <c r="K1499" s="236"/>
      <c r="L1499" s="236"/>
      <c r="M1499" s="236"/>
      <c r="N1499" s="236"/>
      <c r="O1499" s="236"/>
      <c r="P1499" s="236"/>
      <c r="Q1499" s="236" t="s">
        <v>18</v>
      </c>
      <c r="R1499" s="236"/>
      <c r="S1499" s="236" t="s">
        <v>26</v>
      </c>
      <c r="T1499" s="236"/>
      <c r="U1499" s="236" t="s">
        <v>31</v>
      </c>
      <c r="V1499" s="237"/>
      <c r="W1499" s="237"/>
      <c r="X1499" s="236" t="s">
        <v>19</v>
      </c>
      <c r="Y1499" s="236"/>
      <c r="Z1499" s="236"/>
      <c r="AA1499" s="236"/>
      <c r="AB1499" s="236"/>
      <c r="AC1499" s="238"/>
      <c r="AD1499" s="238"/>
      <c r="AE1499" s="226" t="s">
        <v>20</v>
      </c>
      <c r="AF1499" s="227"/>
      <c r="AG1499" s="228"/>
      <c r="AI1499" s="229" t="s">
        <v>36</v>
      </c>
      <c r="AJ1499" s="230"/>
      <c r="AK1499" s="230"/>
      <c r="AL1499" s="230"/>
      <c r="AM1499" s="231"/>
    </row>
    <row r="1500" spans="1:41" ht="24" customHeight="1" x14ac:dyDescent="0.15">
      <c r="A1500" s="319">
        <f>'内訳10％(お客様控)'!A1500</f>
        <v>0</v>
      </c>
      <c r="B1500" s="317"/>
      <c r="C1500" s="317"/>
      <c r="D1500" s="317"/>
      <c r="E1500" s="320"/>
      <c r="F1500" s="73">
        <f>'内訳10％(お客様控)'!F1500</f>
        <v>0</v>
      </c>
      <c r="G1500" s="72">
        <f>'内訳10％(お客様控)'!G1500</f>
        <v>0</v>
      </c>
      <c r="H1500" s="321">
        <f>'内訳10％(お客様控)'!H1500</f>
        <v>0</v>
      </c>
      <c r="I1500" s="317"/>
      <c r="J1500" s="317"/>
      <c r="K1500" s="317"/>
      <c r="L1500" s="317"/>
      <c r="M1500" s="317"/>
      <c r="N1500" s="317"/>
      <c r="O1500" s="317"/>
      <c r="P1500" s="317"/>
      <c r="Q1500" s="219" t="str">
        <f>IF('内訳10％(お客様控)'!Q1500=0,"",'内訳10％(お客様控)'!Q1500)</f>
        <v/>
      </c>
      <c r="R1500" s="219"/>
      <c r="S1500" s="322">
        <f>'内訳10％(お客様控)'!S1500</f>
        <v>0</v>
      </c>
      <c r="T1500" s="323"/>
      <c r="U1500" s="222" t="str">
        <f>IF('内訳10％(お客様控)'!U1500=0,"",'内訳10％(お客様控)'!U1500)</f>
        <v/>
      </c>
      <c r="V1500" s="223"/>
      <c r="W1500" s="223"/>
      <c r="X1500" s="224">
        <f>'内訳10％(お客様控)'!X1500</f>
        <v>0</v>
      </c>
      <c r="Y1500" s="224"/>
      <c r="Z1500" s="224"/>
      <c r="AA1500" s="224"/>
      <c r="AB1500" s="224"/>
      <c r="AC1500" s="225"/>
      <c r="AD1500" s="225"/>
      <c r="AE1500" s="316">
        <f>'内訳10％(お客様控)'!AE1500</f>
        <v>0</v>
      </c>
      <c r="AF1500" s="317"/>
      <c r="AG1500" s="318"/>
      <c r="AI1500" s="206"/>
      <c r="AJ1500" s="207"/>
      <c r="AK1500" s="207"/>
      <c r="AL1500" s="208"/>
      <c r="AM1500" s="209"/>
    </row>
    <row r="1501" spans="1:41" ht="24" customHeight="1" x14ac:dyDescent="0.15">
      <c r="A1501" s="319">
        <f>'内訳10％(お客様控)'!A1501</f>
        <v>0</v>
      </c>
      <c r="B1501" s="317"/>
      <c r="C1501" s="317"/>
      <c r="D1501" s="317"/>
      <c r="E1501" s="320"/>
      <c r="F1501" s="73">
        <f>'内訳10％(お客様控)'!F1501</f>
        <v>0</v>
      </c>
      <c r="G1501" s="72">
        <f>'内訳10％(お客様控)'!G1501</f>
        <v>0</v>
      </c>
      <c r="H1501" s="321">
        <f>'内訳10％(お客様控)'!H1501</f>
        <v>0</v>
      </c>
      <c r="I1501" s="317"/>
      <c r="J1501" s="317"/>
      <c r="K1501" s="317"/>
      <c r="L1501" s="317"/>
      <c r="M1501" s="317"/>
      <c r="N1501" s="317"/>
      <c r="O1501" s="317"/>
      <c r="P1501" s="317"/>
      <c r="Q1501" s="219" t="str">
        <f>IF('内訳10％(お客様控)'!Q1501=0,"",'内訳10％(お客様控)'!Q1501)</f>
        <v/>
      </c>
      <c r="R1501" s="219"/>
      <c r="S1501" s="322">
        <f>'内訳10％(お客様控)'!S1501</f>
        <v>0</v>
      </c>
      <c r="T1501" s="323"/>
      <c r="U1501" s="222" t="str">
        <f>IF('内訳10％(お客様控)'!U1501=0,"",'内訳10％(お客様控)'!U1501)</f>
        <v/>
      </c>
      <c r="V1501" s="223"/>
      <c r="W1501" s="223"/>
      <c r="X1501" s="224">
        <f>'内訳10％(お客様控)'!X1501</f>
        <v>0</v>
      </c>
      <c r="Y1501" s="224"/>
      <c r="Z1501" s="224"/>
      <c r="AA1501" s="224"/>
      <c r="AB1501" s="224"/>
      <c r="AC1501" s="225"/>
      <c r="AD1501" s="225"/>
      <c r="AE1501" s="316">
        <f>'内訳10％(お客様控)'!AE1501</f>
        <v>0</v>
      </c>
      <c r="AF1501" s="317"/>
      <c r="AG1501" s="318"/>
      <c r="AI1501" s="206"/>
      <c r="AJ1501" s="207"/>
      <c r="AK1501" s="207"/>
      <c r="AL1501" s="208"/>
      <c r="AM1501" s="209"/>
    </row>
    <row r="1502" spans="1:41" ht="24" customHeight="1" x14ac:dyDescent="0.15">
      <c r="A1502" s="319">
        <f>'内訳10％(お客様控)'!A1502</f>
        <v>0</v>
      </c>
      <c r="B1502" s="317"/>
      <c r="C1502" s="317"/>
      <c r="D1502" s="317"/>
      <c r="E1502" s="320"/>
      <c r="F1502" s="73">
        <f>'内訳10％(お客様控)'!F1502</f>
        <v>0</v>
      </c>
      <c r="G1502" s="72">
        <f>'内訳10％(お客様控)'!G1502</f>
        <v>0</v>
      </c>
      <c r="H1502" s="321">
        <f>'内訳10％(お客様控)'!H1502</f>
        <v>0</v>
      </c>
      <c r="I1502" s="317"/>
      <c r="J1502" s="317"/>
      <c r="K1502" s="317"/>
      <c r="L1502" s="317"/>
      <c r="M1502" s="317"/>
      <c r="N1502" s="317"/>
      <c r="O1502" s="317"/>
      <c r="P1502" s="317"/>
      <c r="Q1502" s="219" t="str">
        <f>IF('内訳10％(お客様控)'!Q1502=0,"",'内訳10％(お客様控)'!Q1502)</f>
        <v/>
      </c>
      <c r="R1502" s="219"/>
      <c r="S1502" s="322">
        <f>'内訳10％(お客様控)'!S1502</f>
        <v>0</v>
      </c>
      <c r="T1502" s="323"/>
      <c r="U1502" s="222" t="str">
        <f>IF('内訳10％(お客様控)'!U1502=0,"",'内訳10％(お客様控)'!U1502)</f>
        <v/>
      </c>
      <c r="V1502" s="223"/>
      <c r="W1502" s="223"/>
      <c r="X1502" s="224">
        <f>'内訳10％(お客様控)'!X1502</f>
        <v>0</v>
      </c>
      <c r="Y1502" s="224"/>
      <c r="Z1502" s="224"/>
      <c r="AA1502" s="224"/>
      <c r="AB1502" s="224"/>
      <c r="AC1502" s="225"/>
      <c r="AD1502" s="225"/>
      <c r="AE1502" s="316">
        <f>'内訳10％(お客様控)'!AE1502</f>
        <v>0</v>
      </c>
      <c r="AF1502" s="317"/>
      <c r="AG1502" s="318"/>
      <c r="AI1502" s="206"/>
      <c r="AJ1502" s="207"/>
      <c r="AK1502" s="207"/>
      <c r="AL1502" s="208"/>
      <c r="AM1502" s="209"/>
    </row>
    <row r="1503" spans="1:41" ht="24" customHeight="1" x14ac:dyDescent="0.15">
      <c r="A1503" s="319">
        <f>'内訳10％(お客様控)'!A1503</f>
        <v>0</v>
      </c>
      <c r="B1503" s="317"/>
      <c r="C1503" s="317"/>
      <c r="D1503" s="317"/>
      <c r="E1503" s="320"/>
      <c r="F1503" s="73">
        <f>'内訳10％(お客様控)'!F1503</f>
        <v>0</v>
      </c>
      <c r="G1503" s="72">
        <f>'内訳10％(お客様控)'!G1503</f>
        <v>0</v>
      </c>
      <c r="H1503" s="321">
        <f>'内訳10％(お客様控)'!H1503</f>
        <v>0</v>
      </c>
      <c r="I1503" s="317"/>
      <c r="J1503" s="317"/>
      <c r="K1503" s="317"/>
      <c r="L1503" s="317"/>
      <c r="M1503" s="317"/>
      <c r="N1503" s="317"/>
      <c r="O1503" s="317"/>
      <c r="P1503" s="317"/>
      <c r="Q1503" s="219" t="str">
        <f>IF('内訳10％(お客様控)'!Q1503=0,"",'内訳10％(お客様控)'!Q1503)</f>
        <v/>
      </c>
      <c r="R1503" s="219"/>
      <c r="S1503" s="322">
        <f>'内訳10％(お客様控)'!S1503</f>
        <v>0</v>
      </c>
      <c r="T1503" s="323"/>
      <c r="U1503" s="222" t="str">
        <f>IF('内訳10％(お客様控)'!U1503=0,"",'内訳10％(お客様控)'!U1503)</f>
        <v/>
      </c>
      <c r="V1503" s="223"/>
      <c r="W1503" s="223"/>
      <c r="X1503" s="224">
        <f>'内訳10％(お客様控)'!X1503</f>
        <v>0</v>
      </c>
      <c r="Y1503" s="224"/>
      <c r="Z1503" s="224"/>
      <c r="AA1503" s="224"/>
      <c r="AB1503" s="224"/>
      <c r="AC1503" s="225"/>
      <c r="AD1503" s="225"/>
      <c r="AE1503" s="316">
        <f>'内訳10％(お客様控)'!AE1503</f>
        <v>0</v>
      </c>
      <c r="AF1503" s="317"/>
      <c r="AG1503" s="318"/>
      <c r="AI1503" s="206"/>
      <c r="AJ1503" s="207"/>
      <c r="AK1503" s="207"/>
      <c r="AL1503" s="208"/>
      <c r="AM1503" s="209"/>
    </row>
    <row r="1504" spans="1:41" ht="24" customHeight="1" x14ac:dyDescent="0.15">
      <c r="A1504" s="319">
        <f>'内訳10％(お客様控)'!A1504</f>
        <v>0</v>
      </c>
      <c r="B1504" s="317"/>
      <c r="C1504" s="317"/>
      <c r="D1504" s="317"/>
      <c r="E1504" s="320"/>
      <c r="F1504" s="73">
        <f>'内訳10％(お客様控)'!F1504</f>
        <v>0</v>
      </c>
      <c r="G1504" s="72">
        <f>'内訳10％(お客様控)'!G1504</f>
        <v>0</v>
      </c>
      <c r="H1504" s="321">
        <f>'内訳10％(お客様控)'!H1504</f>
        <v>0</v>
      </c>
      <c r="I1504" s="317"/>
      <c r="J1504" s="317"/>
      <c r="K1504" s="317"/>
      <c r="L1504" s="317"/>
      <c r="M1504" s="317"/>
      <c r="N1504" s="317"/>
      <c r="O1504" s="317"/>
      <c r="P1504" s="317"/>
      <c r="Q1504" s="219" t="str">
        <f>IF('内訳10％(お客様控)'!Q1504=0,"",'内訳10％(お客様控)'!Q1504)</f>
        <v/>
      </c>
      <c r="R1504" s="219"/>
      <c r="S1504" s="322">
        <f>'内訳10％(お客様控)'!S1504</f>
        <v>0</v>
      </c>
      <c r="T1504" s="323"/>
      <c r="U1504" s="222" t="str">
        <f>IF('内訳10％(お客様控)'!U1504=0,"",'内訳10％(お客様控)'!U1504)</f>
        <v/>
      </c>
      <c r="V1504" s="223"/>
      <c r="W1504" s="223"/>
      <c r="X1504" s="224">
        <f>'内訳10％(お客様控)'!X1504</f>
        <v>0</v>
      </c>
      <c r="Y1504" s="224"/>
      <c r="Z1504" s="224"/>
      <c r="AA1504" s="224"/>
      <c r="AB1504" s="224"/>
      <c r="AC1504" s="225"/>
      <c r="AD1504" s="225"/>
      <c r="AE1504" s="316">
        <f>'内訳10％(お客様控)'!AE1504</f>
        <v>0</v>
      </c>
      <c r="AF1504" s="317"/>
      <c r="AG1504" s="318"/>
      <c r="AI1504" s="206"/>
      <c r="AJ1504" s="207"/>
      <c r="AK1504" s="207"/>
      <c r="AL1504" s="208"/>
      <c r="AM1504" s="209"/>
    </row>
    <row r="1505" spans="1:39" ht="24" customHeight="1" x14ac:dyDescent="0.15">
      <c r="A1505" s="319">
        <f>'内訳10％(お客様控)'!A1505</f>
        <v>0</v>
      </c>
      <c r="B1505" s="317"/>
      <c r="C1505" s="317"/>
      <c r="D1505" s="317"/>
      <c r="E1505" s="320"/>
      <c r="F1505" s="73">
        <f>'内訳10％(お客様控)'!F1505</f>
        <v>0</v>
      </c>
      <c r="G1505" s="72">
        <f>'内訳10％(お客様控)'!G1505</f>
        <v>0</v>
      </c>
      <c r="H1505" s="321">
        <f>'内訳10％(お客様控)'!H1505</f>
        <v>0</v>
      </c>
      <c r="I1505" s="317"/>
      <c r="J1505" s="317"/>
      <c r="K1505" s="317"/>
      <c r="L1505" s="317"/>
      <c r="M1505" s="317"/>
      <c r="N1505" s="317"/>
      <c r="O1505" s="317"/>
      <c r="P1505" s="317"/>
      <c r="Q1505" s="219" t="str">
        <f>IF('内訳10％(お客様控)'!Q1505=0,"",'内訳10％(お客様控)'!Q1505)</f>
        <v/>
      </c>
      <c r="R1505" s="219"/>
      <c r="S1505" s="322">
        <f>'内訳10％(お客様控)'!S1505</f>
        <v>0</v>
      </c>
      <c r="T1505" s="323"/>
      <c r="U1505" s="222" t="str">
        <f>IF('内訳10％(お客様控)'!U1505=0,"",'内訳10％(お客様控)'!U1505)</f>
        <v/>
      </c>
      <c r="V1505" s="223"/>
      <c r="W1505" s="223"/>
      <c r="X1505" s="224">
        <f>'内訳10％(お客様控)'!X1505</f>
        <v>0</v>
      </c>
      <c r="Y1505" s="224"/>
      <c r="Z1505" s="224"/>
      <c r="AA1505" s="224"/>
      <c r="AB1505" s="224"/>
      <c r="AC1505" s="225"/>
      <c r="AD1505" s="225"/>
      <c r="AE1505" s="316">
        <f>'内訳10％(お客様控)'!AE1505</f>
        <v>0</v>
      </c>
      <c r="AF1505" s="317"/>
      <c r="AG1505" s="318"/>
      <c r="AI1505" s="206"/>
      <c r="AJ1505" s="207"/>
      <c r="AK1505" s="207"/>
      <c r="AL1505" s="208"/>
      <c r="AM1505" s="209"/>
    </row>
    <row r="1506" spans="1:39" ht="24" customHeight="1" x14ac:dyDescent="0.15">
      <c r="A1506" s="319">
        <f>'内訳10％(お客様控)'!A1506</f>
        <v>0</v>
      </c>
      <c r="B1506" s="317"/>
      <c r="C1506" s="317"/>
      <c r="D1506" s="317"/>
      <c r="E1506" s="320"/>
      <c r="F1506" s="73">
        <f>'内訳10％(お客様控)'!F1506</f>
        <v>0</v>
      </c>
      <c r="G1506" s="72">
        <f>'内訳10％(お客様控)'!G1506</f>
        <v>0</v>
      </c>
      <c r="H1506" s="321">
        <f>'内訳10％(お客様控)'!H1506</f>
        <v>0</v>
      </c>
      <c r="I1506" s="317"/>
      <c r="J1506" s="317"/>
      <c r="K1506" s="317"/>
      <c r="L1506" s="317"/>
      <c r="M1506" s="317"/>
      <c r="N1506" s="317"/>
      <c r="O1506" s="317"/>
      <c r="P1506" s="317"/>
      <c r="Q1506" s="219" t="str">
        <f>IF('内訳10％(お客様控)'!Q1506=0,"",'内訳10％(お客様控)'!Q1506)</f>
        <v/>
      </c>
      <c r="R1506" s="219"/>
      <c r="S1506" s="322">
        <f>'内訳10％(お客様控)'!S1506</f>
        <v>0</v>
      </c>
      <c r="T1506" s="323"/>
      <c r="U1506" s="222" t="str">
        <f>IF('内訳10％(お客様控)'!U1506=0,"",'内訳10％(お客様控)'!U1506)</f>
        <v/>
      </c>
      <c r="V1506" s="223"/>
      <c r="W1506" s="223"/>
      <c r="X1506" s="224">
        <f>'内訳10％(お客様控)'!X1506</f>
        <v>0</v>
      </c>
      <c r="Y1506" s="224"/>
      <c r="Z1506" s="224"/>
      <c r="AA1506" s="224"/>
      <c r="AB1506" s="224"/>
      <c r="AC1506" s="225"/>
      <c r="AD1506" s="225"/>
      <c r="AE1506" s="316">
        <f>'内訳10％(お客様控)'!AE1506</f>
        <v>0</v>
      </c>
      <c r="AF1506" s="317"/>
      <c r="AG1506" s="318"/>
      <c r="AI1506" s="206"/>
      <c r="AJ1506" s="207"/>
      <c r="AK1506" s="207"/>
      <c r="AL1506" s="208"/>
      <c r="AM1506" s="209"/>
    </row>
    <row r="1507" spans="1:39" ht="24" customHeight="1" x14ac:dyDescent="0.15">
      <c r="A1507" s="319">
        <f>'内訳10％(お客様控)'!A1507</f>
        <v>0</v>
      </c>
      <c r="B1507" s="317"/>
      <c r="C1507" s="317"/>
      <c r="D1507" s="317"/>
      <c r="E1507" s="320"/>
      <c r="F1507" s="73">
        <f>'内訳10％(お客様控)'!F1507</f>
        <v>0</v>
      </c>
      <c r="G1507" s="72">
        <f>'内訳10％(お客様控)'!G1507</f>
        <v>0</v>
      </c>
      <c r="H1507" s="321">
        <f>'内訳10％(お客様控)'!H1507</f>
        <v>0</v>
      </c>
      <c r="I1507" s="317"/>
      <c r="J1507" s="317"/>
      <c r="K1507" s="317"/>
      <c r="L1507" s="317"/>
      <c r="M1507" s="317"/>
      <c r="N1507" s="317"/>
      <c r="O1507" s="317"/>
      <c r="P1507" s="317"/>
      <c r="Q1507" s="219" t="str">
        <f>IF('内訳10％(お客様控)'!Q1507=0,"",'内訳10％(お客様控)'!Q1507)</f>
        <v/>
      </c>
      <c r="R1507" s="219"/>
      <c r="S1507" s="322">
        <f>'内訳10％(お客様控)'!S1507</f>
        <v>0</v>
      </c>
      <c r="T1507" s="323"/>
      <c r="U1507" s="222" t="str">
        <f>IF('内訳10％(お客様控)'!U1507=0,"",'内訳10％(お客様控)'!U1507)</f>
        <v/>
      </c>
      <c r="V1507" s="223"/>
      <c r="W1507" s="223"/>
      <c r="X1507" s="224">
        <f>'内訳10％(お客様控)'!X1507</f>
        <v>0</v>
      </c>
      <c r="Y1507" s="224"/>
      <c r="Z1507" s="224"/>
      <c r="AA1507" s="224"/>
      <c r="AB1507" s="224"/>
      <c r="AC1507" s="225"/>
      <c r="AD1507" s="225"/>
      <c r="AE1507" s="316">
        <f>'内訳10％(お客様控)'!AE1507</f>
        <v>0</v>
      </c>
      <c r="AF1507" s="317"/>
      <c r="AG1507" s="318"/>
      <c r="AI1507" s="206"/>
      <c r="AJ1507" s="207"/>
      <c r="AK1507" s="207"/>
      <c r="AL1507" s="208"/>
      <c r="AM1507" s="209"/>
    </row>
    <row r="1508" spans="1:39" ht="24" customHeight="1" x14ac:dyDescent="0.15">
      <c r="A1508" s="319">
        <f>'内訳10％(お客様控)'!A1508</f>
        <v>0</v>
      </c>
      <c r="B1508" s="317"/>
      <c r="C1508" s="317"/>
      <c r="D1508" s="317"/>
      <c r="E1508" s="320"/>
      <c r="F1508" s="73">
        <f>'内訳10％(お客様控)'!F1508</f>
        <v>0</v>
      </c>
      <c r="G1508" s="72">
        <f>'内訳10％(お客様控)'!G1508</f>
        <v>0</v>
      </c>
      <c r="H1508" s="321">
        <f>'内訳10％(お客様控)'!H1508</f>
        <v>0</v>
      </c>
      <c r="I1508" s="317"/>
      <c r="J1508" s="317"/>
      <c r="K1508" s="317"/>
      <c r="L1508" s="317"/>
      <c r="M1508" s="317"/>
      <c r="N1508" s="317"/>
      <c r="O1508" s="317"/>
      <c r="P1508" s="317"/>
      <c r="Q1508" s="219" t="str">
        <f>IF('内訳10％(お客様控)'!Q1508=0,"",'内訳10％(お客様控)'!Q1508)</f>
        <v/>
      </c>
      <c r="R1508" s="219"/>
      <c r="S1508" s="322">
        <f>'内訳10％(お客様控)'!S1508</f>
        <v>0</v>
      </c>
      <c r="T1508" s="323"/>
      <c r="U1508" s="222" t="str">
        <f>IF('内訳10％(お客様控)'!U1508=0,"",'内訳10％(お客様控)'!U1508)</f>
        <v/>
      </c>
      <c r="V1508" s="223"/>
      <c r="W1508" s="223"/>
      <c r="X1508" s="224">
        <f>'内訳10％(お客様控)'!X1508</f>
        <v>0</v>
      </c>
      <c r="Y1508" s="224"/>
      <c r="Z1508" s="224"/>
      <c r="AA1508" s="224"/>
      <c r="AB1508" s="224"/>
      <c r="AC1508" s="225"/>
      <c r="AD1508" s="225"/>
      <c r="AE1508" s="316">
        <f>'内訳10％(お客様控)'!AE1508</f>
        <v>0</v>
      </c>
      <c r="AF1508" s="317"/>
      <c r="AG1508" s="318"/>
      <c r="AI1508" s="206"/>
      <c r="AJ1508" s="207"/>
      <c r="AK1508" s="207"/>
      <c r="AL1508" s="208"/>
      <c r="AM1508" s="209"/>
    </row>
    <row r="1509" spans="1:39" ht="24" customHeight="1" x14ac:dyDescent="0.15">
      <c r="A1509" s="319">
        <f>'内訳10％(お客様控)'!A1509</f>
        <v>0</v>
      </c>
      <c r="B1509" s="317"/>
      <c r="C1509" s="317"/>
      <c r="D1509" s="317"/>
      <c r="E1509" s="320"/>
      <c r="F1509" s="73">
        <f>'内訳10％(お客様控)'!F1509</f>
        <v>0</v>
      </c>
      <c r="G1509" s="72">
        <f>'内訳10％(お客様控)'!G1509</f>
        <v>0</v>
      </c>
      <c r="H1509" s="321">
        <f>'内訳10％(お客様控)'!H1509</f>
        <v>0</v>
      </c>
      <c r="I1509" s="317"/>
      <c r="J1509" s="317"/>
      <c r="K1509" s="317"/>
      <c r="L1509" s="317"/>
      <c r="M1509" s="317"/>
      <c r="N1509" s="317"/>
      <c r="O1509" s="317"/>
      <c r="P1509" s="317"/>
      <c r="Q1509" s="219" t="str">
        <f>IF('内訳10％(お客様控)'!Q1509=0,"",'内訳10％(お客様控)'!Q1509)</f>
        <v/>
      </c>
      <c r="R1509" s="219"/>
      <c r="S1509" s="322">
        <f>'内訳10％(お客様控)'!S1509</f>
        <v>0</v>
      </c>
      <c r="T1509" s="323"/>
      <c r="U1509" s="222" t="str">
        <f>IF('内訳10％(お客様控)'!U1509=0,"",'内訳10％(お客様控)'!U1509)</f>
        <v/>
      </c>
      <c r="V1509" s="223"/>
      <c r="W1509" s="223"/>
      <c r="X1509" s="224">
        <f>'内訳10％(お客様控)'!X1509</f>
        <v>0</v>
      </c>
      <c r="Y1509" s="224"/>
      <c r="Z1509" s="224"/>
      <c r="AA1509" s="224"/>
      <c r="AB1509" s="224"/>
      <c r="AC1509" s="225"/>
      <c r="AD1509" s="225"/>
      <c r="AE1509" s="316">
        <f>'内訳10％(お客様控)'!AE1509</f>
        <v>0</v>
      </c>
      <c r="AF1509" s="317"/>
      <c r="AG1509" s="318"/>
      <c r="AI1509" s="206"/>
      <c r="AJ1509" s="207"/>
      <c r="AK1509" s="207"/>
      <c r="AL1509" s="208"/>
      <c r="AM1509" s="209"/>
    </row>
    <row r="1510" spans="1:39" ht="24" customHeight="1" x14ac:dyDescent="0.15">
      <c r="A1510" s="319">
        <f>'内訳10％(お客様控)'!A1510</f>
        <v>0</v>
      </c>
      <c r="B1510" s="317"/>
      <c r="C1510" s="317"/>
      <c r="D1510" s="317"/>
      <c r="E1510" s="320"/>
      <c r="F1510" s="73">
        <f>'内訳10％(お客様控)'!F1510</f>
        <v>0</v>
      </c>
      <c r="G1510" s="72">
        <f>'内訳10％(お客様控)'!G1510</f>
        <v>0</v>
      </c>
      <c r="H1510" s="321">
        <f>'内訳10％(お客様控)'!H1510</f>
        <v>0</v>
      </c>
      <c r="I1510" s="317"/>
      <c r="J1510" s="317"/>
      <c r="K1510" s="317"/>
      <c r="L1510" s="317"/>
      <c r="M1510" s="317"/>
      <c r="N1510" s="317"/>
      <c r="O1510" s="317"/>
      <c r="P1510" s="317"/>
      <c r="Q1510" s="219" t="str">
        <f>IF('内訳10％(お客様控)'!Q1510=0,"",'内訳10％(お客様控)'!Q1510)</f>
        <v/>
      </c>
      <c r="R1510" s="219"/>
      <c r="S1510" s="322">
        <f>'内訳10％(お客様控)'!S1510</f>
        <v>0</v>
      </c>
      <c r="T1510" s="323"/>
      <c r="U1510" s="222" t="str">
        <f>IF('内訳10％(お客様控)'!U1510=0,"",'内訳10％(お客様控)'!U1510)</f>
        <v/>
      </c>
      <c r="V1510" s="223"/>
      <c r="W1510" s="223"/>
      <c r="X1510" s="224">
        <f>'内訳10％(お客様控)'!X1510</f>
        <v>0</v>
      </c>
      <c r="Y1510" s="224"/>
      <c r="Z1510" s="224"/>
      <c r="AA1510" s="224"/>
      <c r="AB1510" s="224"/>
      <c r="AC1510" s="225"/>
      <c r="AD1510" s="225"/>
      <c r="AE1510" s="316">
        <f>'内訳10％(お客様控)'!AE1510</f>
        <v>0</v>
      </c>
      <c r="AF1510" s="317"/>
      <c r="AG1510" s="318"/>
      <c r="AI1510" s="206"/>
      <c r="AJ1510" s="207"/>
      <c r="AK1510" s="207"/>
      <c r="AL1510" s="208"/>
      <c r="AM1510" s="209"/>
    </row>
    <row r="1511" spans="1:39" ht="24" customHeight="1" x14ac:dyDescent="0.15">
      <c r="A1511" s="319">
        <f>'内訳10％(お客様控)'!A1511</f>
        <v>0</v>
      </c>
      <c r="B1511" s="317"/>
      <c r="C1511" s="317"/>
      <c r="D1511" s="317"/>
      <c r="E1511" s="320"/>
      <c r="F1511" s="73">
        <f>'内訳10％(お客様控)'!F1511</f>
        <v>0</v>
      </c>
      <c r="G1511" s="72">
        <f>'内訳10％(お客様控)'!G1511</f>
        <v>0</v>
      </c>
      <c r="H1511" s="321">
        <f>'内訳10％(お客様控)'!H1511</f>
        <v>0</v>
      </c>
      <c r="I1511" s="317"/>
      <c r="J1511" s="317"/>
      <c r="K1511" s="317"/>
      <c r="L1511" s="317"/>
      <c r="M1511" s="317"/>
      <c r="N1511" s="317"/>
      <c r="O1511" s="317"/>
      <c r="P1511" s="317"/>
      <c r="Q1511" s="219" t="str">
        <f>IF('内訳10％(お客様控)'!Q1511=0,"",'内訳10％(お客様控)'!Q1511)</f>
        <v/>
      </c>
      <c r="R1511" s="219"/>
      <c r="S1511" s="322">
        <f>'内訳10％(お客様控)'!S1511</f>
        <v>0</v>
      </c>
      <c r="T1511" s="323"/>
      <c r="U1511" s="222" t="str">
        <f>IF('内訳10％(お客様控)'!U1511=0,"",'内訳10％(お客様控)'!U1511)</f>
        <v/>
      </c>
      <c r="V1511" s="223"/>
      <c r="W1511" s="223"/>
      <c r="X1511" s="224">
        <f>'内訳10％(お客様控)'!X1511</f>
        <v>0</v>
      </c>
      <c r="Y1511" s="224"/>
      <c r="Z1511" s="224"/>
      <c r="AA1511" s="224"/>
      <c r="AB1511" s="224"/>
      <c r="AC1511" s="225"/>
      <c r="AD1511" s="225"/>
      <c r="AE1511" s="316">
        <f>'内訳10％(お客様控)'!AE1511</f>
        <v>0</v>
      </c>
      <c r="AF1511" s="317"/>
      <c r="AG1511" s="318"/>
      <c r="AI1511" s="206"/>
      <c r="AJ1511" s="207"/>
      <c r="AK1511" s="207"/>
      <c r="AL1511" s="208"/>
      <c r="AM1511" s="209"/>
    </row>
    <row r="1512" spans="1:39" ht="24" customHeight="1" x14ac:dyDescent="0.15">
      <c r="A1512" s="319">
        <f>'内訳10％(お客様控)'!A1512</f>
        <v>0</v>
      </c>
      <c r="B1512" s="317"/>
      <c r="C1512" s="317"/>
      <c r="D1512" s="317"/>
      <c r="E1512" s="320"/>
      <c r="F1512" s="73">
        <f>'内訳10％(お客様控)'!F1512</f>
        <v>0</v>
      </c>
      <c r="G1512" s="72">
        <f>'内訳10％(お客様控)'!G1512</f>
        <v>0</v>
      </c>
      <c r="H1512" s="321">
        <f>'内訳10％(お客様控)'!H1512</f>
        <v>0</v>
      </c>
      <c r="I1512" s="317"/>
      <c r="J1512" s="317"/>
      <c r="K1512" s="317"/>
      <c r="L1512" s="317"/>
      <c r="M1512" s="317"/>
      <c r="N1512" s="317"/>
      <c r="O1512" s="317"/>
      <c r="P1512" s="317"/>
      <c r="Q1512" s="219" t="str">
        <f>IF('内訳10％(お客様控)'!Q1512=0,"",'内訳10％(お客様控)'!Q1512)</f>
        <v/>
      </c>
      <c r="R1512" s="219"/>
      <c r="S1512" s="322">
        <f>'内訳10％(お客様控)'!S1512</f>
        <v>0</v>
      </c>
      <c r="T1512" s="323"/>
      <c r="U1512" s="222" t="str">
        <f>IF('内訳10％(お客様控)'!U1512=0,"",'内訳10％(お客様控)'!U1512)</f>
        <v/>
      </c>
      <c r="V1512" s="223"/>
      <c r="W1512" s="223"/>
      <c r="X1512" s="224">
        <f>'内訳10％(お客様控)'!X1512</f>
        <v>0</v>
      </c>
      <c r="Y1512" s="224"/>
      <c r="Z1512" s="224"/>
      <c r="AA1512" s="224"/>
      <c r="AB1512" s="224"/>
      <c r="AC1512" s="225"/>
      <c r="AD1512" s="225"/>
      <c r="AE1512" s="316">
        <f>'内訳10％(お客様控)'!AE1512</f>
        <v>0</v>
      </c>
      <c r="AF1512" s="317"/>
      <c r="AG1512" s="318"/>
      <c r="AI1512" s="206"/>
      <c r="AJ1512" s="207"/>
      <c r="AK1512" s="207"/>
      <c r="AL1512" s="208"/>
      <c r="AM1512" s="209"/>
    </row>
    <row r="1513" spans="1:39" ht="24" customHeight="1" x14ac:dyDescent="0.15">
      <c r="A1513" s="319">
        <f>'内訳10％(お客様控)'!A1513</f>
        <v>0</v>
      </c>
      <c r="B1513" s="317"/>
      <c r="C1513" s="317"/>
      <c r="D1513" s="317"/>
      <c r="E1513" s="320"/>
      <c r="F1513" s="73">
        <f>'内訳10％(お客様控)'!F1513</f>
        <v>0</v>
      </c>
      <c r="G1513" s="72">
        <f>'内訳10％(お客様控)'!G1513</f>
        <v>0</v>
      </c>
      <c r="H1513" s="321">
        <f>'内訳10％(お客様控)'!H1513</f>
        <v>0</v>
      </c>
      <c r="I1513" s="317"/>
      <c r="J1513" s="317"/>
      <c r="K1513" s="317"/>
      <c r="L1513" s="317"/>
      <c r="M1513" s="317"/>
      <c r="N1513" s="317"/>
      <c r="O1513" s="317"/>
      <c r="P1513" s="317"/>
      <c r="Q1513" s="219" t="str">
        <f>IF('内訳10％(お客様控)'!Q1513=0,"",'内訳10％(お客様控)'!Q1513)</f>
        <v/>
      </c>
      <c r="R1513" s="219"/>
      <c r="S1513" s="322">
        <f>'内訳10％(お客様控)'!S1513</f>
        <v>0</v>
      </c>
      <c r="T1513" s="323"/>
      <c r="U1513" s="222" t="str">
        <f>IF('内訳10％(お客様控)'!U1513=0,"",'内訳10％(お客様控)'!U1513)</f>
        <v/>
      </c>
      <c r="V1513" s="223"/>
      <c r="W1513" s="223"/>
      <c r="X1513" s="224">
        <f>'内訳10％(お客様控)'!X1513</f>
        <v>0</v>
      </c>
      <c r="Y1513" s="224"/>
      <c r="Z1513" s="224"/>
      <c r="AA1513" s="224"/>
      <c r="AB1513" s="224"/>
      <c r="AC1513" s="225"/>
      <c r="AD1513" s="225"/>
      <c r="AE1513" s="316">
        <f>'内訳10％(お客様控)'!AE1513</f>
        <v>0</v>
      </c>
      <c r="AF1513" s="317"/>
      <c r="AG1513" s="318"/>
      <c r="AI1513" s="206"/>
      <c r="AJ1513" s="207"/>
      <c r="AK1513" s="207"/>
      <c r="AL1513" s="208"/>
      <c r="AM1513" s="209"/>
    </row>
    <row r="1514" spans="1:39" ht="24" customHeight="1" thickBot="1" x14ac:dyDescent="0.2">
      <c r="A1514" s="319">
        <f>'内訳10％(お客様控)'!A1514</f>
        <v>0</v>
      </c>
      <c r="B1514" s="317"/>
      <c r="C1514" s="317"/>
      <c r="D1514" s="317"/>
      <c r="E1514" s="320"/>
      <c r="F1514" s="73">
        <f>'内訳10％(お客様控)'!F1514</f>
        <v>0</v>
      </c>
      <c r="G1514" s="72">
        <f>'内訳10％(お客様控)'!G1514</f>
        <v>0</v>
      </c>
      <c r="H1514" s="321">
        <f>'内訳10％(お客様控)'!H1514</f>
        <v>0</v>
      </c>
      <c r="I1514" s="317"/>
      <c r="J1514" s="317"/>
      <c r="K1514" s="317"/>
      <c r="L1514" s="317"/>
      <c r="M1514" s="317"/>
      <c r="N1514" s="317"/>
      <c r="O1514" s="317"/>
      <c r="P1514" s="317"/>
      <c r="Q1514" s="219" t="str">
        <f>IF('内訳10％(お客様控)'!Q1514=0,"",'内訳10％(お客様控)'!Q1514)</f>
        <v/>
      </c>
      <c r="R1514" s="219"/>
      <c r="S1514" s="322">
        <f>'内訳10％(お客様控)'!S1514</f>
        <v>0</v>
      </c>
      <c r="T1514" s="323"/>
      <c r="U1514" s="222" t="str">
        <f>IF('内訳10％(お客様控)'!U1514=0,"",'内訳10％(お客様控)'!U1514)</f>
        <v/>
      </c>
      <c r="V1514" s="223"/>
      <c r="W1514" s="223"/>
      <c r="X1514" s="224">
        <f>'内訳10％(お客様控)'!X1514</f>
        <v>0</v>
      </c>
      <c r="Y1514" s="224"/>
      <c r="Z1514" s="224"/>
      <c r="AA1514" s="224"/>
      <c r="AB1514" s="224"/>
      <c r="AC1514" s="225"/>
      <c r="AD1514" s="225"/>
      <c r="AE1514" s="316">
        <f>'内訳10％(お客様控)'!AE1514</f>
        <v>0</v>
      </c>
      <c r="AF1514" s="317"/>
      <c r="AG1514" s="318"/>
      <c r="AI1514" s="206"/>
      <c r="AJ1514" s="207"/>
      <c r="AK1514" s="207"/>
      <c r="AL1514" s="208"/>
      <c r="AM1514" s="209"/>
    </row>
    <row r="1515" spans="1:39" ht="24" customHeight="1" thickTop="1" thickBot="1" x14ac:dyDescent="0.2">
      <c r="A1515" s="197"/>
      <c r="B1515" s="198"/>
      <c r="C1515" s="198"/>
      <c r="D1515" s="198"/>
      <c r="E1515" s="199"/>
      <c r="F1515" s="70"/>
      <c r="G1515" s="69"/>
      <c r="H1515" s="200" t="s">
        <v>63</v>
      </c>
      <c r="I1515" s="201"/>
      <c r="J1515" s="201"/>
      <c r="K1515" s="201"/>
      <c r="L1515" s="201"/>
      <c r="M1515" s="201"/>
      <c r="N1515" s="201"/>
      <c r="O1515" s="201"/>
      <c r="P1515" s="201"/>
      <c r="Q1515" s="200"/>
      <c r="R1515" s="200"/>
      <c r="S1515" s="200"/>
      <c r="T1515" s="200"/>
      <c r="U1515" s="200"/>
      <c r="V1515" s="200"/>
      <c r="W1515" s="200"/>
      <c r="X1515" s="202">
        <f>'内訳10％(お客様控)'!X1515</f>
        <v>0</v>
      </c>
      <c r="Y1515" s="202"/>
      <c r="Z1515" s="202"/>
      <c r="AA1515" s="202"/>
      <c r="AB1515" s="202"/>
      <c r="AC1515" s="203"/>
      <c r="AD1515" s="203"/>
      <c r="AE1515" s="204"/>
      <c r="AF1515" s="198"/>
      <c r="AG1515" s="205"/>
      <c r="AI1515" s="206"/>
      <c r="AJ1515" s="207"/>
      <c r="AK1515" s="207"/>
      <c r="AL1515" s="208"/>
      <c r="AM1515" s="209"/>
    </row>
    <row r="1516" spans="1:39" ht="14.25" thickTop="1" x14ac:dyDescent="0.15"/>
    <row r="1517" spans="1:39" ht="15.75" customHeight="1" x14ac:dyDescent="0.15">
      <c r="A1517" s="52" t="s">
        <v>30</v>
      </c>
      <c r="W1517" s="71"/>
      <c r="X1517" s="20"/>
      <c r="Y1517" s="172" t="s">
        <v>37</v>
      </c>
      <c r="Z1517" s="173"/>
      <c r="AA1517" s="173"/>
      <c r="AB1517" s="173"/>
      <c r="AC1517" s="174"/>
      <c r="AD1517" s="210" t="s">
        <v>28</v>
      </c>
      <c r="AE1517" s="211"/>
      <c r="AF1517" s="211"/>
      <c r="AG1517" s="211"/>
      <c r="AH1517" s="212"/>
      <c r="AI1517" s="210" t="s">
        <v>27</v>
      </c>
      <c r="AJ1517" s="211"/>
      <c r="AK1517" s="211"/>
      <c r="AL1517" s="211"/>
      <c r="AM1517" s="212"/>
    </row>
    <row r="1518" spans="1:39" ht="16.5" customHeight="1" x14ac:dyDescent="0.15">
      <c r="B1518" s="16" t="s">
        <v>132</v>
      </c>
      <c r="Y1518" s="187"/>
      <c r="Z1518" s="188"/>
      <c r="AA1518" s="188"/>
      <c r="AB1518" s="188"/>
      <c r="AC1518" s="188"/>
      <c r="AD1518" s="187"/>
      <c r="AE1518" s="188"/>
      <c r="AF1518" s="188"/>
      <c r="AG1518" s="188"/>
      <c r="AH1518" s="193"/>
      <c r="AI1518" s="187"/>
      <c r="AJ1518" s="188"/>
      <c r="AK1518" s="188"/>
      <c r="AL1518" s="188"/>
      <c r="AM1518" s="193"/>
    </row>
    <row r="1519" spans="1:39" ht="16.5" customHeight="1" x14ac:dyDescent="0.15">
      <c r="B1519" s="3" t="s">
        <v>47</v>
      </c>
      <c r="Y1519" s="189"/>
      <c r="Z1519" s="190"/>
      <c r="AA1519" s="190"/>
      <c r="AB1519" s="190"/>
      <c r="AC1519" s="190"/>
      <c r="AD1519" s="189"/>
      <c r="AE1519" s="190"/>
      <c r="AF1519" s="190"/>
      <c r="AG1519" s="190"/>
      <c r="AH1519" s="194"/>
      <c r="AI1519" s="189"/>
      <c r="AJ1519" s="190"/>
      <c r="AK1519" s="190"/>
      <c r="AL1519" s="190"/>
      <c r="AM1519" s="194"/>
    </row>
    <row r="1520" spans="1:39" ht="16.5" customHeight="1" x14ac:dyDescent="0.15">
      <c r="B1520" s="3" t="s">
        <v>50</v>
      </c>
      <c r="C1520" s="23"/>
      <c r="D1520" s="23"/>
      <c r="E1520" s="23"/>
      <c r="F1520" s="23"/>
      <c r="G1520" s="23"/>
      <c r="H1520" s="23"/>
      <c r="I1520" s="23"/>
      <c r="J1520" s="23"/>
      <c r="K1520" s="23"/>
      <c r="Y1520" s="189"/>
      <c r="Z1520" s="190"/>
      <c r="AA1520" s="190"/>
      <c r="AB1520" s="190"/>
      <c r="AC1520" s="190"/>
      <c r="AD1520" s="189"/>
      <c r="AE1520" s="190"/>
      <c r="AF1520" s="190"/>
      <c r="AG1520" s="190"/>
      <c r="AH1520" s="194"/>
      <c r="AI1520" s="189"/>
      <c r="AJ1520" s="190"/>
      <c r="AK1520" s="190"/>
      <c r="AL1520" s="190"/>
      <c r="AM1520" s="194"/>
    </row>
    <row r="1521" spans="1:41" ht="16.5" customHeight="1" x14ac:dyDescent="0.15">
      <c r="B1521" s="3" t="s">
        <v>58</v>
      </c>
      <c r="Y1521" s="191"/>
      <c r="Z1521" s="192"/>
      <c r="AA1521" s="192"/>
      <c r="AB1521" s="192"/>
      <c r="AC1521" s="192"/>
      <c r="AD1521" s="191"/>
      <c r="AE1521" s="192"/>
      <c r="AF1521" s="192"/>
      <c r="AG1521" s="192"/>
      <c r="AH1521" s="195"/>
      <c r="AI1521" s="191"/>
      <c r="AJ1521" s="192"/>
      <c r="AK1521" s="192"/>
      <c r="AL1521" s="192"/>
      <c r="AM1521" s="195"/>
    </row>
    <row r="1522" spans="1:41" ht="16.5" customHeight="1" x14ac:dyDescent="0.15">
      <c r="B1522" s="17" t="s">
        <v>59</v>
      </c>
    </row>
    <row r="1523" spans="1:41" ht="16.5" customHeight="1" x14ac:dyDescent="0.15">
      <c r="B1523" s="17"/>
      <c r="AD1523" s="64"/>
      <c r="AE1523"/>
      <c r="AF1523"/>
      <c r="AG1523"/>
      <c r="AH1523"/>
      <c r="AI1523"/>
      <c r="AJ1523"/>
      <c r="AK1523"/>
      <c r="AL1523"/>
      <c r="AM1523"/>
    </row>
    <row r="1524" spans="1:41" ht="16.5" customHeight="1" x14ac:dyDescent="0.15">
      <c r="B1524" s="3"/>
      <c r="AE1524"/>
      <c r="AF1524"/>
      <c r="AG1524"/>
      <c r="AH1524"/>
      <c r="AI1524"/>
      <c r="AJ1524"/>
      <c r="AK1524"/>
      <c r="AL1524"/>
      <c r="AM1524"/>
    </row>
    <row r="1525" spans="1:41" ht="16.5" customHeight="1" x14ac:dyDescent="0.15">
      <c r="B1525" s="196" t="s">
        <v>34</v>
      </c>
      <c r="C1525" s="196"/>
      <c r="D1525" s="196"/>
      <c r="E1525" s="196"/>
      <c r="F1525" s="196"/>
      <c r="G1525" s="196"/>
      <c r="H1525" s="196"/>
      <c r="I1525" s="196"/>
      <c r="J1525" s="196"/>
      <c r="L1525" s="196" t="s">
        <v>35</v>
      </c>
      <c r="M1525" s="196"/>
      <c r="N1525" s="196"/>
      <c r="O1525" s="196"/>
      <c r="P1525" s="196"/>
      <c r="Q1525" s="196"/>
      <c r="R1525" s="196"/>
      <c r="S1525" s="196"/>
      <c r="T1525" s="196"/>
      <c r="U1525" s="196"/>
      <c r="V1525" s="196"/>
      <c r="W1525" s="196"/>
      <c r="X1525" s="196"/>
      <c r="Y1525" s="196"/>
      <c r="Z1525" s="196"/>
      <c r="AA1525" s="64"/>
      <c r="AD1525"/>
      <c r="AE1525"/>
      <c r="AF1525"/>
      <c r="AG1525"/>
      <c r="AH1525"/>
      <c r="AI1525"/>
      <c r="AJ1525"/>
      <c r="AK1525"/>
      <c r="AL1525"/>
      <c r="AM1525"/>
    </row>
    <row r="1526" spans="1:41" x14ac:dyDescent="0.15">
      <c r="B1526" s="196"/>
      <c r="C1526" s="196"/>
      <c r="D1526" s="196"/>
      <c r="E1526" s="196"/>
      <c r="F1526" s="196"/>
      <c r="G1526" s="196"/>
      <c r="H1526" s="196"/>
      <c r="I1526" s="196"/>
      <c r="J1526" s="196"/>
      <c r="L1526" s="196"/>
      <c r="M1526" s="196"/>
      <c r="N1526" s="196"/>
      <c r="O1526" s="196"/>
      <c r="P1526" s="196"/>
      <c r="Q1526" s="196"/>
      <c r="R1526" s="196"/>
      <c r="S1526" s="196"/>
      <c r="T1526" s="196"/>
      <c r="U1526" s="196"/>
      <c r="V1526" s="196"/>
      <c r="W1526" s="196"/>
      <c r="X1526" s="196"/>
      <c r="Y1526" s="196"/>
      <c r="Z1526" s="196"/>
      <c r="AA1526" s="64"/>
    </row>
    <row r="1527" spans="1:41" x14ac:dyDescent="0.15">
      <c r="B1527" s="196"/>
      <c r="C1527" s="196"/>
      <c r="D1527" s="196"/>
      <c r="E1527" s="196"/>
      <c r="F1527" s="196"/>
      <c r="G1527" s="196"/>
      <c r="H1527" s="196"/>
      <c r="I1527" s="196"/>
      <c r="J1527" s="196"/>
      <c r="K1527" s="64"/>
      <c r="L1527" s="196"/>
      <c r="M1527" s="196"/>
      <c r="N1527" s="196"/>
      <c r="O1527" s="196"/>
      <c r="P1527" s="196"/>
      <c r="Q1527" s="196"/>
      <c r="R1527" s="196"/>
      <c r="S1527" s="196"/>
      <c r="T1527" s="196"/>
      <c r="U1527" s="196"/>
      <c r="V1527" s="196"/>
      <c r="W1527" s="196"/>
      <c r="X1527" s="196"/>
      <c r="Y1527" s="196"/>
      <c r="Z1527" s="196"/>
      <c r="AA1527" s="64"/>
      <c r="AD1527" s="196" t="s">
        <v>29</v>
      </c>
      <c r="AE1527" s="171"/>
      <c r="AF1527" s="171"/>
      <c r="AG1527" s="171"/>
      <c r="AH1527" s="171"/>
      <c r="AI1527" s="171"/>
      <c r="AJ1527" s="171"/>
      <c r="AK1527" s="171"/>
      <c r="AL1527" s="171"/>
      <c r="AM1527" s="171"/>
    </row>
    <row r="1528" spans="1:41" x14ac:dyDescent="0.15">
      <c r="B1528" s="196"/>
      <c r="C1528" s="196"/>
      <c r="D1528" s="196"/>
      <c r="E1528" s="196"/>
      <c r="F1528" s="196"/>
      <c r="G1528" s="196"/>
      <c r="H1528" s="196"/>
      <c r="I1528" s="196"/>
      <c r="J1528" s="196"/>
      <c r="K1528" s="64"/>
      <c r="L1528" s="196"/>
      <c r="M1528" s="196"/>
      <c r="N1528" s="196"/>
      <c r="O1528" s="196"/>
      <c r="P1528" s="196"/>
      <c r="Q1528" s="196"/>
      <c r="R1528" s="196"/>
      <c r="S1528" s="196"/>
      <c r="T1528" s="196"/>
      <c r="U1528" s="196"/>
      <c r="V1528" s="196"/>
      <c r="W1528" s="196"/>
      <c r="X1528" s="196"/>
      <c r="Y1528" s="196"/>
      <c r="Z1528" s="196"/>
      <c r="AA1528" s="64"/>
      <c r="AD1528" s="196"/>
      <c r="AE1528" s="196"/>
      <c r="AF1528" s="196"/>
      <c r="AG1528" s="196"/>
      <c r="AH1528" s="196"/>
      <c r="AI1528" s="196"/>
      <c r="AJ1528" s="196"/>
      <c r="AK1528" s="196"/>
      <c r="AL1528" s="196"/>
      <c r="AM1528" s="196"/>
    </row>
    <row r="1529" spans="1:41" x14ac:dyDescent="0.15">
      <c r="B1529" s="196"/>
      <c r="C1529" s="196"/>
      <c r="D1529" s="196"/>
      <c r="E1529" s="196"/>
      <c r="F1529" s="196"/>
      <c r="G1529" s="196"/>
      <c r="H1529" s="196"/>
      <c r="I1529" s="196"/>
      <c r="J1529" s="196"/>
      <c r="K1529" s="64"/>
      <c r="L1529" s="196"/>
      <c r="M1529" s="196"/>
      <c r="N1529" s="196"/>
      <c r="O1529" s="196"/>
      <c r="P1529" s="196"/>
      <c r="Q1529" s="196"/>
      <c r="R1529" s="196"/>
      <c r="S1529" s="196"/>
      <c r="T1529" s="196"/>
      <c r="U1529" s="196"/>
      <c r="V1529" s="196"/>
      <c r="W1529" s="196"/>
      <c r="X1529" s="196"/>
      <c r="Y1529" s="196"/>
      <c r="Z1529" s="196"/>
      <c r="AA1529" s="64"/>
      <c r="AD1529" s="196"/>
      <c r="AE1529" s="196"/>
      <c r="AF1529" s="196"/>
      <c r="AG1529" s="196"/>
      <c r="AH1529" s="196"/>
      <c r="AI1529" s="196"/>
      <c r="AJ1529" s="196"/>
      <c r="AK1529" s="196"/>
      <c r="AL1529" s="196"/>
      <c r="AM1529" s="196"/>
    </row>
    <row r="1530" spans="1:41" x14ac:dyDescent="0.15">
      <c r="K1530" s="64"/>
    </row>
    <row r="1531" spans="1:41" ht="16.5" customHeight="1" x14ac:dyDescent="0.15">
      <c r="A1531" s="80" t="s">
        <v>62</v>
      </c>
      <c r="B1531" s="81"/>
      <c r="C1531" s="81"/>
      <c r="D1531" s="81"/>
      <c r="E1531" s="81"/>
      <c r="F1531" s="81"/>
      <c r="G1531" s="81"/>
      <c r="H1531" s="81"/>
      <c r="I1531" s="81"/>
      <c r="J1531" s="81"/>
      <c r="K1531" s="81"/>
      <c r="L1531" s="81"/>
      <c r="M1531" s="81"/>
      <c r="N1531" s="81"/>
      <c r="O1531" s="81"/>
      <c r="P1531" s="81"/>
      <c r="Q1531" s="81"/>
      <c r="R1531" s="81"/>
      <c r="S1531" s="81"/>
      <c r="T1531" s="81"/>
      <c r="U1531" s="81"/>
      <c r="V1531" s="81"/>
      <c r="W1531" s="81"/>
      <c r="X1531" s="81"/>
      <c r="Y1531" s="81"/>
      <c r="Z1531" s="81"/>
      <c r="AA1531" s="81"/>
      <c r="AB1531" s="81"/>
      <c r="AC1531" s="81"/>
      <c r="AD1531" s="81"/>
      <c r="AE1531" s="81"/>
      <c r="AF1531" s="81"/>
      <c r="AG1531" s="81"/>
      <c r="AH1531" s="81"/>
      <c r="AI1531" s="81"/>
      <c r="AJ1531" s="81"/>
      <c r="AK1531" s="81"/>
      <c r="AL1531" s="81"/>
      <c r="AM1531" s="81"/>
    </row>
    <row r="1532" spans="1:41" ht="16.5" customHeight="1" x14ac:dyDescent="0.15">
      <c r="A1532" s="81"/>
      <c r="B1532" s="81"/>
      <c r="C1532" s="81"/>
      <c r="D1532" s="81"/>
      <c r="E1532" s="81"/>
      <c r="F1532" s="81"/>
      <c r="G1532" s="81"/>
      <c r="H1532" s="81"/>
      <c r="I1532" s="81"/>
      <c r="J1532" s="81"/>
      <c r="K1532" s="81"/>
      <c r="L1532" s="81"/>
      <c r="M1532" s="81"/>
      <c r="N1532" s="81"/>
      <c r="O1532" s="81"/>
      <c r="P1532" s="81"/>
      <c r="Q1532" s="81"/>
      <c r="R1532" s="81"/>
      <c r="S1532" s="81"/>
      <c r="T1532" s="81"/>
      <c r="U1532" s="81"/>
      <c r="V1532" s="81"/>
      <c r="W1532" s="81"/>
      <c r="X1532" s="81"/>
      <c r="Y1532" s="81"/>
      <c r="Z1532" s="81"/>
      <c r="AA1532" s="81"/>
      <c r="AB1532" s="81"/>
      <c r="AC1532" s="81"/>
      <c r="AD1532" s="81"/>
      <c r="AE1532" s="81"/>
      <c r="AF1532" s="81"/>
      <c r="AG1532" s="81"/>
      <c r="AH1532" s="81"/>
      <c r="AI1532" s="81"/>
      <c r="AJ1532" s="81"/>
      <c r="AK1532" s="81"/>
      <c r="AL1532" s="81"/>
      <c r="AM1532" s="81"/>
    </row>
    <row r="1533" spans="1:41" ht="14.25" thickBot="1" x14ac:dyDescent="0.2"/>
    <row r="1534" spans="1:41" ht="26.1" customHeight="1" thickTop="1" x14ac:dyDescent="0.15">
      <c r="A1534" s="280">
        <f>IF('内訳10％(お客様控)'!A1534&gt;0,'内訳10％(お客様控)'!A1534,"　")</f>
        <v>5</v>
      </c>
      <c r="B1534" s="281"/>
      <c r="C1534" s="284" t="s">
        <v>0</v>
      </c>
      <c r="D1534" s="281">
        <f>IF('内訳10％(お客様控)'!D1534&gt;0,'内訳10％(お客様控)'!D1534,"　")</f>
        <v>10</v>
      </c>
      <c r="E1534" s="281"/>
      <c r="F1534" s="284" t="s">
        <v>1</v>
      </c>
      <c r="G1534" s="281">
        <f>IF('内訳10％(お客様控)'!G1534&gt;0,'内訳10％(お客様控)'!G1534,"　")</f>
        <v>31</v>
      </c>
      <c r="H1534" s="281"/>
      <c r="I1534" s="286" t="s">
        <v>2</v>
      </c>
      <c r="K1534" s="55"/>
      <c r="L1534" s="53"/>
      <c r="M1534" s="53"/>
      <c r="N1534" s="288">
        <f>IF('内訳10％(お客様控)'!N1534&gt;0,'内訳10％(お客様控)'!N1534,"　")</f>
        <v>10</v>
      </c>
      <c r="O1534" s="288"/>
      <c r="P1534" s="288"/>
      <c r="Q1534" s="284" t="s">
        <v>1</v>
      </c>
      <c r="R1534" s="284" t="s">
        <v>7</v>
      </c>
      <c r="S1534" s="53"/>
      <c r="T1534" s="53"/>
      <c r="U1534" s="54"/>
      <c r="W1534" s="269" t="s">
        <v>21</v>
      </c>
      <c r="X1534" s="270"/>
      <c r="Y1534" s="270"/>
      <c r="Z1534" s="270"/>
      <c r="AA1534" s="270"/>
      <c r="AB1534" s="271" t="str">
        <f>IF('内訳10％(お客様控)'!AB1534&gt;0,'内訳10％(お客様控)'!AB1534,"　")</f>
        <v>000111</v>
      </c>
      <c r="AC1534" s="272"/>
      <c r="AD1534" s="272"/>
      <c r="AE1534" s="272"/>
      <c r="AF1534" s="272"/>
      <c r="AG1534" s="272"/>
      <c r="AH1534" s="272"/>
      <c r="AI1534" s="272"/>
      <c r="AJ1534" s="272"/>
      <c r="AK1534" s="272"/>
      <c r="AL1534" s="272"/>
      <c r="AM1534" s="273"/>
    </row>
    <row r="1535" spans="1:41" ht="26.1" customHeight="1" thickBot="1" x14ac:dyDescent="0.2">
      <c r="A1535" s="282"/>
      <c r="B1535" s="283"/>
      <c r="C1535" s="285"/>
      <c r="D1535" s="283"/>
      <c r="E1535" s="283"/>
      <c r="F1535" s="285"/>
      <c r="G1535" s="283"/>
      <c r="H1535" s="283"/>
      <c r="I1535" s="287"/>
      <c r="K1535" s="56"/>
      <c r="L1535" s="57"/>
      <c r="M1535" s="57"/>
      <c r="N1535" s="289"/>
      <c r="O1535" s="289"/>
      <c r="P1535" s="289"/>
      <c r="Q1535" s="290"/>
      <c r="R1535" s="290"/>
      <c r="S1535" s="57"/>
      <c r="T1535" s="57"/>
      <c r="U1535" s="58"/>
      <c r="W1535" s="274" t="s">
        <v>49</v>
      </c>
      <c r="X1535" s="275"/>
      <c r="Y1535" s="275"/>
      <c r="Z1535" s="327" t="str">
        <f>IF('内訳10％(お客様控)'!Z1535&gt;0,'内訳10％(お客様控)'!Z1535,"　")</f>
        <v>T1111111111111</v>
      </c>
      <c r="AA1535" s="292"/>
      <c r="AB1535" s="292"/>
      <c r="AC1535" s="292"/>
      <c r="AD1535" s="292"/>
      <c r="AE1535" s="292"/>
      <c r="AF1535" s="292"/>
      <c r="AG1535" s="292"/>
      <c r="AH1535" s="292"/>
      <c r="AI1535" s="292"/>
      <c r="AJ1535" s="292"/>
      <c r="AK1535" s="292"/>
      <c r="AL1535" s="292"/>
      <c r="AM1535" s="293"/>
    </row>
    <row r="1536" spans="1:41" ht="17.25" customHeight="1" thickTop="1" thickBot="1" x14ac:dyDescent="0.2">
      <c r="A1536" s="59" t="s">
        <v>139</v>
      </c>
      <c r="I1536" s="60"/>
      <c r="W1536" s="276" t="s">
        <v>22</v>
      </c>
      <c r="X1536" s="277"/>
      <c r="Y1536" s="62"/>
      <c r="Z1536" s="278" t="str">
        <f>IF('内訳10％(お客様控)'!Z1536&gt;0,'内訳10％(お客様控)'!Z1536,"　")</f>
        <v>270-2225</v>
      </c>
      <c r="AA1536" s="278"/>
      <c r="AB1536" s="279"/>
      <c r="AC1536" s="61"/>
      <c r="AD1536" s="62"/>
      <c r="AE1536" s="62"/>
      <c r="AF1536" s="62"/>
      <c r="AG1536" s="62"/>
      <c r="AH1536" s="62"/>
      <c r="AI1536" s="62"/>
      <c r="AJ1536" s="62"/>
      <c r="AK1536" s="62"/>
      <c r="AL1536" s="62"/>
      <c r="AM1536" s="63"/>
      <c r="AO1536" s="64"/>
    </row>
    <row r="1537" spans="1:39" ht="17.25" customHeight="1" thickTop="1" x14ac:dyDescent="0.15">
      <c r="A1537" s="59"/>
      <c r="B1537" s="107" t="str">
        <f>'内訳10％(お客様控)'!B1537</f>
        <v>製造管理部</v>
      </c>
      <c r="C1537" s="326"/>
      <c r="D1537" s="326"/>
      <c r="E1537" s="326"/>
      <c r="F1537" s="326"/>
      <c r="G1537" s="326"/>
      <c r="I1537" s="60"/>
      <c r="K1537" s="261" t="s">
        <v>8</v>
      </c>
      <c r="L1537" s="264" t="str">
        <f>IF('内訳10％(お客様控)'!L1537&gt;0,'内訳10％(お客様控)'!L1537,"　")</f>
        <v>三井住友</v>
      </c>
      <c r="M1537" s="265"/>
      <c r="N1537" s="265"/>
      <c r="O1537" s="266" t="s">
        <v>32</v>
      </c>
      <c r="P1537" s="267"/>
      <c r="Q1537" s="264" t="str">
        <f>IF('内訳10％(お客様控)'!Q1537&gt;0,'内訳10％(お客様控)'!Q1537,"　")</f>
        <v>松戸</v>
      </c>
      <c r="R1537" s="265"/>
      <c r="S1537" s="265"/>
      <c r="T1537" s="266" t="s">
        <v>4</v>
      </c>
      <c r="U1537" s="268"/>
      <c r="W1537" s="239" t="s">
        <v>12</v>
      </c>
      <c r="X1537" s="240"/>
      <c r="Z1537" s="241" t="str">
        <f>IF('内訳10％(お客様控)'!Z1537&gt;0,'内訳10％(お客様控)'!Z1537,"　")</f>
        <v>千葉県松戸市東松戸2-20-1</v>
      </c>
      <c r="AA1537" s="241"/>
      <c r="AB1537" s="242"/>
      <c r="AC1537" s="242"/>
      <c r="AD1537" s="242"/>
      <c r="AE1537" s="242"/>
      <c r="AF1537" s="242"/>
      <c r="AG1537" s="242"/>
      <c r="AH1537" s="242"/>
      <c r="AI1537" s="242"/>
      <c r="AJ1537" s="242"/>
      <c r="AK1537" s="242"/>
      <c r="AL1537" s="242"/>
      <c r="AM1537" s="243"/>
    </row>
    <row r="1538" spans="1:39" ht="17.25" customHeight="1" x14ac:dyDescent="0.15">
      <c r="A1538" s="59"/>
      <c r="B1538" s="326"/>
      <c r="C1538" s="326"/>
      <c r="D1538" s="326"/>
      <c r="E1538" s="326"/>
      <c r="F1538" s="326"/>
      <c r="G1538" s="326"/>
      <c r="H1538" s="52" t="s">
        <v>3</v>
      </c>
      <c r="I1538" s="60"/>
      <c r="K1538" s="262"/>
      <c r="L1538" s="255" t="s">
        <v>9</v>
      </c>
      <c r="M1538" s="256"/>
      <c r="N1538" s="257"/>
      <c r="O1538" s="258" t="str">
        <f>IF('内訳10％(お客様控)'!O1538&gt;0,'内訳10％(お客様控)'!O1538,"　")</f>
        <v>当座</v>
      </c>
      <c r="P1538" s="259"/>
      <c r="Q1538" s="259"/>
      <c r="R1538" s="259"/>
      <c r="S1538" s="259"/>
      <c r="T1538" s="259"/>
      <c r="U1538" s="260"/>
      <c r="W1538" s="239" t="s">
        <v>13</v>
      </c>
      <c r="X1538" s="240"/>
      <c r="Z1538" s="241" t="str">
        <f>IF('内訳10％(お客様控)'!Z1538&gt;0,'内訳10％(お客様控)'!Z1538,"　")</f>
        <v>Ｃ－プロダクト株式会社</v>
      </c>
      <c r="AA1538" s="241"/>
      <c r="AB1538" s="241"/>
      <c r="AC1538" s="241"/>
      <c r="AD1538" s="241"/>
      <c r="AE1538" s="241"/>
      <c r="AF1538" s="241"/>
      <c r="AG1538" s="241"/>
      <c r="AH1538" s="241"/>
      <c r="AI1538" s="241"/>
      <c r="AJ1538" s="241"/>
      <c r="AK1538" s="241"/>
      <c r="AL1538" s="34" t="s">
        <v>60</v>
      </c>
      <c r="AM1538" s="60"/>
    </row>
    <row r="1539" spans="1:39" ht="17.25" customHeight="1" x14ac:dyDescent="0.15">
      <c r="A1539" s="59"/>
      <c r="I1539" s="60"/>
      <c r="K1539" s="262"/>
      <c r="L1539" s="255" t="s">
        <v>10</v>
      </c>
      <c r="M1539" s="256"/>
      <c r="N1539" s="257"/>
      <c r="O1539" s="311">
        <f>IF('内訳10％(お客様控)'!O1539&gt;0,'内訳10％(お客様控)'!O1539,"　")</f>
        <v>1234567</v>
      </c>
      <c r="P1539" s="312"/>
      <c r="Q1539" s="312"/>
      <c r="R1539" s="312"/>
      <c r="S1539" s="312"/>
      <c r="T1539" s="312"/>
      <c r="U1539" s="313"/>
      <c r="W1539" s="239" t="s">
        <v>23</v>
      </c>
      <c r="X1539" s="240"/>
      <c r="Z1539" s="241" t="str">
        <f>IF('内訳10％(お客様控)'!Z1539&gt;0,'内訳10％(お客様控)'!Z1539,"　")</f>
        <v>047-311-0171</v>
      </c>
      <c r="AA1539" s="241"/>
      <c r="AB1539" s="242"/>
      <c r="AC1539" s="242"/>
      <c r="AD1539" s="242"/>
      <c r="AE1539" s="242"/>
      <c r="AF1539" s="242"/>
      <c r="AG1539" s="242"/>
      <c r="AH1539" s="242"/>
      <c r="AI1539" s="242"/>
      <c r="AJ1539" s="242"/>
      <c r="AK1539" s="242"/>
      <c r="AL1539" s="242"/>
      <c r="AM1539" s="243"/>
    </row>
    <row r="1540" spans="1:39" ht="17.25" customHeight="1" thickBot="1" x14ac:dyDescent="0.2">
      <c r="A1540" s="56"/>
      <c r="B1540" s="57" t="s">
        <v>4</v>
      </c>
      <c r="C1540" s="57"/>
      <c r="D1540" s="57" t="s">
        <v>5</v>
      </c>
      <c r="E1540" s="57"/>
      <c r="F1540" s="57"/>
      <c r="G1540" s="57" t="s">
        <v>6</v>
      </c>
      <c r="H1540" s="57"/>
      <c r="I1540" s="58"/>
      <c r="K1540" s="263"/>
      <c r="L1540" s="244" t="s">
        <v>11</v>
      </c>
      <c r="M1540" s="245"/>
      <c r="N1540" s="246"/>
      <c r="O1540" s="306" t="str">
        <f>IF('内訳10％(お客様控)'!O1540&gt;0,'内訳10％(お客様控)'!O1540,"　")</f>
        <v>C-プロダクト（カ</v>
      </c>
      <c r="P1540" s="324"/>
      <c r="Q1540" s="324"/>
      <c r="R1540" s="324"/>
      <c r="S1540" s="324"/>
      <c r="T1540" s="324"/>
      <c r="U1540" s="325"/>
      <c r="W1540" s="250" t="s">
        <v>24</v>
      </c>
      <c r="X1540" s="251"/>
      <c r="Y1540" s="57"/>
      <c r="Z1540" s="252" t="str">
        <f>IF('内訳10％(お客様控)'!Z1540&gt;0,'内訳10％(お客様控)'!Z1540,"　")</f>
        <v>047-311-0170</v>
      </c>
      <c r="AA1540" s="252"/>
      <c r="AB1540" s="253"/>
      <c r="AC1540" s="253"/>
      <c r="AD1540" s="253"/>
      <c r="AE1540" s="253"/>
      <c r="AF1540" s="253"/>
      <c r="AG1540" s="253"/>
      <c r="AH1540" s="253"/>
      <c r="AI1540" s="253"/>
      <c r="AJ1540" s="253"/>
      <c r="AK1540" s="253"/>
      <c r="AL1540" s="253"/>
      <c r="AM1540" s="254"/>
    </row>
    <row r="1541" spans="1:39" ht="14.25" thickTop="1" x14ac:dyDescent="0.15">
      <c r="E1541" s="1" t="s">
        <v>25</v>
      </c>
      <c r="AL1541" s="1"/>
    </row>
    <row r="1542" spans="1:39" ht="17.25" x14ac:dyDescent="0.15">
      <c r="A1542" s="52" t="s">
        <v>14</v>
      </c>
      <c r="R1542" s="10" t="s">
        <v>88</v>
      </c>
      <c r="S1542"/>
      <c r="T1542" s="2"/>
      <c r="U1542" s="2"/>
      <c r="V1542" s="2"/>
      <c r="W1542" s="2"/>
      <c r="X1542" s="2"/>
      <c r="Y1542" s="2"/>
    </row>
    <row r="1543" spans="1:39" ht="8.25" customHeight="1" thickBot="1" x14ac:dyDescent="0.2"/>
    <row r="1544" spans="1:39" ht="24" customHeight="1" thickTop="1" x14ac:dyDescent="0.15">
      <c r="A1544" s="232" t="s">
        <v>16</v>
      </c>
      <c r="B1544" s="233"/>
      <c r="C1544" s="233"/>
      <c r="D1544" s="233"/>
      <c r="E1544" s="234"/>
      <c r="F1544" s="65" t="s">
        <v>17</v>
      </c>
      <c r="G1544" s="66" t="s">
        <v>2</v>
      </c>
      <c r="H1544" s="235" t="s">
        <v>43</v>
      </c>
      <c r="I1544" s="236"/>
      <c r="J1544" s="236"/>
      <c r="K1544" s="236"/>
      <c r="L1544" s="236"/>
      <c r="M1544" s="236"/>
      <c r="N1544" s="236"/>
      <c r="O1544" s="236"/>
      <c r="P1544" s="236"/>
      <c r="Q1544" s="236" t="s">
        <v>18</v>
      </c>
      <c r="R1544" s="236"/>
      <c r="S1544" s="236" t="s">
        <v>26</v>
      </c>
      <c r="T1544" s="236"/>
      <c r="U1544" s="236" t="s">
        <v>31</v>
      </c>
      <c r="V1544" s="237"/>
      <c r="W1544" s="237"/>
      <c r="X1544" s="236" t="s">
        <v>19</v>
      </c>
      <c r="Y1544" s="236"/>
      <c r="Z1544" s="236"/>
      <c r="AA1544" s="236"/>
      <c r="AB1544" s="236"/>
      <c r="AC1544" s="238"/>
      <c r="AD1544" s="238"/>
      <c r="AE1544" s="226" t="s">
        <v>20</v>
      </c>
      <c r="AF1544" s="227"/>
      <c r="AG1544" s="228"/>
      <c r="AI1544" s="229" t="s">
        <v>36</v>
      </c>
      <c r="AJ1544" s="230"/>
      <c r="AK1544" s="230"/>
      <c r="AL1544" s="230"/>
      <c r="AM1544" s="231"/>
    </row>
    <row r="1545" spans="1:39" ht="24" customHeight="1" x14ac:dyDescent="0.15">
      <c r="A1545" s="319">
        <f>'内訳10％(お客様控)'!A1545</f>
        <v>0</v>
      </c>
      <c r="B1545" s="317"/>
      <c r="C1545" s="317"/>
      <c r="D1545" s="317"/>
      <c r="E1545" s="320"/>
      <c r="F1545" s="73">
        <f>'内訳10％(お客様控)'!F1545</f>
        <v>0</v>
      </c>
      <c r="G1545" s="72">
        <f>'内訳10％(お客様控)'!G1545</f>
        <v>0</v>
      </c>
      <c r="H1545" s="321">
        <f>'内訳10％(お客様控)'!H1545</f>
        <v>0</v>
      </c>
      <c r="I1545" s="317"/>
      <c r="J1545" s="317"/>
      <c r="K1545" s="317"/>
      <c r="L1545" s="317"/>
      <c r="M1545" s="317"/>
      <c r="N1545" s="317"/>
      <c r="O1545" s="317"/>
      <c r="P1545" s="317"/>
      <c r="Q1545" s="219" t="str">
        <f>IF('内訳10％(お客様控)'!Q1545=0,"",'内訳10％(お客様控)'!Q1545)</f>
        <v/>
      </c>
      <c r="R1545" s="219"/>
      <c r="S1545" s="322">
        <f>'内訳10％(お客様控)'!S1545</f>
        <v>0</v>
      </c>
      <c r="T1545" s="323"/>
      <c r="U1545" s="222" t="str">
        <f>IF('内訳10％(お客様控)'!U1545=0,"",'内訳10％(お客様控)'!U1545)</f>
        <v/>
      </c>
      <c r="V1545" s="223"/>
      <c r="W1545" s="223"/>
      <c r="X1545" s="224">
        <f>'内訳10％(お客様控)'!X1545</f>
        <v>0</v>
      </c>
      <c r="Y1545" s="224"/>
      <c r="Z1545" s="224"/>
      <c r="AA1545" s="224"/>
      <c r="AB1545" s="224"/>
      <c r="AC1545" s="225"/>
      <c r="AD1545" s="225"/>
      <c r="AE1545" s="316">
        <f>'内訳10％(お客様控)'!AE1545</f>
        <v>0</v>
      </c>
      <c r="AF1545" s="317"/>
      <c r="AG1545" s="318"/>
      <c r="AI1545" s="206"/>
      <c r="AJ1545" s="207"/>
      <c r="AK1545" s="207"/>
      <c r="AL1545" s="208"/>
      <c r="AM1545" s="209"/>
    </row>
    <row r="1546" spans="1:39" ht="24" customHeight="1" x14ac:dyDescent="0.15">
      <c r="A1546" s="319">
        <f>'内訳10％(お客様控)'!A1546</f>
        <v>0</v>
      </c>
      <c r="B1546" s="317"/>
      <c r="C1546" s="317"/>
      <c r="D1546" s="317"/>
      <c r="E1546" s="320"/>
      <c r="F1546" s="73">
        <f>'内訳10％(お客様控)'!F1546</f>
        <v>0</v>
      </c>
      <c r="G1546" s="72">
        <f>'内訳10％(お客様控)'!G1546</f>
        <v>0</v>
      </c>
      <c r="H1546" s="321">
        <f>'内訳10％(お客様控)'!H1546</f>
        <v>0</v>
      </c>
      <c r="I1546" s="317"/>
      <c r="J1546" s="317"/>
      <c r="K1546" s="317"/>
      <c r="L1546" s="317"/>
      <c r="M1546" s="317"/>
      <c r="N1546" s="317"/>
      <c r="O1546" s="317"/>
      <c r="P1546" s="317"/>
      <c r="Q1546" s="219" t="str">
        <f>IF('内訳10％(お客様控)'!Q1546=0,"",'内訳10％(お客様控)'!Q1546)</f>
        <v/>
      </c>
      <c r="R1546" s="219"/>
      <c r="S1546" s="322">
        <f>'内訳10％(お客様控)'!S1546</f>
        <v>0</v>
      </c>
      <c r="T1546" s="323"/>
      <c r="U1546" s="222" t="str">
        <f>IF('内訳10％(お客様控)'!U1546=0,"",'内訳10％(お客様控)'!U1546)</f>
        <v/>
      </c>
      <c r="V1546" s="223"/>
      <c r="W1546" s="223"/>
      <c r="X1546" s="224">
        <f>'内訳10％(お客様控)'!X1546</f>
        <v>0</v>
      </c>
      <c r="Y1546" s="224"/>
      <c r="Z1546" s="224"/>
      <c r="AA1546" s="224"/>
      <c r="AB1546" s="224"/>
      <c r="AC1546" s="225"/>
      <c r="AD1546" s="225"/>
      <c r="AE1546" s="316">
        <f>'内訳10％(お客様控)'!AE1546</f>
        <v>0</v>
      </c>
      <c r="AF1546" s="317"/>
      <c r="AG1546" s="318"/>
      <c r="AI1546" s="206"/>
      <c r="AJ1546" s="207"/>
      <c r="AK1546" s="207"/>
      <c r="AL1546" s="208"/>
      <c r="AM1546" s="209"/>
    </row>
    <row r="1547" spans="1:39" ht="24" customHeight="1" x14ac:dyDescent="0.15">
      <c r="A1547" s="319">
        <f>'内訳10％(お客様控)'!A1547</f>
        <v>0</v>
      </c>
      <c r="B1547" s="317"/>
      <c r="C1547" s="317"/>
      <c r="D1547" s="317"/>
      <c r="E1547" s="320"/>
      <c r="F1547" s="73">
        <f>'内訳10％(お客様控)'!F1547</f>
        <v>0</v>
      </c>
      <c r="G1547" s="72">
        <f>'内訳10％(お客様控)'!G1547</f>
        <v>0</v>
      </c>
      <c r="H1547" s="321">
        <f>'内訳10％(お客様控)'!H1547</f>
        <v>0</v>
      </c>
      <c r="I1547" s="317"/>
      <c r="J1547" s="317"/>
      <c r="K1547" s="317"/>
      <c r="L1547" s="317"/>
      <c r="M1547" s="317"/>
      <c r="N1547" s="317"/>
      <c r="O1547" s="317"/>
      <c r="P1547" s="317"/>
      <c r="Q1547" s="219" t="str">
        <f>IF('内訳10％(お客様控)'!Q1547=0,"",'内訳10％(お客様控)'!Q1547)</f>
        <v/>
      </c>
      <c r="R1547" s="219"/>
      <c r="S1547" s="322">
        <f>'内訳10％(お客様控)'!S1547</f>
        <v>0</v>
      </c>
      <c r="T1547" s="323"/>
      <c r="U1547" s="222" t="str">
        <f>IF('内訳10％(お客様控)'!U1547=0,"",'内訳10％(お客様控)'!U1547)</f>
        <v/>
      </c>
      <c r="V1547" s="223"/>
      <c r="W1547" s="223"/>
      <c r="X1547" s="224">
        <f>'内訳10％(お客様控)'!X1547</f>
        <v>0</v>
      </c>
      <c r="Y1547" s="224"/>
      <c r="Z1547" s="224"/>
      <c r="AA1547" s="224"/>
      <c r="AB1547" s="224"/>
      <c r="AC1547" s="225"/>
      <c r="AD1547" s="225"/>
      <c r="AE1547" s="316">
        <f>'内訳10％(お客様控)'!AE1547</f>
        <v>0</v>
      </c>
      <c r="AF1547" s="317"/>
      <c r="AG1547" s="318"/>
      <c r="AI1547" s="206"/>
      <c r="AJ1547" s="207"/>
      <c r="AK1547" s="207"/>
      <c r="AL1547" s="208"/>
      <c r="AM1547" s="209"/>
    </row>
    <row r="1548" spans="1:39" ht="24" customHeight="1" x14ac:dyDescent="0.15">
      <c r="A1548" s="319">
        <f>'内訳10％(お客様控)'!A1548</f>
        <v>0</v>
      </c>
      <c r="B1548" s="317"/>
      <c r="C1548" s="317"/>
      <c r="D1548" s="317"/>
      <c r="E1548" s="320"/>
      <c r="F1548" s="73">
        <f>'内訳10％(お客様控)'!F1548</f>
        <v>0</v>
      </c>
      <c r="G1548" s="72">
        <f>'内訳10％(お客様控)'!G1548</f>
        <v>0</v>
      </c>
      <c r="H1548" s="321">
        <f>'内訳10％(お客様控)'!H1548</f>
        <v>0</v>
      </c>
      <c r="I1548" s="317"/>
      <c r="J1548" s="317"/>
      <c r="K1548" s="317"/>
      <c r="L1548" s="317"/>
      <c r="M1548" s="317"/>
      <c r="N1548" s="317"/>
      <c r="O1548" s="317"/>
      <c r="P1548" s="317"/>
      <c r="Q1548" s="219" t="str">
        <f>IF('内訳10％(お客様控)'!Q1548=0,"",'内訳10％(お客様控)'!Q1548)</f>
        <v/>
      </c>
      <c r="R1548" s="219"/>
      <c r="S1548" s="322">
        <f>'内訳10％(お客様控)'!S1548</f>
        <v>0</v>
      </c>
      <c r="T1548" s="323"/>
      <c r="U1548" s="222" t="str">
        <f>IF('内訳10％(お客様控)'!U1548=0,"",'内訳10％(お客様控)'!U1548)</f>
        <v/>
      </c>
      <c r="V1548" s="223"/>
      <c r="W1548" s="223"/>
      <c r="X1548" s="224">
        <f>'内訳10％(お客様控)'!X1548</f>
        <v>0</v>
      </c>
      <c r="Y1548" s="224"/>
      <c r="Z1548" s="224"/>
      <c r="AA1548" s="224"/>
      <c r="AB1548" s="224"/>
      <c r="AC1548" s="225"/>
      <c r="AD1548" s="225"/>
      <c r="AE1548" s="316">
        <f>'内訳10％(お客様控)'!AE1548</f>
        <v>0</v>
      </c>
      <c r="AF1548" s="317"/>
      <c r="AG1548" s="318"/>
      <c r="AI1548" s="206"/>
      <c r="AJ1548" s="207"/>
      <c r="AK1548" s="207"/>
      <c r="AL1548" s="208"/>
      <c r="AM1548" s="209"/>
    </row>
    <row r="1549" spans="1:39" ht="24" customHeight="1" x14ac:dyDescent="0.15">
      <c r="A1549" s="319">
        <f>'内訳10％(お客様控)'!A1549</f>
        <v>0</v>
      </c>
      <c r="B1549" s="317"/>
      <c r="C1549" s="317"/>
      <c r="D1549" s="317"/>
      <c r="E1549" s="320"/>
      <c r="F1549" s="73">
        <f>'内訳10％(お客様控)'!F1549</f>
        <v>0</v>
      </c>
      <c r="G1549" s="72">
        <f>'内訳10％(お客様控)'!G1549</f>
        <v>0</v>
      </c>
      <c r="H1549" s="321">
        <f>'内訳10％(お客様控)'!H1549</f>
        <v>0</v>
      </c>
      <c r="I1549" s="317"/>
      <c r="J1549" s="317"/>
      <c r="K1549" s="317"/>
      <c r="L1549" s="317"/>
      <c r="M1549" s="317"/>
      <c r="N1549" s="317"/>
      <c r="O1549" s="317"/>
      <c r="P1549" s="317"/>
      <c r="Q1549" s="219" t="str">
        <f>IF('内訳10％(お客様控)'!Q1549=0,"",'内訳10％(お客様控)'!Q1549)</f>
        <v/>
      </c>
      <c r="R1549" s="219"/>
      <c r="S1549" s="322">
        <f>'内訳10％(お客様控)'!S1549</f>
        <v>0</v>
      </c>
      <c r="T1549" s="323"/>
      <c r="U1549" s="222" t="str">
        <f>IF('内訳10％(お客様控)'!U1549=0,"",'内訳10％(お客様控)'!U1549)</f>
        <v/>
      </c>
      <c r="V1549" s="223"/>
      <c r="W1549" s="223"/>
      <c r="X1549" s="224">
        <f>'内訳10％(お客様控)'!X1549</f>
        <v>0</v>
      </c>
      <c r="Y1549" s="224"/>
      <c r="Z1549" s="224"/>
      <c r="AA1549" s="224"/>
      <c r="AB1549" s="224"/>
      <c r="AC1549" s="225"/>
      <c r="AD1549" s="225"/>
      <c r="AE1549" s="316">
        <f>'内訳10％(お客様控)'!AE1549</f>
        <v>0</v>
      </c>
      <c r="AF1549" s="317"/>
      <c r="AG1549" s="318"/>
      <c r="AI1549" s="206"/>
      <c r="AJ1549" s="207"/>
      <c r="AK1549" s="207"/>
      <c r="AL1549" s="208"/>
      <c r="AM1549" s="209"/>
    </row>
    <row r="1550" spans="1:39" ht="24" customHeight="1" x14ac:dyDescent="0.15">
      <c r="A1550" s="319">
        <f>'内訳10％(お客様控)'!A1550</f>
        <v>0</v>
      </c>
      <c r="B1550" s="317"/>
      <c r="C1550" s="317"/>
      <c r="D1550" s="317"/>
      <c r="E1550" s="320"/>
      <c r="F1550" s="73">
        <f>'内訳10％(お客様控)'!F1550</f>
        <v>0</v>
      </c>
      <c r="G1550" s="72">
        <f>'内訳10％(お客様控)'!G1550</f>
        <v>0</v>
      </c>
      <c r="H1550" s="321">
        <f>'内訳10％(お客様控)'!H1550</f>
        <v>0</v>
      </c>
      <c r="I1550" s="317"/>
      <c r="J1550" s="317"/>
      <c r="K1550" s="317"/>
      <c r="L1550" s="317"/>
      <c r="M1550" s="317"/>
      <c r="N1550" s="317"/>
      <c r="O1550" s="317"/>
      <c r="P1550" s="317"/>
      <c r="Q1550" s="219" t="str">
        <f>IF('内訳10％(お客様控)'!Q1550=0,"",'内訳10％(お客様控)'!Q1550)</f>
        <v/>
      </c>
      <c r="R1550" s="219"/>
      <c r="S1550" s="322">
        <f>'内訳10％(お客様控)'!S1550</f>
        <v>0</v>
      </c>
      <c r="T1550" s="323"/>
      <c r="U1550" s="222" t="str">
        <f>IF('内訳10％(お客様控)'!U1550=0,"",'内訳10％(お客様控)'!U1550)</f>
        <v/>
      </c>
      <c r="V1550" s="223"/>
      <c r="W1550" s="223"/>
      <c r="X1550" s="224">
        <f>'内訳10％(お客様控)'!X1550</f>
        <v>0</v>
      </c>
      <c r="Y1550" s="224"/>
      <c r="Z1550" s="224"/>
      <c r="AA1550" s="224"/>
      <c r="AB1550" s="224"/>
      <c r="AC1550" s="225"/>
      <c r="AD1550" s="225"/>
      <c r="AE1550" s="316">
        <f>'内訳10％(お客様控)'!AE1550</f>
        <v>0</v>
      </c>
      <c r="AF1550" s="317"/>
      <c r="AG1550" s="318"/>
      <c r="AI1550" s="206"/>
      <c r="AJ1550" s="207"/>
      <c r="AK1550" s="207"/>
      <c r="AL1550" s="208"/>
      <c r="AM1550" s="209"/>
    </row>
    <row r="1551" spans="1:39" ht="24" customHeight="1" x14ac:dyDescent="0.15">
      <c r="A1551" s="319">
        <f>'内訳10％(お客様控)'!A1551</f>
        <v>0</v>
      </c>
      <c r="B1551" s="317"/>
      <c r="C1551" s="317"/>
      <c r="D1551" s="317"/>
      <c r="E1551" s="320"/>
      <c r="F1551" s="73">
        <f>'内訳10％(お客様控)'!F1551</f>
        <v>0</v>
      </c>
      <c r="G1551" s="72">
        <f>'内訳10％(お客様控)'!G1551</f>
        <v>0</v>
      </c>
      <c r="H1551" s="321">
        <f>'内訳10％(お客様控)'!H1551</f>
        <v>0</v>
      </c>
      <c r="I1551" s="317"/>
      <c r="J1551" s="317"/>
      <c r="K1551" s="317"/>
      <c r="L1551" s="317"/>
      <c r="M1551" s="317"/>
      <c r="N1551" s="317"/>
      <c r="O1551" s="317"/>
      <c r="P1551" s="317"/>
      <c r="Q1551" s="219" t="str">
        <f>IF('内訳10％(お客様控)'!Q1551=0,"",'内訳10％(お客様控)'!Q1551)</f>
        <v/>
      </c>
      <c r="R1551" s="219"/>
      <c r="S1551" s="322">
        <f>'内訳10％(お客様控)'!S1551</f>
        <v>0</v>
      </c>
      <c r="T1551" s="323"/>
      <c r="U1551" s="222" t="str">
        <f>IF('内訳10％(お客様控)'!U1551=0,"",'内訳10％(お客様控)'!U1551)</f>
        <v/>
      </c>
      <c r="V1551" s="223"/>
      <c r="W1551" s="223"/>
      <c r="X1551" s="224">
        <f>'内訳10％(お客様控)'!X1551</f>
        <v>0</v>
      </c>
      <c r="Y1551" s="224"/>
      <c r="Z1551" s="224"/>
      <c r="AA1551" s="224"/>
      <c r="AB1551" s="224"/>
      <c r="AC1551" s="225"/>
      <c r="AD1551" s="225"/>
      <c r="AE1551" s="316">
        <f>'内訳10％(お客様控)'!AE1551</f>
        <v>0</v>
      </c>
      <c r="AF1551" s="317"/>
      <c r="AG1551" s="318"/>
      <c r="AI1551" s="206"/>
      <c r="AJ1551" s="207"/>
      <c r="AK1551" s="207"/>
      <c r="AL1551" s="208"/>
      <c r="AM1551" s="209"/>
    </row>
    <row r="1552" spans="1:39" ht="24" customHeight="1" x14ac:dyDescent="0.15">
      <c r="A1552" s="319">
        <f>'内訳10％(お客様控)'!A1552</f>
        <v>0</v>
      </c>
      <c r="B1552" s="317"/>
      <c r="C1552" s="317"/>
      <c r="D1552" s="317"/>
      <c r="E1552" s="320"/>
      <c r="F1552" s="73">
        <f>'内訳10％(お客様控)'!F1552</f>
        <v>0</v>
      </c>
      <c r="G1552" s="72">
        <f>'内訳10％(お客様控)'!G1552</f>
        <v>0</v>
      </c>
      <c r="H1552" s="321">
        <f>'内訳10％(お客様控)'!H1552</f>
        <v>0</v>
      </c>
      <c r="I1552" s="317"/>
      <c r="J1552" s="317"/>
      <c r="K1552" s="317"/>
      <c r="L1552" s="317"/>
      <c r="M1552" s="317"/>
      <c r="N1552" s="317"/>
      <c r="O1552" s="317"/>
      <c r="P1552" s="317"/>
      <c r="Q1552" s="219" t="str">
        <f>IF('内訳10％(お客様控)'!Q1552=0,"",'内訳10％(お客様控)'!Q1552)</f>
        <v/>
      </c>
      <c r="R1552" s="219"/>
      <c r="S1552" s="322">
        <f>'内訳10％(お客様控)'!S1552</f>
        <v>0</v>
      </c>
      <c r="T1552" s="323"/>
      <c r="U1552" s="222" t="str">
        <f>IF('内訳10％(お客様控)'!U1552=0,"",'内訳10％(お客様控)'!U1552)</f>
        <v/>
      </c>
      <c r="V1552" s="223"/>
      <c r="W1552" s="223"/>
      <c r="X1552" s="224">
        <f>'内訳10％(お客様控)'!X1552</f>
        <v>0</v>
      </c>
      <c r="Y1552" s="224"/>
      <c r="Z1552" s="224"/>
      <c r="AA1552" s="224"/>
      <c r="AB1552" s="224"/>
      <c r="AC1552" s="225"/>
      <c r="AD1552" s="225"/>
      <c r="AE1552" s="316">
        <f>'内訳10％(お客様控)'!AE1552</f>
        <v>0</v>
      </c>
      <c r="AF1552" s="317"/>
      <c r="AG1552" s="318"/>
      <c r="AI1552" s="206"/>
      <c r="AJ1552" s="207"/>
      <c r="AK1552" s="207"/>
      <c r="AL1552" s="208"/>
      <c r="AM1552" s="209"/>
    </row>
    <row r="1553" spans="1:39" ht="24" customHeight="1" x14ac:dyDescent="0.15">
      <c r="A1553" s="319">
        <f>'内訳10％(お客様控)'!A1553</f>
        <v>0</v>
      </c>
      <c r="B1553" s="317"/>
      <c r="C1553" s="317"/>
      <c r="D1553" s="317"/>
      <c r="E1553" s="320"/>
      <c r="F1553" s="73">
        <f>'内訳10％(お客様控)'!F1553</f>
        <v>0</v>
      </c>
      <c r="G1553" s="72">
        <f>'内訳10％(お客様控)'!G1553</f>
        <v>0</v>
      </c>
      <c r="H1553" s="321">
        <f>'内訳10％(お客様控)'!H1553</f>
        <v>0</v>
      </c>
      <c r="I1553" s="317"/>
      <c r="J1553" s="317"/>
      <c r="K1553" s="317"/>
      <c r="L1553" s="317"/>
      <c r="M1553" s="317"/>
      <c r="N1553" s="317"/>
      <c r="O1553" s="317"/>
      <c r="P1553" s="317"/>
      <c r="Q1553" s="219" t="str">
        <f>IF('内訳10％(お客様控)'!Q1553=0,"",'内訳10％(お客様控)'!Q1553)</f>
        <v/>
      </c>
      <c r="R1553" s="219"/>
      <c r="S1553" s="322">
        <f>'内訳10％(お客様控)'!S1553</f>
        <v>0</v>
      </c>
      <c r="T1553" s="323"/>
      <c r="U1553" s="222" t="str">
        <f>IF('内訳10％(お客様控)'!U1553=0,"",'内訳10％(お客様控)'!U1553)</f>
        <v/>
      </c>
      <c r="V1553" s="223"/>
      <c r="W1553" s="223"/>
      <c r="X1553" s="224">
        <f>'内訳10％(お客様控)'!X1553</f>
        <v>0</v>
      </c>
      <c r="Y1553" s="224"/>
      <c r="Z1553" s="224"/>
      <c r="AA1553" s="224"/>
      <c r="AB1553" s="224"/>
      <c r="AC1553" s="225"/>
      <c r="AD1553" s="225"/>
      <c r="AE1553" s="316">
        <f>'内訳10％(お客様控)'!AE1553</f>
        <v>0</v>
      </c>
      <c r="AF1553" s="317"/>
      <c r="AG1553" s="318"/>
      <c r="AI1553" s="206"/>
      <c r="AJ1553" s="207"/>
      <c r="AK1553" s="207"/>
      <c r="AL1553" s="208"/>
      <c r="AM1553" s="209"/>
    </row>
    <row r="1554" spans="1:39" ht="24" customHeight="1" x14ac:dyDescent="0.15">
      <c r="A1554" s="319">
        <f>'内訳10％(お客様控)'!A1554</f>
        <v>0</v>
      </c>
      <c r="B1554" s="317"/>
      <c r="C1554" s="317"/>
      <c r="D1554" s="317"/>
      <c r="E1554" s="320"/>
      <c r="F1554" s="73">
        <f>'内訳10％(お客様控)'!F1554</f>
        <v>0</v>
      </c>
      <c r="G1554" s="72">
        <f>'内訳10％(お客様控)'!G1554</f>
        <v>0</v>
      </c>
      <c r="H1554" s="321">
        <f>'内訳10％(お客様控)'!H1554</f>
        <v>0</v>
      </c>
      <c r="I1554" s="317"/>
      <c r="J1554" s="317"/>
      <c r="K1554" s="317"/>
      <c r="L1554" s="317"/>
      <c r="M1554" s="317"/>
      <c r="N1554" s="317"/>
      <c r="O1554" s="317"/>
      <c r="P1554" s="317"/>
      <c r="Q1554" s="219" t="str">
        <f>IF('内訳10％(お客様控)'!Q1554=0,"",'内訳10％(お客様控)'!Q1554)</f>
        <v/>
      </c>
      <c r="R1554" s="219"/>
      <c r="S1554" s="322">
        <f>'内訳10％(お客様控)'!S1554</f>
        <v>0</v>
      </c>
      <c r="T1554" s="323"/>
      <c r="U1554" s="222" t="str">
        <f>IF('内訳10％(お客様控)'!U1554=0,"",'内訳10％(お客様控)'!U1554)</f>
        <v/>
      </c>
      <c r="V1554" s="223"/>
      <c r="W1554" s="223"/>
      <c r="X1554" s="224">
        <f>'内訳10％(お客様控)'!X1554</f>
        <v>0</v>
      </c>
      <c r="Y1554" s="224"/>
      <c r="Z1554" s="224"/>
      <c r="AA1554" s="224"/>
      <c r="AB1554" s="224"/>
      <c r="AC1554" s="225"/>
      <c r="AD1554" s="225"/>
      <c r="AE1554" s="316">
        <f>'内訳10％(お客様控)'!AE1554</f>
        <v>0</v>
      </c>
      <c r="AF1554" s="317"/>
      <c r="AG1554" s="318"/>
      <c r="AI1554" s="206"/>
      <c r="AJ1554" s="207"/>
      <c r="AK1554" s="207"/>
      <c r="AL1554" s="208"/>
      <c r="AM1554" s="209"/>
    </row>
    <row r="1555" spans="1:39" ht="24" customHeight="1" x14ac:dyDescent="0.15">
      <c r="A1555" s="319">
        <f>'内訳10％(お客様控)'!A1555</f>
        <v>0</v>
      </c>
      <c r="B1555" s="317"/>
      <c r="C1555" s="317"/>
      <c r="D1555" s="317"/>
      <c r="E1555" s="320"/>
      <c r="F1555" s="73">
        <f>'内訳10％(お客様控)'!F1555</f>
        <v>0</v>
      </c>
      <c r="G1555" s="72">
        <f>'内訳10％(お客様控)'!G1555</f>
        <v>0</v>
      </c>
      <c r="H1555" s="321">
        <f>'内訳10％(お客様控)'!H1555</f>
        <v>0</v>
      </c>
      <c r="I1555" s="317"/>
      <c r="J1555" s="317"/>
      <c r="K1555" s="317"/>
      <c r="L1555" s="317"/>
      <c r="M1555" s="317"/>
      <c r="N1555" s="317"/>
      <c r="O1555" s="317"/>
      <c r="P1555" s="317"/>
      <c r="Q1555" s="219" t="str">
        <f>IF('内訳10％(お客様控)'!Q1555=0,"",'内訳10％(お客様控)'!Q1555)</f>
        <v/>
      </c>
      <c r="R1555" s="219"/>
      <c r="S1555" s="322">
        <f>'内訳10％(お客様控)'!S1555</f>
        <v>0</v>
      </c>
      <c r="T1555" s="323"/>
      <c r="U1555" s="222" t="str">
        <f>IF('内訳10％(お客様控)'!U1555=0,"",'内訳10％(お客様控)'!U1555)</f>
        <v/>
      </c>
      <c r="V1555" s="223"/>
      <c r="W1555" s="223"/>
      <c r="X1555" s="224">
        <f>'内訳10％(お客様控)'!X1555</f>
        <v>0</v>
      </c>
      <c r="Y1555" s="224"/>
      <c r="Z1555" s="224"/>
      <c r="AA1555" s="224"/>
      <c r="AB1555" s="224"/>
      <c r="AC1555" s="225"/>
      <c r="AD1555" s="225"/>
      <c r="AE1555" s="316">
        <f>'内訳10％(お客様控)'!AE1555</f>
        <v>0</v>
      </c>
      <c r="AF1555" s="317"/>
      <c r="AG1555" s="318"/>
      <c r="AI1555" s="206"/>
      <c r="AJ1555" s="207"/>
      <c r="AK1555" s="207"/>
      <c r="AL1555" s="208"/>
      <c r="AM1555" s="209"/>
    </row>
    <row r="1556" spans="1:39" ht="24" customHeight="1" x14ac:dyDescent="0.15">
      <c r="A1556" s="319">
        <f>'内訳10％(お客様控)'!A1556</f>
        <v>0</v>
      </c>
      <c r="B1556" s="317"/>
      <c r="C1556" s="317"/>
      <c r="D1556" s="317"/>
      <c r="E1556" s="320"/>
      <c r="F1556" s="73">
        <f>'内訳10％(お客様控)'!F1556</f>
        <v>0</v>
      </c>
      <c r="G1556" s="72">
        <f>'内訳10％(お客様控)'!G1556</f>
        <v>0</v>
      </c>
      <c r="H1556" s="321">
        <f>'内訳10％(お客様控)'!H1556</f>
        <v>0</v>
      </c>
      <c r="I1556" s="317"/>
      <c r="J1556" s="317"/>
      <c r="K1556" s="317"/>
      <c r="L1556" s="317"/>
      <c r="M1556" s="317"/>
      <c r="N1556" s="317"/>
      <c r="O1556" s="317"/>
      <c r="P1556" s="317"/>
      <c r="Q1556" s="219" t="str">
        <f>IF('内訳10％(お客様控)'!Q1556=0,"",'内訳10％(お客様控)'!Q1556)</f>
        <v/>
      </c>
      <c r="R1556" s="219"/>
      <c r="S1556" s="322">
        <f>'内訳10％(お客様控)'!S1556</f>
        <v>0</v>
      </c>
      <c r="T1556" s="323"/>
      <c r="U1556" s="222" t="str">
        <f>IF('内訳10％(お客様控)'!U1556=0,"",'内訳10％(お客様控)'!U1556)</f>
        <v/>
      </c>
      <c r="V1556" s="223"/>
      <c r="W1556" s="223"/>
      <c r="X1556" s="224">
        <f>'内訳10％(お客様控)'!X1556</f>
        <v>0</v>
      </c>
      <c r="Y1556" s="224"/>
      <c r="Z1556" s="224"/>
      <c r="AA1556" s="224"/>
      <c r="AB1556" s="224"/>
      <c r="AC1556" s="225"/>
      <c r="AD1556" s="225"/>
      <c r="AE1556" s="316">
        <f>'内訳10％(お客様控)'!AE1556</f>
        <v>0</v>
      </c>
      <c r="AF1556" s="317"/>
      <c r="AG1556" s="318"/>
      <c r="AI1556" s="206"/>
      <c r="AJ1556" s="207"/>
      <c r="AK1556" s="207"/>
      <c r="AL1556" s="208"/>
      <c r="AM1556" s="209"/>
    </row>
    <row r="1557" spans="1:39" ht="24" customHeight="1" x14ac:dyDescent="0.15">
      <c r="A1557" s="319">
        <f>'内訳10％(お客様控)'!A1557</f>
        <v>0</v>
      </c>
      <c r="B1557" s="317"/>
      <c r="C1557" s="317"/>
      <c r="D1557" s="317"/>
      <c r="E1557" s="320"/>
      <c r="F1557" s="73">
        <f>'内訳10％(お客様控)'!F1557</f>
        <v>0</v>
      </c>
      <c r="G1557" s="72">
        <f>'内訳10％(お客様控)'!G1557</f>
        <v>0</v>
      </c>
      <c r="H1557" s="321">
        <f>'内訳10％(お客様控)'!H1557</f>
        <v>0</v>
      </c>
      <c r="I1557" s="317"/>
      <c r="J1557" s="317"/>
      <c r="K1557" s="317"/>
      <c r="L1557" s="317"/>
      <c r="M1557" s="317"/>
      <c r="N1557" s="317"/>
      <c r="O1557" s="317"/>
      <c r="P1557" s="317"/>
      <c r="Q1557" s="219" t="str">
        <f>IF('内訳10％(お客様控)'!Q1557=0,"",'内訳10％(お客様控)'!Q1557)</f>
        <v/>
      </c>
      <c r="R1557" s="219"/>
      <c r="S1557" s="322">
        <f>'内訳10％(お客様控)'!S1557</f>
        <v>0</v>
      </c>
      <c r="T1557" s="323"/>
      <c r="U1557" s="222" t="str">
        <f>IF('内訳10％(お客様控)'!U1557=0,"",'内訳10％(お客様控)'!U1557)</f>
        <v/>
      </c>
      <c r="V1557" s="223"/>
      <c r="W1557" s="223"/>
      <c r="X1557" s="224">
        <f>'内訳10％(お客様控)'!X1557</f>
        <v>0</v>
      </c>
      <c r="Y1557" s="224"/>
      <c r="Z1557" s="224"/>
      <c r="AA1557" s="224"/>
      <c r="AB1557" s="224"/>
      <c r="AC1557" s="225"/>
      <c r="AD1557" s="225"/>
      <c r="AE1557" s="316">
        <f>'内訳10％(お客様控)'!AE1557</f>
        <v>0</v>
      </c>
      <c r="AF1557" s="317"/>
      <c r="AG1557" s="318"/>
      <c r="AI1557" s="206"/>
      <c r="AJ1557" s="207"/>
      <c r="AK1557" s="207"/>
      <c r="AL1557" s="208"/>
      <c r="AM1557" s="209"/>
    </row>
    <row r="1558" spans="1:39" ht="24" customHeight="1" x14ac:dyDescent="0.15">
      <c r="A1558" s="319">
        <f>'内訳10％(お客様控)'!A1558</f>
        <v>0</v>
      </c>
      <c r="B1558" s="317"/>
      <c r="C1558" s="317"/>
      <c r="D1558" s="317"/>
      <c r="E1558" s="320"/>
      <c r="F1558" s="73">
        <f>'内訳10％(お客様控)'!F1558</f>
        <v>0</v>
      </c>
      <c r="G1558" s="72">
        <f>'内訳10％(お客様控)'!G1558</f>
        <v>0</v>
      </c>
      <c r="H1558" s="321">
        <f>'内訳10％(お客様控)'!H1558</f>
        <v>0</v>
      </c>
      <c r="I1558" s="317"/>
      <c r="J1558" s="317"/>
      <c r="K1558" s="317"/>
      <c r="L1558" s="317"/>
      <c r="M1558" s="317"/>
      <c r="N1558" s="317"/>
      <c r="O1558" s="317"/>
      <c r="P1558" s="317"/>
      <c r="Q1558" s="219" t="str">
        <f>IF('内訳10％(お客様控)'!Q1558=0,"",'内訳10％(お客様控)'!Q1558)</f>
        <v/>
      </c>
      <c r="R1558" s="219"/>
      <c r="S1558" s="322">
        <f>'内訳10％(お客様控)'!S1558</f>
        <v>0</v>
      </c>
      <c r="T1558" s="323"/>
      <c r="U1558" s="222" t="str">
        <f>IF('内訳10％(お客様控)'!U1558=0,"",'内訳10％(お客様控)'!U1558)</f>
        <v/>
      </c>
      <c r="V1558" s="223"/>
      <c r="W1558" s="223"/>
      <c r="X1558" s="224">
        <f>'内訳10％(お客様控)'!X1558</f>
        <v>0</v>
      </c>
      <c r="Y1558" s="224"/>
      <c r="Z1558" s="224"/>
      <c r="AA1558" s="224"/>
      <c r="AB1558" s="224"/>
      <c r="AC1558" s="225"/>
      <c r="AD1558" s="225"/>
      <c r="AE1558" s="316">
        <f>'内訳10％(お客様控)'!AE1558</f>
        <v>0</v>
      </c>
      <c r="AF1558" s="317"/>
      <c r="AG1558" s="318"/>
      <c r="AI1558" s="206"/>
      <c r="AJ1558" s="207"/>
      <c r="AK1558" s="207"/>
      <c r="AL1558" s="208"/>
      <c r="AM1558" s="209"/>
    </row>
    <row r="1559" spans="1:39" ht="24" customHeight="1" thickBot="1" x14ac:dyDescent="0.2">
      <c r="A1559" s="319">
        <f>'内訳10％(お客様控)'!A1559</f>
        <v>0</v>
      </c>
      <c r="B1559" s="317"/>
      <c r="C1559" s="317"/>
      <c r="D1559" s="317"/>
      <c r="E1559" s="320"/>
      <c r="F1559" s="73">
        <f>'内訳10％(お客様控)'!F1559</f>
        <v>0</v>
      </c>
      <c r="G1559" s="72">
        <f>'内訳10％(お客様控)'!G1559</f>
        <v>0</v>
      </c>
      <c r="H1559" s="321">
        <f>'内訳10％(お客様控)'!H1559</f>
        <v>0</v>
      </c>
      <c r="I1559" s="317"/>
      <c r="J1559" s="317"/>
      <c r="K1559" s="317"/>
      <c r="L1559" s="317"/>
      <c r="M1559" s="317"/>
      <c r="N1559" s="317"/>
      <c r="O1559" s="317"/>
      <c r="P1559" s="317"/>
      <c r="Q1559" s="219" t="str">
        <f>IF('内訳10％(お客様控)'!Q1559=0,"",'内訳10％(お客様控)'!Q1559)</f>
        <v/>
      </c>
      <c r="R1559" s="219"/>
      <c r="S1559" s="322">
        <f>'内訳10％(お客様控)'!S1559</f>
        <v>0</v>
      </c>
      <c r="T1559" s="323"/>
      <c r="U1559" s="222" t="str">
        <f>IF('内訳10％(お客様控)'!U1559=0,"",'内訳10％(お客様控)'!U1559)</f>
        <v/>
      </c>
      <c r="V1559" s="223"/>
      <c r="W1559" s="223"/>
      <c r="X1559" s="224">
        <f>'内訳10％(お客様控)'!X1559</f>
        <v>0</v>
      </c>
      <c r="Y1559" s="224"/>
      <c r="Z1559" s="224"/>
      <c r="AA1559" s="224"/>
      <c r="AB1559" s="224"/>
      <c r="AC1559" s="225"/>
      <c r="AD1559" s="225"/>
      <c r="AE1559" s="316">
        <f>'内訳10％(お客様控)'!AE1559</f>
        <v>0</v>
      </c>
      <c r="AF1559" s="317"/>
      <c r="AG1559" s="318"/>
      <c r="AI1559" s="206"/>
      <c r="AJ1559" s="207"/>
      <c r="AK1559" s="207"/>
      <c r="AL1559" s="208"/>
      <c r="AM1559" s="209"/>
    </row>
    <row r="1560" spans="1:39" ht="24" customHeight="1" thickTop="1" thickBot="1" x14ac:dyDescent="0.2">
      <c r="A1560" s="197"/>
      <c r="B1560" s="198"/>
      <c r="C1560" s="198"/>
      <c r="D1560" s="198"/>
      <c r="E1560" s="199"/>
      <c r="F1560" s="70"/>
      <c r="G1560" s="69"/>
      <c r="H1560" s="200" t="s">
        <v>63</v>
      </c>
      <c r="I1560" s="201"/>
      <c r="J1560" s="201"/>
      <c r="K1560" s="201"/>
      <c r="L1560" s="201"/>
      <c r="M1560" s="201"/>
      <c r="N1560" s="201"/>
      <c r="O1560" s="201"/>
      <c r="P1560" s="201"/>
      <c r="Q1560" s="200"/>
      <c r="R1560" s="200"/>
      <c r="S1560" s="200"/>
      <c r="T1560" s="200"/>
      <c r="U1560" s="200"/>
      <c r="V1560" s="200"/>
      <c r="W1560" s="200"/>
      <c r="X1560" s="202">
        <f>'内訳10％(お客様控)'!X1560</f>
        <v>0</v>
      </c>
      <c r="Y1560" s="202"/>
      <c r="Z1560" s="202"/>
      <c r="AA1560" s="202"/>
      <c r="AB1560" s="202"/>
      <c r="AC1560" s="203"/>
      <c r="AD1560" s="203"/>
      <c r="AE1560" s="204"/>
      <c r="AF1560" s="198"/>
      <c r="AG1560" s="205"/>
      <c r="AI1560" s="206"/>
      <c r="AJ1560" s="207"/>
      <c r="AK1560" s="207"/>
      <c r="AL1560" s="208"/>
      <c r="AM1560" s="209"/>
    </row>
    <row r="1561" spans="1:39" ht="14.25" thickTop="1" x14ac:dyDescent="0.15"/>
    <row r="1562" spans="1:39" ht="15.75" customHeight="1" x14ac:dyDescent="0.15">
      <c r="A1562" s="52" t="s">
        <v>30</v>
      </c>
      <c r="W1562" s="71"/>
      <c r="X1562" s="20"/>
      <c r="Y1562" s="172" t="s">
        <v>37</v>
      </c>
      <c r="Z1562" s="173"/>
      <c r="AA1562" s="173"/>
      <c r="AB1562" s="173"/>
      <c r="AC1562" s="174"/>
      <c r="AD1562" s="210" t="s">
        <v>28</v>
      </c>
      <c r="AE1562" s="211"/>
      <c r="AF1562" s="211"/>
      <c r="AG1562" s="211"/>
      <c r="AH1562" s="212"/>
      <c r="AI1562" s="210" t="s">
        <v>27</v>
      </c>
      <c r="AJ1562" s="211"/>
      <c r="AK1562" s="211"/>
      <c r="AL1562" s="211"/>
      <c r="AM1562" s="212"/>
    </row>
    <row r="1563" spans="1:39" ht="16.5" customHeight="1" x14ac:dyDescent="0.15">
      <c r="B1563" s="16" t="s">
        <v>132</v>
      </c>
      <c r="Y1563" s="187"/>
      <c r="Z1563" s="188"/>
      <c r="AA1563" s="188"/>
      <c r="AB1563" s="188"/>
      <c r="AC1563" s="188"/>
      <c r="AD1563" s="187"/>
      <c r="AE1563" s="188"/>
      <c r="AF1563" s="188"/>
      <c r="AG1563" s="188"/>
      <c r="AH1563" s="193"/>
      <c r="AI1563" s="187"/>
      <c r="AJ1563" s="188"/>
      <c r="AK1563" s="188"/>
      <c r="AL1563" s="188"/>
      <c r="AM1563" s="193"/>
    </row>
    <row r="1564" spans="1:39" ht="16.5" customHeight="1" x14ac:dyDescent="0.15">
      <c r="B1564" s="3" t="s">
        <v>47</v>
      </c>
      <c r="Y1564" s="189"/>
      <c r="Z1564" s="190"/>
      <c r="AA1564" s="190"/>
      <c r="AB1564" s="190"/>
      <c r="AC1564" s="190"/>
      <c r="AD1564" s="189"/>
      <c r="AE1564" s="190"/>
      <c r="AF1564" s="190"/>
      <c r="AG1564" s="190"/>
      <c r="AH1564" s="194"/>
      <c r="AI1564" s="189"/>
      <c r="AJ1564" s="190"/>
      <c r="AK1564" s="190"/>
      <c r="AL1564" s="190"/>
      <c r="AM1564" s="194"/>
    </row>
    <row r="1565" spans="1:39" ht="16.5" customHeight="1" x14ac:dyDescent="0.15">
      <c r="B1565" s="3" t="s">
        <v>50</v>
      </c>
      <c r="C1565" s="23"/>
      <c r="D1565" s="23"/>
      <c r="E1565" s="23"/>
      <c r="F1565" s="23"/>
      <c r="G1565" s="23"/>
      <c r="H1565" s="23"/>
      <c r="I1565" s="23"/>
      <c r="J1565" s="23"/>
      <c r="K1565" s="23"/>
      <c r="Y1565" s="189"/>
      <c r="Z1565" s="190"/>
      <c r="AA1565" s="190"/>
      <c r="AB1565" s="190"/>
      <c r="AC1565" s="190"/>
      <c r="AD1565" s="189"/>
      <c r="AE1565" s="190"/>
      <c r="AF1565" s="190"/>
      <c r="AG1565" s="190"/>
      <c r="AH1565" s="194"/>
      <c r="AI1565" s="189"/>
      <c r="AJ1565" s="190"/>
      <c r="AK1565" s="190"/>
      <c r="AL1565" s="190"/>
      <c r="AM1565" s="194"/>
    </row>
    <row r="1566" spans="1:39" ht="16.5" customHeight="1" x14ac:dyDescent="0.15">
      <c r="B1566" s="3" t="s">
        <v>58</v>
      </c>
      <c r="Y1566" s="191"/>
      <c r="Z1566" s="192"/>
      <c r="AA1566" s="192"/>
      <c r="AB1566" s="192"/>
      <c r="AC1566" s="192"/>
      <c r="AD1566" s="191"/>
      <c r="AE1566" s="192"/>
      <c r="AF1566" s="192"/>
      <c r="AG1566" s="192"/>
      <c r="AH1566" s="195"/>
      <c r="AI1566" s="191"/>
      <c r="AJ1566" s="192"/>
      <c r="AK1566" s="192"/>
      <c r="AL1566" s="192"/>
      <c r="AM1566" s="195"/>
    </row>
    <row r="1567" spans="1:39" ht="16.5" customHeight="1" x14ac:dyDescent="0.15">
      <c r="B1567" s="17" t="s">
        <v>59</v>
      </c>
    </row>
    <row r="1568" spans="1:39" ht="16.5" customHeight="1" x14ac:dyDescent="0.15">
      <c r="B1568" s="17"/>
      <c r="AD1568" s="64"/>
      <c r="AE1568"/>
      <c r="AF1568"/>
      <c r="AG1568"/>
      <c r="AH1568"/>
      <c r="AI1568"/>
      <c r="AJ1568"/>
      <c r="AK1568"/>
      <c r="AL1568"/>
      <c r="AM1568"/>
    </row>
    <row r="1569" spans="1:41" ht="16.5" customHeight="1" x14ac:dyDescent="0.15">
      <c r="B1569" s="3"/>
      <c r="AE1569"/>
      <c r="AF1569"/>
      <c r="AG1569"/>
      <c r="AH1569"/>
      <c r="AI1569"/>
      <c r="AJ1569"/>
      <c r="AK1569"/>
      <c r="AL1569"/>
      <c r="AM1569"/>
    </row>
    <row r="1570" spans="1:41" ht="16.5" customHeight="1" x14ac:dyDescent="0.15">
      <c r="B1570" s="196" t="s">
        <v>34</v>
      </c>
      <c r="C1570" s="196"/>
      <c r="D1570" s="196"/>
      <c r="E1570" s="196"/>
      <c r="F1570" s="196"/>
      <c r="G1570" s="196"/>
      <c r="H1570" s="196"/>
      <c r="I1570" s="196"/>
      <c r="J1570" s="196"/>
      <c r="L1570" s="196" t="s">
        <v>35</v>
      </c>
      <c r="M1570" s="196"/>
      <c r="N1570" s="196"/>
      <c r="O1570" s="196"/>
      <c r="P1570" s="196"/>
      <c r="Q1570" s="196"/>
      <c r="R1570" s="196"/>
      <c r="S1570" s="196"/>
      <c r="T1570" s="196"/>
      <c r="U1570" s="196"/>
      <c r="V1570" s="196"/>
      <c r="W1570" s="196"/>
      <c r="X1570" s="196"/>
      <c r="Y1570" s="196"/>
      <c r="Z1570" s="196"/>
      <c r="AA1570" s="64"/>
      <c r="AD1570"/>
      <c r="AE1570"/>
      <c r="AF1570"/>
      <c r="AG1570"/>
      <c r="AH1570"/>
      <c r="AI1570"/>
      <c r="AJ1570"/>
      <c r="AK1570"/>
      <c r="AL1570"/>
      <c r="AM1570"/>
    </row>
    <row r="1571" spans="1:41" x14ac:dyDescent="0.15">
      <c r="B1571" s="196"/>
      <c r="C1571" s="196"/>
      <c r="D1571" s="196"/>
      <c r="E1571" s="196"/>
      <c r="F1571" s="196"/>
      <c r="G1571" s="196"/>
      <c r="H1571" s="196"/>
      <c r="I1571" s="196"/>
      <c r="J1571" s="196"/>
      <c r="L1571" s="196"/>
      <c r="M1571" s="196"/>
      <c r="N1571" s="196"/>
      <c r="O1571" s="196"/>
      <c r="P1571" s="196"/>
      <c r="Q1571" s="196"/>
      <c r="R1571" s="196"/>
      <c r="S1571" s="196"/>
      <c r="T1571" s="196"/>
      <c r="U1571" s="196"/>
      <c r="V1571" s="196"/>
      <c r="W1571" s="196"/>
      <c r="X1571" s="196"/>
      <c r="Y1571" s="196"/>
      <c r="Z1571" s="196"/>
      <c r="AA1571" s="64"/>
    </row>
    <row r="1572" spans="1:41" x14ac:dyDescent="0.15">
      <c r="B1572" s="196"/>
      <c r="C1572" s="196"/>
      <c r="D1572" s="196"/>
      <c r="E1572" s="196"/>
      <c r="F1572" s="196"/>
      <c r="G1572" s="196"/>
      <c r="H1572" s="196"/>
      <c r="I1572" s="196"/>
      <c r="J1572" s="196"/>
      <c r="K1572" s="64"/>
      <c r="L1572" s="196"/>
      <c r="M1572" s="196"/>
      <c r="N1572" s="196"/>
      <c r="O1572" s="196"/>
      <c r="P1572" s="196"/>
      <c r="Q1572" s="196"/>
      <c r="R1572" s="196"/>
      <c r="S1572" s="196"/>
      <c r="T1572" s="196"/>
      <c r="U1572" s="196"/>
      <c r="V1572" s="196"/>
      <c r="W1572" s="196"/>
      <c r="X1572" s="196"/>
      <c r="Y1572" s="196"/>
      <c r="Z1572" s="196"/>
      <c r="AA1572" s="64"/>
      <c r="AD1572" s="196" t="s">
        <v>29</v>
      </c>
      <c r="AE1572" s="171"/>
      <c r="AF1572" s="171"/>
      <c r="AG1572" s="171"/>
      <c r="AH1572" s="171"/>
      <c r="AI1572" s="171"/>
      <c r="AJ1572" s="171"/>
      <c r="AK1572" s="171"/>
      <c r="AL1572" s="171"/>
      <c r="AM1572" s="171"/>
    </row>
    <row r="1573" spans="1:41" x14ac:dyDescent="0.15">
      <c r="B1573" s="196"/>
      <c r="C1573" s="196"/>
      <c r="D1573" s="196"/>
      <c r="E1573" s="196"/>
      <c r="F1573" s="196"/>
      <c r="G1573" s="196"/>
      <c r="H1573" s="196"/>
      <c r="I1573" s="196"/>
      <c r="J1573" s="196"/>
      <c r="K1573" s="64"/>
      <c r="L1573" s="196"/>
      <c r="M1573" s="196"/>
      <c r="N1573" s="196"/>
      <c r="O1573" s="196"/>
      <c r="P1573" s="196"/>
      <c r="Q1573" s="196"/>
      <c r="R1573" s="196"/>
      <c r="S1573" s="196"/>
      <c r="T1573" s="196"/>
      <c r="U1573" s="196"/>
      <c r="V1573" s="196"/>
      <c r="W1573" s="196"/>
      <c r="X1573" s="196"/>
      <c r="Y1573" s="196"/>
      <c r="Z1573" s="196"/>
      <c r="AA1573" s="64"/>
      <c r="AD1573" s="196"/>
      <c r="AE1573" s="196"/>
      <c r="AF1573" s="196"/>
      <c r="AG1573" s="196"/>
      <c r="AH1573" s="196"/>
      <c r="AI1573" s="196"/>
      <c r="AJ1573" s="196"/>
      <c r="AK1573" s="196"/>
      <c r="AL1573" s="196"/>
      <c r="AM1573" s="196"/>
    </row>
    <row r="1574" spans="1:41" x14ac:dyDescent="0.15">
      <c r="B1574" s="196"/>
      <c r="C1574" s="196"/>
      <c r="D1574" s="196"/>
      <c r="E1574" s="196"/>
      <c r="F1574" s="196"/>
      <c r="G1574" s="196"/>
      <c r="H1574" s="196"/>
      <c r="I1574" s="196"/>
      <c r="J1574" s="196"/>
      <c r="K1574" s="64"/>
      <c r="L1574" s="196"/>
      <c r="M1574" s="196"/>
      <c r="N1574" s="196"/>
      <c r="O1574" s="196"/>
      <c r="P1574" s="196"/>
      <c r="Q1574" s="196"/>
      <c r="R1574" s="196"/>
      <c r="S1574" s="196"/>
      <c r="T1574" s="196"/>
      <c r="U1574" s="196"/>
      <c r="V1574" s="196"/>
      <c r="W1574" s="196"/>
      <c r="X1574" s="196"/>
      <c r="Y1574" s="196"/>
      <c r="Z1574" s="196"/>
      <c r="AA1574" s="64"/>
      <c r="AD1574" s="196"/>
      <c r="AE1574" s="196"/>
      <c r="AF1574" s="196"/>
      <c r="AG1574" s="196"/>
      <c r="AH1574" s="196"/>
      <c r="AI1574" s="196"/>
      <c r="AJ1574" s="196"/>
      <c r="AK1574" s="196"/>
      <c r="AL1574" s="196"/>
      <c r="AM1574" s="196"/>
    </row>
    <row r="1575" spans="1:41" x14ac:dyDescent="0.15">
      <c r="K1575" s="64"/>
    </row>
    <row r="1576" spans="1:41" ht="16.5" customHeight="1" x14ac:dyDescent="0.15">
      <c r="A1576" s="80" t="s">
        <v>62</v>
      </c>
      <c r="B1576" s="81"/>
      <c r="C1576" s="81"/>
      <c r="D1576" s="81"/>
      <c r="E1576" s="81"/>
      <c r="F1576" s="81"/>
      <c r="G1576" s="81"/>
      <c r="H1576" s="81"/>
      <c r="I1576" s="81"/>
      <c r="J1576" s="81"/>
      <c r="K1576" s="81"/>
      <c r="L1576" s="81"/>
      <c r="M1576" s="81"/>
      <c r="N1576" s="81"/>
      <c r="O1576" s="81"/>
      <c r="P1576" s="81"/>
      <c r="Q1576" s="81"/>
      <c r="R1576" s="81"/>
      <c r="S1576" s="81"/>
      <c r="T1576" s="81"/>
      <c r="U1576" s="81"/>
      <c r="V1576" s="81"/>
      <c r="W1576" s="81"/>
      <c r="X1576" s="81"/>
      <c r="Y1576" s="81"/>
      <c r="Z1576" s="81"/>
      <c r="AA1576" s="81"/>
      <c r="AB1576" s="81"/>
      <c r="AC1576" s="81"/>
      <c r="AD1576" s="81"/>
      <c r="AE1576" s="81"/>
      <c r="AF1576" s="81"/>
      <c r="AG1576" s="81"/>
      <c r="AH1576" s="81"/>
      <c r="AI1576" s="81"/>
      <c r="AJ1576" s="81"/>
      <c r="AK1576" s="81"/>
      <c r="AL1576" s="81"/>
      <c r="AM1576" s="81"/>
    </row>
    <row r="1577" spans="1:41" ht="16.5" customHeight="1" x14ac:dyDescent="0.15">
      <c r="A1577" s="81"/>
      <c r="B1577" s="81"/>
      <c r="C1577" s="81"/>
      <c r="D1577" s="81"/>
      <c r="E1577" s="81"/>
      <c r="F1577" s="81"/>
      <c r="G1577" s="81"/>
      <c r="H1577" s="81"/>
      <c r="I1577" s="81"/>
      <c r="J1577" s="81"/>
      <c r="K1577" s="81"/>
      <c r="L1577" s="81"/>
      <c r="M1577" s="81"/>
      <c r="N1577" s="81"/>
      <c r="O1577" s="81"/>
      <c r="P1577" s="81"/>
      <c r="Q1577" s="81"/>
      <c r="R1577" s="81"/>
      <c r="S1577" s="81"/>
      <c r="T1577" s="81"/>
      <c r="U1577" s="81"/>
      <c r="V1577" s="81"/>
      <c r="W1577" s="81"/>
      <c r="X1577" s="81"/>
      <c r="Y1577" s="81"/>
      <c r="Z1577" s="81"/>
      <c r="AA1577" s="81"/>
      <c r="AB1577" s="81"/>
      <c r="AC1577" s="81"/>
      <c r="AD1577" s="81"/>
      <c r="AE1577" s="81"/>
      <c r="AF1577" s="81"/>
      <c r="AG1577" s="81"/>
      <c r="AH1577" s="81"/>
      <c r="AI1577" s="81"/>
      <c r="AJ1577" s="81"/>
      <c r="AK1577" s="81"/>
      <c r="AL1577" s="81"/>
      <c r="AM1577" s="81"/>
    </row>
    <row r="1578" spans="1:41" ht="14.25" thickBot="1" x14ac:dyDescent="0.2"/>
    <row r="1579" spans="1:41" ht="26.1" customHeight="1" thickTop="1" x14ac:dyDescent="0.15">
      <c r="A1579" s="280">
        <f>IF('内訳10％(お客様控)'!A1579&gt;0,'内訳10％(お客様控)'!A1579,"　")</f>
        <v>5</v>
      </c>
      <c r="B1579" s="281"/>
      <c r="C1579" s="284" t="s">
        <v>0</v>
      </c>
      <c r="D1579" s="281">
        <f>IF('内訳10％(お客様控)'!D1579&gt;0,'内訳10％(お客様控)'!D1579,"　")</f>
        <v>10</v>
      </c>
      <c r="E1579" s="281"/>
      <c r="F1579" s="284" t="s">
        <v>1</v>
      </c>
      <c r="G1579" s="281">
        <f>IF('内訳10％(お客様控)'!G1579&gt;0,'内訳10％(お客様控)'!G1579,"　")</f>
        <v>31</v>
      </c>
      <c r="H1579" s="281"/>
      <c r="I1579" s="286" t="s">
        <v>2</v>
      </c>
      <c r="K1579" s="55"/>
      <c r="L1579" s="53"/>
      <c r="M1579" s="53"/>
      <c r="N1579" s="288">
        <f>IF('内訳10％(お客様控)'!N1579&gt;0,'内訳10％(お客様控)'!N1579,"　")</f>
        <v>10</v>
      </c>
      <c r="O1579" s="288"/>
      <c r="P1579" s="288"/>
      <c r="Q1579" s="284" t="s">
        <v>1</v>
      </c>
      <c r="R1579" s="284" t="s">
        <v>7</v>
      </c>
      <c r="S1579" s="53"/>
      <c r="T1579" s="53"/>
      <c r="U1579" s="54"/>
      <c r="W1579" s="269" t="s">
        <v>21</v>
      </c>
      <c r="X1579" s="270"/>
      <c r="Y1579" s="270"/>
      <c r="Z1579" s="270"/>
      <c r="AA1579" s="270"/>
      <c r="AB1579" s="271" t="str">
        <f>IF('内訳10％(お客様控)'!AB1579&gt;0,'内訳10％(お客様控)'!AB1579,"　")</f>
        <v>000111</v>
      </c>
      <c r="AC1579" s="272"/>
      <c r="AD1579" s="272"/>
      <c r="AE1579" s="272"/>
      <c r="AF1579" s="272"/>
      <c r="AG1579" s="272"/>
      <c r="AH1579" s="272"/>
      <c r="AI1579" s="272"/>
      <c r="AJ1579" s="272"/>
      <c r="AK1579" s="272"/>
      <c r="AL1579" s="272"/>
      <c r="AM1579" s="273"/>
    </row>
    <row r="1580" spans="1:41" ht="26.1" customHeight="1" thickBot="1" x14ac:dyDescent="0.2">
      <c r="A1580" s="282"/>
      <c r="B1580" s="283"/>
      <c r="C1580" s="285"/>
      <c r="D1580" s="283"/>
      <c r="E1580" s="283"/>
      <c r="F1580" s="285"/>
      <c r="G1580" s="283"/>
      <c r="H1580" s="283"/>
      <c r="I1580" s="287"/>
      <c r="K1580" s="56"/>
      <c r="L1580" s="57"/>
      <c r="M1580" s="57"/>
      <c r="N1580" s="289"/>
      <c r="O1580" s="289"/>
      <c r="P1580" s="289"/>
      <c r="Q1580" s="290"/>
      <c r="R1580" s="290"/>
      <c r="S1580" s="57"/>
      <c r="T1580" s="57"/>
      <c r="U1580" s="58"/>
      <c r="W1580" s="274" t="s">
        <v>49</v>
      </c>
      <c r="X1580" s="275"/>
      <c r="Y1580" s="275"/>
      <c r="Z1580" s="327" t="str">
        <f>IF('内訳10％(お客様控)'!Z1580&gt;0,'内訳10％(お客様控)'!Z1580,"　")</f>
        <v>T1111111111111</v>
      </c>
      <c r="AA1580" s="292"/>
      <c r="AB1580" s="292"/>
      <c r="AC1580" s="292"/>
      <c r="AD1580" s="292"/>
      <c r="AE1580" s="292"/>
      <c r="AF1580" s="292"/>
      <c r="AG1580" s="292"/>
      <c r="AH1580" s="292"/>
      <c r="AI1580" s="292"/>
      <c r="AJ1580" s="292"/>
      <c r="AK1580" s="292"/>
      <c r="AL1580" s="292"/>
      <c r="AM1580" s="293"/>
    </row>
    <row r="1581" spans="1:41" ht="17.25" customHeight="1" thickTop="1" thickBot="1" x14ac:dyDescent="0.2">
      <c r="A1581" s="59" t="s">
        <v>139</v>
      </c>
      <c r="I1581" s="60"/>
      <c r="W1581" s="276" t="s">
        <v>22</v>
      </c>
      <c r="X1581" s="277"/>
      <c r="Y1581" s="62"/>
      <c r="Z1581" s="278" t="str">
        <f>IF('内訳10％(お客様控)'!Z1581&gt;0,'内訳10％(お客様控)'!Z1581,"　")</f>
        <v>270-2225</v>
      </c>
      <c r="AA1581" s="278"/>
      <c r="AB1581" s="279"/>
      <c r="AC1581" s="61"/>
      <c r="AD1581" s="62"/>
      <c r="AE1581" s="62"/>
      <c r="AF1581" s="62"/>
      <c r="AG1581" s="62"/>
      <c r="AH1581" s="62"/>
      <c r="AI1581" s="62"/>
      <c r="AJ1581" s="62"/>
      <c r="AK1581" s="62"/>
      <c r="AL1581" s="62"/>
      <c r="AM1581" s="63"/>
      <c r="AO1581" s="64"/>
    </row>
    <row r="1582" spans="1:41" ht="17.25" customHeight="1" thickTop="1" x14ac:dyDescent="0.15">
      <c r="A1582" s="59"/>
      <c r="B1582" s="107" t="str">
        <f>'内訳10％(お客様控)'!B1582</f>
        <v>製造管理部</v>
      </c>
      <c r="C1582" s="326"/>
      <c r="D1582" s="326"/>
      <c r="E1582" s="326"/>
      <c r="F1582" s="326"/>
      <c r="G1582" s="326"/>
      <c r="I1582" s="60"/>
      <c r="K1582" s="261" t="s">
        <v>8</v>
      </c>
      <c r="L1582" s="264" t="str">
        <f>IF('内訳10％(お客様控)'!L1582&gt;0,'内訳10％(お客様控)'!L1582,"　")</f>
        <v>三井住友</v>
      </c>
      <c r="M1582" s="265"/>
      <c r="N1582" s="265"/>
      <c r="O1582" s="266" t="s">
        <v>32</v>
      </c>
      <c r="P1582" s="267"/>
      <c r="Q1582" s="264" t="str">
        <f>IF('内訳10％(お客様控)'!Q1582&gt;0,'内訳10％(お客様控)'!Q1582,"　")</f>
        <v>松戸</v>
      </c>
      <c r="R1582" s="265"/>
      <c r="S1582" s="265"/>
      <c r="T1582" s="266" t="s">
        <v>4</v>
      </c>
      <c r="U1582" s="268"/>
      <c r="W1582" s="239" t="s">
        <v>12</v>
      </c>
      <c r="X1582" s="240"/>
      <c r="Z1582" s="241" t="str">
        <f>IF('内訳10％(お客様控)'!Z1582&gt;0,'内訳10％(お客様控)'!Z1582,"　")</f>
        <v>千葉県松戸市東松戸2-20-1</v>
      </c>
      <c r="AA1582" s="241"/>
      <c r="AB1582" s="242"/>
      <c r="AC1582" s="242"/>
      <c r="AD1582" s="242"/>
      <c r="AE1582" s="242"/>
      <c r="AF1582" s="242"/>
      <c r="AG1582" s="242"/>
      <c r="AH1582" s="242"/>
      <c r="AI1582" s="242"/>
      <c r="AJ1582" s="242"/>
      <c r="AK1582" s="242"/>
      <c r="AL1582" s="242"/>
      <c r="AM1582" s="243"/>
    </row>
    <row r="1583" spans="1:41" ht="17.25" customHeight="1" x14ac:dyDescent="0.15">
      <c r="A1583" s="59"/>
      <c r="B1583" s="326"/>
      <c r="C1583" s="326"/>
      <c r="D1583" s="326"/>
      <c r="E1583" s="326"/>
      <c r="F1583" s="326"/>
      <c r="G1583" s="326"/>
      <c r="H1583" s="52" t="s">
        <v>3</v>
      </c>
      <c r="I1583" s="60"/>
      <c r="K1583" s="262"/>
      <c r="L1583" s="255" t="s">
        <v>9</v>
      </c>
      <c r="M1583" s="256"/>
      <c r="N1583" s="257"/>
      <c r="O1583" s="258" t="str">
        <f>IF('内訳10％(お客様控)'!O1583&gt;0,'内訳10％(お客様控)'!O1583,"　")</f>
        <v>当座</v>
      </c>
      <c r="P1583" s="259"/>
      <c r="Q1583" s="259"/>
      <c r="R1583" s="259"/>
      <c r="S1583" s="259"/>
      <c r="T1583" s="259"/>
      <c r="U1583" s="260"/>
      <c r="W1583" s="239" t="s">
        <v>13</v>
      </c>
      <c r="X1583" s="240"/>
      <c r="Z1583" s="241" t="str">
        <f>IF('内訳10％(お客様控)'!Z1583&gt;0,'内訳10％(お客様控)'!Z1583,"　")</f>
        <v>Ｃ－プロダクト株式会社</v>
      </c>
      <c r="AA1583" s="241"/>
      <c r="AB1583" s="241"/>
      <c r="AC1583" s="241"/>
      <c r="AD1583" s="241"/>
      <c r="AE1583" s="241"/>
      <c r="AF1583" s="241"/>
      <c r="AG1583" s="241"/>
      <c r="AH1583" s="241"/>
      <c r="AI1583" s="241"/>
      <c r="AJ1583" s="241"/>
      <c r="AK1583" s="241"/>
      <c r="AL1583" s="34" t="s">
        <v>60</v>
      </c>
      <c r="AM1583" s="60"/>
    </row>
    <row r="1584" spans="1:41" ht="17.25" customHeight="1" x14ac:dyDescent="0.15">
      <c r="A1584" s="59"/>
      <c r="I1584" s="60"/>
      <c r="K1584" s="262"/>
      <c r="L1584" s="255" t="s">
        <v>10</v>
      </c>
      <c r="M1584" s="256"/>
      <c r="N1584" s="257"/>
      <c r="O1584" s="311">
        <f>IF('内訳10％(お客様控)'!O1584&gt;0,'内訳10％(お客様控)'!O1584,"　")</f>
        <v>1234567</v>
      </c>
      <c r="P1584" s="312"/>
      <c r="Q1584" s="312"/>
      <c r="R1584" s="312"/>
      <c r="S1584" s="312"/>
      <c r="T1584" s="312"/>
      <c r="U1584" s="313"/>
      <c r="W1584" s="239" t="s">
        <v>23</v>
      </c>
      <c r="X1584" s="240"/>
      <c r="Z1584" s="241" t="str">
        <f>IF('内訳10％(お客様控)'!Z1584&gt;0,'内訳10％(お客様控)'!Z1584,"　")</f>
        <v>047-311-0171</v>
      </c>
      <c r="AA1584" s="241"/>
      <c r="AB1584" s="242"/>
      <c r="AC1584" s="242"/>
      <c r="AD1584" s="242"/>
      <c r="AE1584" s="242"/>
      <c r="AF1584" s="242"/>
      <c r="AG1584" s="242"/>
      <c r="AH1584" s="242"/>
      <c r="AI1584" s="242"/>
      <c r="AJ1584" s="242"/>
      <c r="AK1584" s="242"/>
      <c r="AL1584" s="242"/>
      <c r="AM1584" s="243"/>
    </row>
    <row r="1585" spans="1:39" ht="17.25" customHeight="1" thickBot="1" x14ac:dyDescent="0.2">
      <c r="A1585" s="56"/>
      <c r="B1585" s="57" t="s">
        <v>4</v>
      </c>
      <c r="C1585" s="57"/>
      <c r="D1585" s="57" t="s">
        <v>5</v>
      </c>
      <c r="E1585" s="57"/>
      <c r="F1585" s="57"/>
      <c r="G1585" s="57" t="s">
        <v>6</v>
      </c>
      <c r="H1585" s="57"/>
      <c r="I1585" s="58"/>
      <c r="K1585" s="263"/>
      <c r="L1585" s="244" t="s">
        <v>11</v>
      </c>
      <c r="M1585" s="245"/>
      <c r="N1585" s="246"/>
      <c r="O1585" s="306" t="str">
        <f>IF('内訳10％(お客様控)'!O1585&gt;0,'内訳10％(お客様控)'!O1585,"　")</f>
        <v>C-プロダクト（カ</v>
      </c>
      <c r="P1585" s="324"/>
      <c r="Q1585" s="324"/>
      <c r="R1585" s="324"/>
      <c r="S1585" s="324"/>
      <c r="T1585" s="324"/>
      <c r="U1585" s="325"/>
      <c r="W1585" s="250" t="s">
        <v>24</v>
      </c>
      <c r="X1585" s="251"/>
      <c r="Y1585" s="57"/>
      <c r="Z1585" s="252" t="str">
        <f>IF('内訳10％(お客様控)'!Z1585&gt;0,'内訳10％(お客様控)'!Z1585,"　")</f>
        <v>047-311-0170</v>
      </c>
      <c r="AA1585" s="252"/>
      <c r="AB1585" s="253"/>
      <c r="AC1585" s="253"/>
      <c r="AD1585" s="253"/>
      <c r="AE1585" s="253"/>
      <c r="AF1585" s="253"/>
      <c r="AG1585" s="253"/>
      <c r="AH1585" s="253"/>
      <c r="AI1585" s="253"/>
      <c r="AJ1585" s="253"/>
      <c r="AK1585" s="253"/>
      <c r="AL1585" s="253"/>
      <c r="AM1585" s="254"/>
    </row>
    <row r="1586" spans="1:39" ht="14.25" thickTop="1" x14ac:dyDescent="0.15">
      <c r="E1586" s="1" t="s">
        <v>25</v>
      </c>
      <c r="AL1586" s="1"/>
    </row>
    <row r="1587" spans="1:39" ht="17.25" x14ac:dyDescent="0.15">
      <c r="A1587" s="52" t="s">
        <v>14</v>
      </c>
      <c r="R1587" s="10" t="s">
        <v>88</v>
      </c>
      <c r="S1587"/>
      <c r="T1587" s="2"/>
      <c r="U1587" s="2"/>
      <c r="V1587" s="2"/>
      <c r="W1587" s="2"/>
      <c r="X1587" s="2"/>
      <c r="Y1587" s="2"/>
    </row>
    <row r="1588" spans="1:39" ht="8.25" customHeight="1" thickBot="1" x14ac:dyDescent="0.2"/>
    <row r="1589" spans="1:39" ht="24" customHeight="1" thickTop="1" x14ac:dyDescent="0.15">
      <c r="A1589" s="232" t="s">
        <v>16</v>
      </c>
      <c r="B1589" s="233"/>
      <c r="C1589" s="233"/>
      <c r="D1589" s="233"/>
      <c r="E1589" s="234"/>
      <c r="F1589" s="65" t="s">
        <v>17</v>
      </c>
      <c r="G1589" s="66" t="s">
        <v>2</v>
      </c>
      <c r="H1589" s="235" t="s">
        <v>43</v>
      </c>
      <c r="I1589" s="236"/>
      <c r="J1589" s="236"/>
      <c r="K1589" s="236"/>
      <c r="L1589" s="236"/>
      <c r="M1589" s="236"/>
      <c r="N1589" s="236"/>
      <c r="O1589" s="236"/>
      <c r="P1589" s="236"/>
      <c r="Q1589" s="236" t="s">
        <v>18</v>
      </c>
      <c r="R1589" s="236"/>
      <c r="S1589" s="236" t="s">
        <v>26</v>
      </c>
      <c r="T1589" s="236"/>
      <c r="U1589" s="236" t="s">
        <v>31</v>
      </c>
      <c r="V1589" s="237"/>
      <c r="W1589" s="237"/>
      <c r="X1589" s="236" t="s">
        <v>19</v>
      </c>
      <c r="Y1589" s="236"/>
      <c r="Z1589" s="236"/>
      <c r="AA1589" s="236"/>
      <c r="AB1589" s="236"/>
      <c r="AC1589" s="238"/>
      <c r="AD1589" s="238"/>
      <c r="AE1589" s="226" t="s">
        <v>20</v>
      </c>
      <c r="AF1589" s="227"/>
      <c r="AG1589" s="228"/>
      <c r="AI1589" s="229" t="s">
        <v>36</v>
      </c>
      <c r="AJ1589" s="230"/>
      <c r="AK1589" s="230"/>
      <c r="AL1589" s="230"/>
      <c r="AM1589" s="231"/>
    </row>
    <row r="1590" spans="1:39" ht="24" customHeight="1" x14ac:dyDescent="0.15">
      <c r="A1590" s="319">
        <f>'内訳10％(お客様控)'!A1590</f>
        <v>0</v>
      </c>
      <c r="B1590" s="317"/>
      <c r="C1590" s="317"/>
      <c r="D1590" s="317"/>
      <c r="E1590" s="320"/>
      <c r="F1590" s="73">
        <f>'内訳10％(お客様控)'!F1590</f>
        <v>0</v>
      </c>
      <c r="G1590" s="72">
        <f>'内訳10％(お客様控)'!G1590</f>
        <v>0</v>
      </c>
      <c r="H1590" s="321">
        <f>'内訳10％(お客様控)'!H1590</f>
        <v>0</v>
      </c>
      <c r="I1590" s="317"/>
      <c r="J1590" s="317"/>
      <c r="K1590" s="317"/>
      <c r="L1590" s="317"/>
      <c r="M1590" s="317"/>
      <c r="N1590" s="317"/>
      <c r="O1590" s="317"/>
      <c r="P1590" s="317"/>
      <c r="Q1590" s="219" t="str">
        <f>IF('内訳10％(お客様控)'!Q1590=0,"",'内訳10％(お客様控)'!Q1590)</f>
        <v/>
      </c>
      <c r="R1590" s="219"/>
      <c r="S1590" s="322">
        <f>'内訳10％(お客様控)'!S1590</f>
        <v>0</v>
      </c>
      <c r="T1590" s="323"/>
      <c r="U1590" s="222" t="str">
        <f>IF('内訳10％(お客様控)'!U1590=0,"",'内訳10％(お客様控)'!U1590)</f>
        <v/>
      </c>
      <c r="V1590" s="223"/>
      <c r="W1590" s="223"/>
      <c r="X1590" s="224">
        <f>'内訳10％(お客様控)'!X1590</f>
        <v>0</v>
      </c>
      <c r="Y1590" s="224"/>
      <c r="Z1590" s="224"/>
      <c r="AA1590" s="224"/>
      <c r="AB1590" s="224"/>
      <c r="AC1590" s="225"/>
      <c r="AD1590" s="225"/>
      <c r="AE1590" s="316">
        <f>'内訳10％(お客様控)'!AE1590</f>
        <v>0</v>
      </c>
      <c r="AF1590" s="317"/>
      <c r="AG1590" s="318"/>
      <c r="AI1590" s="206"/>
      <c r="AJ1590" s="207"/>
      <c r="AK1590" s="207"/>
      <c r="AL1590" s="208"/>
      <c r="AM1590" s="209"/>
    </row>
    <row r="1591" spans="1:39" ht="24" customHeight="1" x14ac:dyDescent="0.15">
      <c r="A1591" s="319">
        <f>'内訳10％(お客様控)'!A1591</f>
        <v>0</v>
      </c>
      <c r="B1591" s="317"/>
      <c r="C1591" s="317"/>
      <c r="D1591" s="317"/>
      <c r="E1591" s="320"/>
      <c r="F1591" s="73">
        <f>'内訳10％(お客様控)'!F1591</f>
        <v>0</v>
      </c>
      <c r="G1591" s="72">
        <f>'内訳10％(お客様控)'!G1591</f>
        <v>0</v>
      </c>
      <c r="H1591" s="321">
        <f>'内訳10％(お客様控)'!H1591</f>
        <v>0</v>
      </c>
      <c r="I1591" s="317"/>
      <c r="J1591" s="317"/>
      <c r="K1591" s="317"/>
      <c r="L1591" s="317"/>
      <c r="M1591" s="317"/>
      <c r="N1591" s="317"/>
      <c r="O1591" s="317"/>
      <c r="P1591" s="317"/>
      <c r="Q1591" s="219" t="str">
        <f>IF('内訳10％(お客様控)'!Q1591=0,"",'内訳10％(お客様控)'!Q1591)</f>
        <v/>
      </c>
      <c r="R1591" s="219"/>
      <c r="S1591" s="322">
        <f>'内訳10％(お客様控)'!S1591</f>
        <v>0</v>
      </c>
      <c r="T1591" s="323"/>
      <c r="U1591" s="222" t="str">
        <f>IF('内訳10％(お客様控)'!U1591=0,"",'内訳10％(お客様控)'!U1591)</f>
        <v/>
      </c>
      <c r="V1591" s="223"/>
      <c r="W1591" s="223"/>
      <c r="X1591" s="224">
        <f>'内訳10％(お客様控)'!X1591</f>
        <v>0</v>
      </c>
      <c r="Y1591" s="224"/>
      <c r="Z1591" s="224"/>
      <c r="AA1591" s="224"/>
      <c r="AB1591" s="224"/>
      <c r="AC1591" s="225"/>
      <c r="AD1591" s="225"/>
      <c r="AE1591" s="316">
        <f>'内訳10％(お客様控)'!AE1591</f>
        <v>0</v>
      </c>
      <c r="AF1591" s="317"/>
      <c r="AG1591" s="318"/>
      <c r="AI1591" s="206"/>
      <c r="AJ1591" s="207"/>
      <c r="AK1591" s="207"/>
      <c r="AL1591" s="208"/>
      <c r="AM1591" s="209"/>
    </row>
    <row r="1592" spans="1:39" ht="24" customHeight="1" x14ac:dyDescent="0.15">
      <c r="A1592" s="319">
        <f>'内訳10％(お客様控)'!A1592</f>
        <v>0</v>
      </c>
      <c r="B1592" s="317"/>
      <c r="C1592" s="317"/>
      <c r="D1592" s="317"/>
      <c r="E1592" s="320"/>
      <c r="F1592" s="73">
        <f>'内訳10％(お客様控)'!F1592</f>
        <v>0</v>
      </c>
      <c r="G1592" s="72">
        <f>'内訳10％(お客様控)'!G1592</f>
        <v>0</v>
      </c>
      <c r="H1592" s="321">
        <f>'内訳10％(お客様控)'!H1592</f>
        <v>0</v>
      </c>
      <c r="I1592" s="317"/>
      <c r="J1592" s="317"/>
      <c r="K1592" s="317"/>
      <c r="L1592" s="317"/>
      <c r="M1592" s="317"/>
      <c r="N1592" s="317"/>
      <c r="O1592" s="317"/>
      <c r="P1592" s="317"/>
      <c r="Q1592" s="219" t="str">
        <f>IF('内訳10％(お客様控)'!Q1592=0,"",'内訳10％(お客様控)'!Q1592)</f>
        <v/>
      </c>
      <c r="R1592" s="219"/>
      <c r="S1592" s="322">
        <f>'内訳10％(お客様控)'!S1592</f>
        <v>0</v>
      </c>
      <c r="T1592" s="323"/>
      <c r="U1592" s="222" t="str">
        <f>IF('内訳10％(お客様控)'!U1592=0,"",'内訳10％(お客様控)'!U1592)</f>
        <v/>
      </c>
      <c r="V1592" s="223"/>
      <c r="W1592" s="223"/>
      <c r="X1592" s="224">
        <f>'内訳10％(お客様控)'!X1592</f>
        <v>0</v>
      </c>
      <c r="Y1592" s="224"/>
      <c r="Z1592" s="224"/>
      <c r="AA1592" s="224"/>
      <c r="AB1592" s="224"/>
      <c r="AC1592" s="225"/>
      <c r="AD1592" s="225"/>
      <c r="AE1592" s="316">
        <f>'内訳10％(お客様控)'!AE1592</f>
        <v>0</v>
      </c>
      <c r="AF1592" s="317"/>
      <c r="AG1592" s="318"/>
      <c r="AI1592" s="206"/>
      <c r="AJ1592" s="207"/>
      <c r="AK1592" s="207"/>
      <c r="AL1592" s="208"/>
      <c r="AM1592" s="209"/>
    </row>
    <row r="1593" spans="1:39" ht="24" customHeight="1" x14ac:dyDescent="0.15">
      <c r="A1593" s="319">
        <f>'内訳10％(お客様控)'!A1593</f>
        <v>0</v>
      </c>
      <c r="B1593" s="317"/>
      <c r="C1593" s="317"/>
      <c r="D1593" s="317"/>
      <c r="E1593" s="320"/>
      <c r="F1593" s="73">
        <f>'内訳10％(お客様控)'!F1593</f>
        <v>0</v>
      </c>
      <c r="G1593" s="72">
        <f>'内訳10％(お客様控)'!G1593</f>
        <v>0</v>
      </c>
      <c r="H1593" s="321">
        <f>'内訳10％(お客様控)'!H1593</f>
        <v>0</v>
      </c>
      <c r="I1593" s="317"/>
      <c r="J1593" s="317"/>
      <c r="K1593" s="317"/>
      <c r="L1593" s="317"/>
      <c r="M1593" s="317"/>
      <c r="N1593" s="317"/>
      <c r="O1593" s="317"/>
      <c r="P1593" s="317"/>
      <c r="Q1593" s="219" t="str">
        <f>IF('内訳10％(お客様控)'!Q1593=0,"",'内訳10％(お客様控)'!Q1593)</f>
        <v/>
      </c>
      <c r="R1593" s="219"/>
      <c r="S1593" s="322">
        <f>'内訳10％(お客様控)'!S1593</f>
        <v>0</v>
      </c>
      <c r="T1593" s="323"/>
      <c r="U1593" s="222" t="str">
        <f>IF('内訳10％(お客様控)'!U1593=0,"",'内訳10％(お客様控)'!U1593)</f>
        <v/>
      </c>
      <c r="V1593" s="223"/>
      <c r="W1593" s="223"/>
      <c r="X1593" s="224">
        <f>'内訳10％(お客様控)'!X1593</f>
        <v>0</v>
      </c>
      <c r="Y1593" s="224"/>
      <c r="Z1593" s="224"/>
      <c r="AA1593" s="224"/>
      <c r="AB1593" s="224"/>
      <c r="AC1593" s="225"/>
      <c r="AD1593" s="225"/>
      <c r="AE1593" s="316">
        <f>'内訳10％(お客様控)'!AE1593</f>
        <v>0</v>
      </c>
      <c r="AF1593" s="317"/>
      <c r="AG1593" s="318"/>
      <c r="AI1593" s="206"/>
      <c r="AJ1593" s="207"/>
      <c r="AK1593" s="207"/>
      <c r="AL1593" s="208"/>
      <c r="AM1593" s="209"/>
    </row>
    <row r="1594" spans="1:39" ht="24" customHeight="1" x14ac:dyDescent="0.15">
      <c r="A1594" s="319">
        <f>'内訳10％(お客様控)'!A1594</f>
        <v>0</v>
      </c>
      <c r="B1594" s="317"/>
      <c r="C1594" s="317"/>
      <c r="D1594" s="317"/>
      <c r="E1594" s="320"/>
      <c r="F1594" s="73">
        <f>'内訳10％(お客様控)'!F1594</f>
        <v>0</v>
      </c>
      <c r="G1594" s="72">
        <f>'内訳10％(お客様控)'!G1594</f>
        <v>0</v>
      </c>
      <c r="H1594" s="321">
        <f>'内訳10％(お客様控)'!H1594</f>
        <v>0</v>
      </c>
      <c r="I1594" s="317"/>
      <c r="J1594" s="317"/>
      <c r="K1594" s="317"/>
      <c r="L1594" s="317"/>
      <c r="M1594" s="317"/>
      <c r="N1594" s="317"/>
      <c r="O1594" s="317"/>
      <c r="P1594" s="317"/>
      <c r="Q1594" s="219" t="str">
        <f>IF('内訳10％(お客様控)'!Q1594=0,"",'内訳10％(お客様控)'!Q1594)</f>
        <v/>
      </c>
      <c r="R1594" s="219"/>
      <c r="S1594" s="322">
        <f>'内訳10％(お客様控)'!S1594</f>
        <v>0</v>
      </c>
      <c r="T1594" s="323"/>
      <c r="U1594" s="222" t="str">
        <f>IF('内訳10％(お客様控)'!U1594=0,"",'内訳10％(お客様控)'!U1594)</f>
        <v/>
      </c>
      <c r="V1594" s="223"/>
      <c r="W1594" s="223"/>
      <c r="X1594" s="224">
        <f>'内訳10％(お客様控)'!X1594</f>
        <v>0</v>
      </c>
      <c r="Y1594" s="224"/>
      <c r="Z1594" s="224"/>
      <c r="AA1594" s="224"/>
      <c r="AB1594" s="224"/>
      <c r="AC1594" s="225"/>
      <c r="AD1594" s="225"/>
      <c r="AE1594" s="316">
        <f>'内訳10％(お客様控)'!AE1594</f>
        <v>0</v>
      </c>
      <c r="AF1594" s="317"/>
      <c r="AG1594" s="318"/>
      <c r="AI1594" s="206"/>
      <c r="AJ1594" s="207"/>
      <c r="AK1594" s="207"/>
      <c r="AL1594" s="208"/>
      <c r="AM1594" s="209"/>
    </row>
    <row r="1595" spans="1:39" ht="24" customHeight="1" x14ac:dyDescent="0.15">
      <c r="A1595" s="319">
        <f>'内訳10％(お客様控)'!A1595</f>
        <v>0</v>
      </c>
      <c r="B1595" s="317"/>
      <c r="C1595" s="317"/>
      <c r="D1595" s="317"/>
      <c r="E1595" s="320"/>
      <c r="F1595" s="73">
        <f>'内訳10％(お客様控)'!F1595</f>
        <v>0</v>
      </c>
      <c r="G1595" s="72">
        <f>'内訳10％(お客様控)'!G1595</f>
        <v>0</v>
      </c>
      <c r="H1595" s="321">
        <f>'内訳10％(お客様控)'!H1595</f>
        <v>0</v>
      </c>
      <c r="I1595" s="317"/>
      <c r="J1595" s="317"/>
      <c r="K1595" s="317"/>
      <c r="L1595" s="317"/>
      <c r="M1595" s="317"/>
      <c r="N1595" s="317"/>
      <c r="O1595" s="317"/>
      <c r="P1595" s="317"/>
      <c r="Q1595" s="219" t="str">
        <f>IF('内訳10％(お客様控)'!Q1595=0,"",'内訳10％(お客様控)'!Q1595)</f>
        <v/>
      </c>
      <c r="R1595" s="219"/>
      <c r="S1595" s="322">
        <f>'内訳10％(お客様控)'!S1595</f>
        <v>0</v>
      </c>
      <c r="T1595" s="323"/>
      <c r="U1595" s="222" t="str">
        <f>IF('内訳10％(お客様控)'!U1595=0,"",'内訳10％(お客様控)'!U1595)</f>
        <v/>
      </c>
      <c r="V1595" s="223"/>
      <c r="W1595" s="223"/>
      <c r="X1595" s="224">
        <f>'内訳10％(お客様控)'!X1595</f>
        <v>0</v>
      </c>
      <c r="Y1595" s="224"/>
      <c r="Z1595" s="224"/>
      <c r="AA1595" s="224"/>
      <c r="AB1595" s="224"/>
      <c r="AC1595" s="225"/>
      <c r="AD1595" s="225"/>
      <c r="AE1595" s="316">
        <f>'内訳10％(お客様控)'!AE1595</f>
        <v>0</v>
      </c>
      <c r="AF1595" s="317"/>
      <c r="AG1595" s="318"/>
      <c r="AI1595" s="206"/>
      <c r="AJ1595" s="207"/>
      <c r="AK1595" s="207"/>
      <c r="AL1595" s="208"/>
      <c r="AM1595" s="209"/>
    </row>
    <row r="1596" spans="1:39" ht="24" customHeight="1" x14ac:dyDescent="0.15">
      <c r="A1596" s="319">
        <f>'内訳10％(お客様控)'!A1596</f>
        <v>0</v>
      </c>
      <c r="B1596" s="317"/>
      <c r="C1596" s="317"/>
      <c r="D1596" s="317"/>
      <c r="E1596" s="320"/>
      <c r="F1596" s="73">
        <f>'内訳10％(お客様控)'!F1596</f>
        <v>0</v>
      </c>
      <c r="G1596" s="72">
        <f>'内訳10％(お客様控)'!G1596</f>
        <v>0</v>
      </c>
      <c r="H1596" s="321">
        <f>'内訳10％(お客様控)'!H1596</f>
        <v>0</v>
      </c>
      <c r="I1596" s="317"/>
      <c r="J1596" s="317"/>
      <c r="K1596" s="317"/>
      <c r="L1596" s="317"/>
      <c r="M1596" s="317"/>
      <c r="N1596" s="317"/>
      <c r="O1596" s="317"/>
      <c r="P1596" s="317"/>
      <c r="Q1596" s="219" t="str">
        <f>IF('内訳10％(お客様控)'!Q1596=0,"",'内訳10％(お客様控)'!Q1596)</f>
        <v/>
      </c>
      <c r="R1596" s="219"/>
      <c r="S1596" s="322">
        <f>'内訳10％(お客様控)'!S1596</f>
        <v>0</v>
      </c>
      <c r="T1596" s="323"/>
      <c r="U1596" s="222" t="str">
        <f>IF('内訳10％(お客様控)'!U1596=0,"",'内訳10％(お客様控)'!U1596)</f>
        <v/>
      </c>
      <c r="V1596" s="223"/>
      <c r="W1596" s="223"/>
      <c r="X1596" s="224">
        <f>'内訳10％(お客様控)'!X1596</f>
        <v>0</v>
      </c>
      <c r="Y1596" s="224"/>
      <c r="Z1596" s="224"/>
      <c r="AA1596" s="224"/>
      <c r="AB1596" s="224"/>
      <c r="AC1596" s="225"/>
      <c r="AD1596" s="225"/>
      <c r="AE1596" s="316">
        <f>'内訳10％(お客様控)'!AE1596</f>
        <v>0</v>
      </c>
      <c r="AF1596" s="317"/>
      <c r="AG1596" s="318"/>
      <c r="AI1596" s="206"/>
      <c r="AJ1596" s="207"/>
      <c r="AK1596" s="207"/>
      <c r="AL1596" s="208"/>
      <c r="AM1596" s="209"/>
    </row>
    <row r="1597" spans="1:39" ht="24" customHeight="1" x14ac:dyDescent="0.15">
      <c r="A1597" s="319">
        <f>'内訳10％(お客様控)'!A1597</f>
        <v>0</v>
      </c>
      <c r="B1597" s="317"/>
      <c r="C1597" s="317"/>
      <c r="D1597" s="317"/>
      <c r="E1597" s="320"/>
      <c r="F1597" s="73">
        <f>'内訳10％(お客様控)'!F1597</f>
        <v>0</v>
      </c>
      <c r="G1597" s="72">
        <f>'内訳10％(お客様控)'!G1597</f>
        <v>0</v>
      </c>
      <c r="H1597" s="321">
        <f>'内訳10％(お客様控)'!H1597</f>
        <v>0</v>
      </c>
      <c r="I1597" s="317"/>
      <c r="J1597" s="317"/>
      <c r="K1597" s="317"/>
      <c r="L1597" s="317"/>
      <c r="M1597" s="317"/>
      <c r="N1597" s="317"/>
      <c r="O1597" s="317"/>
      <c r="P1597" s="317"/>
      <c r="Q1597" s="219" t="str">
        <f>IF('内訳10％(お客様控)'!Q1597=0,"",'内訳10％(お客様控)'!Q1597)</f>
        <v/>
      </c>
      <c r="R1597" s="219"/>
      <c r="S1597" s="322">
        <f>'内訳10％(お客様控)'!S1597</f>
        <v>0</v>
      </c>
      <c r="T1597" s="323"/>
      <c r="U1597" s="222" t="str">
        <f>IF('内訳10％(お客様控)'!U1597=0,"",'内訳10％(お客様控)'!U1597)</f>
        <v/>
      </c>
      <c r="V1597" s="223"/>
      <c r="W1597" s="223"/>
      <c r="X1597" s="224">
        <f>'内訳10％(お客様控)'!X1597</f>
        <v>0</v>
      </c>
      <c r="Y1597" s="224"/>
      <c r="Z1597" s="224"/>
      <c r="AA1597" s="224"/>
      <c r="AB1597" s="224"/>
      <c r="AC1597" s="225"/>
      <c r="AD1597" s="225"/>
      <c r="AE1597" s="316">
        <f>'内訳10％(お客様控)'!AE1597</f>
        <v>0</v>
      </c>
      <c r="AF1597" s="317"/>
      <c r="AG1597" s="318"/>
      <c r="AI1597" s="206"/>
      <c r="AJ1597" s="207"/>
      <c r="AK1597" s="207"/>
      <c r="AL1597" s="208"/>
      <c r="AM1597" s="209"/>
    </row>
    <row r="1598" spans="1:39" ht="24" customHeight="1" x14ac:dyDescent="0.15">
      <c r="A1598" s="319">
        <f>'内訳10％(お客様控)'!A1598</f>
        <v>0</v>
      </c>
      <c r="B1598" s="317"/>
      <c r="C1598" s="317"/>
      <c r="D1598" s="317"/>
      <c r="E1598" s="320"/>
      <c r="F1598" s="73">
        <f>'内訳10％(お客様控)'!F1598</f>
        <v>0</v>
      </c>
      <c r="G1598" s="72">
        <f>'内訳10％(お客様控)'!G1598</f>
        <v>0</v>
      </c>
      <c r="H1598" s="321">
        <f>'内訳10％(お客様控)'!H1598</f>
        <v>0</v>
      </c>
      <c r="I1598" s="317"/>
      <c r="J1598" s="317"/>
      <c r="K1598" s="317"/>
      <c r="L1598" s="317"/>
      <c r="M1598" s="317"/>
      <c r="N1598" s="317"/>
      <c r="O1598" s="317"/>
      <c r="P1598" s="317"/>
      <c r="Q1598" s="219" t="str">
        <f>IF('内訳10％(お客様控)'!Q1598=0,"",'内訳10％(お客様控)'!Q1598)</f>
        <v/>
      </c>
      <c r="R1598" s="219"/>
      <c r="S1598" s="322">
        <f>'内訳10％(お客様控)'!S1598</f>
        <v>0</v>
      </c>
      <c r="T1598" s="323"/>
      <c r="U1598" s="222" t="str">
        <f>IF('内訳10％(お客様控)'!U1598=0,"",'内訳10％(お客様控)'!U1598)</f>
        <v/>
      </c>
      <c r="V1598" s="223"/>
      <c r="W1598" s="223"/>
      <c r="X1598" s="224">
        <f>'内訳10％(お客様控)'!X1598</f>
        <v>0</v>
      </c>
      <c r="Y1598" s="224"/>
      <c r="Z1598" s="224"/>
      <c r="AA1598" s="224"/>
      <c r="AB1598" s="224"/>
      <c r="AC1598" s="225"/>
      <c r="AD1598" s="225"/>
      <c r="AE1598" s="316">
        <f>'内訳10％(お客様控)'!AE1598</f>
        <v>0</v>
      </c>
      <c r="AF1598" s="317"/>
      <c r="AG1598" s="318"/>
      <c r="AI1598" s="206"/>
      <c r="AJ1598" s="207"/>
      <c r="AK1598" s="207"/>
      <c r="AL1598" s="208"/>
      <c r="AM1598" s="209"/>
    </row>
    <row r="1599" spans="1:39" ht="24" customHeight="1" x14ac:dyDescent="0.15">
      <c r="A1599" s="319">
        <f>'内訳10％(お客様控)'!A1599</f>
        <v>0</v>
      </c>
      <c r="B1599" s="317"/>
      <c r="C1599" s="317"/>
      <c r="D1599" s="317"/>
      <c r="E1599" s="320"/>
      <c r="F1599" s="73">
        <f>'内訳10％(お客様控)'!F1599</f>
        <v>0</v>
      </c>
      <c r="G1599" s="72">
        <f>'内訳10％(お客様控)'!G1599</f>
        <v>0</v>
      </c>
      <c r="H1599" s="321">
        <f>'内訳10％(お客様控)'!H1599</f>
        <v>0</v>
      </c>
      <c r="I1599" s="317"/>
      <c r="J1599" s="317"/>
      <c r="K1599" s="317"/>
      <c r="L1599" s="317"/>
      <c r="M1599" s="317"/>
      <c r="N1599" s="317"/>
      <c r="O1599" s="317"/>
      <c r="P1599" s="317"/>
      <c r="Q1599" s="219" t="str">
        <f>IF('内訳10％(お客様控)'!Q1599=0,"",'内訳10％(お客様控)'!Q1599)</f>
        <v/>
      </c>
      <c r="R1599" s="219"/>
      <c r="S1599" s="322">
        <f>'内訳10％(お客様控)'!S1599</f>
        <v>0</v>
      </c>
      <c r="T1599" s="323"/>
      <c r="U1599" s="222" t="str">
        <f>IF('内訳10％(お客様控)'!U1599=0,"",'内訳10％(お客様控)'!U1599)</f>
        <v/>
      </c>
      <c r="V1599" s="223"/>
      <c r="W1599" s="223"/>
      <c r="X1599" s="224">
        <f>'内訳10％(お客様控)'!X1599</f>
        <v>0</v>
      </c>
      <c r="Y1599" s="224"/>
      <c r="Z1599" s="224"/>
      <c r="AA1599" s="224"/>
      <c r="AB1599" s="224"/>
      <c r="AC1599" s="225"/>
      <c r="AD1599" s="225"/>
      <c r="AE1599" s="316">
        <f>'内訳10％(お客様控)'!AE1599</f>
        <v>0</v>
      </c>
      <c r="AF1599" s="317"/>
      <c r="AG1599" s="318"/>
      <c r="AI1599" s="206"/>
      <c r="AJ1599" s="207"/>
      <c r="AK1599" s="207"/>
      <c r="AL1599" s="208"/>
      <c r="AM1599" s="209"/>
    </row>
    <row r="1600" spans="1:39" ht="24" customHeight="1" x14ac:dyDescent="0.15">
      <c r="A1600" s="319">
        <f>'内訳10％(お客様控)'!A1600</f>
        <v>0</v>
      </c>
      <c r="B1600" s="317"/>
      <c r="C1600" s="317"/>
      <c r="D1600" s="317"/>
      <c r="E1600" s="320"/>
      <c r="F1600" s="73">
        <f>'内訳10％(お客様控)'!F1600</f>
        <v>0</v>
      </c>
      <c r="G1600" s="72">
        <f>'内訳10％(お客様控)'!G1600</f>
        <v>0</v>
      </c>
      <c r="H1600" s="321">
        <f>'内訳10％(お客様控)'!H1600</f>
        <v>0</v>
      </c>
      <c r="I1600" s="317"/>
      <c r="J1600" s="317"/>
      <c r="K1600" s="317"/>
      <c r="L1600" s="317"/>
      <c r="M1600" s="317"/>
      <c r="N1600" s="317"/>
      <c r="O1600" s="317"/>
      <c r="P1600" s="317"/>
      <c r="Q1600" s="219" t="str">
        <f>IF('内訳10％(お客様控)'!Q1600=0,"",'内訳10％(お客様控)'!Q1600)</f>
        <v/>
      </c>
      <c r="R1600" s="219"/>
      <c r="S1600" s="322">
        <f>'内訳10％(お客様控)'!S1600</f>
        <v>0</v>
      </c>
      <c r="T1600" s="323"/>
      <c r="U1600" s="222" t="str">
        <f>IF('内訳10％(お客様控)'!U1600=0,"",'内訳10％(お客様控)'!U1600)</f>
        <v/>
      </c>
      <c r="V1600" s="223"/>
      <c r="W1600" s="223"/>
      <c r="X1600" s="224">
        <f>'内訳10％(お客様控)'!X1600</f>
        <v>0</v>
      </c>
      <c r="Y1600" s="224"/>
      <c r="Z1600" s="224"/>
      <c r="AA1600" s="224"/>
      <c r="AB1600" s="224"/>
      <c r="AC1600" s="225"/>
      <c r="AD1600" s="225"/>
      <c r="AE1600" s="316">
        <f>'内訳10％(お客様控)'!AE1600</f>
        <v>0</v>
      </c>
      <c r="AF1600" s="317"/>
      <c r="AG1600" s="318"/>
      <c r="AI1600" s="206"/>
      <c r="AJ1600" s="207"/>
      <c r="AK1600" s="207"/>
      <c r="AL1600" s="208"/>
      <c r="AM1600" s="209"/>
    </row>
    <row r="1601" spans="1:39" ht="24" customHeight="1" x14ac:dyDescent="0.15">
      <c r="A1601" s="319">
        <f>'内訳10％(お客様控)'!A1601</f>
        <v>0</v>
      </c>
      <c r="B1601" s="317"/>
      <c r="C1601" s="317"/>
      <c r="D1601" s="317"/>
      <c r="E1601" s="320"/>
      <c r="F1601" s="73">
        <f>'内訳10％(お客様控)'!F1601</f>
        <v>0</v>
      </c>
      <c r="G1601" s="72">
        <f>'内訳10％(お客様控)'!G1601</f>
        <v>0</v>
      </c>
      <c r="H1601" s="321">
        <f>'内訳10％(お客様控)'!H1601</f>
        <v>0</v>
      </c>
      <c r="I1601" s="317"/>
      <c r="J1601" s="317"/>
      <c r="K1601" s="317"/>
      <c r="L1601" s="317"/>
      <c r="M1601" s="317"/>
      <c r="N1601" s="317"/>
      <c r="O1601" s="317"/>
      <c r="P1601" s="317"/>
      <c r="Q1601" s="219" t="str">
        <f>IF('内訳10％(お客様控)'!Q1601=0,"",'内訳10％(お客様控)'!Q1601)</f>
        <v/>
      </c>
      <c r="R1601" s="219"/>
      <c r="S1601" s="322">
        <f>'内訳10％(お客様控)'!S1601</f>
        <v>0</v>
      </c>
      <c r="T1601" s="323"/>
      <c r="U1601" s="222" t="str">
        <f>IF('内訳10％(お客様控)'!U1601=0,"",'内訳10％(お客様控)'!U1601)</f>
        <v/>
      </c>
      <c r="V1601" s="223"/>
      <c r="W1601" s="223"/>
      <c r="X1601" s="224">
        <f>'内訳10％(お客様控)'!X1601</f>
        <v>0</v>
      </c>
      <c r="Y1601" s="224"/>
      <c r="Z1601" s="224"/>
      <c r="AA1601" s="224"/>
      <c r="AB1601" s="224"/>
      <c r="AC1601" s="225"/>
      <c r="AD1601" s="225"/>
      <c r="AE1601" s="316">
        <f>'内訳10％(お客様控)'!AE1601</f>
        <v>0</v>
      </c>
      <c r="AF1601" s="317"/>
      <c r="AG1601" s="318"/>
      <c r="AI1601" s="206"/>
      <c r="AJ1601" s="207"/>
      <c r="AK1601" s="207"/>
      <c r="AL1601" s="208"/>
      <c r="AM1601" s="209"/>
    </row>
    <row r="1602" spans="1:39" ht="24" customHeight="1" x14ac:dyDescent="0.15">
      <c r="A1602" s="319">
        <f>'内訳10％(お客様控)'!A1602</f>
        <v>0</v>
      </c>
      <c r="B1602" s="317"/>
      <c r="C1602" s="317"/>
      <c r="D1602" s="317"/>
      <c r="E1602" s="320"/>
      <c r="F1602" s="73">
        <f>'内訳10％(お客様控)'!F1602</f>
        <v>0</v>
      </c>
      <c r="G1602" s="72">
        <f>'内訳10％(お客様控)'!G1602</f>
        <v>0</v>
      </c>
      <c r="H1602" s="321">
        <f>'内訳10％(お客様控)'!H1602</f>
        <v>0</v>
      </c>
      <c r="I1602" s="317"/>
      <c r="J1602" s="317"/>
      <c r="K1602" s="317"/>
      <c r="L1602" s="317"/>
      <c r="M1602" s="317"/>
      <c r="N1602" s="317"/>
      <c r="O1602" s="317"/>
      <c r="P1602" s="317"/>
      <c r="Q1602" s="219" t="str">
        <f>IF('内訳10％(お客様控)'!Q1602=0,"",'内訳10％(お客様控)'!Q1602)</f>
        <v/>
      </c>
      <c r="R1602" s="219"/>
      <c r="S1602" s="322">
        <f>'内訳10％(お客様控)'!S1602</f>
        <v>0</v>
      </c>
      <c r="T1602" s="323"/>
      <c r="U1602" s="222" t="str">
        <f>IF('内訳10％(お客様控)'!U1602=0,"",'内訳10％(お客様控)'!U1602)</f>
        <v/>
      </c>
      <c r="V1602" s="223"/>
      <c r="W1602" s="223"/>
      <c r="X1602" s="224">
        <f>'内訳10％(お客様控)'!X1602</f>
        <v>0</v>
      </c>
      <c r="Y1602" s="224"/>
      <c r="Z1602" s="224"/>
      <c r="AA1602" s="224"/>
      <c r="AB1602" s="224"/>
      <c r="AC1602" s="225"/>
      <c r="AD1602" s="225"/>
      <c r="AE1602" s="316">
        <f>'内訳10％(お客様控)'!AE1602</f>
        <v>0</v>
      </c>
      <c r="AF1602" s="317"/>
      <c r="AG1602" s="318"/>
      <c r="AI1602" s="206"/>
      <c r="AJ1602" s="207"/>
      <c r="AK1602" s="207"/>
      <c r="AL1602" s="208"/>
      <c r="AM1602" s="209"/>
    </row>
    <row r="1603" spans="1:39" ht="24" customHeight="1" x14ac:dyDescent="0.15">
      <c r="A1603" s="319">
        <f>'内訳10％(お客様控)'!A1603</f>
        <v>0</v>
      </c>
      <c r="B1603" s="317"/>
      <c r="C1603" s="317"/>
      <c r="D1603" s="317"/>
      <c r="E1603" s="320"/>
      <c r="F1603" s="73">
        <f>'内訳10％(お客様控)'!F1603</f>
        <v>0</v>
      </c>
      <c r="G1603" s="72">
        <f>'内訳10％(お客様控)'!G1603</f>
        <v>0</v>
      </c>
      <c r="H1603" s="321">
        <f>'内訳10％(お客様控)'!H1603</f>
        <v>0</v>
      </c>
      <c r="I1603" s="317"/>
      <c r="J1603" s="317"/>
      <c r="K1603" s="317"/>
      <c r="L1603" s="317"/>
      <c r="M1603" s="317"/>
      <c r="N1603" s="317"/>
      <c r="O1603" s="317"/>
      <c r="P1603" s="317"/>
      <c r="Q1603" s="219" t="str">
        <f>IF('内訳10％(お客様控)'!Q1603=0,"",'内訳10％(お客様控)'!Q1603)</f>
        <v/>
      </c>
      <c r="R1603" s="219"/>
      <c r="S1603" s="322">
        <f>'内訳10％(お客様控)'!S1603</f>
        <v>0</v>
      </c>
      <c r="T1603" s="323"/>
      <c r="U1603" s="222" t="str">
        <f>IF('内訳10％(お客様控)'!U1603=0,"",'内訳10％(お客様控)'!U1603)</f>
        <v/>
      </c>
      <c r="V1603" s="223"/>
      <c r="W1603" s="223"/>
      <c r="X1603" s="224">
        <f>'内訳10％(お客様控)'!X1603</f>
        <v>0</v>
      </c>
      <c r="Y1603" s="224"/>
      <c r="Z1603" s="224"/>
      <c r="AA1603" s="224"/>
      <c r="AB1603" s="224"/>
      <c r="AC1603" s="225"/>
      <c r="AD1603" s="225"/>
      <c r="AE1603" s="316">
        <f>'内訳10％(お客様控)'!AE1603</f>
        <v>0</v>
      </c>
      <c r="AF1603" s="317"/>
      <c r="AG1603" s="318"/>
      <c r="AI1603" s="206"/>
      <c r="AJ1603" s="207"/>
      <c r="AK1603" s="207"/>
      <c r="AL1603" s="208"/>
      <c r="AM1603" s="209"/>
    </row>
    <row r="1604" spans="1:39" ht="24" customHeight="1" thickBot="1" x14ac:dyDescent="0.2">
      <c r="A1604" s="319">
        <f>'内訳10％(お客様控)'!A1604</f>
        <v>0</v>
      </c>
      <c r="B1604" s="317"/>
      <c r="C1604" s="317"/>
      <c r="D1604" s="317"/>
      <c r="E1604" s="320"/>
      <c r="F1604" s="73">
        <f>'内訳10％(お客様控)'!F1604</f>
        <v>0</v>
      </c>
      <c r="G1604" s="72">
        <f>'内訳10％(お客様控)'!G1604</f>
        <v>0</v>
      </c>
      <c r="H1604" s="321">
        <f>'内訳10％(お客様控)'!H1604</f>
        <v>0</v>
      </c>
      <c r="I1604" s="317"/>
      <c r="J1604" s="317"/>
      <c r="K1604" s="317"/>
      <c r="L1604" s="317"/>
      <c r="M1604" s="317"/>
      <c r="N1604" s="317"/>
      <c r="O1604" s="317"/>
      <c r="P1604" s="317"/>
      <c r="Q1604" s="219" t="str">
        <f>IF('内訳10％(お客様控)'!Q1604=0,"",'内訳10％(お客様控)'!Q1604)</f>
        <v/>
      </c>
      <c r="R1604" s="219"/>
      <c r="S1604" s="322">
        <f>'内訳10％(お客様控)'!S1604</f>
        <v>0</v>
      </c>
      <c r="T1604" s="323"/>
      <c r="U1604" s="222" t="str">
        <f>IF('内訳10％(お客様控)'!U1604=0,"",'内訳10％(お客様控)'!U1604)</f>
        <v/>
      </c>
      <c r="V1604" s="223"/>
      <c r="W1604" s="223"/>
      <c r="X1604" s="224">
        <f>'内訳10％(お客様控)'!X1604</f>
        <v>0</v>
      </c>
      <c r="Y1604" s="224"/>
      <c r="Z1604" s="224"/>
      <c r="AA1604" s="224"/>
      <c r="AB1604" s="224"/>
      <c r="AC1604" s="225"/>
      <c r="AD1604" s="225"/>
      <c r="AE1604" s="316">
        <f>'内訳10％(お客様控)'!AE1604</f>
        <v>0</v>
      </c>
      <c r="AF1604" s="317"/>
      <c r="AG1604" s="318"/>
      <c r="AI1604" s="206"/>
      <c r="AJ1604" s="207"/>
      <c r="AK1604" s="207"/>
      <c r="AL1604" s="208"/>
      <c r="AM1604" s="209"/>
    </row>
    <row r="1605" spans="1:39" ht="24" customHeight="1" thickTop="1" thickBot="1" x14ac:dyDescent="0.2">
      <c r="A1605" s="197"/>
      <c r="B1605" s="198"/>
      <c r="C1605" s="198"/>
      <c r="D1605" s="198"/>
      <c r="E1605" s="199"/>
      <c r="F1605" s="70"/>
      <c r="G1605" s="69"/>
      <c r="H1605" s="200" t="s">
        <v>63</v>
      </c>
      <c r="I1605" s="201"/>
      <c r="J1605" s="201"/>
      <c r="K1605" s="201"/>
      <c r="L1605" s="201"/>
      <c r="M1605" s="201"/>
      <c r="N1605" s="201"/>
      <c r="O1605" s="201"/>
      <c r="P1605" s="201"/>
      <c r="Q1605" s="200"/>
      <c r="R1605" s="200"/>
      <c r="S1605" s="200"/>
      <c r="T1605" s="200"/>
      <c r="U1605" s="200"/>
      <c r="V1605" s="200"/>
      <c r="W1605" s="200"/>
      <c r="X1605" s="202">
        <f>'内訳10％(お客様控)'!X1605</f>
        <v>0</v>
      </c>
      <c r="Y1605" s="202"/>
      <c r="Z1605" s="202"/>
      <c r="AA1605" s="202"/>
      <c r="AB1605" s="202"/>
      <c r="AC1605" s="203"/>
      <c r="AD1605" s="203"/>
      <c r="AE1605" s="204"/>
      <c r="AF1605" s="198"/>
      <c r="AG1605" s="205"/>
      <c r="AI1605" s="206"/>
      <c r="AJ1605" s="207"/>
      <c r="AK1605" s="207"/>
      <c r="AL1605" s="208"/>
      <c r="AM1605" s="209"/>
    </row>
    <row r="1606" spans="1:39" ht="14.25" thickTop="1" x14ac:dyDescent="0.15"/>
    <row r="1607" spans="1:39" ht="15.75" customHeight="1" x14ac:dyDescent="0.15">
      <c r="A1607" s="52" t="s">
        <v>30</v>
      </c>
      <c r="W1607" s="71"/>
      <c r="X1607" s="20"/>
      <c r="Y1607" s="172" t="s">
        <v>37</v>
      </c>
      <c r="Z1607" s="173"/>
      <c r="AA1607" s="173"/>
      <c r="AB1607" s="173"/>
      <c r="AC1607" s="174"/>
      <c r="AD1607" s="210" t="s">
        <v>28</v>
      </c>
      <c r="AE1607" s="211"/>
      <c r="AF1607" s="211"/>
      <c r="AG1607" s="211"/>
      <c r="AH1607" s="212"/>
      <c r="AI1607" s="210" t="s">
        <v>27</v>
      </c>
      <c r="AJ1607" s="211"/>
      <c r="AK1607" s="211"/>
      <c r="AL1607" s="211"/>
      <c r="AM1607" s="212"/>
    </row>
    <row r="1608" spans="1:39" ht="16.5" customHeight="1" x14ac:dyDescent="0.15">
      <c r="B1608" s="16" t="s">
        <v>132</v>
      </c>
      <c r="Y1608" s="187"/>
      <c r="Z1608" s="188"/>
      <c r="AA1608" s="188"/>
      <c r="AB1608" s="188"/>
      <c r="AC1608" s="188"/>
      <c r="AD1608" s="187"/>
      <c r="AE1608" s="188"/>
      <c r="AF1608" s="188"/>
      <c r="AG1608" s="188"/>
      <c r="AH1608" s="193"/>
      <c r="AI1608" s="187"/>
      <c r="AJ1608" s="188"/>
      <c r="AK1608" s="188"/>
      <c r="AL1608" s="188"/>
      <c r="AM1608" s="193"/>
    </row>
    <row r="1609" spans="1:39" ht="16.5" customHeight="1" x14ac:dyDescent="0.15">
      <c r="B1609" s="3" t="s">
        <v>47</v>
      </c>
      <c r="Y1609" s="189"/>
      <c r="Z1609" s="190"/>
      <c r="AA1609" s="190"/>
      <c r="AB1609" s="190"/>
      <c r="AC1609" s="190"/>
      <c r="AD1609" s="189"/>
      <c r="AE1609" s="190"/>
      <c r="AF1609" s="190"/>
      <c r="AG1609" s="190"/>
      <c r="AH1609" s="194"/>
      <c r="AI1609" s="189"/>
      <c r="AJ1609" s="190"/>
      <c r="AK1609" s="190"/>
      <c r="AL1609" s="190"/>
      <c r="AM1609" s="194"/>
    </row>
    <row r="1610" spans="1:39" ht="16.5" customHeight="1" x14ac:dyDescent="0.15">
      <c r="B1610" s="3" t="s">
        <v>50</v>
      </c>
      <c r="C1610" s="23"/>
      <c r="D1610" s="23"/>
      <c r="E1610" s="23"/>
      <c r="F1610" s="23"/>
      <c r="G1610" s="23"/>
      <c r="H1610" s="23"/>
      <c r="I1610" s="23"/>
      <c r="J1610" s="23"/>
      <c r="K1610" s="23"/>
      <c r="Y1610" s="189"/>
      <c r="Z1610" s="190"/>
      <c r="AA1610" s="190"/>
      <c r="AB1610" s="190"/>
      <c r="AC1610" s="190"/>
      <c r="AD1610" s="189"/>
      <c r="AE1610" s="190"/>
      <c r="AF1610" s="190"/>
      <c r="AG1610" s="190"/>
      <c r="AH1610" s="194"/>
      <c r="AI1610" s="189"/>
      <c r="AJ1610" s="190"/>
      <c r="AK1610" s="190"/>
      <c r="AL1610" s="190"/>
      <c r="AM1610" s="194"/>
    </row>
    <row r="1611" spans="1:39" ht="16.5" customHeight="1" x14ac:dyDescent="0.15">
      <c r="B1611" s="3" t="s">
        <v>58</v>
      </c>
      <c r="Y1611" s="191"/>
      <c r="Z1611" s="192"/>
      <c r="AA1611" s="192"/>
      <c r="AB1611" s="192"/>
      <c r="AC1611" s="192"/>
      <c r="AD1611" s="191"/>
      <c r="AE1611" s="192"/>
      <c r="AF1611" s="192"/>
      <c r="AG1611" s="192"/>
      <c r="AH1611" s="195"/>
      <c r="AI1611" s="191"/>
      <c r="AJ1611" s="192"/>
      <c r="AK1611" s="192"/>
      <c r="AL1611" s="192"/>
      <c r="AM1611" s="195"/>
    </row>
    <row r="1612" spans="1:39" ht="16.5" customHeight="1" x14ac:dyDescent="0.15">
      <c r="B1612" s="17" t="s">
        <v>59</v>
      </c>
    </row>
    <row r="1613" spans="1:39" ht="16.5" customHeight="1" x14ac:dyDescent="0.15">
      <c r="B1613" s="17"/>
      <c r="AD1613" s="64"/>
      <c r="AE1613"/>
      <c r="AF1613"/>
      <c r="AG1613"/>
      <c r="AH1613"/>
      <c r="AI1613"/>
      <c r="AJ1613"/>
      <c r="AK1613"/>
      <c r="AL1613"/>
      <c r="AM1613"/>
    </row>
    <row r="1614" spans="1:39" ht="16.5" customHeight="1" x14ac:dyDescent="0.15">
      <c r="B1614" s="3"/>
      <c r="AE1614"/>
      <c r="AF1614"/>
      <c r="AG1614"/>
      <c r="AH1614"/>
      <c r="AI1614"/>
      <c r="AJ1614"/>
      <c r="AK1614"/>
      <c r="AL1614"/>
      <c r="AM1614"/>
    </row>
    <row r="1615" spans="1:39" ht="16.5" customHeight="1" x14ac:dyDescent="0.15">
      <c r="B1615" s="196" t="s">
        <v>34</v>
      </c>
      <c r="C1615" s="196"/>
      <c r="D1615" s="196"/>
      <c r="E1615" s="196"/>
      <c r="F1615" s="196"/>
      <c r="G1615" s="196"/>
      <c r="H1615" s="196"/>
      <c r="I1615" s="196"/>
      <c r="J1615" s="196"/>
      <c r="L1615" s="196" t="s">
        <v>35</v>
      </c>
      <c r="M1615" s="196"/>
      <c r="N1615" s="196"/>
      <c r="O1615" s="196"/>
      <c r="P1615" s="196"/>
      <c r="Q1615" s="196"/>
      <c r="R1615" s="196"/>
      <c r="S1615" s="196"/>
      <c r="T1615" s="196"/>
      <c r="U1615" s="196"/>
      <c r="V1615" s="196"/>
      <c r="W1615" s="196"/>
      <c r="X1615" s="196"/>
      <c r="Y1615" s="196"/>
      <c r="Z1615" s="196"/>
      <c r="AA1615" s="64"/>
      <c r="AD1615"/>
      <c r="AE1615"/>
      <c r="AF1615"/>
      <c r="AG1615"/>
      <c r="AH1615"/>
      <c r="AI1615"/>
      <c r="AJ1615"/>
      <c r="AK1615"/>
      <c r="AL1615"/>
      <c r="AM1615"/>
    </row>
    <row r="1616" spans="1:39" x14ac:dyDescent="0.15">
      <c r="B1616" s="196"/>
      <c r="C1616" s="196"/>
      <c r="D1616" s="196"/>
      <c r="E1616" s="196"/>
      <c r="F1616" s="196"/>
      <c r="G1616" s="196"/>
      <c r="H1616" s="196"/>
      <c r="I1616" s="196"/>
      <c r="J1616" s="196"/>
      <c r="L1616" s="196"/>
      <c r="M1616" s="196"/>
      <c r="N1616" s="196"/>
      <c r="O1616" s="196"/>
      <c r="P1616" s="196"/>
      <c r="Q1616" s="196"/>
      <c r="R1616" s="196"/>
      <c r="S1616" s="196"/>
      <c r="T1616" s="196"/>
      <c r="U1616" s="196"/>
      <c r="V1616" s="196"/>
      <c r="W1616" s="196"/>
      <c r="X1616" s="196"/>
      <c r="Y1616" s="196"/>
      <c r="Z1616" s="196"/>
      <c r="AA1616" s="64"/>
    </row>
    <row r="1617" spans="1:41" x14ac:dyDescent="0.15">
      <c r="B1617" s="196"/>
      <c r="C1617" s="196"/>
      <c r="D1617" s="196"/>
      <c r="E1617" s="196"/>
      <c r="F1617" s="196"/>
      <c r="G1617" s="196"/>
      <c r="H1617" s="196"/>
      <c r="I1617" s="196"/>
      <c r="J1617" s="196"/>
      <c r="K1617" s="64"/>
      <c r="L1617" s="196"/>
      <c r="M1617" s="196"/>
      <c r="N1617" s="196"/>
      <c r="O1617" s="196"/>
      <c r="P1617" s="196"/>
      <c r="Q1617" s="196"/>
      <c r="R1617" s="196"/>
      <c r="S1617" s="196"/>
      <c r="T1617" s="196"/>
      <c r="U1617" s="196"/>
      <c r="V1617" s="196"/>
      <c r="W1617" s="196"/>
      <c r="X1617" s="196"/>
      <c r="Y1617" s="196"/>
      <c r="Z1617" s="196"/>
      <c r="AA1617" s="64"/>
      <c r="AD1617" s="196" t="s">
        <v>29</v>
      </c>
      <c r="AE1617" s="171"/>
      <c r="AF1617" s="171"/>
      <c r="AG1617" s="171"/>
      <c r="AH1617" s="171"/>
      <c r="AI1617" s="171"/>
      <c r="AJ1617" s="171"/>
      <c r="AK1617" s="171"/>
      <c r="AL1617" s="171"/>
      <c r="AM1617" s="171"/>
    </row>
    <row r="1618" spans="1:41" x14ac:dyDescent="0.15">
      <c r="B1618" s="196"/>
      <c r="C1618" s="196"/>
      <c r="D1618" s="196"/>
      <c r="E1618" s="196"/>
      <c r="F1618" s="196"/>
      <c r="G1618" s="196"/>
      <c r="H1618" s="196"/>
      <c r="I1618" s="196"/>
      <c r="J1618" s="196"/>
      <c r="K1618" s="64"/>
      <c r="L1618" s="196"/>
      <c r="M1618" s="196"/>
      <c r="N1618" s="196"/>
      <c r="O1618" s="196"/>
      <c r="P1618" s="196"/>
      <c r="Q1618" s="196"/>
      <c r="R1618" s="196"/>
      <c r="S1618" s="196"/>
      <c r="T1618" s="196"/>
      <c r="U1618" s="196"/>
      <c r="V1618" s="196"/>
      <c r="W1618" s="196"/>
      <c r="X1618" s="196"/>
      <c r="Y1618" s="196"/>
      <c r="Z1618" s="196"/>
      <c r="AA1618" s="64"/>
      <c r="AD1618" s="196"/>
      <c r="AE1618" s="196"/>
      <c r="AF1618" s="196"/>
      <c r="AG1618" s="196"/>
      <c r="AH1618" s="196"/>
      <c r="AI1618" s="196"/>
      <c r="AJ1618" s="196"/>
      <c r="AK1618" s="196"/>
      <c r="AL1618" s="196"/>
      <c r="AM1618" s="196"/>
    </row>
    <row r="1619" spans="1:41" x14ac:dyDescent="0.15">
      <c r="B1619" s="196"/>
      <c r="C1619" s="196"/>
      <c r="D1619" s="196"/>
      <c r="E1619" s="196"/>
      <c r="F1619" s="196"/>
      <c r="G1619" s="196"/>
      <c r="H1619" s="196"/>
      <c r="I1619" s="196"/>
      <c r="J1619" s="196"/>
      <c r="K1619" s="64"/>
      <c r="L1619" s="196"/>
      <c r="M1619" s="196"/>
      <c r="N1619" s="196"/>
      <c r="O1619" s="196"/>
      <c r="P1619" s="196"/>
      <c r="Q1619" s="196"/>
      <c r="R1619" s="196"/>
      <c r="S1619" s="196"/>
      <c r="T1619" s="196"/>
      <c r="U1619" s="196"/>
      <c r="V1619" s="196"/>
      <c r="W1619" s="196"/>
      <c r="X1619" s="196"/>
      <c r="Y1619" s="196"/>
      <c r="Z1619" s="196"/>
      <c r="AA1619" s="64"/>
      <c r="AD1619" s="196"/>
      <c r="AE1619" s="196"/>
      <c r="AF1619" s="196"/>
      <c r="AG1619" s="196"/>
      <c r="AH1619" s="196"/>
      <c r="AI1619" s="196"/>
      <c r="AJ1619" s="196"/>
      <c r="AK1619" s="196"/>
      <c r="AL1619" s="196"/>
      <c r="AM1619" s="196"/>
    </row>
    <row r="1620" spans="1:41" x14ac:dyDescent="0.15">
      <c r="K1620" s="64"/>
    </row>
    <row r="1621" spans="1:41" ht="16.5" customHeight="1" x14ac:dyDescent="0.15">
      <c r="A1621" s="80" t="s">
        <v>62</v>
      </c>
      <c r="B1621" s="81"/>
      <c r="C1621" s="81"/>
      <c r="D1621" s="81"/>
      <c r="E1621" s="81"/>
      <c r="F1621" s="81"/>
      <c r="G1621" s="81"/>
      <c r="H1621" s="81"/>
      <c r="I1621" s="81"/>
      <c r="J1621" s="81"/>
      <c r="K1621" s="81"/>
      <c r="L1621" s="81"/>
      <c r="M1621" s="81"/>
      <c r="N1621" s="81"/>
      <c r="O1621" s="81"/>
      <c r="P1621" s="81"/>
      <c r="Q1621" s="81"/>
      <c r="R1621" s="81"/>
      <c r="S1621" s="81"/>
      <c r="T1621" s="81"/>
      <c r="U1621" s="81"/>
      <c r="V1621" s="81"/>
      <c r="W1621" s="81"/>
      <c r="X1621" s="81"/>
      <c r="Y1621" s="81"/>
      <c r="Z1621" s="81"/>
      <c r="AA1621" s="81"/>
      <c r="AB1621" s="81"/>
      <c r="AC1621" s="81"/>
      <c r="AD1621" s="81"/>
      <c r="AE1621" s="81"/>
      <c r="AF1621" s="81"/>
      <c r="AG1621" s="81"/>
      <c r="AH1621" s="81"/>
      <c r="AI1621" s="81"/>
      <c r="AJ1621" s="81"/>
      <c r="AK1621" s="81"/>
      <c r="AL1621" s="81"/>
      <c r="AM1621" s="81"/>
    </row>
    <row r="1622" spans="1:41" ht="16.5" customHeight="1" x14ac:dyDescent="0.15">
      <c r="A1622" s="81"/>
      <c r="B1622" s="81"/>
      <c r="C1622" s="81"/>
      <c r="D1622" s="81"/>
      <c r="E1622" s="81"/>
      <c r="F1622" s="81"/>
      <c r="G1622" s="81"/>
      <c r="H1622" s="81"/>
      <c r="I1622" s="81"/>
      <c r="J1622" s="81"/>
      <c r="K1622" s="81"/>
      <c r="L1622" s="81"/>
      <c r="M1622" s="81"/>
      <c r="N1622" s="81"/>
      <c r="O1622" s="81"/>
      <c r="P1622" s="81"/>
      <c r="Q1622" s="81"/>
      <c r="R1622" s="81"/>
      <c r="S1622" s="81"/>
      <c r="T1622" s="81"/>
      <c r="U1622" s="81"/>
      <c r="V1622" s="81"/>
      <c r="W1622" s="81"/>
      <c r="X1622" s="81"/>
      <c r="Y1622" s="81"/>
      <c r="Z1622" s="81"/>
      <c r="AA1622" s="81"/>
      <c r="AB1622" s="81"/>
      <c r="AC1622" s="81"/>
      <c r="AD1622" s="81"/>
      <c r="AE1622" s="81"/>
      <c r="AF1622" s="81"/>
      <c r="AG1622" s="81"/>
      <c r="AH1622" s="81"/>
      <c r="AI1622" s="81"/>
      <c r="AJ1622" s="81"/>
      <c r="AK1622" s="81"/>
      <c r="AL1622" s="81"/>
      <c r="AM1622" s="81"/>
    </row>
    <row r="1623" spans="1:41" ht="14.25" thickBot="1" x14ac:dyDescent="0.2"/>
    <row r="1624" spans="1:41" ht="26.1" customHeight="1" thickTop="1" x14ac:dyDescent="0.15">
      <c r="A1624" s="280">
        <f>IF('内訳10％(お客様控)'!A1624&gt;0,'内訳10％(お客様控)'!A1624,"　")</f>
        <v>5</v>
      </c>
      <c r="B1624" s="281"/>
      <c r="C1624" s="284" t="s">
        <v>0</v>
      </c>
      <c r="D1624" s="281">
        <f>IF('内訳10％(お客様控)'!D1624&gt;0,'内訳10％(お客様控)'!D1624,"　")</f>
        <v>10</v>
      </c>
      <c r="E1624" s="281"/>
      <c r="F1624" s="284" t="s">
        <v>1</v>
      </c>
      <c r="G1624" s="281">
        <f>IF('内訳10％(お客様控)'!G1624&gt;0,'内訳10％(お客様控)'!G1624,"　")</f>
        <v>31</v>
      </c>
      <c r="H1624" s="281"/>
      <c r="I1624" s="286" t="s">
        <v>2</v>
      </c>
      <c r="K1624" s="55"/>
      <c r="L1624" s="53"/>
      <c r="M1624" s="53"/>
      <c r="N1624" s="288">
        <f>IF('内訳10％(お客様控)'!N1624&gt;0,'内訳10％(お客様控)'!N1624,"　")</f>
        <v>10</v>
      </c>
      <c r="O1624" s="288"/>
      <c r="P1624" s="288"/>
      <c r="Q1624" s="284" t="s">
        <v>1</v>
      </c>
      <c r="R1624" s="284" t="s">
        <v>7</v>
      </c>
      <c r="S1624" s="53"/>
      <c r="T1624" s="53"/>
      <c r="U1624" s="54"/>
      <c r="W1624" s="269" t="s">
        <v>21</v>
      </c>
      <c r="X1624" s="270"/>
      <c r="Y1624" s="270"/>
      <c r="Z1624" s="270"/>
      <c r="AA1624" s="270"/>
      <c r="AB1624" s="271" t="str">
        <f>IF('内訳10％(お客様控)'!AB1624&gt;0,'内訳10％(お客様控)'!AB1624,"　")</f>
        <v>000111</v>
      </c>
      <c r="AC1624" s="272"/>
      <c r="AD1624" s="272"/>
      <c r="AE1624" s="272"/>
      <c r="AF1624" s="272"/>
      <c r="AG1624" s="272"/>
      <c r="AH1624" s="272"/>
      <c r="AI1624" s="272"/>
      <c r="AJ1624" s="272"/>
      <c r="AK1624" s="272"/>
      <c r="AL1624" s="272"/>
      <c r="AM1624" s="273"/>
    </row>
    <row r="1625" spans="1:41" ht="26.1" customHeight="1" thickBot="1" x14ac:dyDescent="0.2">
      <c r="A1625" s="282"/>
      <c r="B1625" s="283"/>
      <c r="C1625" s="285"/>
      <c r="D1625" s="283"/>
      <c r="E1625" s="283"/>
      <c r="F1625" s="285"/>
      <c r="G1625" s="283"/>
      <c r="H1625" s="283"/>
      <c r="I1625" s="287"/>
      <c r="K1625" s="56"/>
      <c r="L1625" s="57"/>
      <c r="M1625" s="57"/>
      <c r="N1625" s="289"/>
      <c r="O1625" s="289"/>
      <c r="P1625" s="289"/>
      <c r="Q1625" s="290"/>
      <c r="R1625" s="290"/>
      <c r="S1625" s="57"/>
      <c r="T1625" s="57"/>
      <c r="U1625" s="58"/>
      <c r="W1625" s="274" t="s">
        <v>49</v>
      </c>
      <c r="X1625" s="275"/>
      <c r="Y1625" s="275"/>
      <c r="Z1625" s="327" t="str">
        <f>IF('内訳10％(お客様控)'!Z1625&gt;0,'内訳10％(お客様控)'!Z1625,"　")</f>
        <v>T1111111111111</v>
      </c>
      <c r="AA1625" s="292"/>
      <c r="AB1625" s="292"/>
      <c r="AC1625" s="292"/>
      <c r="AD1625" s="292"/>
      <c r="AE1625" s="292"/>
      <c r="AF1625" s="292"/>
      <c r="AG1625" s="292"/>
      <c r="AH1625" s="292"/>
      <c r="AI1625" s="292"/>
      <c r="AJ1625" s="292"/>
      <c r="AK1625" s="292"/>
      <c r="AL1625" s="292"/>
      <c r="AM1625" s="293"/>
    </row>
    <row r="1626" spans="1:41" ht="17.25" customHeight="1" thickTop="1" thickBot="1" x14ac:dyDescent="0.2">
      <c r="A1626" s="59" t="s">
        <v>139</v>
      </c>
      <c r="I1626" s="60"/>
      <c r="W1626" s="276" t="s">
        <v>22</v>
      </c>
      <c r="X1626" s="277"/>
      <c r="Y1626" s="62"/>
      <c r="Z1626" s="278" t="str">
        <f>IF('内訳10％(お客様控)'!Z1626&gt;0,'内訳10％(お客様控)'!Z1626,"　")</f>
        <v>270-2225</v>
      </c>
      <c r="AA1626" s="278"/>
      <c r="AB1626" s="279"/>
      <c r="AC1626" s="61"/>
      <c r="AD1626" s="62"/>
      <c r="AE1626" s="62"/>
      <c r="AF1626" s="62"/>
      <c r="AG1626" s="62"/>
      <c r="AH1626" s="62"/>
      <c r="AI1626" s="62"/>
      <c r="AJ1626" s="62"/>
      <c r="AK1626" s="62"/>
      <c r="AL1626" s="62"/>
      <c r="AM1626" s="63"/>
      <c r="AO1626" s="64"/>
    </row>
    <row r="1627" spans="1:41" ht="17.25" customHeight="1" thickTop="1" x14ac:dyDescent="0.15">
      <c r="A1627" s="59"/>
      <c r="B1627" s="107" t="str">
        <f>'内訳10％(お客様控)'!B1627</f>
        <v>製造管理部</v>
      </c>
      <c r="C1627" s="326"/>
      <c r="D1627" s="326"/>
      <c r="E1627" s="326"/>
      <c r="F1627" s="326"/>
      <c r="G1627" s="326"/>
      <c r="I1627" s="60"/>
      <c r="K1627" s="261" t="s">
        <v>8</v>
      </c>
      <c r="L1627" s="264" t="str">
        <f>IF('内訳10％(お客様控)'!L1627&gt;0,'内訳10％(お客様控)'!L1627,"　")</f>
        <v>三井住友</v>
      </c>
      <c r="M1627" s="265"/>
      <c r="N1627" s="265"/>
      <c r="O1627" s="266" t="s">
        <v>32</v>
      </c>
      <c r="P1627" s="267"/>
      <c r="Q1627" s="264" t="str">
        <f>IF('内訳10％(お客様控)'!Q1627&gt;0,'内訳10％(お客様控)'!Q1627,"　")</f>
        <v>松戸</v>
      </c>
      <c r="R1627" s="265"/>
      <c r="S1627" s="265"/>
      <c r="T1627" s="266" t="s">
        <v>4</v>
      </c>
      <c r="U1627" s="268"/>
      <c r="W1627" s="239" t="s">
        <v>12</v>
      </c>
      <c r="X1627" s="240"/>
      <c r="Z1627" s="241" t="str">
        <f>IF('内訳10％(お客様控)'!Z1627&gt;0,'内訳10％(お客様控)'!Z1627,"　")</f>
        <v>千葉県松戸市東松戸2-20-1</v>
      </c>
      <c r="AA1627" s="241"/>
      <c r="AB1627" s="242"/>
      <c r="AC1627" s="242"/>
      <c r="AD1627" s="242"/>
      <c r="AE1627" s="242"/>
      <c r="AF1627" s="242"/>
      <c r="AG1627" s="242"/>
      <c r="AH1627" s="242"/>
      <c r="AI1627" s="242"/>
      <c r="AJ1627" s="242"/>
      <c r="AK1627" s="242"/>
      <c r="AL1627" s="242"/>
      <c r="AM1627" s="243"/>
    </row>
    <row r="1628" spans="1:41" ht="17.25" customHeight="1" x14ac:dyDescent="0.15">
      <c r="A1628" s="59"/>
      <c r="B1628" s="326"/>
      <c r="C1628" s="326"/>
      <c r="D1628" s="326"/>
      <c r="E1628" s="326"/>
      <c r="F1628" s="326"/>
      <c r="G1628" s="326"/>
      <c r="H1628" s="52" t="s">
        <v>3</v>
      </c>
      <c r="I1628" s="60"/>
      <c r="K1628" s="262"/>
      <c r="L1628" s="255" t="s">
        <v>9</v>
      </c>
      <c r="M1628" s="256"/>
      <c r="N1628" s="257"/>
      <c r="O1628" s="258" t="str">
        <f>IF('内訳10％(お客様控)'!O1628&gt;0,'内訳10％(お客様控)'!O1628,"　")</f>
        <v>当座</v>
      </c>
      <c r="P1628" s="259"/>
      <c r="Q1628" s="259"/>
      <c r="R1628" s="259"/>
      <c r="S1628" s="259"/>
      <c r="T1628" s="259"/>
      <c r="U1628" s="260"/>
      <c r="W1628" s="239" t="s">
        <v>13</v>
      </c>
      <c r="X1628" s="240"/>
      <c r="Z1628" s="241" t="str">
        <f>IF('内訳10％(お客様控)'!Z1628&gt;0,'内訳10％(お客様控)'!Z1628,"　")</f>
        <v>Ｃ－プロダクト株式会社</v>
      </c>
      <c r="AA1628" s="241"/>
      <c r="AB1628" s="241"/>
      <c r="AC1628" s="241"/>
      <c r="AD1628" s="241"/>
      <c r="AE1628" s="241"/>
      <c r="AF1628" s="241"/>
      <c r="AG1628" s="241"/>
      <c r="AH1628" s="241"/>
      <c r="AI1628" s="241"/>
      <c r="AJ1628" s="241"/>
      <c r="AK1628" s="241"/>
      <c r="AL1628" s="34" t="s">
        <v>60</v>
      </c>
      <c r="AM1628" s="60"/>
    </row>
    <row r="1629" spans="1:41" ht="17.25" customHeight="1" x14ac:dyDescent="0.15">
      <c r="A1629" s="59"/>
      <c r="I1629" s="60"/>
      <c r="K1629" s="262"/>
      <c r="L1629" s="255" t="s">
        <v>10</v>
      </c>
      <c r="M1629" s="256"/>
      <c r="N1629" s="257"/>
      <c r="O1629" s="311">
        <f>IF('内訳10％(お客様控)'!O1629&gt;0,'内訳10％(お客様控)'!O1629,"　")</f>
        <v>1234567</v>
      </c>
      <c r="P1629" s="312"/>
      <c r="Q1629" s="312"/>
      <c r="R1629" s="312"/>
      <c r="S1629" s="312"/>
      <c r="T1629" s="312"/>
      <c r="U1629" s="313"/>
      <c r="W1629" s="239" t="s">
        <v>23</v>
      </c>
      <c r="X1629" s="240"/>
      <c r="Z1629" s="241" t="str">
        <f>IF('内訳10％(お客様控)'!Z1629&gt;0,'内訳10％(お客様控)'!Z1629,"　")</f>
        <v>047-311-0171</v>
      </c>
      <c r="AA1629" s="241"/>
      <c r="AB1629" s="242"/>
      <c r="AC1629" s="242"/>
      <c r="AD1629" s="242"/>
      <c r="AE1629" s="242"/>
      <c r="AF1629" s="242"/>
      <c r="AG1629" s="242"/>
      <c r="AH1629" s="242"/>
      <c r="AI1629" s="242"/>
      <c r="AJ1629" s="242"/>
      <c r="AK1629" s="242"/>
      <c r="AL1629" s="242"/>
      <c r="AM1629" s="243"/>
    </row>
    <row r="1630" spans="1:41" ht="17.25" customHeight="1" thickBot="1" x14ac:dyDescent="0.2">
      <c r="A1630" s="56"/>
      <c r="B1630" s="57" t="s">
        <v>4</v>
      </c>
      <c r="C1630" s="57"/>
      <c r="D1630" s="57" t="s">
        <v>5</v>
      </c>
      <c r="E1630" s="57"/>
      <c r="F1630" s="57"/>
      <c r="G1630" s="57" t="s">
        <v>6</v>
      </c>
      <c r="H1630" s="57"/>
      <c r="I1630" s="58"/>
      <c r="K1630" s="263"/>
      <c r="L1630" s="244" t="s">
        <v>11</v>
      </c>
      <c r="M1630" s="245"/>
      <c r="N1630" s="246"/>
      <c r="O1630" s="306" t="str">
        <f>IF('内訳10％(お客様控)'!O1630&gt;0,'内訳10％(お客様控)'!O1630,"　")</f>
        <v>C-プロダクト（カ</v>
      </c>
      <c r="P1630" s="324"/>
      <c r="Q1630" s="324"/>
      <c r="R1630" s="324"/>
      <c r="S1630" s="324"/>
      <c r="T1630" s="324"/>
      <c r="U1630" s="325"/>
      <c r="W1630" s="250" t="s">
        <v>24</v>
      </c>
      <c r="X1630" s="251"/>
      <c r="Y1630" s="57"/>
      <c r="Z1630" s="252" t="str">
        <f>IF('内訳10％(お客様控)'!Z1630&gt;0,'内訳10％(お客様控)'!Z1630,"　")</f>
        <v>047-311-0170</v>
      </c>
      <c r="AA1630" s="252"/>
      <c r="AB1630" s="253"/>
      <c r="AC1630" s="253"/>
      <c r="AD1630" s="253"/>
      <c r="AE1630" s="253"/>
      <c r="AF1630" s="253"/>
      <c r="AG1630" s="253"/>
      <c r="AH1630" s="253"/>
      <c r="AI1630" s="253"/>
      <c r="AJ1630" s="253"/>
      <c r="AK1630" s="253"/>
      <c r="AL1630" s="253"/>
      <c r="AM1630" s="254"/>
    </row>
    <row r="1631" spans="1:41" ht="14.25" thickTop="1" x14ac:dyDescent="0.15">
      <c r="E1631" s="1" t="s">
        <v>25</v>
      </c>
      <c r="AL1631" s="1"/>
    </row>
    <row r="1632" spans="1:41" ht="17.25" x14ac:dyDescent="0.15">
      <c r="A1632" s="52" t="s">
        <v>14</v>
      </c>
      <c r="R1632" s="10" t="s">
        <v>88</v>
      </c>
      <c r="S1632"/>
      <c r="T1632" s="2"/>
      <c r="U1632" s="2"/>
      <c r="V1632" s="2"/>
      <c r="W1632" s="2"/>
      <c r="X1632" s="2"/>
      <c r="Y1632" s="2"/>
    </row>
    <row r="1633" spans="1:39" ht="8.25" customHeight="1" thickBot="1" x14ac:dyDescent="0.2"/>
    <row r="1634" spans="1:39" ht="24" customHeight="1" thickTop="1" x14ac:dyDescent="0.15">
      <c r="A1634" s="232" t="s">
        <v>16</v>
      </c>
      <c r="B1634" s="233"/>
      <c r="C1634" s="233"/>
      <c r="D1634" s="233"/>
      <c r="E1634" s="234"/>
      <c r="F1634" s="65" t="s">
        <v>17</v>
      </c>
      <c r="G1634" s="66" t="s">
        <v>2</v>
      </c>
      <c r="H1634" s="235" t="s">
        <v>43</v>
      </c>
      <c r="I1634" s="236"/>
      <c r="J1634" s="236"/>
      <c r="K1634" s="236"/>
      <c r="L1634" s="236"/>
      <c r="M1634" s="236"/>
      <c r="N1634" s="236"/>
      <c r="O1634" s="236"/>
      <c r="P1634" s="236"/>
      <c r="Q1634" s="236" t="s">
        <v>18</v>
      </c>
      <c r="R1634" s="236"/>
      <c r="S1634" s="236" t="s">
        <v>26</v>
      </c>
      <c r="T1634" s="236"/>
      <c r="U1634" s="236" t="s">
        <v>31</v>
      </c>
      <c r="V1634" s="237"/>
      <c r="W1634" s="237"/>
      <c r="X1634" s="236" t="s">
        <v>19</v>
      </c>
      <c r="Y1634" s="236"/>
      <c r="Z1634" s="236"/>
      <c r="AA1634" s="236"/>
      <c r="AB1634" s="236"/>
      <c r="AC1634" s="238"/>
      <c r="AD1634" s="238"/>
      <c r="AE1634" s="226" t="s">
        <v>20</v>
      </c>
      <c r="AF1634" s="227"/>
      <c r="AG1634" s="228"/>
      <c r="AI1634" s="229" t="s">
        <v>36</v>
      </c>
      <c r="AJ1634" s="230"/>
      <c r="AK1634" s="230"/>
      <c r="AL1634" s="230"/>
      <c r="AM1634" s="231"/>
    </row>
    <row r="1635" spans="1:39" ht="24" customHeight="1" x14ac:dyDescent="0.15">
      <c r="A1635" s="319">
        <f>'内訳10％(お客様控)'!A1635</f>
        <v>0</v>
      </c>
      <c r="B1635" s="317"/>
      <c r="C1635" s="317"/>
      <c r="D1635" s="317"/>
      <c r="E1635" s="320"/>
      <c r="F1635" s="73">
        <f>'内訳10％(お客様控)'!F1635</f>
        <v>0</v>
      </c>
      <c r="G1635" s="72">
        <f>'内訳10％(お客様控)'!G1635</f>
        <v>0</v>
      </c>
      <c r="H1635" s="321">
        <f>'内訳10％(お客様控)'!H1635</f>
        <v>0</v>
      </c>
      <c r="I1635" s="317"/>
      <c r="J1635" s="317"/>
      <c r="K1635" s="317"/>
      <c r="L1635" s="317"/>
      <c r="M1635" s="317"/>
      <c r="N1635" s="317"/>
      <c r="O1635" s="317"/>
      <c r="P1635" s="317"/>
      <c r="Q1635" s="219" t="str">
        <f>IF('内訳10％(お客様控)'!Q1635=0,"",'内訳10％(お客様控)'!Q1635)</f>
        <v/>
      </c>
      <c r="R1635" s="219"/>
      <c r="S1635" s="322">
        <f>'内訳10％(お客様控)'!S1635</f>
        <v>0</v>
      </c>
      <c r="T1635" s="323"/>
      <c r="U1635" s="222" t="str">
        <f>IF('内訳10％(お客様控)'!U1635=0,"",'内訳10％(お客様控)'!U1635)</f>
        <v/>
      </c>
      <c r="V1635" s="223"/>
      <c r="W1635" s="223"/>
      <c r="X1635" s="224">
        <f>'内訳10％(お客様控)'!X1635</f>
        <v>0</v>
      </c>
      <c r="Y1635" s="224"/>
      <c r="Z1635" s="224"/>
      <c r="AA1635" s="224"/>
      <c r="AB1635" s="224"/>
      <c r="AC1635" s="225"/>
      <c r="AD1635" s="225"/>
      <c r="AE1635" s="316">
        <f>'内訳10％(お客様控)'!AE1635</f>
        <v>0</v>
      </c>
      <c r="AF1635" s="317"/>
      <c r="AG1635" s="318"/>
      <c r="AI1635" s="206"/>
      <c r="AJ1635" s="207"/>
      <c r="AK1635" s="207"/>
      <c r="AL1635" s="208"/>
      <c r="AM1635" s="209"/>
    </row>
    <row r="1636" spans="1:39" ht="24" customHeight="1" x14ac:dyDescent="0.15">
      <c r="A1636" s="319">
        <f>'内訳10％(お客様控)'!A1636</f>
        <v>0</v>
      </c>
      <c r="B1636" s="317"/>
      <c r="C1636" s="317"/>
      <c r="D1636" s="317"/>
      <c r="E1636" s="320"/>
      <c r="F1636" s="73">
        <f>'内訳10％(お客様控)'!F1636</f>
        <v>0</v>
      </c>
      <c r="G1636" s="72">
        <f>'内訳10％(お客様控)'!G1636</f>
        <v>0</v>
      </c>
      <c r="H1636" s="321">
        <f>'内訳10％(お客様控)'!H1636</f>
        <v>0</v>
      </c>
      <c r="I1636" s="317"/>
      <c r="J1636" s="317"/>
      <c r="K1636" s="317"/>
      <c r="L1636" s="317"/>
      <c r="M1636" s="317"/>
      <c r="N1636" s="317"/>
      <c r="O1636" s="317"/>
      <c r="P1636" s="317"/>
      <c r="Q1636" s="219" t="str">
        <f>IF('内訳10％(お客様控)'!Q1636=0,"",'内訳10％(お客様控)'!Q1636)</f>
        <v/>
      </c>
      <c r="R1636" s="219"/>
      <c r="S1636" s="322">
        <f>'内訳10％(お客様控)'!S1636</f>
        <v>0</v>
      </c>
      <c r="T1636" s="323"/>
      <c r="U1636" s="222" t="str">
        <f>IF('内訳10％(お客様控)'!U1636=0,"",'内訳10％(お客様控)'!U1636)</f>
        <v/>
      </c>
      <c r="V1636" s="223"/>
      <c r="W1636" s="223"/>
      <c r="X1636" s="224">
        <f>'内訳10％(お客様控)'!X1636</f>
        <v>0</v>
      </c>
      <c r="Y1636" s="224"/>
      <c r="Z1636" s="224"/>
      <c r="AA1636" s="224"/>
      <c r="AB1636" s="224"/>
      <c r="AC1636" s="225"/>
      <c r="AD1636" s="225"/>
      <c r="AE1636" s="316">
        <f>'内訳10％(お客様控)'!AE1636</f>
        <v>0</v>
      </c>
      <c r="AF1636" s="317"/>
      <c r="AG1636" s="318"/>
      <c r="AI1636" s="206"/>
      <c r="AJ1636" s="207"/>
      <c r="AK1636" s="207"/>
      <c r="AL1636" s="208"/>
      <c r="AM1636" s="209"/>
    </row>
    <row r="1637" spans="1:39" ht="24" customHeight="1" x14ac:dyDescent="0.15">
      <c r="A1637" s="319">
        <f>'内訳10％(お客様控)'!A1637</f>
        <v>0</v>
      </c>
      <c r="B1637" s="317"/>
      <c r="C1637" s="317"/>
      <c r="D1637" s="317"/>
      <c r="E1637" s="320"/>
      <c r="F1637" s="73">
        <f>'内訳10％(お客様控)'!F1637</f>
        <v>0</v>
      </c>
      <c r="G1637" s="72">
        <f>'内訳10％(お客様控)'!G1637</f>
        <v>0</v>
      </c>
      <c r="H1637" s="321">
        <f>'内訳10％(お客様控)'!H1637</f>
        <v>0</v>
      </c>
      <c r="I1637" s="317"/>
      <c r="J1637" s="317"/>
      <c r="K1637" s="317"/>
      <c r="L1637" s="317"/>
      <c r="M1637" s="317"/>
      <c r="N1637" s="317"/>
      <c r="O1637" s="317"/>
      <c r="P1637" s="317"/>
      <c r="Q1637" s="219" t="str">
        <f>IF('内訳10％(お客様控)'!Q1637=0,"",'内訳10％(お客様控)'!Q1637)</f>
        <v/>
      </c>
      <c r="R1637" s="219"/>
      <c r="S1637" s="322">
        <f>'内訳10％(お客様控)'!S1637</f>
        <v>0</v>
      </c>
      <c r="T1637" s="323"/>
      <c r="U1637" s="222" t="str">
        <f>IF('内訳10％(お客様控)'!U1637=0,"",'内訳10％(お客様控)'!U1637)</f>
        <v/>
      </c>
      <c r="V1637" s="223"/>
      <c r="W1637" s="223"/>
      <c r="X1637" s="224">
        <f>'内訳10％(お客様控)'!X1637</f>
        <v>0</v>
      </c>
      <c r="Y1637" s="224"/>
      <c r="Z1637" s="224"/>
      <c r="AA1637" s="224"/>
      <c r="AB1637" s="224"/>
      <c r="AC1637" s="225"/>
      <c r="AD1637" s="225"/>
      <c r="AE1637" s="316">
        <f>'内訳10％(お客様控)'!AE1637</f>
        <v>0</v>
      </c>
      <c r="AF1637" s="317"/>
      <c r="AG1637" s="318"/>
      <c r="AI1637" s="206"/>
      <c r="AJ1637" s="207"/>
      <c r="AK1637" s="207"/>
      <c r="AL1637" s="208"/>
      <c r="AM1637" s="209"/>
    </row>
    <row r="1638" spans="1:39" ht="24" customHeight="1" x14ac:dyDescent="0.15">
      <c r="A1638" s="319">
        <f>'内訳10％(お客様控)'!A1638</f>
        <v>0</v>
      </c>
      <c r="B1638" s="317"/>
      <c r="C1638" s="317"/>
      <c r="D1638" s="317"/>
      <c r="E1638" s="320"/>
      <c r="F1638" s="73">
        <f>'内訳10％(お客様控)'!F1638</f>
        <v>0</v>
      </c>
      <c r="G1638" s="72">
        <f>'内訳10％(お客様控)'!G1638</f>
        <v>0</v>
      </c>
      <c r="H1638" s="321">
        <f>'内訳10％(お客様控)'!H1638</f>
        <v>0</v>
      </c>
      <c r="I1638" s="317"/>
      <c r="J1638" s="317"/>
      <c r="K1638" s="317"/>
      <c r="L1638" s="317"/>
      <c r="M1638" s="317"/>
      <c r="N1638" s="317"/>
      <c r="O1638" s="317"/>
      <c r="P1638" s="317"/>
      <c r="Q1638" s="219" t="str">
        <f>IF('内訳10％(お客様控)'!Q1638=0,"",'内訳10％(お客様控)'!Q1638)</f>
        <v/>
      </c>
      <c r="R1638" s="219"/>
      <c r="S1638" s="322">
        <f>'内訳10％(お客様控)'!S1638</f>
        <v>0</v>
      </c>
      <c r="T1638" s="323"/>
      <c r="U1638" s="222" t="str">
        <f>IF('内訳10％(お客様控)'!U1638=0,"",'内訳10％(お客様控)'!U1638)</f>
        <v/>
      </c>
      <c r="V1638" s="223"/>
      <c r="W1638" s="223"/>
      <c r="X1638" s="224">
        <f>'内訳10％(お客様控)'!X1638</f>
        <v>0</v>
      </c>
      <c r="Y1638" s="224"/>
      <c r="Z1638" s="224"/>
      <c r="AA1638" s="224"/>
      <c r="AB1638" s="224"/>
      <c r="AC1638" s="225"/>
      <c r="AD1638" s="225"/>
      <c r="AE1638" s="316">
        <f>'内訳10％(お客様控)'!AE1638</f>
        <v>0</v>
      </c>
      <c r="AF1638" s="317"/>
      <c r="AG1638" s="318"/>
      <c r="AI1638" s="206"/>
      <c r="AJ1638" s="207"/>
      <c r="AK1638" s="207"/>
      <c r="AL1638" s="208"/>
      <c r="AM1638" s="209"/>
    </row>
    <row r="1639" spans="1:39" ht="24" customHeight="1" x14ac:dyDescent="0.15">
      <c r="A1639" s="319">
        <f>'内訳10％(お客様控)'!A1639</f>
        <v>0</v>
      </c>
      <c r="B1639" s="317"/>
      <c r="C1639" s="317"/>
      <c r="D1639" s="317"/>
      <c r="E1639" s="320"/>
      <c r="F1639" s="73">
        <f>'内訳10％(お客様控)'!F1639</f>
        <v>0</v>
      </c>
      <c r="G1639" s="72">
        <f>'内訳10％(お客様控)'!G1639</f>
        <v>0</v>
      </c>
      <c r="H1639" s="321">
        <f>'内訳10％(お客様控)'!H1639</f>
        <v>0</v>
      </c>
      <c r="I1639" s="317"/>
      <c r="J1639" s="317"/>
      <c r="K1639" s="317"/>
      <c r="L1639" s="317"/>
      <c r="M1639" s="317"/>
      <c r="N1639" s="317"/>
      <c r="O1639" s="317"/>
      <c r="P1639" s="317"/>
      <c r="Q1639" s="219" t="str">
        <f>IF('内訳10％(お客様控)'!Q1639=0,"",'内訳10％(お客様控)'!Q1639)</f>
        <v/>
      </c>
      <c r="R1639" s="219"/>
      <c r="S1639" s="322">
        <f>'内訳10％(お客様控)'!S1639</f>
        <v>0</v>
      </c>
      <c r="T1639" s="323"/>
      <c r="U1639" s="222" t="str">
        <f>IF('内訳10％(お客様控)'!U1639=0,"",'内訳10％(お客様控)'!U1639)</f>
        <v/>
      </c>
      <c r="V1639" s="223"/>
      <c r="W1639" s="223"/>
      <c r="X1639" s="224">
        <f>'内訳10％(お客様控)'!X1639</f>
        <v>0</v>
      </c>
      <c r="Y1639" s="224"/>
      <c r="Z1639" s="224"/>
      <c r="AA1639" s="224"/>
      <c r="AB1639" s="224"/>
      <c r="AC1639" s="225"/>
      <c r="AD1639" s="225"/>
      <c r="AE1639" s="316">
        <f>'内訳10％(お客様控)'!AE1639</f>
        <v>0</v>
      </c>
      <c r="AF1639" s="317"/>
      <c r="AG1639" s="318"/>
      <c r="AI1639" s="206"/>
      <c r="AJ1639" s="207"/>
      <c r="AK1639" s="207"/>
      <c r="AL1639" s="208"/>
      <c r="AM1639" s="209"/>
    </row>
    <row r="1640" spans="1:39" ht="24" customHeight="1" x14ac:dyDescent="0.15">
      <c r="A1640" s="319">
        <f>'内訳10％(お客様控)'!A1640</f>
        <v>0</v>
      </c>
      <c r="B1640" s="317"/>
      <c r="C1640" s="317"/>
      <c r="D1640" s="317"/>
      <c r="E1640" s="320"/>
      <c r="F1640" s="73">
        <f>'内訳10％(お客様控)'!F1640</f>
        <v>0</v>
      </c>
      <c r="G1640" s="72">
        <f>'内訳10％(お客様控)'!G1640</f>
        <v>0</v>
      </c>
      <c r="H1640" s="321">
        <f>'内訳10％(お客様控)'!H1640</f>
        <v>0</v>
      </c>
      <c r="I1640" s="317"/>
      <c r="J1640" s="317"/>
      <c r="K1640" s="317"/>
      <c r="L1640" s="317"/>
      <c r="M1640" s="317"/>
      <c r="N1640" s="317"/>
      <c r="O1640" s="317"/>
      <c r="P1640" s="317"/>
      <c r="Q1640" s="219" t="str">
        <f>IF('内訳10％(お客様控)'!Q1640=0,"",'内訳10％(お客様控)'!Q1640)</f>
        <v/>
      </c>
      <c r="R1640" s="219"/>
      <c r="S1640" s="322">
        <f>'内訳10％(お客様控)'!S1640</f>
        <v>0</v>
      </c>
      <c r="T1640" s="323"/>
      <c r="U1640" s="222" t="str">
        <f>IF('内訳10％(お客様控)'!U1640=0,"",'内訳10％(お客様控)'!U1640)</f>
        <v/>
      </c>
      <c r="V1640" s="223"/>
      <c r="W1640" s="223"/>
      <c r="X1640" s="224">
        <f>'内訳10％(お客様控)'!X1640</f>
        <v>0</v>
      </c>
      <c r="Y1640" s="224"/>
      <c r="Z1640" s="224"/>
      <c r="AA1640" s="224"/>
      <c r="AB1640" s="224"/>
      <c r="AC1640" s="225"/>
      <c r="AD1640" s="225"/>
      <c r="AE1640" s="316">
        <f>'内訳10％(お客様控)'!AE1640</f>
        <v>0</v>
      </c>
      <c r="AF1640" s="317"/>
      <c r="AG1640" s="318"/>
      <c r="AI1640" s="206"/>
      <c r="AJ1640" s="207"/>
      <c r="AK1640" s="207"/>
      <c r="AL1640" s="208"/>
      <c r="AM1640" s="209"/>
    </row>
    <row r="1641" spans="1:39" ht="24" customHeight="1" x14ac:dyDescent="0.15">
      <c r="A1641" s="319">
        <f>'内訳10％(お客様控)'!A1641</f>
        <v>0</v>
      </c>
      <c r="B1641" s="317"/>
      <c r="C1641" s="317"/>
      <c r="D1641" s="317"/>
      <c r="E1641" s="320"/>
      <c r="F1641" s="73">
        <f>'内訳10％(お客様控)'!F1641</f>
        <v>0</v>
      </c>
      <c r="G1641" s="72">
        <f>'内訳10％(お客様控)'!G1641</f>
        <v>0</v>
      </c>
      <c r="H1641" s="321">
        <f>'内訳10％(お客様控)'!H1641</f>
        <v>0</v>
      </c>
      <c r="I1641" s="317"/>
      <c r="J1641" s="317"/>
      <c r="K1641" s="317"/>
      <c r="L1641" s="317"/>
      <c r="M1641" s="317"/>
      <c r="N1641" s="317"/>
      <c r="O1641" s="317"/>
      <c r="P1641" s="317"/>
      <c r="Q1641" s="219" t="str">
        <f>IF('内訳10％(お客様控)'!Q1641=0,"",'内訳10％(お客様控)'!Q1641)</f>
        <v/>
      </c>
      <c r="R1641" s="219"/>
      <c r="S1641" s="322">
        <f>'内訳10％(お客様控)'!S1641</f>
        <v>0</v>
      </c>
      <c r="T1641" s="323"/>
      <c r="U1641" s="222" t="str">
        <f>IF('内訳10％(お客様控)'!U1641=0,"",'内訳10％(お客様控)'!U1641)</f>
        <v/>
      </c>
      <c r="V1641" s="223"/>
      <c r="W1641" s="223"/>
      <c r="X1641" s="224">
        <f>'内訳10％(お客様控)'!X1641</f>
        <v>0</v>
      </c>
      <c r="Y1641" s="224"/>
      <c r="Z1641" s="224"/>
      <c r="AA1641" s="224"/>
      <c r="AB1641" s="224"/>
      <c r="AC1641" s="225"/>
      <c r="AD1641" s="225"/>
      <c r="AE1641" s="316">
        <f>'内訳10％(お客様控)'!AE1641</f>
        <v>0</v>
      </c>
      <c r="AF1641" s="317"/>
      <c r="AG1641" s="318"/>
      <c r="AI1641" s="206"/>
      <c r="AJ1641" s="207"/>
      <c r="AK1641" s="207"/>
      <c r="AL1641" s="208"/>
      <c r="AM1641" s="209"/>
    </row>
    <row r="1642" spans="1:39" ht="24" customHeight="1" x14ac:dyDescent="0.15">
      <c r="A1642" s="319">
        <f>'内訳10％(お客様控)'!A1642</f>
        <v>0</v>
      </c>
      <c r="B1642" s="317"/>
      <c r="C1642" s="317"/>
      <c r="D1642" s="317"/>
      <c r="E1642" s="320"/>
      <c r="F1642" s="73">
        <f>'内訳10％(お客様控)'!F1642</f>
        <v>0</v>
      </c>
      <c r="G1642" s="72">
        <f>'内訳10％(お客様控)'!G1642</f>
        <v>0</v>
      </c>
      <c r="H1642" s="321">
        <f>'内訳10％(お客様控)'!H1642</f>
        <v>0</v>
      </c>
      <c r="I1642" s="317"/>
      <c r="J1642" s="317"/>
      <c r="K1642" s="317"/>
      <c r="L1642" s="317"/>
      <c r="M1642" s="317"/>
      <c r="N1642" s="317"/>
      <c r="O1642" s="317"/>
      <c r="P1642" s="317"/>
      <c r="Q1642" s="219" t="str">
        <f>IF('内訳10％(お客様控)'!Q1642=0,"",'内訳10％(お客様控)'!Q1642)</f>
        <v/>
      </c>
      <c r="R1642" s="219"/>
      <c r="S1642" s="322">
        <f>'内訳10％(お客様控)'!S1642</f>
        <v>0</v>
      </c>
      <c r="T1642" s="323"/>
      <c r="U1642" s="222" t="str">
        <f>IF('内訳10％(お客様控)'!U1642=0,"",'内訳10％(お客様控)'!U1642)</f>
        <v/>
      </c>
      <c r="V1642" s="223"/>
      <c r="W1642" s="223"/>
      <c r="X1642" s="224">
        <f>'内訳10％(お客様控)'!X1642</f>
        <v>0</v>
      </c>
      <c r="Y1642" s="224"/>
      <c r="Z1642" s="224"/>
      <c r="AA1642" s="224"/>
      <c r="AB1642" s="224"/>
      <c r="AC1642" s="225"/>
      <c r="AD1642" s="225"/>
      <c r="AE1642" s="316">
        <f>'内訳10％(お客様控)'!AE1642</f>
        <v>0</v>
      </c>
      <c r="AF1642" s="317"/>
      <c r="AG1642" s="318"/>
      <c r="AI1642" s="206"/>
      <c r="AJ1642" s="207"/>
      <c r="AK1642" s="207"/>
      <c r="AL1642" s="208"/>
      <c r="AM1642" s="209"/>
    </row>
    <row r="1643" spans="1:39" ht="24" customHeight="1" x14ac:dyDescent="0.15">
      <c r="A1643" s="319">
        <f>'内訳10％(お客様控)'!A1643</f>
        <v>0</v>
      </c>
      <c r="B1643" s="317"/>
      <c r="C1643" s="317"/>
      <c r="D1643" s="317"/>
      <c r="E1643" s="320"/>
      <c r="F1643" s="73">
        <f>'内訳10％(お客様控)'!F1643</f>
        <v>0</v>
      </c>
      <c r="G1643" s="72">
        <f>'内訳10％(お客様控)'!G1643</f>
        <v>0</v>
      </c>
      <c r="H1643" s="321">
        <f>'内訳10％(お客様控)'!H1643</f>
        <v>0</v>
      </c>
      <c r="I1643" s="317"/>
      <c r="J1643" s="317"/>
      <c r="K1643" s="317"/>
      <c r="L1643" s="317"/>
      <c r="M1643" s="317"/>
      <c r="N1643" s="317"/>
      <c r="O1643" s="317"/>
      <c r="P1643" s="317"/>
      <c r="Q1643" s="219" t="str">
        <f>IF('内訳10％(お客様控)'!Q1643=0,"",'内訳10％(お客様控)'!Q1643)</f>
        <v/>
      </c>
      <c r="R1643" s="219"/>
      <c r="S1643" s="322">
        <f>'内訳10％(お客様控)'!S1643</f>
        <v>0</v>
      </c>
      <c r="T1643" s="323"/>
      <c r="U1643" s="222" t="str">
        <f>IF('内訳10％(お客様控)'!U1643=0,"",'内訳10％(お客様控)'!U1643)</f>
        <v/>
      </c>
      <c r="V1643" s="223"/>
      <c r="W1643" s="223"/>
      <c r="X1643" s="224">
        <f>'内訳10％(お客様控)'!X1643</f>
        <v>0</v>
      </c>
      <c r="Y1643" s="224"/>
      <c r="Z1643" s="224"/>
      <c r="AA1643" s="224"/>
      <c r="AB1643" s="224"/>
      <c r="AC1643" s="225"/>
      <c r="AD1643" s="225"/>
      <c r="AE1643" s="316">
        <f>'内訳10％(お客様控)'!AE1643</f>
        <v>0</v>
      </c>
      <c r="AF1643" s="317"/>
      <c r="AG1643" s="318"/>
      <c r="AI1643" s="206"/>
      <c r="AJ1643" s="207"/>
      <c r="AK1643" s="207"/>
      <c r="AL1643" s="208"/>
      <c r="AM1643" s="209"/>
    </row>
    <row r="1644" spans="1:39" ht="24" customHeight="1" x14ac:dyDescent="0.15">
      <c r="A1644" s="319">
        <f>'内訳10％(お客様控)'!A1644</f>
        <v>0</v>
      </c>
      <c r="B1644" s="317"/>
      <c r="C1644" s="317"/>
      <c r="D1644" s="317"/>
      <c r="E1644" s="320"/>
      <c r="F1644" s="73">
        <f>'内訳10％(お客様控)'!F1644</f>
        <v>0</v>
      </c>
      <c r="G1644" s="72">
        <f>'内訳10％(お客様控)'!G1644</f>
        <v>0</v>
      </c>
      <c r="H1644" s="321">
        <f>'内訳10％(お客様控)'!H1644</f>
        <v>0</v>
      </c>
      <c r="I1644" s="317"/>
      <c r="J1644" s="317"/>
      <c r="K1644" s="317"/>
      <c r="L1644" s="317"/>
      <c r="M1644" s="317"/>
      <c r="N1644" s="317"/>
      <c r="O1644" s="317"/>
      <c r="P1644" s="317"/>
      <c r="Q1644" s="219" t="str">
        <f>IF('内訳10％(お客様控)'!Q1644=0,"",'内訳10％(お客様控)'!Q1644)</f>
        <v/>
      </c>
      <c r="R1644" s="219"/>
      <c r="S1644" s="322">
        <f>'内訳10％(お客様控)'!S1644</f>
        <v>0</v>
      </c>
      <c r="T1644" s="323"/>
      <c r="U1644" s="222" t="str">
        <f>IF('内訳10％(お客様控)'!U1644=0,"",'内訳10％(お客様控)'!U1644)</f>
        <v/>
      </c>
      <c r="V1644" s="223"/>
      <c r="W1644" s="223"/>
      <c r="X1644" s="224">
        <f>'内訳10％(お客様控)'!X1644</f>
        <v>0</v>
      </c>
      <c r="Y1644" s="224"/>
      <c r="Z1644" s="224"/>
      <c r="AA1644" s="224"/>
      <c r="AB1644" s="224"/>
      <c r="AC1644" s="225"/>
      <c r="AD1644" s="225"/>
      <c r="AE1644" s="316">
        <f>'内訳10％(お客様控)'!AE1644</f>
        <v>0</v>
      </c>
      <c r="AF1644" s="317"/>
      <c r="AG1644" s="318"/>
      <c r="AI1644" s="206"/>
      <c r="AJ1644" s="207"/>
      <c r="AK1644" s="207"/>
      <c r="AL1644" s="208"/>
      <c r="AM1644" s="209"/>
    </row>
    <row r="1645" spans="1:39" ht="24" customHeight="1" x14ac:dyDescent="0.15">
      <c r="A1645" s="319">
        <f>'内訳10％(お客様控)'!A1645</f>
        <v>0</v>
      </c>
      <c r="B1645" s="317"/>
      <c r="C1645" s="317"/>
      <c r="D1645" s="317"/>
      <c r="E1645" s="320"/>
      <c r="F1645" s="73">
        <f>'内訳10％(お客様控)'!F1645</f>
        <v>0</v>
      </c>
      <c r="G1645" s="72">
        <f>'内訳10％(お客様控)'!G1645</f>
        <v>0</v>
      </c>
      <c r="H1645" s="321">
        <f>'内訳10％(お客様控)'!H1645</f>
        <v>0</v>
      </c>
      <c r="I1645" s="317"/>
      <c r="J1645" s="317"/>
      <c r="K1645" s="317"/>
      <c r="L1645" s="317"/>
      <c r="M1645" s="317"/>
      <c r="N1645" s="317"/>
      <c r="O1645" s="317"/>
      <c r="P1645" s="317"/>
      <c r="Q1645" s="219" t="str">
        <f>IF('内訳10％(お客様控)'!Q1645=0,"",'内訳10％(お客様控)'!Q1645)</f>
        <v/>
      </c>
      <c r="R1645" s="219"/>
      <c r="S1645" s="322">
        <f>'内訳10％(お客様控)'!S1645</f>
        <v>0</v>
      </c>
      <c r="T1645" s="323"/>
      <c r="U1645" s="222" t="str">
        <f>IF('内訳10％(お客様控)'!U1645=0,"",'内訳10％(お客様控)'!U1645)</f>
        <v/>
      </c>
      <c r="V1645" s="223"/>
      <c r="W1645" s="223"/>
      <c r="X1645" s="224">
        <f>'内訳10％(お客様控)'!X1645</f>
        <v>0</v>
      </c>
      <c r="Y1645" s="224"/>
      <c r="Z1645" s="224"/>
      <c r="AA1645" s="224"/>
      <c r="AB1645" s="224"/>
      <c r="AC1645" s="225"/>
      <c r="AD1645" s="225"/>
      <c r="AE1645" s="316">
        <f>'内訳10％(お客様控)'!AE1645</f>
        <v>0</v>
      </c>
      <c r="AF1645" s="317"/>
      <c r="AG1645" s="318"/>
      <c r="AI1645" s="206"/>
      <c r="AJ1645" s="207"/>
      <c r="AK1645" s="207"/>
      <c r="AL1645" s="208"/>
      <c r="AM1645" s="209"/>
    </row>
    <row r="1646" spans="1:39" ht="24" customHeight="1" x14ac:dyDescent="0.15">
      <c r="A1646" s="319">
        <f>'内訳10％(お客様控)'!A1646</f>
        <v>0</v>
      </c>
      <c r="B1646" s="317"/>
      <c r="C1646" s="317"/>
      <c r="D1646" s="317"/>
      <c r="E1646" s="320"/>
      <c r="F1646" s="73">
        <f>'内訳10％(お客様控)'!F1646</f>
        <v>0</v>
      </c>
      <c r="G1646" s="72">
        <f>'内訳10％(お客様控)'!G1646</f>
        <v>0</v>
      </c>
      <c r="H1646" s="321">
        <f>'内訳10％(お客様控)'!H1646</f>
        <v>0</v>
      </c>
      <c r="I1646" s="317"/>
      <c r="J1646" s="317"/>
      <c r="K1646" s="317"/>
      <c r="L1646" s="317"/>
      <c r="M1646" s="317"/>
      <c r="N1646" s="317"/>
      <c r="O1646" s="317"/>
      <c r="P1646" s="317"/>
      <c r="Q1646" s="219" t="str">
        <f>IF('内訳10％(お客様控)'!Q1646=0,"",'内訳10％(お客様控)'!Q1646)</f>
        <v/>
      </c>
      <c r="R1646" s="219"/>
      <c r="S1646" s="322">
        <f>'内訳10％(お客様控)'!S1646</f>
        <v>0</v>
      </c>
      <c r="T1646" s="323"/>
      <c r="U1646" s="222" t="str">
        <f>IF('内訳10％(お客様控)'!U1646=0,"",'内訳10％(お客様控)'!U1646)</f>
        <v/>
      </c>
      <c r="V1646" s="223"/>
      <c r="W1646" s="223"/>
      <c r="X1646" s="224">
        <f>'内訳10％(お客様控)'!X1646</f>
        <v>0</v>
      </c>
      <c r="Y1646" s="224"/>
      <c r="Z1646" s="224"/>
      <c r="AA1646" s="224"/>
      <c r="AB1646" s="224"/>
      <c r="AC1646" s="225"/>
      <c r="AD1646" s="225"/>
      <c r="AE1646" s="316">
        <f>'内訳10％(お客様控)'!AE1646</f>
        <v>0</v>
      </c>
      <c r="AF1646" s="317"/>
      <c r="AG1646" s="318"/>
      <c r="AI1646" s="206"/>
      <c r="AJ1646" s="207"/>
      <c r="AK1646" s="207"/>
      <c r="AL1646" s="208"/>
      <c r="AM1646" s="209"/>
    </row>
    <row r="1647" spans="1:39" ht="24" customHeight="1" x14ac:dyDescent="0.15">
      <c r="A1647" s="319">
        <f>'内訳10％(お客様控)'!A1647</f>
        <v>0</v>
      </c>
      <c r="B1647" s="317"/>
      <c r="C1647" s="317"/>
      <c r="D1647" s="317"/>
      <c r="E1647" s="320"/>
      <c r="F1647" s="73">
        <f>'内訳10％(お客様控)'!F1647</f>
        <v>0</v>
      </c>
      <c r="G1647" s="72">
        <f>'内訳10％(お客様控)'!G1647</f>
        <v>0</v>
      </c>
      <c r="H1647" s="321">
        <f>'内訳10％(お客様控)'!H1647</f>
        <v>0</v>
      </c>
      <c r="I1647" s="317"/>
      <c r="J1647" s="317"/>
      <c r="K1647" s="317"/>
      <c r="L1647" s="317"/>
      <c r="M1647" s="317"/>
      <c r="N1647" s="317"/>
      <c r="O1647" s="317"/>
      <c r="P1647" s="317"/>
      <c r="Q1647" s="219" t="str">
        <f>IF('内訳10％(お客様控)'!Q1647=0,"",'内訳10％(お客様控)'!Q1647)</f>
        <v/>
      </c>
      <c r="R1647" s="219"/>
      <c r="S1647" s="322">
        <f>'内訳10％(お客様控)'!S1647</f>
        <v>0</v>
      </c>
      <c r="T1647" s="323"/>
      <c r="U1647" s="222" t="str">
        <f>IF('内訳10％(お客様控)'!U1647=0,"",'内訳10％(お客様控)'!U1647)</f>
        <v/>
      </c>
      <c r="V1647" s="223"/>
      <c r="W1647" s="223"/>
      <c r="X1647" s="224">
        <f>'内訳10％(お客様控)'!X1647</f>
        <v>0</v>
      </c>
      <c r="Y1647" s="224"/>
      <c r="Z1647" s="224"/>
      <c r="AA1647" s="224"/>
      <c r="AB1647" s="224"/>
      <c r="AC1647" s="225"/>
      <c r="AD1647" s="225"/>
      <c r="AE1647" s="316">
        <f>'内訳10％(お客様控)'!AE1647</f>
        <v>0</v>
      </c>
      <c r="AF1647" s="317"/>
      <c r="AG1647" s="318"/>
      <c r="AI1647" s="206"/>
      <c r="AJ1647" s="207"/>
      <c r="AK1647" s="207"/>
      <c r="AL1647" s="208"/>
      <c r="AM1647" s="209"/>
    </row>
    <row r="1648" spans="1:39" ht="24" customHeight="1" x14ac:dyDescent="0.15">
      <c r="A1648" s="319">
        <f>'内訳10％(お客様控)'!A1648</f>
        <v>0</v>
      </c>
      <c r="B1648" s="317"/>
      <c r="C1648" s="317"/>
      <c r="D1648" s="317"/>
      <c r="E1648" s="320"/>
      <c r="F1648" s="73">
        <f>'内訳10％(お客様控)'!F1648</f>
        <v>0</v>
      </c>
      <c r="G1648" s="72">
        <f>'内訳10％(お客様控)'!G1648</f>
        <v>0</v>
      </c>
      <c r="H1648" s="321">
        <f>'内訳10％(お客様控)'!H1648</f>
        <v>0</v>
      </c>
      <c r="I1648" s="317"/>
      <c r="J1648" s="317"/>
      <c r="K1648" s="317"/>
      <c r="L1648" s="317"/>
      <c r="M1648" s="317"/>
      <c r="N1648" s="317"/>
      <c r="O1648" s="317"/>
      <c r="P1648" s="317"/>
      <c r="Q1648" s="219" t="str">
        <f>IF('内訳10％(お客様控)'!Q1648=0,"",'内訳10％(お客様控)'!Q1648)</f>
        <v/>
      </c>
      <c r="R1648" s="219"/>
      <c r="S1648" s="322">
        <f>'内訳10％(お客様控)'!S1648</f>
        <v>0</v>
      </c>
      <c r="T1648" s="323"/>
      <c r="U1648" s="222" t="str">
        <f>IF('内訳10％(お客様控)'!U1648=0,"",'内訳10％(お客様控)'!U1648)</f>
        <v/>
      </c>
      <c r="V1648" s="223"/>
      <c r="W1648" s="223"/>
      <c r="X1648" s="224">
        <f>'内訳10％(お客様控)'!X1648</f>
        <v>0</v>
      </c>
      <c r="Y1648" s="224"/>
      <c r="Z1648" s="224"/>
      <c r="AA1648" s="224"/>
      <c r="AB1648" s="224"/>
      <c r="AC1648" s="225"/>
      <c r="AD1648" s="225"/>
      <c r="AE1648" s="316">
        <f>'内訳10％(お客様控)'!AE1648</f>
        <v>0</v>
      </c>
      <c r="AF1648" s="317"/>
      <c r="AG1648" s="318"/>
      <c r="AI1648" s="206"/>
      <c r="AJ1648" s="207"/>
      <c r="AK1648" s="207"/>
      <c r="AL1648" s="208"/>
      <c r="AM1648" s="209"/>
    </row>
    <row r="1649" spans="1:39" ht="24" customHeight="1" thickBot="1" x14ac:dyDescent="0.2">
      <c r="A1649" s="319">
        <f>'内訳10％(お客様控)'!A1649</f>
        <v>0</v>
      </c>
      <c r="B1649" s="317"/>
      <c r="C1649" s="317"/>
      <c r="D1649" s="317"/>
      <c r="E1649" s="320"/>
      <c r="F1649" s="73">
        <f>'内訳10％(お客様控)'!F1649</f>
        <v>0</v>
      </c>
      <c r="G1649" s="72">
        <f>'内訳10％(お客様控)'!G1649</f>
        <v>0</v>
      </c>
      <c r="H1649" s="321">
        <f>'内訳10％(お客様控)'!H1649</f>
        <v>0</v>
      </c>
      <c r="I1649" s="317"/>
      <c r="J1649" s="317"/>
      <c r="K1649" s="317"/>
      <c r="L1649" s="317"/>
      <c r="M1649" s="317"/>
      <c r="N1649" s="317"/>
      <c r="O1649" s="317"/>
      <c r="P1649" s="317"/>
      <c r="Q1649" s="219" t="str">
        <f>IF('内訳10％(お客様控)'!Q1649=0,"",'内訳10％(お客様控)'!Q1649)</f>
        <v/>
      </c>
      <c r="R1649" s="219"/>
      <c r="S1649" s="322">
        <f>'内訳10％(お客様控)'!S1649</f>
        <v>0</v>
      </c>
      <c r="T1649" s="323"/>
      <c r="U1649" s="222" t="str">
        <f>IF('内訳10％(お客様控)'!U1649=0,"",'内訳10％(お客様控)'!U1649)</f>
        <v/>
      </c>
      <c r="V1649" s="223"/>
      <c r="W1649" s="223"/>
      <c r="X1649" s="224">
        <f>'内訳10％(お客様控)'!X1649</f>
        <v>0</v>
      </c>
      <c r="Y1649" s="224"/>
      <c r="Z1649" s="224"/>
      <c r="AA1649" s="224"/>
      <c r="AB1649" s="224"/>
      <c r="AC1649" s="225"/>
      <c r="AD1649" s="225"/>
      <c r="AE1649" s="316">
        <f>'内訳10％(お客様控)'!AE1649</f>
        <v>0</v>
      </c>
      <c r="AF1649" s="317"/>
      <c r="AG1649" s="318"/>
      <c r="AI1649" s="206"/>
      <c r="AJ1649" s="207"/>
      <c r="AK1649" s="207"/>
      <c r="AL1649" s="208"/>
      <c r="AM1649" s="209"/>
    </row>
    <row r="1650" spans="1:39" ht="24" customHeight="1" thickTop="1" thickBot="1" x14ac:dyDescent="0.2">
      <c r="A1650" s="197"/>
      <c r="B1650" s="198"/>
      <c r="C1650" s="198"/>
      <c r="D1650" s="198"/>
      <c r="E1650" s="199"/>
      <c r="F1650" s="70"/>
      <c r="G1650" s="69"/>
      <c r="H1650" s="200" t="s">
        <v>63</v>
      </c>
      <c r="I1650" s="201"/>
      <c r="J1650" s="201"/>
      <c r="K1650" s="201"/>
      <c r="L1650" s="201"/>
      <c r="M1650" s="201"/>
      <c r="N1650" s="201"/>
      <c r="O1650" s="201"/>
      <c r="P1650" s="201"/>
      <c r="Q1650" s="200"/>
      <c r="R1650" s="200"/>
      <c r="S1650" s="200"/>
      <c r="T1650" s="200"/>
      <c r="U1650" s="200"/>
      <c r="V1650" s="200"/>
      <c r="W1650" s="200"/>
      <c r="X1650" s="202">
        <f>'内訳10％(お客様控)'!X1650</f>
        <v>0</v>
      </c>
      <c r="Y1650" s="202"/>
      <c r="Z1650" s="202"/>
      <c r="AA1650" s="202"/>
      <c r="AB1650" s="202"/>
      <c r="AC1650" s="203"/>
      <c r="AD1650" s="203"/>
      <c r="AE1650" s="204"/>
      <c r="AF1650" s="198"/>
      <c r="AG1650" s="205"/>
      <c r="AI1650" s="206"/>
      <c r="AJ1650" s="207"/>
      <c r="AK1650" s="207"/>
      <c r="AL1650" s="208"/>
      <c r="AM1650" s="209"/>
    </row>
    <row r="1651" spans="1:39" ht="14.25" thickTop="1" x14ac:dyDescent="0.15"/>
    <row r="1652" spans="1:39" ht="15.75" customHeight="1" x14ac:dyDescent="0.15">
      <c r="A1652" s="52" t="s">
        <v>30</v>
      </c>
      <c r="W1652" s="71"/>
      <c r="X1652" s="20"/>
      <c r="Y1652" s="172" t="s">
        <v>37</v>
      </c>
      <c r="Z1652" s="173"/>
      <c r="AA1652" s="173"/>
      <c r="AB1652" s="173"/>
      <c r="AC1652" s="174"/>
      <c r="AD1652" s="210" t="s">
        <v>28</v>
      </c>
      <c r="AE1652" s="211"/>
      <c r="AF1652" s="211"/>
      <c r="AG1652" s="211"/>
      <c r="AH1652" s="212"/>
      <c r="AI1652" s="210" t="s">
        <v>27</v>
      </c>
      <c r="AJ1652" s="211"/>
      <c r="AK1652" s="211"/>
      <c r="AL1652" s="211"/>
      <c r="AM1652" s="212"/>
    </row>
    <row r="1653" spans="1:39" ht="16.5" customHeight="1" x14ac:dyDescent="0.15">
      <c r="B1653" s="16" t="s">
        <v>132</v>
      </c>
      <c r="Y1653" s="187"/>
      <c r="Z1653" s="188"/>
      <c r="AA1653" s="188"/>
      <c r="AB1653" s="188"/>
      <c r="AC1653" s="188"/>
      <c r="AD1653" s="187"/>
      <c r="AE1653" s="188"/>
      <c r="AF1653" s="188"/>
      <c r="AG1653" s="188"/>
      <c r="AH1653" s="193"/>
      <c r="AI1653" s="187"/>
      <c r="AJ1653" s="188"/>
      <c r="AK1653" s="188"/>
      <c r="AL1653" s="188"/>
      <c r="AM1653" s="193"/>
    </row>
    <row r="1654" spans="1:39" ht="16.5" customHeight="1" x14ac:dyDescent="0.15">
      <c r="B1654" s="3" t="s">
        <v>47</v>
      </c>
      <c r="Y1654" s="189"/>
      <c r="Z1654" s="190"/>
      <c r="AA1654" s="190"/>
      <c r="AB1654" s="190"/>
      <c r="AC1654" s="190"/>
      <c r="AD1654" s="189"/>
      <c r="AE1654" s="190"/>
      <c r="AF1654" s="190"/>
      <c r="AG1654" s="190"/>
      <c r="AH1654" s="194"/>
      <c r="AI1654" s="189"/>
      <c r="AJ1654" s="190"/>
      <c r="AK1654" s="190"/>
      <c r="AL1654" s="190"/>
      <c r="AM1654" s="194"/>
    </row>
    <row r="1655" spans="1:39" ht="16.5" customHeight="1" x14ac:dyDescent="0.15">
      <c r="B1655" s="3" t="s">
        <v>50</v>
      </c>
      <c r="C1655" s="23"/>
      <c r="D1655" s="23"/>
      <c r="E1655" s="23"/>
      <c r="F1655" s="23"/>
      <c r="G1655" s="23"/>
      <c r="H1655" s="23"/>
      <c r="I1655" s="23"/>
      <c r="J1655" s="23"/>
      <c r="K1655" s="23"/>
      <c r="Y1655" s="189"/>
      <c r="Z1655" s="190"/>
      <c r="AA1655" s="190"/>
      <c r="AB1655" s="190"/>
      <c r="AC1655" s="190"/>
      <c r="AD1655" s="189"/>
      <c r="AE1655" s="190"/>
      <c r="AF1655" s="190"/>
      <c r="AG1655" s="190"/>
      <c r="AH1655" s="194"/>
      <c r="AI1655" s="189"/>
      <c r="AJ1655" s="190"/>
      <c r="AK1655" s="190"/>
      <c r="AL1655" s="190"/>
      <c r="AM1655" s="194"/>
    </row>
    <row r="1656" spans="1:39" ht="16.5" customHeight="1" x14ac:dyDescent="0.15">
      <c r="B1656" s="3" t="s">
        <v>58</v>
      </c>
      <c r="Y1656" s="191"/>
      <c r="Z1656" s="192"/>
      <c r="AA1656" s="192"/>
      <c r="AB1656" s="192"/>
      <c r="AC1656" s="192"/>
      <c r="AD1656" s="191"/>
      <c r="AE1656" s="192"/>
      <c r="AF1656" s="192"/>
      <c r="AG1656" s="192"/>
      <c r="AH1656" s="195"/>
      <c r="AI1656" s="191"/>
      <c r="AJ1656" s="192"/>
      <c r="AK1656" s="192"/>
      <c r="AL1656" s="192"/>
      <c r="AM1656" s="195"/>
    </row>
    <row r="1657" spans="1:39" ht="16.5" customHeight="1" x14ac:dyDescent="0.15">
      <c r="B1657" s="17" t="s">
        <v>59</v>
      </c>
    </row>
    <row r="1658" spans="1:39" ht="16.5" customHeight="1" x14ac:dyDescent="0.15">
      <c r="B1658" s="17"/>
      <c r="AD1658" s="64"/>
      <c r="AE1658"/>
      <c r="AF1658"/>
      <c r="AG1658"/>
      <c r="AH1658"/>
      <c r="AI1658"/>
      <c r="AJ1658"/>
      <c r="AK1658"/>
      <c r="AL1658"/>
      <c r="AM1658"/>
    </row>
    <row r="1659" spans="1:39" ht="16.5" customHeight="1" x14ac:dyDescent="0.15">
      <c r="B1659" s="3"/>
      <c r="AE1659"/>
      <c r="AF1659"/>
      <c r="AG1659"/>
      <c r="AH1659"/>
      <c r="AI1659"/>
      <c r="AJ1659"/>
      <c r="AK1659"/>
      <c r="AL1659"/>
      <c r="AM1659"/>
    </row>
    <row r="1660" spans="1:39" ht="16.5" customHeight="1" x14ac:dyDescent="0.15">
      <c r="B1660" s="196" t="s">
        <v>34</v>
      </c>
      <c r="C1660" s="196"/>
      <c r="D1660" s="196"/>
      <c r="E1660" s="196"/>
      <c r="F1660" s="196"/>
      <c r="G1660" s="196"/>
      <c r="H1660" s="196"/>
      <c r="I1660" s="196"/>
      <c r="J1660" s="196"/>
      <c r="L1660" s="196" t="s">
        <v>35</v>
      </c>
      <c r="M1660" s="196"/>
      <c r="N1660" s="196"/>
      <c r="O1660" s="196"/>
      <c r="P1660" s="196"/>
      <c r="Q1660" s="196"/>
      <c r="R1660" s="196"/>
      <c r="S1660" s="196"/>
      <c r="T1660" s="196"/>
      <c r="U1660" s="196"/>
      <c r="V1660" s="196"/>
      <c r="W1660" s="196"/>
      <c r="X1660" s="196"/>
      <c r="Y1660" s="196"/>
      <c r="Z1660" s="196"/>
      <c r="AA1660" s="64"/>
      <c r="AD1660"/>
      <c r="AE1660"/>
      <c r="AF1660"/>
      <c r="AG1660"/>
      <c r="AH1660"/>
      <c r="AI1660"/>
      <c r="AJ1660"/>
      <c r="AK1660"/>
      <c r="AL1660"/>
      <c r="AM1660"/>
    </row>
    <row r="1661" spans="1:39" x14ac:dyDescent="0.15">
      <c r="B1661" s="196"/>
      <c r="C1661" s="196"/>
      <c r="D1661" s="196"/>
      <c r="E1661" s="196"/>
      <c r="F1661" s="196"/>
      <c r="G1661" s="196"/>
      <c r="H1661" s="196"/>
      <c r="I1661" s="196"/>
      <c r="J1661" s="196"/>
      <c r="L1661" s="196"/>
      <c r="M1661" s="196"/>
      <c r="N1661" s="196"/>
      <c r="O1661" s="196"/>
      <c r="P1661" s="196"/>
      <c r="Q1661" s="196"/>
      <c r="R1661" s="196"/>
      <c r="S1661" s="196"/>
      <c r="T1661" s="196"/>
      <c r="U1661" s="196"/>
      <c r="V1661" s="196"/>
      <c r="W1661" s="196"/>
      <c r="X1661" s="196"/>
      <c r="Y1661" s="196"/>
      <c r="Z1661" s="196"/>
      <c r="AA1661" s="64"/>
    </row>
    <row r="1662" spans="1:39" x14ac:dyDescent="0.15">
      <c r="B1662" s="196"/>
      <c r="C1662" s="196"/>
      <c r="D1662" s="196"/>
      <c r="E1662" s="196"/>
      <c r="F1662" s="196"/>
      <c r="G1662" s="196"/>
      <c r="H1662" s="196"/>
      <c r="I1662" s="196"/>
      <c r="J1662" s="196"/>
      <c r="K1662" s="64"/>
      <c r="L1662" s="196"/>
      <c r="M1662" s="196"/>
      <c r="N1662" s="196"/>
      <c r="O1662" s="196"/>
      <c r="P1662" s="196"/>
      <c r="Q1662" s="196"/>
      <c r="R1662" s="196"/>
      <c r="S1662" s="196"/>
      <c r="T1662" s="196"/>
      <c r="U1662" s="196"/>
      <c r="V1662" s="196"/>
      <c r="W1662" s="196"/>
      <c r="X1662" s="196"/>
      <c r="Y1662" s="196"/>
      <c r="Z1662" s="196"/>
      <c r="AA1662" s="64"/>
      <c r="AD1662" s="196" t="s">
        <v>29</v>
      </c>
      <c r="AE1662" s="171"/>
      <c r="AF1662" s="171"/>
      <c r="AG1662" s="171"/>
      <c r="AH1662" s="171"/>
      <c r="AI1662" s="171"/>
      <c r="AJ1662" s="171"/>
      <c r="AK1662" s="171"/>
      <c r="AL1662" s="171"/>
      <c r="AM1662" s="171"/>
    </row>
    <row r="1663" spans="1:39" x14ac:dyDescent="0.15">
      <c r="B1663" s="196"/>
      <c r="C1663" s="196"/>
      <c r="D1663" s="196"/>
      <c r="E1663" s="196"/>
      <c r="F1663" s="196"/>
      <c r="G1663" s="196"/>
      <c r="H1663" s="196"/>
      <c r="I1663" s="196"/>
      <c r="J1663" s="196"/>
      <c r="K1663" s="64"/>
      <c r="L1663" s="196"/>
      <c r="M1663" s="196"/>
      <c r="N1663" s="196"/>
      <c r="O1663" s="196"/>
      <c r="P1663" s="196"/>
      <c r="Q1663" s="196"/>
      <c r="R1663" s="196"/>
      <c r="S1663" s="196"/>
      <c r="T1663" s="196"/>
      <c r="U1663" s="196"/>
      <c r="V1663" s="196"/>
      <c r="W1663" s="196"/>
      <c r="X1663" s="196"/>
      <c r="Y1663" s="196"/>
      <c r="Z1663" s="196"/>
      <c r="AA1663" s="64"/>
      <c r="AD1663" s="196"/>
      <c r="AE1663" s="196"/>
      <c r="AF1663" s="196"/>
      <c r="AG1663" s="196"/>
      <c r="AH1663" s="196"/>
      <c r="AI1663" s="196"/>
      <c r="AJ1663" s="196"/>
      <c r="AK1663" s="196"/>
      <c r="AL1663" s="196"/>
      <c r="AM1663" s="196"/>
    </row>
    <row r="1664" spans="1:39" x14ac:dyDescent="0.15">
      <c r="B1664" s="196"/>
      <c r="C1664" s="196"/>
      <c r="D1664" s="196"/>
      <c r="E1664" s="196"/>
      <c r="F1664" s="196"/>
      <c r="G1664" s="196"/>
      <c r="H1664" s="196"/>
      <c r="I1664" s="196"/>
      <c r="J1664" s="196"/>
      <c r="K1664" s="64"/>
      <c r="L1664" s="196"/>
      <c r="M1664" s="196"/>
      <c r="N1664" s="196"/>
      <c r="O1664" s="196"/>
      <c r="P1664" s="196"/>
      <c r="Q1664" s="196"/>
      <c r="R1664" s="196"/>
      <c r="S1664" s="196"/>
      <c r="T1664" s="196"/>
      <c r="U1664" s="196"/>
      <c r="V1664" s="196"/>
      <c r="W1664" s="196"/>
      <c r="X1664" s="196"/>
      <c r="Y1664" s="196"/>
      <c r="Z1664" s="196"/>
      <c r="AA1664" s="64"/>
      <c r="AD1664" s="196"/>
      <c r="AE1664" s="196"/>
      <c r="AF1664" s="196"/>
      <c r="AG1664" s="196"/>
      <c r="AH1664" s="196"/>
      <c r="AI1664" s="196"/>
      <c r="AJ1664" s="196"/>
      <c r="AK1664" s="196"/>
      <c r="AL1664" s="196"/>
      <c r="AM1664" s="196"/>
    </row>
    <row r="1665" spans="1:41" x14ac:dyDescent="0.15">
      <c r="K1665" s="64"/>
    </row>
    <row r="1666" spans="1:41" ht="16.5" customHeight="1" x14ac:dyDescent="0.15">
      <c r="A1666" s="80" t="s">
        <v>62</v>
      </c>
      <c r="B1666" s="81"/>
      <c r="C1666" s="81"/>
      <c r="D1666" s="81"/>
      <c r="E1666" s="81"/>
      <c r="F1666" s="81"/>
      <c r="G1666" s="81"/>
      <c r="H1666" s="81"/>
      <c r="I1666" s="81"/>
      <c r="J1666" s="81"/>
      <c r="K1666" s="81"/>
      <c r="L1666" s="81"/>
      <c r="M1666" s="81"/>
      <c r="N1666" s="81"/>
      <c r="O1666" s="81"/>
      <c r="P1666" s="81"/>
      <c r="Q1666" s="81"/>
      <c r="R1666" s="81"/>
      <c r="S1666" s="81"/>
      <c r="T1666" s="81"/>
      <c r="U1666" s="81"/>
      <c r="V1666" s="81"/>
      <c r="W1666" s="81"/>
      <c r="X1666" s="81"/>
      <c r="Y1666" s="81"/>
      <c r="Z1666" s="81"/>
      <c r="AA1666" s="81"/>
      <c r="AB1666" s="81"/>
      <c r="AC1666" s="81"/>
      <c r="AD1666" s="81"/>
      <c r="AE1666" s="81"/>
      <c r="AF1666" s="81"/>
      <c r="AG1666" s="81"/>
      <c r="AH1666" s="81"/>
      <c r="AI1666" s="81"/>
      <c r="AJ1666" s="81"/>
      <c r="AK1666" s="81"/>
      <c r="AL1666" s="81"/>
      <c r="AM1666" s="81"/>
    </row>
    <row r="1667" spans="1:41" ht="16.5" customHeight="1" x14ac:dyDescent="0.15">
      <c r="A1667" s="81"/>
      <c r="B1667" s="81"/>
      <c r="C1667" s="81"/>
      <c r="D1667" s="81"/>
      <c r="E1667" s="81"/>
      <c r="F1667" s="81"/>
      <c r="G1667" s="81"/>
      <c r="H1667" s="81"/>
      <c r="I1667" s="81"/>
      <c r="J1667" s="81"/>
      <c r="K1667" s="81"/>
      <c r="L1667" s="81"/>
      <c r="M1667" s="81"/>
      <c r="N1667" s="81"/>
      <c r="O1667" s="81"/>
      <c r="P1667" s="81"/>
      <c r="Q1667" s="81"/>
      <c r="R1667" s="81"/>
      <c r="S1667" s="81"/>
      <c r="T1667" s="81"/>
      <c r="U1667" s="81"/>
      <c r="V1667" s="81"/>
      <c r="W1667" s="81"/>
      <c r="X1667" s="81"/>
      <c r="Y1667" s="81"/>
      <c r="Z1667" s="81"/>
      <c r="AA1667" s="81"/>
      <c r="AB1667" s="81"/>
      <c r="AC1667" s="81"/>
      <c r="AD1667" s="81"/>
      <c r="AE1667" s="81"/>
      <c r="AF1667" s="81"/>
      <c r="AG1667" s="81"/>
      <c r="AH1667" s="81"/>
      <c r="AI1667" s="81"/>
      <c r="AJ1667" s="81"/>
      <c r="AK1667" s="81"/>
      <c r="AL1667" s="81"/>
      <c r="AM1667" s="81"/>
    </row>
    <row r="1668" spans="1:41" ht="14.25" thickBot="1" x14ac:dyDescent="0.2"/>
    <row r="1669" spans="1:41" ht="26.1" customHeight="1" thickTop="1" x14ac:dyDescent="0.15">
      <c r="A1669" s="280">
        <f>IF('内訳10％(お客様控)'!A1669&gt;0,'内訳10％(お客様控)'!A1669,"　")</f>
        <v>5</v>
      </c>
      <c r="B1669" s="281"/>
      <c r="C1669" s="284" t="s">
        <v>0</v>
      </c>
      <c r="D1669" s="281">
        <f>IF('内訳10％(お客様控)'!D1669&gt;0,'内訳10％(お客様控)'!D1669,"　")</f>
        <v>10</v>
      </c>
      <c r="E1669" s="281"/>
      <c r="F1669" s="284" t="s">
        <v>1</v>
      </c>
      <c r="G1669" s="281">
        <f>IF('内訳10％(お客様控)'!G1669&gt;0,'内訳10％(お客様控)'!G1669,"　")</f>
        <v>31</v>
      </c>
      <c r="H1669" s="281"/>
      <c r="I1669" s="286" t="s">
        <v>2</v>
      </c>
      <c r="K1669" s="55"/>
      <c r="L1669" s="53"/>
      <c r="M1669" s="53"/>
      <c r="N1669" s="288">
        <f>IF('内訳10％(お客様控)'!N1669&gt;0,'内訳10％(お客様控)'!N1669,"　")</f>
        <v>10</v>
      </c>
      <c r="O1669" s="288"/>
      <c r="P1669" s="288"/>
      <c r="Q1669" s="284" t="s">
        <v>1</v>
      </c>
      <c r="R1669" s="284" t="s">
        <v>7</v>
      </c>
      <c r="S1669" s="53"/>
      <c r="T1669" s="53"/>
      <c r="U1669" s="54"/>
      <c r="W1669" s="269" t="s">
        <v>21</v>
      </c>
      <c r="X1669" s="270"/>
      <c r="Y1669" s="270"/>
      <c r="Z1669" s="270"/>
      <c r="AA1669" s="270"/>
      <c r="AB1669" s="271" t="str">
        <f>IF('内訳10％(お客様控)'!AB1669&gt;0,'内訳10％(お客様控)'!AB1669,"　")</f>
        <v>000111</v>
      </c>
      <c r="AC1669" s="272"/>
      <c r="AD1669" s="272"/>
      <c r="AE1669" s="272"/>
      <c r="AF1669" s="272"/>
      <c r="AG1669" s="272"/>
      <c r="AH1669" s="272"/>
      <c r="AI1669" s="272"/>
      <c r="AJ1669" s="272"/>
      <c r="AK1669" s="272"/>
      <c r="AL1669" s="272"/>
      <c r="AM1669" s="273"/>
    </row>
    <row r="1670" spans="1:41" ht="26.1" customHeight="1" thickBot="1" x14ac:dyDescent="0.2">
      <c r="A1670" s="282"/>
      <c r="B1670" s="283"/>
      <c r="C1670" s="285"/>
      <c r="D1670" s="283"/>
      <c r="E1670" s="283"/>
      <c r="F1670" s="285"/>
      <c r="G1670" s="283"/>
      <c r="H1670" s="283"/>
      <c r="I1670" s="287"/>
      <c r="K1670" s="56"/>
      <c r="L1670" s="57"/>
      <c r="M1670" s="57"/>
      <c r="N1670" s="289"/>
      <c r="O1670" s="289"/>
      <c r="P1670" s="289"/>
      <c r="Q1670" s="290"/>
      <c r="R1670" s="290"/>
      <c r="S1670" s="57"/>
      <c r="T1670" s="57"/>
      <c r="U1670" s="58"/>
      <c r="W1670" s="274" t="s">
        <v>49</v>
      </c>
      <c r="X1670" s="275"/>
      <c r="Y1670" s="275"/>
      <c r="Z1670" s="327" t="str">
        <f>IF('内訳10％(お客様控)'!Z1670&gt;0,'内訳10％(お客様控)'!Z1670,"　")</f>
        <v>T1111111111111</v>
      </c>
      <c r="AA1670" s="292"/>
      <c r="AB1670" s="292"/>
      <c r="AC1670" s="292"/>
      <c r="AD1670" s="292"/>
      <c r="AE1670" s="292"/>
      <c r="AF1670" s="292"/>
      <c r="AG1670" s="292"/>
      <c r="AH1670" s="292"/>
      <c r="AI1670" s="292"/>
      <c r="AJ1670" s="292"/>
      <c r="AK1670" s="292"/>
      <c r="AL1670" s="292"/>
      <c r="AM1670" s="293"/>
    </row>
    <row r="1671" spans="1:41" ht="17.25" customHeight="1" thickTop="1" thickBot="1" x14ac:dyDescent="0.2">
      <c r="A1671" s="59" t="s">
        <v>139</v>
      </c>
      <c r="I1671" s="60"/>
      <c r="W1671" s="276" t="s">
        <v>22</v>
      </c>
      <c r="X1671" s="277"/>
      <c r="Y1671" s="62"/>
      <c r="Z1671" s="278" t="str">
        <f>IF('内訳10％(お客様控)'!Z1671&gt;0,'内訳10％(お客様控)'!Z1671,"　")</f>
        <v>270-2225</v>
      </c>
      <c r="AA1671" s="278"/>
      <c r="AB1671" s="279"/>
      <c r="AC1671" s="61"/>
      <c r="AD1671" s="62"/>
      <c r="AE1671" s="62"/>
      <c r="AF1671" s="62"/>
      <c r="AG1671" s="62"/>
      <c r="AH1671" s="62"/>
      <c r="AI1671" s="62"/>
      <c r="AJ1671" s="62"/>
      <c r="AK1671" s="62"/>
      <c r="AL1671" s="62"/>
      <c r="AM1671" s="63"/>
      <c r="AO1671" s="64"/>
    </row>
    <row r="1672" spans="1:41" ht="17.25" customHeight="1" thickTop="1" x14ac:dyDescent="0.15">
      <c r="A1672" s="59"/>
      <c r="B1672" s="107" t="str">
        <f>'内訳10％(お客様控)'!B1672</f>
        <v>製造管理部</v>
      </c>
      <c r="C1672" s="326"/>
      <c r="D1672" s="326"/>
      <c r="E1672" s="326"/>
      <c r="F1672" s="326"/>
      <c r="G1672" s="326"/>
      <c r="I1672" s="60"/>
      <c r="K1672" s="261" t="s">
        <v>8</v>
      </c>
      <c r="L1672" s="264" t="str">
        <f>IF('内訳10％(お客様控)'!L1672&gt;0,'内訳10％(お客様控)'!L1672,"　")</f>
        <v>三井住友</v>
      </c>
      <c r="M1672" s="265"/>
      <c r="N1672" s="265"/>
      <c r="O1672" s="266" t="s">
        <v>32</v>
      </c>
      <c r="P1672" s="267"/>
      <c r="Q1672" s="264" t="str">
        <f>IF('内訳10％(お客様控)'!Q1672&gt;0,'内訳10％(お客様控)'!Q1672,"　")</f>
        <v>松戸</v>
      </c>
      <c r="R1672" s="265"/>
      <c r="S1672" s="265"/>
      <c r="T1672" s="266" t="s">
        <v>4</v>
      </c>
      <c r="U1672" s="268"/>
      <c r="W1672" s="239" t="s">
        <v>12</v>
      </c>
      <c r="X1672" s="240"/>
      <c r="Z1672" s="241" t="str">
        <f>IF('内訳10％(お客様控)'!Z1672&gt;0,'内訳10％(お客様控)'!Z1672,"　")</f>
        <v>千葉県松戸市東松戸2-20-1</v>
      </c>
      <c r="AA1672" s="241"/>
      <c r="AB1672" s="242"/>
      <c r="AC1672" s="242"/>
      <c r="AD1672" s="242"/>
      <c r="AE1672" s="242"/>
      <c r="AF1672" s="242"/>
      <c r="AG1672" s="242"/>
      <c r="AH1672" s="242"/>
      <c r="AI1672" s="242"/>
      <c r="AJ1672" s="242"/>
      <c r="AK1672" s="242"/>
      <c r="AL1672" s="242"/>
      <c r="AM1672" s="243"/>
    </row>
    <row r="1673" spans="1:41" ht="17.25" customHeight="1" x14ac:dyDescent="0.15">
      <c r="A1673" s="59"/>
      <c r="B1673" s="326"/>
      <c r="C1673" s="326"/>
      <c r="D1673" s="326"/>
      <c r="E1673" s="326"/>
      <c r="F1673" s="326"/>
      <c r="G1673" s="326"/>
      <c r="H1673" s="52" t="s">
        <v>3</v>
      </c>
      <c r="I1673" s="60"/>
      <c r="K1673" s="262"/>
      <c r="L1673" s="255" t="s">
        <v>9</v>
      </c>
      <c r="M1673" s="256"/>
      <c r="N1673" s="257"/>
      <c r="O1673" s="258" t="str">
        <f>IF('内訳10％(お客様控)'!O1673&gt;0,'内訳10％(お客様控)'!O1673,"　")</f>
        <v>当座</v>
      </c>
      <c r="P1673" s="259"/>
      <c r="Q1673" s="259"/>
      <c r="R1673" s="259"/>
      <c r="S1673" s="259"/>
      <c r="T1673" s="259"/>
      <c r="U1673" s="260"/>
      <c r="W1673" s="239" t="s">
        <v>13</v>
      </c>
      <c r="X1673" s="240"/>
      <c r="Z1673" s="241" t="str">
        <f>IF('内訳10％(お客様控)'!Z1673&gt;0,'内訳10％(お客様控)'!Z1673,"　")</f>
        <v>Ｃ－プロダクト株式会社</v>
      </c>
      <c r="AA1673" s="241"/>
      <c r="AB1673" s="241"/>
      <c r="AC1673" s="241"/>
      <c r="AD1673" s="241"/>
      <c r="AE1673" s="241"/>
      <c r="AF1673" s="241"/>
      <c r="AG1673" s="241"/>
      <c r="AH1673" s="241"/>
      <c r="AI1673" s="241"/>
      <c r="AJ1673" s="241"/>
      <c r="AK1673" s="241"/>
      <c r="AL1673" s="34" t="s">
        <v>60</v>
      </c>
      <c r="AM1673" s="60"/>
    </row>
    <row r="1674" spans="1:41" ht="17.25" customHeight="1" x14ac:dyDescent="0.15">
      <c r="A1674" s="59"/>
      <c r="I1674" s="60"/>
      <c r="K1674" s="262"/>
      <c r="L1674" s="255" t="s">
        <v>10</v>
      </c>
      <c r="M1674" s="256"/>
      <c r="N1674" s="257"/>
      <c r="O1674" s="311">
        <f>IF('内訳10％(お客様控)'!O1674&gt;0,'内訳10％(お客様控)'!O1674,"　")</f>
        <v>1234567</v>
      </c>
      <c r="P1674" s="312"/>
      <c r="Q1674" s="312"/>
      <c r="R1674" s="312"/>
      <c r="S1674" s="312"/>
      <c r="T1674" s="312"/>
      <c r="U1674" s="313"/>
      <c r="W1674" s="239" t="s">
        <v>23</v>
      </c>
      <c r="X1674" s="240"/>
      <c r="Z1674" s="241" t="str">
        <f>IF('内訳10％(お客様控)'!Z1674&gt;0,'内訳10％(お客様控)'!Z1674,"　")</f>
        <v>047-311-0171</v>
      </c>
      <c r="AA1674" s="241"/>
      <c r="AB1674" s="242"/>
      <c r="AC1674" s="242"/>
      <c r="AD1674" s="242"/>
      <c r="AE1674" s="242"/>
      <c r="AF1674" s="242"/>
      <c r="AG1674" s="242"/>
      <c r="AH1674" s="242"/>
      <c r="AI1674" s="242"/>
      <c r="AJ1674" s="242"/>
      <c r="AK1674" s="242"/>
      <c r="AL1674" s="242"/>
      <c r="AM1674" s="243"/>
    </row>
    <row r="1675" spans="1:41" ht="17.25" customHeight="1" thickBot="1" x14ac:dyDescent="0.2">
      <c r="A1675" s="56"/>
      <c r="B1675" s="57" t="s">
        <v>4</v>
      </c>
      <c r="C1675" s="57"/>
      <c r="D1675" s="57" t="s">
        <v>5</v>
      </c>
      <c r="E1675" s="57"/>
      <c r="F1675" s="57"/>
      <c r="G1675" s="57" t="s">
        <v>6</v>
      </c>
      <c r="H1675" s="57"/>
      <c r="I1675" s="58"/>
      <c r="K1675" s="263"/>
      <c r="L1675" s="244" t="s">
        <v>11</v>
      </c>
      <c r="M1675" s="245"/>
      <c r="N1675" s="246"/>
      <c r="O1675" s="306" t="str">
        <f>IF('内訳10％(お客様控)'!O1675&gt;0,'内訳10％(お客様控)'!O1675,"　")</f>
        <v>C-プロダクト（カ</v>
      </c>
      <c r="P1675" s="324"/>
      <c r="Q1675" s="324"/>
      <c r="R1675" s="324"/>
      <c r="S1675" s="324"/>
      <c r="T1675" s="324"/>
      <c r="U1675" s="325"/>
      <c r="W1675" s="250" t="s">
        <v>24</v>
      </c>
      <c r="X1675" s="251"/>
      <c r="Y1675" s="57"/>
      <c r="Z1675" s="252" t="str">
        <f>IF('内訳10％(お客様控)'!Z1675&gt;0,'内訳10％(お客様控)'!Z1675,"　")</f>
        <v>047-311-0170</v>
      </c>
      <c r="AA1675" s="252"/>
      <c r="AB1675" s="253"/>
      <c r="AC1675" s="253"/>
      <c r="AD1675" s="253"/>
      <c r="AE1675" s="253"/>
      <c r="AF1675" s="253"/>
      <c r="AG1675" s="253"/>
      <c r="AH1675" s="253"/>
      <c r="AI1675" s="253"/>
      <c r="AJ1675" s="253"/>
      <c r="AK1675" s="253"/>
      <c r="AL1675" s="253"/>
      <c r="AM1675" s="254"/>
    </row>
    <row r="1676" spans="1:41" ht="14.25" thickTop="1" x14ac:dyDescent="0.15">
      <c r="E1676" s="1" t="s">
        <v>25</v>
      </c>
      <c r="AL1676" s="1"/>
    </row>
    <row r="1677" spans="1:41" ht="17.25" x14ac:dyDescent="0.15">
      <c r="A1677" s="52" t="s">
        <v>14</v>
      </c>
      <c r="R1677" s="10" t="s">
        <v>88</v>
      </c>
      <c r="S1677"/>
      <c r="T1677" s="2"/>
      <c r="U1677" s="2"/>
      <c r="V1677" s="2"/>
      <c r="W1677" s="2"/>
      <c r="X1677" s="2"/>
      <c r="Y1677" s="2"/>
    </row>
    <row r="1678" spans="1:41" ht="8.25" customHeight="1" thickBot="1" x14ac:dyDescent="0.2"/>
    <row r="1679" spans="1:41" ht="24" customHeight="1" thickTop="1" x14ac:dyDescent="0.15">
      <c r="A1679" s="232" t="s">
        <v>16</v>
      </c>
      <c r="B1679" s="233"/>
      <c r="C1679" s="233"/>
      <c r="D1679" s="233"/>
      <c r="E1679" s="234"/>
      <c r="F1679" s="65" t="s">
        <v>17</v>
      </c>
      <c r="G1679" s="66" t="s">
        <v>2</v>
      </c>
      <c r="H1679" s="235" t="s">
        <v>43</v>
      </c>
      <c r="I1679" s="236"/>
      <c r="J1679" s="236"/>
      <c r="K1679" s="236"/>
      <c r="L1679" s="236"/>
      <c r="M1679" s="236"/>
      <c r="N1679" s="236"/>
      <c r="O1679" s="236"/>
      <c r="P1679" s="236"/>
      <c r="Q1679" s="236" t="s">
        <v>18</v>
      </c>
      <c r="R1679" s="236"/>
      <c r="S1679" s="236" t="s">
        <v>26</v>
      </c>
      <c r="T1679" s="236"/>
      <c r="U1679" s="236" t="s">
        <v>31</v>
      </c>
      <c r="V1679" s="237"/>
      <c r="W1679" s="237"/>
      <c r="X1679" s="236" t="s">
        <v>19</v>
      </c>
      <c r="Y1679" s="236"/>
      <c r="Z1679" s="236"/>
      <c r="AA1679" s="236"/>
      <c r="AB1679" s="236"/>
      <c r="AC1679" s="238"/>
      <c r="AD1679" s="238"/>
      <c r="AE1679" s="226" t="s">
        <v>20</v>
      </c>
      <c r="AF1679" s="227"/>
      <c r="AG1679" s="228"/>
      <c r="AI1679" s="229" t="s">
        <v>36</v>
      </c>
      <c r="AJ1679" s="230"/>
      <c r="AK1679" s="230"/>
      <c r="AL1679" s="230"/>
      <c r="AM1679" s="231"/>
    </row>
    <row r="1680" spans="1:41" ht="24" customHeight="1" x14ac:dyDescent="0.15">
      <c r="A1680" s="319">
        <f>'内訳10％(お客様控)'!A1680</f>
        <v>0</v>
      </c>
      <c r="B1680" s="317"/>
      <c r="C1680" s="317"/>
      <c r="D1680" s="317"/>
      <c r="E1680" s="320"/>
      <c r="F1680" s="73">
        <f>'内訳10％(お客様控)'!F1680</f>
        <v>0</v>
      </c>
      <c r="G1680" s="72">
        <f>'内訳10％(お客様控)'!G1680</f>
        <v>0</v>
      </c>
      <c r="H1680" s="321">
        <f>'内訳10％(お客様控)'!H1680</f>
        <v>0</v>
      </c>
      <c r="I1680" s="317"/>
      <c r="J1680" s="317"/>
      <c r="K1680" s="317"/>
      <c r="L1680" s="317"/>
      <c r="M1680" s="317"/>
      <c r="N1680" s="317"/>
      <c r="O1680" s="317"/>
      <c r="P1680" s="317"/>
      <c r="Q1680" s="219" t="str">
        <f>IF('内訳10％(お客様控)'!Q1680=0,"",'内訳10％(お客様控)'!Q1680)</f>
        <v/>
      </c>
      <c r="R1680" s="219"/>
      <c r="S1680" s="322">
        <f>'内訳10％(お客様控)'!S1680</f>
        <v>0</v>
      </c>
      <c r="T1680" s="323"/>
      <c r="U1680" s="222" t="str">
        <f>IF('内訳10％(お客様控)'!U1680=0,"",'内訳10％(お客様控)'!U1680)</f>
        <v/>
      </c>
      <c r="V1680" s="223"/>
      <c r="W1680" s="223"/>
      <c r="X1680" s="224">
        <f>'内訳10％(お客様控)'!X1680</f>
        <v>0</v>
      </c>
      <c r="Y1680" s="224"/>
      <c r="Z1680" s="224"/>
      <c r="AA1680" s="224"/>
      <c r="AB1680" s="224"/>
      <c r="AC1680" s="225"/>
      <c r="AD1680" s="225"/>
      <c r="AE1680" s="316">
        <f>'内訳10％(お客様控)'!AE1680</f>
        <v>0</v>
      </c>
      <c r="AF1680" s="317"/>
      <c r="AG1680" s="318"/>
      <c r="AI1680" s="206"/>
      <c r="AJ1680" s="207"/>
      <c r="AK1680" s="207"/>
      <c r="AL1680" s="208"/>
      <c r="AM1680" s="209"/>
    </row>
    <row r="1681" spans="1:39" ht="24" customHeight="1" x14ac:dyDescent="0.15">
      <c r="A1681" s="319">
        <f>'内訳10％(お客様控)'!A1681</f>
        <v>0</v>
      </c>
      <c r="B1681" s="317"/>
      <c r="C1681" s="317"/>
      <c r="D1681" s="317"/>
      <c r="E1681" s="320"/>
      <c r="F1681" s="73">
        <f>'内訳10％(お客様控)'!F1681</f>
        <v>0</v>
      </c>
      <c r="G1681" s="72">
        <f>'内訳10％(お客様控)'!G1681</f>
        <v>0</v>
      </c>
      <c r="H1681" s="321">
        <f>'内訳10％(お客様控)'!H1681</f>
        <v>0</v>
      </c>
      <c r="I1681" s="317"/>
      <c r="J1681" s="317"/>
      <c r="K1681" s="317"/>
      <c r="L1681" s="317"/>
      <c r="M1681" s="317"/>
      <c r="N1681" s="317"/>
      <c r="O1681" s="317"/>
      <c r="P1681" s="317"/>
      <c r="Q1681" s="219" t="str">
        <f>IF('内訳10％(お客様控)'!Q1681=0,"",'内訳10％(お客様控)'!Q1681)</f>
        <v/>
      </c>
      <c r="R1681" s="219"/>
      <c r="S1681" s="322">
        <f>'内訳10％(お客様控)'!S1681</f>
        <v>0</v>
      </c>
      <c r="T1681" s="323"/>
      <c r="U1681" s="222" t="str">
        <f>IF('内訳10％(お客様控)'!U1681=0,"",'内訳10％(お客様控)'!U1681)</f>
        <v/>
      </c>
      <c r="V1681" s="223"/>
      <c r="W1681" s="223"/>
      <c r="X1681" s="224">
        <f>'内訳10％(お客様控)'!X1681</f>
        <v>0</v>
      </c>
      <c r="Y1681" s="224"/>
      <c r="Z1681" s="224"/>
      <c r="AA1681" s="224"/>
      <c r="AB1681" s="224"/>
      <c r="AC1681" s="225"/>
      <c r="AD1681" s="225"/>
      <c r="AE1681" s="316">
        <f>'内訳10％(お客様控)'!AE1681</f>
        <v>0</v>
      </c>
      <c r="AF1681" s="317"/>
      <c r="AG1681" s="318"/>
      <c r="AI1681" s="206"/>
      <c r="AJ1681" s="207"/>
      <c r="AK1681" s="207"/>
      <c r="AL1681" s="208"/>
      <c r="AM1681" s="209"/>
    </row>
    <row r="1682" spans="1:39" ht="24" customHeight="1" x14ac:dyDescent="0.15">
      <c r="A1682" s="319">
        <f>'内訳10％(お客様控)'!A1682</f>
        <v>0</v>
      </c>
      <c r="B1682" s="317"/>
      <c r="C1682" s="317"/>
      <c r="D1682" s="317"/>
      <c r="E1682" s="320"/>
      <c r="F1682" s="73">
        <f>'内訳10％(お客様控)'!F1682</f>
        <v>0</v>
      </c>
      <c r="G1682" s="72">
        <f>'内訳10％(お客様控)'!G1682</f>
        <v>0</v>
      </c>
      <c r="H1682" s="321">
        <f>'内訳10％(お客様控)'!H1682</f>
        <v>0</v>
      </c>
      <c r="I1682" s="317"/>
      <c r="J1682" s="317"/>
      <c r="K1682" s="317"/>
      <c r="L1682" s="317"/>
      <c r="M1682" s="317"/>
      <c r="N1682" s="317"/>
      <c r="O1682" s="317"/>
      <c r="P1682" s="317"/>
      <c r="Q1682" s="219" t="str">
        <f>IF('内訳10％(お客様控)'!Q1682=0,"",'内訳10％(お客様控)'!Q1682)</f>
        <v/>
      </c>
      <c r="R1682" s="219"/>
      <c r="S1682" s="322">
        <f>'内訳10％(お客様控)'!S1682</f>
        <v>0</v>
      </c>
      <c r="T1682" s="323"/>
      <c r="U1682" s="222" t="str">
        <f>IF('内訳10％(お客様控)'!U1682=0,"",'内訳10％(お客様控)'!U1682)</f>
        <v/>
      </c>
      <c r="V1682" s="223"/>
      <c r="W1682" s="223"/>
      <c r="X1682" s="224">
        <f>'内訳10％(お客様控)'!X1682</f>
        <v>0</v>
      </c>
      <c r="Y1682" s="224"/>
      <c r="Z1682" s="224"/>
      <c r="AA1682" s="224"/>
      <c r="AB1682" s="224"/>
      <c r="AC1682" s="225"/>
      <c r="AD1682" s="225"/>
      <c r="AE1682" s="316">
        <f>'内訳10％(お客様控)'!AE1682</f>
        <v>0</v>
      </c>
      <c r="AF1682" s="317"/>
      <c r="AG1682" s="318"/>
      <c r="AI1682" s="206"/>
      <c r="AJ1682" s="207"/>
      <c r="AK1682" s="207"/>
      <c r="AL1682" s="208"/>
      <c r="AM1682" s="209"/>
    </row>
    <row r="1683" spans="1:39" ht="24" customHeight="1" x14ac:dyDescent="0.15">
      <c r="A1683" s="319">
        <f>'内訳10％(お客様控)'!A1683</f>
        <v>0</v>
      </c>
      <c r="B1683" s="317"/>
      <c r="C1683" s="317"/>
      <c r="D1683" s="317"/>
      <c r="E1683" s="320"/>
      <c r="F1683" s="73">
        <f>'内訳10％(お客様控)'!F1683</f>
        <v>0</v>
      </c>
      <c r="G1683" s="72">
        <f>'内訳10％(お客様控)'!G1683</f>
        <v>0</v>
      </c>
      <c r="H1683" s="321">
        <f>'内訳10％(お客様控)'!H1683</f>
        <v>0</v>
      </c>
      <c r="I1683" s="317"/>
      <c r="J1683" s="317"/>
      <c r="K1683" s="317"/>
      <c r="L1683" s="317"/>
      <c r="M1683" s="317"/>
      <c r="N1683" s="317"/>
      <c r="O1683" s="317"/>
      <c r="P1683" s="317"/>
      <c r="Q1683" s="219" t="str">
        <f>IF('内訳10％(お客様控)'!Q1683=0,"",'内訳10％(お客様控)'!Q1683)</f>
        <v/>
      </c>
      <c r="R1683" s="219"/>
      <c r="S1683" s="322">
        <f>'内訳10％(お客様控)'!S1683</f>
        <v>0</v>
      </c>
      <c r="T1683" s="323"/>
      <c r="U1683" s="222" t="str">
        <f>IF('内訳10％(お客様控)'!U1683=0,"",'内訳10％(お客様控)'!U1683)</f>
        <v/>
      </c>
      <c r="V1683" s="223"/>
      <c r="W1683" s="223"/>
      <c r="X1683" s="224">
        <f>'内訳10％(お客様控)'!X1683</f>
        <v>0</v>
      </c>
      <c r="Y1683" s="224"/>
      <c r="Z1683" s="224"/>
      <c r="AA1683" s="224"/>
      <c r="AB1683" s="224"/>
      <c r="AC1683" s="225"/>
      <c r="AD1683" s="225"/>
      <c r="AE1683" s="316">
        <f>'内訳10％(お客様控)'!AE1683</f>
        <v>0</v>
      </c>
      <c r="AF1683" s="317"/>
      <c r="AG1683" s="318"/>
      <c r="AI1683" s="206"/>
      <c r="AJ1683" s="207"/>
      <c r="AK1683" s="207"/>
      <c r="AL1683" s="208"/>
      <c r="AM1683" s="209"/>
    </row>
    <row r="1684" spans="1:39" ht="24" customHeight="1" x14ac:dyDescent="0.15">
      <c r="A1684" s="319">
        <f>'内訳10％(お客様控)'!A1684</f>
        <v>0</v>
      </c>
      <c r="B1684" s="317"/>
      <c r="C1684" s="317"/>
      <c r="D1684" s="317"/>
      <c r="E1684" s="320"/>
      <c r="F1684" s="73">
        <f>'内訳10％(お客様控)'!F1684</f>
        <v>0</v>
      </c>
      <c r="G1684" s="72">
        <f>'内訳10％(お客様控)'!G1684</f>
        <v>0</v>
      </c>
      <c r="H1684" s="321">
        <f>'内訳10％(お客様控)'!H1684</f>
        <v>0</v>
      </c>
      <c r="I1684" s="317"/>
      <c r="J1684" s="317"/>
      <c r="K1684" s="317"/>
      <c r="L1684" s="317"/>
      <c r="M1684" s="317"/>
      <c r="N1684" s="317"/>
      <c r="O1684" s="317"/>
      <c r="P1684" s="317"/>
      <c r="Q1684" s="219" t="str">
        <f>IF('内訳10％(お客様控)'!Q1684=0,"",'内訳10％(お客様控)'!Q1684)</f>
        <v/>
      </c>
      <c r="R1684" s="219"/>
      <c r="S1684" s="322">
        <f>'内訳10％(お客様控)'!S1684</f>
        <v>0</v>
      </c>
      <c r="T1684" s="323"/>
      <c r="U1684" s="222" t="str">
        <f>IF('内訳10％(お客様控)'!U1684=0,"",'内訳10％(お客様控)'!U1684)</f>
        <v/>
      </c>
      <c r="V1684" s="223"/>
      <c r="W1684" s="223"/>
      <c r="X1684" s="224">
        <f>'内訳10％(お客様控)'!X1684</f>
        <v>0</v>
      </c>
      <c r="Y1684" s="224"/>
      <c r="Z1684" s="224"/>
      <c r="AA1684" s="224"/>
      <c r="AB1684" s="224"/>
      <c r="AC1684" s="225"/>
      <c r="AD1684" s="225"/>
      <c r="AE1684" s="316">
        <f>'内訳10％(お客様控)'!AE1684</f>
        <v>0</v>
      </c>
      <c r="AF1684" s="317"/>
      <c r="AG1684" s="318"/>
      <c r="AI1684" s="206"/>
      <c r="AJ1684" s="207"/>
      <c r="AK1684" s="207"/>
      <c r="AL1684" s="208"/>
      <c r="AM1684" s="209"/>
    </row>
    <row r="1685" spans="1:39" ht="24" customHeight="1" x14ac:dyDescent="0.15">
      <c r="A1685" s="319">
        <f>'内訳10％(お客様控)'!A1685</f>
        <v>0</v>
      </c>
      <c r="B1685" s="317"/>
      <c r="C1685" s="317"/>
      <c r="D1685" s="317"/>
      <c r="E1685" s="320"/>
      <c r="F1685" s="73">
        <f>'内訳10％(お客様控)'!F1685</f>
        <v>0</v>
      </c>
      <c r="G1685" s="72">
        <f>'内訳10％(お客様控)'!G1685</f>
        <v>0</v>
      </c>
      <c r="H1685" s="321">
        <f>'内訳10％(お客様控)'!H1685</f>
        <v>0</v>
      </c>
      <c r="I1685" s="317"/>
      <c r="J1685" s="317"/>
      <c r="K1685" s="317"/>
      <c r="L1685" s="317"/>
      <c r="M1685" s="317"/>
      <c r="N1685" s="317"/>
      <c r="O1685" s="317"/>
      <c r="P1685" s="317"/>
      <c r="Q1685" s="219" t="str">
        <f>IF('内訳10％(お客様控)'!Q1685=0,"",'内訳10％(お客様控)'!Q1685)</f>
        <v/>
      </c>
      <c r="R1685" s="219"/>
      <c r="S1685" s="322">
        <f>'内訳10％(お客様控)'!S1685</f>
        <v>0</v>
      </c>
      <c r="T1685" s="323"/>
      <c r="U1685" s="222" t="str">
        <f>IF('内訳10％(お客様控)'!U1685=0,"",'内訳10％(お客様控)'!U1685)</f>
        <v/>
      </c>
      <c r="V1685" s="223"/>
      <c r="W1685" s="223"/>
      <c r="X1685" s="224">
        <f>'内訳10％(お客様控)'!X1685</f>
        <v>0</v>
      </c>
      <c r="Y1685" s="224"/>
      <c r="Z1685" s="224"/>
      <c r="AA1685" s="224"/>
      <c r="AB1685" s="224"/>
      <c r="AC1685" s="225"/>
      <c r="AD1685" s="225"/>
      <c r="AE1685" s="316">
        <f>'内訳10％(お客様控)'!AE1685</f>
        <v>0</v>
      </c>
      <c r="AF1685" s="317"/>
      <c r="AG1685" s="318"/>
      <c r="AI1685" s="206"/>
      <c r="AJ1685" s="207"/>
      <c r="AK1685" s="207"/>
      <c r="AL1685" s="208"/>
      <c r="AM1685" s="209"/>
    </row>
    <row r="1686" spans="1:39" ht="24" customHeight="1" x14ac:dyDescent="0.15">
      <c r="A1686" s="319">
        <f>'内訳10％(お客様控)'!A1686</f>
        <v>0</v>
      </c>
      <c r="B1686" s="317"/>
      <c r="C1686" s="317"/>
      <c r="D1686" s="317"/>
      <c r="E1686" s="320"/>
      <c r="F1686" s="73">
        <f>'内訳10％(お客様控)'!F1686</f>
        <v>0</v>
      </c>
      <c r="G1686" s="72">
        <f>'内訳10％(お客様控)'!G1686</f>
        <v>0</v>
      </c>
      <c r="H1686" s="321">
        <f>'内訳10％(お客様控)'!H1686</f>
        <v>0</v>
      </c>
      <c r="I1686" s="317"/>
      <c r="J1686" s="317"/>
      <c r="K1686" s="317"/>
      <c r="L1686" s="317"/>
      <c r="M1686" s="317"/>
      <c r="N1686" s="317"/>
      <c r="O1686" s="317"/>
      <c r="P1686" s="317"/>
      <c r="Q1686" s="219" t="str">
        <f>IF('内訳10％(お客様控)'!Q1686=0,"",'内訳10％(お客様控)'!Q1686)</f>
        <v/>
      </c>
      <c r="R1686" s="219"/>
      <c r="S1686" s="322">
        <f>'内訳10％(お客様控)'!S1686</f>
        <v>0</v>
      </c>
      <c r="T1686" s="323"/>
      <c r="U1686" s="222" t="str">
        <f>IF('内訳10％(お客様控)'!U1686=0,"",'内訳10％(お客様控)'!U1686)</f>
        <v/>
      </c>
      <c r="V1686" s="223"/>
      <c r="W1686" s="223"/>
      <c r="X1686" s="224">
        <f>'内訳10％(お客様控)'!X1686</f>
        <v>0</v>
      </c>
      <c r="Y1686" s="224"/>
      <c r="Z1686" s="224"/>
      <c r="AA1686" s="224"/>
      <c r="AB1686" s="224"/>
      <c r="AC1686" s="225"/>
      <c r="AD1686" s="225"/>
      <c r="AE1686" s="316">
        <f>'内訳10％(お客様控)'!AE1686</f>
        <v>0</v>
      </c>
      <c r="AF1686" s="317"/>
      <c r="AG1686" s="318"/>
      <c r="AI1686" s="206"/>
      <c r="AJ1686" s="207"/>
      <c r="AK1686" s="207"/>
      <c r="AL1686" s="208"/>
      <c r="AM1686" s="209"/>
    </row>
    <row r="1687" spans="1:39" ht="24" customHeight="1" x14ac:dyDescent="0.15">
      <c r="A1687" s="319">
        <f>'内訳10％(お客様控)'!A1687</f>
        <v>0</v>
      </c>
      <c r="B1687" s="317"/>
      <c r="C1687" s="317"/>
      <c r="D1687" s="317"/>
      <c r="E1687" s="320"/>
      <c r="F1687" s="73">
        <f>'内訳10％(お客様控)'!F1687</f>
        <v>0</v>
      </c>
      <c r="G1687" s="72">
        <f>'内訳10％(お客様控)'!G1687</f>
        <v>0</v>
      </c>
      <c r="H1687" s="321">
        <f>'内訳10％(お客様控)'!H1687</f>
        <v>0</v>
      </c>
      <c r="I1687" s="317"/>
      <c r="J1687" s="317"/>
      <c r="K1687" s="317"/>
      <c r="L1687" s="317"/>
      <c r="M1687" s="317"/>
      <c r="N1687" s="317"/>
      <c r="O1687" s="317"/>
      <c r="P1687" s="317"/>
      <c r="Q1687" s="219" t="str">
        <f>IF('内訳10％(お客様控)'!Q1687=0,"",'内訳10％(お客様控)'!Q1687)</f>
        <v/>
      </c>
      <c r="R1687" s="219"/>
      <c r="S1687" s="322">
        <f>'内訳10％(お客様控)'!S1687</f>
        <v>0</v>
      </c>
      <c r="T1687" s="323"/>
      <c r="U1687" s="222" t="str">
        <f>IF('内訳10％(お客様控)'!U1687=0,"",'内訳10％(お客様控)'!U1687)</f>
        <v/>
      </c>
      <c r="V1687" s="223"/>
      <c r="W1687" s="223"/>
      <c r="X1687" s="224">
        <f>'内訳10％(お客様控)'!X1687</f>
        <v>0</v>
      </c>
      <c r="Y1687" s="224"/>
      <c r="Z1687" s="224"/>
      <c r="AA1687" s="224"/>
      <c r="AB1687" s="224"/>
      <c r="AC1687" s="225"/>
      <c r="AD1687" s="225"/>
      <c r="AE1687" s="316">
        <f>'内訳10％(お客様控)'!AE1687</f>
        <v>0</v>
      </c>
      <c r="AF1687" s="317"/>
      <c r="AG1687" s="318"/>
      <c r="AI1687" s="206"/>
      <c r="AJ1687" s="207"/>
      <c r="AK1687" s="207"/>
      <c r="AL1687" s="208"/>
      <c r="AM1687" s="209"/>
    </row>
    <row r="1688" spans="1:39" ht="24" customHeight="1" x14ac:dyDescent="0.15">
      <c r="A1688" s="319">
        <f>'内訳10％(お客様控)'!A1688</f>
        <v>0</v>
      </c>
      <c r="B1688" s="317"/>
      <c r="C1688" s="317"/>
      <c r="D1688" s="317"/>
      <c r="E1688" s="320"/>
      <c r="F1688" s="73">
        <f>'内訳10％(お客様控)'!F1688</f>
        <v>0</v>
      </c>
      <c r="G1688" s="72">
        <f>'内訳10％(お客様控)'!G1688</f>
        <v>0</v>
      </c>
      <c r="H1688" s="321">
        <f>'内訳10％(お客様控)'!H1688</f>
        <v>0</v>
      </c>
      <c r="I1688" s="317"/>
      <c r="J1688" s="317"/>
      <c r="K1688" s="317"/>
      <c r="L1688" s="317"/>
      <c r="M1688" s="317"/>
      <c r="N1688" s="317"/>
      <c r="O1688" s="317"/>
      <c r="P1688" s="317"/>
      <c r="Q1688" s="219" t="str">
        <f>IF('内訳10％(お客様控)'!Q1688=0,"",'内訳10％(お客様控)'!Q1688)</f>
        <v/>
      </c>
      <c r="R1688" s="219"/>
      <c r="S1688" s="322">
        <f>'内訳10％(お客様控)'!S1688</f>
        <v>0</v>
      </c>
      <c r="T1688" s="323"/>
      <c r="U1688" s="222" t="str">
        <f>IF('内訳10％(お客様控)'!U1688=0,"",'内訳10％(お客様控)'!U1688)</f>
        <v/>
      </c>
      <c r="V1688" s="223"/>
      <c r="W1688" s="223"/>
      <c r="X1688" s="224">
        <f>'内訳10％(お客様控)'!X1688</f>
        <v>0</v>
      </c>
      <c r="Y1688" s="224"/>
      <c r="Z1688" s="224"/>
      <c r="AA1688" s="224"/>
      <c r="AB1688" s="224"/>
      <c r="AC1688" s="225"/>
      <c r="AD1688" s="225"/>
      <c r="AE1688" s="316">
        <f>'内訳10％(お客様控)'!AE1688</f>
        <v>0</v>
      </c>
      <c r="AF1688" s="317"/>
      <c r="AG1688" s="318"/>
      <c r="AI1688" s="206"/>
      <c r="AJ1688" s="207"/>
      <c r="AK1688" s="207"/>
      <c r="AL1688" s="208"/>
      <c r="AM1688" s="209"/>
    </row>
    <row r="1689" spans="1:39" ht="24" customHeight="1" x14ac:dyDescent="0.15">
      <c r="A1689" s="319">
        <f>'内訳10％(お客様控)'!A1689</f>
        <v>0</v>
      </c>
      <c r="B1689" s="317"/>
      <c r="C1689" s="317"/>
      <c r="D1689" s="317"/>
      <c r="E1689" s="320"/>
      <c r="F1689" s="73">
        <f>'内訳10％(お客様控)'!F1689</f>
        <v>0</v>
      </c>
      <c r="G1689" s="72">
        <f>'内訳10％(お客様控)'!G1689</f>
        <v>0</v>
      </c>
      <c r="H1689" s="321">
        <f>'内訳10％(お客様控)'!H1689</f>
        <v>0</v>
      </c>
      <c r="I1689" s="317"/>
      <c r="J1689" s="317"/>
      <c r="K1689" s="317"/>
      <c r="L1689" s="317"/>
      <c r="M1689" s="317"/>
      <c r="N1689" s="317"/>
      <c r="O1689" s="317"/>
      <c r="P1689" s="317"/>
      <c r="Q1689" s="219" t="str">
        <f>IF('内訳10％(お客様控)'!Q1689=0,"",'内訳10％(お客様控)'!Q1689)</f>
        <v/>
      </c>
      <c r="R1689" s="219"/>
      <c r="S1689" s="322">
        <f>'内訳10％(お客様控)'!S1689</f>
        <v>0</v>
      </c>
      <c r="T1689" s="323"/>
      <c r="U1689" s="222" t="str">
        <f>IF('内訳10％(お客様控)'!U1689=0,"",'内訳10％(お客様控)'!U1689)</f>
        <v/>
      </c>
      <c r="V1689" s="223"/>
      <c r="W1689" s="223"/>
      <c r="X1689" s="224">
        <f>'内訳10％(お客様控)'!X1689</f>
        <v>0</v>
      </c>
      <c r="Y1689" s="224"/>
      <c r="Z1689" s="224"/>
      <c r="AA1689" s="224"/>
      <c r="AB1689" s="224"/>
      <c r="AC1689" s="225"/>
      <c r="AD1689" s="225"/>
      <c r="AE1689" s="316">
        <f>'内訳10％(お客様控)'!AE1689</f>
        <v>0</v>
      </c>
      <c r="AF1689" s="317"/>
      <c r="AG1689" s="318"/>
      <c r="AI1689" s="206"/>
      <c r="AJ1689" s="207"/>
      <c r="AK1689" s="207"/>
      <c r="AL1689" s="208"/>
      <c r="AM1689" s="209"/>
    </row>
    <row r="1690" spans="1:39" ht="24" customHeight="1" x14ac:dyDescent="0.15">
      <c r="A1690" s="319">
        <f>'内訳10％(お客様控)'!A1690</f>
        <v>0</v>
      </c>
      <c r="B1690" s="317"/>
      <c r="C1690" s="317"/>
      <c r="D1690" s="317"/>
      <c r="E1690" s="320"/>
      <c r="F1690" s="73">
        <f>'内訳10％(お客様控)'!F1690</f>
        <v>0</v>
      </c>
      <c r="G1690" s="72">
        <f>'内訳10％(お客様控)'!G1690</f>
        <v>0</v>
      </c>
      <c r="H1690" s="321">
        <f>'内訳10％(お客様控)'!H1690</f>
        <v>0</v>
      </c>
      <c r="I1690" s="317"/>
      <c r="J1690" s="317"/>
      <c r="K1690" s="317"/>
      <c r="L1690" s="317"/>
      <c r="M1690" s="317"/>
      <c r="N1690" s="317"/>
      <c r="O1690" s="317"/>
      <c r="P1690" s="317"/>
      <c r="Q1690" s="219" t="str">
        <f>IF('内訳10％(お客様控)'!Q1690=0,"",'内訳10％(お客様控)'!Q1690)</f>
        <v/>
      </c>
      <c r="R1690" s="219"/>
      <c r="S1690" s="322">
        <f>'内訳10％(お客様控)'!S1690</f>
        <v>0</v>
      </c>
      <c r="T1690" s="323"/>
      <c r="U1690" s="222" t="str">
        <f>IF('内訳10％(お客様控)'!U1690=0,"",'内訳10％(お客様控)'!U1690)</f>
        <v/>
      </c>
      <c r="V1690" s="223"/>
      <c r="W1690" s="223"/>
      <c r="X1690" s="224">
        <f>'内訳10％(お客様控)'!X1690</f>
        <v>0</v>
      </c>
      <c r="Y1690" s="224"/>
      <c r="Z1690" s="224"/>
      <c r="AA1690" s="224"/>
      <c r="AB1690" s="224"/>
      <c r="AC1690" s="225"/>
      <c r="AD1690" s="225"/>
      <c r="AE1690" s="316">
        <f>'内訳10％(お客様控)'!AE1690</f>
        <v>0</v>
      </c>
      <c r="AF1690" s="317"/>
      <c r="AG1690" s="318"/>
      <c r="AI1690" s="206"/>
      <c r="AJ1690" s="207"/>
      <c r="AK1690" s="207"/>
      <c r="AL1690" s="208"/>
      <c r="AM1690" s="209"/>
    </row>
    <row r="1691" spans="1:39" ht="24" customHeight="1" x14ac:dyDescent="0.15">
      <c r="A1691" s="319">
        <f>'内訳10％(お客様控)'!A1691</f>
        <v>0</v>
      </c>
      <c r="B1691" s="317"/>
      <c r="C1691" s="317"/>
      <c r="D1691" s="317"/>
      <c r="E1691" s="320"/>
      <c r="F1691" s="73">
        <f>'内訳10％(お客様控)'!F1691</f>
        <v>0</v>
      </c>
      <c r="G1691" s="72">
        <f>'内訳10％(お客様控)'!G1691</f>
        <v>0</v>
      </c>
      <c r="H1691" s="321">
        <f>'内訳10％(お客様控)'!H1691</f>
        <v>0</v>
      </c>
      <c r="I1691" s="317"/>
      <c r="J1691" s="317"/>
      <c r="K1691" s="317"/>
      <c r="L1691" s="317"/>
      <c r="M1691" s="317"/>
      <c r="N1691" s="317"/>
      <c r="O1691" s="317"/>
      <c r="P1691" s="317"/>
      <c r="Q1691" s="219" t="str">
        <f>IF('内訳10％(お客様控)'!Q1691=0,"",'内訳10％(お客様控)'!Q1691)</f>
        <v/>
      </c>
      <c r="R1691" s="219"/>
      <c r="S1691" s="322">
        <f>'内訳10％(お客様控)'!S1691</f>
        <v>0</v>
      </c>
      <c r="T1691" s="323"/>
      <c r="U1691" s="222" t="str">
        <f>IF('内訳10％(お客様控)'!U1691=0,"",'内訳10％(お客様控)'!U1691)</f>
        <v/>
      </c>
      <c r="V1691" s="223"/>
      <c r="W1691" s="223"/>
      <c r="X1691" s="224">
        <f>'内訳10％(お客様控)'!X1691</f>
        <v>0</v>
      </c>
      <c r="Y1691" s="224"/>
      <c r="Z1691" s="224"/>
      <c r="AA1691" s="224"/>
      <c r="AB1691" s="224"/>
      <c r="AC1691" s="225"/>
      <c r="AD1691" s="225"/>
      <c r="AE1691" s="316">
        <f>'内訳10％(お客様控)'!AE1691</f>
        <v>0</v>
      </c>
      <c r="AF1691" s="317"/>
      <c r="AG1691" s="318"/>
      <c r="AI1691" s="206"/>
      <c r="AJ1691" s="207"/>
      <c r="AK1691" s="207"/>
      <c r="AL1691" s="208"/>
      <c r="AM1691" s="209"/>
    </row>
    <row r="1692" spans="1:39" ht="24" customHeight="1" x14ac:dyDescent="0.15">
      <c r="A1692" s="319">
        <f>'内訳10％(お客様控)'!A1692</f>
        <v>0</v>
      </c>
      <c r="B1692" s="317"/>
      <c r="C1692" s="317"/>
      <c r="D1692" s="317"/>
      <c r="E1692" s="320"/>
      <c r="F1692" s="73">
        <f>'内訳10％(お客様控)'!F1692</f>
        <v>0</v>
      </c>
      <c r="G1692" s="72">
        <f>'内訳10％(お客様控)'!G1692</f>
        <v>0</v>
      </c>
      <c r="H1692" s="321">
        <f>'内訳10％(お客様控)'!H1692</f>
        <v>0</v>
      </c>
      <c r="I1692" s="317"/>
      <c r="J1692" s="317"/>
      <c r="K1692" s="317"/>
      <c r="L1692" s="317"/>
      <c r="M1692" s="317"/>
      <c r="N1692" s="317"/>
      <c r="O1692" s="317"/>
      <c r="P1692" s="317"/>
      <c r="Q1692" s="219" t="str">
        <f>IF('内訳10％(お客様控)'!Q1692=0,"",'内訳10％(お客様控)'!Q1692)</f>
        <v/>
      </c>
      <c r="R1692" s="219"/>
      <c r="S1692" s="322">
        <f>'内訳10％(お客様控)'!S1692</f>
        <v>0</v>
      </c>
      <c r="T1692" s="323"/>
      <c r="U1692" s="222" t="str">
        <f>IF('内訳10％(お客様控)'!U1692=0,"",'内訳10％(お客様控)'!U1692)</f>
        <v/>
      </c>
      <c r="V1692" s="223"/>
      <c r="W1692" s="223"/>
      <c r="X1692" s="224">
        <f>'内訳10％(お客様控)'!X1692</f>
        <v>0</v>
      </c>
      <c r="Y1692" s="224"/>
      <c r="Z1692" s="224"/>
      <c r="AA1692" s="224"/>
      <c r="AB1692" s="224"/>
      <c r="AC1692" s="225"/>
      <c r="AD1692" s="225"/>
      <c r="AE1692" s="316">
        <f>'内訳10％(お客様控)'!AE1692</f>
        <v>0</v>
      </c>
      <c r="AF1692" s="317"/>
      <c r="AG1692" s="318"/>
      <c r="AI1692" s="206"/>
      <c r="AJ1692" s="207"/>
      <c r="AK1692" s="207"/>
      <c r="AL1692" s="208"/>
      <c r="AM1692" s="209"/>
    </row>
    <row r="1693" spans="1:39" ht="24" customHeight="1" x14ac:dyDescent="0.15">
      <c r="A1693" s="319">
        <f>'内訳10％(お客様控)'!A1693</f>
        <v>0</v>
      </c>
      <c r="B1693" s="317"/>
      <c r="C1693" s="317"/>
      <c r="D1693" s="317"/>
      <c r="E1693" s="320"/>
      <c r="F1693" s="73">
        <f>'内訳10％(お客様控)'!F1693</f>
        <v>0</v>
      </c>
      <c r="G1693" s="72">
        <f>'内訳10％(お客様控)'!G1693</f>
        <v>0</v>
      </c>
      <c r="H1693" s="321">
        <f>'内訳10％(お客様控)'!H1693</f>
        <v>0</v>
      </c>
      <c r="I1693" s="317"/>
      <c r="J1693" s="317"/>
      <c r="K1693" s="317"/>
      <c r="L1693" s="317"/>
      <c r="M1693" s="317"/>
      <c r="N1693" s="317"/>
      <c r="O1693" s="317"/>
      <c r="P1693" s="317"/>
      <c r="Q1693" s="219" t="str">
        <f>IF('内訳10％(お客様控)'!Q1693=0,"",'内訳10％(お客様控)'!Q1693)</f>
        <v/>
      </c>
      <c r="R1693" s="219"/>
      <c r="S1693" s="322">
        <f>'内訳10％(お客様控)'!S1693</f>
        <v>0</v>
      </c>
      <c r="T1693" s="323"/>
      <c r="U1693" s="222" t="str">
        <f>IF('内訳10％(お客様控)'!U1693=0,"",'内訳10％(お客様控)'!U1693)</f>
        <v/>
      </c>
      <c r="V1693" s="223"/>
      <c r="W1693" s="223"/>
      <c r="X1693" s="224">
        <f>'内訳10％(お客様控)'!X1693</f>
        <v>0</v>
      </c>
      <c r="Y1693" s="224"/>
      <c r="Z1693" s="224"/>
      <c r="AA1693" s="224"/>
      <c r="AB1693" s="224"/>
      <c r="AC1693" s="225"/>
      <c r="AD1693" s="225"/>
      <c r="AE1693" s="316">
        <f>'内訳10％(お客様控)'!AE1693</f>
        <v>0</v>
      </c>
      <c r="AF1693" s="317"/>
      <c r="AG1693" s="318"/>
      <c r="AI1693" s="206"/>
      <c r="AJ1693" s="207"/>
      <c r="AK1693" s="207"/>
      <c r="AL1693" s="208"/>
      <c r="AM1693" s="209"/>
    </row>
    <row r="1694" spans="1:39" ht="24" customHeight="1" thickBot="1" x14ac:dyDescent="0.2">
      <c r="A1694" s="319">
        <f>'内訳10％(お客様控)'!A1694</f>
        <v>0</v>
      </c>
      <c r="B1694" s="317"/>
      <c r="C1694" s="317"/>
      <c r="D1694" s="317"/>
      <c r="E1694" s="320"/>
      <c r="F1694" s="73">
        <f>'内訳10％(お客様控)'!F1694</f>
        <v>0</v>
      </c>
      <c r="G1694" s="72">
        <f>'内訳10％(お客様控)'!G1694</f>
        <v>0</v>
      </c>
      <c r="H1694" s="321">
        <f>'内訳10％(お客様控)'!H1694</f>
        <v>0</v>
      </c>
      <c r="I1694" s="317"/>
      <c r="J1694" s="317"/>
      <c r="K1694" s="317"/>
      <c r="L1694" s="317"/>
      <c r="M1694" s="317"/>
      <c r="N1694" s="317"/>
      <c r="O1694" s="317"/>
      <c r="P1694" s="317"/>
      <c r="Q1694" s="219" t="str">
        <f>IF('内訳10％(お客様控)'!Q1694=0,"",'内訳10％(お客様控)'!Q1694)</f>
        <v/>
      </c>
      <c r="R1694" s="219"/>
      <c r="S1694" s="322">
        <f>'内訳10％(お客様控)'!S1694</f>
        <v>0</v>
      </c>
      <c r="T1694" s="323"/>
      <c r="U1694" s="222" t="str">
        <f>IF('内訳10％(お客様控)'!U1694=0,"",'内訳10％(お客様控)'!U1694)</f>
        <v/>
      </c>
      <c r="V1694" s="223"/>
      <c r="W1694" s="223"/>
      <c r="X1694" s="224">
        <f>'内訳10％(お客様控)'!X1694</f>
        <v>0</v>
      </c>
      <c r="Y1694" s="224"/>
      <c r="Z1694" s="224"/>
      <c r="AA1694" s="224"/>
      <c r="AB1694" s="224"/>
      <c r="AC1694" s="225"/>
      <c r="AD1694" s="225"/>
      <c r="AE1694" s="316">
        <f>'内訳10％(お客様控)'!AE1694</f>
        <v>0</v>
      </c>
      <c r="AF1694" s="317"/>
      <c r="AG1694" s="318"/>
      <c r="AI1694" s="206"/>
      <c r="AJ1694" s="207"/>
      <c r="AK1694" s="207"/>
      <c r="AL1694" s="208"/>
      <c r="AM1694" s="209"/>
    </row>
    <row r="1695" spans="1:39" ht="24" customHeight="1" thickTop="1" thickBot="1" x14ac:dyDescent="0.2">
      <c r="A1695" s="197"/>
      <c r="B1695" s="198"/>
      <c r="C1695" s="198"/>
      <c r="D1695" s="198"/>
      <c r="E1695" s="199"/>
      <c r="F1695" s="70"/>
      <c r="G1695" s="69"/>
      <c r="H1695" s="200" t="s">
        <v>63</v>
      </c>
      <c r="I1695" s="201"/>
      <c r="J1695" s="201"/>
      <c r="K1695" s="201"/>
      <c r="L1695" s="201"/>
      <c r="M1695" s="201"/>
      <c r="N1695" s="201"/>
      <c r="O1695" s="201"/>
      <c r="P1695" s="201"/>
      <c r="Q1695" s="200"/>
      <c r="R1695" s="200"/>
      <c r="S1695" s="200"/>
      <c r="T1695" s="200"/>
      <c r="U1695" s="200"/>
      <c r="V1695" s="200"/>
      <c r="W1695" s="200"/>
      <c r="X1695" s="202">
        <f>'内訳10％(お客様控)'!X1695</f>
        <v>0</v>
      </c>
      <c r="Y1695" s="202"/>
      <c r="Z1695" s="202"/>
      <c r="AA1695" s="202"/>
      <c r="AB1695" s="202"/>
      <c r="AC1695" s="203"/>
      <c r="AD1695" s="203"/>
      <c r="AE1695" s="204"/>
      <c r="AF1695" s="198"/>
      <c r="AG1695" s="205"/>
      <c r="AI1695" s="206"/>
      <c r="AJ1695" s="207"/>
      <c r="AK1695" s="207"/>
      <c r="AL1695" s="208"/>
      <c r="AM1695" s="209"/>
    </row>
    <row r="1696" spans="1:39" ht="14.25" thickTop="1" x14ac:dyDescent="0.15"/>
    <row r="1697" spans="1:39" ht="15.75" customHeight="1" x14ac:dyDescent="0.15">
      <c r="A1697" s="52" t="s">
        <v>30</v>
      </c>
      <c r="W1697" s="71"/>
      <c r="X1697" s="20"/>
      <c r="Y1697" s="172" t="s">
        <v>37</v>
      </c>
      <c r="Z1697" s="173"/>
      <c r="AA1697" s="173"/>
      <c r="AB1697" s="173"/>
      <c r="AC1697" s="174"/>
      <c r="AD1697" s="210" t="s">
        <v>28</v>
      </c>
      <c r="AE1697" s="211"/>
      <c r="AF1697" s="211"/>
      <c r="AG1697" s="211"/>
      <c r="AH1697" s="212"/>
      <c r="AI1697" s="210" t="s">
        <v>27</v>
      </c>
      <c r="AJ1697" s="211"/>
      <c r="AK1697" s="211"/>
      <c r="AL1697" s="211"/>
      <c r="AM1697" s="212"/>
    </row>
    <row r="1698" spans="1:39" ht="16.5" customHeight="1" x14ac:dyDescent="0.15">
      <c r="B1698" s="16" t="s">
        <v>132</v>
      </c>
      <c r="Y1698" s="187"/>
      <c r="Z1698" s="188"/>
      <c r="AA1698" s="188"/>
      <c r="AB1698" s="188"/>
      <c r="AC1698" s="188"/>
      <c r="AD1698" s="187"/>
      <c r="AE1698" s="188"/>
      <c r="AF1698" s="188"/>
      <c r="AG1698" s="188"/>
      <c r="AH1698" s="193"/>
      <c r="AI1698" s="187"/>
      <c r="AJ1698" s="188"/>
      <c r="AK1698" s="188"/>
      <c r="AL1698" s="188"/>
      <c r="AM1698" s="193"/>
    </row>
    <row r="1699" spans="1:39" ht="16.5" customHeight="1" x14ac:dyDescent="0.15">
      <c r="B1699" s="3" t="s">
        <v>47</v>
      </c>
      <c r="Y1699" s="189"/>
      <c r="Z1699" s="190"/>
      <c r="AA1699" s="190"/>
      <c r="AB1699" s="190"/>
      <c r="AC1699" s="190"/>
      <c r="AD1699" s="189"/>
      <c r="AE1699" s="190"/>
      <c r="AF1699" s="190"/>
      <c r="AG1699" s="190"/>
      <c r="AH1699" s="194"/>
      <c r="AI1699" s="189"/>
      <c r="AJ1699" s="190"/>
      <c r="AK1699" s="190"/>
      <c r="AL1699" s="190"/>
      <c r="AM1699" s="194"/>
    </row>
    <row r="1700" spans="1:39" ht="16.5" customHeight="1" x14ac:dyDescent="0.15">
      <c r="B1700" s="3" t="s">
        <v>50</v>
      </c>
      <c r="C1700" s="23"/>
      <c r="D1700" s="23"/>
      <c r="E1700" s="23"/>
      <c r="F1700" s="23"/>
      <c r="G1700" s="23"/>
      <c r="H1700" s="23"/>
      <c r="I1700" s="23"/>
      <c r="J1700" s="23"/>
      <c r="K1700" s="23"/>
      <c r="Y1700" s="189"/>
      <c r="Z1700" s="190"/>
      <c r="AA1700" s="190"/>
      <c r="AB1700" s="190"/>
      <c r="AC1700" s="190"/>
      <c r="AD1700" s="189"/>
      <c r="AE1700" s="190"/>
      <c r="AF1700" s="190"/>
      <c r="AG1700" s="190"/>
      <c r="AH1700" s="194"/>
      <c r="AI1700" s="189"/>
      <c r="AJ1700" s="190"/>
      <c r="AK1700" s="190"/>
      <c r="AL1700" s="190"/>
      <c r="AM1700" s="194"/>
    </row>
    <row r="1701" spans="1:39" ht="16.5" customHeight="1" x14ac:dyDescent="0.15">
      <c r="B1701" s="3" t="s">
        <v>58</v>
      </c>
      <c r="Y1701" s="191"/>
      <c r="Z1701" s="192"/>
      <c r="AA1701" s="192"/>
      <c r="AB1701" s="192"/>
      <c r="AC1701" s="192"/>
      <c r="AD1701" s="191"/>
      <c r="AE1701" s="192"/>
      <c r="AF1701" s="192"/>
      <c r="AG1701" s="192"/>
      <c r="AH1701" s="195"/>
      <c r="AI1701" s="191"/>
      <c r="AJ1701" s="192"/>
      <c r="AK1701" s="192"/>
      <c r="AL1701" s="192"/>
      <c r="AM1701" s="195"/>
    </row>
    <row r="1702" spans="1:39" ht="16.5" customHeight="1" x14ac:dyDescent="0.15">
      <c r="B1702" s="17" t="s">
        <v>59</v>
      </c>
    </row>
    <row r="1703" spans="1:39" ht="16.5" customHeight="1" x14ac:dyDescent="0.15">
      <c r="B1703" s="17"/>
      <c r="AD1703" s="64"/>
      <c r="AE1703"/>
      <c r="AF1703"/>
      <c r="AG1703"/>
      <c r="AH1703"/>
      <c r="AI1703"/>
      <c r="AJ1703"/>
      <c r="AK1703"/>
      <c r="AL1703"/>
      <c r="AM1703"/>
    </row>
    <row r="1704" spans="1:39" ht="16.5" customHeight="1" x14ac:dyDescent="0.15">
      <c r="B1704" s="3"/>
      <c r="AE1704"/>
      <c r="AF1704"/>
      <c r="AG1704"/>
      <c r="AH1704"/>
      <c r="AI1704"/>
      <c r="AJ1704"/>
      <c r="AK1704"/>
      <c r="AL1704"/>
      <c r="AM1704"/>
    </row>
    <row r="1705" spans="1:39" ht="16.5" customHeight="1" x14ac:dyDescent="0.15">
      <c r="B1705" s="196" t="s">
        <v>34</v>
      </c>
      <c r="C1705" s="196"/>
      <c r="D1705" s="196"/>
      <c r="E1705" s="196"/>
      <c r="F1705" s="196"/>
      <c r="G1705" s="196"/>
      <c r="H1705" s="196"/>
      <c r="I1705" s="196"/>
      <c r="J1705" s="196"/>
      <c r="L1705" s="196" t="s">
        <v>35</v>
      </c>
      <c r="M1705" s="196"/>
      <c r="N1705" s="196"/>
      <c r="O1705" s="196"/>
      <c r="P1705" s="196"/>
      <c r="Q1705" s="196"/>
      <c r="R1705" s="196"/>
      <c r="S1705" s="196"/>
      <c r="T1705" s="196"/>
      <c r="U1705" s="196"/>
      <c r="V1705" s="196"/>
      <c r="W1705" s="196"/>
      <c r="X1705" s="196"/>
      <c r="Y1705" s="196"/>
      <c r="Z1705" s="196"/>
      <c r="AA1705" s="64"/>
      <c r="AD1705"/>
      <c r="AE1705"/>
      <c r="AF1705"/>
      <c r="AG1705"/>
      <c r="AH1705"/>
      <c r="AI1705"/>
      <c r="AJ1705"/>
      <c r="AK1705"/>
      <c r="AL1705"/>
      <c r="AM1705"/>
    </row>
    <row r="1706" spans="1:39" x14ac:dyDescent="0.15">
      <c r="B1706" s="196"/>
      <c r="C1706" s="196"/>
      <c r="D1706" s="196"/>
      <c r="E1706" s="196"/>
      <c r="F1706" s="196"/>
      <c r="G1706" s="196"/>
      <c r="H1706" s="196"/>
      <c r="I1706" s="196"/>
      <c r="J1706" s="196"/>
      <c r="L1706" s="196"/>
      <c r="M1706" s="196"/>
      <c r="N1706" s="196"/>
      <c r="O1706" s="196"/>
      <c r="P1706" s="196"/>
      <c r="Q1706" s="196"/>
      <c r="R1706" s="196"/>
      <c r="S1706" s="196"/>
      <c r="T1706" s="196"/>
      <c r="U1706" s="196"/>
      <c r="V1706" s="196"/>
      <c r="W1706" s="196"/>
      <c r="X1706" s="196"/>
      <c r="Y1706" s="196"/>
      <c r="Z1706" s="196"/>
      <c r="AA1706" s="64"/>
    </row>
    <row r="1707" spans="1:39" x14ac:dyDescent="0.15">
      <c r="B1707" s="196"/>
      <c r="C1707" s="196"/>
      <c r="D1707" s="196"/>
      <c r="E1707" s="196"/>
      <c r="F1707" s="196"/>
      <c r="G1707" s="196"/>
      <c r="H1707" s="196"/>
      <c r="I1707" s="196"/>
      <c r="J1707" s="196"/>
      <c r="K1707" s="64"/>
      <c r="L1707" s="196"/>
      <c r="M1707" s="196"/>
      <c r="N1707" s="196"/>
      <c r="O1707" s="196"/>
      <c r="P1707" s="196"/>
      <c r="Q1707" s="196"/>
      <c r="R1707" s="196"/>
      <c r="S1707" s="196"/>
      <c r="T1707" s="196"/>
      <c r="U1707" s="196"/>
      <c r="V1707" s="196"/>
      <c r="W1707" s="196"/>
      <c r="X1707" s="196"/>
      <c r="Y1707" s="196"/>
      <c r="Z1707" s="196"/>
      <c r="AA1707" s="64"/>
      <c r="AD1707" s="196" t="s">
        <v>29</v>
      </c>
      <c r="AE1707" s="171"/>
      <c r="AF1707" s="171"/>
      <c r="AG1707" s="171"/>
      <c r="AH1707" s="171"/>
      <c r="AI1707" s="171"/>
      <c r="AJ1707" s="171"/>
      <c r="AK1707" s="171"/>
      <c r="AL1707" s="171"/>
      <c r="AM1707" s="171"/>
    </row>
    <row r="1708" spans="1:39" x14ac:dyDescent="0.15">
      <c r="B1708" s="196"/>
      <c r="C1708" s="196"/>
      <c r="D1708" s="196"/>
      <c r="E1708" s="196"/>
      <c r="F1708" s="196"/>
      <c r="G1708" s="196"/>
      <c r="H1708" s="196"/>
      <c r="I1708" s="196"/>
      <c r="J1708" s="196"/>
      <c r="K1708" s="64"/>
      <c r="L1708" s="196"/>
      <c r="M1708" s="196"/>
      <c r="N1708" s="196"/>
      <c r="O1708" s="196"/>
      <c r="P1708" s="196"/>
      <c r="Q1708" s="196"/>
      <c r="R1708" s="196"/>
      <c r="S1708" s="196"/>
      <c r="T1708" s="196"/>
      <c r="U1708" s="196"/>
      <c r="V1708" s="196"/>
      <c r="W1708" s="196"/>
      <c r="X1708" s="196"/>
      <c r="Y1708" s="196"/>
      <c r="Z1708" s="196"/>
      <c r="AA1708" s="64"/>
      <c r="AD1708" s="196"/>
      <c r="AE1708" s="196"/>
      <c r="AF1708" s="196"/>
      <c r="AG1708" s="196"/>
      <c r="AH1708" s="196"/>
      <c r="AI1708" s="196"/>
      <c r="AJ1708" s="196"/>
      <c r="AK1708" s="196"/>
      <c r="AL1708" s="196"/>
      <c r="AM1708" s="196"/>
    </row>
    <row r="1709" spans="1:39" x14ac:dyDescent="0.15">
      <c r="B1709" s="196"/>
      <c r="C1709" s="196"/>
      <c r="D1709" s="196"/>
      <c r="E1709" s="196"/>
      <c r="F1709" s="196"/>
      <c r="G1709" s="196"/>
      <c r="H1709" s="196"/>
      <c r="I1709" s="196"/>
      <c r="J1709" s="196"/>
      <c r="K1709" s="64"/>
      <c r="L1709" s="196"/>
      <c r="M1709" s="196"/>
      <c r="N1709" s="196"/>
      <c r="O1709" s="196"/>
      <c r="P1709" s="196"/>
      <c r="Q1709" s="196"/>
      <c r="R1709" s="196"/>
      <c r="S1709" s="196"/>
      <c r="T1709" s="196"/>
      <c r="U1709" s="196"/>
      <c r="V1709" s="196"/>
      <c r="W1709" s="196"/>
      <c r="X1709" s="196"/>
      <c r="Y1709" s="196"/>
      <c r="Z1709" s="196"/>
      <c r="AA1709" s="64"/>
      <c r="AD1709" s="196"/>
      <c r="AE1709" s="196"/>
      <c r="AF1709" s="196"/>
      <c r="AG1709" s="196"/>
      <c r="AH1709" s="196"/>
      <c r="AI1709" s="196"/>
      <c r="AJ1709" s="196"/>
      <c r="AK1709" s="196"/>
      <c r="AL1709" s="196"/>
      <c r="AM1709" s="196"/>
    </row>
    <row r="1710" spans="1:39" x14ac:dyDescent="0.15">
      <c r="K1710" s="64"/>
    </row>
    <row r="1711" spans="1:39" ht="16.5" customHeight="1" x14ac:dyDescent="0.15">
      <c r="A1711" s="80" t="s">
        <v>62</v>
      </c>
      <c r="B1711" s="81"/>
      <c r="C1711" s="81"/>
      <c r="D1711" s="81"/>
      <c r="E1711" s="81"/>
      <c r="F1711" s="81"/>
      <c r="G1711" s="81"/>
      <c r="H1711" s="81"/>
      <c r="I1711" s="81"/>
      <c r="J1711" s="81"/>
      <c r="K1711" s="81"/>
      <c r="L1711" s="81"/>
      <c r="M1711" s="81"/>
      <c r="N1711" s="81"/>
      <c r="O1711" s="81"/>
      <c r="P1711" s="81"/>
      <c r="Q1711" s="81"/>
      <c r="R1711" s="81"/>
      <c r="S1711" s="81"/>
      <c r="T1711" s="81"/>
      <c r="U1711" s="81"/>
      <c r="V1711" s="81"/>
      <c r="W1711" s="81"/>
      <c r="X1711" s="81"/>
      <c r="Y1711" s="81"/>
      <c r="Z1711" s="81"/>
      <c r="AA1711" s="81"/>
      <c r="AB1711" s="81"/>
      <c r="AC1711" s="81"/>
      <c r="AD1711" s="81"/>
      <c r="AE1711" s="81"/>
      <c r="AF1711" s="81"/>
      <c r="AG1711" s="81"/>
      <c r="AH1711" s="81"/>
      <c r="AI1711" s="81"/>
      <c r="AJ1711" s="81"/>
      <c r="AK1711" s="81"/>
      <c r="AL1711" s="81"/>
      <c r="AM1711" s="81"/>
    </row>
    <row r="1712" spans="1:39" ht="16.5" customHeight="1" x14ac:dyDescent="0.15">
      <c r="A1712" s="81"/>
      <c r="B1712" s="81"/>
      <c r="C1712" s="81"/>
      <c r="D1712" s="81"/>
      <c r="E1712" s="81"/>
      <c r="F1712" s="81"/>
      <c r="G1712" s="81"/>
      <c r="H1712" s="81"/>
      <c r="I1712" s="81"/>
      <c r="J1712" s="81"/>
      <c r="K1712" s="81"/>
      <c r="L1712" s="81"/>
      <c r="M1712" s="81"/>
      <c r="N1712" s="81"/>
      <c r="O1712" s="81"/>
      <c r="P1712" s="81"/>
      <c r="Q1712" s="81"/>
      <c r="R1712" s="81"/>
      <c r="S1712" s="81"/>
      <c r="T1712" s="81"/>
      <c r="U1712" s="81"/>
      <c r="V1712" s="81"/>
      <c r="W1712" s="81"/>
      <c r="X1712" s="81"/>
      <c r="Y1712" s="81"/>
      <c r="Z1712" s="81"/>
      <c r="AA1712" s="81"/>
      <c r="AB1712" s="81"/>
      <c r="AC1712" s="81"/>
      <c r="AD1712" s="81"/>
      <c r="AE1712" s="81"/>
      <c r="AF1712" s="81"/>
      <c r="AG1712" s="81"/>
      <c r="AH1712" s="81"/>
      <c r="AI1712" s="81"/>
      <c r="AJ1712" s="81"/>
      <c r="AK1712" s="81"/>
      <c r="AL1712" s="81"/>
      <c r="AM1712" s="81"/>
    </row>
    <row r="1713" spans="1:41" ht="14.25" thickBot="1" x14ac:dyDescent="0.2"/>
    <row r="1714" spans="1:41" ht="26.1" customHeight="1" thickTop="1" x14ac:dyDescent="0.15">
      <c r="A1714" s="280">
        <f>IF('内訳10％(お客様控)'!A1714&gt;0,'内訳10％(お客様控)'!A1714,"　")</f>
        <v>5</v>
      </c>
      <c r="B1714" s="281"/>
      <c r="C1714" s="284" t="s">
        <v>0</v>
      </c>
      <c r="D1714" s="281">
        <f>IF('内訳10％(お客様控)'!D1714&gt;0,'内訳10％(お客様控)'!D1714,"　")</f>
        <v>10</v>
      </c>
      <c r="E1714" s="281"/>
      <c r="F1714" s="284" t="s">
        <v>1</v>
      </c>
      <c r="G1714" s="281">
        <f>IF('内訳10％(お客様控)'!G1714&gt;0,'内訳10％(お客様控)'!G1714,"　")</f>
        <v>31</v>
      </c>
      <c r="H1714" s="281"/>
      <c r="I1714" s="286" t="s">
        <v>2</v>
      </c>
      <c r="K1714" s="55"/>
      <c r="L1714" s="53"/>
      <c r="M1714" s="53"/>
      <c r="N1714" s="288">
        <f>IF('内訳10％(お客様控)'!N1714&gt;0,'内訳10％(お客様控)'!N1714,"　")</f>
        <v>10</v>
      </c>
      <c r="O1714" s="288"/>
      <c r="P1714" s="288"/>
      <c r="Q1714" s="284" t="s">
        <v>1</v>
      </c>
      <c r="R1714" s="284" t="s">
        <v>7</v>
      </c>
      <c r="S1714" s="53"/>
      <c r="T1714" s="53"/>
      <c r="U1714" s="54"/>
      <c r="W1714" s="269" t="s">
        <v>21</v>
      </c>
      <c r="X1714" s="270"/>
      <c r="Y1714" s="270"/>
      <c r="Z1714" s="270"/>
      <c r="AA1714" s="270"/>
      <c r="AB1714" s="271" t="str">
        <f>IF('内訳10％(お客様控)'!AB1714&gt;0,'内訳10％(お客様控)'!AB1714,"　")</f>
        <v>000111</v>
      </c>
      <c r="AC1714" s="272"/>
      <c r="AD1714" s="272"/>
      <c r="AE1714" s="272"/>
      <c r="AF1714" s="272"/>
      <c r="AG1714" s="272"/>
      <c r="AH1714" s="272"/>
      <c r="AI1714" s="272"/>
      <c r="AJ1714" s="272"/>
      <c r="AK1714" s="272"/>
      <c r="AL1714" s="272"/>
      <c r="AM1714" s="273"/>
    </row>
    <row r="1715" spans="1:41" ht="26.1" customHeight="1" thickBot="1" x14ac:dyDescent="0.2">
      <c r="A1715" s="282"/>
      <c r="B1715" s="283"/>
      <c r="C1715" s="285"/>
      <c r="D1715" s="283"/>
      <c r="E1715" s="283"/>
      <c r="F1715" s="285"/>
      <c r="G1715" s="283"/>
      <c r="H1715" s="283"/>
      <c r="I1715" s="287"/>
      <c r="K1715" s="56"/>
      <c r="L1715" s="57"/>
      <c r="M1715" s="57"/>
      <c r="N1715" s="289"/>
      <c r="O1715" s="289"/>
      <c r="P1715" s="289"/>
      <c r="Q1715" s="290"/>
      <c r="R1715" s="290"/>
      <c r="S1715" s="57"/>
      <c r="T1715" s="57"/>
      <c r="U1715" s="58"/>
      <c r="W1715" s="274" t="s">
        <v>49</v>
      </c>
      <c r="X1715" s="275"/>
      <c r="Y1715" s="275"/>
      <c r="Z1715" s="327" t="str">
        <f>IF('内訳10％(お客様控)'!Z1715&gt;0,'内訳10％(お客様控)'!Z1715,"　")</f>
        <v>T1111111111111</v>
      </c>
      <c r="AA1715" s="292"/>
      <c r="AB1715" s="292"/>
      <c r="AC1715" s="292"/>
      <c r="AD1715" s="292"/>
      <c r="AE1715" s="292"/>
      <c r="AF1715" s="292"/>
      <c r="AG1715" s="292"/>
      <c r="AH1715" s="292"/>
      <c r="AI1715" s="292"/>
      <c r="AJ1715" s="292"/>
      <c r="AK1715" s="292"/>
      <c r="AL1715" s="292"/>
      <c r="AM1715" s="293"/>
    </row>
    <row r="1716" spans="1:41" ht="17.25" customHeight="1" thickTop="1" thickBot="1" x14ac:dyDescent="0.2">
      <c r="A1716" s="59" t="s">
        <v>139</v>
      </c>
      <c r="I1716" s="60"/>
      <c r="W1716" s="276" t="s">
        <v>22</v>
      </c>
      <c r="X1716" s="277"/>
      <c r="Y1716" s="62"/>
      <c r="Z1716" s="278" t="str">
        <f>IF('内訳10％(お客様控)'!Z1716&gt;0,'内訳10％(お客様控)'!Z1716,"　")</f>
        <v>270-2225</v>
      </c>
      <c r="AA1716" s="278"/>
      <c r="AB1716" s="279"/>
      <c r="AC1716" s="61"/>
      <c r="AD1716" s="62"/>
      <c r="AE1716" s="62"/>
      <c r="AF1716" s="62"/>
      <c r="AG1716" s="62"/>
      <c r="AH1716" s="62"/>
      <c r="AI1716" s="62"/>
      <c r="AJ1716" s="62"/>
      <c r="AK1716" s="62"/>
      <c r="AL1716" s="62"/>
      <c r="AM1716" s="63"/>
      <c r="AO1716" s="64"/>
    </row>
    <row r="1717" spans="1:41" ht="17.25" customHeight="1" thickTop="1" x14ac:dyDescent="0.15">
      <c r="A1717" s="59"/>
      <c r="B1717" s="107" t="str">
        <f>'内訳10％(お客様控)'!B1717</f>
        <v>製造管理部</v>
      </c>
      <c r="C1717" s="326"/>
      <c r="D1717" s="326"/>
      <c r="E1717" s="326"/>
      <c r="F1717" s="326"/>
      <c r="G1717" s="326"/>
      <c r="I1717" s="60"/>
      <c r="K1717" s="261" t="s">
        <v>8</v>
      </c>
      <c r="L1717" s="264" t="str">
        <f>IF('内訳10％(お客様控)'!L1717&gt;0,'内訳10％(お客様控)'!L1717,"　")</f>
        <v>三井住友</v>
      </c>
      <c r="M1717" s="265"/>
      <c r="N1717" s="265"/>
      <c r="O1717" s="266" t="s">
        <v>32</v>
      </c>
      <c r="P1717" s="267"/>
      <c r="Q1717" s="264" t="str">
        <f>IF('内訳10％(お客様控)'!Q1717&gt;0,'内訳10％(お客様控)'!Q1717,"　")</f>
        <v>松戸</v>
      </c>
      <c r="R1717" s="265"/>
      <c r="S1717" s="265"/>
      <c r="T1717" s="266" t="s">
        <v>4</v>
      </c>
      <c r="U1717" s="268"/>
      <c r="W1717" s="239" t="s">
        <v>12</v>
      </c>
      <c r="X1717" s="240"/>
      <c r="Z1717" s="241" t="str">
        <f>IF('内訳10％(お客様控)'!Z1717&gt;0,'内訳10％(お客様控)'!Z1717,"　")</f>
        <v>千葉県松戸市東松戸2-20-1</v>
      </c>
      <c r="AA1717" s="241"/>
      <c r="AB1717" s="242"/>
      <c r="AC1717" s="242"/>
      <c r="AD1717" s="242"/>
      <c r="AE1717" s="242"/>
      <c r="AF1717" s="242"/>
      <c r="AG1717" s="242"/>
      <c r="AH1717" s="242"/>
      <c r="AI1717" s="242"/>
      <c r="AJ1717" s="242"/>
      <c r="AK1717" s="242"/>
      <c r="AL1717" s="242"/>
      <c r="AM1717" s="243"/>
    </row>
    <row r="1718" spans="1:41" ht="17.25" customHeight="1" x14ac:dyDescent="0.15">
      <c r="A1718" s="59"/>
      <c r="B1718" s="326"/>
      <c r="C1718" s="326"/>
      <c r="D1718" s="326"/>
      <c r="E1718" s="326"/>
      <c r="F1718" s="326"/>
      <c r="G1718" s="326"/>
      <c r="H1718" s="52" t="s">
        <v>3</v>
      </c>
      <c r="I1718" s="60"/>
      <c r="K1718" s="262"/>
      <c r="L1718" s="255" t="s">
        <v>9</v>
      </c>
      <c r="M1718" s="256"/>
      <c r="N1718" s="257"/>
      <c r="O1718" s="258" t="str">
        <f>IF('内訳10％(お客様控)'!O1718&gt;0,'内訳10％(お客様控)'!O1718,"　")</f>
        <v>当座</v>
      </c>
      <c r="P1718" s="259"/>
      <c r="Q1718" s="259"/>
      <c r="R1718" s="259"/>
      <c r="S1718" s="259"/>
      <c r="T1718" s="259"/>
      <c r="U1718" s="260"/>
      <c r="W1718" s="239" t="s">
        <v>13</v>
      </c>
      <c r="X1718" s="240"/>
      <c r="Z1718" s="241" t="str">
        <f>IF('内訳10％(お客様控)'!Z1718&gt;0,'内訳10％(お客様控)'!Z1718,"　")</f>
        <v>Ｃ－プロダクト株式会社</v>
      </c>
      <c r="AA1718" s="241"/>
      <c r="AB1718" s="241"/>
      <c r="AC1718" s="241"/>
      <c r="AD1718" s="241"/>
      <c r="AE1718" s="241"/>
      <c r="AF1718" s="241"/>
      <c r="AG1718" s="241"/>
      <c r="AH1718" s="241"/>
      <c r="AI1718" s="241"/>
      <c r="AJ1718" s="241"/>
      <c r="AK1718" s="241"/>
      <c r="AL1718" s="34" t="s">
        <v>60</v>
      </c>
      <c r="AM1718" s="60"/>
    </row>
    <row r="1719" spans="1:41" ht="17.25" customHeight="1" x14ac:dyDescent="0.15">
      <c r="A1719" s="59"/>
      <c r="I1719" s="60"/>
      <c r="K1719" s="262"/>
      <c r="L1719" s="255" t="s">
        <v>10</v>
      </c>
      <c r="M1719" s="256"/>
      <c r="N1719" s="257"/>
      <c r="O1719" s="311">
        <f>IF('内訳10％(お客様控)'!O1719&gt;0,'内訳10％(お客様控)'!O1719,"　")</f>
        <v>1234567</v>
      </c>
      <c r="P1719" s="312"/>
      <c r="Q1719" s="312"/>
      <c r="R1719" s="312"/>
      <c r="S1719" s="312"/>
      <c r="T1719" s="312"/>
      <c r="U1719" s="313"/>
      <c r="W1719" s="239" t="s">
        <v>23</v>
      </c>
      <c r="X1719" s="240"/>
      <c r="Z1719" s="241" t="str">
        <f>IF('内訳10％(お客様控)'!Z1719&gt;0,'内訳10％(お客様控)'!Z1719,"　")</f>
        <v>047-311-0171</v>
      </c>
      <c r="AA1719" s="241"/>
      <c r="AB1719" s="242"/>
      <c r="AC1719" s="242"/>
      <c r="AD1719" s="242"/>
      <c r="AE1719" s="242"/>
      <c r="AF1719" s="242"/>
      <c r="AG1719" s="242"/>
      <c r="AH1719" s="242"/>
      <c r="AI1719" s="242"/>
      <c r="AJ1719" s="242"/>
      <c r="AK1719" s="242"/>
      <c r="AL1719" s="242"/>
      <c r="AM1719" s="243"/>
    </row>
    <row r="1720" spans="1:41" ht="17.25" customHeight="1" thickBot="1" x14ac:dyDescent="0.2">
      <c r="A1720" s="56"/>
      <c r="B1720" s="57" t="s">
        <v>4</v>
      </c>
      <c r="C1720" s="57"/>
      <c r="D1720" s="57" t="s">
        <v>5</v>
      </c>
      <c r="E1720" s="57"/>
      <c r="F1720" s="57"/>
      <c r="G1720" s="57" t="s">
        <v>6</v>
      </c>
      <c r="H1720" s="57"/>
      <c r="I1720" s="58"/>
      <c r="K1720" s="263"/>
      <c r="L1720" s="244" t="s">
        <v>11</v>
      </c>
      <c r="M1720" s="245"/>
      <c r="N1720" s="246"/>
      <c r="O1720" s="306" t="str">
        <f>IF('内訳10％(お客様控)'!O1720&gt;0,'内訳10％(お客様控)'!O1720,"　")</f>
        <v>C-プロダクト（カ</v>
      </c>
      <c r="P1720" s="324"/>
      <c r="Q1720" s="324"/>
      <c r="R1720" s="324"/>
      <c r="S1720" s="324"/>
      <c r="T1720" s="324"/>
      <c r="U1720" s="325"/>
      <c r="W1720" s="250" t="s">
        <v>24</v>
      </c>
      <c r="X1720" s="251"/>
      <c r="Y1720" s="57"/>
      <c r="Z1720" s="252" t="str">
        <f>IF('内訳10％(お客様控)'!Z1720&gt;0,'内訳10％(お客様控)'!Z1720,"　")</f>
        <v>047-311-0170</v>
      </c>
      <c r="AA1720" s="252"/>
      <c r="AB1720" s="253"/>
      <c r="AC1720" s="253"/>
      <c r="AD1720" s="253"/>
      <c r="AE1720" s="253"/>
      <c r="AF1720" s="253"/>
      <c r="AG1720" s="253"/>
      <c r="AH1720" s="253"/>
      <c r="AI1720" s="253"/>
      <c r="AJ1720" s="253"/>
      <c r="AK1720" s="253"/>
      <c r="AL1720" s="253"/>
      <c r="AM1720" s="254"/>
    </row>
    <row r="1721" spans="1:41" ht="14.25" thickTop="1" x14ac:dyDescent="0.15">
      <c r="E1721" s="1" t="s">
        <v>25</v>
      </c>
      <c r="AL1721" s="1"/>
    </row>
    <row r="1722" spans="1:41" ht="17.25" x14ac:dyDescent="0.15">
      <c r="A1722" s="52" t="s">
        <v>14</v>
      </c>
      <c r="R1722" s="10" t="s">
        <v>88</v>
      </c>
      <c r="S1722"/>
      <c r="T1722" s="2"/>
      <c r="U1722" s="2"/>
      <c r="V1722" s="2"/>
      <c r="W1722" s="2"/>
      <c r="X1722" s="2"/>
      <c r="Y1722" s="2"/>
    </row>
    <row r="1723" spans="1:41" ht="8.25" customHeight="1" thickBot="1" x14ac:dyDescent="0.2"/>
    <row r="1724" spans="1:41" ht="24" customHeight="1" thickTop="1" x14ac:dyDescent="0.15">
      <c r="A1724" s="232" t="s">
        <v>16</v>
      </c>
      <c r="B1724" s="233"/>
      <c r="C1724" s="233"/>
      <c r="D1724" s="233"/>
      <c r="E1724" s="234"/>
      <c r="F1724" s="65" t="s">
        <v>17</v>
      </c>
      <c r="G1724" s="66" t="s">
        <v>2</v>
      </c>
      <c r="H1724" s="235" t="s">
        <v>43</v>
      </c>
      <c r="I1724" s="236"/>
      <c r="J1724" s="236"/>
      <c r="K1724" s="236"/>
      <c r="L1724" s="236"/>
      <c r="M1724" s="236"/>
      <c r="N1724" s="236"/>
      <c r="O1724" s="236"/>
      <c r="P1724" s="236"/>
      <c r="Q1724" s="236" t="s">
        <v>18</v>
      </c>
      <c r="R1724" s="236"/>
      <c r="S1724" s="236" t="s">
        <v>26</v>
      </c>
      <c r="T1724" s="236"/>
      <c r="U1724" s="236" t="s">
        <v>31</v>
      </c>
      <c r="V1724" s="237"/>
      <c r="W1724" s="237"/>
      <c r="X1724" s="236" t="s">
        <v>19</v>
      </c>
      <c r="Y1724" s="236"/>
      <c r="Z1724" s="236"/>
      <c r="AA1724" s="236"/>
      <c r="AB1724" s="236"/>
      <c r="AC1724" s="238"/>
      <c r="AD1724" s="238"/>
      <c r="AE1724" s="226" t="s">
        <v>20</v>
      </c>
      <c r="AF1724" s="227"/>
      <c r="AG1724" s="228"/>
      <c r="AI1724" s="229" t="s">
        <v>36</v>
      </c>
      <c r="AJ1724" s="230"/>
      <c r="AK1724" s="230"/>
      <c r="AL1724" s="230"/>
      <c r="AM1724" s="231"/>
    </row>
    <row r="1725" spans="1:41" ht="24" customHeight="1" x14ac:dyDescent="0.15">
      <c r="A1725" s="319">
        <f>'内訳10％(お客様控)'!A1725</f>
        <v>0</v>
      </c>
      <c r="B1725" s="317"/>
      <c r="C1725" s="317"/>
      <c r="D1725" s="317"/>
      <c r="E1725" s="320"/>
      <c r="F1725" s="73">
        <f>'内訳10％(お客様控)'!F1725</f>
        <v>0</v>
      </c>
      <c r="G1725" s="72">
        <f>'内訳10％(お客様控)'!G1725</f>
        <v>0</v>
      </c>
      <c r="H1725" s="321">
        <f>'内訳10％(お客様控)'!H1725</f>
        <v>0</v>
      </c>
      <c r="I1725" s="317"/>
      <c r="J1725" s="317"/>
      <c r="K1725" s="317"/>
      <c r="L1725" s="317"/>
      <c r="M1725" s="317"/>
      <c r="N1725" s="317"/>
      <c r="O1725" s="317"/>
      <c r="P1725" s="317"/>
      <c r="Q1725" s="219" t="str">
        <f>IF('内訳10％(お客様控)'!Q1725=0,"",'内訳10％(お客様控)'!Q1725)</f>
        <v/>
      </c>
      <c r="R1725" s="219"/>
      <c r="S1725" s="322">
        <f>'内訳10％(お客様控)'!S1725</f>
        <v>0</v>
      </c>
      <c r="T1725" s="323"/>
      <c r="U1725" s="222" t="str">
        <f>IF('内訳10％(お客様控)'!U1725=0,"",'内訳10％(お客様控)'!U1725)</f>
        <v/>
      </c>
      <c r="V1725" s="223"/>
      <c r="W1725" s="223"/>
      <c r="X1725" s="224">
        <f>'内訳10％(お客様控)'!X1725</f>
        <v>0</v>
      </c>
      <c r="Y1725" s="224"/>
      <c r="Z1725" s="224"/>
      <c r="AA1725" s="224"/>
      <c r="AB1725" s="224"/>
      <c r="AC1725" s="225"/>
      <c r="AD1725" s="225"/>
      <c r="AE1725" s="316">
        <f>'内訳10％(お客様控)'!AE1725</f>
        <v>0</v>
      </c>
      <c r="AF1725" s="317"/>
      <c r="AG1725" s="318"/>
      <c r="AI1725" s="206"/>
      <c r="AJ1725" s="207"/>
      <c r="AK1725" s="207"/>
      <c r="AL1725" s="208"/>
      <c r="AM1725" s="209"/>
    </row>
    <row r="1726" spans="1:41" ht="24" customHeight="1" x14ac:dyDescent="0.15">
      <c r="A1726" s="319">
        <f>'内訳10％(お客様控)'!A1726</f>
        <v>0</v>
      </c>
      <c r="B1726" s="317"/>
      <c r="C1726" s="317"/>
      <c r="D1726" s="317"/>
      <c r="E1726" s="320"/>
      <c r="F1726" s="73">
        <f>'内訳10％(お客様控)'!F1726</f>
        <v>0</v>
      </c>
      <c r="G1726" s="72">
        <f>'内訳10％(お客様控)'!G1726</f>
        <v>0</v>
      </c>
      <c r="H1726" s="321">
        <f>'内訳10％(お客様控)'!H1726</f>
        <v>0</v>
      </c>
      <c r="I1726" s="317"/>
      <c r="J1726" s="317"/>
      <c r="K1726" s="317"/>
      <c r="L1726" s="317"/>
      <c r="M1726" s="317"/>
      <c r="N1726" s="317"/>
      <c r="O1726" s="317"/>
      <c r="P1726" s="317"/>
      <c r="Q1726" s="219" t="str">
        <f>IF('内訳10％(お客様控)'!Q1726=0,"",'内訳10％(お客様控)'!Q1726)</f>
        <v/>
      </c>
      <c r="R1726" s="219"/>
      <c r="S1726" s="322">
        <f>'内訳10％(お客様控)'!S1726</f>
        <v>0</v>
      </c>
      <c r="T1726" s="323"/>
      <c r="U1726" s="222" t="str">
        <f>IF('内訳10％(お客様控)'!U1726=0,"",'内訳10％(お客様控)'!U1726)</f>
        <v/>
      </c>
      <c r="V1726" s="223"/>
      <c r="W1726" s="223"/>
      <c r="X1726" s="224">
        <f>'内訳10％(お客様控)'!X1726</f>
        <v>0</v>
      </c>
      <c r="Y1726" s="224"/>
      <c r="Z1726" s="224"/>
      <c r="AA1726" s="224"/>
      <c r="AB1726" s="224"/>
      <c r="AC1726" s="225"/>
      <c r="AD1726" s="225"/>
      <c r="AE1726" s="316">
        <f>'内訳10％(お客様控)'!AE1726</f>
        <v>0</v>
      </c>
      <c r="AF1726" s="317"/>
      <c r="AG1726" s="318"/>
      <c r="AI1726" s="206"/>
      <c r="AJ1726" s="207"/>
      <c r="AK1726" s="207"/>
      <c r="AL1726" s="208"/>
      <c r="AM1726" s="209"/>
    </row>
    <row r="1727" spans="1:41" ht="24" customHeight="1" x14ac:dyDescent="0.15">
      <c r="A1727" s="319">
        <f>'内訳10％(お客様控)'!A1727</f>
        <v>0</v>
      </c>
      <c r="B1727" s="317"/>
      <c r="C1727" s="317"/>
      <c r="D1727" s="317"/>
      <c r="E1727" s="320"/>
      <c r="F1727" s="73">
        <f>'内訳10％(お客様控)'!F1727</f>
        <v>0</v>
      </c>
      <c r="G1727" s="72">
        <f>'内訳10％(お客様控)'!G1727</f>
        <v>0</v>
      </c>
      <c r="H1727" s="321">
        <f>'内訳10％(お客様控)'!H1727</f>
        <v>0</v>
      </c>
      <c r="I1727" s="317"/>
      <c r="J1727" s="317"/>
      <c r="K1727" s="317"/>
      <c r="L1727" s="317"/>
      <c r="M1727" s="317"/>
      <c r="N1727" s="317"/>
      <c r="O1727" s="317"/>
      <c r="P1727" s="317"/>
      <c r="Q1727" s="219" t="str">
        <f>IF('内訳10％(お客様控)'!Q1727=0,"",'内訳10％(お客様控)'!Q1727)</f>
        <v/>
      </c>
      <c r="R1727" s="219"/>
      <c r="S1727" s="322">
        <f>'内訳10％(お客様控)'!S1727</f>
        <v>0</v>
      </c>
      <c r="T1727" s="323"/>
      <c r="U1727" s="222" t="str">
        <f>IF('内訳10％(お客様控)'!U1727=0,"",'内訳10％(お客様控)'!U1727)</f>
        <v/>
      </c>
      <c r="V1727" s="223"/>
      <c r="W1727" s="223"/>
      <c r="X1727" s="224">
        <f>'内訳10％(お客様控)'!X1727</f>
        <v>0</v>
      </c>
      <c r="Y1727" s="224"/>
      <c r="Z1727" s="224"/>
      <c r="AA1727" s="224"/>
      <c r="AB1727" s="224"/>
      <c r="AC1727" s="225"/>
      <c r="AD1727" s="225"/>
      <c r="AE1727" s="316">
        <f>'内訳10％(お客様控)'!AE1727</f>
        <v>0</v>
      </c>
      <c r="AF1727" s="317"/>
      <c r="AG1727" s="318"/>
      <c r="AI1727" s="206"/>
      <c r="AJ1727" s="207"/>
      <c r="AK1727" s="207"/>
      <c r="AL1727" s="208"/>
      <c r="AM1727" s="209"/>
    </row>
    <row r="1728" spans="1:41" ht="24" customHeight="1" x14ac:dyDescent="0.15">
      <c r="A1728" s="319">
        <f>'内訳10％(お客様控)'!A1728</f>
        <v>0</v>
      </c>
      <c r="B1728" s="317"/>
      <c r="C1728" s="317"/>
      <c r="D1728" s="317"/>
      <c r="E1728" s="320"/>
      <c r="F1728" s="73">
        <f>'内訳10％(お客様控)'!F1728</f>
        <v>0</v>
      </c>
      <c r="G1728" s="72">
        <f>'内訳10％(お客様控)'!G1728</f>
        <v>0</v>
      </c>
      <c r="H1728" s="321">
        <f>'内訳10％(お客様控)'!H1728</f>
        <v>0</v>
      </c>
      <c r="I1728" s="317"/>
      <c r="J1728" s="317"/>
      <c r="K1728" s="317"/>
      <c r="L1728" s="317"/>
      <c r="M1728" s="317"/>
      <c r="N1728" s="317"/>
      <c r="O1728" s="317"/>
      <c r="P1728" s="317"/>
      <c r="Q1728" s="219" t="str">
        <f>IF('内訳10％(お客様控)'!Q1728=0,"",'内訳10％(お客様控)'!Q1728)</f>
        <v/>
      </c>
      <c r="R1728" s="219"/>
      <c r="S1728" s="322">
        <f>'内訳10％(お客様控)'!S1728</f>
        <v>0</v>
      </c>
      <c r="T1728" s="323"/>
      <c r="U1728" s="222" t="str">
        <f>IF('内訳10％(お客様控)'!U1728=0,"",'内訳10％(お客様控)'!U1728)</f>
        <v/>
      </c>
      <c r="V1728" s="223"/>
      <c r="W1728" s="223"/>
      <c r="X1728" s="224">
        <f>'内訳10％(お客様控)'!X1728</f>
        <v>0</v>
      </c>
      <c r="Y1728" s="224"/>
      <c r="Z1728" s="224"/>
      <c r="AA1728" s="224"/>
      <c r="AB1728" s="224"/>
      <c r="AC1728" s="225"/>
      <c r="AD1728" s="225"/>
      <c r="AE1728" s="316">
        <f>'内訳10％(お客様控)'!AE1728</f>
        <v>0</v>
      </c>
      <c r="AF1728" s="317"/>
      <c r="AG1728" s="318"/>
      <c r="AI1728" s="206"/>
      <c r="AJ1728" s="207"/>
      <c r="AK1728" s="207"/>
      <c r="AL1728" s="208"/>
      <c r="AM1728" s="209"/>
    </row>
    <row r="1729" spans="1:39" ht="24" customHeight="1" x14ac:dyDescent="0.15">
      <c r="A1729" s="319">
        <f>'内訳10％(お客様控)'!A1729</f>
        <v>0</v>
      </c>
      <c r="B1729" s="317"/>
      <c r="C1729" s="317"/>
      <c r="D1729" s="317"/>
      <c r="E1729" s="320"/>
      <c r="F1729" s="73">
        <f>'内訳10％(お客様控)'!F1729</f>
        <v>0</v>
      </c>
      <c r="G1729" s="72">
        <f>'内訳10％(お客様控)'!G1729</f>
        <v>0</v>
      </c>
      <c r="H1729" s="321">
        <f>'内訳10％(お客様控)'!H1729</f>
        <v>0</v>
      </c>
      <c r="I1729" s="317"/>
      <c r="J1729" s="317"/>
      <c r="K1729" s="317"/>
      <c r="L1729" s="317"/>
      <c r="M1729" s="317"/>
      <c r="N1729" s="317"/>
      <c r="O1729" s="317"/>
      <c r="P1729" s="317"/>
      <c r="Q1729" s="219" t="str">
        <f>IF('内訳10％(お客様控)'!Q1729=0,"",'内訳10％(お客様控)'!Q1729)</f>
        <v/>
      </c>
      <c r="R1729" s="219"/>
      <c r="S1729" s="322">
        <f>'内訳10％(お客様控)'!S1729</f>
        <v>0</v>
      </c>
      <c r="T1729" s="323"/>
      <c r="U1729" s="222" t="str">
        <f>IF('内訳10％(お客様控)'!U1729=0,"",'内訳10％(お客様控)'!U1729)</f>
        <v/>
      </c>
      <c r="V1729" s="223"/>
      <c r="W1729" s="223"/>
      <c r="X1729" s="224">
        <f>'内訳10％(お客様控)'!X1729</f>
        <v>0</v>
      </c>
      <c r="Y1729" s="224"/>
      <c r="Z1729" s="224"/>
      <c r="AA1729" s="224"/>
      <c r="AB1729" s="224"/>
      <c r="AC1729" s="225"/>
      <c r="AD1729" s="225"/>
      <c r="AE1729" s="316">
        <f>'内訳10％(お客様控)'!AE1729</f>
        <v>0</v>
      </c>
      <c r="AF1729" s="317"/>
      <c r="AG1729" s="318"/>
      <c r="AI1729" s="206"/>
      <c r="AJ1729" s="207"/>
      <c r="AK1729" s="207"/>
      <c r="AL1729" s="208"/>
      <c r="AM1729" s="209"/>
    </row>
    <row r="1730" spans="1:39" ht="24" customHeight="1" x14ac:dyDescent="0.15">
      <c r="A1730" s="319">
        <f>'内訳10％(お客様控)'!A1730</f>
        <v>0</v>
      </c>
      <c r="B1730" s="317"/>
      <c r="C1730" s="317"/>
      <c r="D1730" s="317"/>
      <c r="E1730" s="320"/>
      <c r="F1730" s="73">
        <f>'内訳10％(お客様控)'!F1730</f>
        <v>0</v>
      </c>
      <c r="G1730" s="72">
        <f>'内訳10％(お客様控)'!G1730</f>
        <v>0</v>
      </c>
      <c r="H1730" s="321">
        <f>'内訳10％(お客様控)'!H1730</f>
        <v>0</v>
      </c>
      <c r="I1730" s="317"/>
      <c r="J1730" s="317"/>
      <c r="K1730" s="317"/>
      <c r="L1730" s="317"/>
      <c r="M1730" s="317"/>
      <c r="N1730" s="317"/>
      <c r="O1730" s="317"/>
      <c r="P1730" s="317"/>
      <c r="Q1730" s="219" t="str">
        <f>IF('内訳10％(お客様控)'!Q1730=0,"",'内訳10％(お客様控)'!Q1730)</f>
        <v/>
      </c>
      <c r="R1730" s="219"/>
      <c r="S1730" s="322">
        <f>'内訳10％(お客様控)'!S1730</f>
        <v>0</v>
      </c>
      <c r="T1730" s="323"/>
      <c r="U1730" s="222" t="str">
        <f>IF('内訳10％(お客様控)'!U1730=0,"",'内訳10％(お客様控)'!U1730)</f>
        <v/>
      </c>
      <c r="V1730" s="223"/>
      <c r="W1730" s="223"/>
      <c r="X1730" s="224">
        <f>'内訳10％(お客様控)'!X1730</f>
        <v>0</v>
      </c>
      <c r="Y1730" s="224"/>
      <c r="Z1730" s="224"/>
      <c r="AA1730" s="224"/>
      <c r="AB1730" s="224"/>
      <c r="AC1730" s="225"/>
      <c r="AD1730" s="225"/>
      <c r="AE1730" s="316">
        <f>'内訳10％(お客様控)'!AE1730</f>
        <v>0</v>
      </c>
      <c r="AF1730" s="317"/>
      <c r="AG1730" s="318"/>
      <c r="AI1730" s="206"/>
      <c r="AJ1730" s="207"/>
      <c r="AK1730" s="207"/>
      <c r="AL1730" s="208"/>
      <c r="AM1730" s="209"/>
    </row>
    <row r="1731" spans="1:39" ht="24" customHeight="1" x14ac:dyDescent="0.15">
      <c r="A1731" s="319">
        <f>'内訳10％(お客様控)'!A1731</f>
        <v>0</v>
      </c>
      <c r="B1731" s="317"/>
      <c r="C1731" s="317"/>
      <c r="D1731" s="317"/>
      <c r="E1731" s="320"/>
      <c r="F1731" s="73">
        <f>'内訳10％(お客様控)'!F1731</f>
        <v>0</v>
      </c>
      <c r="G1731" s="72">
        <f>'内訳10％(お客様控)'!G1731</f>
        <v>0</v>
      </c>
      <c r="H1731" s="321">
        <f>'内訳10％(お客様控)'!H1731</f>
        <v>0</v>
      </c>
      <c r="I1731" s="317"/>
      <c r="J1731" s="317"/>
      <c r="K1731" s="317"/>
      <c r="L1731" s="317"/>
      <c r="M1731" s="317"/>
      <c r="N1731" s="317"/>
      <c r="O1731" s="317"/>
      <c r="P1731" s="317"/>
      <c r="Q1731" s="219" t="str">
        <f>IF('内訳10％(お客様控)'!Q1731=0,"",'内訳10％(お客様控)'!Q1731)</f>
        <v/>
      </c>
      <c r="R1731" s="219"/>
      <c r="S1731" s="322">
        <f>'内訳10％(お客様控)'!S1731</f>
        <v>0</v>
      </c>
      <c r="T1731" s="323"/>
      <c r="U1731" s="222" t="str">
        <f>IF('内訳10％(お客様控)'!U1731=0,"",'内訳10％(お客様控)'!U1731)</f>
        <v/>
      </c>
      <c r="V1731" s="223"/>
      <c r="W1731" s="223"/>
      <c r="X1731" s="224">
        <f>'内訳10％(お客様控)'!X1731</f>
        <v>0</v>
      </c>
      <c r="Y1731" s="224"/>
      <c r="Z1731" s="224"/>
      <c r="AA1731" s="224"/>
      <c r="AB1731" s="224"/>
      <c r="AC1731" s="225"/>
      <c r="AD1731" s="225"/>
      <c r="AE1731" s="316">
        <f>'内訳10％(お客様控)'!AE1731</f>
        <v>0</v>
      </c>
      <c r="AF1731" s="317"/>
      <c r="AG1731" s="318"/>
      <c r="AI1731" s="206"/>
      <c r="AJ1731" s="207"/>
      <c r="AK1731" s="207"/>
      <c r="AL1731" s="208"/>
      <c r="AM1731" s="209"/>
    </row>
    <row r="1732" spans="1:39" ht="24" customHeight="1" x14ac:dyDescent="0.15">
      <c r="A1732" s="319">
        <f>'内訳10％(お客様控)'!A1732</f>
        <v>0</v>
      </c>
      <c r="B1732" s="317"/>
      <c r="C1732" s="317"/>
      <c r="D1732" s="317"/>
      <c r="E1732" s="320"/>
      <c r="F1732" s="73">
        <f>'内訳10％(お客様控)'!F1732</f>
        <v>0</v>
      </c>
      <c r="G1732" s="72">
        <f>'内訳10％(お客様控)'!G1732</f>
        <v>0</v>
      </c>
      <c r="H1732" s="321">
        <f>'内訳10％(お客様控)'!H1732</f>
        <v>0</v>
      </c>
      <c r="I1732" s="317"/>
      <c r="J1732" s="317"/>
      <c r="K1732" s="317"/>
      <c r="L1732" s="317"/>
      <c r="M1732" s="317"/>
      <c r="N1732" s="317"/>
      <c r="O1732" s="317"/>
      <c r="P1732" s="317"/>
      <c r="Q1732" s="219" t="str">
        <f>IF('内訳10％(お客様控)'!Q1732=0,"",'内訳10％(お客様控)'!Q1732)</f>
        <v/>
      </c>
      <c r="R1732" s="219"/>
      <c r="S1732" s="322">
        <f>'内訳10％(お客様控)'!S1732</f>
        <v>0</v>
      </c>
      <c r="T1732" s="323"/>
      <c r="U1732" s="222" t="str">
        <f>IF('内訳10％(お客様控)'!U1732=0,"",'内訳10％(お客様控)'!U1732)</f>
        <v/>
      </c>
      <c r="V1732" s="223"/>
      <c r="W1732" s="223"/>
      <c r="X1732" s="224">
        <f>'内訳10％(お客様控)'!X1732</f>
        <v>0</v>
      </c>
      <c r="Y1732" s="224"/>
      <c r="Z1732" s="224"/>
      <c r="AA1732" s="224"/>
      <c r="AB1732" s="224"/>
      <c r="AC1732" s="225"/>
      <c r="AD1732" s="225"/>
      <c r="AE1732" s="316">
        <f>'内訳10％(お客様控)'!AE1732</f>
        <v>0</v>
      </c>
      <c r="AF1732" s="317"/>
      <c r="AG1732" s="318"/>
      <c r="AI1732" s="206"/>
      <c r="AJ1732" s="207"/>
      <c r="AK1732" s="207"/>
      <c r="AL1732" s="208"/>
      <c r="AM1732" s="209"/>
    </row>
    <row r="1733" spans="1:39" ht="24" customHeight="1" x14ac:dyDescent="0.15">
      <c r="A1733" s="319">
        <f>'内訳10％(お客様控)'!A1733</f>
        <v>0</v>
      </c>
      <c r="B1733" s="317"/>
      <c r="C1733" s="317"/>
      <c r="D1733" s="317"/>
      <c r="E1733" s="320"/>
      <c r="F1733" s="73">
        <f>'内訳10％(お客様控)'!F1733</f>
        <v>0</v>
      </c>
      <c r="G1733" s="72">
        <f>'内訳10％(お客様控)'!G1733</f>
        <v>0</v>
      </c>
      <c r="H1733" s="321">
        <f>'内訳10％(お客様控)'!H1733</f>
        <v>0</v>
      </c>
      <c r="I1733" s="317"/>
      <c r="J1733" s="317"/>
      <c r="K1733" s="317"/>
      <c r="L1733" s="317"/>
      <c r="M1733" s="317"/>
      <c r="N1733" s="317"/>
      <c r="O1733" s="317"/>
      <c r="P1733" s="317"/>
      <c r="Q1733" s="219" t="str">
        <f>IF('内訳10％(お客様控)'!Q1733=0,"",'内訳10％(お客様控)'!Q1733)</f>
        <v/>
      </c>
      <c r="R1733" s="219"/>
      <c r="S1733" s="322">
        <f>'内訳10％(お客様控)'!S1733</f>
        <v>0</v>
      </c>
      <c r="T1733" s="323"/>
      <c r="U1733" s="222" t="str">
        <f>IF('内訳10％(お客様控)'!U1733=0,"",'内訳10％(お客様控)'!U1733)</f>
        <v/>
      </c>
      <c r="V1733" s="223"/>
      <c r="W1733" s="223"/>
      <c r="X1733" s="224">
        <f>'内訳10％(お客様控)'!X1733</f>
        <v>0</v>
      </c>
      <c r="Y1733" s="224"/>
      <c r="Z1733" s="224"/>
      <c r="AA1733" s="224"/>
      <c r="AB1733" s="224"/>
      <c r="AC1733" s="225"/>
      <c r="AD1733" s="225"/>
      <c r="AE1733" s="316">
        <f>'内訳10％(お客様控)'!AE1733</f>
        <v>0</v>
      </c>
      <c r="AF1733" s="317"/>
      <c r="AG1733" s="318"/>
      <c r="AI1733" s="206"/>
      <c r="AJ1733" s="207"/>
      <c r="AK1733" s="207"/>
      <c r="AL1733" s="208"/>
      <c r="AM1733" s="209"/>
    </row>
    <row r="1734" spans="1:39" ht="24" customHeight="1" x14ac:dyDescent="0.15">
      <c r="A1734" s="319">
        <f>'内訳10％(お客様控)'!A1734</f>
        <v>0</v>
      </c>
      <c r="B1734" s="317"/>
      <c r="C1734" s="317"/>
      <c r="D1734" s="317"/>
      <c r="E1734" s="320"/>
      <c r="F1734" s="73">
        <f>'内訳10％(お客様控)'!F1734</f>
        <v>0</v>
      </c>
      <c r="G1734" s="72">
        <f>'内訳10％(お客様控)'!G1734</f>
        <v>0</v>
      </c>
      <c r="H1734" s="321">
        <f>'内訳10％(お客様控)'!H1734</f>
        <v>0</v>
      </c>
      <c r="I1734" s="317"/>
      <c r="J1734" s="317"/>
      <c r="K1734" s="317"/>
      <c r="L1734" s="317"/>
      <c r="M1734" s="317"/>
      <c r="N1734" s="317"/>
      <c r="O1734" s="317"/>
      <c r="P1734" s="317"/>
      <c r="Q1734" s="219" t="str">
        <f>IF('内訳10％(お客様控)'!Q1734=0,"",'内訳10％(お客様控)'!Q1734)</f>
        <v/>
      </c>
      <c r="R1734" s="219"/>
      <c r="S1734" s="322">
        <f>'内訳10％(お客様控)'!S1734</f>
        <v>0</v>
      </c>
      <c r="T1734" s="323"/>
      <c r="U1734" s="222" t="str">
        <f>IF('内訳10％(お客様控)'!U1734=0,"",'内訳10％(お客様控)'!U1734)</f>
        <v/>
      </c>
      <c r="V1734" s="223"/>
      <c r="W1734" s="223"/>
      <c r="X1734" s="224">
        <f>'内訳10％(お客様控)'!X1734</f>
        <v>0</v>
      </c>
      <c r="Y1734" s="224"/>
      <c r="Z1734" s="224"/>
      <c r="AA1734" s="224"/>
      <c r="AB1734" s="224"/>
      <c r="AC1734" s="225"/>
      <c r="AD1734" s="225"/>
      <c r="AE1734" s="316">
        <f>'内訳10％(お客様控)'!AE1734</f>
        <v>0</v>
      </c>
      <c r="AF1734" s="317"/>
      <c r="AG1734" s="318"/>
      <c r="AI1734" s="206"/>
      <c r="AJ1734" s="207"/>
      <c r="AK1734" s="207"/>
      <c r="AL1734" s="208"/>
      <c r="AM1734" s="209"/>
    </row>
    <row r="1735" spans="1:39" ht="24" customHeight="1" x14ac:dyDescent="0.15">
      <c r="A1735" s="319">
        <f>'内訳10％(お客様控)'!A1735</f>
        <v>0</v>
      </c>
      <c r="B1735" s="317"/>
      <c r="C1735" s="317"/>
      <c r="D1735" s="317"/>
      <c r="E1735" s="320"/>
      <c r="F1735" s="73">
        <f>'内訳10％(お客様控)'!F1735</f>
        <v>0</v>
      </c>
      <c r="G1735" s="72">
        <f>'内訳10％(お客様控)'!G1735</f>
        <v>0</v>
      </c>
      <c r="H1735" s="321">
        <f>'内訳10％(お客様控)'!H1735</f>
        <v>0</v>
      </c>
      <c r="I1735" s="317"/>
      <c r="J1735" s="317"/>
      <c r="K1735" s="317"/>
      <c r="L1735" s="317"/>
      <c r="M1735" s="317"/>
      <c r="N1735" s="317"/>
      <c r="O1735" s="317"/>
      <c r="P1735" s="317"/>
      <c r="Q1735" s="219" t="str">
        <f>IF('内訳10％(お客様控)'!Q1735=0,"",'内訳10％(お客様控)'!Q1735)</f>
        <v/>
      </c>
      <c r="R1735" s="219"/>
      <c r="S1735" s="322">
        <f>'内訳10％(お客様控)'!S1735</f>
        <v>0</v>
      </c>
      <c r="T1735" s="323"/>
      <c r="U1735" s="222" t="str">
        <f>IF('内訳10％(お客様控)'!U1735=0,"",'内訳10％(お客様控)'!U1735)</f>
        <v/>
      </c>
      <c r="V1735" s="223"/>
      <c r="W1735" s="223"/>
      <c r="X1735" s="224">
        <f>'内訳10％(お客様控)'!X1735</f>
        <v>0</v>
      </c>
      <c r="Y1735" s="224"/>
      <c r="Z1735" s="224"/>
      <c r="AA1735" s="224"/>
      <c r="AB1735" s="224"/>
      <c r="AC1735" s="225"/>
      <c r="AD1735" s="225"/>
      <c r="AE1735" s="316">
        <f>'内訳10％(お客様控)'!AE1735</f>
        <v>0</v>
      </c>
      <c r="AF1735" s="317"/>
      <c r="AG1735" s="318"/>
      <c r="AI1735" s="206"/>
      <c r="AJ1735" s="207"/>
      <c r="AK1735" s="207"/>
      <c r="AL1735" s="208"/>
      <c r="AM1735" s="209"/>
    </row>
    <row r="1736" spans="1:39" ht="24" customHeight="1" x14ac:dyDescent="0.15">
      <c r="A1736" s="319">
        <f>'内訳10％(お客様控)'!A1736</f>
        <v>0</v>
      </c>
      <c r="B1736" s="317"/>
      <c r="C1736" s="317"/>
      <c r="D1736" s="317"/>
      <c r="E1736" s="320"/>
      <c r="F1736" s="73">
        <f>'内訳10％(お客様控)'!F1736</f>
        <v>0</v>
      </c>
      <c r="G1736" s="72">
        <f>'内訳10％(お客様控)'!G1736</f>
        <v>0</v>
      </c>
      <c r="H1736" s="321">
        <f>'内訳10％(お客様控)'!H1736</f>
        <v>0</v>
      </c>
      <c r="I1736" s="317"/>
      <c r="J1736" s="317"/>
      <c r="K1736" s="317"/>
      <c r="L1736" s="317"/>
      <c r="M1736" s="317"/>
      <c r="N1736" s="317"/>
      <c r="O1736" s="317"/>
      <c r="P1736" s="317"/>
      <c r="Q1736" s="219" t="str">
        <f>IF('内訳10％(お客様控)'!Q1736=0,"",'内訳10％(お客様控)'!Q1736)</f>
        <v/>
      </c>
      <c r="R1736" s="219"/>
      <c r="S1736" s="322">
        <f>'内訳10％(お客様控)'!S1736</f>
        <v>0</v>
      </c>
      <c r="T1736" s="323"/>
      <c r="U1736" s="222" t="str">
        <f>IF('内訳10％(お客様控)'!U1736=0,"",'内訳10％(お客様控)'!U1736)</f>
        <v/>
      </c>
      <c r="V1736" s="223"/>
      <c r="W1736" s="223"/>
      <c r="X1736" s="224">
        <f>'内訳10％(お客様控)'!X1736</f>
        <v>0</v>
      </c>
      <c r="Y1736" s="224"/>
      <c r="Z1736" s="224"/>
      <c r="AA1736" s="224"/>
      <c r="AB1736" s="224"/>
      <c r="AC1736" s="225"/>
      <c r="AD1736" s="225"/>
      <c r="AE1736" s="316">
        <f>'内訳10％(お客様控)'!AE1736</f>
        <v>0</v>
      </c>
      <c r="AF1736" s="317"/>
      <c r="AG1736" s="318"/>
      <c r="AI1736" s="206"/>
      <c r="AJ1736" s="207"/>
      <c r="AK1736" s="207"/>
      <c r="AL1736" s="208"/>
      <c r="AM1736" s="209"/>
    </row>
    <row r="1737" spans="1:39" ht="24" customHeight="1" x14ac:dyDescent="0.15">
      <c r="A1737" s="319">
        <f>'内訳10％(お客様控)'!A1737</f>
        <v>0</v>
      </c>
      <c r="B1737" s="317"/>
      <c r="C1737" s="317"/>
      <c r="D1737" s="317"/>
      <c r="E1737" s="320"/>
      <c r="F1737" s="73">
        <f>'内訳10％(お客様控)'!F1737</f>
        <v>0</v>
      </c>
      <c r="G1737" s="72">
        <f>'内訳10％(お客様控)'!G1737</f>
        <v>0</v>
      </c>
      <c r="H1737" s="321">
        <f>'内訳10％(お客様控)'!H1737</f>
        <v>0</v>
      </c>
      <c r="I1737" s="317"/>
      <c r="J1737" s="317"/>
      <c r="K1737" s="317"/>
      <c r="L1737" s="317"/>
      <c r="M1737" s="317"/>
      <c r="N1737" s="317"/>
      <c r="O1737" s="317"/>
      <c r="P1737" s="317"/>
      <c r="Q1737" s="219" t="str">
        <f>IF('内訳10％(お客様控)'!Q1737=0,"",'内訳10％(お客様控)'!Q1737)</f>
        <v/>
      </c>
      <c r="R1737" s="219"/>
      <c r="S1737" s="322">
        <f>'内訳10％(お客様控)'!S1737</f>
        <v>0</v>
      </c>
      <c r="T1737" s="323"/>
      <c r="U1737" s="222" t="str">
        <f>IF('内訳10％(お客様控)'!U1737=0,"",'内訳10％(お客様控)'!U1737)</f>
        <v/>
      </c>
      <c r="V1737" s="223"/>
      <c r="W1737" s="223"/>
      <c r="X1737" s="224">
        <f>'内訳10％(お客様控)'!X1737</f>
        <v>0</v>
      </c>
      <c r="Y1737" s="224"/>
      <c r="Z1737" s="224"/>
      <c r="AA1737" s="224"/>
      <c r="AB1737" s="224"/>
      <c r="AC1737" s="225"/>
      <c r="AD1737" s="225"/>
      <c r="AE1737" s="316">
        <f>'内訳10％(お客様控)'!AE1737</f>
        <v>0</v>
      </c>
      <c r="AF1737" s="317"/>
      <c r="AG1737" s="318"/>
      <c r="AI1737" s="206"/>
      <c r="AJ1737" s="207"/>
      <c r="AK1737" s="207"/>
      <c r="AL1737" s="208"/>
      <c r="AM1737" s="209"/>
    </row>
    <row r="1738" spans="1:39" ht="24" customHeight="1" x14ac:dyDescent="0.15">
      <c r="A1738" s="319">
        <f>'内訳10％(お客様控)'!A1738</f>
        <v>0</v>
      </c>
      <c r="B1738" s="317"/>
      <c r="C1738" s="317"/>
      <c r="D1738" s="317"/>
      <c r="E1738" s="320"/>
      <c r="F1738" s="73">
        <f>'内訳10％(お客様控)'!F1738</f>
        <v>0</v>
      </c>
      <c r="G1738" s="72">
        <f>'内訳10％(お客様控)'!G1738</f>
        <v>0</v>
      </c>
      <c r="H1738" s="321">
        <f>'内訳10％(お客様控)'!H1738</f>
        <v>0</v>
      </c>
      <c r="I1738" s="317"/>
      <c r="J1738" s="317"/>
      <c r="K1738" s="317"/>
      <c r="L1738" s="317"/>
      <c r="M1738" s="317"/>
      <c r="N1738" s="317"/>
      <c r="O1738" s="317"/>
      <c r="P1738" s="317"/>
      <c r="Q1738" s="219" t="str">
        <f>IF('内訳10％(お客様控)'!Q1738=0,"",'内訳10％(お客様控)'!Q1738)</f>
        <v/>
      </c>
      <c r="R1738" s="219"/>
      <c r="S1738" s="322">
        <f>'内訳10％(お客様控)'!S1738</f>
        <v>0</v>
      </c>
      <c r="T1738" s="323"/>
      <c r="U1738" s="222" t="str">
        <f>IF('内訳10％(お客様控)'!U1738=0,"",'内訳10％(お客様控)'!U1738)</f>
        <v/>
      </c>
      <c r="V1738" s="223"/>
      <c r="W1738" s="223"/>
      <c r="X1738" s="224">
        <f>'内訳10％(お客様控)'!X1738</f>
        <v>0</v>
      </c>
      <c r="Y1738" s="224"/>
      <c r="Z1738" s="224"/>
      <c r="AA1738" s="224"/>
      <c r="AB1738" s="224"/>
      <c r="AC1738" s="225"/>
      <c r="AD1738" s="225"/>
      <c r="AE1738" s="316">
        <f>'内訳10％(お客様控)'!AE1738</f>
        <v>0</v>
      </c>
      <c r="AF1738" s="317"/>
      <c r="AG1738" s="318"/>
      <c r="AI1738" s="206"/>
      <c r="AJ1738" s="207"/>
      <c r="AK1738" s="207"/>
      <c r="AL1738" s="208"/>
      <c r="AM1738" s="209"/>
    </row>
    <row r="1739" spans="1:39" ht="24" customHeight="1" thickBot="1" x14ac:dyDescent="0.2">
      <c r="A1739" s="319">
        <f>'内訳10％(お客様控)'!A1739</f>
        <v>0</v>
      </c>
      <c r="B1739" s="317"/>
      <c r="C1739" s="317"/>
      <c r="D1739" s="317"/>
      <c r="E1739" s="320"/>
      <c r="F1739" s="73">
        <f>'内訳10％(お客様控)'!F1739</f>
        <v>0</v>
      </c>
      <c r="G1739" s="72">
        <f>'内訳10％(お客様控)'!G1739</f>
        <v>0</v>
      </c>
      <c r="H1739" s="321">
        <f>'内訳10％(お客様控)'!H1739</f>
        <v>0</v>
      </c>
      <c r="I1739" s="317"/>
      <c r="J1739" s="317"/>
      <c r="K1739" s="317"/>
      <c r="L1739" s="317"/>
      <c r="M1739" s="317"/>
      <c r="N1739" s="317"/>
      <c r="O1739" s="317"/>
      <c r="P1739" s="317"/>
      <c r="Q1739" s="219" t="str">
        <f>IF('内訳10％(お客様控)'!Q1739=0,"",'内訳10％(お客様控)'!Q1739)</f>
        <v/>
      </c>
      <c r="R1739" s="219"/>
      <c r="S1739" s="322">
        <f>'内訳10％(お客様控)'!S1739</f>
        <v>0</v>
      </c>
      <c r="T1739" s="323"/>
      <c r="U1739" s="222" t="str">
        <f>IF('内訳10％(お客様控)'!U1739=0,"",'内訳10％(お客様控)'!U1739)</f>
        <v/>
      </c>
      <c r="V1739" s="223"/>
      <c r="W1739" s="223"/>
      <c r="X1739" s="224">
        <f>'内訳10％(お客様控)'!X1739</f>
        <v>0</v>
      </c>
      <c r="Y1739" s="224"/>
      <c r="Z1739" s="224"/>
      <c r="AA1739" s="224"/>
      <c r="AB1739" s="224"/>
      <c r="AC1739" s="225"/>
      <c r="AD1739" s="225"/>
      <c r="AE1739" s="316">
        <f>'内訳10％(お客様控)'!AE1739</f>
        <v>0</v>
      </c>
      <c r="AF1739" s="317"/>
      <c r="AG1739" s="318"/>
      <c r="AI1739" s="206"/>
      <c r="AJ1739" s="207"/>
      <c r="AK1739" s="207"/>
      <c r="AL1739" s="208"/>
      <c r="AM1739" s="209"/>
    </row>
    <row r="1740" spans="1:39" ht="24" customHeight="1" thickTop="1" thickBot="1" x14ac:dyDescent="0.2">
      <c r="A1740" s="197"/>
      <c r="B1740" s="198"/>
      <c r="C1740" s="198"/>
      <c r="D1740" s="198"/>
      <c r="E1740" s="199"/>
      <c r="F1740" s="70"/>
      <c r="G1740" s="69"/>
      <c r="H1740" s="200" t="s">
        <v>63</v>
      </c>
      <c r="I1740" s="201"/>
      <c r="J1740" s="201"/>
      <c r="K1740" s="201"/>
      <c r="L1740" s="201"/>
      <c r="M1740" s="201"/>
      <c r="N1740" s="201"/>
      <c r="O1740" s="201"/>
      <c r="P1740" s="201"/>
      <c r="Q1740" s="200"/>
      <c r="R1740" s="200"/>
      <c r="S1740" s="200"/>
      <c r="T1740" s="200"/>
      <c r="U1740" s="200"/>
      <c r="V1740" s="200"/>
      <c r="W1740" s="200"/>
      <c r="X1740" s="202">
        <f>'内訳10％(お客様控)'!X1740</f>
        <v>0</v>
      </c>
      <c r="Y1740" s="202"/>
      <c r="Z1740" s="202"/>
      <c r="AA1740" s="202"/>
      <c r="AB1740" s="202"/>
      <c r="AC1740" s="203"/>
      <c r="AD1740" s="203"/>
      <c r="AE1740" s="204"/>
      <c r="AF1740" s="198"/>
      <c r="AG1740" s="205"/>
      <c r="AI1740" s="206"/>
      <c r="AJ1740" s="207"/>
      <c r="AK1740" s="207"/>
      <c r="AL1740" s="208"/>
      <c r="AM1740" s="209"/>
    </row>
    <row r="1741" spans="1:39" ht="14.25" thickTop="1" x14ac:dyDescent="0.15"/>
    <row r="1742" spans="1:39" ht="15.75" customHeight="1" x14ac:dyDescent="0.15">
      <c r="A1742" s="52" t="s">
        <v>30</v>
      </c>
      <c r="W1742" s="71"/>
      <c r="X1742" s="20"/>
      <c r="Y1742" s="172" t="s">
        <v>37</v>
      </c>
      <c r="Z1742" s="173"/>
      <c r="AA1742" s="173"/>
      <c r="AB1742" s="173"/>
      <c r="AC1742" s="174"/>
      <c r="AD1742" s="210" t="s">
        <v>28</v>
      </c>
      <c r="AE1742" s="211"/>
      <c r="AF1742" s="211"/>
      <c r="AG1742" s="211"/>
      <c r="AH1742" s="212"/>
      <c r="AI1742" s="210" t="s">
        <v>27</v>
      </c>
      <c r="AJ1742" s="211"/>
      <c r="AK1742" s="211"/>
      <c r="AL1742" s="211"/>
      <c r="AM1742" s="212"/>
    </row>
    <row r="1743" spans="1:39" ht="16.5" customHeight="1" x14ac:dyDescent="0.15">
      <c r="B1743" s="16" t="s">
        <v>132</v>
      </c>
      <c r="Y1743" s="187"/>
      <c r="Z1743" s="188"/>
      <c r="AA1743" s="188"/>
      <c r="AB1743" s="188"/>
      <c r="AC1743" s="188"/>
      <c r="AD1743" s="187"/>
      <c r="AE1743" s="188"/>
      <c r="AF1743" s="188"/>
      <c r="AG1743" s="188"/>
      <c r="AH1743" s="193"/>
      <c r="AI1743" s="187"/>
      <c r="AJ1743" s="188"/>
      <c r="AK1743" s="188"/>
      <c r="AL1743" s="188"/>
      <c r="AM1743" s="193"/>
    </row>
    <row r="1744" spans="1:39" ht="16.5" customHeight="1" x14ac:dyDescent="0.15">
      <c r="B1744" s="3" t="s">
        <v>47</v>
      </c>
      <c r="Y1744" s="189"/>
      <c r="Z1744" s="190"/>
      <c r="AA1744" s="190"/>
      <c r="AB1744" s="190"/>
      <c r="AC1744" s="190"/>
      <c r="AD1744" s="189"/>
      <c r="AE1744" s="190"/>
      <c r="AF1744" s="190"/>
      <c r="AG1744" s="190"/>
      <c r="AH1744" s="194"/>
      <c r="AI1744" s="189"/>
      <c r="AJ1744" s="190"/>
      <c r="AK1744" s="190"/>
      <c r="AL1744" s="190"/>
      <c r="AM1744" s="194"/>
    </row>
    <row r="1745" spans="1:39" ht="16.5" customHeight="1" x14ac:dyDescent="0.15">
      <c r="B1745" s="3" t="s">
        <v>50</v>
      </c>
      <c r="C1745" s="23"/>
      <c r="D1745" s="23"/>
      <c r="E1745" s="23"/>
      <c r="F1745" s="23"/>
      <c r="G1745" s="23"/>
      <c r="H1745" s="23"/>
      <c r="I1745" s="23"/>
      <c r="J1745" s="23"/>
      <c r="K1745" s="23"/>
      <c r="Y1745" s="189"/>
      <c r="Z1745" s="190"/>
      <c r="AA1745" s="190"/>
      <c r="AB1745" s="190"/>
      <c r="AC1745" s="190"/>
      <c r="AD1745" s="189"/>
      <c r="AE1745" s="190"/>
      <c r="AF1745" s="190"/>
      <c r="AG1745" s="190"/>
      <c r="AH1745" s="194"/>
      <c r="AI1745" s="189"/>
      <c r="AJ1745" s="190"/>
      <c r="AK1745" s="190"/>
      <c r="AL1745" s="190"/>
      <c r="AM1745" s="194"/>
    </row>
    <row r="1746" spans="1:39" ht="16.5" customHeight="1" x14ac:dyDescent="0.15">
      <c r="B1746" s="3" t="s">
        <v>58</v>
      </c>
      <c r="Y1746" s="191"/>
      <c r="Z1746" s="192"/>
      <c r="AA1746" s="192"/>
      <c r="AB1746" s="192"/>
      <c r="AC1746" s="192"/>
      <c r="AD1746" s="191"/>
      <c r="AE1746" s="192"/>
      <c r="AF1746" s="192"/>
      <c r="AG1746" s="192"/>
      <c r="AH1746" s="195"/>
      <c r="AI1746" s="191"/>
      <c r="AJ1746" s="192"/>
      <c r="AK1746" s="192"/>
      <c r="AL1746" s="192"/>
      <c r="AM1746" s="195"/>
    </row>
    <row r="1747" spans="1:39" ht="16.5" customHeight="1" x14ac:dyDescent="0.15">
      <c r="B1747" s="17" t="s">
        <v>59</v>
      </c>
    </row>
    <row r="1748" spans="1:39" ht="16.5" customHeight="1" x14ac:dyDescent="0.15">
      <c r="B1748" s="17"/>
      <c r="AD1748" s="64"/>
      <c r="AE1748"/>
      <c r="AF1748"/>
      <c r="AG1748"/>
      <c r="AH1748"/>
      <c r="AI1748"/>
      <c r="AJ1748"/>
      <c r="AK1748"/>
      <c r="AL1748"/>
      <c r="AM1748"/>
    </row>
    <row r="1749" spans="1:39" ht="16.5" customHeight="1" x14ac:dyDescent="0.15">
      <c r="B1749" s="3"/>
      <c r="AE1749"/>
      <c r="AF1749"/>
      <c r="AG1749"/>
      <c r="AH1749"/>
      <c r="AI1749"/>
      <c r="AJ1749"/>
      <c r="AK1749"/>
      <c r="AL1749"/>
      <c r="AM1749"/>
    </row>
    <row r="1750" spans="1:39" ht="16.5" customHeight="1" x14ac:dyDescent="0.15">
      <c r="B1750" s="196" t="s">
        <v>34</v>
      </c>
      <c r="C1750" s="196"/>
      <c r="D1750" s="196"/>
      <c r="E1750" s="196"/>
      <c r="F1750" s="196"/>
      <c r="G1750" s="196"/>
      <c r="H1750" s="196"/>
      <c r="I1750" s="196"/>
      <c r="J1750" s="196"/>
      <c r="L1750" s="196" t="s">
        <v>35</v>
      </c>
      <c r="M1750" s="196"/>
      <c r="N1750" s="196"/>
      <c r="O1750" s="196"/>
      <c r="P1750" s="196"/>
      <c r="Q1750" s="196"/>
      <c r="R1750" s="196"/>
      <c r="S1750" s="196"/>
      <c r="T1750" s="196"/>
      <c r="U1750" s="196"/>
      <c r="V1750" s="196"/>
      <c r="W1750" s="196"/>
      <c r="X1750" s="196"/>
      <c r="Y1750" s="196"/>
      <c r="Z1750" s="196"/>
      <c r="AA1750" s="64"/>
      <c r="AD1750"/>
      <c r="AE1750"/>
      <c r="AF1750"/>
      <c r="AG1750"/>
      <c r="AH1750"/>
      <c r="AI1750"/>
      <c r="AJ1750"/>
      <c r="AK1750"/>
      <c r="AL1750"/>
      <c r="AM1750"/>
    </row>
    <row r="1751" spans="1:39" x14ac:dyDescent="0.15">
      <c r="B1751" s="196"/>
      <c r="C1751" s="196"/>
      <c r="D1751" s="196"/>
      <c r="E1751" s="196"/>
      <c r="F1751" s="196"/>
      <c r="G1751" s="196"/>
      <c r="H1751" s="196"/>
      <c r="I1751" s="196"/>
      <c r="J1751" s="196"/>
      <c r="L1751" s="196"/>
      <c r="M1751" s="196"/>
      <c r="N1751" s="196"/>
      <c r="O1751" s="196"/>
      <c r="P1751" s="196"/>
      <c r="Q1751" s="196"/>
      <c r="R1751" s="196"/>
      <c r="S1751" s="196"/>
      <c r="T1751" s="196"/>
      <c r="U1751" s="196"/>
      <c r="V1751" s="196"/>
      <c r="W1751" s="196"/>
      <c r="X1751" s="196"/>
      <c r="Y1751" s="196"/>
      <c r="Z1751" s="196"/>
      <c r="AA1751" s="64"/>
    </row>
    <row r="1752" spans="1:39" x14ac:dyDescent="0.15">
      <c r="B1752" s="196"/>
      <c r="C1752" s="196"/>
      <c r="D1752" s="196"/>
      <c r="E1752" s="196"/>
      <c r="F1752" s="196"/>
      <c r="G1752" s="196"/>
      <c r="H1752" s="196"/>
      <c r="I1752" s="196"/>
      <c r="J1752" s="196"/>
      <c r="K1752" s="64"/>
      <c r="L1752" s="196"/>
      <c r="M1752" s="196"/>
      <c r="N1752" s="196"/>
      <c r="O1752" s="196"/>
      <c r="P1752" s="196"/>
      <c r="Q1752" s="196"/>
      <c r="R1752" s="196"/>
      <c r="S1752" s="196"/>
      <c r="T1752" s="196"/>
      <c r="U1752" s="196"/>
      <c r="V1752" s="196"/>
      <c r="W1752" s="196"/>
      <c r="X1752" s="196"/>
      <c r="Y1752" s="196"/>
      <c r="Z1752" s="196"/>
      <c r="AA1752" s="64"/>
      <c r="AD1752" s="196" t="s">
        <v>29</v>
      </c>
      <c r="AE1752" s="171"/>
      <c r="AF1752" s="171"/>
      <c r="AG1752" s="171"/>
      <c r="AH1752" s="171"/>
      <c r="AI1752" s="171"/>
      <c r="AJ1752" s="171"/>
      <c r="AK1752" s="171"/>
      <c r="AL1752" s="171"/>
      <c r="AM1752" s="171"/>
    </row>
    <row r="1753" spans="1:39" x14ac:dyDescent="0.15">
      <c r="B1753" s="196"/>
      <c r="C1753" s="196"/>
      <c r="D1753" s="196"/>
      <c r="E1753" s="196"/>
      <c r="F1753" s="196"/>
      <c r="G1753" s="196"/>
      <c r="H1753" s="196"/>
      <c r="I1753" s="196"/>
      <c r="J1753" s="196"/>
      <c r="K1753" s="64"/>
      <c r="L1753" s="196"/>
      <c r="M1753" s="196"/>
      <c r="N1753" s="196"/>
      <c r="O1753" s="196"/>
      <c r="P1753" s="196"/>
      <c r="Q1753" s="196"/>
      <c r="R1753" s="196"/>
      <c r="S1753" s="196"/>
      <c r="T1753" s="196"/>
      <c r="U1753" s="196"/>
      <c r="V1753" s="196"/>
      <c r="W1753" s="196"/>
      <c r="X1753" s="196"/>
      <c r="Y1753" s="196"/>
      <c r="Z1753" s="196"/>
      <c r="AA1753" s="64"/>
      <c r="AD1753" s="196"/>
      <c r="AE1753" s="196"/>
      <c r="AF1753" s="196"/>
      <c r="AG1753" s="196"/>
      <c r="AH1753" s="196"/>
      <c r="AI1753" s="196"/>
      <c r="AJ1753" s="196"/>
      <c r="AK1753" s="196"/>
      <c r="AL1753" s="196"/>
      <c r="AM1753" s="196"/>
    </row>
    <row r="1754" spans="1:39" x14ac:dyDescent="0.15">
      <c r="B1754" s="196"/>
      <c r="C1754" s="196"/>
      <c r="D1754" s="196"/>
      <c r="E1754" s="196"/>
      <c r="F1754" s="196"/>
      <c r="G1754" s="196"/>
      <c r="H1754" s="196"/>
      <c r="I1754" s="196"/>
      <c r="J1754" s="196"/>
      <c r="K1754" s="64"/>
      <c r="L1754" s="196"/>
      <c r="M1754" s="196"/>
      <c r="N1754" s="196"/>
      <c r="O1754" s="196"/>
      <c r="P1754" s="196"/>
      <c r="Q1754" s="196"/>
      <c r="R1754" s="196"/>
      <c r="S1754" s="196"/>
      <c r="T1754" s="196"/>
      <c r="U1754" s="196"/>
      <c r="V1754" s="196"/>
      <c r="W1754" s="196"/>
      <c r="X1754" s="196"/>
      <c r="Y1754" s="196"/>
      <c r="Z1754" s="196"/>
      <c r="AA1754" s="64"/>
      <c r="AD1754" s="196"/>
      <c r="AE1754" s="196"/>
      <c r="AF1754" s="196"/>
      <c r="AG1754" s="196"/>
      <c r="AH1754" s="196"/>
      <c r="AI1754" s="196"/>
      <c r="AJ1754" s="196"/>
      <c r="AK1754" s="196"/>
      <c r="AL1754" s="196"/>
      <c r="AM1754" s="196"/>
    </row>
    <row r="1755" spans="1:39" x14ac:dyDescent="0.15">
      <c r="K1755" s="64"/>
    </row>
    <row r="1756" spans="1:39" ht="16.5" customHeight="1" x14ac:dyDescent="0.15">
      <c r="A1756" s="80" t="s">
        <v>62</v>
      </c>
      <c r="B1756" s="81"/>
      <c r="C1756" s="81"/>
      <c r="D1756" s="81"/>
      <c r="E1756" s="81"/>
      <c r="F1756" s="81"/>
      <c r="G1756" s="81"/>
      <c r="H1756" s="81"/>
      <c r="I1756" s="81"/>
      <c r="J1756" s="81"/>
      <c r="K1756" s="81"/>
      <c r="L1756" s="81"/>
      <c r="M1756" s="81"/>
      <c r="N1756" s="81"/>
      <c r="O1756" s="81"/>
      <c r="P1756" s="81"/>
      <c r="Q1756" s="81"/>
      <c r="R1756" s="81"/>
      <c r="S1756" s="81"/>
      <c r="T1756" s="81"/>
      <c r="U1756" s="81"/>
      <c r="V1756" s="81"/>
      <c r="W1756" s="81"/>
      <c r="X1756" s="81"/>
      <c r="Y1756" s="81"/>
      <c r="Z1756" s="81"/>
      <c r="AA1756" s="81"/>
      <c r="AB1756" s="81"/>
      <c r="AC1756" s="81"/>
      <c r="AD1756" s="81"/>
      <c r="AE1756" s="81"/>
      <c r="AF1756" s="81"/>
      <c r="AG1756" s="81"/>
      <c r="AH1756" s="81"/>
      <c r="AI1756" s="81"/>
      <c r="AJ1756" s="81"/>
      <c r="AK1756" s="81"/>
      <c r="AL1756" s="81"/>
      <c r="AM1756" s="81"/>
    </row>
    <row r="1757" spans="1:39" ht="16.5" customHeight="1" x14ac:dyDescent="0.15">
      <c r="A1757" s="81"/>
      <c r="B1757" s="81"/>
      <c r="C1757" s="81"/>
      <c r="D1757" s="81"/>
      <c r="E1757" s="81"/>
      <c r="F1757" s="81"/>
      <c r="G1757" s="81"/>
      <c r="H1757" s="81"/>
      <c r="I1757" s="81"/>
      <c r="J1757" s="81"/>
      <c r="K1757" s="81"/>
      <c r="L1757" s="81"/>
      <c r="M1757" s="81"/>
      <c r="N1757" s="81"/>
      <c r="O1757" s="81"/>
      <c r="P1757" s="81"/>
      <c r="Q1757" s="81"/>
      <c r="R1757" s="81"/>
      <c r="S1757" s="81"/>
      <c r="T1757" s="81"/>
      <c r="U1757" s="81"/>
      <c r="V1757" s="81"/>
      <c r="W1757" s="81"/>
      <c r="X1757" s="81"/>
      <c r="Y1757" s="81"/>
      <c r="Z1757" s="81"/>
      <c r="AA1757" s="81"/>
      <c r="AB1757" s="81"/>
      <c r="AC1757" s="81"/>
      <c r="AD1757" s="81"/>
      <c r="AE1757" s="81"/>
      <c r="AF1757" s="81"/>
      <c r="AG1757" s="81"/>
      <c r="AH1757" s="81"/>
      <c r="AI1757" s="81"/>
      <c r="AJ1757" s="81"/>
      <c r="AK1757" s="81"/>
      <c r="AL1757" s="81"/>
      <c r="AM1757" s="81"/>
    </row>
    <row r="1758" spans="1:39" ht="14.25" thickBot="1" x14ac:dyDescent="0.2"/>
    <row r="1759" spans="1:39" ht="26.1" customHeight="1" thickTop="1" x14ac:dyDescent="0.15">
      <c r="A1759" s="280">
        <f>IF('内訳10％(お客様控)'!A1759&gt;0,'内訳10％(お客様控)'!A1759,"　")</f>
        <v>5</v>
      </c>
      <c r="B1759" s="281"/>
      <c r="C1759" s="284" t="s">
        <v>0</v>
      </c>
      <c r="D1759" s="281">
        <f>IF('内訳10％(お客様控)'!D1759&gt;0,'内訳10％(お客様控)'!D1759,"　")</f>
        <v>10</v>
      </c>
      <c r="E1759" s="281"/>
      <c r="F1759" s="284" t="s">
        <v>1</v>
      </c>
      <c r="G1759" s="281">
        <f>IF('内訳10％(お客様控)'!G1759&gt;0,'内訳10％(お客様控)'!G1759,"　")</f>
        <v>31</v>
      </c>
      <c r="H1759" s="281"/>
      <c r="I1759" s="286" t="s">
        <v>2</v>
      </c>
      <c r="K1759" s="55"/>
      <c r="L1759" s="53"/>
      <c r="M1759" s="53"/>
      <c r="N1759" s="288">
        <f>IF('内訳10％(お客様控)'!N1759&gt;0,'内訳10％(お客様控)'!N1759,"　")</f>
        <v>10</v>
      </c>
      <c r="O1759" s="288"/>
      <c r="P1759" s="288"/>
      <c r="Q1759" s="284" t="s">
        <v>1</v>
      </c>
      <c r="R1759" s="284" t="s">
        <v>7</v>
      </c>
      <c r="S1759" s="53"/>
      <c r="T1759" s="53"/>
      <c r="U1759" s="54"/>
      <c r="W1759" s="269" t="s">
        <v>21</v>
      </c>
      <c r="X1759" s="270"/>
      <c r="Y1759" s="270"/>
      <c r="Z1759" s="270"/>
      <c r="AA1759" s="270"/>
      <c r="AB1759" s="271" t="str">
        <f>IF('内訳10％(お客様控)'!AB1759&gt;0,'内訳10％(お客様控)'!AB1759,"　")</f>
        <v>000111</v>
      </c>
      <c r="AC1759" s="272"/>
      <c r="AD1759" s="272"/>
      <c r="AE1759" s="272"/>
      <c r="AF1759" s="272"/>
      <c r="AG1759" s="272"/>
      <c r="AH1759" s="272"/>
      <c r="AI1759" s="272"/>
      <c r="AJ1759" s="272"/>
      <c r="AK1759" s="272"/>
      <c r="AL1759" s="272"/>
      <c r="AM1759" s="273"/>
    </row>
    <row r="1760" spans="1:39" ht="26.1" customHeight="1" thickBot="1" x14ac:dyDescent="0.2">
      <c r="A1760" s="282"/>
      <c r="B1760" s="283"/>
      <c r="C1760" s="285"/>
      <c r="D1760" s="283"/>
      <c r="E1760" s="283"/>
      <c r="F1760" s="285"/>
      <c r="G1760" s="283"/>
      <c r="H1760" s="283"/>
      <c r="I1760" s="287"/>
      <c r="K1760" s="56"/>
      <c r="L1760" s="57"/>
      <c r="M1760" s="57"/>
      <c r="N1760" s="289"/>
      <c r="O1760" s="289"/>
      <c r="P1760" s="289"/>
      <c r="Q1760" s="290"/>
      <c r="R1760" s="290"/>
      <c r="S1760" s="57"/>
      <c r="T1760" s="57"/>
      <c r="U1760" s="58"/>
      <c r="W1760" s="274" t="s">
        <v>49</v>
      </c>
      <c r="X1760" s="275"/>
      <c r="Y1760" s="275"/>
      <c r="Z1760" s="327" t="str">
        <f>IF('内訳10％(お客様控)'!Z1760&gt;0,'内訳10％(お客様控)'!Z1760,"　")</f>
        <v>T1111111111111</v>
      </c>
      <c r="AA1760" s="292"/>
      <c r="AB1760" s="292"/>
      <c r="AC1760" s="292"/>
      <c r="AD1760" s="292"/>
      <c r="AE1760" s="292"/>
      <c r="AF1760" s="292"/>
      <c r="AG1760" s="292"/>
      <c r="AH1760" s="292"/>
      <c r="AI1760" s="292"/>
      <c r="AJ1760" s="292"/>
      <c r="AK1760" s="292"/>
      <c r="AL1760" s="292"/>
      <c r="AM1760" s="293"/>
    </row>
    <row r="1761" spans="1:41" ht="17.25" customHeight="1" thickTop="1" thickBot="1" x14ac:dyDescent="0.2">
      <c r="A1761" s="59" t="s">
        <v>139</v>
      </c>
      <c r="I1761" s="60"/>
      <c r="W1761" s="276" t="s">
        <v>22</v>
      </c>
      <c r="X1761" s="277"/>
      <c r="Y1761" s="62"/>
      <c r="Z1761" s="278" t="str">
        <f>IF('内訳10％(お客様控)'!Z1761&gt;0,'内訳10％(お客様控)'!Z1761,"　")</f>
        <v>270-2225</v>
      </c>
      <c r="AA1761" s="278"/>
      <c r="AB1761" s="279"/>
      <c r="AC1761" s="61"/>
      <c r="AD1761" s="62"/>
      <c r="AE1761" s="62"/>
      <c r="AF1761" s="62"/>
      <c r="AG1761" s="62"/>
      <c r="AH1761" s="62"/>
      <c r="AI1761" s="62"/>
      <c r="AJ1761" s="62"/>
      <c r="AK1761" s="62"/>
      <c r="AL1761" s="62"/>
      <c r="AM1761" s="63"/>
      <c r="AO1761" s="64"/>
    </row>
    <row r="1762" spans="1:41" ht="17.25" customHeight="1" thickTop="1" x14ac:dyDescent="0.15">
      <c r="A1762" s="59"/>
      <c r="B1762" s="107" t="str">
        <f>'内訳10％(お客様控)'!B1762</f>
        <v>製造管理部</v>
      </c>
      <c r="C1762" s="326"/>
      <c r="D1762" s="326"/>
      <c r="E1762" s="326"/>
      <c r="F1762" s="326"/>
      <c r="G1762" s="326"/>
      <c r="I1762" s="60"/>
      <c r="K1762" s="261" t="s">
        <v>8</v>
      </c>
      <c r="L1762" s="264" t="str">
        <f>IF('内訳10％(お客様控)'!L1762&gt;0,'内訳10％(お客様控)'!L1762,"　")</f>
        <v>三井住友</v>
      </c>
      <c r="M1762" s="265"/>
      <c r="N1762" s="265"/>
      <c r="O1762" s="266" t="s">
        <v>32</v>
      </c>
      <c r="P1762" s="267"/>
      <c r="Q1762" s="264" t="str">
        <f>IF('内訳10％(お客様控)'!Q1762&gt;0,'内訳10％(お客様控)'!Q1762,"　")</f>
        <v>松戸</v>
      </c>
      <c r="R1762" s="265"/>
      <c r="S1762" s="265"/>
      <c r="T1762" s="266" t="s">
        <v>4</v>
      </c>
      <c r="U1762" s="268"/>
      <c r="W1762" s="239" t="s">
        <v>12</v>
      </c>
      <c r="X1762" s="240"/>
      <c r="Z1762" s="241" t="str">
        <f>IF('内訳10％(お客様控)'!Z1762&gt;0,'内訳10％(お客様控)'!Z1762,"　")</f>
        <v>千葉県松戸市東松戸2-20-1</v>
      </c>
      <c r="AA1762" s="241"/>
      <c r="AB1762" s="242"/>
      <c r="AC1762" s="242"/>
      <c r="AD1762" s="242"/>
      <c r="AE1762" s="242"/>
      <c r="AF1762" s="242"/>
      <c r="AG1762" s="242"/>
      <c r="AH1762" s="242"/>
      <c r="AI1762" s="242"/>
      <c r="AJ1762" s="242"/>
      <c r="AK1762" s="242"/>
      <c r="AL1762" s="242"/>
      <c r="AM1762" s="243"/>
    </row>
    <row r="1763" spans="1:41" ht="17.25" customHeight="1" x14ac:dyDescent="0.15">
      <c r="A1763" s="59"/>
      <c r="B1763" s="326"/>
      <c r="C1763" s="326"/>
      <c r="D1763" s="326"/>
      <c r="E1763" s="326"/>
      <c r="F1763" s="326"/>
      <c r="G1763" s="326"/>
      <c r="H1763" s="52" t="s">
        <v>3</v>
      </c>
      <c r="I1763" s="60"/>
      <c r="K1763" s="262"/>
      <c r="L1763" s="255" t="s">
        <v>9</v>
      </c>
      <c r="M1763" s="256"/>
      <c r="N1763" s="257"/>
      <c r="O1763" s="258" t="str">
        <f>IF('内訳10％(お客様控)'!O1763&gt;0,'内訳10％(お客様控)'!O1763,"　")</f>
        <v>当座</v>
      </c>
      <c r="P1763" s="259"/>
      <c r="Q1763" s="259"/>
      <c r="R1763" s="259"/>
      <c r="S1763" s="259"/>
      <c r="T1763" s="259"/>
      <c r="U1763" s="260"/>
      <c r="W1763" s="239" t="s">
        <v>13</v>
      </c>
      <c r="X1763" s="240"/>
      <c r="Z1763" s="241" t="str">
        <f>IF('内訳10％(お客様控)'!Z1763&gt;0,'内訳10％(お客様控)'!Z1763,"　")</f>
        <v>Ｃ－プロダクト株式会社</v>
      </c>
      <c r="AA1763" s="241"/>
      <c r="AB1763" s="241"/>
      <c r="AC1763" s="241"/>
      <c r="AD1763" s="241"/>
      <c r="AE1763" s="241"/>
      <c r="AF1763" s="241"/>
      <c r="AG1763" s="241"/>
      <c r="AH1763" s="241"/>
      <c r="AI1763" s="241"/>
      <c r="AJ1763" s="241"/>
      <c r="AK1763" s="241"/>
      <c r="AL1763" s="34" t="s">
        <v>60</v>
      </c>
      <c r="AM1763" s="60"/>
    </row>
    <row r="1764" spans="1:41" ht="17.25" customHeight="1" x14ac:dyDescent="0.15">
      <c r="A1764" s="59"/>
      <c r="I1764" s="60"/>
      <c r="K1764" s="262"/>
      <c r="L1764" s="255" t="s">
        <v>10</v>
      </c>
      <c r="M1764" s="256"/>
      <c r="N1764" s="257"/>
      <c r="O1764" s="311">
        <f>IF('内訳10％(お客様控)'!O1764&gt;0,'内訳10％(お客様控)'!O1764,"　")</f>
        <v>1234567</v>
      </c>
      <c r="P1764" s="312"/>
      <c r="Q1764" s="312"/>
      <c r="R1764" s="312"/>
      <c r="S1764" s="312"/>
      <c r="T1764" s="312"/>
      <c r="U1764" s="313"/>
      <c r="W1764" s="239" t="s">
        <v>23</v>
      </c>
      <c r="X1764" s="240"/>
      <c r="Z1764" s="241" t="str">
        <f>IF('内訳10％(お客様控)'!Z1764&gt;0,'内訳10％(お客様控)'!Z1764,"　")</f>
        <v>047-311-0171</v>
      </c>
      <c r="AA1764" s="241"/>
      <c r="AB1764" s="242"/>
      <c r="AC1764" s="242"/>
      <c r="AD1764" s="242"/>
      <c r="AE1764" s="242"/>
      <c r="AF1764" s="242"/>
      <c r="AG1764" s="242"/>
      <c r="AH1764" s="242"/>
      <c r="AI1764" s="242"/>
      <c r="AJ1764" s="242"/>
      <c r="AK1764" s="242"/>
      <c r="AL1764" s="242"/>
      <c r="AM1764" s="243"/>
    </row>
    <row r="1765" spans="1:41" ht="17.25" customHeight="1" thickBot="1" x14ac:dyDescent="0.2">
      <c r="A1765" s="56"/>
      <c r="B1765" s="57" t="s">
        <v>4</v>
      </c>
      <c r="C1765" s="57"/>
      <c r="D1765" s="57" t="s">
        <v>5</v>
      </c>
      <c r="E1765" s="57"/>
      <c r="F1765" s="57"/>
      <c r="G1765" s="57" t="s">
        <v>6</v>
      </c>
      <c r="H1765" s="57"/>
      <c r="I1765" s="58"/>
      <c r="K1765" s="263"/>
      <c r="L1765" s="244" t="s">
        <v>11</v>
      </c>
      <c r="M1765" s="245"/>
      <c r="N1765" s="246"/>
      <c r="O1765" s="306" t="str">
        <f>IF('内訳10％(お客様控)'!O1765&gt;0,'内訳10％(お客様控)'!O1765,"　")</f>
        <v>C-プロダクト（カ</v>
      </c>
      <c r="P1765" s="324"/>
      <c r="Q1765" s="324"/>
      <c r="R1765" s="324"/>
      <c r="S1765" s="324"/>
      <c r="T1765" s="324"/>
      <c r="U1765" s="325"/>
      <c r="W1765" s="250" t="s">
        <v>24</v>
      </c>
      <c r="X1765" s="251"/>
      <c r="Y1765" s="57"/>
      <c r="Z1765" s="252" t="str">
        <f>IF('内訳10％(お客様控)'!Z1765&gt;0,'内訳10％(お客様控)'!Z1765,"　")</f>
        <v>047-311-0170</v>
      </c>
      <c r="AA1765" s="252"/>
      <c r="AB1765" s="253"/>
      <c r="AC1765" s="253"/>
      <c r="AD1765" s="253"/>
      <c r="AE1765" s="253"/>
      <c r="AF1765" s="253"/>
      <c r="AG1765" s="253"/>
      <c r="AH1765" s="253"/>
      <c r="AI1765" s="253"/>
      <c r="AJ1765" s="253"/>
      <c r="AK1765" s="253"/>
      <c r="AL1765" s="253"/>
      <c r="AM1765" s="254"/>
    </row>
    <row r="1766" spans="1:41" ht="14.25" thickTop="1" x14ac:dyDescent="0.15">
      <c r="E1766" s="1" t="s">
        <v>25</v>
      </c>
      <c r="AL1766" s="1"/>
    </row>
    <row r="1767" spans="1:41" ht="17.25" x14ac:dyDescent="0.15">
      <c r="A1767" s="52" t="s">
        <v>14</v>
      </c>
      <c r="R1767" s="10" t="s">
        <v>88</v>
      </c>
      <c r="S1767"/>
      <c r="T1767" s="2"/>
      <c r="U1767" s="2"/>
      <c r="V1767" s="2"/>
      <c r="W1767" s="2"/>
      <c r="X1767" s="2"/>
      <c r="Y1767" s="2"/>
    </row>
    <row r="1768" spans="1:41" ht="8.25" customHeight="1" thickBot="1" x14ac:dyDescent="0.2"/>
    <row r="1769" spans="1:41" ht="24" customHeight="1" thickTop="1" x14ac:dyDescent="0.15">
      <c r="A1769" s="232" t="s">
        <v>16</v>
      </c>
      <c r="B1769" s="233"/>
      <c r="C1769" s="233"/>
      <c r="D1769" s="233"/>
      <c r="E1769" s="234"/>
      <c r="F1769" s="65" t="s">
        <v>17</v>
      </c>
      <c r="G1769" s="66" t="s">
        <v>2</v>
      </c>
      <c r="H1769" s="235" t="s">
        <v>43</v>
      </c>
      <c r="I1769" s="236"/>
      <c r="J1769" s="236"/>
      <c r="K1769" s="236"/>
      <c r="L1769" s="236"/>
      <c r="M1769" s="236"/>
      <c r="N1769" s="236"/>
      <c r="O1769" s="236"/>
      <c r="P1769" s="236"/>
      <c r="Q1769" s="236" t="s">
        <v>18</v>
      </c>
      <c r="R1769" s="236"/>
      <c r="S1769" s="236" t="s">
        <v>26</v>
      </c>
      <c r="T1769" s="236"/>
      <c r="U1769" s="236" t="s">
        <v>31</v>
      </c>
      <c r="V1769" s="237"/>
      <c r="W1769" s="237"/>
      <c r="X1769" s="236" t="s">
        <v>19</v>
      </c>
      <c r="Y1769" s="236"/>
      <c r="Z1769" s="236"/>
      <c r="AA1769" s="236"/>
      <c r="AB1769" s="236"/>
      <c r="AC1769" s="238"/>
      <c r="AD1769" s="238"/>
      <c r="AE1769" s="226" t="s">
        <v>20</v>
      </c>
      <c r="AF1769" s="227"/>
      <c r="AG1769" s="228"/>
      <c r="AI1769" s="229" t="s">
        <v>36</v>
      </c>
      <c r="AJ1769" s="230"/>
      <c r="AK1769" s="230"/>
      <c r="AL1769" s="230"/>
      <c r="AM1769" s="231"/>
    </row>
    <row r="1770" spans="1:41" ht="24" customHeight="1" x14ac:dyDescent="0.15">
      <c r="A1770" s="319">
        <f>'内訳10％(お客様控)'!A1770</f>
        <v>0</v>
      </c>
      <c r="B1770" s="317"/>
      <c r="C1770" s="317"/>
      <c r="D1770" s="317"/>
      <c r="E1770" s="320"/>
      <c r="F1770" s="73">
        <f>'内訳10％(お客様控)'!F1770</f>
        <v>0</v>
      </c>
      <c r="G1770" s="72">
        <f>'内訳10％(お客様控)'!G1770</f>
        <v>0</v>
      </c>
      <c r="H1770" s="321">
        <f>'内訳10％(お客様控)'!H1770</f>
        <v>0</v>
      </c>
      <c r="I1770" s="317"/>
      <c r="J1770" s="317"/>
      <c r="K1770" s="317"/>
      <c r="L1770" s="317"/>
      <c r="M1770" s="317"/>
      <c r="N1770" s="317"/>
      <c r="O1770" s="317"/>
      <c r="P1770" s="317"/>
      <c r="Q1770" s="219" t="str">
        <f>IF('内訳10％(お客様控)'!Q1770=0,"",'内訳10％(お客様控)'!Q1770)</f>
        <v/>
      </c>
      <c r="R1770" s="219"/>
      <c r="S1770" s="322">
        <f>'内訳10％(お客様控)'!S1770</f>
        <v>0</v>
      </c>
      <c r="T1770" s="323"/>
      <c r="U1770" s="222" t="str">
        <f>IF('内訳10％(お客様控)'!U1770=0,"",'内訳10％(お客様控)'!U1770)</f>
        <v/>
      </c>
      <c r="V1770" s="223"/>
      <c r="W1770" s="223"/>
      <c r="X1770" s="224">
        <f>'内訳10％(お客様控)'!X1770</f>
        <v>0</v>
      </c>
      <c r="Y1770" s="224"/>
      <c r="Z1770" s="224"/>
      <c r="AA1770" s="224"/>
      <c r="AB1770" s="224"/>
      <c r="AC1770" s="225"/>
      <c r="AD1770" s="225"/>
      <c r="AE1770" s="316">
        <f>'内訳10％(お客様控)'!AE1770</f>
        <v>0</v>
      </c>
      <c r="AF1770" s="317"/>
      <c r="AG1770" s="318"/>
      <c r="AI1770" s="206"/>
      <c r="AJ1770" s="207"/>
      <c r="AK1770" s="207"/>
      <c r="AL1770" s="208"/>
      <c r="AM1770" s="209"/>
    </row>
    <row r="1771" spans="1:41" ht="24" customHeight="1" x14ac:dyDescent="0.15">
      <c r="A1771" s="319">
        <f>'内訳10％(お客様控)'!A1771</f>
        <v>0</v>
      </c>
      <c r="B1771" s="317"/>
      <c r="C1771" s="317"/>
      <c r="D1771" s="317"/>
      <c r="E1771" s="320"/>
      <c r="F1771" s="73">
        <f>'内訳10％(お客様控)'!F1771</f>
        <v>0</v>
      </c>
      <c r="G1771" s="72">
        <f>'内訳10％(お客様控)'!G1771</f>
        <v>0</v>
      </c>
      <c r="H1771" s="321">
        <f>'内訳10％(お客様控)'!H1771</f>
        <v>0</v>
      </c>
      <c r="I1771" s="317"/>
      <c r="J1771" s="317"/>
      <c r="K1771" s="317"/>
      <c r="L1771" s="317"/>
      <c r="M1771" s="317"/>
      <c r="N1771" s="317"/>
      <c r="O1771" s="317"/>
      <c r="P1771" s="317"/>
      <c r="Q1771" s="219" t="str">
        <f>IF('内訳10％(お客様控)'!Q1771=0,"",'内訳10％(お客様控)'!Q1771)</f>
        <v/>
      </c>
      <c r="R1771" s="219"/>
      <c r="S1771" s="322">
        <f>'内訳10％(お客様控)'!S1771</f>
        <v>0</v>
      </c>
      <c r="T1771" s="323"/>
      <c r="U1771" s="222" t="str">
        <f>IF('内訳10％(お客様控)'!U1771=0,"",'内訳10％(お客様控)'!U1771)</f>
        <v/>
      </c>
      <c r="V1771" s="223"/>
      <c r="W1771" s="223"/>
      <c r="X1771" s="224">
        <f>'内訳10％(お客様控)'!X1771</f>
        <v>0</v>
      </c>
      <c r="Y1771" s="224"/>
      <c r="Z1771" s="224"/>
      <c r="AA1771" s="224"/>
      <c r="AB1771" s="224"/>
      <c r="AC1771" s="225"/>
      <c r="AD1771" s="225"/>
      <c r="AE1771" s="316">
        <f>'内訳10％(お客様控)'!AE1771</f>
        <v>0</v>
      </c>
      <c r="AF1771" s="317"/>
      <c r="AG1771" s="318"/>
      <c r="AI1771" s="206"/>
      <c r="AJ1771" s="207"/>
      <c r="AK1771" s="207"/>
      <c r="AL1771" s="208"/>
      <c r="AM1771" s="209"/>
    </row>
    <row r="1772" spans="1:41" ht="24" customHeight="1" x14ac:dyDescent="0.15">
      <c r="A1772" s="319">
        <f>'内訳10％(お客様控)'!A1772</f>
        <v>0</v>
      </c>
      <c r="B1772" s="317"/>
      <c r="C1772" s="317"/>
      <c r="D1772" s="317"/>
      <c r="E1772" s="320"/>
      <c r="F1772" s="73">
        <f>'内訳10％(お客様控)'!F1772</f>
        <v>0</v>
      </c>
      <c r="G1772" s="72">
        <f>'内訳10％(お客様控)'!G1772</f>
        <v>0</v>
      </c>
      <c r="H1772" s="321">
        <f>'内訳10％(お客様控)'!H1772</f>
        <v>0</v>
      </c>
      <c r="I1772" s="317"/>
      <c r="J1772" s="317"/>
      <c r="K1772" s="317"/>
      <c r="L1772" s="317"/>
      <c r="M1772" s="317"/>
      <c r="N1772" s="317"/>
      <c r="O1772" s="317"/>
      <c r="P1772" s="317"/>
      <c r="Q1772" s="219" t="str">
        <f>IF('内訳10％(お客様控)'!Q1772=0,"",'内訳10％(お客様控)'!Q1772)</f>
        <v/>
      </c>
      <c r="R1772" s="219"/>
      <c r="S1772" s="322">
        <f>'内訳10％(お客様控)'!S1772</f>
        <v>0</v>
      </c>
      <c r="T1772" s="323"/>
      <c r="U1772" s="222" t="str">
        <f>IF('内訳10％(お客様控)'!U1772=0,"",'内訳10％(お客様控)'!U1772)</f>
        <v/>
      </c>
      <c r="V1772" s="223"/>
      <c r="W1772" s="223"/>
      <c r="X1772" s="224">
        <f>'内訳10％(お客様控)'!X1772</f>
        <v>0</v>
      </c>
      <c r="Y1772" s="224"/>
      <c r="Z1772" s="224"/>
      <c r="AA1772" s="224"/>
      <c r="AB1772" s="224"/>
      <c r="AC1772" s="225"/>
      <c r="AD1772" s="225"/>
      <c r="AE1772" s="316">
        <f>'内訳10％(お客様控)'!AE1772</f>
        <v>0</v>
      </c>
      <c r="AF1772" s="317"/>
      <c r="AG1772" s="318"/>
      <c r="AI1772" s="206"/>
      <c r="AJ1772" s="207"/>
      <c r="AK1772" s="207"/>
      <c r="AL1772" s="208"/>
      <c r="AM1772" s="209"/>
    </row>
    <row r="1773" spans="1:41" ht="24" customHeight="1" x14ac:dyDescent="0.15">
      <c r="A1773" s="319">
        <f>'内訳10％(お客様控)'!A1773</f>
        <v>0</v>
      </c>
      <c r="B1773" s="317"/>
      <c r="C1773" s="317"/>
      <c r="D1773" s="317"/>
      <c r="E1773" s="320"/>
      <c r="F1773" s="73">
        <f>'内訳10％(お客様控)'!F1773</f>
        <v>0</v>
      </c>
      <c r="G1773" s="72">
        <f>'内訳10％(お客様控)'!G1773</f>
        <v>0</v>
      </c>
      <c r="H1773" s="321">
        <f>'内訳10％(お客様控)'!H1773</f>
        <v>0</v>
      </c>
      <c r="I1773" s="317"/>
      <c r="J1773" s="317"/>
      <c r="K1773" s="317"/>
      <c r="L1773" s="317"/>
      <c r="M1773" s="317"/>
      <c r="N1773" s="317"/>
      <c r="O1773" s="317"/>
      <c r="P1773" s="317"/>
      <c r="Q1773" s="219" t="str">
        <f>IF('内訳10％(お客様控)'!Q1773=0,"",'内訳10％(お客様控)'!Q1773)</f>
        <v/>
      </c>
      <c r="R1773" s="219"/>
      <c r="S1773" s="322">
        <f>'内訳10％(お客様控)'!S1773</f>
        <v>0</v>
      </c>
      <c r="T1773" s="323"/>
      <c r="U1773" s="222" t="str">
        <f>IF('内訳10％(お客様控)'!U1773=0,"",'内訳10％(お客様控)'!U1773)</f>
        <v/>
      </c>
      <c r="V1773" s="223"/>
      <c r="W1773" s="223"/>
      <c r="X1773" s="224">
        <f>'内訳10％(お客様控)'!X1773</f>
        <v>0</v>
      </c>
      <c r="Y1773" s="224"/>
      <c r="Z1773" s="224"/>
      <c r="AA1773" s="224"/>
      <c r="AB1773" s="224"/>
      <c r="AC1773" s="225"/>
      <c r="AD1773" s="225"/>
      <c r="AE1773" s="316">
        <f>'内訳10％(お客様控)'!AE1773</f>
        <v>0</v>
      </c>
      <c r="AF1773" s="317"/>
      <c r="AG1773" s="318"/>
      <c r="AI1773" s="206"/>
      <c r="AJ1773" s="207"/>
      <c r="AK1773" s="207"/>
      <c r="AL1773" s="208"/>
      <c r="AM1773" s="209"/>
    </row>
    <row r="1774" spans="1:41" ht="24" customHeight="1" x14ac:dyDescent="0.15">
      <c r="A1774" s="319">
        <f>'内訳10％(お客様控)'!A1774</f>
        <v>0</v>
      </c>
      <c r="B1774" s="317"/>
      <c r="C1774" s="317"/>
      <c r="D1774" s="317"/>
      <c r="E1774" s="320"/>
      <c r="F1774" s="73">
        <f>'内訳10％(お客様控)'!F1774</f>
        <v>0</v>
      </c>
      <c r="G1774" s="72">
        <f>'内訳10％(お客様控)'!G1774</f>
        <v>0</v>
      </c>
      <c r="H1774" s="321">
        <f>'内訳10％(お客様控)'!H1774</f>
        <v>0</v>
      </c>
      <c r="I1774" s="317"/>
      <c r="J1774" s="317"/>
      <c r="K1774" s="317"/>
      <c r="L1774" s="317"/>
      <c r="M1774" s="317"/>
      <c r="N1774" s="317"/>
      <c r="O1774" s="317"/>
      <c r="P1774" s="317"/>
      <c r="Q1774" s="219" t="str">
        <f>IF('内訳10％(お客様控)'!Q1774=0,"",'内訳10％(お客様控)'!Q1774)</f>
        <v/>
      </c>
      <c r="R1774" s="219"/>
      <c r="S1774" s="322">
        <f>'内訳10％(お客様控)'!S1774</f>
        <v>0</v>
      </c>
      <c r="T1774" s="323"/>
      <c r="U1774" s="222" t="str">
        <f>IF('内訳10％(お客様控)'!U1774=0,"",'内訳10％(お客様控)'!U1774)</f>
        <v/>
      </c>
      <c r="V1774" s="223"/>
      <c r="W1774" s="223"/>
      <c r="X1774" s="224">
        <f>'内訳10％(お客様控)'!X1774</f>
        <v>0</v>
      </c>
      <c r="Y1774" s="224"/>
      <c r="Z1774" s="224"/>
      <c r="AA1774" s="224"/>
      <c r="AB1774" s="224"/>
      <c r="AC1774" s="225"/>
      <c r="AD1774" s="225"/>
      <c r="AE1774" s="316">
        <f>'内訳10％(お客様控)'!AE1774</f>
        <v>0</v>
      </c>
      <c r="AF1774" s="317"/>
      <c r="AG1774" s="318"/>
      <c r="AI1774" s="206"/>
      <c r="AJ1774" s="207"/>
      <c r="AK1774" s="207"/>
      <c r="AL1774" s="208"/>
      <c r="AM1774" s="209"/>
    </row>
    <row r="1775" spans="1:41" ht="24" customHeight="1" x14ac:dyDescent="0.15">
      <c r="A1775" s="319">
        <f>'内訳10％(お客様控)'!A1775</f>
        <v>0</v>
      </c>
      <c r="B1775" s="317"/>
      <c r="C1775" s="317"/>
      <c r="D1775" s="317"/>
      <c r="E1775" s="320"/>
      <c r="F1775" s="73">
        <f>'内訳10％(お客様控)'!F1775</f>
        <v>0</v>
      </c>
      <c r="G1775" s="72">
        <f>'内訳10％(お客様控)'!G1775</f>
        <v>0</v>
      </c>
      <c r="H1775" s="321">
        <f>'内訳10％(お客様控)'!H1775</f>
        <v>0</v>
      </c>
      <c r="I1775" s="317"/>
      <c r="J1775" s="317"/>
      <c r="K1775" s="317"/>
      <c r="L1775" s="317"/>
      <c r="M1775" s="317"/>
      <c r="N1775" s="317"/>
      <c r="O1775" s="317"/>
      <c r="P1775" s="317"/>
      <c r="Q1775" s="219" t="str">
        <f>IF('内訳10％(お客様控)'!Q1775=0,"",'内訳10％(お客様控)'!Q1775)</f>
        <v/>
      </c>
      <c r="R1775" s="219"/>
      <c r="S1775" s="322">
        <f>'内訳10％(お客様控)'!S1775</f>
        <v>0</v>
      </c>
      <c r="T1775" s="323"/>
      <c r="U1775" s="222" t="str">
        <f>IF('内訳10％(お客様控)'!U1775=0,"",'内訳10％(お客様控)'!U1775)</f>
        <v/>
      </c>
      <c r="V1775" s="223"/>
      <c r="W1775" s="223"/>
      <c r="X1775" s="224">
        <f>'内訳10％(お客様控)'!X1775</f>
        <v>0</v>
      </c>
      <c r="Y1775" s="224"/>
      <c r="Z1775" s="224"/>
      <c r="AA1775" s="224"/>
      <c r="AB1775" s="224"/>
      <c r="AC1775" s="225"/>
      <c r="AD1775" s="225"/>
      <c r="AE1775" s="316">
        <f>'内訳10％(お客様控)'!AE1775</f>
        <v>0</v>
      </c>
      <c r="AF1775" s="317"/>
      <c r="AG1775" s="318"/>
      <c r="AI1775" s="206"/>
      <c r="AJ1775" s="207"/>
      <c r="AK1775" s="207"/>
      <c r="AL1775" s="208"/>
      <c r="AM1775" s="209"/>
    </row>
    <row r="1776" spans="1:41" ht="24" customHeight="1" x14ac:dyDescent="0.15">
      <c r="A1776" s="319">
        <f>'内訳10％(お客様控)'!A1776</f>
        <v>0</v>
      </c>
      <c r="B1776" s="317"/>
      <c r="C1776" s="317"/>
      <c r="D1776" s="317"/>
      <c r="E1776" s="320"/>
      <c r="F1776" s="73">
        <f>'内訳10％(お客様控)'!F1776</f>
        <v>0</v>
      </c>
      <c r="G1776" s="72">
        <f>'内訳10％(お客様控)'!G1776</f>
        <v>0</v>
      </c>
      <c r="H1776" s="321">
        <f>'内訳10％(お客様控)'!H1776</f>
        <v>0</v>
      </c>
      <c r="I1776" s="317"/>
      <c r="J1776" s="317"/>
      <c r="K1776" s="317"/>
      <c r="L1776" s="317"/>
      <c r="M1776" s="317"/>
      <c r="N1776" s="317"/>
      <c r="O1776" s="317"/>
      <c r="P1776" s="317"/>
      <c r="Q1776" s="219" t="str">
        <f>IF('内訳10％(お客様控)'!Q1776=0,"",'内訳10％(お客様控)'!Q1776)</f>
        <v/>
      </c>
      <c r="R1776" s="219"/>
      <c r="S1776" s="322">
        <f>'内訳10％(お客様控)'!S1776</f>
        <v>0</v>
      </c>
      <c r="T1776" s="323"/>
      <c r="U1776" s="222" t="str">
        <f>IF('内訳10％(お客様控)'!U1776=0,"",'内訳10％(お客様控)'!U1776)</f>
        <v/>
      </c>
      <c r="V1776" s="223"/>
      <c r="W1776" s="223"/>
      <c r="X1776" s="224">
        <f>'内訳10％(お客様控)'!X1776</f>
        <v>0</v>
      </c>
      <c r="Y1776" s="224"/>
      <c r="Z1776" s="224"/>
      <c r="AA1776" s="224"/>
      <c r="AB1776" s="224"/>
      <c r="AC1776" s="225"/>
      <c r="AD1776" s="225"/>
      <c r="AE1776" s="316">
        <f>'内訳10％(お客様控)'!AE1776</f>
        <v>0</v>
      </c>
      <c r="AF1776" s="317"/>
      <c r="AG1776" s="318"/>
      <c r="AI1776" s="206"/>
      <c r="AJ1776" s="207"/>
      <c r="AK1776" s="207"/>
      <c r="AL1776" s="208"/>
      <c r="AM1776" s="209"/>
    </row>
    <row r="1777" spans="1:39" ht="24" customHeight="1" x14ac:dyDescent="0.15">
      <c r="A1777" s="319">
        <f>'内訳10％(お客様控)'!A1777</f>
        <v>0</v>
      </c>
      <c r="B1777" s="317"/>
      <c r="C1777" s="317"/>
      <c r="D1777" s="317"/>
      <c r="E1777" s="320"/>
      <c r="F1777" s="73">
        <f>'内訳10％(お客様控)'!F1777</f>
        <v>0</v>
      </c>
      <c r="G1777" s="72">
        <f>'内訳10％(お客様控)'!G1777</f>
        <v>0</v>
      </c>
      <c r="H1777" s="321">
        <f>'内訳10％(お客様控)'!H1777</f>
        <v>0</v>
      </c>
      <c r="I1777" s="317"/>
      <c r="J1777" s="317"/>
      <c r="K1777" s="317"/>
      <c r="L1777" s="317"/>
      <c r="M1777" s="317"/>
      <c r="N1777" s="317"/>
      <c r="O1777" s="317"/>
      <c r="P1777" s="317"/>
      <c r="Q1777" s="219" t="str">
        <f>IF('内訳10％(お客様控)'!Q1777=0,"",'内訳10％(お客様控)'!Q1777)</f>
        <v/>
      </c>
      <c r="R1777" s="219"/>
      <c r="S1777" s="322">
        <f>'内訳10％(お客様控)'!S1777</f>
        <v>0</v>
      </c>
      <c r="T1777" s="323"/>
      <c r="U1777" s="222" t="str">
        <f>IF('内訳10％(お客様控)'!U1777=0,"",'内訳10％(お客様控)'!U1777)</f>
        <v/>
      </c>
      <c r="V1777" s="223"/>
      <c r="W1777" s="223"/>
      <c r="X1777" s="224">
        <f>'内訳10％(お客様控)'!X1777</f>
        <v>0</v>
      </c>
      <c r="Y1777" s="224"/>
      <c r="Z1777" s="224"/>
      <c r="AA1777" s="224"/>
      <c r="AB1777" s="224"/>
      <c r="AC1777" s="225"/>
      <c r="AD1777" s="225"/>
      <c r="AE1777" s="316">
        <f>'内訳10％(お客様控)'!AE1777</f>
        <v>0</v>
      </c>
      <c r="AF1777" s="317"/>
      <c r="AG1777" s="318"/>
      <c r="AI1777" s="206"/>
      <c r="AJ1777" s="207"/>
      <c r="AK1777" s="207"/>
      <c r="AL1777" s="208"/>
      <c r="AM1777" s="209"/>
    </row>
    <row r="1778" spans="1:39" ht="24" customHeight="1" x14ac:dyDescent="0.15">
      <c r="A1778" s="319">
        <f>'内訳10％(お客様控)'!A1778</f>
        <v>0</v>
      </c>
      <c r="B1778" s="317"/>
      <c r="C1778" s="317"/>
      <c r="D1778" s="317"/>
      <c r="E1778" s="320"/>
      <c r="F1778" s="73">
        <f>'内訳10％(お客様控)'!F1778</f>
        <v>0</v>
      </c>
      <c r="G1778" s="72">
        <f>'内訳10％(お客様控)'!G1778</f>
        <v>0</v>
      </c>
      <c r="H1778" s="321">
        <f>'内訳10％(お客様控)'!H1778</f>
        <v>0</v>
      </c>
      <c r="I1778" s="317"/>
      <c r="J1778" s="317"/>
      <c r="K1778" s="317"/>
      <c r="L1778" s="317"/>
      <c r="M1778" s="317"/>
      <c r="N1778" s="317"/>
      <c r="O1778" s="317"/>
      <c r="P1778" s="317"/>
      <c r="Q1778" s="219" t="str">
        <f>IF('内訳10％(お客様控)'!Q1778=0,"",'内訳10％(お客様控)'!Q1778)</f>
        <v/>
      </c>
      <c r="R1778" s="219"/>
      <c r="S1778" s="322">
        <f>'内訳10％(お客様控)'!S1778</f>
        <v>0</v>
      </c>
      <c r="T1778" s="323"/>
      <c r="U1778" s="222" t="str">
        <f>IF('内訳10％(お客様控)'!U1778=0,"",'内訳10％(お客様控)'!U1778)</f>
        <v/>
      </c>
      <c r="V1778" s="223"/>
      <c r="W1778" s="223"/>
      <c r="X1778" s="224">
        <f>'内訳10％(お客様控)'!X1778</f>
        <v>0</v>
      </c>
      <c r="Y1778" s="224"/>
      <c r="Z1778" s="224"/>
      <c r="AA1778" s="224"/>
      <c r="AB1778" s="224"/>
      <c r="AC1778" s="225"/>
      <c r="AD1778" s="225"/>
      <c r="AE1778" s="316">
        <f>'内訳10％(お客様控)'!AE1778</f>
        <v>0</v>
      </c>
      <c r="AF1778" s="317"/>
      <c r="AG1778" s="318"/>
      <c r="AI1778" s="206"/>
      <c r="AJ1778" s="207"/>
      <c r="AK1778" s="207"/>
      <c r="AL1778" s="208"/>
      <c r="AM1778" s="209"/>
    </row>
    <row r="1779" spans="1:39" ht="24" customHeight="1" x14ac:dyDescent="0.15">
      <c r="A1779" s="319">
        <f>'内訳10％(お客様控)'!A1779</f>
        <v>0</v>
      </c>
      <c r="B1779" s="317"/>
      <c r="C1779" s="317"/>
      <c r="D1779" s="317"/>
      <c r="E1779" s="320"/>
      <c r="F1779" s="73">
        <f>'内訳10％(お客様控)'!F1779</f>
        <v>0</v>
      </c>
      <c r="G1779" s="72">
        <f>'内訳10％(お客様控)'!G1779</f>
        <v>0</v>
      </c>
      <c r="H1779" s="321">
        <f>'内訳10％(お客様控)'!H1779</f>
        <v>0</v>
      </c>
      <c r="I1779" s="317"/>
      <c r="J1779" s="317"/>
      <c r="K1779" s="317"/>
      <c r="L1779" s="317"/>
      <c r="M1779" s="317"/>
      <c r="N1779" s="317"/>
      <c r="O1779" s="317"/>
      <c r="P1779" s="317"/>
      <c r="Q1779" s="219" t="str">
        <f>IF('内訳10％(お客様控)'!Q1779=0,"",'内訳10％(お客様控)'!Q1779)</f>
        <v/>
      </c>
      <c r="R1779" s="219"/>
      <c r="S1779" s="322">
        <f>'内訳10％(お客様控)'!S1779</f>
        <v>0</v>
      </c>
      <c r="T1779" s="323"/>
      <c r="U1779" s="222" t="str">
        <f>IF('内訳10％(お客様控)'!U1779=0,"",'内訳10％(お客様控)'!U1779)</f>
        <v/>
      </c>
      <c r="V1779" s="223"/>
      <c r="W1779" s="223"/>
      <c r="X1779" s="224">
        <f>'内訳10％(お客様控)'!X1779</f>
        <v>0</v>
      </c>
      <c r="Y1779" s="224"/>
      <c r="Z1779" s="224"/>
      <c r="AA1779" s="224"/>
      <c r="AB1779" s="224"/>
      <c r="AC1779" s="225"/>
      <c r="AD1779" s="225"/>
      <c r="AE1779" s="316">
        <f>'内訳10％(お客様控)'!AE1779</f>
        <v>0</v>
      </c>
      <c r="AF1779" s="317"/>
      <c r="AG1779" s="318"/>
      <c r="AI1779" s="206"/>
      <c r="AJ1779" s="207"/>
      <c r="AK1779" s="207"/>
      <c r="AL1779" s="208"/>
      <c r="AM1779" s="209"/>
    </row>
    <row r="1780" spans="1:39" ht="24" customHeight="1" x14ac:dyDescent="0.15">
      <c r="A1780" s="319">
        <f>'内訳10％(お客様控)'!A1780</f>
        <v>0</v>
      </c>
      <c r="B1780" s="317"/>
      <c r="C1780" s="317"/>
      <c r="D1780" s="317"/>
      <c r="E1780" s="320"/>
      <c r="F1780" s="73">
        <f>'内訳10％(お客様控)'!F1780</f>
        <v>0</v>
      </c>
      <c r="G1780" s="72">
        <f>'内訳10％(お客様控)'!G1780</f>
        <v>0</v>
      </c>
      <c r="H1780" s="321">
        <f>'内訳10％(お客様控)'!H1780</f>
        <v>0</v>
      </c>
      <c r="I1780" s="317"/>
      <c r="J1780" s="317"/>
      <c r="K1780" s="317"/>
      <c r="L1780" s="317"/>
      <c r="M1780" s="317"/>
      <c r="N1780" s="317"/>
      <c r="O1780" s="317"/>
      <c r="P1780" s="317"/>
      <c r="Q1780" s="219" t="str">
        <f>IF('内訳10％(お客様控)'!Q1780=0,"",'内訳10％(お客様控)'!Q1780)</f>
        <v/>
      </c>
      <c r="R1780" s="219"/>
      <c r="S1780" s="322">
        <f>'内訳10％(お客様控)'!S1780</f>
        <v>0</v>
      </c>
      <c r="T1780" s="323"/>
      <c r="U1780" s="222" t="str">
        <f>IF('内訳10％(お客様控)'!U1780=0,"",'内訳10％(お客様控)'!U1780)</f>
        <v/>
      </c>
      <c r="V1780" s="223"/>
      <c r="W1780" s="223"/>
      <c r="X1780" s="224">
        <f>'内訳10％(お客様控)'!X1780</f>
        <v>0</v>
      </c>
      <c r="Y1780" s="224"/>
      <c r="Z1780" s="224"/>
      <c r="AA1780" s="224"/>
      <c r="AB1780" s="224"/>
      <c r="AC1780" s="225"/>
      <c r="AD1780" s="225"/>
      <c r="AE1780" s="316">
        <f>'内訳10％(お客様控)'!AE1780</f>
        <v>0</v>
      </c>
      <c r="AF1780" s="317"/>
      <c r="AG1780" s="318"/>
      <c r="AI1780" s="206"/>
      <c r="AJ1780" s="207"/>
      <c r="AK1780" s="207"/>
      <c r="AL1780" s="208"/>
      <c r="AM1780" s="209"/>
    </row>
    <row r="1781" spans="1:39" ht="24" customHeight="1" x14ac:dyDescent="0.15">
      <c r="A1781" s="319">
        <f>'内訳10％(お客様控)'!A1781</f>
        <v>0</v>
      </c>
      <c r="B1781" s="317"/>
      <c r="C1781" s="317"/>
      <c r="D1781" s="317"/>
      <c r="E1781" s="320"/>
      <c r="F1781" s="73">
        <f>'内訳10％(お客様控)'!F1781</f>
        <v>0</v>
      </c>
      <c r="G1781" s="72">
        <f>'内訳10％(お客様控)'!G1781</f>
        <v>0</v>
      </c>
      <c r="H1781" s="321">
        <f>'内訳10％(お客様控)'!H1781</f>
        <v>0</v>
      </c>
      <c r="I1781" s="317"/>
      <c r="J1781" s="317"/>
      <c r="K1781" s="317"/>
      <c r="L1781" s="317"/>
      <c r="M1781" s="317"/>
      <c r="N1781" s="317"/>
      <c r="O1781" s="317"/>
      <c r="P1781" s="317"/>
      <c r="Q1781" s="219" t="str">
        <f>IF('内訳10％(お客様控)'!Q1781=0,"",'内訳10％(お客様控)'!Q1781)</f>
        <v/>
      </c>
      <c r="R1781" s="219"/>
      <c r="S1781" s="322">
        <f>'内訳10％(お客様控)'!S1781</f>
        <v>0</v>
      </c>
      <c r="T1781" s="323"/>
      <c r="U1781" s="222" t="str">
        <f>IF('内訳10％(お客様控)'!U1781=0,"",'内訳10％(お客様控)'!U1781)</f>
        <v/>
      </c>
      <c r="V1781" s="223"/>
      <c r="W1781" s="223"/>
      <c r="X1781" s="224">
        <f>'内訳10％(お客様控)'!X1781</f>
        <v>0</v>
      </c>
      <c r="Y1781" s="224"/>
      <c r="Z1781" s="224"/>
      <c r="AA1781" s="224"/>
      <c r="AB1781" s="224"/>
      <c r="AC1781" s="225"/>
      <c r="AD1781" s="225"/>
      <c r="AE1781" s="316">
        <f>'内訳10％(お客様控)'!AE1781</f>
        <v>0</v>
      </c>
      <c r="AF1781" s="317"/>
      <c r="AG1781" s="318"/>
      <c r="AI1781" s="206"/>
      <c r="AJ1781" s="207"/>
      <c r="AK1781" s="207"/>
      <c r="AL1781" s="208"/>
      <c r="AM1781" s="209"/>
    </row>
    <row r="1782" spans="1:39" ht="24" customHeight="1" x14ac:dyDescent="0.15">
      <c r="A1782" s="319">
        <f>'内訳10％(お客様控)'!A1782</f>
        <v>0</v>
      </c>
      <c r="B1782" s="317"/>
      <c r="C1782" s="317"/>
      <c r="D1782" s="317"/>
      <c r="E1782" s="320"/>
      <c r="F1782" s="73">
        <f>'内訳10％(お客様控)'!F1782</f>
        <v>0</v>
      </c>
      <c r="G1782" s="72">
        <f>'内訳10％(お客様控)'!G1782</f>
        <v>0</v>
      </c>
      <c r="H1782" s="321">
        <f>'内訳10％(お客様控)'!H1782</f>
        <v>0</v>
      </c>
      <c r="I1782" s="317"/>
      <c r="J1782" s="317"/>
      <c r="K1782" s="317"/>
      <c r="L1782" s="317"/>
      <c r="M1782" s="317"/>
      <c r="N1782" s="317"/>
      <c r="O1782" s="317"/>
      <c r="P1782" s="317"/>
      <c r="Q1782" s="219" t="str">
        <f>IF('内訳10％(お客様控)'!Q1782=0,"",'内訳10％(お客様控)'!Q1782)</f>
        <v/>
      </c>
      <c r="R1782" s="219"/>
      <c r="S1782" s="322">
        <f>'内訳10％(お客様控)'!S1782</f>
        <v>0</v>
      </c>
      <c r="T1782" s="323"/>
      <c r="U1782" s="222" t="str">
        <f>IF('内訳10％(お客様控)'!U1782=0,"",'内訳10％(お客様控)'!U1782)</f>
        <v/>
      </c>
      <c r="V1782" s="223"/>
      <c r="W1782" s="223"/>
      <c r="X1782" s="224">
        <f>'内訳10％(お客様控)'!X1782</f>
        <v>0</v>
      </c>
      <c r="Y1782" s="224"/>
      <c r="Z1782" s="224"/>
      <c r="AA1782" s="224"/>
      <c r="AB1782" s="224"/>
      <c r="AC1782" s="225"/>
      <c r="AD1782" s="225"/>
      <c r="AE1782" s="316">
        <f>'内訳10％(お客様控)'!AE1782</f>
        <v>0</v>
      </c>
      <c r="AF1782" s="317"/>
      <c r="AG1782" s="318"/>
      <c r="AI1782" s="206"/>
      <c r="AJ1782" s="207"/>
      <c r="AK1782" s="207"/>
      <c r="AL1782" s="208"/>
      <c r="AM1782" s="209"/>
    </row>
    <row r="1783" spans="1:39" ht="24" customHeight="1" x14ac:dyDescent="0.15">
      <c r="A1783" s="319">
        <f>'内訳10％(お客様控)'!A1783</f>
        <v>0</v>
      </c>
      <c r="B1783" s="317"/>
      <c r="C1783" s="317"/>
      <c r="D1783" s="317"/>
      <c r="E1783" s="320"/>
      <c r="F1783" s="73">
        <f>'内訳10％(お客様控)'!F1783</f>
        <v>0</v>
      </c>
      <c r="G1783" s="72">
        <f>'内訳10％(お客様控)'!G1783</f>
        <v>0</v>
      </c>
      <c r="H1783" s="321">
        <f>'内訳10％(お客様控)'!H1783</f>
        <v>0</v>
      </c>
      <c r="I1783" s="317"/>
      <c r="J1783" s="317"/>
      <c r="K1783" s="317"/>
      <c r="L1783" s="317"/>
      <c r="M1783" s="317"/>
      <c r="N1783" s="317"/>
      <c r="O1783" s="317"/>
      <c r="P1783" s="317"/>
      <c r="Q1783" s="219" t="str">
        <f>IF('内訳10％(お客様控)'!Q1783=0,"",'内訳10％(お客様控)'!Q1783)</f>
        <v/>
      </c>
      <c r="R1783" s="219"/>
      <c r="S1783" s="322">
        <f>'内訳10％(お客様控)'!S1783</f>
        <v>0</v>
      </c>
      <c r="T1783" s="323"/>
      <c r="U1783" s="222" t="str">
        <f>IF('内訳10％(お客様控)'!U1783=0,"",'内訳10％(お客様控)'!U1783)</f>
        <v/>
      </c>
      <c r="V1783" s="223"/>
      <c r="W1783" s="223"/>
      <c r="X1783" s="224">
        <f>'内訳10％(お客様控)'!X1783</f>
        <v>0</v>
      </c>
      <c r="Y1783" s="224"/>
      <c r="Z1783" s="224"/>
      <c r="AA1783" s="224"/>
      <c r="AB1783" s="224"/>
      <c r="AC1783" s="225"/>
      <c r="AD1783" s="225"/>
      <c r="AE1783" s="316">
        <f>'内訳10％(お客様控)'!AE1783</f>
        <v>0</v>
      </c>
      <c r="AF1783" s="317"/>
      <c r="AG1783" s="318"/>
      <c r="AI1783" s="206"/>
      <c r="AJ1783" s="207"/>
      <c r="AK1783" s="207"/>
      <c r="AL1783" s="208"/>
      <c r="AM1783" s="209"/>
    </row>
    <row r="1784" spans="1:39" ht="24" customHeight="1" thickBot="1" x14ac:dyDescent="0.2">
      <c r="A1784" s="319">
        <f>'内訳10％(お客様控)'!A1784</f>
        <v>0</v>
      </c>
      <c r="B1784" s="317"/>
      <c r="C1784" s="317"/>
      <c r="D1784" s="317"/>
      <c r="E1784" s="320"/>
      <c r="F1784" s="73">
        <f>'内訳10％(お客様控)'!F1784</f>
        <v>0</v>
      </c>
      <c r="G1784" s="72">
        <f>'内訳10％(お客様控)'!G1784</f>
        <v>0</v>
      </c>
      <c r="H1784" s="321">
        <f>'内訳10％(お客様控)'!H1784</f>
        <v>0</v>
      </c>
      <c r="I1784" s="317"/>
      <c r="J1784" s="317"/>
      <c r="K1784" s="317"/>
      <c r="L1784" s="317"/>
      <c r="M1784" s="317"/>
      <c r="N1784" s="317"/>
      <c r="O1784" s="317"/>
      <c r="P1784" s="317"/>
      <c r="Q1784" s="219" t="str">
        <f>IF('内訳10％(お客様控)'!Q1784=0,"",'内訳10％(お客様控)'!Q1784)</f>
        <v/>
      </c>
      <c r="R1784" s="219"/>
      <c r="S1784" s="322">
        <f>'内訳10％(お客様控)'!S1784</f>
        <v>0</v>
      </c>
      <c r="T1784" s="323"/>
      <c r="U1784" s="222" t="str">
        <f>IF('内訳10％(お客様控)'!U1784=0,"",'内訳10％(お客様控)'!U1784)</f>
        <v/>
      </c>
      <c r="V1784" s="223"/>
      <c r="W1784" s="223"/>
      <c r="X1784" s="224">
        <f>'内訳10％(お客様控)'!X1784</f>
        <v>0</v>
      </c>
      <c r="Y1784" s="224"/>
      <c r="Z1784" s="224"/>
      <c r="AA1784" s="224"/>
      <c r="AB1784" s="224"/>
      <c r="AC1784" s="225"/>
      <c r="AD1784" s="225"/>
      <c r="AE1784" s="316">
        <f>'内訳10％(お客様控)'!AE1784</f>
        <v>0</v>
      </c>
      <c r="AF1784" s="317"/>
      <c r="AG1784" s="318"/>
      <c r="AI1784" s="206"/>
      <c r="AJ1784" s="207"/>
      <c r="AK1784" s="207"/>
      <c r="AL1784" s="208"/>
      <c r="AM1784" s="209"/>
    </row>
    <row r="1785" spans="1:39" ht="24" customHeight="1" thickTop="1" thickBot="1" x14ac:dyDescent="0.2">
      <c r="A1785" s="197"/>
      <c r="B1785" s="198"/>
      <c r="C1785" s="198"/>
      <c r="D1785" s="198"/>
      <c r="E1785" s="199"/>
      <c r="F1785" s="70"/>
      <c r="G1785" s="69"/>
      <c r="H1785" s="200" t="s">
        <v>63</v>
      </c>
      <c r="I1785" s="201"/>
      <c r="J1785" s="201"/>
      <c r="K1785" s="201"/>
      <c r="L1785" s="201"/>
      <c r="M1785" s="201"/>
      <c r="N1785" s="201"/>
      <c r="O1785" s="201"/>
      <c r="P1785" s="201"/>
      <c r="Q1785" s="200"/>
      <c r="R1785" s="200"/>
      <c r="S1785" s="200"/>
      <c r="T1785" s="200"/>
      <c r="U1785" s="200"/>
      <c r="V1785" s="200"/>
      <c r="W1785" s="200"/>
      <c r="X1785" s="202">
        <f>'内訳10％(お客様控)'!X1785</f>
        <v>0</v>
      </c>
      <c r="Y1785" s="202"/>
      <c r="Z1785" s="202"/>
      <c r="AA1785" s="202"/>
      <c r="AB1785" s="202"/>
      <c r="AC1785" s="203"/>
      <c r="AD1785" s="203"/>
      <c r="AE1785" s="204"/>
      <c r="AF1785" s="198"/>
      <c r="AG1785" s="205"/>
      <c r="AI1785" s="206"/>
      <c r="AJ1785" s="207"/>
      <c r="AK1785" s="207"/>
      <c r="AL1785" s="208"/>
      <c r="AM1785" s="209"/>
    </row>
    <row r="1786" spans="1:39" ht="14.25" thickTop="1" x14ac:dyDescent="0.15"/>
    <row r="1787" spans="1:39" ht="15.75" customHeight="1" x14ac:dyDescent="0.15">
      <c r="A1787" s="52" t="s">
        <v>30</v>
      </c>
      <c r="W1787" s="71"/>
      <c r="X1787" s="20"/>
      <c r="Y1787" s="172" t="s">
        <v>37</v>
      </c>
      <c r="Z1787" s="173"/>
      <c r="AA1787" s="173"/>
      <c r="AB1787" s="173"/>
      <c r="AC1787" s="174"/>
      <c r="AD1787" s="210" t="s">
        <v>28</v>
      </c>
      <c r="AE1787" s="211"/>
      <c r="AF1787" s="211"/>
      <c r="AG1787" s="211"/>
      <c r="AH1787" s="212"/>
      <c r="AI1787" s="210" t="s">
        <v>27</v>
      </c>
      <c r="AJ1787" s="211"/>
      <c r="AK1787" s="211"/>
      <c r="AL1787" s="211"/>
      <c r="AM1787" s="212"/>
    </row>
    <row r="1788" spans="1:39" ht="16.5" customHeight="1" x14ac:dyDescent="0.15">
      <c r="B1788" s="16" t="s">
        <v>132</v>
      </c>
      <c r="Y1788" s="187"/>
      <c r="Z1788" s="188"/>
      <c r="AA1788" s="188"/>
      <c r="AB1788" s="188"/>
      <c r="AC1788" s="188"/>
      <c r="AD1788" s="187"/>
      <c r="AE1788" s="188"/>
      <c r="AF1788" s="188"/>
      <c r="AG1788" s="188"/>
      <c r="AH1788" s="193"/>
      <c r="AI1788" s="187"/>
      <c r="AJ1788" s="188"/>
      <c r="AK1788" s="188"/>
      <c r="AL1788" s="188"/>
      <c r="AM1788" s="193"/>
    </row>
    <row r="1789" spans="1:39" ht="16.5" customHeight="1" x14ac:dyDescent="0.15">
      <c r="B1789" s="3" t="s">
        <v>47</v>
      </c>
      <c r="Y1789" s="189"/>
      <c r="Z1789" s="190"/>
      <c r="AA1789" s="190"/>
      <c r="AB1789" s="190"/>
      <c r="AC1789" s="190"/>
      <c r="AD1789" s="189"/>
      <c r="AE1789" s="190"/>
      <c r="AF1789" s="190"/>
      <c r="AG1789" s="190"/>
      <c r="AH1789" s="194"/>
      <c r="AI1789" s="189"/>
      <c r="AJ1789" s="190"/>
      <c r="AK1789" s="190"/>
      <c r="AL1789" s="190"/>
      <c r="AM1789" s="194"/>
    </row>
    <row r="1790" spans="1:39" ht="16.5" customHeight="1" x14ac:dyDescent="0.15">
      <c r="B1790" s="3" t="s">
        <v>50</v>
      </c>
      <c r="C1790" s="23"/>
      <c r="D1790" s="23"/>
      <c r="E1790" s="23"/>
      <c r="F1790" s="23"/>
      <c r="G1790" s="23"/>
      <c r="H1790" s="23"/>
      <c r="I1790" s="23"/>
      <c r="J1790" s="23"/>
      <c r="K1790" s="23"/>
      <c r="Y1790" s="189"/>
      <c r="Z1790" s="190"/>
      <c r="AA1790" s="190"/>
      <c r="AB1790" s="190"/>
      <c r="AC1790" s="190"/>
      <c r="AD1790" s="189"/>
      <c r="AE1790" s="190"/>
      <c r="AF1790" s="190"/>
      <c r="AG1790" s="190"/>
      <c r="AH1790" s="194"/>
      <c r="AI1790" s="189"/>
      <c r="AJ1790" s="190"/>
      <c r="AK1790" s="190"/>
      <c r="AL1790" s="190"/>
      <c r="AM1790" s="194"/>
    </row>
    <row r="1791" spans="1:39" ht="16.5" customHeight="1" x14ac:dyDescent="0.15">
      <c r="B1791" s="3" t="s">
        <v>58</v>
      </c>
      <c r="Y1791" s="191"/>
      <c r="Z1791" s="192"/>
      <c r="AA1791" s="192"/>
      <c r="AB1791" s="192"/>
      <c r="AC1791" s="192"/>
      <c r="AD1791" s="191"/>
      <c r="AE1791" s="192"/>
      <c r="AF1791" s="192"/>
      <c r="AG1791" s="192"/>
      <c r="AH1791" s="195"/>
      <c r="AI1791" s="191"/>
      <c r="AJ1791" s="192"/>
      <c r="AK1791" s="192"/>
      <c r="AL1791" s="192"/>
      <c r="AM1791" s="195"/>
    </row>
    <row r="1792" spans="1:39" ht="16.5" customHeight="1" x14ac:dyDescent="0.15">
      <c r="B1792" s="17" t="s">
        <v>59</v>
      </c>
    </row>
    <row r="1793" spans="1:41" ht="16.5" customHeight="1" x14ac:dyDescent="0.15">
      <c r="B1793" s="17"/>
      <c r="AD1793" s="64"/>
      <c r="AE1793"/>
      <c r="AF1793"/>
      <c r="AG1793"/>
      <c r="AH1793"/>
      <c r="AI1793"/>
      <c r="AJ1793"/>
      <c r="AK1793"/>
      <c r="AL1793"/>
      <c r="AM1793"/>
    </row>
    <row r="1794" spans="1:41" ht="16.5" customHeight="1" x14ac:dyDescent="0.15">
      <c r="B1794" s="3"/>
      <c r="AE1794"/>
      <c r="AF1794"/>
      <c r="AG1794"/>
      <c r="AH1794"/>
      <c r="AI1794"/>
      <c r="AJ1794"/>
      <c r="AK1794"/>
      <c r="AL1794"/>
      <c r="AM1794"/>
    </row>
    <row r="1795" spans="1:41" ht="16.5" customHeight="1" x14ac:dyDescent="0.15">
      <c r="B1795" s="196" t="s">
        <v>34</v>
      </c>
      <c r="C1795" s="196"/>
      <c r="D1795" s="196"/>
      <c r="E1795" s="196"/>
      <c r="F1795" s="196"/>
      <c r="G1795" s="196"/>
      <c r="H1795" s="196"/>
      <c r="I1795" s="196"/>
      <c r="J1795" s="196"/>
      <c r="L1795" s="196" t="s">
        <v>35</v>
      </c>
      <c r="M1795" s="196"/>
      <c r="N1795" s="196"/>
      <c r="O1795" s="196"/>
      <c r="P1795" s="196"/>
      <c r="Q1795" s="196"/>
      <c r="R1795" s="196"/>
      <c r="S1795" s="196"/>
      <c r="T1795" s="196"/>
      <c r="U1795" s="196"/>
      <c r="V1795" s="196"/>
      <c r="W1795" s="196"/>
      <c r="X1795" s="196"/>
      <c r="Y1795" s="196"/>
      <c r="Z1795" s="196"/>
      <c r="AA1795" s="64"/>
      <c r="AD1795"/>
      <c r="AE1795"/>
      <c r="AF1795"/>
      <c r="AG1795"/>
      <c r="AH1795"/>
      <c r="AI1795"/>
      <c r="AJ1795"/>
      <c r="AK1795"/>
      <c r="AL1795"/>
      <c r="AM1795"/>
    </row>
    <row r="1796" spans="1:41" x14ac:dyDescent="0.15">
      <c r="B1796" s="196"/>
      <c r="C1796" s="196"/>
      <c r="D1796" s="196"/>
      <c r="E1796" s="196"/>
      <c r="F1796" s="196"/>
      <c r="G1796" s="196"/>
      <c r="H1796" s="196"/>
      <c r="I1796" s="196"/>
      <c r="J1796" s="196"/>
      <c r="L1796" s="196"/>
      <c r="M1796" s="196"/>
      <c r="N1796" s="196"/>
      <c r="O1796" s="196"/>
      <c r="P1796" s="196"/>
      <c r="Q1796" s="196"/>
      <c r="R1796" s="196"/>
      <c r="S1796" s="196"/>
      <c r="T1796" s="196"/>
      <c r="U1796" s="196"/>
      <c r="V1796" s="196"/>
      <c r="W1796" s="196"/>
      <c r="X1796" s="196"/>
      <c r="Y1796" s="196"/>
      <c r="Z1796" s="196"/>
      <c r="AA1796" s="64"/>
    </row>
    <row r="1797" spans="1:41" x14ac:dyDescent="0.15">
      <c r="B1797" s="196"/>
      <c r="C1797" s="196"/>
      <c r="D1797" s="196"/>
      <c r="E1797" s="196"/>
      <c r="F1797" s="196"/>
      <c r="G1797" s="196"/>
      <c r="H1797" s="196"/>
      <c r="I1797" s="196"/>
      <c r="J1797" s="196"/>
      <c r="K1797" s="64"/>
      <c r="L1797" s="196"/>
      <c r="M1797" s="196"/>
      <c r="N1797" s="196"/>
      <c r="O1797" s="196"/>
      <c r="P1797" s="196"/>
      <c r="Q1797" s="196"/>
      <c r="R1797" s="196"/>
      <c r="S1797" s="196"/>
      <c r="T1797" s="196"/>
      <c r="U1797" s="196"/>
      <c r="V1797" s="196"/>
      <c r="W1797" s="196"/>
      <c r="X1797" s="196"/>
      <c r="Y1797" s="196"/>
      <c r="Z1797" s="196"/>
      <c r="AA1797" s="64"/>
      <c r="AD1797" s="196" t="s">
        <v>29</v>
      </c>
      <c r="AE1797" s="171"/>
      <c r="AF1797" s="171"/>
      <c r="AG1797" s="171"/>
      <c r="AH1797" s="171"/>
      <c r="AI1797" s="171"/>
      <c r="AJ1797" s="171"/>
      <c r="AK1797" s="171"/>
      <c r="AL1797" s="171"/>
      <c r="AM1797" s="171"/>
    </row>
    <row r="1798" spans="1:41" x14ac:dyDescent="0.15">
      <c r="B1798" s="196"/>
      <c r="C1798" s="196"/>
      <c r="D1798" s="196"/>
      <c r="E1798" s="196"/>
      <c r="F1798" s="196"/>
      <c r="G1798" s="196"/>
      <c r="H1798" s="196"/>
      <c r="I1798" s="196"/>
      <c r="J1798" s="196"/>
      <c r="K1798" s="64"/>
      <c r="L1798" s="196"/>
      <c r="M1798" s="196"/>
      <c r="N1798" s="196"/>
      <c r="O1798" s="196"/>
      <c r="P1798" s="196"/>
      <c r="Q1798" s="196"/>
      <c r="R1798" s="196"/>
      <c r="S1798" s="196"/>
      <c r="T1798" s="196"/>
      <c r="U1798" s="196"/>
      <c r="V1798" s="196"/>
      <c r="W1798" s="196"/>
      <c r="X1798" s="196"/>
      <c r="Y1798" s="196"/>
      <c r="Z1798" s="196"/>
      <c r="AA1798" s="64"/>
      <c r="AD1798" s="196"/>
      <c r="AE1798" s="196"/>
      <c r="AF1798" s="196"/>
      <c r="AG1798" s="196"/>
      <c r="AH1798" s="196"/>
      <c r="AI1798" s="196"/>
      <c r="AJ1798" s="196"/>
      <c r="AK1798" s="196"/>
      <c r="AL1798" s="196"/>
      <c r="AM1798" s="196"/>
    </row>
    <row r="1799" spans="1:41" x14ac:dyDescent="0.15">
      <c r="B1799" s="196"/>
      <c r="C1799" s="196"/>
      <c r="D1799" s="196"/>
      <c r="E1799" s="196"/>
      <c r="F1799" s="196"/>
      <c r="G1799" s="196"/>
      <c r="H1799" s="196"/>
      <c r="I1799" s="196"/>
      <c r="J1799" s="196"/>
      <c r="K1799" s="64"/>
      <c r="L1799" s="196"/>
      <c r="M1799" s="196"/>
      <c r="N1799" s="196"/>
      <c r="O1799" s="196"/>
      <c r="P1799" s="196"/>
      <c r="Q1799" s="196"/>
      <c r="R1799" s="196"/>
      <c r="S1799" s="196"/>
      <c r="T1799" s="196"/>
      <c r="U1799" s="196"/>
      <c r="V1799" s="196"/>
      <c r="W1799" s="196"/>
      <c r="X1799" s="196"/>
      <c r="Y1799" s="196"/>
      <c r="Z1799" s="196"/>
      <c r="AA1799" s="64"/>
      <c r="AD1799" s="196"/>
      <c r="AE1799" s="196"/>
      <c r="AF1799" s="196"/>
      <c r="AG1799" s="196"/>
      <c r="AH1799" s="196"/>
      <c r="AI1799" s="196"/>
      <c r="AJ1799" s="196"/>
      <c r="AK1799" s="196"/>
      <c r="AL1799" s="196"/>
      <c r="AM1799" s="196"/>
    </row>
    <row r="1800" spans="1:41" x14ac:dyDescent="0.15">
      <c r="K1800" s="64"/>
    </row>
    <row r="1801" spans="1:41" ht="16.5" customHeight="1" x14ac:dyDescent="0.15">
      <c r="A1801" s="80" t="s">
        <v>62</v>
      </c>
      <c r="B1801" s="81"/>
      <c r="C1801" s="81"/>
      <c r="D1801" s="81"/>
      <c r="E1801" s="81"/>
      <c r="F1801" s="81"/>
      <c r="G1801" s="81"/>
      <c r="H1801" s="81"/>
      <c r="I1801" s="81"/>
      <c r="J1801" s="81"/>
      <c r="K1801" s="81"/>
      <c r="L1801" s="81"/>
      <c r="M1801" s="81"/>
      <c r="N1801" s="81"/>
      <c r="O1801" s="81"/>
      <c r="P1801" s="81"/>
      <c r="Q1801" s="81"/>
      <c r="R1801" s="81"/>
      <c r="S1801" s="81"/>
      <c r="T1801" s="81"/>
      <c r="U1801" s="81"/>
      <c r="V1801" s="81"/>
      <c r="W1801" s="81"/>
      <c r="X1801" s="81"/>
      <c r="Y1801" s="81"/>
      <c r="Z1801" s="81"/>
      <c r="AA1801" s="81"/>
      <c r="AB1801" s="81"/>
      <c r="AC1801" s="81"/>
      <c r="AD1801" s="81"/>
      <c r="AE1801" s="81"/>
      <c r="AF1801" s="81"/>
      <c r="AG1801" s="81"/>
      <c r="AH1801" s="81"/>
      <c r="AI1801" s="81"/>
      <c r="AJ1801" s="81"/>
      <c r="AK1801" s="81"/>
      <c r="AL1801" s="81"/>
      <c r="AM1801" s="81"/>
    </row>
    <row r="1802" spans="1:41" ht="16.5" customHeight="1" x14ac:dyDescent="0.15">
      <c r="A1802" s="81"/>
      <c r="B1802" s="81"/>
      <c r="C1802" s="81"/>
      <c r="D1802" s="81"/>
      <c r="E1802" s="81"/>
      <c r="F1802" s="81"/>
      <c r="G1802" s="81"/>
      <c r="H1802" s="81"/>
      <c r="I1802" s="81"/>
      <c r="J1802" s="81"/>
      <c r="K1802" s="81"/>
      <c r="L1802" s="81"/>
      <c r="M1802" s="81"/>
      <c r="N1802" s="81"/>
      <c r="O1802" s="81"/>
      <c r="P1802" s="81"/>
      <c r="Q1802" s="81"/>
      <c r="R1802" s="81"/>
      <c r="S1802" s="81"/>
      <c r="T1802" s="81"/>
      <c r="U1802" s="81"/>
      <c r="V1802" s="81"/>
      <c r="W1802" s="81"/>
      <c r="X1802" s="81"/>
      <c r="Y1802" s="81"/>
      <c r="Z1802" s="81"/>
      <c r="AA1802" s="81"/>
      <c r="AB1802" s="81"/>
      <c r="AC1802" s="81"/>
      <c r="AD1802" s="81"/>
      <c r="AE1802" s="81"/>
      <c r="AF1802" s="81"/>
      <c r="AG1802" s="81"/>
      <c r="AH1802" s="81"/>
      <c r="AI1802" s="81"/>
      <c r="AJ1802" s="81"/>
      <c r="AK1802" s="81"/>
      <c r="AL1802" s="81"/>
      <c r="AM1802" s="81"/>
    </row>
    <row r="1803" spans="1:41" ht="14.25" thickBot="1" x14ac:dyDescent="0.2"/>
    <row r="1804" spans="1:41" ht="26.1" customHeight="1" thickTop="1" x14ac:dyDescent="0.15">
      <c r="A1804" s="280">
        <f>IF('内訳10％(お客様控)'!A1804&gt;0,'内訳10％(お客様控)'!A1804,"　")</f>
        <v>5</v>
      </c>
      <c r="B1804" s="281"/>
      <c r="C1804" s="284" t="s">
        <v>0</v>
      </c>
      <c r="D1804" s="281">
        <f>IF('内訳10％(お客様控)'!D1804&gt;0,'内訳10％(お客様控)'!D1804,"　")</f>
        <v>10</v>
      </c>
      <c r="E1804" s="281"/>
      <c r="F1804" s="284" t="s">
        <v>1</v>
      </c>
      <c r="G1804" s="281">
        <f>IF('内訳10％(お客様控)'!G1804&gt;0,'内訳10％(お客様控)'!G1804,"　")</f>
        <v>31</v>
      </c>
      <c r="H1804" s="281"/>
      <c r="I1804" s="286" t="s">
        <v>2</v>
      </c>
      <c r="K1804" s="55"/>
      <c r="L1804" s="53"/>
      <c r="M1804" s="53"/>
      <c r="N1804" s="288">
        <f>IF('内訳10％(お客様控)'!N1804&gt;0,'内訳10％(お客様控)'!N1804,"　")</f>
        <v>10</v>
      </c>
      <c r="O1804" s="288"/>
      <c r="P1804" s="288"/>
      <c r="Q1804" s="284" t="s">
        <v>1</v>
      </c>
      <c r="R1804" s="284" t="s">
        <v>7</v>
      </c>
      <c r="S1804" s="53"/>
      <c r="T1804" s="53"/>
      <c r="U1804" s="54"/>
      <c r="W1804" s="269" t="s">
        <v>21</v>
      </c>
      <c r="X1804" s="270"/>
      <c r="Y1804" s="270"/>
      <c r="Z1804" s="270"/>
      <c r="AA1804" s="270"/>
      <c r="AB1804" s="271" t="str">
        <f>IF('内訳10％(お客様控)'!AB1804&gt;0,'内訳10％(お客様控)'!AB1804,"　")</f>
        <v>000111</v>
      </c>
      <c r="AC1804" s="272"/>
      <c r="AD1804" s="272"/>
      <c r="AE1804" s="272"/>
      <c r="AF1804" s="272"/>
      <c r="AG1804" s="272"/>
      <c r="AH1804" s="272"/>
      <c r="AI1804" s="272"/>
      <c r="AJ1804" s="272"/>
      <c r="AK1804" s="272"/>
      <c r="AL1804" s="272"/>
      <c r="AM1804" s="273"/>
    </row>
    <row r="1805" spans="1:41" ht="26.1" customHeight="1" thickBot="1" x14ac:dyDescent="0.2">
      <c r="A1805" s="282"/>
      <c r="B1805" s="283"/>
      <c r="C1805" s="285"/>
      <c r="D1805" s="283"/>
      <c r="E1805" s="283"/>
      <c r="F1805" s="285"/>
      <c r="G1805" s="283"/>
      <c r="H1805" s="283"/>
      <c r="I1805" s="287"/>
      <c r="K1805" s="56"/>
      <c r="L1805" s="57"/>
      <c r="M1805" s="57"/>
      <c r="N1805" s="289"/>
      <c r="O1805" s="289"/>
      <c r="P1805" s="289"/>
      <c r="Q1805" s="290"/>
      <c r="R1805" s="290"/>
      <c r="S1805" s="57"/>
      <c r="T1805" s="57"/>
      <c r="U1805" s="58"/>
      <c r="W1805" s="274" t="s">
        <v>49</v>
      </c>
      <c r="X1805" s="275"/>
      <c r="Y1805" s="275"/>
      <c r="Z1805" s="327" t="str">
        <f>IF('内訳10％(お客様控)'!Z1805&gt;0,'内訳10％(お客様控)'!Z1805,"　")</f>
        <v>T1111111111111</v>
      </c>
      <c r="AA1805" s="292"/>
      <c r="AB1805" s="292"/>
      <c r="AC1805" s="292"/>
      <c r="AD1805" s="292"/>
      <c r="AE1805" s="292"/>
      <c r="AF1805" s="292"/>
      <c r="AG1805" s="292"/>
      <c r="AH1805" s="292"/>
      <c r="AI1805" s="292"/>
      <c r="AJ1805" s="292"/>
      <c r="AK1805" s="292"/>
      <c r="AL1805" s="292"/>
      <c r="AM1805" s="293"/>
    </row>
    <row r="1806" spans="1:41" ht="17.25" customHeight="1" thickTop="1" thickBot="1" x14ac:dyDescent="0.2">
      <c r="A1806" s="59" t="s">
        <v>139</v>
      </c>
      <c r="I1806" s="60"/>
      <c r="W1806" s="276" t="s">
        <v>22</v>
      </c>
      <c r="X1806" s="277"/>
      <c r="Y1806" s="62"/>
      <c r="Z1806" s="278" t="str">
        <f>IF('内訳10％(お客様控)'!Z1806&gt;0,'内訳10％(お客様控)'!Z1806,"　")</f>
        <v>270-2225</v>
      </c>
      <c r="AA1806" s="278"/>
      <c r="AB1806" s="279"/>
      <c r="AC1806" s="61"/>
      <c r="AD1806" s="62"/>
      <c r="AE1806" s="62"/>
      <c r="AF1806" s="62"/>
      <c r="AG1806" s="62"/>
      <c r="AH1806" s="62"/>
      <c r="AI1806" s="62"/>
      <c r="AJ1806" s="62"/>
      <c r="AK1806" s="62"/>
      <c r="AL1806" s="62"/>
      <c r="AM1806" s="63"/>
      <c r="AO1806" s="64"/>
    </row>
    <row r="1807" spans="1:41" ht="17.25" customHeight="1" thickTop="1" x14ac:dyDescent="0.15">
      <c r="A1807" s="59"/>
      <c r="B1807" s="107" t="str">
        <f>'内訳10％(お客様控)'!B1807</f>
        <v>製造管理部</v>
      </c>
      <c r="C1807" s="326"/>
      <c r="D1807" s="326"/>
      <c r="E1807" s="326"/>
      <c r="F1807" s="326"/>
      <c r="G1807" s="326"/>
      <c r="I1807" s="60"/>
      <c r="K1807" s="261" t="s">
        <v>8</v>
      </c>
      <c r="L1807" s="264" t="str">
        <f>IF('内訳10％(お客様控)'!L1807&gt;0,'内訳10％(お客様控)'!L1807,"　")</f>
        <v>三井住友</v>
      </c>
      <c r="M1807" s="265"/>
      <c r="N1807" s="265"/>
      <c r="O1807" s="266" t="s">
        <v>32</v>
      </c>
      <c r="P1807" s="267"/>
      <c r="Q1807" s="264" t="str">
        <f>IF('内訳10％(お客様控)'!Q1807&gt;0,'内訳10％(お客様控)'!Q1807,"　")</f>
        <v>松戸</v>
      </c>
      <c r="R1807" s="265"/>
      <c r="S1807" s="265"/>
      <c r="T1807" s="266" t="s">
        <v>4</v>
      </c>
      <c r="U1807" s="268"/>
      <c r="W1807" s="239" t="s">
        <v>12</v>
      </c>
      <c r="X1807" s="240"/>
      <c r="Z1807" s="241" t="str">
        <f>IF('内訳10％(お客様控)'!Z1807&gt;0,'内訳10％(お客様控)'!Z1807,"　")</f>
        <v>千葉県松戸市東松戸2-20-1</v>
      </c>
      <c r="AA1807" s="241"/>
      <c r="AB1807" s="242"/>
      <c r="AC1807" s="242"/>
      <c r="AD1807" s="242"/>
      <c r="AE1807" s="242"/>
      <c r="AF1807" s="242"/>
      <c r="AG1807" s="242"/>
      <c r="AH1807" s="242"/>
      <c r="AI1807" s="242"/>
      <c r="AJ1807" s="242"/>
      <c r="AK1807" s="242"/>
      <c r="AL1807" s="242"/>
      <c r="AM1807" s="243"/>
    </row>
    <row r="1808" spans="1:41" ht="17.25" customHeight="1" x14ac:dyDescent="0.15">
      <c r="A1808" s="59"/>
      <c r="B1808" s="326"/>
      <c r="C1808" s="326"/>
      <c r="D1808" s="326"/>
      <c r="E1808" s="326"/>
      <c r="F1808" s="326"/>
      <c r="G1808" s="326"/>
      <c r="H1808" s="52" t="s">
        <v>3</v>
      </c>
      <c r="I1808" s="60"/>
      <c r="K1808" s="262"/>
      <c r="L1808" s="255" t="s">
        <v>9</v>
      </c>
      <c r="M1808" s="256"/>
      <c r="N1808" s="257"/>
      <c r="O1808" s="258" t="str">
        <f>IF('内訳10％(お客様控)'!O1808&gt;0,'内訳10％(お客様控)'!O1808,"　")</f>
        <v>当座</v>
      </c>
      <c r="P1808" s="259"/>
      <c r="Q1808" s="259"/>
      <c r="R1808" s="259"/>
      <c r="S1808" s="259"/>
      <c r="T1808" s="259"/>
      <c r="U1808" s="260"/>
      <c r="W1808" s="239" t="s">
        <v>13</v>
      </c>
      <c r="X1808" s="240"/>
      <c r="Z1808" s="241" t="str">
        <f>IF('内訳10％(お客様控)'!Z1808&gt;0,'内訳10％(お客様控)'!Z1808,"　")</f>
        <v>Ｃ－プロダクト株式会社</v>
      </c>
      <c r="AA1808" s="241"/>
      <c r="AB1808" s="241"/>
      <c r="AC1808" s="241"/>
      <c r="AD1808" s="241"/>
      <c r="AE1808" s="241"/>
      <c r="AF1808" s="241"/>
      <c r="AG1808" s="241"/>
      <c r="AH1808" s="241"/>
      <c r="AI1808" s="241"/>
      <c r="AJ1808" s="241"/>
      <c r="AK1808" s="241"/>
      <c r="AL1808" s="34" t="s">
        <v>60</v>
      </c>
      <c r="AM1808" s="60"/>
    </row>
    <row r="1809" spans="1:39" ht="17.25" customHeight="1" x14ac:dyDescent="0.15">
      <c r="A1809" s="59"/>
      <c r="I1809" s="60"/>
      <c r="K1809" s="262"/>
      <c r="L1809" s="255" t="s">
        <v>10</v>
      </c>
      <c r="M1809" s="256"/>
      <c r="N1809" s="257"/>
      <c r="O1809" s="311">
        <f>IF('内訳10％(お客様控)'!O1809&gt;0,'内訳10％(お客様控)'!O1809,"　")</f>
        <v>1234567</v>
      </c>
      <c r="P1809" s="312"/>
      <c r="Q1809" s="312"/>
      <c r="R1809" s="312"/>
      <c r="S1809" s="312"/>
      <c r="T1809" s="312"/>
      <c r="U1809" s="313"/>
      <c r="W1809" s="239" t="s">
        <v>23</v>
      </c>
      <c r="X1809" s="240"/>
      <c r="Z1809" s="241" t="str">
        <f>IF('内訳10％(お客様控)'!Z1809&gt;0,'内訳10％(お客様控)'!Z1809,"　")</f>
        <v>047-311-0171</v>
      </c>
      <c r="AA1809" s="241"/>
      <c r="AB1809" s="242"/>
      <c r="AC1809" s="242"/>
      <c r="AD1809" s="242"/>
      <c r="AE1809" s="242"/>
      <c r="AF1809" s="242"/>
      <c r="AG1809" s="242"/>
      <c r="AH1809" s="242"/>
      <c r="AI1809" s="242"/>
      <c r="AJ1809" s="242"/>
      <c r="AK1809" s="242"/>
      <c r="AL1809" s="242"/>
      <c r="AM1809" s="243"/>
    </row>
    <row r="1810" spans="1:39" ht="17.25" customHeight="1" thickBot="1" x14ac:dyDescent="0.2">
      <c r="A1810" s="56"/>
      <c r="B1810" s="57" t="s">
        <v>4</v>
      </c>
      <c r="C1810" s="57"/>
      <c r="D1810" s="57" t="s">
        <v>5</v>
      </c>
      <c r="E1810" s="57"/>
      <c r="F1810" s="57"/>
      <c r="G1810" s="57" t="s">
        <v>6</v>
      </c>
      <c r="H1810" s="57"/>
      <c r="I1810" s="58"/>
      <c r="K1810" s="263"/>
      <c r="L1810" s="244" t="s">
        <v>11</v>
      </c>
      <c r="M1810" s="245"/>
      <c r="N1810" s="246"/>
      <c r="O1810" s="306" t="str">
        <f>IF('内訳10％(お客様控)'!O1810&gt;0,'内訳10％(お客様控)'!O1810,"　")</f>
        <v>C-プロダクト（カ</v>
      </c>
      <c r="P1810" s="324"/>
      <c r="Q1810" s="324"/>
      <c r="R1810" s="324"/>
      <c r="S1810" s="324"/>
      <c r="T1810" s="324"/>
      <c r="U1810" s="325"/>
      <c r="W1810" s="250" t="s">
        <v>24</v>
      </c>
      <c r="X1810" s="251"/>
      <c r="Y1810" s="57"/>
      <c r="Z1810" s="252" t="str">
        <f>IF('内訳10％(お客様控)'!Z1810&gt;0,'内訳10％(お客様控)'!Z1810,"　")</f>
        <v>047-311-0170</v>
      </c>
      <c r="AA1810" s="252"/>
      <c r="AB1810" s="253"/>
      <c r="AC1810" s="253"/>
      <c r="AD1810" s="253"/>
      <c r="AE1810" s="253"/>
      <c r="AF1810" s="253"/>
      <c r="AG1810" s="253"/>
      <c r="AH1810" s="253"/>
      <c r="AI1810" s="253"/>
      <c r="AJ1810" s="253"/>
      <c r="AK1810" s="253"/>
      <c r="AL1810" s="253"/>
      <c r="AM1810" s="254"/>
    </row>
    <row r="1811" spans="1:39" ht="14.25" thickTop="1" x14ac:dyDescent="0.15">
      <c r="E1811" s="1" t="s">
        <v>25</v>
      </c>
      <c r="AL1811" s="1"/>
    </row>
    <row r="1812" spans="1:39" ht="17.25" x14ac:dyDescent="0.15">
      <c r="A1812" s="52" t="s">
        <v>14</v>
      </c>
      <c r="R1812" s="10" t="s">
        <v>88</v>
      </c>
      <c r="S1812"/>
      <c r="T1812" s="2"/>
      <c r="U1812" s="2"/>
      <c r="V1812" s="2"/>
      <c r="W1812" s="2"/>
      <c r="X1812" s="2"/>
      <c r="Y1812" s="2"/>
    </row>
    <row r="1813" spans="1:39" ht="8.25" customHeight="1" thickBot="1" x14ac:dyDescent="0.2"/>
    <row r="1814" spans="1:39" ht="24" customHeight="1" thickTop="1" x14ac:dyDescent="0.15">
      <c r="A1814" s="232" t="s">
        <v>16</v>
      </c>
      <c r="B1814" s="233"/>
      <c r="C1814" s="233"/>
      <c r="D1814" s="233"/>
      <c r="E1814" s="234"/>
      <c r="F1814" s="65" t="s">
        <v>17</v>
      </c>
      <c r="G1814" s="66" t="s">
        <v>2</v>
      </c>
      <c r="H1814" s="235" t="s">
        <v>43</v>
      </c>
      <c r="I1814" s="236"/>
      <c r="J1814" s="236"/>
      <c r="K1814" s="236"/>
      <c r="L1814" s="236"/>
      <c r="M1814" s="236"/>
      <c r="N1814" s="236"/>
      <c r="O1814" s="236"/>
      <c r="P1814" s="236"/>
      <c r="Q1814" s="236" t="s">
        <v>18</v>
      </c>
      <c r="R1814" s="236"/>
      <c r="S1814" s="236" t="s">
        <v>26</v>
      </c>
      <c r="T1814" s="236"/>
      <c r="U1814" s="236" t="s">
        <v>31</v>
      </c>
      <c r="V1814" s="237"/>
      <c r="W1814" s="237"/>
      <c r="X1814" s="236" t="s">
        <v>19</v>
      </c>
      <c r="Y1814" s="236"/>
      <c r="Z1814" s="236"/>
      <c r="AA1814" s="236"/>
      <c r="AB1814" s="236"/>
      <c r="AC1814" s="238"/>
      <c r="AD1814" s="238"/>
      <c r="AE1814" s="226" t="s">
        <v>20</v>
      </c>
      <c r="AF1814" s="227"/>
      <c r="AG1814" s="228"/>
      <c r="AI1814" s="229" t="s">
        <v>36</v>
      </c>
      <c r="AJ1814" s="230"/>
      <c r="AK1814" s="230"/>
      <c r="AL1814" s="230"/>
      <c r="AM1814" s="231"/>
    </row>
    <row r="1815" spans="1:39" ht="24" customHeight="1" x14ac:dyDescent="0.15">
      <c r="A1815" s="319">
        <f>'内訳10％(お客様控)'!A1815</f>
        <v>0</v>
      </c>
      <c r="B1815" s="317"/>
      <c r="C1815" s="317"/>
      <c r="D1815" s="317"/>
      <c r="E1815" s="320"/>
      <c r="F1815" s="73">
        <f>'内訳10％(お客様控)'!F1815</f>
        <v>0</v>
      </c>
      <c r="G1815" s="72">
        <f>'内訳10％(お客様控)'!G1815</f>
        <v>0</v>
      </c>
      <c r="H1815" s="321">
        <f>'内訳10％(お客様控)'!H1815</f>
        <v>0</v>
      </c>
      <c r="I1815" s="317"/>
      <c r="J1815" s="317"/>
      <c r="K1815" s="317"/>
      <c r="L1815" s="317"/>
      <c r="M1815" s="317"/>
      <c r="N1815" s="317"/>
      <c r="O1815" s="317"/>
      <c r="P1815" s="317"/>
      <c r="Q1815" s="219" t="str">
        <f>IF('内訳10％(お客様控)'!Q1815=0,"",'内訳10％(お客様控)'!Q1815)</f>
        <v/>
      </c>
      <c r="R1815" s="219"/>
      <c r="S1815" s="322">
        <f>'内訳10％(お客様控)'!S1815</f>
        <v>0</v>
      </c>
      <c r="T1815" s="323"/>
      <c r="U1815" s="222" t="str">
        <f>IF('内訳10％(お客様控)'!U1815=0,"",'内訳10％(お客様控)'!U1815)</f>
        <v/>
      </c>
      <c r="V1815" s="223"/>
      <c r="W1815" s="223"/>
      <c r="X1815" s="224">
        <f>'内訳10％(お客様控)'!X1815</f>
        <v>0</v>
      </c>
      <c r="Y1815" s="224"/>
      <c r="Z1815" s="224"/>
      <c r="AA1815" s="224"/>
      <c r="AB1815" s="224"/>
      <c r="AC1815" s="225"/>
      <c r="AD1815" s="225"/>
      <c r="AE1815" s="316">
        <f>'内訳10％(お客様控)'!AE1815</f>
        <v>0</v>
      </c>
      <c r="AF1815" s="317"/>
      <c r="AG1815" s="318"/>
      <c r="AI1815" s="206"/>
      <c r="AJ1815" s="207"/>
      <c r="AK1815" s="207"/>
      <c r="AL1815" s="208"/>
      <c r="AM1815" s="209"/>
    </row>
    <row r="1816" spans="1:39" ht="24" customHeight="1" x14ac:dyDescent="0.15">
      <c r="A1816" s="319">
        <f>'内訳10％(お客様控)'!A1816</f>
        <v>0</v>
      </c>
      <c r="B1816" s="317"/>
      <c r="C1816" s="317"/>
      <c r="D1816" s="317"/>
      <c r="E1816" s="320"/>
      <c r="F1816" s="73">
        <f>'内訳10％(お客様控)'!F1816</f>
        <v>0</v>
      </c>
      <c r="G1816" s="72">
        <f>'内訳10％(お客様控)'!G1816</f>
        <v>0</v>
      </c>
      <c r="H1816" s="321">
        <f>'内訳10％(お客様控)'!H1816</f>
        <v>0</v>
      </c>
      <c r="I1816" s="317"/>
      <c r="J1816" s="317"/>
      <c r="K1816" s="317"/>
      <c r="L1816" s="317"/>
      <c r="M1816" s="317"/>
      <c r="N1816" s="317"/>
      <c r="O1816" s="317"/>
      <c r="P1816" s="317"/>
      <c r="Q1816" s="219" t="str">
        <f>IF('内訳10％(お客様控)'!Q1816=0,"",'内訳10％(お客様控)'!Q1816)</f>
        <v/>
      </c>
      <c r="R1816" s="219"/>
      <c r="S1816" s="322">
        <f>'内訳10％(お客様控)'!S1816</f>
        <v>0</v>
      </c>
      <c r="T1816" s="323"/>
      <c r="U1816" s="222" t="str">
        <f>IF('内訳10％(お客様控)'!U1816=0,"",'内訳10％(お客様控)'!U1816)</f>
        <v/>
      </c>
      <c r="V1816" s="223"/>
      <c r="W1816" s="223"/>
      <c r="X1816" s="224">
        <f>'内訳10％(お客様控)'!X1816</f>
        <v>0</v>
      </c>
      <c r="Y1816" s="224"/>
      <c r="Z1816" s="224"/>
      <c r="AA1816" s="224"/>
      <c r="AB1816" s="224"/>
      <c r="AC1816" s="225"/>
      <c r="AD1816" s="225"/>
      <c r="AE1816" s="316">
        <f>'内訳10％(お客様控)'!AE1816</f>
        <v>0</v>
      </c>
      <c r="AF1816" s="317"/>
      <c r="AG1816" s="318"/>
      <c r="AI1816" s="206"/>
      <c r="AJ1816" s="207"/>
      <c r="AK1816" s="207"/>
      <c r="AL1816" s="208"/>
      <c r="AM1816" s="209"/>
    </row>
    <row r="1817" spans="1:39" ht="24" customHeight="1" x14ac:dyDescent="0.15">
      <c r="A1817" s="319">
        <f>'内訳10％(お客様控)'!A1817</f>
        <v>0</v>
      </c>
      <c r="B1817" s="317"/>
      <c r="C1817" s="317"/>
      <c r="D1817" s="317"/>
      <c r="E1817" s="320"/>
      <c r="F1817" s="73">
        <f>'内訳10％(お客様控)'!F1817</f>
        <v>0</v>
      </c>
      <c r="G1817" s="72">
        <f>'内訳10％(お客様控)'!G1817</f>
        <v>0</v>
      </c>
      <c r="H1817" s="321">
        <f>'内訳10％(お客様控)'!H1817</f>
        <v>0</v>
      </c>
      <c r="I1817" s="317"/>
      <c r="J1817" s="317"/>
      <c r="K1817" s="317"/>
      <c r="L1817" s="317"/>
      <c r="M1817" s="317"/>
      <c r="N1817" s="317"/>
      <c r="O1817" s="317"/>
      <c r="P1817" s="317"/>
      <c r="Q1817" s="219" t="str">
        <f>IF('内訳10％(お客様控)'!Q1817=0,"",'内訳10％(お客様控)'!Q1817)</f>
        <v/>
      </c>
      <c r="R1817" s="219"/>
      <c r="S1817" s="322">
        <f>'内訳10％(お客様控)'!S1817</f>
        <v>0</v>
      </c>
      <c r="T1817" s="323"/>
      <c r="U1817" s="222" t="str">
        <f>IF('内訳10％(お客様控)'!U1817=0,"",'内訳10％(お客様控)'!U1817)</f>
        <v/>
      </c>
      <c r="V1817" s="223"/>
      <c r="W1817" s="223"/>
      <c r="X1817" s="224">
        <f>'内訳10％(お客様控)'!X1817</f>
        <v>0</v>
      </c>
      <c r="Y1817" s="224"/>
      <c r="Z1817" s="224"/>
      <c r="AA1817" s="224"/>
      <c r="AB1817" s="224"/>
      <c r="AC1817" s="225"/>
      <c r="AD1817" s="225"/>
      <c r="AE1817" s="316">
        <f>'内訳10％(お客様控)'!AE1817</f>
        <v>0</v>
      </c>
      <c r="AF1817" s="317"/>
      <c r="AG1817" s="318"/>
      <c r="AI1817" s="206"/>
      <c r="AJ1817" s="207"/>
      <c r="AK1817" s="207"/>
      <c r="AL1817" s="208"/>
      <c r="AM1817" s="209"/>
    </row>
    <row r="1818" spans="1:39" ht="24" customHeight="1" x14ac:dyDescent="0.15">
      <c r="A1818" s="319">
        <f>'内訳10％(お客様控)'!A1818</f>
        <v>0</v>
      </c>
      <c r="B1818" s="317"/>
      <c r="C1818" s="317"/>
      <c r="D1818" s="317"/>
      <c r="E1818" s="320"/>
      <c r="F1818" s="73">
        <f>'内訳10％(お客様控)'!F1818</f>
        <v>0</v>
      </c>
      <c r="G1818" s="72">
        <f>'内訳10％(お客様控)'!G1818</f>
        <v>0</v>
      </c>
      <c r="H1818" s="321">
        <f>'内訳10％(お客様控)'!H1818</f>
        <v>0</v>
      </c>
      <c r="I1818" s="317"/>
      <c r="J1818" s="317"/>
      <c r="K1818" s="317"/>
      <c r="L1818" s="317"/>
      <c r="M1818" s="317"/>
      <c r="N1818" s="317"/>
      <c r="O1818" s="317"/>
      <c r="P1818" s="317"/>
      <c r="Q1818" s="219" t="str">
        <f>IF('内訳10％(お客様控)'!Q1818=0,"",'内訳10％(お客様控)'!Q1818)</f>
        <v/>
      </c>
      <c r="R1818" s="219"/>
      <c r="S1818" s="322">
        <f>'内訳10％(お客様控)'!S1818</f>
        <v>0</v>
      </c>
      <c r="T1818" s="323"/>
      <c r="U1818" s="222" t="str">
        <f>IF('内訳10％(お客様控)'!U1818=0,"",'内訳10％(お客様控)'!U1818)</f>
        <v/>
      </c>
      <c r="V1818" s="223"/>
      <c r="W1818" s="223"/>
      <c r="X1818" s="224">
        <f>'内訳10％(お客様控)'!X1818</f>
        <v>0</v>
      </c>
      <c r="Y1818" s="224"/>
      <c r="Z1818" s="224"/>
      <c r="AA1818" s="224"/>
      <c r="AB1818" s="224"/>
      <c r="AC1818" s="225"/>
      <c r="AD1818" s="225"/>
      <c r="AE1818" s="316">
        <f>'内訳10％(お客様控)'!AE1818</f>
        <v>0</v>
      </c>
      <c r="AF1818" s="317"/>
      <c r="AG1818" s="318"/>
      <c r="AI1818" s="206"/>
      <c r="AJ1818" s="207"/>
      <c r="AK1818" s="207"/>
      <c r="AL1818" s="208"/>
      <c r="AM1818" s="209"/>
    </row>
    <row r="1819" spans="1:39" ht="24" customHeight="1" x14ac:dyDescent="0.15">
      <c r="A1819" s="319">
        <f>'内訳10％(お客様控)'!A1819</f>
        <v>0</v>
      </c>
      <c r="B1819" s="317"/>
      <c r="C1819" s="317"/>
      <c r="D1819" s="317"/>
      <c r="E1819" s="320"/>
      <c r="F1819" s="73">
        <f>'内訳10％(お客様控)'!F1819</f>
        <v>0</v>
      </c>
      <c r="G1819" s="72">
        <f>'内訳10％(お客様控)'!G1819</f>
        <v>0</v>
      </c>
      <c r="H1819" s="321">
        <f>'内訳10％(お客様控)'!H1819</f>
        <v>0</v>
      </c>
      <c r="I1819" s="317"/>
      <c r="J1819" s="317"/>
      <c r="K1819" s="317"/>
      <c r="L1819" s="317"/>
      <c r="M1819" s="317"/>
      <c r="N1819" s="317"/>
      <c r="O1819" s="317"/>
      <c r="P1819" s="317"/>
      <c r="Q1819" s="219" t="str">
        <f>IF('内訳10％(お客様控)'!Q1819=0,"",'内訳10％(お客様控)'!Q1819)</f>
        <v/>
      </c>
      <c r="R1819" s="219"/>
      <c r="S1819" s="322">
        <f>'内訳10％(お客様控)'!S1819</f>
        <v>0</v>
      </c>
      <c r="T1819" s="323"/>
      <c r="U1819" s="222" t="str">
        <f>IF('内訳10％(お客様控)'!U1819=0,"",'内訳10％(お客様控)'!U1819)</f>
        <v/>
      </c>
      <c r="V1819" s="223"/>
      <c r="W1819" s="223"/>
      <c r="X1819" s="224">
        <f>'内訳10％(お客様控)'!X1819</f>
        <v>0</v>
      </c>
      <c r="Y1819" s="224"/>
      <c r="Z1819" s="224"/>
      <c r="AA1819" s="224"/>
      <c r="AB1819" s="224"/>
      <c r="AC1819" s="225"/>
      <c r="AD1819" s="225"/>
      <c r="AE1819" s="316">
        <f>'内訳10％(お客様控)'!AE1819</f>
        <v>0</v>
      </c>
      <c r="AF1819" s="317"/>
      <c r="AG1819" s="318"/>
      <c r="AI1819" s="206"/>
      <c r="AJ1819" s="207"/>
      <c r="AK1819" s="207"/>
      <c r="AL1819" s="208"/>
      <c r="AM1819" s="209"/>
    </row>
    <row r="1820" spans="1:39" ht="24" customHeight="1" x14ac:dyDescent="0.15">
      <c r="A1820" s="319">
        <f>'内訳10％(お客様控)'!A1820</f>
        <v>0</v>
      </c>
      <c r="B1820" s="317"/>
      <c r="C1820" s="317"/>
      <c r="D1820" s="317"/>
      <c r="E1820" s="320"/>
      <c r="F1820" s="73">
        <f>'内訳10％(お客様控)'!F1820</f>
        <v>0</v>
      </c>
      <c r="G1820" s="72">
        <f>'内訳10％(お客様控)'!G1820</f>
        <v>0</v>
      </c>
      <c r="H1820" s="321">
        <f>'内訳10％(お客様控)'!H1820</f>
        <v>0</v>
      </c>
      <c r="I1820" s="317"/>
      <c r="J1820" s="317"/>
      <c r="K1820" s="317"/>
      <c r="L1820" s="317"/>
      <c r="M1820" s="317"/>
      <c r="N1820" s="317"/>
      <c r="O1820" s="317"/>
      <c r="P1820" s="317"/>
      <c r="Q1820" s="219" t="str">
        <f>IF('内訳10％(お客様控)'!Q1820=0,"",'内訳10％(お客様控)'!Q1820)</f>
        <v/>
      </c>
      <c r="R1820" s="219"/>
      <c r="S1820" s="322">
        <f>'内訳10％(お客様控)'!S1820</f>
        <v>0</v>
      </c>
      <c r="T1820" s="323"/>
      <c r="U1820" s="222" t="str">
        <f>IF('内訳10％(お客様控)'!U1820=0,"",'内訳10％(お客様控)'!U1820)</f>
        <v/>
      </c>
      <c r="V1820" s="223"/>
      <c r="W1820" s="223"/>
      <c r="X1820" s="224">
        <f>'内訳10％(お客様控)'!X1820</f>
        <v>0</v>
      </c>
      <c r="Y1820" s="224"/>
      <c r="Z1820" s="224"/>
      <c r="AA1820" s="224"/>
      <c r="AB1820" s="224"/>
      <c r="AC1820" s="225"/>
      <c r="AD1820" s="225"/>
      <c r="AE1820" s="316">
        <f>'内訳10％(お客様控)'!AE1820</f>
        <v>0</v>
      </c>
      <c r="AF1820" s="317"/>
      <c r="AG1820" s="318"/>
      <c r="AI1820" s="206"/>
      <c r="AJ1820" s="207"/>
      <c r="AK1820" s="207"/>
      <c r="AL1820" s="208"/>
      <c r="AM1820" s="209"/>
    </row>
    <row r="1821" spans="1:39" ht="24" customHeight="1" x14ac:dyDescent="0.15">
      <c r="A1821" s="319">
        <f>'内訳10％(お客様控)'!A1821</f>
        <v>0</v>
      </c>
      <c r="B1821" s="317"/>
      <c r="C1821" s="317"/>
      <c r="D1821" s="317"/>
      <c r="E1821" s="320"/>
      <c r="F1821" s="73">
        <f>'内訳10％(お客様控)'!F1821</f>
        <v>0</v>
      </c>
      <c r="G1821" s="72">
        <f>'内訳10％(お客様控)'!G1821</f>
        <v>0</v>
      </c>
      <c r="H1821" s="321">
        <f>'内訳10％(お客様控)'!H1821</f>
        <v>0</v>
      </c>
      <c r="I1821" s="317"/>
      <c r="J1821" s="317"/>
      <c r="K1821" s="317"/>
      <c r="L1821" s="317"/>
      <c r="M1821" s="317"/>
      <c r="N1821" s="317"/>
      <c r="O1821" s="317"/>
      <c r="P1821" s="317"/>
      <c r="Q1821" s="219" t="str">
        <f>IF('内訳10％(お客様控)'!Q1821=0,"",'内訳10％(お客様控)'!Q1821)</f>
        <v/>
      </c>
      <c r="R1821" s="219"/>
      <c r="S1821" s="322">
        <f>'内訳10％(お客様控)'!S1821</f>
        <v>0</v>
      </c>
      <c r="T1821" s="323"/>
      <c r="U1821" s="222" t="str">
        <f>IF('内訳10％(お客様控)'!U1821=0,"",'内訳10％(お客様控)'!U1821)</f>
        <v/>
      </c>
      <c r="V1821" s="223"/>
      <c r="W1821" s="223"/>
      <c r="X1821" s="224">
        <f>'内訳10％(お客様控)'!X1821</f>
        <v>0</v>
      </c>
      <c r="Y1821" s="224"/>
      <c r="Z1821" s="224"/>
      <c r="AA1821" s="224"/>
      <c r="AB1821" s="224"/>
      <c r="AC1821" s="225"/>
      <c r="AD1821" s="225"/>
      <c r="AE1821" s="316">
        <f>'内訳10％(お客様控)'!AE1821</f>
        <v>0</v>
      </c>
      <c r="AF1821" s="317"/>
      <c r="AG1821" s="318"/>
      <c r="AI1821" s="206"/>
      <c r="AJ1821" s="207"/>
      <c r="AK1821" s="207"/>
      <c r="AL1821" s="208"/>
      <c r="AM1821" s="209"/>
    </row>
    <row r="1822" spans="1:39" ht="24" customHeight="1" x14ac:dyDescent="0.15">
      <c r="A1822" s="319">
        <f>'内訳10％(お客様控)'!A1822</f>
        <v>0</v>
      </c>
      <c r="B1822" s="317"/>
      <c r="C1822" s="317"/>
      <c r="D1822" s="317"/>
      <c r="E1822" s="320"/>
      <c r="F1822" s="73">
        <f>'内訳10％(お客様控)'!F1822</f>
        <v>0</v>
      </c>
      <c r="G1822" s="72">
        <f>'内訳10％(お客様控)'!G1822</f>
        <v>0</v>
      </c>
      <c r="H1822" s="321">
        <f>'内訳10％(お客様控)'!H1822</f>
        <v>0</v>
      </c>
      <c r="I1822" s="317"/>
      <c r="J1822" s="317"/>
      <c r="K1822" s="317"/>
      <c r="L1822" s="317"/>
      <c r="M1822" s="317"/>
      <c r="N1822" s="317"/>
      <c r="O1822" s="317"/>
      <c r="P1822" s="317"/>
      <c r="Q1822" s="219" t="str">
        <f>IF('内訳10％(お客様控)'!Q1822=0,"",'内訳10％(お客様控)'!Q1822)</f>
        <v/>
      </c>
      <c r="R1822" s="219"/>
      <c r="S1822" s="322">
        <f>'内訳10％(お客様控)'!S1822</f>
        <v>0</v>
      </c>
      <c r="T1822" s="323"/>
      <c r="U1822" s="222" t="str">
        <f>IF('内訳10％(お客様控)'!U1822=0,"",'内訳10％(お客様控)'!U1822)</f>
        <v/>
      </c>
      <c r="V1822" s="223"/>
      <c r="W1822" s="223"/>
      <c r="X1822" s="224">
        <f>'内訳10％(お客様控)'!X1822</f>
        <v>0</v>
      </c>
      <c r="Y1822" s="224"/>
      <c r="Z1822" s="224"/>
      <c r="AA1822" s="224"/>
      <c r="AB1822" s="224"/>
      <c r="AC1822" s="225"/>
      <c r="AD1822" s="225"/>
      <c r="AE1822" s="316">
        <f>'内訳10％(お客様控)'!AE1822</f>
        <v>0</v>
      </c>
      <c r="AF1822" s="317"/>
      <c r="AG1822" s="318"/>
      <c r="AI1822" s="206"/>
      <c r="AJ1822" s="207"/>
      <c r="AK1822" s="207"/>
      <c r="AL1822" s="208"/>
      <c r="AM1822" s="209"/>
    </row>
    <row r="1823" spans="1:39" ht="24" customHeight="1" x14ac:dyDescent="0.15">
      <c r="A1823" s="319">
        <f>'内訳10％(お客様控)'!A1823</f>
        <v>0</v>
      </c>
      <c r="B1823" s="317"/>
      <c r="C1823" s="317"/>
      <c r="D1823" s="317"/>
      <c r="E1823" s="320"/>
      <c r="F1823" s="73">
        <f>'内訳10％(お客様控)'!F1823</f>
        <v>0</v>
      </c>
      <c r="G1823" s="72">
        <f>'内訳10％(お客様控)'!G1823</f>
        <v>0</v>
      </c>
      <c r="H1823" s="321">
        <f>'内訳10％(お客様控)'!H1823</f>
        <v>0</v>
      </c>
      <c r="I1823" s="317"/>
      <c r="J1823" s="317"/>
      <c r="K1823" s="317"/>
      <c r="L1823" s="317"/>
      <c r="M1823" s="317"/>
      <c r="N1823" s="317"/>
      <c r="O1823" s="317"/>
      <c r="P1823" s="317"/>
      <c r="Q1823" s="219" t="str">
        <f>IF('内訳10％(お客様控)'!Q1823=0,"",'内訳10％(お客様控)'!Q1823)</f>
        <v/>
      </c>
      <c r="R1823" s="219"/>
      <c r="S1823" s="322">
        <f>'内訳10％(お客様控)'!S1823</f>
        <v>0</v>
      </c>
      <c r="T1823" s="323"/>
      <c r="U1823" s="222" t="str">
        <f>IF('内訳10％(お客様控)'!U1823=0,"",'内訳10％(お客様控)'!U1823)</f>
        <v/>
      </c>
      <c r="V1823" s="223"/>
      <c r="W1823" s="223"/>
      <c r="X1823" s="224">
        <f>'内訳10％(お客様控)'!X1823</f>
        <v>0</v>
      </c>
      <c r="Y1823" s="224"/>
      <c r="Z1823" s="224"/>
      <c r="AA1823" s="224"/>
      <c r="AB1823" s="224"/>
      <c r="AC1823" s="225"/>
      <c r="AD1823" s="225"/>
      <c r="AE1823" s="316">
        <f>'内訳10％(お客様控)'!AE1823</f>
        <v>0</v>
      </c>
      <c r="AF1823" s="317"/>
      <c r="AG1823" s="318"/>
      <c r="AI1823" s="206"/>
      <c r="AJ1823" s="207"/>
      <c r="AK1823" s="207"/>
      <c r="AL1823" s="208"/>
      <c r="AM1823" s="209"/>
    </row>
    <row r="1824" spans="1:39" ht="24" customHeight="1" x14ac:dyDescent="0.15">
      <c r="A1824" s="319">
        <f>'内訳10％(お客様控)'!A1824</f>
        <v>0</v>
      </c>
      <c r="B1824" s="317"/>
      <c r="C1824" s="317"/>
      <c r="D1824" s="317"/>
      <c r="E1824" s="320"/>
      <c r="F1824" s="73">
        <f>'内訳10％(お客様控)'!F1824</f>
        <v>0</v>
      </c>
      <c r="G1824" s="72">
        <f>'内訳10％(お客様控)'!G1824</f>
        <v>0</v>
      </c>
      <c r="H1824" s="321">
        <f>'内訳10％(お客様控)'!H1824</f>
        <v>0</v>
      </c>
      <c r="I1824" s="317"/>
      <c r="J1824" s="317"/>
      <c r="K1824" s="317"/>
      <c r="L1824" s="317"/>
      <c r="M1824" s="317"/>
      <c r="N1824" s="317"/>
      <c r="O1824" s="317"/>
      <c r="P1824" s="317"/>
      <c r="Q1824" s="219" t="str">
        <f>IF('内訳10％(お客様控)'!Q1824=0,"",'内訳10％(お客様控)'!Q1824)</f>
        <v/>
      </c>
      <c r="R1824" s="219"/>
      <c r="S1824" s="322">
        <f>'内訳10％(お客様控)'!S1824</f>
        <v>0</v>
      </c>
      <c r="T1824" s="323"/>
      <c r="U1824" s="222" t="str">
        <f>IF('内訳10％(お客様控)'!U1824=0,"",'内訳10％(お客様控)'!U1824)</f>
        <v/>
      </c>
      <c r="V1824" s="223"/>
      <c r="W1824" s="223"/>
      <c r="X1824" s="224">
        <f>'内訳10％(お客様控)'!X1824</f>
        <v>0</v>
      </c>
      <c r="Y1824" s="224"/>
      <c r="Z1824" s="224"/>
      <c r="AA1824" s="224"/>
      <c r="AB1824" s="224"/>
      <c r="AC1824" s="225"/>
      <c r="AD1824" s="225"/>
      <c r="AE1824" s="316">
        <f>'内訳10％(お客様控)'!AE1824</f>
        <v>0</v>
      </c>
      <c r="AF1824" s="317"/>
      <c r="AG1824" s="318"/>
      <c r="AI1824" s="206"/>
      <c r="AJ1824" s="207"/>
      <c r="AK1824" s="207"/>
      <c r="AL1824" s="208"/>
      <c r="AM1824" s="209"/>
    </row>
    <row r="1825" spans="1:39" ht="24" customHeight="1" x14ac:dyDescent="0.15">
      <c r="A1825" s="319">
        <f>'内訳10％(お客様控)'!A1825</f>
        <v>0</v>
      </c>
      <c r="B1825" s="317"/>
      <c r="C1825" s="317"/>
      <c r="D1825" s="317"/>
      <c r="E1825" s="320"/>
      <c r="F1825" s="73">
        <f>'内訳10％(お客様控)'!F1825</f>
        <v>0</v>
      </c>
      <c r="G1825" s="72">
        <f>'内訳10％(お客様控)'!G1825</f>
        <v>0</v>
      </c>
      <c r="H1825" s="321">
        <f>'内訳10％(お客様控)'!H1825</f>
        <v>0</v>
      </c>
      <c r="I1825" s="317"/>
      <c r="J1825" s="317"/>
      <c r="K1825" s="317"/>
      <c r="L1825" s="317"/>
      <c r="M1825" s="317"/>
      <c r="N1825" s="317"/>
      <c r="O1825" s="317"/>
      <c r="P1825" s="317"/>
      <c r="Q1825" s="219" t="str">
        <f>IF('内訳10％(お客様控)'!Q1825=0,"",'内訳10％(お客様控)'!Q1825)</f>
        <v/>
      </c>
      <c r="R1825" s="219"/>
      <c r="S1825" s="322">
        <f>'内訳10％(お客様控)'!S1825</f>
        <v>0</v>
      </c>
      <c r="T1825" s="323"/>
      <c r="U1825" s="222" t="str">
        <f>IF('内訳10％(お客様控)'!U1825=0,"",'内訳10％(お客様控)'!U1825)</f>
        <v/>
      </c>
      <c r="V1825" s="223"/>
      <c r="W1825" s="223"/>
      <c r="X1825" s="224">
        <f>'内訳10％(お客様控)'!X1825</f>
        <v>0</v>
      </c>
      <c r="Y1825" s="224"/>
      <c r="Z1825" s="224"/>
      <c r="AA1825" s="224"/>
      <c r="AB1825" s="224"/>
      <c r="AC1825" s="225"/>
      <c r="AD1825" s="225"/>
      <c r="AE1825" s="316">
        <f>'内訳10％(お客様控)'!AE1825</f>
        <v>0</v>
      </c>
      <c r="AF1825" s="317"/>
      <c r="AG1825" s="318"/>
      <c r="AI1825" s="206"/>
      <c r="AJ1825" s="207"/>
      <c r="AK1825" s="207"/>
      <c r="AL1825" s="208"/>
      <c r="AM1825" s="209"/>
    </row>
    <row r="1826" spans="1:39" ht="24" customHeight="1" x14ac:dyDescent="0.15">
      <c r="A1826" s="319">
        <f>'内訳10％(お客様控)'!A1826</f>
        <v>0</v>
      </c>
      <c r="B1826" s="317"/>
      <c r="C1826" s="317"/>
      <c r="D1826" s="317"/>
      <c r="E1826" s="320"/>
      <c r="F1826" s="73">
        <f>'内訳10％(お客様控)'!F1826</f>
        <v>0</v>
      </c>
      <c r="G1826" s="72">
        <f>'内訳10％(お客様控)'!G1826</f>
        <v>0</v>
      </c>
      <c r="H1826" s="321">
        <f>'内訳10％(お客様控)'!H1826</f>
        <v>0</v>
      </c>
      <c r="I1826" s="317"/>
      <c r="J1826" s="317"/>
      <c r="K1826" s="317"/>
      <c r="L1826" s="317"/>
      <c r="M1826" s="317"/>
      <c r="N1826" s="317"/>
      <c r="O1826" s="317"/>
      <c r="P1826" s="317"/>
      <c r="Q1826" s="219" t="str">
        <f>IF('内訳10％(お客様控)'!Q1826=0,"",'内訳10％(お客様控)'!Q1826)</f>
        <v/>
      </c>
      <c r="R1826" s="219"/>
      <c r="S1826" s="322">
        <f>'内訳10％(お客様控)'!S1826</f>
        <v>0</v>
      </c>
      <c r="T1826" s="323"/>
      <c r="U1826" s="222" t="str">
        <f>IF('内訳10％(お客様控)'!U1826=0,"",'内訳10％(お客様控)'!U1826)</f>
        <v/>
      </c>
      <c r="V1826" s="223"/>
      <c r="W1826" s="223"/>
      <c r="X1826" s="224">
        <f>'内訳10％(お客様控)'!X1826</f>
        <v>0</v>
      </c>
      <c r="Y1826" s="224"/>
      <c r="Z1826" s="224"/>
      <c r="AA1826" s="224"/>
      <c r="AB1826" s="224"/>
      <c r="AC1826" s="225"/>
      <c r="AD1826" s="225"/>
      <c r="AE1826" s="316">
        <f>'内訳10％(お客様控)'!AE1826</f>
        <v>0</v>
      </c>
      <c r="AF1826" s="317"/>
      <c r="AG1826" s="318"/>
      <c r="AI1826" s="206"/>
      <c r="AJ1826" s="207"/>
      <c r="AK1826" s="207"/>
      <c r="AL1826" s="208"/>
      <c r="AM1826" s="209"/>
    </row>
    <row r="1827" spans="1:39" ht="24" customHeight="1" x14ac:dyDescent="0.15">
      <c r="A1827" s="319">
        <f>'内訳10％(お客様控)'!A1827</f>
        <v>0</v>
      </c>
      <c r="B1827" s="317"/>
      <c r="C1827" s="317"/>
      <c r="D1827" s="317"/>
      <c r="E1827" s="320"/>
      <c r="F1827" s="73">
        <f>'内訳10％(お客様控)'!F1827</f>
        <v>0</v>
      </c>
      <c r="G1827" s="72">
        <f>'内訳10％(お客様控)'!G1827</f>
        <v>0</v>
      </c>
      <c r="H1827" s="321">
        <f>'内訳10％(お客様控)'!H1827</f>
        <v>0</v>
      </c>
      <c r="I1827" s="317"/>
      <c r="J1827" s="317"/>
      <c r="K1827" s="317"/>
      <c r="L1827" s="317"/>
      <c r="M1827" s="317"/>
      <c r="N1827" s="317"/>
      <c r="O1827" s="317"/>
      <c r="P1827" s="317"/>
      <c r="Q1827" s="219" t="str">
        <f>IF('内訳10％(お客様控)'!Q1827=0,"",'内訳10％(お客様控)'!Q1827)</f>
        <v/>
      </c>
      <c r="R1827" s="219"/>
      <c r="S1827" s="322">
        <f>'内訳10％(お客様控)'!S1827</f>
        <v>0</v>
      </c>
      <c r="T1827" s="323"/>
      <c r="U1827" s="222" t="str">
        <f>IF('内訳10％(お客様控)'!U1827=0,"",'内訳10％(お客様控)'!U1827)</f>
        <v/>
      </c>
      <c r="V1827" s="223"/>
      <c r="W1827" s="223"/>
      <c r="X1827" s="224">
        <f>'内訳10％(お客様控)'!X1827</f>
        <v>0</v>
      </c>
      <c r="Y1827" s="224"/>
      <c r="Z1827" s="224"/>
      <c r="AA1827" s="224"/>
      <c r="AB1827" s="224"/>
      <c r="AC1827" s="225"/>
      <c r="AD1827" s="225"/>
      <c r="AE1827" s="316">
        <f>'内訳10％(お客様控)'!AE1827</f>
        <v>0</v>
      </c>
      <c r="AF1827" s="317"/>
      <c r="AG1827" s="318"/>
      <c r="AI1827" s="206"/>
      <c r="AJ1827" s="207"/>
      <c r="AK1827" s="207"/>
      <c r="AL1827" s="208"/>
      <c r="AM1827" s="209"/>
    </row>
    <row r="1828" spans="1:39" ht="24" customHeight="1" x14ac:dyDescent="0.15">
      <c r="A1828" s="319">
        <f>'内訳10％(お客様控)'!A1828</f>
        <v>0</v>
      </c>
      <c r="B1828" s="317"/>
      <c r="C1828" s="317"/>
      <c r="D1828" s="317"/>
      <c r="E1828" s="320"/>
      <c r="F1828" s="73">
        <f>'内訳10％(お客様控)'!F1828</f>
        <v>0</v>
      </c>
      <c r="G1828" s="72">
        <f>'内訳10％(お客様控)'!G1828</f>
        <v>0</v>
      </c>
      <c r="H1828" s="321">
        <f>'内訳10％(お客様控)'!H1828</f>
        <v>0</v>
      </c>
      <c r="I1828" s="317"/>
      <c r="J1828" s="317"/>
      <c r="K1828" s="317"/>
      <c r="L1828" s="317"/>
      <c r="M1828" s="317"/>
      <c r="N1828" s="317"/>
      <c r="O1828" s="317"/>
      <c r="P1828" s="317"/>
      <c r="Q1828" s="219" t="str">
        <f>IF('内訳10％(お客様控)'!Q1828=0,"",'内訳10％(お客様控)'!Q1828)</f>
        <v/>
      </c>
      <c r="R1828" s="219"/>
      <c r="S1828" s="322">
        <f>'内訳10％(お客様控)'!S1828</f>
        <v>0</v>
      </c>
      <c r="T1828" s="323"/>
      <c r="U1828" s="222" t="str">
        <f>IF('内訳10％(お客様控)'!U1828=0,"",'内訳10％(お客様控)'!U1828)</f>
        <v/>
      </c>
      <c r="V1828" s="223"/>
      <c r="W1828" s="223"/>
      <c r="X1828" s="224">
        <f>'内訳10％(お客様控)'!X1828</f>
        <v>0</v>
      </c>
      <c r="Y1828" s="224"/>
      <c r="Z1828" s="224"/>
      <c r="AA1828" s="224"/>
      <c r="AB1828" s="224"/>
      <c r="AC1828" s="225"/>
      <c r="AD1828" s="225"/>
      <c r="AE1828" s="316">
        <f>'内訳10％(お客様控)'!AE1828</f>
        <v>0</v>
      </c>
      <c r="AF1828" s="317"/>
      <c r="AG1828" s="318"/>
      <c r="AI1828" s="206"/>
      <c r="AJ1828" s="207"/>
      <c r="AK1828" s="207"/>
      <c r="AL1828" s="208"/>
      <c r="AM1828" s="209"/>
    </row>
    <row r="1829" spans="1:39" ht="24" customHeight="1" thickBot="1" x14ac:dyDescent="0.2">
      <c r="A1829" s="319">
        <f>'内訳10％(お客様控)'!A1829</f>
        <v>0</v>
      </c>
      <c r="B1829" s="317"/>
      <c r="C1829" s="317"/>
      <c r="D1829" s="317"/>
      <c r="E1829" s="320"/>
      <c r="F1829" s="73">
        <f>'内訳10％(お客様控)'!F1829</f>
        <v>0</v>
      </c>
      <c r="G1829" s="72">
        <f>'内訳10％(お客様控)'!G1829</f>
        <v>0</v>
      </c>
      <c r="H1829" s="321">
        <f>'内訳10％(お客様控)'!H1829</f>
        <v>0</v>
      </c>
      <c r="I1829" s="317"/>
      <c r="J1829" s="317"/>
      <c r="K1829" s="317"/>
      <c r="L1829" s="317"/>
      <c r="M1829" s="317"/>
      <c r="N1829" s="317"/>
      <c r="O1829" s="317"/>
      <c r="P1829" s="317"/>
      <c r="Q1829" s="219" t="str">
        <f>IF('内訳10％(お客様控)'!Q1829=0,"",'内訳10％(お客様控)'!Q1829)</f>
        <v/>
      </c>
      <c r="R1829" s="219"/>
      <c r="S1829" s="322">
        <f>'内訳10％(お客様控)'!S1829</f>
        <v>0</v>
      </c>
      <c r="T1829" s="323"/>
      <c r="U1829" s="222" t="str">
        <f>IF('内訳10％(お客様控)'!U1829=0,"",'内訳10％(お客様控)'!U1829)</f>
        <v/>
      </c>
      <c r="V1829" s="223"/>
      <c r="W1829" s="223"/>
      <c r="X1829" s="224">
        <f>'内訳10％(お客様控)'!X1829</f>
        <v>0</v>
      </c>
      <c r="Y1829" s="224"/>
      <c r="Z1829" s="224"/>
      <c r="AA1829" s="224"/>
      <c r="AB1829" s="224"/>
      <c r="AC1829" s="225"/>
      <c r="AD1829" s="225"/>
      <c r="AE1829" s="316">
        <f>'内訳10％(お客様控)'!AE1829</f>
        <v>0</v>
      </c>
      <c r="AF1829" s="317"/>
      <c r="AG1829" s="318"/>
      <c r="AI1829" s="206"/>
      <c r="AJ1829" s="207"/>
      <c r="AK1829" s="207"/>
      <c r="AL1829" s="208"/>
      <c r="AM1829" s="209"/>
    </row>
    <row r="1830" spans="1:39" ht="24" customHeight="1" thickTop="1" thickBot="1" x14ac:dyDescent="0.2">
      <c r="A1830" s="197"/>
      <c r="B1830" s="198"/>
      <c r="C1830" s="198"/>
      <c r="D1830" s="198"/>
      <c r="E1830" s="199"/>
      <c r="F1830" s="70"/>
      <c r="G1830" s="69"/>
      <c r="H1830" s="200" t="s">
        <v>63</v>
      </c>
      <c r="I1830" s="201"/>
      <c r="J1830" s="201"/>
      <c r="K1830" s="201"/>
      <c r="L1830" s="201"/>
      <c r="M1830" s="201"/>
      <c r="N1830" s="201"/>
      <c r="O1830" s="201"/>
      <c r="P1830" s="201"/>
      <c r="Q1830" s="200"/>
      <c r="R1830" s="200"/>
      <c r="S1830" s="200"/>
      <c r="T1830" s="200"/>
      <c r="U1830" s="200"/>
      <c r="V1830" s="200"/>
      <c r="W1830" s="200"/>
      <c r="X1830" s="202">
        <f>'内訳10％(お客様控)'!X1830</f>
        <v>0</v>
      </c>
      <c r="Y1830" s="202"/>
      <c r="Z1830" s="202"/>
      <c r="AA1830" s="202"/>
      <c r="AB1830" s="202"/>
      <c r="AC1830" s="203"/>
      <c r="AD1830" s="203"/>
      <c r="AE1830" s="204"/>
      <c r="AF1830" s="198"/>
      <c r="AG1830" s="205"/>
      <c r="AI1830" s="206"/>
      <c r="AJ1830" s="207"/>
      <c r="AK1830" s="207"/>
      <c r="AL1830" s="208"/>
      <c r="AM1830" s="209"/>
    </row>
    <row r="1831" spans="1:39" ht="14.25" thickTop="1" x14ac:dyDescent="0.15"/>
    <row r="1832" spans="1:39" ht="15.75" customHeight="1" x14ac:dyDescent="0.15">
      <c r="A1832" s="52" t="s">
        <v>30</v>
      </c>
      <c r="W1832" s="71"/>
      <c r="X1832" s="20"/>
      <c r="Y1832" s="172" t="s">
        <v>37</v>
      </c>
      <c r="Z1832" s="173"/>
      <c r="AA1832" s="173"/>
      <c r="AB1832" s="173"/>
      <c r="AC1832" s="174"/>
      <c r="AD1832" s="210" t="s">
        <v>28</v>
      </c>
      <c r="AE1832" s="211"/>
      <c r="AF1832" s="211"/>
      <c r="AG1832" s="211"/>
      <c r="AH1832" s="212"/>
      <c r="AI1832" s="210" t="s">
        <v>27</v>
      </c>
      <c r="AJ1832" s="211"/>
      <c r="AK1832" s="211"/>
      <c r="AL1832" s="211"/>
      <c r="AM1832" s="212"/>
    </row>
    <row r="1833" spans="1:39" ht="16.5" customHeight="1" x14ac:dyDescent="0.15">
      <c r="B1833" s="16" t="s">
        <v>132</v>
      </c>
      <c r="Y1833" s="187"/>
      <c r="Z1833" s="188"/>
      <c r="AA1833" s="188"/>
      <c r="AB1833" s="188"/>
      <c r="AC1833" s="188"/>
      <c r="AD1833" s="187"/>
      <c r="AE1833" s="188"/>
      <c r="AF1833" s="188"/>
      <c r="AG1833" s="188"/>
      <c r="AH1833" s="193"/>
      <c r="AI1833" s="187"/>
      <c r="AJ1833" s="188"/>
      <c r="AK1833" s="188"/>
      <c r="AL1833" s="188"/>
      <c r="AM1833" s="193"/>
    </row>
    <row r="1834" spans="1:39" ht="16.5" customHeight="1" x14ac:dyDescent="0.15">
      <c r="B1834" s="3" t="s">
        <v>47</v>
      </c>
      <c r="Y1834" s="189"/>
      <c r="Z1834" s="190"/>
      <c r="AA1834" s="190"/>
      <c r="AB1834" s="190"/>
      <c r="AC1834" s="190"/>
      <c r="AD1834" s="189"/>
      <c r="AE1834" s="190"/>
      <c r="AF1834" s="190"/>
      <c r="AG1834" s="190"/>
      <c r="AH1834" s="194"/>
      <c r="AI1834" s="189"/>
      <c r="AJ1834" s="190"/>
      <c r="AK1834" s="190"/>
      <c r="AL1834" s="190"/>
      <c r="AM1834" s="194"/>
    </row>
    <row r="1835" spans="1:39" ht="16.5" customHeight="1" x14ac:dyDescent="0.15">
      <c r="B1835" s="3" t="s">
        <v>50</v>
      </c>
      <c r="C1835" s="23"/>
      <c r="D1835" s="23"/>
      <c r="E1835" s="23"/>
      <c r="F1835" s="23"/>
      <c r="G1835" s="23"/>
      <c r="H1835" s="23"/>
      <c r="I1835" s="23"/>
      <c r="J1835" s="23"/>
      <c r="K1835" s="23"/>
      <c r="Y1835" s="189"/>
      <c r="Z1835" s="190"/>
      <c r="AA1835" s="190"/>
      <c r="AB1835" s="190"/>
      <c r="AC1835" s="190"/>
      <c r="AD1835" s="189"/>
      <c r="AE1835" s="190"/>
      <c r="AF1835" s="190"/>
      <c r="AG1835" s="190"/>
      <c r="AH1835" s="194"/>
      <c r="AI1835" s="189"/>
      <c r="AJ1835" s="190"/>
      <c r="AK1835" s="190"/>
      <c r="AL1835" s="190"/>
      <c r="AM1835" s="194"/>
    </row>
    <row r="1836" spans="1:39" ht="16.5" customHeight="1" x14ac:dyDescent="0.15">
      <c r="B1836" s="3" t="s">
        <v>58</v>
      </c>
      <c r="Y1836" s="191"/>
      <c r="Z1836" s="192"/>
      <c r="AA1836" s="192"/>
      <c r="AB1836" s="192"/>
      <c r="AC1836" s="192"/>
      <c r="AD1836" s="191"/>
      <c r="AE1836" s="192"/>
      <c r="AF1836" s="192"/>
      <c r="AG1836" s="192"/>
      <c r="AH1836" s="195"/>
      <c r="AI1836" s="191"/>
      <c r="AJ1836" s="192"/>
      <c r="AK1836" s="192"/>
      <c r="AL1836" s="192"/>
      <c r="AM1836" s="195"/>
    </row>
    <row r="1837" spans="1:39" ht="16.5" customHeight="1" x14ac:dyDescent="0.15">
      <c r="B1837" s="17" t="s">
        <v>59</v>
      </c>
    </row>
    <row r="1838" spans="1:39" ht="16.5" customHeight="1" x14ac:dyDescent="0.15">
      <c r="B1838" s="17"/>
      <c r="AD1838" s="64"/>
      <c r="AE1838"/>
      <c r="AF1838"/>
      <c r="AG1838"/>
      <c r="AH1838"/>
      <c r="AI1838"/>
      <c r="AJ1838"/>
      <c r="AK1838"/>
      <c r="AL1838"/>
      <c r="AM1838"/>
    </row>
    <row r="1839" spans="1:39" ht="16.5" customHeight="1" x14ac:dyDescent="0.15">
      <c r="B1839" s="3"/>
      <c r="AE1839"/>
      <c r="AF1839"/>
      <c r="AG1839"/>
      <c r="AH1839"/>
      <c r="AI1839"/>
      <c r="AJ1839"/>
      <c r="AK1839"/>
      <c r="AL1839"/>
      <c r="AM1839"/>
    </row>
    <row r="1840" spans="1:39" ht="16.5" customHeight="1" x14ac:dyDescent="0.15">
      <c r="B1840" s="196" t="s">
        <v>34</v>
      </c>
      <c r="C1840" s="196"/>
      <c r="D1840" s="196"/>
      <c r="E1840" s="196"/>
      <c r="F1840" s="196"/>
      <c r="G1840" s="196"/>
      <c r="H1840" s="196"/>
      <c r="I1840" s="196"/>
      <c r="J1840" s="196"/>
      <c r="L1840" s="196" t="s">
        <v>35</v>
      </c>
      <c r="M1840" s="196"/>
      <c r="N1840" s="196"/>
      <c r="O1840" s="196"/>
      <c r="P1840" s="196"/>
      <c r="Q1840" s="196"/>
      <c r="R1840" s="196"/>
      <c r="S1840" s="196"/>
      <c r="T1840" s="196"/>
      <c r="U1840" s="196"/>
      <c r="V1840" s="196"/>
      <c r="W1840" s="196"/>
      <c r="X1840" s="196"/>
      <c r="Y1840" s="196"/>
      <c r="Z1840" s="196"/>
      <c r="AA1840" s="64"/>
      <c r="AD1840"/>
      <c r="AE1840"/>
      <c r="AF1840"/>
      <c r="AG1840"/>
      <c r="AH1840"/>
      <c r="AI1840"/>
      <c r="AJ1840"/>
      <c r="AK1840"/>
      <c r="AL1840"/>
      <c r="AM1840"/>
    </row>
    <row r="1841" spans="1:41" x14ac:dyDescent="0.15">
      <c r="B1841" s="196"/>
      <c r="C1841" s="196"/>
      <c r="D1841" s="196"/>
      <c r="E1841" s="196"/>
      <c r="F1841" s="196"/>
      <c r="G1841" s="196"/>
      <c r="H1841" s="196"/>
      <c r="I1841" s="196"/>
      <c r="J1841" s="196"/>
      <c r="L1841" s="196"/>
      <c r="M1841" s="196"/>
      <c r="N1841" s="196"/>
      <c r="O1841" s="196"/>
      <c r="P1841" s="196"/>
      <c r="Q1841" s="196"/>
      <c r="R1841" s="196"/>
      <c r="S1841" s="196"/>
      <c r="T1841" s="196"/>
      <c r="U1841" s="196"/>
      <c r="V1841" s="196"/>
      <c r="W1841" s="196"/>
      <c r="X1841" s="196"/>
      <c r="Y1841" s="196"/>
      <c r="Z1841" s="196"/>
      <c r="AA1841" s="64"/>
    </row>
    <row r="1842" spans="1:41" x14ac:dyDescent="0.15">
      <c r="B1842" s="196"/>
      <c r="C1842" s="196"/>
      <c r="D1842" s="196"/>
      <c r="E1842" s="196"/>
      <c r="F1842" s="196"/>
      <c r="G1842" s="196"/>
      <c r="H1842" s="196"/>
      <c r="I1842" s="196"/>
      <c r="J1842" s="196"/>
      <c r="K1842" s="64"/>
      <c r="L1842" s="196"/>
      <c r="M1842" s="196"/>
      <c r="N1842" s="196"/>
      <c r="O1842" s="196"/>
      <c r="P1842" s="196"/>
      <c r="Q1842" s="196"/>
      <c r="R1842" s="196"/>
      <c r="S1842" s="196"/>
      <c r="T1842" s="196"/>
      <c r="U1842" s="196"/>
      <c r="V1842" s="196"/>
      <c r="W1842" s="196"/>
      <c r="X1842" s="196"/>
      <c r="Y1842" s="196"/>
      <c r="Z1842" s="196"/>
      <c r="AA1842" s="64"/>
      <c r="AD1842" s="196" t="s">
        <v>29</v>
      </c>
      <c r="AE1842" s="171"/>
      <c r="AF1842" s="171"/>
      <c r="AG1842" s="171"/>
      <c r="AH1842" s="171"/>
      <c r="AI1842" s="171"/>
      <c r="AJ1842" s="171"/>
      <c r="AK1842" s="171"/>
      <c r="AL1842" s="171"/>
      <c r="AM1842" s="171"/>
    </row>
    <row r="1843" spans="1:41" x14ac:dyDescent="0.15">
      <c r="B1843" s="196"/>
      <c r="C1843" s="196"/>
      <c r="D1843" s="196"/>
      <c r="E1843" s="196"/>
      <c r="F1843" s="196"/>
      <c r="G1843" s="196"/>
      <c r="H1843" s="196"/>
      <c r="I1843" s="196"/>
      <c r="J1843" s="196"/>
      <c r="K1843" s="64"/>
      <c r="L1843" s="196"/>
      <c r="M1843" s="196"/>
      <c r="N1843" s="196"/>
      <c r="O1843" s="196"/>
      <c r="P1843" s="196"/>
      <c r="Q1843" s="196"/>
      <c r="R1843" s="196"/>
      <c r="S1843" s="196"/>
      <c r="T1843" s="196"/>
      <c r="U1843" s="196"/>
      <c r="V1843" s="196"/>
      <c r="W1843" s="196"/>
      <c r="X1843" s="196"/>
      <c r="Y1843" s="196"/>
      <c r="Z1843" s="196"/>
      <c r="AA1843" s="64"/>
      <c r="AD1843" s="196"/>
      <c r="AE1843" s="196"/>
      <c r="AF1843" s="196"/>
      <c r="AG1843" s="196"/>
      <c r="AH1843" s="196"/>
      <c r="AI1843" s="196"/>
      <c r="AJ1843" s="196"/>
      <c r="AK1843" s="196"/>
      <c r="AL1843" s="196"/>
      <c r="AM1843" s="196"/>
    </row>
    <row r="1844" spans="1:41" x14ac:dyDescent="0.15">
      <c r="B1844" s="196"/>
      <c r="C1844" s="196"/>
      <c r="D1844" s="196"/>
      <c r="E1844" s="196"/>
      <c r="F1844" s="196"/>
      <c r="G1844" s="196"/>
      <c r="H1844" s="196"/>
      <c r="I1844" s="196"/>
      <c r="J1844" s="196"/>
      <c r="K1844" s="64"/>
      <c r="L1844" s="196"/>
      <c r="M1844" s="196"/>
      <c r="N1844" s="196"/>
      <c r="O1844" s="196"/>
      <c r="P1844" s="196"/>
      <c r="Q1844" s="196"/>
      <c r="R1844" s="196"/>
      <c r="S1844" s="196"/>
      <c r="T1844" s="196"/>
      <c r="U1844" s="196"/>
      <c r="V1844" s="196"/>
      <c r="W1844" s="196"/>
      <c r="X1844" s="196"/>
      <c r="Y1844" s="196"/>
      <c r="Z1844" s="196"/>
      <c r="AA1844" s="64"/>
      <c r="AD1844" s="196"/>
      <c r="AE1844" s="196"/>
      <c r="AF1844" s="196"/>
      <c r="AG1844" s="196"/>
      <c r="AH1844" s="196"/>
      <c r="AI1844" s="196"/>
      <c r="AJ1844" s="196"/>
      <c r="AK1844" s="196"/>
      <c r="AL1844" s="196"/>
      <c r="AM1844" s="196"/>
    </row>
    <row r="1845" spans="1:41" x14ac:dyDescent="0.15">
      <c r="K1845" s="64"/>
    </row>
    <row r="1846" spans="1:41" ht="16.5" customHeight="1" x14ac:dyDescent="0.15">
      <c r="A1846" s="80" t="s">
        <v>62</v>
      </c>
      <c r="B1846" s="81"/>
      <c r="C1846" s="81"/>
      <c r="D1846" s="81"/>
      <c r="E1846" s="81"/>
      <c r="F1846" s="81"/>
      <c r="G1846" s="81"/>
      <c r="H1846" s="81"/>
      <c r="I1846" s="81"/>
      <c r="J1846" s="81"/>
      <c r="K1846" s="81"/>
      <c r="L1846" s="81"/>
      <c r="M1846" s="81"/>
      <c r="N1846" s="81"/>
      <c r="O1846" s="81"/>
      <c r="P1846" s="81"/>
      <c r="Q1846" s="81"/>
      <c r="R1846" s="81"/>
      <c r="S1846" s="81"/>
      <c r="T1846" s="81"/>
      <c r="U1846" s="81"/>
      <c r="V1846" s="81"/>
      <c r="W1846" s="81"/>
      <c r="X1846" s="81"/>
      <c r="Y1846" s="81"/>
      <c r="Z1846" s="81"/>
      <c r="AA1846" s="81"/>
      <c r="AB1846" s="81"/>
      <c r="AC1846" s="81"/>
      <c r="AD1846" s="81"/>
      <c r="AE1846" s="81"/>
      <c r="AF1846" s="81"/>
      <c r="AG1846" s="81"/>
      <c r="AH1846" s="81"/>
      <c r="AI1846" s="81"/>
      <c r="AJ1846" s="81"/>
      <c r="AK1846" s="81"/>
      <c r="AL1846" s="81"/>
      <c r="AM1846" s="81"/>
    </row>
    <row r="1847" spans="1:41" ht="16.5" customHeight="1" x14ac:dyDescent="0.15">
      <c r="A1847" s="81"/>
      <c r="B1847" s="81"/>
      <c r="C1847" s="81"/>
      <c r="D1847" s="81"/>
      <c r="E1847" s="81"/>
      <c r="F1847" s="81"/>
      <c r="G1847" s="81"/>
      <c r="H1847" s="81"/>
      <c r="I1847" s="81"/>
      <c r="J1847" s="81"/>
      <c r="K1847" s="81"/>
      <c r="L1847" s="81"/>
      <c r="M1847" s="81"/>
      <c r="N1847" s="81"/>
      <c r="O1847" s="81"/>
      <c r="P1847" s="81"/>
      <c r="Q1847" s="81"/>
      <c r="R1847" s="81"/>
      <c r="S1847" s="81"/>
      <c r="T1847" s="81"/>
      <c r="U1847" s="81"/>
      <c r="V1847" s="81"/>
      <c r="W1847" s="81"/>
      <c r="X1847" s="81"/>
      <c r="Y1847" s="81"/>
      <c r="Z1847" s="81"/>
      <c r="AA1847" s="81"/>
      <c r="AB1847" s="81"/>
      <c r="AC1847" s="81"/>
      <c r="AD1847" s="81"/>
      <c r="AE1847" s="81"/>
      <c r="AF1847" s="81"/>
      <c r="AG1847" s="81"/>
      <c r="AH1847" s="81"/>
      <c r="AI1847" s="81"/>
      <c r="AJ1847" s="81"/>
      <c r="AK1847" s="81"/>
      <c r="AL1847" s="81"/>
      <c r="AM1847" s="81"/>
    </row>
    <row r="1848" spans="1:41" ht="14.25" thickBot="1" x14ac:dyDescent="0.2"/>
    <row r="1849" spans="1:41" ht="26.1" customHeight="1" thickTop="1" x14ac:dyDescent="0.15">
      <c r="A1849" s="280">
        <f>IF('内訳10％(お客様控)'!A1849&gt;0,'内訳10％(お客様控)'!A1849,"　")</f>
        <v>5</v>
      </c>
      <c r="B1849" s="281"/>
      <c r="C1849" s="284" t="s">
        <v>0</v>
      </c>
      <c r="D1849" s="281">
        <f>IF('内訳10％(お客様控)'!D1849&gt;0,'内訳10％(お客様控)'!D1849,"　")</f>
        <v>10</v>
      </c>
      <c r="E1849" s="281"/>
      <c r="F1849" s="284" t="s">
        <v>1</v>
      </c>
      <c r="G1849" s="281">
        <f>IF('内訳10％(お客様控)'!G1849&gt;0,'内訳10％(お客様控)'!G1849,"　")</f>
        <v>31</v>
      </c>
      <c r="H1849" s="281"/>
      <c r="I1849" s="286" t="s">
        <v>2</v>
      </c>
      <c r="K1849" s="55"/>
      <c r="L1849" s="53"/>
      <c r="M1849" s="53"/>
      <c r="N1849" s="288">
        <f>IF('内訳10％(お客様控)'!N1849&gt;0,'内訳10％(お客様控)'!N1849,"　")</f>
        <v>10</v>
      </c>
      <c r="O1849" s="288"/>
      <c r="P1849" s="288"/>
      <c r="Q1849" s="284" t="s">
        <v>1</v>
      </c>
      <c r="R1849" s="284" t="s">
        <v>7</v>
      </c>
      <c r="S1849" s="53"/>
      <c r="T1849" s="53"/>
      <c r="U1849" s="54"/>
      <c r="W1849" s="269" t="s">
        <v>21</v>
      </c>
      <c r="X1849" s="270"/>
      <c r="Y1849" s="270"/>
      <c r="Z1849" s="270"/>
      <c r="AA1849" s="270"/>
      <c r="AB1849" s="271" t="str">
        <f>IF('内訳10％(お客様控)'!AB1849&gt;0,'内訳10％(お客様控)'!AB1849,"　")</f>
        <v>000111</v>
      </c>
      <c r="AC1849" s="272"/>
      <c r="AD1849" s="272"/>
      <c r="AE1849" s="272"/>
      <c r="AF1849" s="272"/>
      <c r="AG1849" s="272"/>
      <c r="AH1849" s="272"/>
      <c r="AI1849" s="272"/>
      <c r="AJ1849" s="272"/>
      <c r="AK1849" s="272"/>
      <c r="AL1849" s="272"/>
      <c r="AM1849" s="273"/>
    </row>
    <row r="1850" spans="1:41" ht="26.1" customHeight="1" thickBot="1" x14ac:dyDescent="0.2">
      <c r="A1850" s="282"/>
      <c r="B1850" s="283"/>
      <c r="C1850" s="285"/>
      <c r="D1850" s="283"/>
      <c r="E1850" s="283"/>
      <c r="F1850" s="285"/>
      <c r="G1850" s="283"/>
      <c r="H1850" s="283"/>
      <c r="I1850" s="287"/>
      <c r="K1850" s="56"/>
      <c r="L1850" s="57"/>
      <c r="M1850" s="57"/>
      <c r="N1850" s="289"/>
      <c r="O1850" s="289"/>
      <c r="P1850" s="289"/>
      <c r="Q1850" s="290"/>
      <c r="R1850" s="290"/>
      <c r="S1850" s="57"/>
      <c r="T1850" s="57"/>
      <c r="U1850" s="58"/>
      <c r="W1850" s="274" t="s">
        <v>49</v>
      </c>
      <c r="X1850" s="275"/>
      <c r="Y1850" s="275"/>
      <c r="Z1850" s="327" t="str">
        <f>IF('内訳10％(お客様控)'!Z1850&gt;0,'内訳10％(お客様控)'!Z1850,"　")</f>
        <v>T1111111111111</v>
      </c>
      <c r="AA1850" s="292"/>
      <c r="AB1850" s="292"/>
      <c r="AC1850" s="292"/>
      <c r="AD1850" s="292"/>
      <c r="AE1850" s="292"/>
      <c r="AF1850" s="292"/>
      <c r="AG1850" s="292"/>
      <c r="AH1850" s="292"/>
      <c r="AI1850" s="292"/>
      <c r="AJ1850" s="292"/>
      <c r="AK1850" s="292"/>
      <c r="AL1850" s="292"/>
      <c r="AM1850" s="293"/>
    </row>
    <row r="1851" spans="1:41" ht="17.25" customHeight="1" thickTop="1" thickBot="1" x14ac:dyDescent="0.2">
      <c r="A1851" s="59" t="s">
        <v>139</v>
      </c>
      <c r="I1851" s="60"/>
      <c r="W1851" s="276" t="s">
        <v>22</v>
      </c>
      <c r="X1851" s="277"/>
      <c r="Y1851" s="62"/>
      <c r="Z1851" s="278" t="str">
        <f>IF('内訳10％(お客様控)'!Z1851&gt;0,'内訳10％(お客様控)'!Z1851,"　")</f>
        <v>270-2225</v>
      </c>
      <c r="AA1851" s="278"/>
      <c r="AB1851" s="279"/>
      <c r="AC1851" s="61"/>
      <c r="AD1851" s="62"/>
      <c r="AE1851" s="62"/>
      <c r="AF1851" s="62"/>
      <c r="AG1851" s="62"/>
      <c r="AH1851" s="62"/>
      <c r="AI1851" s="62"/>
      <c r="AJ1851" s="62"/>
      <c r="AK1851" s="62"/>
      <c r="AL1851" s="62"/>
      <c r="AM1851" s="63"/>
      <c r="AO1851" s="64"/>
    </row>
    <row r="1852" spans="1:41" ht="17.25" customHeight="1" thickTop="1" x14ac:dyDescent="0.15">
      <c r="A1852" s="59"/>
      <c r="B1852" s="107" t="str">
        <f>'内訳10％(お客様控)'!B1852</f>
        <v>製造管理部</v>
      </c>
      <c r="C1852" s="326"/>
      <c r="D1852" s="326"/>
      <c r="E1852" s="326"/>
      <c r="F1852" s="326"/>
      <c r="G1852" s="326"/>
      <c r="I1852" s="60"/>
      <c r="K1852" s="261" t="s">
        <v>8</v>
      </c>
      <c r="L1852" s="264" t="str">
        <f>IF('内訳10％(お客様控)'!L1852&gt;0,'内訳10％(お客様控)'!L1852,"　")</f>
        <v>三井住友</v>
      </c>
      <c r="M1852" s="265"/>
      <c r="N1852" s="265"/>
      <c r="O1852" s="266" t="s">
        <v>32</v>
      </c>
      <c r="P1852" s="267"/>
      <c r="Q1852" s="264" t="str">
        <f>IF('内訳10％(お客様控)'!Q1852&gt;0,'内訳10％(お客様控)'!Q1852,"　")</f>
        <v>松戸</v>
      </c>
      <c r="R1852" s="265"/>
      <c r="S1852" s="265"/>
      <c r="T1852" s="266" t="s">
        <v>4</v>
      </c>
      <c r="U1852" s="268"/>
      <c r="W1852" s="239" t="s">
        <v>12</v>
      </c>
      <c r="X1852" s="240"/>
      <c r="Z1852" s="241" t="str">
        <f>IF('内訳10％(お客様控)'!Z1852&gt;0,'内訳10％(お客様控)'!Z1852,"　")</f>
        <v>千葉県松戸市東松戸2-20-1</v>
      </c>
      <c r="AA1852" s="241"/>
      <c r="AB1852" s="242"/>
      <c r="AC1852" s="242"/>
      <c r="AD1852" s="242"/>
      <c r="AE1852" s="242"/>
      <c r="AF1852" s="242"/>
      <c r="AG1852" s="242"/>
      <c r="AH1852" s="242"/>
      <c r="AI1852" s="242"/>
      <c r="AJ1852" s="242"/>
      <c r="AK1852" s="242"/>
      <c r="AL1852" s="242"/>
      <c r="AM1852" s="243"/>
    </row>
    <row r="1853" spans="1:41" ht="17.25" customHeight="1" x14ac:dyDescent="0.15">
      <c r="A1853" s="59"/>
      <c r="B1853" s="326"/>
      <c r="C1853" s="326"/>
      <c r="D1853" s="326"/>
      <c r="E1853" s="326"/>
      <c r="F1853" s="326"/>
      <c r="G1853" s="326"/>
      <c r="H1853" s="52" t="s">
        <v>3</v>
      </c>
      <c r="I1853" s="60"/>
      <c r="K1853" s="262"/>
      <c r="L1853" s="255" t="s">
        <v>9</v>
      </c>
      <c r="M1853" s="256"/>
      <c r="N1853" s="257"/>
      <c r="O1853" s="258" t="str">
        <f>IF('内訳10％(お客様控)'!O1853&gt;0,'内訳10％(お客様控)'!O1853,"　")</f>
        <v>当座</v>
      </c>
      <c r="P1853" s="259"/>
      <c r="Q1853" s="259"/>
      <c r="R1853" s="259"/>
      <c r="S1853" s="259"/>
      <c r="T1853" s="259"/>
      <c r="U1853" s="260"/>
      <c r="W1853" s="239" t="s">
        <v>13</v>
      </c>
      <c r="X1853" s="240"/>
      <c r="Z1853" s="241" t="str">
        <f>IF('内訳10％(お客様控)'!Z1853&gt;0,'内訳10％(お客様控)'!Z1853,"　")</f>
        <v>Ｃ－プロダクト株式会社</v>
      </c>
      <c r="AA1853" s="241"/>
      <c r="AB1853" s="241"/>
      <c r="AC1853" s="241"/>
      <c r="AD1853" s="241"/>
      <c r="AE1853" s="241"/>
      <c r="AF1853" s="241"/>
      <c r="AG1853" s="241"/>
      <c r="AH1853" s="241"/>
      <c r="AI1853" s="241"/>
      <c r="AJ1853" s="241"/>
      <c r="AK1853" s="241"/>
      <c r="AL1853" s="34" t="s">
        <v>60</v>
      </c>
      <c r="AM1853" s="60"/>
    </row>
    <row r="1854" spans="1:41" ht="17.25" customHeight="1" x14ac:dyDescent="0.15">
      <c r="A1854" s="59"/>
      <c r="I1854" s="60"/>
      <c r="K1854" s="262"/>
      <c r="L1854" s="255" t="s">
        <v>10</v>
      </c>
      <c r="M1854" s="256"/>
      <c r="N1854" s="257"/>
      <c r="O1854" s="311">
        <f>IF('内訳10％(お客様控)'!O1854&gt;0,'内訳10％(お客様控)'!O1854,"　")</f>
        <v>1234567</v>
      </c>
      <c r="P1854" s="312"/>
      <c r="Q1854" s="312"/>
      <c r="R1854" s="312"/>
      <c r="S1854" s="312"/>
      <c r="T1854" s="312"/>
      <c r="U1854" s="313"/>
      <c r="W1854" s="239" t="s">
        <v>23</v>
      </c>
      <c r="X1854" s="240"/>
      <c r="Z1854" s="241" t="str">
        <f>IF('内訳10％(お客様控)'!Z1854&gt;0,'内訳10％(お客様控)'!Z1854,"　")</f>
        <v>047-311-0171</v>
      </c>
      <c r="AA1854" s="241"/>
      <c r="AB1854" s="242"/>
      <c r="AC1854" s="242"/>
      <c r="AD1854" s="242"/>
      <c r="AE1854" s="242"/>
      <c r="AF1854" s="242"/>
      <c r="AG1854" s="242"/>
      <c r="AH1854" s="242"/>
      <c r="AI1854" s="242"/>
      <c r="AJ1854" s="242"/>
      <c r="AK1854" s="242"/>
      <c r="AL1854" s="242"/>
      <c r="AM1854" s="243"/>
    </row>
    <row r="1855" spans="1:41" ht="17.25" customHeight="1" thickBot="1" x14ac:dyDescent="0.2">
      <c r="A1855" s="56"/>
      <c r="B1855" s="57" t="s">
        <v>4</v>
      </c>
      <c r="C1855" s="57"/>
      <c r="D1855" s="57" t="s">
        <v>5</v>
      </c>
      <c r="E1855" s="57"/>
      <c r="F1855" s="57"/>
      <c r="G1855" s="57" t="s">
        <v>6</v>
      </c>
      <c r="H1855" s="57"/>
      <c r="I1855" s="58"/>
      <c r="K1855" s="263"/>
      <c r="L1855" s="244" t="s">
        <v>11</v>
      </c>
      <c r="M1855" s="245"/>
      <c r="N1855" s="246"/>
      <c r="O1855" s="306" t="str">
        <f>IF('内訳10％(お客様控)'!O1855&gt;0,'内訳10％(お客様控)'!O1855,"　")</f>
        <v>C-プロダクト（カ</v>
      </c>
      <c r="P1855" s="324"/>
      <c r="Q1855" s="324"/>
      <c r="R1855" s="324"/>
      <c r="S1855" s="324"/>
      <c r="T1855" s="324"/>
      <c r="U1855" s="325"/>
      <c r="W1855" s="250" t="s">
        <v>24</v>
      </c>
      <c r="X1855" s="251"/>
      <c r="Y1855" s="57"/>
      <c r="Z1855" s="252" t="str">
        <f>IF('内訳10％(お客様控)'!Z1855&gt;0,'内訳10％(お客様控)'!Z1855,"　")</f>
        <v>047-311-0170</v>
      </c>
      <c r="AA1855" s="252"/>
      <c r="AB1855" s="253"/>
      <c r="AC1855" s="253"/>
      <c r="AD1855" s="253"/>
      <c r="AE1855" s="253"/>
      <c r="AF1855" s="253"/>
      <c r="AG1855" s="253"/>
      <c r="AH1855" s="253"/>
      <c r="AI1855" s="253"/>
      <c r="AJ1855" s="253"/>
      <c r="AK1855" s="253"/>
      <c r="AL1855" s="253"/>
      <c r="AM1855" s="254"/>
    </row>
    <row r="1856" spans="1:41" ht="14.25" thickTop="1" x14ac:dyDescent="0.15">
      <c r="E1856" s="1" t="s">
        <v>25</v>
      </c>
      <c r="AL1856" s="1"/>
    </row>
    <row r="1857" spans="1:39" ht="17.25" x14ac:dyDescent="0.15">
      <c r="A1857" s="52" t="s">
        <v>14</v>
      </c>
      <c r="R1857" s="10" t="s">
        <v>88</v>
      </c>
      <c r="S1857"/>
      <c r="T1857" s="2"/>
      <c r="U1857" s="2"/>
      <c r="V1857" s="2"/>
      <c r="W1857" s="2"/>
      <c r="X1857" s="2"/>
      <c r="Y1857" s="2"/>
    </row>
    <row r="1858" spans="1:39" ht="8.25" customHeight="1" thickBot="1" x14ac:dyDescent="0.2"/>
    <row r="1859" spans="1:39" ht="24" customHeight="1" thickTop="1" x14ac:dyDescent="0.15">
      <c r="A1859" s="232" t="s">
        <v>16</v>
      </c>
      <c r="B1859" s="233"/>
      <c r="C1859" s="233"/>
      <c r="D1859" s="233"/>
      <c r="E1859" s="234"/>
      <c r="F1859" s="65" t="s">
        <v>17</v>
      </c>
      <c r="G1859" s="66" t="s">
        <v>2</v>
      </c>
      <c r="H1859" s="235" t="s">
        <v>43</v>
      </c>
      <c r="I1859" s="236"/>
      <c r="J1859" s="236"/>
      <c r="K1859" s="236"/>
      <c r="L1859" s="236"/>
      <c r="M1859" s="236"/>
      <c r="N1859" s="236"/>
      <c r="O1859" s="236"/>
      <c r="P1859" s="236"/>
      <c r="Q1859" s="236" t="s">
        <v>18</v>
      </c>
      <c r="R1859" s="236"/>
      <c r="S1859" s="236" t="s">
        <v>26</v>
      </c>
      <c r="T1859" s="236"/>
      <c r="U1859" s="236" t="s">
        <v>31</v>
      </c>
      <c r="V1859" s="237"/>
      <c r="W1859" s="237"/>
      <c r="X1859" s="236" t="s">
        <v>19</v>
      </c>
      <c r="Y1859" s="236"/>
      <c r="Z1859" s="236"/>
      <c r="AA1859" s="236"/>
      <c r="AB1859" s="236"/>
      <c r="AC1859" s="238"/>
      <c r="AD1859" s="238"/>
      <c r="AE1859" s="226" t="s">
        <v>20</v>
      </c>
      <c r="AF1859" s="227"/>
      <c r="AG1859" s="228"/>
      <c r="AI1859" s="229" t="s">
        <v>36</v>
      </c>
      <c r="AJ1859" s="230"/>
      <c r="AK1859" s="230"/>
      <c r="AL1859" s="230"/>
      <c r="AM1859" s="231"/>
    </row>
    <row r="1860" spans="1:39" ht="24" customHeight="1" x14ac:dyDescent="0.15">
      <c r="A1860" s="319">
        <f>'内訳10％(お客様控)'!A1860</f>
        <v>0</v>
      </c>
      <c r="B1860" s="317"/>
      <c r="C1860" s="317"/>
      <c r="D1860" s="317"/>
      <c r="E1860" s="320"/>
      <c r="F1860" s="73">
        <f>'内訳10％(お客様控)'!F1860</f>
        <v>0</v>
      </c>
      <c r="G1860" s="72">
        <f>'内訳10％(お客様控)'!G1860</f>
        <v>0</v>
      </c>
      <c r="H1860" s="321">
        <f>'内訳10％(お客様控)'!H1860</f>
        <v>0</v>
      </c>
      <c r="I1860" s="317"/>
      <c r="J1860" s="317"/>
      <c r="K1860" s="317"/>
      <c r="L1860" s="317"/>
      <c r="M1860" s="317"/>
      <c r="N1860" s="317"/>
      <c r="O1860" s="317"/>
      <c r="P1860" s="317"/>
      <c r="Q1860" s="219" t="str">
        <f>IF('内訳10％(お客様控)'!Q1860=0,"",'内訳10％(お客様控)'!Q1860)</f>
        <v/>
      </c>
      <c r="R1860" s="219"/>
      <c r="S1860" s="322">
        <f>'内訳10％(お客様控)'!S1860</f>
        <v>0</v>
      </c>
      <c r="T1860" s="323"/>
      <c r="U1860" s="222" t="str">
        <f>IF('内訳10％(お客様控)'!U1860=0,"",'内訳10％(お客様控)'!U1860)</f>
        <v/>
      </c>
      <c r="V1860" s="223"/>
      <c r="W1860" s="223"/>
      <c r="X1860" s="224">
        <f>'内訳10％(お客様控)'!X1860</f>
        <v>0</v>
      </c>
      <c r="Y1860" s="224"/>
      <c r="Z1860" s="224"/>
      <c r="AA1860" s="224"/>
      <c r="AB1860" s="224"/>
      <c r="AC1860" s="225"/>
      <c r="AD1860" s="225"/>
      <c r="AE1860" s="316">
        <f>'内訳10％(お客様控)'!AE1860</f>
        <v>0</v>
      </c>
      <c r="AF1860" s="317"/>
      <c r="AG1860" s="318"/>
      <c r="AI1860" s="206"/>
      <c r="AJ1860" s="207"/>
      <c r="AK1860" s="207"/>
      <c r="AL1860" s="208"/>
      <c r="AM1860" s="209"/>
    </row>
    <row r="1861" spans="1:39" ht="24" customHeight="1" x14ac:dyDescent="0.15">
      <c r="A1861" s="319">
        <f>'内訳10％(お客様控)'!A1861</f>
        <v>0</v>
      </c>
      <c r="B1861" s="317"/>
      <c r="C1861" s="317"/>
      <c r="D1861" s="317"/>
      <c r="E1861" s="320"/>
      <c r="F1861" s="73">
        <f>'内訳10％(お客様控)'!F1861</f>
        <v>0</v>
      </c>
      <c r="G1861" s="72">
        <f>'内訳10％(お客様控)'!G1861</f>
        <v>0</v>
      </c>
      <c r="H1861" s="321">
        <f>'内訳10％(お客様控)'!H1861</f>
        <v>0</v>
      </c>
      <c r="I1861" s="317"/>
      <c r="J1861" s="317"/>
      <c r="K1861" s="317"/>
      <c r="L1861" s="317"/>
      <c r="M1861" s="317"/>
      <c r="N1861" s="317"/>
      <c r="O1861" s="317"/>
      <c r="P1861" s="317"/>
      <c r="Q1861" s="219" t="str">
        <f>IF('内訳10％(お客様控)'!Q1861=0,"",'内訳10％(お客様控)'!Q1861)</f>
        <v/>
      </c>
      <c r="R1861" s="219"/>
      <c r="S1861" s="322">
        <f>'内訳10％(お客様控)'!S1861</f>
        <v>0</v>
      </c>
      <c r="T1861" s="323"/>
      <c r="U1861" s="222" t="str">
        <f>IF('内訳10％(お客様控)'!U1861=0,"",'内訳10％(お客様控)'!U1861)</f>
        <v/>
      </c>
      <c r="V1861" s="223"/>
      <c r="W1861" s="223"/>
      <c r="X1861" s="224">
        <f>'内訳10％(お客様控)'!X1861</f>
        <v>0</v>
      </c>
      <c r="Y1861" s="224"/>
      <c r="Z1861" s="224"/>
      <c r="AA1861" s="224"/>
      <c r="AB1861" s="224"/>
      <c r="AC1861" s="225"/>
      <c r="AD1861" s="225"/>
      <c r="AE1861" s="316">
        <f>'内訳10％(お客様控)'!AE1861</f>
        <v>0</v>
      </c>
      <c r="AF1861" s="317"/>
      <c r="AG1861" s="318"/>
      <c r="AI1861" s="206"/>
      <c r="AJ1861" s="207"/>
      <c r="AK1861" s="207"/>
      <c r="AL1861" s="208"/>
      <c r="AM1861" s="209"/>
    </row>
    <row r="1862" spans="1:39" ht="24" customHeight="1" x14ac:dyDescent="0.15">
      <c r="A1862" s="319">
        <f>'内訳10％(お客様控)'!A1862</f>
        <v>0</v>
      </c>
      <c r="B1862" s="317"/>
      <c r="C1862" s="317"/>
      <c r="D1862" s="317"/>
      <c r="E1862" s="320"/>
      <c r="F1862" s="73">
        <f>'内訳10％(お客様控)'!F1862</f>
        <v>0</v>
      </c>
      <c r="G1862" s="72">
        <f>'内訳10％(お客様控)'!G1862</f>
        <v>0</v>
      </c>
      <c r="H1862" s="321">
        <f>'内訳10％(お客様控)'!H1862</f>
        <v>0</v>
      </c>
      <c r="I1862" s="317"/>
      <c r="J1862" s="317"/>
      <c r="K1862" s="317"/>
      <c r="L1862" s="317"/>
      <c r="M1862" s="317"/>
      <c r="N1862" s="317"/>
      <c r="O1862" s="317"/>
      <c r="P1862" s="317"/>
      <c r="Q1862" s="219" t="str">
        <f>IF('内訳10％(お客様控)'!Q1862=0,"",'内訳10％(お客様控)'!Q1862)</f>
        <v/>
      </c>
      <c r="R1862" s="219"/>
      <c r="S1862" s="322">
        <f>'内訳10％(お客様控)'!S1862</f>
        <v>0</v>
      </c>
      <c r="T1862" s="323"/>
      <c r="U1862" s="222" t="str">
        <f>IF('内訳10％(お客様控)'!U1862=0,"",'内訳10％(お客様控)'!U1862)</f>
        <v/>
      </c>
      <c r="V1862" s="223"/>
      <c r="W1862" s="223"/>
      <c r="X1862" s="224">
        <f>'内訳10％(お客様控)'!X1862</f>
        <v>0</v>
      </c>
      <c r="Y1862" s="224"/>
      <c r="Z1862" s="224"/>
      <c r="AA1862" s="224"/>
      <c r="AB1862" s="224"/>
      <c r="AC1862" s="225"/>
      <c r="AD1862" s="225"/>
      <c r="AE1862" s="316">
        <f>'内訳10％(お客様控)'!AE1862</f>
        <v>0</v>
      </c>
      <c r="AF1862" s="317"/>
      <c r="AG1862" s="318"/>
      <c r="AI1862" s="206"/>
      <c r="AJ1862" s="207"/>
      <c r="AK1862" s="207"/>
      <c r="AL1862" s="208"/>
      <c r="AM1862" s="209"/>
    </row>
    <row r="1863" spans="1:39" ht="24" customHeight="1" x14ac:dyDescent="0.15">
      <c r="A1863" s="319">
        <f>'内訳10％(お客様控)'!A1863</f>
        <v>0</v>
      </c>
      <c r="B1863" s="317"/>
      <c r="C1863" s="317"/>
      <c r="D1863" s="317"/>
      <c r="E1863" s="320"/>
      <c r="F1863" s="73">
        <f>'内訳10％(お客様控)'!F1863</f>
        <v>0</v>
      </c>
      <c r="G1863" s="72">
        <f>'内訳10％(お客様控)'!G1863</f>
        <v>0</v>
      </c>
      <c r="H1863" s="321">
        <f>'内訳10％(お客様控)'!H1863</f>
        <v>0</v>
      </c>
      <c r="I1863" s="317"/>
      <c r="J1863" s="317"/>
      <c r="K1863" s="317"/>
      <c r="L1863" s="317"/>
      <c r="M1863" s="317"/>
      <c r="N1863" s="317"/>
      <c r="O1863" s="317"/>
      <c r="P1863" s="317"/>
      <c r="Q1863" s="219" t="str">
        <f>IF('内訳10％(お客様控)'!Q1863=0,"",'内訳10％(お客様控)'!Q1863)</f>
        <v/>
      </c>
      <c r="R1863" s="219"/>
      <c r="S1863" s="322">
        <f>'内訳10％(お客様控)'!S1863</f>
        <v>0</v>
      </c>
      <c r="T1863" s="323"/>
      <c r="U1863" s="222" t="str">
        <f>IF('内訳10％(お客様控)'!U1863=0,"",'内訳10％(お客様控)'!U1863)</f>
        <v/>
      </c>
      <c r="V1863" s="223"/>
      <c r="W1863" s="223"/>
      <c r="X1863" s="224">
        <f>'内訳10％(お客様控)'!X1863</f>
        <v>0</v>
      </c>
      <c r="Y1863" s="224"/>
      <c r="Z1863" s="224"/>
      <c r="AA1863" s="224"/>
      <c r="AB1863" s="224"/>
      <c r="AC1863" s="225"/>
      <c r="AD1863" s="225"/>
      <c r="AE1863" s="316">
        <f>'内訳10％(お客様控)'!AE1863</f>
        <v>0</v>
      </c>
      <c r="AF1863" s="317"/>
      <c r="AG1863" s="318"/>
      <c r="AI1863" s="206"/>
      <c r="AJ1863" s="207"/>
      <c r="AK1863" s="207"/>
      <c r="AL1863" s="208"/>
      <c r="AM1863" s="209"/>
    </row>
    <row r="1864" spans="1:39" ht="24" customHeight="1" x14ac:dyDescent="0.15">
      <c r="A1864" s="319">
        <f>'内訳10％(お客様控)'!A1864</f>
        <v>0</v>
      </c>
      <c r="B1864" s="317"/>
      <c r="C1864" s="317"/>
      <c r="D1864" s="317"/>
      <c r="E1864" s="320"/>
      <c r="F1864" s="73">
        <f>'内訳10％(お客様控)'!F1864</f>
        <v>0</v>
      </c>
      <c r="G1864" s="72">
        <f>'内訳10％(お客様控)'!G1864</f>
        <v>0</v>
      </c>
      <c r="H1864" s="321">
        <f>'内訳10％(お客様控)'!H1864</f>
        <v>0</v>
      </c>
      <c r="I1864" s="317"/>
      <c r="J1864" s="317"/>
      <c r="K1864" s="317"/>
      <c r="L1864" s="317"/>
      <c r="M1864" s="317"/>
      <c r="N1864" s="317"/>
      <c r="O1864" s="317"/>
      <c r="P1864" s="317"/>
      <c r="Q1864" s="219" t="str">
        <f>IF('内訳10％(お客様控)'!Q1864=0,"",'内訳10％(お客様控)'!Q1864)</f>
        <v/>
      </c>
      <c r="R1864" s="219"/>
      <c r="S1864" s="322">
        <f>'内訳10％(お客様控)'!S1864</f>
        <v>0</v>
      </c>
      <c r="T1864" s="323"/>
      <c r="U1864" s="222" t="str">
        <f>IF('内訳10％(お客様控)'!U1864=0,"",'内訳10％(お客様控)'!U1864)</f>
        <v/>
      </c>
      <c r="V1864" s="223"/>
      <c r="W1864" s="223"/>
      <c r="X1864" s="224">
        <f>'内訳10％(お客様控)'!X1864</f>
        <v>0</v>
      </c>
      <c r="Y1864" s="224"/>
      <c r="Z1864" s="224"/>
      <c r="AA1864" s="224"/>
      <c r="AB1864" s="224"/>
      <c r="AC1864" s="225"/>
      <c r="AD1864" s="225"/>
      <c r="AE1864" s="316">
        <f>'内訳10％(お客様控)'!AE1864</f>
        <v>0</v>
      </c>
      <c r="AF1864" s="317"/>
      <c r="AG1864" s="318"/>
      <c r="AI1864" s="206"/>
      <c r="AJ1864" s="207"/>
      <c r="AK1864" s="207"/>
      <c r="AL1864" s="208"/>
      <c r="AM1864" s="209"/>
    </row>
    <row r="1865" spans="1:39" ht="24" customHeight="1" x14ac:dyDescent="0.15">
      <c r="A1865" s="319">
        <f>'内訳10％(お客様控)'!A1865</f>
        <v>0</v>
      </c>
      <c r="B1865" s="317"/>
      <c r="C1865" s="317"/>
      <c r="D1865" s="317"/>
      <c r="E1865" s="320"/>
      <c r="F1865" s="73">
        <f>'内訳10％(お客様控)'!F1865</f>
        <v>0</v>
      </c>
      <c r="G1865" s="72">
        <f>'内訳10％(お客様控)'!G1865</f>
        <v>0</v>
      </c>
      <c r="H1865" s="321">
        <f>'内訳10％(お客様控)'!H1865</f>
        <v>0</v>
      </c>
      <c r="I1865" s="317"/>
      <c r="J1865" s="317"/>
      <c r="K1865" s="317"/>
      <c r="L1865" s="317"/>
      <c r="M1865" s="317"/>
      <c r="N1865" s="317"/>
      <c r="O1865" s="317"/>
      <c r="P1865" s="317"/>
      <c r="Q1865" s="219" t="str">
        <f>IF('内訳10％(お客様控)'!Q1865=0,"",'内訳10％(お客様控)'!Q1865)</f>
        <v/>
      </c>
      <c r="R1865" s="219"/>
      <c r="S1865" s="322">
        <f>'内訳10％(お客様控)'!S1865</f>
        <v>0</v>
      </c>
      <c r="T1865" s="323"/>
      <c r="U1865" s="222" t="str">
        <f>IF('内訳10％(お客様控)'!U1865=0,"",'内訳10％(お客様控)'!U1865)</f>
        <v/>
      </c>
      <c r="V1865" s="223"/>
      <c r="W1865" s="223"/>
      <c r="X1865" s="224">
        <f>'内訳10％(お客様控)'!X1865</f>
        <v>0</v>
      </c>
      <c r="Y1865" s="224"/>
      <c r="Z1865" s="224"/>
      <c r="AA1865" s="224"/>
      <c r="AB1865" s="224"/>
      <c r="AC1865" s="225"/>
      <c r="AD1865" s="225"/>
      <c r="AE1865" s="316">
        <f>'内訳10％(お客様控)'!AE1865</f>
        <v>0</v>
      </c>
      <c r="AF1865" s="317"/>
      <c r="AG1865" s="318"/>
      <c r="AI1865" s="206"/>
      <c r="AJ1865" s="207"/>
      <c r="AK1865" s="207"/>
      <c r="AL1865" s="208"/>
      <c r="AM1865" s="209"/>
    </row>
    <row r="1866" spans="1:39" ht="24" customHeight="1" x14ac:dyDescent="0.15">
      <c r="A1866" s="319">
        <f>'内訳10％(お客様控)'!A1866</f>
        <v>0</v>
      </c>
      <c r="B1866" s="317"/>
      <c r="C1866" s="317"/>
      <c r="D1866" s="317"/>
      <c r="E1866" s="320"/>
      <c r="F1866" s="73">
        <f>'内訳10％(お客様控)'!F1866</f>
        <v>0</v>
      </c>
      <c r="G1866" s="72">
        <f>'内訳10％(お客様控)'!G1866</f>
        <v>0</v>
      </c>
      <c r="H1866" s="321">
        <f>'内訳10％(お客様控)'!H1866</f>
        <v>0</v>
      </c>
      <c r="I1866" s="317"/>
      <c r="J1866" s="317"/>
      <c r="K1866" s="317"/>
      <c r="L1866" s="317"/>
      <c r="M1866" s="317"/>
      <c r="N1866" s="317"/>
      <c r="O1866" s="317"/>
      <c r="P1866" s="317"/>
      <c r="Q1866" s="219" t="str">
        <f>IF('内訳10％(お客様控)'!Q1866=0,"",'内訳10％(お客様控)'!Q1866)</f>
        <v/>
      </c>
      <c r="R1866" s="219"/>
      <c r="S1866" s="322">
        <f>'内訳10％(お客様控)'!S1866</f>
        <v>0</v>
      </c>
      <c r="T1866" s="323"/>
      <c r="U1866" s="222" t="str">
        <f>IF('内訳10％(お客様控)'!U1866=0,"",'内訳10％(お客様控)'!U1866)</f>
        <v/>
      </c>
      <c r="V1866" s="223"/>
      <c r="W1866" s="223"/>
      <c r="X1866" s="224">
        <f>'内訳10％(お客様控)'!X1866</f>
        <v>0</v>
      </c>
      <c r="Y1866" s="224"/>
      <c r="Z1866" s="224"/>
      <c r="AA1866" s="224"/>
      <c r="AB1866" s="224"/>
      <c r="AC1866" s="225"/>
      <c r="AD1866" s="225"/>
      <c r="AE1866" s="316">
        <f>'内訳10％(お客様控)'!AE1866</f>
        <v>0</v>
      </c>
      <c r="AF1866" s="317"/>
      <c r="AG1866" s="318"/>
      <c r="AI1866" s="206"/>
      <c r="AJ1866" s="207"/>
      <c r="AK1866" s="207"/>
      <c r="AL1866" s="208"/>
      <c r="AM1866" s="209"/>
    </row>
    <row r="1867" spans="1:39" ht="24" customHeight="1" x14ac:dyDescent="0.15">
      <c r="A1867" s="319">
        <f>'内訳10％(お客様控)'!A1867</f>
        <v>0</v>
      </c>
      <c r="B1867" s="317"/>
      <c r="C1867" s="317"/>
      <c r="D1867" s="317"/>
      <c r="E1867" s="320"/>
      <c r="F1867" s="73">
        <f>'内訳10％(お客様控)'!F1867</f>
        <v>0</v>
      </c>
      <c r="G1867" s="72">
        <f>'内訳10％(お客様控)'!G1867</f>
        <v>0</v>
      </c>
      <c r="H1867" s="321">
        <f>'内訳10％(お客様控)'!H1867</f>
        <v>0</v>
      </c>
      <c r="I1867" s="317"/>
      <c r="J1867" s="317"/>
      <c r="K1867" s="317"/>
      <c r="L1867" s="317"/>
      <c r="M1867" s="317"/>
      <c r="N1867" s="317"/>
      <c r="O1867" s="317"/>
      <c r="P1867" s="317"/>
      <c r="Q1867" s="219" t="str">
        <f>IF('内訳10％(お客様控)'!Q1867=0,"",'内訳10％(お客様控)'!Q1867)</f>
        <v/>
      </c>
      <c r="R1867" s="219"/>
      <c r="S1867" s="322">
        <f>'内訳10％(お客様控)'!S1867</f>
        <v>0</v>
      </c>
      <c r="T1867" s="323"/>
      <c r="U1867" s="222" t="str">
        <f>IF('内訳10％(お客様控)'!U1867=0,"",'内訳10％(お客様控)'!U1867)</f>
        <v/>
      </c>
      <c r="V1867" s="223"/>
      <c r="W1867" s="223"/>
      <c r="X1867" s="224">
        <f>'内訳10％(お客様控)'!X1867</f>
        <v>0</v>
      </c>
      <c r="Y1867" s="224"/>
      <c r="Z1867" s="224"/>
      <c r="AA1867" s="224"/>
      <c r="AB1867" s="224"/>
      <c r="AC1867" s="225"/>
      <c r="AD1867" s="225"/>
      <c r="AE1867" s="316">
        <f>'内訳10％(お客様控)'!AE1867</f>
        <v>0</v>
      </c>
      <c r="AF1867" s="317"/>
      <c r="AG1867" s="318"/>
      <c r="AI1867" s="206"/>
      <c r="AJ1867" s="207"/>
      <c r="AK1867" s="207"/>
      <c r="AL1867" s="208"/>
      <c r="AM1867" s="209"/>
    </row>
    <row r="1868" spans="1:39" ht="24" customHeight="1" x14ac:dyDescent="0.15">
      <c r="A1868" s="319">
        <f>'内訳10％(お客様控)'!A1868</f>
        <v>0</v>
      </c>
      <c r="B1868" s="317"/>
      <c r="C1868" s="317"/>
      <c r="D1868" s="317"/>
      <c r="E1868" s="320"/>
      <c r="F1868" s="73">
        <f>'内訳10％(お客様控)'!F1868</f>
        <v>0</v>
      </c>
      <c r="G1868" s="72">
        <f>'内訳10％(お客様控)'!G1868</f>
        <v>0</v>
      </c>
      <c r="H1868" s="321">
        <f>'内訳10％(お客様控)'!H1868</f>
        <v>0</v>
      </c>
      <c r="I1868" s="317"/>
      <c r="J1868" s="317"/>
      <c r="K1868" s="317"/>
      <c r="L1868" s="317"/>
      <c r="M1868" s="317"/>
      <c r="N1868" s="317"/>
      <c r="O1868" s="317"/>
      <c r="P1868" s="317"/>
      <c r="Q1868" s="219" t="str">
        <f>IF('内訳10％(お客様控)'!Q1868=0,"",'内訳10％(お客様控)'!Q1868)</f>
        <v/>
      </c>
      <c r="R1868" s="219"/>
      <c r="S1868" s="322">
        <f>'内訳10％(お客様控)'!S1868</f>
        <v>0</v>
      </c>
      <c r="T1868" s="323"/>
      <c r="U1868" s="222" t="str">
        <f>IF('内訳10％(お客様控)'!U1868=0,"",'内訳10％(お客様控)'!U1868)</f>
        <v/>
      </c>
      <c r="V1868" s="223"/>
      <c r="W1868" s="223"/>
      <c r="X1868" s="224">
        <f>'内訳10％(お客様控)'!X1868</f>
        <v>0</v>
      </c>
      <c r="Y1868" s="224"/>
      <c r="Z1868" s="224"/>
      <c r="AA1868" s="224"/>
      <c r="AB1868" s="224"/>
      <c r="AC1868" s="225"/>
      <c r="AD1868" s="225"/>
      <c r="AE1868" s="316">
        <f>'内訳10％(お客様控)'!AE1868</f>
        <v>0</v>
      </c>
      <c r="AF1868" s="317"/>
      <c r="AG1868" s="318"/>
      <c r="AI1868" s="206"/>
      <c r="AJ1868" s="207"/>
      <c r="AK1868" s="207"/>
      <c r="AL1868" s="208"/>
      <c r="AM1868" s="209"/>
    </row>
    <row r="1869" spans="1:39" ht="24" customHeight="1" x14ac:dyDescent="0.15">
      <c r="A1869" s="319">
        <f>'内訳10％(お客様控)'!A1869</f>
        <v>0</v>
      </c>
      <c r="B1869" s="317"/>
      <c r="C1869" s="317"/>
      <c r="D1869" s="317"/>
      <c r="E1869" s="320"/>
      <c r="F1869" s="73">
        <f>'内訳10％(お客様控)'!F1869</f>
        <v>0</v>
      </c>
      <c r="G1869" s="72">
        <f>'内訳10％(お客様控)'!G1869</f>
        <v>0</v>
      </c>
      <c r="H1869" s="321">
        <f>'内訳10％(お客様控)'!H1869</f>
        <v>0</v>
      </c>
      <c r="I1869" s="317"/>
      <c r="J1869" s="317"/>
      <c r="K1869" s="317"/>
      <c r="L1869" s="317"/>
      <c r="M1869" s="317"/>
      <c r="N1869" s="317"/>
      <c r="O1869" s="317"/>
      <c r="P1869" s="317"/>
      <c r="Q1869" s="219" t="str">
        <f>IF('内訳10％(お客様控)'!Q1869=0,"",'内訳10％(お客様控)'!Q1869)</f>
        <v/>
      </c>
      <c r="R1869" s="219"/>
      <c r="S1869" s="322">
        <f>'内訳10％(お客様控)'!S1869</f>
        <v>0</v>
      </c>
      <c r="T1869" s="323"/>
      <c r="U1869" s="222" t="str">
        <f>IF('内訳10％(お客様控)'!U1869=0,"",'内訳10％(お客様控)'!U1869)</f>
        <v/>
      </c>
      <c r="V1869" s="223"/>
      <c r="W1869" s="223"/>
      <c r="X1869" s="224">
        <f>'内訳10％(お客様控)'!X1869</f>
        <v>0</v>
      </c>
      <c r="Y1869" s="224"/>
      <c r="Z1869" s="224"/>
      <c r="AA1869" s="224"/>
      <c r="AB1869" s="224"/>
      <c r="AC1869" s="225"/>
      <c r="AD1869" s="225"/>
      <c r="AE1869" s="316">
        <f>'内訳10％(お客様控)'!AE1869</f>
        <v>0</v>
      </c>
      <c r="AF1869" s="317"/>
      <c r="AG1869" s="318"/>
      <c r="AI1869" s="206"/>
      <c r="AJ1869" s="207"/>
      <c r="AK1869" s="207"/>
      <c r="AL1869" s="208"/>
      <c r="AM1869" s="209"/>
    </row>
    <row r="1870" spans="1:39" ht="24" customHeight="1" x14ac:dyDescent="0.15">
      <c r="A1870" s="319">
        <f>'内訳10％(お客様控)'!A1870</f>
        <v>0</v>
      </c>
      <c r="B1870" s="317"/>
      <c r="C1870" s="317"/>
      <c r="D1870" s="317"/>
      <c r="E1870" s="320"/>
      <c r="F1870" s="73">
        <f>'内訳10％(お客様控)'!F1870</f>
        <v>0</v>
      </c>
      <c r="G1870" s="72">
        <f>'内訳10％(お客様控)'!G1870</f>
        <v>0</v>
      </c>
      <c r="H1870" s="321">
        <f>'内訳10％(お客様控)'!H1870</f>
        <v>0</v>
      </c>
      <c r="I1870" s="317"/>
      <c r="J1870" s="317"/>
      <c r="K1870" s="317"/>
      <c r="L1870" s="317"/>
      <c r="M1870" s="317"/>
      <c r="N1870" s="317"/>
      <c r="O1870" s="317"/>
      <c r="P1870" s="317"/>
      <c r="Q1870" s="219" t="str">
        <f>IF('内訳10％(お客様控)'!Q1870=0,"",'内訳10％(お客様控)'!Q1870)</f>
        <v/>
      </c>
      <c r="R1870" s="219"/>
      <c r="S1870" s="322">
        <f>'内訳10％(お客様控)'!S1870</f>
        <v>0</v>
      </c>
      <c r="T1870" s="323"/>
      <c r="U1870" s="222" t="str">
        <f>IF('内訳10％(お客様控)'!U1870=0,"",'内訳10％(お客様控)'!U1870)</f>
        <v/>
      </c>
      <c r="V1870" s="223"/>
      <c r="W1870" s="223"/>
      <c r="X1870" s="224">
        <f>'内訳10％(お客様控)'!X1870</f>
        <v>0</v>
      </c>
      <c r="Y1870" s="224"/>
      <c r="Z1870" s="224"/>
      <c r="AA1870" s="224"/>
      <c r="AB1870" s="224"/>
      <c r="AC1870" s="225"/>
      <c r="AD1870" s="225"/>
      <c r="AE1870" s="316">
        <f>'内訳10％(お客様控)'!AE1870</f>
        <v>0</v>
      </c>
      <c r="AF1870" s="317"/>
      <c r="AG1870" s="318"/>
      <c r="AI1870" s="206"/>
      <c r="AJ1870" s="207"/>
      <c r="AK1870" s="207"/>
      <c r="AL1870" s="208"/>
      <c r="AM1870" s="209"/>
    </row>
    <row r="1871" spans="1:39" ht="24" customHeight="1" x14ac:dyDescent="0.15">
      <c r="A1871" s="319">
        <f>'内訳10％(お客様控)'!A1871</f>
        <v>0</v>
      </c>
      <c r="B1871" s="317"/>
      <c r="C1871" s="317"/>
      <c r="D1871" s="317"/>
      <c r="E1871" s="320"/>
      <c r="F1871" s="73">
        <f>'内訳10％(お客様控)'!F1871</f>
        <v>0</v>
      </c>
      <c r="G1871" s="72">
        <f>'内訳10％(お客様控)'!G1871</f>
        <v>0</v>
      </c>
      <c r="H1871" s="321">
        <f>'内訳10％(お客様控)'!H1871</f>
        <v>0</v>
      </c>
      <c r="I1871" s="317"/>
      <c r="J1871" s="317"/>
      <c r="K1871" s="317"/>
      <c r="L1871" s="317"/>
      <c r="M1871" s="317"/>
      <c r="N1871" s="317"/>
      <c r="O1871" s="317"/>
      <c r="P1871" s="317"/>
      <c r="Q1871" s="219" t="str">
        <f>IF('内訳10％(お客様控)'!Q1871=0,"",'内訳10％(お客様控)'!Q1871)</f>
        <v/>
      </c>
      <c r="R1871" s="219"/>
      <c r="S1871" s="322">
        <f>'内訳10％(お客様控)'!S1871</f>
        <v>0</v>
      </c>
      <c r="T1871" s="323"/>
      <c r="U1871" s="222" t="str">
        <f>IF('内訳10％(お客様控)'!U1871=0,"",'内訳10％(お客様控)'!U1871)</f>
        <v/>
      </c>
      <c r="V1871" s="223"/>
      <c r="W1871" s="223"/>
      <c r="X1871" s="224">
        <f>'内訳10％(お客様控)'!X1871</f>
        <v>0</v>
      </c>
      <c r="Y1871" s="224"/>
      <c r="Z1871" s="224"/>
      <c r="AA1871" s="224"/>
      <c r="AB1871" s="224"/>
      <c r="AC1871" s="225"/>
      <c r="AD1871" s="225"/>
      <c r="AE1871" s="316">
        <f>'内訳10％(お客様控)'!AE1871</f>
        <v>0</v>
      </c>
      <c r="AF1871" s="317"/>
      <c r="AG1871" s="318"/>
      <c r="AI1871" s="206"/>
      <c r="AJ1871" s="207"/>
      <c r="AK1871" s="207"/>
      <c r="AL1871" s="208"/>
      <c r="AM1871" s="209"/>
    </row>
    <row r="1872" spans="1:39" ht="24" customHeight="1" x14ac:dyDescent="0.15">
      <c r="A1872" s="319">
        <f>'内訳10％(お客様控)'!A1872</f>
        <v>0</v>
      </c>
      <c r="B1872" s="317"/>
      <c r="C1872" s="317"/>
      <c r="D1872" s="317"/>
      <c r="E1872" s="320"/>
      <c r="F1872" s="73">
        <f>'内訳10％(お客様控)'!F1872</f>
        <v>0</v>
      </c>
      <c r="G1872" s="72">
        <f>'内訳10％(お客様控)'!G1872</f>
        <v>0</v>
      </c>
      <c r="H1872" s="321">
        <f>'内訳10％(お客様控)'!H1872</f>
        <v>0</v>
      </c>
      <c r="I1872" s="317"/>
      <c r="J1872" s="317"/>
      <c r="K1872" s="317"/>
      <c r="L1872" s="317"/>
      <c r="M1872" s="317"/>
      <c r="N1872" s="317"/>
      <c r="O1872" s="317"/>
      <c r="P1872" s="317"/>
      <c r="Q1872" s="219" t="str">
        <f>IF('内訳10％(お客様控)'!Q1872=0,"",'内訳10％(お客様控)'!Q1872)</f>
        <v/>
      </c>
      <c r="R1872" s="219"/>
      <c r="S1872" s="322">
        <f>'内訳10％(お客様控)'!S1872</f>
        <v>0</v>
      </c>
      <c r="T1872" s="323"/>
      <c r="U1872" s="222" t="str">
        <f>IF('内訳10％(お客様控)'!U1872=0,"",'内訳10％(お客様控)'!U1872)</f>
        <v/>
      </c>
      <c r="V1872" s="223"/>
      <c r="W1872" s="223"/>
      <c r="X1872" s="224">
        <f>'内訳10％(お客様控)'!X1872</f>
        <v>0</v>
      </c>
      <c r="Y1872" s="224"/>
      <c r="Z1872" s="224"/>
      <c r="AA1872" s="224"/>
      <c r="AB1872" s="224"/>
      <c r="AC1872" s="225"/>
      <c r="AD1872" s="225"/>
      <c r="AE1872" s="316">
        <f>'内訳10％(お客様控)'!AE1872</f>
        <v>0</v>
      </c>
      <c r="AF1872" s="317"/>
      <c r="AG1872" s="318"/>
      <c r="AI1872" s="206"/>
      <c r="AJ1872" s="207"/>
      <c r="AK1872" s="207"/>
      <c r="AL1872" s="208"/>
      <c r="AM1872" s="209"/>
    </row>
    <row r="1873" spans="1:39" ht="24" customHeight="1" x14ac:dyDescent="0.15">
      <c r="A1873" s="319">
        <f>'内訳10％(お客様控)'!A1873</f>
        <v>0</v>
      </c>
      <c r="B1873" s="317"/>
      <c r="C1873" s="317"/>
      <c r="D1873" s="317"/>
      <c r="E1873" s="320"/>
      <c r="F1873" s="73">
        <f>'内訳10％(お客様控)'!F1873</f>
        <v>0</v>
      </c>
      <c r="G1873" s="72">
        <f>'内訳10％(お客様控)'!G1873</f>
        <v>0</v>
      </c>
      <c r="H1873" s="321">
        <f>'内訳10％(お客様控)'!H1873</f>
        <v>0</v>
      </c>
      <c r="I1873" s="317"/>
      <c r="J1873" s="317"/>
      <c r="K1873" s="317"/>
      <c r="L1873" s="317"/>
      <c r="M1873" s="317"/>
      <c r="N1873" s="317"/>
      <c r="O1873" s="317"/>
      <c r="P1873" s="317"/>
      <c r="Q1873" s="219" t="str">
        <f>IF('内訳10％(お客様控)'!Q1873=0,"",'内訳10％(お客様控)'!Q1873)</f>
        <v/>
      </c>
      <c r="R1873" s="219"/>
      <c r="S1873" s="322">
        <f>'内訳10％(お客様控)'!S1873</f>
        <v>0</v>
      </c>
      <c r="T1873" s="323"/>
      <c r="U1873" s="222" t="str">
        <f>IF('内訳10％(お客様控)'!U1873=0,"",'内訳10％(お客様控)'!U1873)</f>
        <v/>
      </c>
      <c r="V1873" s="223"/>
      <c r="W1873" s="223"/>
      <c r="X1873" s="224">
        <f>'内訳10％(お客様控)'!X1873</f>
        <v>0</v>
      </c>
      <c r="Y1873" s="224"/>
      <c r="Z1873" s="224"/>
      <c r="AA1873" s="224"/>
      <c r="AB1873" s="224"/>
      <c r="AC1873" s="225"/>
      <c r="AD1873" s="225"/>
      <c r="AE1873" s="316">
        <f>'内訳10％(お客様控)'!AE1873</f>
        <v>0</v>
      </c>
      <c r="AF1873" s="317"/>
      <c r="AG1873" s="318"/>
      <c r="AI1873" s="206"/>
      <c r="AJ1873" s="207"/>
      <c r="AK1873" s="207"/>
      <c r="AL1873" s="208"/>
      <c r="AM1873" s="209"/>
    </row>
    <row r="1874" spans="1:39" ht="24" customHeight="1" thickBot="1" x14ac:dyDescent="0.2">
      <c r="A1874" s="319">
        <f>'内訳10％(お客様控)'!A1874</f>
        <v>0</v>
      </c>
      <c r="B1874" s="317"/>
      <c r="C1874" s="317"/>
      <c r="D1874" s="317"/>
      <c r="E1874" s="320"/>
      <c r="F1874" s="73">
        <f>'内訳10％(お客様控)'!F1874</f>
        <v>0</v>
      </c>
      <c r="G1874" s="72">
        <f>'内訳10％(お客様控)'!G1874</f>
        <v>0</v>
      </c>
      <c r="H1874" s="321">
        <f>'内訳10％(お客様控)'!H1874</f>
        <v>0</v>
      </c>
      <c r="I1874" s="317"/>
      <c r="J1874" s="317"/>
      <c r="K1874" s="317"/>
      <c r="L1874" s="317"/>
      <c r="M1874" s="317"/>
      <c r="N1874" s="317"/>
      <c r="O1874" s="317"/>
      <c r="P1874" s="317"/>
      <c r="Q1874" s="219" t="str">
        <f>IF('内訳10％(お客様控)'!Q1874=0,"",'内訳10％(お客様控)'!Q1874)</f>
        <v/>
      </c>
      <c r="R1874" s="219"/>
      <c r="S1874" s="322">
        <f>'内訳10％(お客様控)'!S1874</f>
        <v>0</v>
      </c>
      <c r="T1874" s="323"/>
      <c r="U1874" s="222" t="str">
        <f>IF('内訳10％(お客様控)'!U1874=0,"",'内訳10％(お客様控)'!U1874)</f>
        <v/>
      </c>
      <c r="V1874" s="223"/>
      <c r="W1874" s="223"/>
      <c r="X1874" s="224">
        <f>'内訳10％(お客様控)'!X1874</f>
        <v>0</v>
      </c>
      <c r="Y1874" s="224"/>
      <c r="Z1874" s="224"/>
      <c r="AA1874" s="224"/>
      <c r="AB1874" s="224"/>
      <c r="AC1874" s="225"/>
      <c r="AD1874" s="225"/>
      <c r="AE1874" s="316">
        <f>'内訳10％(お客様控)'!AE1874</f>
        <v>0</v>
      </c>
      <c r="AF1874" s="317"/>
      <c r="AG1874" s="318"/>
      <c r="AI1874" s="206"/>
      <c r="AJ1874" s="207"/>
      <c r="AK1874" s="207"/>
      <c r="AL1874" s="208"/>
      <c r="AM1874" s="209"/>
    </row>
    <row r="1875" spans="1:39" ht="24" customHeight="1" thickTop="1" thickBot="1" x14ac:dyDescent="0.2">
      <c r="A1875" s="197"/>
      <c r="B1875" s="198"/>
      <c r="C1875" s="198"/>
      <c r="D1875" s="198"/>
      <c r="E1875" s="199"/>
      <c r="F1875" s="70"/>
      <c r="G1875" s="69"/>
      <c r="H1875" s="200" t="s">
        <v>63</v>
      </c>
      <c r="I1875" s="201"/>
      <c r="J1875" s="201"/>
      <c r="K1875" s="201"/>
      <c r="L1875" s="201"/>
      <c r="M1875" s="201"/>
      <c r="N1875" s="201"/>
      <c r="O1875" s="201"/>
      <c r="P1875" s="201"/>
      <c r="Q1875" s="200"/>
      <c r="R1875" s="200"/>
      <c r="S1875" s="200"/>
      <c r="T1875" s="200"/>
      <c r="U1875" s="200"/>
      <c r="V1875" s="200"/>
      <c r="W1875" s="200"/>
      <c r="X1875" s="202">
        <f>'内訳10％(お客様控)'!X1875</f>
        <v>0</v>
      </c>
      <c r="Y1875" s="202"/>
      <c r="Z1875" s="202"/>
      <c r="AA1875" s="202"/>
      <c r="AB1875" s="202"/>
      <c r="AC1875" s="203"/>
      <c r="AD1875" s="203"/>
      <c r="AE1875" s="204"/>
      <c r="AF1875" s="198"/>
      <c r="AG1875" s="205"/>
      <c r="AI1875" s="206"/>
      <c r="AJ1875" s="207"/>
      <c r="AK1875" s="207"/>
      <c r="AL1875" s="208"/>
      <c r="AM1875" s="209"/>
    </row>
    <row r="1876" spans="1:39" ht="14.25" thickTop="1" x14ac:dyDescent="0.15"/>
    <row r="1877" spans="1:39" ht="15.75" customHeight="1" x14ac:dyDescent="0.15">
      <c r="A1877" s="52" t="s">
        <v>30</v>
      </c>
      <c r="W1877" s="71"/>
      <c r="X1877" s="20"/>
      <c r="Y1877" s="172" t="s">
        <v>37</v>
      </c>
      <c r="Z1877" s="173"/>
      <c r="AA1877" s="173"/>
      <c r="AB1877" s="173"/>
      <c r="AC1877" s="174"/>
      <c r="AD1877" s="210" t="s">
        <v>28</v>
      </c>
      <c r="AE1877" s="211"/>
      <c r="AF1877" s="211"/>
      <c r="AG1877" s="211"/>
      <c r="AH1877" s="212"/>
      <c r="AI1877" s="210" t="s">
        <v>27</v>
      </c>
      <c r="AJ1877" s="211"/>
      <c r="AK1877" s="211"/>
      <c r="AL1877" s="211"/>
      <c r="AM1877" s="212"/>
    </row>
    <row r="1878" spans="1:39" ht="16.5" customHeight="1" x14ac:dyDescent="0.15">
      <c r="B1878" s="16" t="s">
        <v>132</v>
      </c>
      <c r="Y1878" s="187"/>
      <c r="Z1878" s="188"/>
      <c r="AA1878" s="188"/>
      <c r="AB1878" s="188"/>
      <c r="AC1878" s="188"/>
      <c r="AD1878" s="187"/>
      <c r="AE1878" s="188"/>
      <c r="AF1878" s="188"/>
      <c r="AG1878" s="188"/>
      <c r="AH1878" s="193"/>
      <c r="AI1878" s="187"/>
      <c r="AJ1878" s="188"/>
      <c r="AK1878" s="188"/>
      <c r="AL1878" s="188"/>
      <c r="AM1878" s="193"/>
    </row>
    <row r="1879" spans="1:39" ht="16.5" customHeight="1" x14ac:dyDescent="0.15">
      <c r="B1879" s="3" t="s">
        <v>47</v>
      </c>
      <c r="Y1879" s="189"/>
      <c r="Z1879" s="190"/>
      <c r="AA1879" s="190"/>
      <c r="AB1879" s="190"/>
      <c r="AC1879" s="190"/>
      <c r="AD1879" s="189"/>
      <c r="AE1879" s="190"/>
      <c r="AF1879" s="190"/>
      <c r="AG1879" s="190"/>
      <c r="AH1879" s="194"/>
      <c r="AI1879" s="189"/>
      <c r="AJ1879" s="190"/>
      <c r="AK1879" s="190"/>
      <c r="AL1879" s="190"/>
      <c r="AM1879" s="194"/>
    </row>
    <row r="1880" spans="1:39" ht="16.5" customHeight="1" x14ac:dyDescent="0.15">
      <c r="B1880" s="3" t="s">
        <v>50</v>
      </c>
      <c r="C1880" s="23"/>
      <c r="D1880" s="23"/>
      <c r="E1880" s="23"/>
      <c r="F1880" s="23"/>
      <c r="G1880" s="23"/>
      <c r="H1880" s="23"/>
      <c r="I1880" s="23"/>
      <c r="J1880" s="23"/>
      <c r="K1880" s="23"/>
      <c r="Y1880" s="189"/>
      <c r="Z1880" s="190"/>
      <c r="AA1880" s="190"/>
      <c r="AB1880" s="190"/>
      <c r="AC1880" s="190"/>
      <c r="AD1880" s="189"/>
      <c r="AE1880" s="190"/>
      <c r="AF1880" s="190"/>
      <c r="AG1880" s="190"/>
      <c r="AH1880" s="194"/>
      <c r="AI1880" s="189"/>
      <c r="AJ1880" s="190"/>
      <c r="AK1880" s="190"/>
      <c r="AL1880" s="190"/>
      <c r="AM1880" s="194"/>
    </row>
    <row r="1881" spans="1:39" ht="16.5" customHeight="1" x14ac:dyDescent="0.15">
      <c r="B1881" s="3" t="s">
        <v>58</v>
      </c>
      <c r="Y1881" s="191"/>
      <c r="Z1881" s="192"/>
      <c r="AA1881" s="192"/>
      <c r="AB1881" s="192"/>
      <c r="AC1881" s="192"/>
      <c r="AD1881" s="191"/>
      <c r="AE1881" s="192"/>
      <c r="AF1881" s="192"/>
      <c r="AG1881" s="192"/>
      <c r="AH1881" s="195"/>
      <c r="AI1881" s="191"/>
      <c r="AJ1881" s="192"/>
      <c r="AK1881" s="192"/>
      <c r="AL1881" s="192"/>
      <c r="AM1881" s="195"/>
    </row>
    <row r="1882" spans="1:39" ht="16.5" customHeight="1" x14ac:dyDescent="0.15">
      <c r="B1882" s="17" t="s">
        <v>59</v>
      </c>
    </row>
    <row r="1883" spans="1:39" ht="16.5" customHeight="1" x14ac:dyDescent="0.15">
      <c r="B1883" s="17"/>
      <c r="AD1883" s="64"/>
      <c r="AE1883"/>
      <c r="AF1883"/>
      <c r="AG1883"/>
      <c r="AH1883"/>
      <c r="AI1883"/>
      <c r="AJ1883"/>
      <c r="AK1883"/>
      <c r="AL1883"/>
      <c r="AM1883"/>
    </row>
    <row r="1884" spans="1:39" ht="16.5" customHeight="1" x14ac:dyDescent="0.15">
      <c r="B1884" s="3"/>
      <c r="AE1884"/>
      <c r="AF1884"/>
      <c r="AG1884"/>
      <c r="AH1884"/>
      <c r="AI1884"/>
      <c r="AJ1884"/>
      <c r="AK1884"/>
      <c r="AL1884"/>
      <c r="AM1884"/>
    </row>
    <row r="1885" spans="1:39" ht="16.5" customHeight="1" x14ac:dyDescent="0.15">
      <c r="B1885" s="196" t="s">
        <v>34</v>
      </c>
      <c r="C1885" s="196"/>
      <c r="D1885" s="196"/>
      <c r="E1885" s="196"/>
      <c r="F1885" s="196"/>
      <c r="G1885" s="196"/>
      <c r="H1885" s="196"/>
      <c r="I1885" s="196"/>
      <c r="J1885" s="196"/>
      <c r="L1885" s="196" t="s">
        <v>35</v>
      </c>
      <c r="M1885" s="196"/>
      <c r="N1885" s="196"/>
      <c r="O1885" s="196"/>
      <c r="P1885" s="196"/>
      <c r="Q1885" s="196"/>
      <c r="R1885" s="196"/>
      <c r="S1885" s="196"/>
      <c r="T1885" s="196"/>
      <c r="U1885" s="196"/>
      <c r="V1885" s="196"/>
      <c r="W1885" s="196"/>
      <c r="X1885" s="196"/>
      <c r="Y1885" s="196"/>
      <c r="Z1885" s="196"/>
      <c r="AA1885" s="64"/>
      <c r="AD1885"/>
      <c r="AE1885"/>
      <c r="AF1885"/>
      <c r="AG1885"/>
      <c r="AH1885"/>
      <c r="AI1885"/>
      <c r="AJ1885"/>
      <c r="AK1885"/>
      <c r="AL1885"/>
      <c r="AM1885"/>
    </row>
    <row r="1886" spans="1:39" x14ac:dyDescent="0.15">
      <c r="B1886" s="196"/>
      <c r="C1886" s="196"/>
      <c r="D1886" s="196"/>
      <c r="E1886" s="196"/>
      <c r="F1886" s="196"/>
      <c r="G1886" s="196"/>
      <c r="H1886" s="196"/>
      <c r="I1886" s="196"/>
      <c r="J1886" s="196"/>
      <c r="L1886" s="196"/>
      <c r="M1886" s="196"/>
      <c r="N1886" s="196"/>
      <c r="O1886" s="196"/>
      <c r="P1886" s="196"/>
      <c r="Q1886" s="196"/>
      <c r="R1886" s="196"/>
      <c r="S1886" s="196"/>
      <c r="T1886" s="196"/>
      <c r="U1886" s="196"/>
      <c r="V1886" s="196"/>
      <c r="W1886" s="196"/>
      <c r="X1886" s="196"/>
      <c r="Y1886" s="196"/>
      <c r="Z1886" s="196"/>
      <c r="AA1886" s="64"/>
    </row>
    <row r="1887" spans="1:39" x14ac:dyDescent="0.15">
      <c r="B1887" s="196"/>
      <c r="C1887" s="196"/>
      <c r="D1887" s="196"/>
      <c r="E1887" s="196"/>
      <c r="F1887" s="196"/>
      <c r="G1887" s="196"/>
      <c r="H1887" s="196"/>
      <c r="I1887" s="196"/>
      <c r="J1887" s="196"/>
      <c r="K1887" s="64"/>
      <c r="L1887" s="196"/>
      <c r="M1887" s="196"/>
      <c r="N1887" s="196"/>
      <c r="O1887" s="196"/>
      <c r="P1887" s="196"/>
      <c r="Q1887" s="196"/>
      <c r="R1887" s="196"/>
      <c r="S1887" s="196"/>
      <c r="T1887" s="196"/>
      <c r="U1887" s="196"/>
      <c r="V1887" s="196"/>
      <c r="W1887" s="196"/>
      <c r="X1887" s="196"/>
      <c r="Y1887" s="196"/>
      <c r="Z1887" s="196"/>
      <c r="AA1887" s="64"/>
      <c r="AD1887" s="196" t="s">
        <v>29</v>
      </c>
      <c r="AE1887" s="171"/>
      <c r="AF1887" s="171"/>
      <c r="AG1887" s="171"/>
      <c r="AH1887" s="171"/>
      <c r="AI1887" s="171"/>
      <c r="AJ1887" s="171"/>
      <c r="AK1887" s="171"/>
      <c r="AL1887" s="171"/>
      <c r="AM1887" s="171"/>
    </row>
    <row r="1888" spans="1:39" x14ac:dyDescent="0.15">
      <c r="B1888" s="196"/>
      <c r="C1888" s="196"/>
      <c r="D1888" s="196"/>
      <c r="E1888" s="196"/>
      <c r="F1888" s="196"/>
      <c r="G1888" s="196"/>
      <c r="H1888" s="196"/>
      <c r="I1888" s="196"/>
      <c r="J1888" s="196"/>
      <c r="K1888" s="64"/>
      <c r="L1888" s="196"/>
      <c r="M1888" s="196"/>
      <c r="N1888" s="196"/>
      <c r="O1888" s="196"/>
      <c r="P1888" s="196"/>
      <c r="Q1888" s="196"/>
      <c r="R1888" s="196"/>
      <c r="S1888" s="196"/>
      <c r="T1888" s="196"/>
      <c r="U1888" s="196"/>
      <c r="V1888" s="196"/>
      <c r="W1888" s="196"/>
      <c r="X1888" s="196"/>
      <c r="Y1888" s="196"/>
      <c r="Z1888" s="196"/>
      <c r="AA1888" s="64"/>
      <c r="AD1888" s="196"/>
      <c r="AE1888" s="196"/>
      <c r="AF1888" s="196"/>
      <c r="AG1888" s="196"/>
      <c r="AH1888" s="196"/>
      <c r="AI1888" s="196"/>
      <c r="AJ1888" s="196"/>
      <c r="AK1888" s="196"/>
      <c r="AL1888" s="196"/>
      <c r="AM1888" s="196"/>
    </row>
    <row r="1889" spans="1:41" x14ac:dyDescent="0.15">
      <c r="B1889" s="196"/>
      <c r="C1889" s="196"/>
      <c r="D1889" s="196"/>
      <c r="E1889" s="196"/>
      <c r="F1889" s="196"/>
      <c r="G1889" s="196"/>
      <c r="H1889" s="196"/>
      <c r="I1889" s="196"/>
      <c r="J1889" s="196"/>
      <c r="K1889" s="64"/>
      <c r="L1889" s="196"/>
      <c r="M1889" s="196"/>
      <c r="N1889" s="196"/>
      <c r="O1889" s="196"/>
      <c r="P1889" s="196"/>
      <c r="Q1889" s="196"/>
      <c r="R1889" s="196"/>
      <c r="S1889" s="196"/>
      <c r="T1889" s="196"/>
      <c r="U1889" s="196"/>
      <c r="V1889" s="196"/>
      <c r="W1889" s="196"/>
      <c r="X1889" s="196"/>
      <c r="Y1889" s="196"/>
      <c r="Z1889" s="196"/>
      <c r="AA1889" s="64"/>
      <c r="AD1889" s="196"/>
      <c r="AE1889" s="196"/>
      <c r="AF1889" s="196"/>
      <c r="AG1889" s="196"/>
      <c r="AH1889" s="196"/>
      <c r="AI1889" s="196"/>
      <c r="AJ1889" s="196"/>
      <c r="AK1889" s="196"/>
      <c r="AL1889" s="196"/>
      <c r="AM1889" s="196"/>
    </row>
    <row r="1890" spans="1:41" x14ac:dyDescent="0.15">
      <c r="K1890" s="64"/>
    </row>
    <row r="1891" spans="1:41" ht="16.5" customHeight="1" x14ac:dyDescent="0.15">
      <c r="A1891" s="80" t="s">
        <v>62</v>
      </c>
      <c r="B1891" s="81"/>
      <c r="C1891" s="81"/>
      <c r="D1891" s="81"/>
      <c r="E1891" s="81"/>
      <c r="F1891" s="81"/>
      <c r="G1891" s="81"/>
      <c r="H1891" s="81"/>
      <c r="I1891" s="81"/>
      <c r="J1891" s="81"/>
      <c r="K1891" s="81"/>
      <c r="L1891" s="81"/>
      <c r="M1891" s="81"/>
      <c r="N1891" s="81"/>
      <c r="O1891" s="81"/>
      <c r="P1891" s="81"/>
      <c r="Q1891" s="81"/>
      <c r="R1891" s="81"/>
      <c r="S1891" s="81"/>
      <c r="T1891" s="81"/>
      <c r="U1891" s="81"/>
      <c r="V1891" s="81"/>
      <c r="W1891" s="81"/>
      <c r="X1891" s="81"/>
      <c r="Y1891" s="81"/>
      <c r="Z1891" s="81"/>
      <c r="AA1891" s="81"/>
      <c r="AB1891" s="81"/>
      <c r="AC1891" s="81"/>
      <c r="AD1891" s="81"/>
      <c r="AE1891" s="81"/>
      <c r="AF1891" s="81"/>
      <c r="AG1891" s="81"/>
      <c r="AH1891" s="81"/>
      <c r="AI1891" s="81"/>
      <c r="AJ1891" s="81"/>
      <c r="AK1891" s="81"/>
      <c r="AL1891" s="81"/>
      <c r="AM1891" s="81"/>
    </row>
    <row r="1892" spans="1:41" ht="16.5" customHeight="1" x14ac:dyDescent="0.15">
      <c r="A1892" s="81"/>
      <c r="B1892" s="81"/>
      <c r="C1892" s="81"/>
      <c r="D1892" s="81"/>
      <c r="E1892" s="81"/>
      <c r="F1892" s="81"/>
      <c r="G1892" s="81"/>
      <c r="H1892" s="81"/>
      <c r="I1892" s="81"/>
      <c r="J1892" s="81"/>
      <c r="K1892" s="81"/>
      <c r="L1892" s="81"/>
      <c r="M1892" s="81"/>
      <c r="N1892" s="81"/>
      <c r="O1892" s="81"/>
      <c r="P1892" s="81"/>
      <c r="Q1892" s="81"/>
      <c r="R1892" s="81"/>
      <c r="S1892" s="81"/>
      <c r="T1892" s="81"/>
      <c r="U1892" s="81"/>
      <c r="V1892" s="81"/>
      <c r="W1892" s="81"/>
      <c r="X1892" s="81"/>
      <c r="Y1892" s="81"/>
      <c r="Z1892" s="81"/>
      <c r="AA1892" s="81"/>
      <c r="AB1892" s="81"/>
      <c r="AC1892" s="81"/>
      <c r="AD1892" s="81"/>
      <c r="AE1892" s="81"/>
      <c r="AF1892" s="81"/>
      <c r="AG1892" s="81"/>
      <c r="AH1892" s="81"/>
      <c r="AI1892" s="81"/>
      <c r="AJ1892" s="81"/>
      <c r="AK1892" s="81"/>
      <c r="AL1892" s="81"/>
      <c r="AM1892" s="81"/>
    </row>
    <row r="1893" spans="1:41" ht="14.25" thickBot="1" x14ac:dyDescent="0.2"/>
    <row r="1894" spans="1:41" ht="26.1" customHeight="1" thickTop="1" x14ac:dyDescent="0.15">
      <c r="A1894" s="280">
        <f>IF('内訳10％(お客様控)'!A1894&gt;0,'内訳10％(お客様控)'!A1894,"　")</f>
        <v>5</v>
      </c>
      <c r="B1894" s="281"/>
      <c r="C1894" s="284" t="s">
        <v>0</v>
      </c>
      <c r="D1894" s="281">
        <f>IF('内訳10％(お客様控)'!D1894&gt;0,'内訳10％(お客様控)'!D1894,"　")</f>
        <v>10</v>
      </c>
      <c r="E1894" s="281"/>
      <c r="F1894" s="284" t="s">
        <v>1</v>
      </c>
      <c r="G1894" s="281">
        <f>IF('内訳10％(お客様控)'!G1894&gt;0,'内訳10％(お客様控)'!G1894,"　")</f>
        <v>31</v>
      </c>
      <c r="H1894" s="281"/>
      <c r="I1894" s="286" t="s">
        <v>2</v>
      </c>
      <c r="K1894" s="55"/>
      <c r="L1894" s="53"/>
      <c r="M1894" s="53"/>
      <c r="N1894" s="288">
        <f>IF('内訳10％(お客様控)'!N1894&gt;0,'内訳10％(お客様控)'!N1894,"　")</f>
        <v>10</v>
      </c>
      <c r="O1894" s="288"/>
      <c r="P1894" s="288"/>
      <c r="Q1894" s="284" t="s">
        <v>1</v>
      </c>
      <c r="R1894" s="284" t="s">
        <v>7</v>
      </c>
      <c r="S1894" s="53"/>
      <c r="T1894" s="53"/>
      <c r="U1894" s="54"/>
      <c r="W1894" s="269" t="s">
        <v>21</v>
      </c>
      <c r="X1894" s="270"/>
      <c r="Y1894" s="270"/>
      <c r="Z1894" s="270"/>
      <c r="AA1894" s="270"/>
      <c r="AB1894" s="271" t="str">
        <f>IF('内訳10％(お客様控)'!AB1894&gt;0,'内訳10％(お客様控)'!AB1894,"　")</f>
        <v>000111</v>
      </c>
      <c r="AC1894" s="272"/>
      <c r="AD1894" s="272"/>
      <c r="AE1894" s="272"/>
      <c r="AF1894" s="272"/>
      <c r="AG1894" s="272"/>
      <c r="AH1894" s="272"/>
      <c r="AI1894" s="272"/>
      <c r="AJ1894" s="272"/>
      <c r="AK1894" s="272"/>
      <c r="AL1894" s="272"/>
      <c r="AM1894" s="273"/>
    </row>
    <row r="1895" spans="1:41" ht="26.1" customHeight="1" thickBot="1" x14ac:dyDescent="0.2">
      <c r="A1895" s="282"/>
      <c r="B1895" s="283"/>
      <c r="C1895" s="285"/>
      <c r="D1895" s="283"/>
      <c r="E1895" s="283"/>
      <c r="F1895" s="285"/>
      <c r="G1895" s="283"/>
      <c r="H1895" s="283"/>
      <c r="I1895" s="287"/>
      <c r="K1895" s="56"/>
      <c r="L1895" s="57"/>
      <c r="M1895" s="57"/>
      <c r="N1895" s="289"/>
      <c r="O1895" s="289"/>
      <c r="P1895" s="289"/>
      <c r="Q1895" s="290"/>
      <c r="R1895" s="290"/>
      <c r="S1895" s="57"/>
      <c r="T1895" s="57"/>
      <c r="U1895" s="58"/>
      <c r="W1895" s="274" t="s">
        <v>49</v>
      </c>
      <c r="X1895" s="275"/>
      <c r="Y1895" s="275"/>
      <c r="Z1895" s="327" t="str">
        <f>IF('内訳10％(お客様控)'!Z1895&gt;0,'内訳10％(お客様控)'!Z1895,"　")</f>
        <v>T1111111111111</v>
      </c>
      <c r="AA1895" s="292"/>
      <c r="AB1895" s="292"/>
      <c r="AC1895" s="292"/>
      <c r="AD1895" s="292"/>
      <c r="AE1895" s="292"/>
      <c r="AF1895" s="292"/>
      <c r="AG1895" s="292"/>
      <c r="AH1895" s="292"/>
      <c r="AI1895" s="292"/>
      <c r="AJ1895" s="292"/>
      <c r="AK1895" s="292"/>
      <c r="AL1895" s="292"/>
      <c r="AM1895" s="293"/>
    </row>
    <row r="1896" spans="1:41" ht="17.25" customHeight="1" thickTop="1" thickBot="1" x14ac:dyDescent="0.2">
      <c r="A1896" s="59" t="s">
        <v>139</v>
      </c>
      <c r="I1896" s="60"/>
      <c r="W1896" s="276" t="s">
        <v>22</v>
      </c>
      <c r="X1896" s="277"/>
      <c r="Y1896" s="62"/>
      <c r="Z1896" s="278" t="str">
        <f>IF('内訳10％(お客様控)'!Z1896&gt;0,'内訳10％(お客様控)'!Z1896,"　")</f>
        <v>270-2225</v>
      </c>
      <c r="AA1896" s="278"/>
      <c r="AB1896" s="279"/>
      <c r="AC1896" s="61"/>
      <c r="AD1896" s="62"/>
      <c r="AE1896" s="62"/>
      <c r="AF1896" s="62"/>
      <c r="AG1896" s="62"/>
      <c r="AH1896" s="62"/>
      <c r="AI1896" s="62"/>
      <c r="AJ1896" s="62"/>
      <c r="AK1896" s="62"/>
      <c r="AL1896" s="62"/>
      <c r="AM1896" s="63"/>
      <c r="AO1896" s="64"/>
    </row>
    <row r="1897" spans="1:41" ht="17.25" customHeight="1" thickTop="1" x14ac:dyDescent="0.15">
      <c r="A1897" s="59"/>
      <c r="B1897" s="107" t="str">
        <f>'内訳10％(お客様控)'!B1897</f>
        <v>製造管理部</v>
      </c>
      <c r="C1897" s="326"/>
      <c r="D1897" s="326"/>
      <c r="E1897" s="326"/>
      <c r="F1897" s="326"/>
      <c r="G1897" s="326"/>
      <c r="I1897" s="60"/>
      <c r="K1897" s="261" t="s">
        <v>8</v>
      </c>
      <c r="L1897" s="264" t="str">
        <f>IF('内訳10％(お客様控)'!L1897&gt;0,'内訳10％(お客様控)'!L1897,"　")</f>
        <v>三井住友</v>
      </c>
      <c r="M1897" s="265"/>
      <c r="N1897" s="265"/>
      <c r="O1897" s="266" t="s">
        <v>32</v>
      </c>
      <c r="P1897" s="267"/>
      <c r="Q1897" s="264" t="str">
        <f>IF('内訳10％(お客様控)'!Q1897&gt;0,'内訳10％(お客様控)'!Q1897,"　")</f>
        <v>松戸</v>
      </c>
      <c r="R1897" s="265"/>
      <c r="S1897" s="265"/>
      <c r="T1897" s="266" t="s">
        <v>4</v>
      </c>
      <c r="U1897" s="268"/>
      <c r="W1897" s="239" t="s">
        <v>12</v>
      </c>
      <c r="X1897" s="240"/>
      <c r="Z1897" s="241" t="str">
        <f>IF('内訳10％(お客様控)'!Z1897&gt;0,'内訳10％(お客様控)'!Z1897,"　")</f>
        <v>千葉県松戸市東松戸2-20-1</v>
      </c>
      <c r="AA1897" s="241"/>
      <c r="AB1897" s="242"/>
      <c r="AC1897" s="242"/>
      <c r="AD1897" s="242"/>
      <c r="AE1897" s="242"/>
      <c r="AF1897" s="242"/>
      <c r="AG1897" s="242"/>
      <c r="AH1897" s="242"/>
      <c r="AI1897" s="242"/>
      <c r="AJ1897" s="242"/>
      <c r="AK1897" s="242"/>
      <c r="AL1897" s="242"/>
      <c r="AM1897" s="243"/>
    </row>
    <row r="1898" spans="1:41" ht="17.25" customHeight="1" x14ac:dyDescent="0.15">
      <c r="A1898" s="59"/>
      <c r="B1898" s="326"/>
      <c r="C1898" s="326"/>
      <c r="D1898" s="326"/>
      <c r="E1898" s="326"/>
      <c r="F1898" s="326"/>
      <c r="G1898" s="326"/>
      <c r="H1898" s="52" t="s">
        <v>3</v>
      </c>
      <c r="I1898" s="60"/>
      <c r="K1898" s="262"/>
      <c r="L1898" s="255" t="s">
        <v>9</v>
      </c>
      <c r="M1898" s="256"/>
      <c r="N1898" s="257"/>
      <c r="O1898" s="258" t="str">
        <f>IF('内訳10％(お客様控)'!O1898&gt;0,'内訳10％(お客様控)'!O1898,"　")</f>
        <v>当座</v>
      </c>
      <c r="P1898" s="259"/>
      <c r="Q1898" s="259"/>
      <c r="R1898" s="259"/>
      <c r="S1898" s="259"/>
      <c r="T1898" s="259"/>
      <c r="U1898" s="260"/>
      <c r="W1898" s="239" t="s">
        <v>13</v>
      </c>
      <c r="X1898" s="240"/>
      <c r="Z1898" s="241" t="str">
        <f>IF('内訳10％(お客様控)'!Z1898&gt;0,'内訳10％(お客様控)'!Z1898,"　")</f>
        <v>Ｃ－プロダクト株式会社</v>
      </c>
      <c r="AA1898" s="241"/>
      <c r="AB1898" s="241"/>
      <c r="AC1898" s="241"/>
      <c r="AD1898" s="241"/>
      <c r="AE1898" s="241"/>
      <c r="AF1898" s="241"/>
      <c r="AG1898" s="241"/>
      <c r="AH1898" s="241"/>
      <c r="AI1898" s="241"/>
      <c r="AJ1898" s="241"/>
      <c r="AK1898" s="241"/>
      <c r="AL1898" s="34" t="s">
        <v>60</v>
      </c>
      <c r="AM1898" s="60"/>
    </row>
    <row r="1899" spans="1:41" ht="17.25" customHeight="1" x14ac:dyDescent="0.15">
      <c r="A1899" s="59"/>
      <c r="I1899" s="60"/>
      <c r="K1899" s="262"/>
      <c r="L1899" s="255" t="s">
        <v>10</v>
      </c>
      <c r="M1899" s="256"/>
      <c r="N1899" s="257"/>
      <c r="O1899" s="311">
        <f>IF('内訳10％(お客様控)'!O1899&gt;0,'内訳10％(お客様控)'!O1899,"　")</f>
        <v>1234567</v>
      </c>
      <c r="P1899" s="312"/>
      <c r="Q1899" s="312"/>
      <c r="R1899" s="312"/>
      <c r="S1899" s="312"/>
      <c r="T1899" s="312"/>
      <c r="U1899" s="313"/>
      <c r="W1899" s="239" t="s">
        <v>23</v>
      </c>
      <c r="X1899" s="240"/>
      <c r="Z1899" s="241" t="str">
        <f>IF('内訳10％(お客様控)'!Z1899&gt;0,'内訳10％(お客様控)'!Z1899,"　")</f>
        <v>047-311-0171</v>
      </c>
      <c r="AA1899" s="241"/>
      <c r="AB1899" s="242"/>
      <c r="AC1899" s="242"/>
      <c r="AD1899" s="242"/>
      <c r="AE1899" s="242"/>
      <c r="AF1899" s="242"/>
      <c r="AG1899" s="242"/>
      <c r="AH1899" s="242"/>
      <c r="AI1899" s="242"/>
      <c r="AJ1899" s="242"/>
      <c r="AK1899" s="242"/>
      <c r="AL1899" s="242"/>
      <c r="AM1899" s="243"/>
    </row>
    <row r="1900" spans="1:41" ht="17.25" customHeight="1" thickBot="1" x14ac:dyDescent="0.2">
      <c r="A1900" s="56"/>
      <c r="B1900" s="57" t="s">
        <v>4</v>
      </c>
      <c r="C1900" s="57"/>
      <c r="D1900" s="57" t="s">
        <v>5</v>
      </c>
      <c r="E1900" s="57"/>
      <c r="F1900" s="57"/>
      <c r="G1900" s="57" t="s">
        <v>6</v>
      </c>
      <c r="H1900" s="57"/>
      <c r="I1900" s="58"/>
      <c r="K1900" s="263"/>
      <c r="L1900" s="244" t="s">
        <v>11</v>
      </c>
      <c r="M1900" s="245"/>
      <c r="N1900" s="246"/>
      <c r="O1900" s="306" t="str">
        <f>IF('内訳10％(お客様控)'!O1900&gt;0,'内訳10％(お客様控)'!O1900,"　")</f>
        <v>C-プロダクト（カ</v>
      </c>
      <c r="P1900" s="324"/>
      <c r="Q1900" s="324"/>
      <c r="R1900" s="324"/>
      <c r="S1900" s="324"/>
      <c r="T1900" s="324"/>
      <c r="U1900" s="325"/>
      <c r="W1900" s="250" t="s">
        <v>24</v>
      </c>
      <c r="X1900" s="251"/>
      <c r="Y1900" s="57"/>
      <c r="Z1900" s="252" t="str">
        <f>IF('内訳10％(お客様控)'!Z1900&gt;0,'内訳10％(お客様控)'!Z1900,"　")</f>
        <v>047-311-0170</v>
      </c>
      <c r="AA1900" s="252"/>
      <c r="AB1900" s="253"/>
      <c r="AC1900" s="253"/>
      <c r="AD1900" s="253"/>
      <c r="AE1900" s="253"/>
      <c r="AF1900" s="253"/>
      <c r="AG1900" s="253"/>
      <c r="AH1900" s="253"/>
      <c r="AI1900" s="253"/>
      <c r="AJ1900" s="253"/>
      <c r="AK1900" s="253"/>
      <c r="AL1900" s="253"/>
      <c r="AM1900" s="254"/>
    </row>
    <row r="1901" spans="1:41" ht="14.25" thickTop="1" x14ac:dyDescent="0.15">
      <c r="E1901" s="1" t="s">
        <v>25</v>
      </c>
      <c r="AL1901" s="1"/>
    </row>
    <row r="1902" spans="1:41" ht="17.25" x14ac:dyDescent="0.15">
      <c r="A1902" s="52" t="s">
        <v>14</v>
      </c>
      <c r="R1902" s="10" t="s">
        <v>88</v>
      </c>
      <c r="S1902"/>
      <c r="T1902" s="2"/>
      <c r="U1902" s="2"/>
      <c r="V1902" s="2"/>
      <c r="W1902" s="2"/>
      <c r="X1902" s="2"/>
      <c r="Y1902" s="2"/>
    </row>
    <row r="1903" spans="1:41" ht="8.25" customHeight="1" thickBot="1" x14ac:dyDescent="0.2"/>
    <row r="1904" spans="1:41" ht="24" customHeight="1" thickTop="1" x14ac:dyDescent="0.15">
      <c r="A1904" s="232" t="s">
        <v>16</v>
      </c>
      <c r="B1904" s="233"/>
      <c r="C1904" s="233"/>
      <c r="D1904" s="233"/>
      <c r="E1904" s="234"/>
      <c r="F1904" s="65" t="s">
        <v>17</v>
      </c>
      <c r="G1904" s="66" t="s">
        <v>2</v>
      </c>
      <c r="H1904" s="235" t="s">
        <v>43</v>
      </c>
      <c r="I1904" s="236"/>
      <c r="J1904" s="236"/>
      <c r="K1904" s="236"/>
      <c r="L1904" s="236"/>
      <c r="M1904" s="236"/>
      <c r="N1904" s="236"/>
      <c r="O1904" s="236"/>
      <c r="P1904" s="236"/>
      <c r="Q1904" s="236" t="s">
        <v>18</v>
      </c>
      <c r="R1904" s="236"/>
      <c r="S1904" s="236" t="s">
        <v>26</v>
      </c>
      <c r="T1904" s="236"/>
      <c r="U1904" s="236" t="s">
        <v>31</v>
      </c>
      <c r="V1904" s="237"/>
      <c r="W1904" s="237"/>
      <c r="X1904" s="236" t="s">
        <v>19</v>
      </c>
      <c r="Y1904" s="236"/>
      <c r="Z1904" s="236"/>
      <c r="AA1904" s="236"/>
      <c r="AB1904" s="236"/>
      <c r="AC1904" s="238"/>
      <c r="AD1904" s="238"/>
      <c r="AE1904" s="226" t="s">
        <v>20</v>
      </c>
      <c r="AF1904" s="227"/>
      <c r="AG1904" s="228"/>
      <c r="AI1904" s="229" t="s">
        <v>36</v>
      </c>
      <c r="AJ1904" s="230"/>
      <c r="AK1904" s="230"/>
      <c r="AL1904" s="230"/>
      <c r="AM1904" s="231"/>
    </row>
    <row r="1905" spans="1:39" ht="24" customHeight="1" x14ac:dyDescent="0.15">
      <c r="A1905" s="319">
        <f>'内訳10％(お客様控)'!A1905</f>
        <v>0</v>
      </c>
      <c r="B1905" s="317"/>
      <c r="C1905" s="317"/>
      <c r="D1905" s="317"/>
      <c r="E1905" s="320"/>
      <c r="F1905" s="73">
        <f>'内訳10％(お客様控)'!F1905</f>
        <v>0</v>
      </c>
      <c r="G1905" s="72">
        <f>'内訳10％(お客様控)'!G1905</f>
        <v>0</v>
      </c>
      <c r="H1905" s="321">
        <f>'内訳10％(お客様控)'!H1905</f>
        <v>0</v>
      </c>
      <c r="I1905" s="317"/>
      <c r="J1905" s="317"/>
      <c r="K1905" s="317"/>
      <c r="L1905" s="317"/>
      <c r="M1905" s="317"/>
      <c r="N1905" s="317"/>
      <c r="O1905" s="317"/>
      <c r="P1905" s="317"/>
      <c r="Q1905" s="219" t="str">
        <f>IF('内訳10％(お客様控)'!Q1905=0,"",'内訳10％(お客様控)'!Q1905)</f>
        <v/>
      </c>
      <c r="R1905" s="219"/>
      <c r="S1905" s="322">
        <f>'内訳10％(お客様控)'!S1905</f>
        <v>0</v>
      </c>
      <c r="T1905" s="323"/>
      <c r="U1905" s="222" t="str">
        <f>IF('内訳10％(お客様控)'!U1905=0,"",'内訳10％(お客様控)'!U1905)</f>
        <v/>
      </c>
      <c r="V1905" s="223"/>
      <c r="W1905" s="223"/>
      <c r="X1905" s="224">
        <f>'内訳10％(お客様控)'!X1905</f>
        <v>0</v>
      </c>
      <c r="Y1905" s="224"/>
      <c r="Z1905" s="224"/>
      <c r="AA1905" s="224"/>
      <c r="AB1905" s="224"/>
      <c r="AC1905" s="225"/>
      <c r="AD1905" s="225"/>
      <c r="AE1905" s="316">
        <f>'内訳10％(お客様控)'!AE1905</f>
        <v>0</v>
      </c>
      <c r="AF1905" s="317"/>
      <c r="AG1905" s="318"/>
      <c r="AI1905" s="206"/>
      <c r="AJ1905" s="207"/>
      <c r="AK1905" s="207"/>
      <c r="AL1905" s="208"/>
      <c r="AM1905" s="209"/>
    </row>
    <row r="1906" spans="1:39" ht="24" customHeight="1" x14ac:dyDescent="0.15">
      <c r="A1906" s="319">
        <f>'内訳10％(お客様控)'!A1906</f>
        <v>0</v>
      </c>
      <c r="B1906" s="317"/>
      <c r="C1906" s="317"/>
      <c r="D1906" s="317"/>
      <c r="E1906" s="320"/>
      <c r="F1906" s="73">
        <f>'内訳10％(お客様控)'!F1906</f>
        <v>0</v>
      </c>
      <c r="G1906" s="72">
        <f>'内訳10％(お客様控)'!G1906</f>
        <v>0</v>
      </c>
      <c r="H1906" s="321">
        <f>'内訳10％(お客様控)'!H1906</f>
        <v>0</v>
      </c>
      <c r="I1906" s="317"/>
      <c r="J1906" s="317"/>
      <c r="K1906" s="317"/>
      <c r="L1906" s="317"/>
      <c r="M1906" s="317"/>
      <c r="N1906" s="317"/>
      <c r="O1906" s="317"/>
      <c r="P1906" s="317"/>
      <c r="Q1906" s="219" t="str">
        <f>IF('内訳10％(お客様控)'!Q1906=0,"",'内訳10％(お客様控)'!Q1906)</f>
        <v/>
      </c>
      <c r="R1906" s="219"/>
      <c r="S1906" s="322">
        <f>'内訳10％(お客様控)'!S1906</f>
        <v>0</v>
      </c>
      <c r="T1906" s="323"/>
      <c r="U1906" s="222" t="str">
        <f>IF('内訳10％(お客様控)'!U1906=0,"",'内訳10％(お客様控)'!U1906)</f>
        <v/>
      </c>
      <c r="V1906" s="223"/>
      <c r="W1906" s="223"/>
      <c r="X1906" s="224">
        <f>'内訳10％(お客様控)'!X1906</f>
        <v>0</v>
      </c>
      <c r="Y1906" s="224"/>
      <c r="Z1906" s="224"/>
      <c r="AA1906" s="224"/>
      <c r="AB1906" s="224"/>
      <c r="AC1906" s="225"/>
      <c r="AD1906" s="225"/>
      <c r="AE1906" s="316">
        <f>'内訳10％(お客様控)'!AE1906</f>
        <v>0</v>
      </c>
      <c r="AF1906" s="317"/>
      <c r="AG1906" s="318"/>
      <c r="AI1906" s="206"/>
      <c r="AJ1906" s="207"/>
      <c r="AK1906" s="207"/>
      <c r="AL1906" s="208"/>
      <c r="AM1906" s="209"/>
    </row>
    <row r="1907" spans="1:39" ht="24" customHeight="1" x14ac:dyDescent="0.15">
      <c r="A1907" s="319">
        <f>'内訳10％(お客様控)'!A1907</f>
        <v>0</v>
      </c>
      <c r="B1907" s="317"/>
      <c r="C1907" s="317"/>
      <c r="D1907" s="317"/>
      <c r="E1907" s="320"/>
      <c r="F1907" s="73">
        <f>'内訳10％(お客様控)'!F1907</f>
        <v>0</v>
      </c>
      <c r="G1907" s="72">
        <f>'内訳10％(お客様控)'!G1907</f>
        <v>0</v>
      </c>
      <c r="H1907" s="321">
        <f>'内訳10％(お客様控)'!H1907</f>
        <v>0</v>
      </c>
      <c r="I1907" s="317"/>
      <c r="J1907" s="317"/>
      <c r="K1907" s="317"/>
      <c r="L1907" s="317"/>
      <c r="M1907" s="317"/>
      <c r="N1907" s="317"/>
      <c r="O1907" s="317"/>
      <c r="P1907" s="317"/>
      <c r="Q1907" s="219" t="str">
        <f>IF('内訳10％(お客様控)'!Q1907=0,"",'内訳10％(お客様控)'!Q1907)</f>
        <v/>
      </c>
      <c r="R1907" s="219"/>
      <c r="S1907" s="322">
        <f>'内訳10％(お客様控)'!S1907</f>
        <v>0</v>
      </c>
      <c r="T1907" s="323"/>
      <c r="U1907" s="222" t="str">
        <f>IF('内訳10％(お客様控)'!U1907=0,"",'内訳10％(お客様控)'!U1907)</f>
        <v/>
      </c>
      <c r="V1907" s="223"/>
      <c r="W1907" s="223"/>
      <c r="X1907" s="224">
        <f>'内訳10％(お客様控)'!X1907</f>
        <v>0</v>
      </c>
      <c r="Y1907" s="224"/>
      <c r="Z1907" s="224"/>
      <c r="AA1907" s="224"/>
      <c r="AB1907" s="224"/>
      <c r="AC1907" s="225"/>
      <c r="AD1907" s="225"/>
      <c r="AE1907" s="316">
        <f>'内訳10％(お客様控)'!AE1907</f>
        <v>0</v>
      </c>
      <c r="AF1907" s="317"/>
      <c r="AG1907" s="318"/>
      <c r="AI1907" s="206"/>
      <c r="AJ1907" s="207"/>
      <c r="AK1907" s="207"/>
      <c r="AL1907" s="208"/>
      <c r="AM1907" s="209"/>
    </row>
    <row r="1908" spans="1:39" ht="24" customHeight="1" x14ac:dyDescent="0.15">
      <c r="A1908" s="319">
        <f>'内訳10％(お客様控)'!A1908</f>
        <v>0</v>
      </c>
      <c r="B1908" s="317"/>
      <c r="C1908" s="317"/>
      <c r="D1908" s="317"/>
      <c r="E1908" s="320"/>
      <c r="F1908" s="73">
        <f>'内訳10％(お客様控)'!F1908</f>
        <v>0</v>
      </c>
      <c r="G1908" s="72">
        <f>'内訳10％(お客様控)'!G1908</f>
        <v>0</v>
      </c>
      <c r="H1908" s="321">
        <f>'内訳10％(お客様控)'!H1908</f>
        <v>0</v>
      </c>
      <c r="I1908" s="317"/>
      <c r="J1908" s="317"/>
      <c r="K1908" s="317"/>
      <c r="L1908" s="317"/>
      <c r="M1908" s="317"/>
      <c r="N1908" s="317"/>
      <c r="O1908" s="317"/>
      <c r="P1908" s="317"/>
      <c r="Q1908" s="219" t="str">
        <f>IF('内訳10％(お客様控)'!Q1908=0,"",'内訳10％(お客様控)'!Q1908)</f>
        <v/>
      </c>
      <c r="R1908" s="219"/>
      <c r="S1908" s="322">
        <f>'内訳10％(お客様控)'!S1908</f>
        <v>0</v>
      </c>
      <c r="T1908" s="323"/>
      <c r="U1908" s="222" t="str">
        <f>IF('内訳10％(お客様控)'!U1908=0,"",'内訳10％(お客様控)'!U1908)</f>
        <v/>
      </c>
      <c r="V1908" s="223"/>
      <c r="W1908" s="223"/>
      <c r="X1908" s="224">
        <f>'内訳10％(お客様控)'!X1908</f>
        <v>0</v>
      </c>
      <c r="Y1908" s="224"/>
      <c r="Z1908" s="224"/>
      <c r="AA1908" s="224"/>
      <c r="AB1908" s="224"/>
      <c r="AC1908" s="225"/>
      <c r="AD1908" s="225"/>
      <c r="AE1908" s="316">
        <f>'内訳10％(お客様控)'!AE1908</f>
        <v>0</v>
      </c>
      <c r="AF1908" s="317"/>
      <c r="AG1908" s="318"/>
      <c r="AI1908" s="206"/>
      <c r="AJ1908" s="207"/>
      <c r="AK1908" s="207"/>
      <c r="AL1908" s="208"/>
      <c r="AM1908" s="209"/>
    </row>
    <row r="1909" spans="1:39" ht="24" customHeight="1" x14ac:dyDescent="0.15">
      <c r="A1909" s="319">
        <f>'内訳10％(お客様控)'!A1909</f>
        <v>0</v>
      </c>
      <c r="B1909" s="317"/>
      <c r="C1909" s="317"/>
      <c r="D1909" s="317"/>
      <c r="E1909" s="320"/>
      <c r="F1909" s="73">
        <f>'内訳10％(お客様控)'!F1909</f>
        <v>0</v>
      </c>
      <c r="G1909" s="72">
        <f>'内訳10％(お客様控)'!G1909</f>
        <v>0</v>
      </c>
      <c r="H1909" s="321">
        <f>'内訳10％(お客様控)'!H1909</f>
        <v>0</v>
      </c>
      <c r="I1909" s="317"/>
      <c r="J1909" s="317"/>
      <c r="K1909" s="317"/>
      <c r="L1909" s="317"/>
      <c r="M1909" s="317"/>
      <c r="N1909" s="317"/>
      <c r="O1909" s="317"/>
      <c r="P1909" s="317"/>
      <c r="Q1909" s="219" t="str">
        <f>IF('内訳10％(お客様控)'!Q1909=0,"",'内訳10％(お客様控)'!Q1909)</f>
        <v/>
      </c>
      <c r="R1909" s="219"/>
      <c r="S1909" s="322">
        <f>'内訳10％(お客様控)'!S1909</f>
        <v>0</v>
      </c>
      <c r="T1909" s="323"/>
      <c r="U1909" s="222" t="str">
        <f>IF('内訳10％(お客様控)'!U1909=0,"",'内訳10％(お客様控)'!U1909)</f>
        <v/>
      </c>
      <c r="V1909" s="223"/>
      <c r="W1909" s="223"/>
      <c r="X1909" s="224">
        <f>'内訳10％(お客様控)'!X1909</f>
        <v>0</v>
      </c>
      <c r="Y1909" s="224"/>
      <c r="Z1909" s="224"/>
      <c r="AA1909" s="224"/>
      <c r="AB1909" s="224"/>
      <c r="AC1909" s="225"/>
      <c r="AD1909" s="225"/>
      <c r="AE1909" s="316">
        <f>'内訳10％(お客様控)'!AE1909</f>
        <v>0</v>
      </c>
      <c r="AF1909" s="317"/>
      <c r="AG1909" s="318"/>
      <c r="AI1909" s="206"/>
      <c r="AJ1909" s="207"/>
      <c r="AK1909" s="207"/>
      <c r="AL1909" s="208"/>
      <c r="AM1909" s="209"/>
    </row>
    <row r="1910" spans="1:39" ht="24" customHeight="1" x14ac:dyDescent="0.15">
      <c r="A1910" s="319">
        <f>'内訳10％(お客様控)'!A1910</f>
        <v>0</v>
      </c>
      <c r="B1910" s="317"/>
      <c r="C1910" s="317"/>
      <c r="D1910" s="317"/>
      <c r="E1910" s="320"/>
      <c r="F1910" s="73">
        <f>'内訳10％(お客様控)'!F1910</f>
        <v>0</v>
      </c>
      <c r="G1910" s="72">
        <f>'内訳10％(お客様控)'!G1910</f>
        <v>0</v>
      </c>
      <c r="H1910" s="321">
        <f>'内訳10％(お客様控)'!H1910</f>
        <v>0</v>
      </c>
      <c r="I1910" s="317"/>
      <c r="J1910" s="317"/>
      <c r="K1910" s="317"/>
      <c r="L1910" s="317"/>
      <c r="M1910" s="317"/>
      <c r="N1910" s="317"/>
      <c r="O1910" s="317"/>
      <c r="P1910" s="317"/>
      <c r="Q1910" s="219" t="str">
        <f>IF('内訳10％(お客様控)'!Q1910=0,"",'内訳10％(お客様控)'!Q1910)</f>
        <v/>
      </c>
      <c r="R1910" s="219"/>
      <c r="S1910" s="322">
        <f>'内訳10％(お客様控)'!S1910</f>
        <v>0</v>
      </c>
      <c r="T1910" s="323"/>
      <c r="U1910" s="222" t="str">
        <f>IF('内訳10％(お客様控)'!U1910=0,"",'内訳10％(お客様控)'!U1910)</f>
        <v/>
      </c>
      <c r="V1910" s="223"/>
      <c r="W1910" s="223"/>
      <c r="X1910" s="224">
        <f>'内訳10％(お客様控)'!X1910</f>
        <v>0</v>
      </c>
      <c r="Y1910" s="224"/>
      <c r="Z1910" s="224"/>
      <c r="AA1910" s="224"/>
      <c r="AB1910" s="224"/>
      <c r="AC1910" s="225"/>
      <c r="AD1910" s="225"/>
      <c r="AE1910" s="316">
        <f>'内訳10％(お客様控)'!AE1910</f>
        <v>0</v>
      </c>
      <c r="AF1910" s="317"/>
      <c r="AG1910" s="318"/>
      <c r="AI1910" s="206"/>
      <c r="AJ1910" s="207"/>
      <c r="AK1910" s="207"/>
      <c r="AL1910" s="208"/>
      <c r="AM1910" s="209"/>
    </row>
    <row r="1911" spans="1:39" ht="24" customHeight="1" x14ac:dyDescent="0.15">
      <c r="A1911" s="319">
        <f>'内訳10％(お客様控)'!A1911</f>
        <v>0</v>
      </c>
      <c r="B1911" s="317"/>
      <c r="C1911" s="317"/>
      <c r="D1911" s="317"/>
      <c r="E1911" s="320"/>
      <c r="F1911" s="73">
        <f>'内訳10％(お客様控)'!F1911</f>
        <v>0</v>
      </c>
      <c r="G1911" s="72">
        <f>'内訳10％(お客様控)'!G1911</f>
        <v>0</v>
      </c>
      <c r="H1911" s="321">
        <f>'内訳10％(お客様控)'!H1911</f>
        <v>0</v>
      </c>
      <c r="I1911" s="317"/>
      <c r="J1911" s="317"/>
      <c r="K1911" s="317"/>
      <c r="L1911" s="317"/>
      <c r="M1911" s="317"/>
      <c r="N1911" s="317"/>
      <c r="O1911" s="317"/>
      <c r="P1911" s="317"/>
      <c r="Q1911" s="219" t="str">
        <f>IF('内訳10％(お客様控)'!Q1911=0,"",'内訳10％(お客様控)'!Q1911)</f>
        <v/>
      </c>
      <c r="R1911" s="219"/>
      <c r="S1911" s="322">
        <f>'内訳10％(お客様控)'!S1911</f>
        <v>0</v>
      </c>
      <c r="T1911" s="323"/>
      <c r="U1911" s="222" t="str">
        <f>IF('内訳10％(お客様控)'!U1911=0,"",'内訳10％(お客様控)'!U1911)</f>
        <v/>
      </c>
      <c r="V1911" s="223"/>
      <c r="W1911" s="223"/>
      <c r="X1911" s="224">
        <f>'内訳10％(お客様控)'!X1911</f>
        <v>0</v>
      </c>
      <c r="Y1911" s="224"/>
      <c r="Z1911" s="224"/>
      <c r="AA1911" s="224"/>
      <c r="AB1911" s="224"/>
      <c r="AC1911" s="225"/>
      <c r="AD1911" s="225"/>
      <c r="AE1911" s="316">
        <f>'内訳10％(お客様控)'!AE1911</f>
        <v>0</v>
      </c>
      <c r="AF1911" s="317"/>
      <c r="AG1911" s="318"/>
      <c r="AI1911" s="206"/>
      <c r="AJ1911" s="207"/>
      <c r="AK1911" s="207"/>
      <c r="AL1911" s="208"/>
      <c r="AM1911" s="209"/>
    </row>
    <row r="1912" spans="1:39" ht="24" customHeight="1" x14ac:dyDescent="0.15">
      <c r="A1912" s="319">
        <f>'内訳10％(お客様控)'!A1912</f>
        <v>0</v>
      </c>
      <c r="B1912" s="317"/>
      <c r="C1912" s="317"/>
      <c r="D1912" s="317"/>
      <c r="E1912" s="320"/>
      <c r="F1912" s="73">
        <f>'内訳10％(お客様控)'!F1912</f>
        <v>0</v>
      </c>
      <c r="G1912" s="72">
        <f>'内訳10％(お客様控)'!G1912</f>
        <v>0</v>
      </c>
      <c r="H1912" s="321">
        <f>'内訳10％(お客様控)'!H1912</f>
        <v>0</v>
      </c>
      <c r="I1912" s="317"/>
      <c r="J1912" s="317"/>
      <c r="K1912" s="317"/>
      <c r="L1912" s="317"/>
      <c r="M1912" s="317"/>
      <c r="N1912" s="317"/>
      <c r="O1912" s="317"/>
      <c r="P1912" s="317"/>
      <c r="Q1912" s="219" t="str">
        <f>IF('内訳10％(お客様控)'!Q1912=0,"",'内訳10％(お客様控)'!Q1912)</f>
        <v/>
      </c>
      <c r="R1912" s="219"/>
      <c r="S1912" s="322">
        <f>'内訳10％(お客様控)'!S1912</f>
        <v>0</v>
      </c>
      <c r="T1912" s="323"/>
      <c r="U1912" s="222" t="str">
        <f>IF('内訳10％(お客様控)'!U1912=0,"",'内訳10％(お客様控)'!U1912)</f>
        <v/>
      </c>
      <c r="V1912" s="223"/>
      <c r="W1912" s="223"/>
      <c r="X1912" s="224">
        <f>'内訳10％(お客様控)'!X1912</f>
        <v>0</v>
      </c>
      <c r="Y1912" s="224"/>
      <c r="Z1912" s="224"/>
      <c r="AA1912" s="224"/>
      <c r="AB1912" s="224"/>
      <c r="AC1912" s="225"/>
      <c r="AD1912" s="225"/>
      <c r="AE1912" s="316">
        <f>'内訳10％(お客様控)'!AE1912</f>
        <v>0</v>
      </c>
      <c r="AF1912" s="317"/>
      <c r="AG1912" s="318"/>
      <c r="AI1912" s="206"/>
      <c r="AJ1912" s="207"/>
      <c r="AK1912" s="207"/>
      <c r="AL1912" s="208"/>
      <c r="AM1912" s="209"/>
    </row>
    <row r="1913" spans="1:39" ht="24" customHeight="1" x14ac:dyDescent="0.15">
      <c r="A1913" s="319">
        <f>'内訳10％(お客様控)'!A1913</f>
        <v>0</v>
      </c>
      <c r="B1913" s="317"/>
      <c r="C1913" s="317"/>
      <c r="D1913" s="317"/>
      <c r="E1913" s="320"/>
      <c r="F1913" s="73">
        <f>'内訳10％(お客様控)'!F1913</f>
        <v>0</v>
      </c>
      <c r="G1913" s="72">
        <f>'内訳10％(お客様控)'!G1913</f>
        <v>0</v>
      </c>
      <c r="H1913" s="321">
        <f>'内訳10％(お客様控)'!H1913</f>
        <v>0</v>
      </c>
      <c r="I1913" s="317"/>
      <c r="J1913" s="317"/>
      <c r="K1913" s="317"/>
      <c r="L1913" s="317"/>
      <c r="M1913" s="317"/>
      <c r="N1913" s="317"/>
      <c r="O1913" s="317"/>
      <c r="P1913" s="317"/>
      <c r="Q1913" s="219" t="str">
        <f>IF('内訳10％(お客様控)'!Q1913=0,"",'内訳10％(お客様控)'!Q1913)</f>
        <v/>
      </c>
      <c r="R1913" s="219"/>
      <c r="S1913" s="322">
        <f>'内訳10％(お客様控)'!S1913</f>
        <v>0</v>
      </c>
      <c r="T1913" s="323"/>
      <c r="U1913" s="222" t="str">
        <f>IF('内訳10％(お客様控)'!U1913=0,"",'内訳10％(お客様控)'!U1913)</f>
        <v/>
      </c>
      <c r="V1913" s="223"/>
      <c r="W1913" s="223"/>
      <c r="X1913" s="224">
        <f>'内訳10％(お客様控)'!X1913</f>
        <v>0</v>
      </c>
      <c r="Y1913" s="224"/>
      <c r="Z1913" s="224"/>
      <c r="AA1913" s="224"/>
      <c r="AB1913" s="224"/>
      <c r="AC1913" s="225"/>
      <c r="AD1913" s="225"/>
      <c r="AE1913" s="316">
        <f>'内訳10％(お客様控)'!AE1913</f>
        <v>0</v>
      </c>
      <c r="AF1913" s="317"/>
      <c r="AG1913" s="318"/>
      <c r="AI1913" s="206"/>
      <c r="AJ1913" s="207"/>
      <c r="AK1913" s="207"/>
      <c r="AL1913" s="208"/>
      <c r="AM1913" s="209"/>
    </row>
    <row r="1914" spans="1:39" ht="24" customHeight="1" x14ac:dyDescent="0.15">
      <c r="A1914" s="319">
        <f>'内訳10％(お客様控)'!A1914</f>
        <v>0</v>
      </c>
      <c r="B1914" s="317"/>
      <c r="C1914" s="317"/>
      <c r="D1914" s="317"/>
      <c r="E1914" s="320"/>
      <c r="F1914" s="73">
        <f>'内訳10％(お客様控)'!F1914</f>
        <v>0</v>
      </c>
      <c r="G1914" s="72">
        <f>'内訳10％(お客様控)'!G1914</f>
        <v>0</v>
      </c>
      <c r="H1914" s="321">
        <f>'内訳10％(お客様控)'!H1914</f>
        <v>0</v>
      </c>
      <c r="I1914" s="317"/>
      <c r="J1914" s="317"/>
      <c r="K1914" s="317"/>
      <c r="L1914" s="317"/>
      <c r="M1914" s="317"/>
      <c r="N1914" s="317"/>
      <c r="O1914" s="317"/>
      <c r="P1914" s="317"/>
      <c r="Q1914" s="219" t="str">
        <f>IF('内訳10％(お客様控)'!Q1914=0,"",'内訳10％(お客様控)'!Q1914)</f>
        <v/>
      </c>
      <c r="R1914" s="219"/>
      <c r="S1914" s="322">
        <f>'内訳10％(お客様控)'!S1914</f>
        <v>0</v>
      </c>
      <c r="T1914" s="323"/>
      <c r="U1914" s="222" t="str">
        <f>IF('内訳10％(お客様控)'!U1914=0,"",'内訳10％(お客様控)'!U1914)</f>
        <v/>
      </c>
      <c r="V1914" s="223"/>
      <c r="W1914" s="223"/>
      <c r="X1914" s="224">
        <f>'内訳10％(お客様控)'!X1914</f>
        <v>0</v>
      </c>
      <c r="Y1914" s="224"/>
      <c r="Z1914" s="224"/>
      <c r="AA1914" s="224"/>
      <c r="AB1914" s="224"/>
      <c r="AC1914" s="225"/>
      <c r="AD1914" s="225"/>
      <c r="AE1914" s="316">
        <f>'内訳10％(お客様控)'!AE1914</f>
        <v>0</v>
      </c>
      <c r="AF1914" s="317"/>
      <c r="AG1914" s="318"/>
      <c r="AI1914" s="206"/>
      <c r="AJ1914" s="207"/>
      <c r="AK1914" s="207"/>
      <c r="AL1914" s="208"/>
      <c r="AM1914" s="209"/>
    </row>
    <row r="1915" spans="1:39" ht="24" customHeight="1" x14ac:dyDescent="0.15">
      <c r="A1915" s="319">
        <f>'内訳10％(お客様控)'!A1915</f>
        <v>0</v>
      </c>
      <c r="B1915" s="317"/>
      <c r="C1915" s="317"/>
      <c r="D1915" s="317"/>
      <c r="E1915" s="320"/>
      <c r="F1915" s="73">
        <f>'内訳10％(お客様控)'!F1915</f>
        <v>0</v>
      </c>
      <c r="G1915" s="72">
        <f>'内訳10％(お客様控)'!G1915</f>
        <v>0</v>
      </c>
      <c r="H1915" s="321">
        <f>'内訳10％(お客様控)'!H1915</f>
        <v>0</v>
      </c>
      <c r="I1915" s="317"/>
      <c r="J1915" s="317"/>
      <c r="K1915" s="317"/>
      <c r="L1915" s="317"/>
      <c r="M1915" s="317"/>
      <c r="N1915" s="317"/>
      <c r="O1915" s="317"/>
      <c r="P1915" s="317"/>
      <c r="Q1915" s="219" t="str">
        <f>IF('内訳10％(お客様控)'!Q1915=0,"",'内訳10％(お客様控)'!Q1915)</f>
        <v/>
      </c>
      <c r="R1915" s="219"/>
      <c r="S1915" s="322">
        <f>'内訳10％(お客様控)'!S1915</f>
        <v>0</v>
      </c>
      <c r="T1915" s="323"/>
      <c r="U1915" s="222" t="str">
        <f>IF('内訳10％(お客様控)'!U1915=0,"",'内訳10％(お客様控)'!U1915)</f>
        <v/>
      </c>
      <c r="V1915" s="223"/>
      <c r="W1915" s="223"/>
      <c r="X1915" s="224">
        <f>'内訳10％(お客様控)'!X1915</f>
        <v>0</v>
      </c>
      <c r="Y1915" s="224"/>
      <c r="Z1915" s="224"/>
      <c r="AA1915" s="224"/>
      <c r="AB1915" s="224"/>
      <c r="AC1915" s="225"/>
      <c r="AD1915" s="225"/>
      <c r="AE1915" s="316">
        <f>'内訳10％(お客様控)'!AE1915</f>
        <v>0</v>
      </c>
      <c r="AF1915" s="317"/>
      <c r="AG1915" s="318"/>
      <c r="AI1915" s="206"/>
      <c r="AJ1915" s="207"/>
      <c r="AK1915" s="207"/>
      <c r="AL1915" s="208"/>
      <c r="AM1915" s="209"/>
    </row>
    <row r="1916" spans="1:39" ht="24" customHeight="1" x14ac:dyDescent="0.15">
      <c r="A1916" s="319">
        <f>'内訳10％(お客様控)'!A1916</f>
        <v>0</v>
      </c>
      <c r="B1916" s="317"/>
      <c r="C1916" s="317"/>
      <c r="D1916" s="317"/>
      <c r="E1916" s="320"/>
      <c r="F1916" s="73">
        <f>'内訳10％(お客様控)'!F1916</f>
        <v>0</v>
      </c>
      <c r="G1916" s="72">
        <f>'内訳10％(お客様控)'!G1916</f>
        <v>0</v>
      </c>
      <c r="H1916" s="321">
        <f>'内訳10％(お客様控)'!H1916</f>
        <v>0</v>
      </c>
      <c r="I1916" s="317"/>
      <c r="J1916" s="317"/>
      <c r="K1916" s="317"/>
      <c r="L1916" s="317"/>
      <c r="M1916" s="317"/>
      <c r="N1916" s="317"/>
      <c r="O1916" s="317"/>
      <c r="P1916" s="317"/>
      <c r="Q1916" s="219" t="str">
        <f>IF('内訳10％(お客様控)'!Q1916=0,"",'内訳10％(お客様控)'!Q1916)</f>
        <v/>
      </c>
      <c r="R1916" s="219"/>
      <c r="S1916" s="322">
        <f>'内訳10％(お客様控)'!S1916</f>
        <v>0</v>
      </c>
      <c r="T1916" s="323"/>
      <c r="U1916" s="222" t="str">
        <f>IF('内訳10％(お客様控)'!U1916=0,"",'内訳10％(お客様控)'!U1916)</f>
        <v/>
      </c>
      <c r="V1916" s="223"/>
      <c r="W1916" s="223"/>
      <c r="X1916" s="224">
        <f>'内訳10％(お客様控)'!X1916</f>
        <v>0</v>
      </c>
      <c r="Y1916" s="224"/>
      <c r="Z1916" s="224"/>
      <c r="AA1916" s="224"/>
      <c r="AB1916" s="224"/>
      <c r="AC1916" s="225"/>
      <c r="AD1916" s="225"/>
      <c r="AE1916" s="316">
        <f>'内訳10％(お客様控)'!AE1916</f>
        <v>0</v>
      </c>
      <c r="AF1916" s="317"/>
      <c r="AG1916" s="318"/>
      <c r="AI1916" s="206"/>
      <c r="AJ1916" s="207"/>
      <c r="AK1916" s="207"/>
      <c r="AL1916" s="208"/>
      <c r="AM1916" s="209"/>
    </row>
    <row r="1917" spans="1:39" ht="24" customHeight="1" x14ac:dyDescent="0.15">
      <c r="A1917" s="319">
        <f>'内訳10％(お客様控)'!A1917</f>
        <v>0</v>
      </c>
      <c r="B1917" s="317"/>
      <c r="C1917" s="317"/>
      <c r="D1917" s="317"/>
      <c r="E1917" s="320"/>
      <c r="F1917" s="73">
        <f>'内訳10％(お客様控)'!F1917</f>
        <v>0</v>
      </c>
      <c r="G1917" s="72">
        <f>'内訳10％(お客様控)'!G1917</f>
        <v>0</v>
      </c>
      <c r="H1917" s="321">
        <f>'内訳10％(お客様控)'!H1917</f>
        <v>0</v>
      </c>
      <c r="I1917" s="317"/>
      <c r="J1917" s="317"/>
      <c r="K1917" s="317"/>
      <c r="L1917" s="317"/>
      <c r="M1917" s="317"/>
      <c r="N1917" s="317"/>
      <c r="O1917" s="317"/>
      <c r="P1917" s="317"/>
      <c r="Q1917" s="219" t="str">
        <f>IF('内訳10％(お客様控)'!Q1917=0,"",'内訳10％(お客様控)'!Q1917)</f>
        <v/>
      </c>
      <c r="R1917" s="219"/>
      <c r="S1917" s="322">
        <f>'内訳10％(お客様控)'!S1917</f>
        <v>0</v>
      </c>
      <c r="T1917" s="323"/>
      <c r="U1917" s="222" t="str">
        <f>IF('内訳10％(お客様控)'!U1917=0,"",'内訳10％(お客様控)'!U1917)</f>
        <v/>
      </c>
      <c r="V1917" s="223"/>
      <c r="W1917" s="223"/>
      <c r="X1917" s="224">
        <f>'内訳10％(お客様控)'!X1917</f>
        <v>0</v>
      </c>
      <c r="Y1917" s="224"/>
      <c r="Z1917" s="224"/>
      <c r="AA1917" s="224"/>
      <c r="AB1917" s="224"/>
      <c r="AC1917" s="225"/>
      <c r="AD1917" s="225"/>
      <c r="AE1917" s="316">
        <f>'内訳10％(お客様控)'!AE1917</f>
        <v>0</v>
      </c>
      <c r="AF1917" s="317"/>
      <c r="AG1917" s="318"/>
      <c r="AI1917" s="206"/>
      <c r="AJ1917" s="207"/>
      <c r="AK1917" s="207"/>
      <c r="AL1917" s="208"/>
      <c r="AM1917" s="209"/>
    </row>
    <row r="1918" spans="1:39" ht="24" customHeight="1" x14ac:dyDescent="0.15">
      <c r="A1918" s="319">
        <f>'内訳10％(お客様控)'!A1918</f>
        <v>0</v>
      </c>
      <c r="B1918" s="317"/>
      <c r="C1918" s="317"/>
      <c r="D1918" s="317"/>
      <c r="E1918" s="320"/>
      <c r="F1918" s="73">
        <f>'内訳10％(お客様控)'!F1918</f>
        <v>0</v>
      </c>
      <c r="G1918" s="72">
        <f>'内訳10％(お客様控)'!G1918</f>
        <v>0</v>
      </c>
      <c r="H1918" s="321">
        <f>'内訳10％(お客様控)'!H1918</f>
        <v>0</v>
      </c>
      <c r="I1918" s="317"/>
      <c r="J1918" s="317"/>
      <c r="K1918" s="317"/>
      <c r="L1918" s="317"/>
      <c r="M1918" s="317"/>
      <c r="N1918" s="317"/>
      <c r="O1918" s="317"/>
      <c r="P1918" s="317"/>
      <c r="Q1918" s="219" t="str">
        <f>IF('内訳10％(お客様控)'!Q1918=0,"",'内訳10％(お客様控)'!Q1918)</f>
        <v/>
      </c>
      <c r="R1918" s="219"/>
      <c r="S1918" s="322">
        <f>'内訳10％(お客様控)'!S1918</f>
        <v>0</v>
      </c>
      <c r="T1918" s="323"/>
      <c r="U1918" s="222" t="str">
        <f>IF('内訳10％(お客様控)'!U1918=0,"",'内訳10％(お客様控)'!U1918)</f>
        <v/>
      </c>
      <c r="V1918" s="223"/>
      <c r="W1918" s="223"/>
      <c r="X1918" s="224">
        <f>'内訳10％(お客様控)'!X1918</f>
        <v>0</v>
      </c>
      <c r="Y1918" s="224"/>
      <c r="Z1918" s="224"/>
      <c r="AA1918" s="224"/>
      <c r="AB1918" s="224"/>
      <c r="AC1918" s="225"/>
      <c r="AD1918" s="225"/>
      <c r="AE1918" s="316">
        <f>'内訳10％(お客様控)'!AE1918</f>
        <v>0</v>
      </c>
      <c r="AF1918" s="317"/>
      <c r="AG1918" s="318"/>
      <c r="AI1918" s="206"/>
      <c r="AJ1918" s="207"/>
      <c r="AK1918" s="207"/>
      <c r="AL1918" s="208"/>
      <c r="AM1918" s="209"/>
    </row>
    <row r="1919" spans="1:39" ht="24" customHeight="1" thickBot="1" x14ac:dyDescent="0.2">
      <c r="A1919" s="319">
        <f>'内訳10％(お客様控)'!A1919</f>
        <v>0</v>
      </c>
      <c r="B1919" s="317"/>
      <c r="C1919" s="317"/>
      <c r="D1919" s="317"/>
      <c r="E1919" s="320"/>
      <c r="F1919" s="73">
        <f>'内訳10％(お客様控)'!F1919</f>
        <v>0</v>
      </c>
      <c r="G1919" s="72">
        <f>'内訳10％(お客様控)'!G1919</f>
        <v>0</v>
      </c>
      <c r="H1919" s="321">
        <f>'内訳10％(お客様控)'!H1919</f>
        <v>0</v>
      </c>
      <c r="I1919" s="317"/>
      <c r="J1919" s="317"/>
      <c r="K1919" s="317"/>
      <c r="L1919" s="317"/>
      <c r="M1919" s="317"/>
      <c r="N1919" s="317"/>
      <c r="O1919" s="317"/>
      <c r="P1919" s="317"/>
      <c r="Q1919" s="219" t="str">
        <f>IF('内訳10％(お客様控)'!Q1919=0,"",'内訳10％(お客様控)'!Q1919)</f>
        <v/>
      </c>
      <c r="R1919" s="219"/>
      <c r="S1919" s="322">
        <f>'内訳10％(お客様控)'!S1919</f>
        <v>0</v>
      </c>
      <c r="T1919" s="323"/>
      <c r="U1919" s="222" t="str">
        <f>IF('内訳10％(お客様控)'!U1919=0,"",'内訳10％(お客様控)'!U1919)</f>
        <v/>
      </c>
      <c r="V1919" s="223"/>
      <c r="W1919" s="223"/>
      <c r="X1919" s="224">
        <f>'内訳10％(お客様控)'!X1919</f>
        <v>0</v>
      </c>
      <c r="Y1919" s="224"/>
      <c r="Z1919" s="224"/>
      <c r="AA1919" s="224"/>
      <c r="AB1919" s="224"/>
      <c r="AC1919" s="225"/>
      <c r="AD1919" s="225"/>
      <c r="AE1919" s="316">
        <f>'内訳10％(お客様控)'!AE1919</f>
        <v>0</v>
      </c>
      <c r="AF1919" s="317"/>
      <c r="AG1919" s="318"/>
      <c r="AI1919" s="206"/>
      <c r="AJ1919" s="207"/>
      <c r="AK1919" s="207"/>
      <c r="AL1919" s="208"/>
      <c r="AM1919" s="209"/>
    </row>
    <row r="1920" spans="1:39" ht="24" customHeight="1" thickTop="1" thickBot="1" x14ac:dyDescent="0.2">
      <c r="A1920" s="197"/>
      <c r="B1920" s="198"/>
      <c r="C1920" s="198"/>
      <c r="D1920" s="198"/>
      <c r="E1920" s="199"/>
      <c r="F1920" s="70"/>
      <c r="G1920" s="69"/>
      <c r="H1920" s="200" t="s">
        <v>63</v>
      </c>
      <c r="I1920" s="201"/>
      <c r="J1920" s="201"/>
      <c r="K1920" s="201"/>
      <c r="L1920" s="201"/>
      <c r="M1920" s="201"/>
      <c r="N1920" s="201"/>
      <c r="O1920" s="201"/>
      <c r="P1920" s="201"/>
      <c r="Q1920" s="200"/>
      <c r="R1920" s="200"/>
      <c r="S1920" s="200"/>
      <c r="T1920" s="200"/>
      <c r="U1920" s="200"/>
      <c r="V1920" s="200"/>
      <c r="W1920" s="200"/>
      <c r="X1920" s="202">
        <f>'内訳10％(お客様控)'!X1920</f>
        <v>0</v>
      </c>
      <c r="Y1920" s="202"/>
      <c r="Z1920" s="202"/>
      <c r="AA1920" s="202"/>
      <c r="AB1920" s="202"/>
      <c r="AC1920" s="203"/>
      <c r="AD1920" s="203"/>
      <c r="AE1920" s="204"/>
      <c r="AF1920" s="198"/>
      <c r="AG1920" s="205"/>
      <c r="AI1920" s="206"/>
      <c r="AJ1920" s="207"/>
      <c r="AK1920" s="207"/>
      <c r="AL1920" s="208"/>
      <c r="AM1920" s="209"/>
    </row>
    <row r="1921" spans="1:39" ht="14.25" thickTop="1" x14ac:dyDescent="0.15"/>
    <row r="1922" spans="1:39" ht="15.75" customHeight="1" x14ac:dyDescent="0.15">
      <c r="A1922" s="52" t="s">
        <v>30</v>
      </c>
      <c r="W1922" s="71"/>
      <c r="X1922" s="20"/>
      <c r="Y1922" s="172" t="s">
        <v>37</v>
      </c>
      <c r="Z1922" s="173"/>
      <c r="AA1922" s="173"/>
      <c r="AB1922" s="173"/>
      <c r="AC1922" s="174"/>
      <c r="AD1922" s="210" t="s">
        <v>28</v>
      </c>
      <c r="AE1922" s="211"/>
      <c r="AF1922" s="211"/>
      <c r="AG1922" s="211"/>
      <c r="AH1922" s="212"/>
      <c r="AI1922" s="210" t="s">
        <v>27</v>
      </c>
      <c r="AJ1922" s="211"/>
      <c r="AK1922" s="211"/>
      <c r="AL1922" s="211"/>
      <c r="AM1922" s="212"/>
    </row>
    <row r="1923" spans="1:39" ht="16.5" customHeight="1" x14ac:dyDescent="0.15">
      <c r="B1923" s="16" t="s">
        <v>132</v>
      </c>
      <c r="Y1923" s="187"/>
      <c r="Z1923" s="188"/>
      <c r="AA1923" s="188"/>
      <c r="AB1923" s="188"/>
      <c r="AC1923" s="188"/>
      <c r="AD1923" s="187"/>
      <c r="AE1923" s="188"/>
      <c r="AF1923" s="188"/>
      <c r="AG1923" s="188"/>
      <c r="AH1923" s="193"/>
      <c r="AI1923" s="187"/>
      <c r="AJ1923" s="188"/>
      <c r="AK1923" s="188"/>
      <c r="AL1923" s="188"/>
      <c r="AM1923" s="193"/>
    </row>
    <row r="1924" spans="1:39" ht="16.5" customHeight="1" x14ac:dyDescent="0.15">
      <c r="B1924" s="3" t="s">
        <v>47</v>
      </c>
      <c r="Y1924" s="189"/>
      <c r="Z1924" s="190"/>
      <c r="AA1924" s="190"/>
      <c r="AB1924" s="190"/>
      <c r="AC1924" s="190"/>
      <c r="AD1924" s="189"/>
      <c r="AE1924" s="190"/>
      <c r="AF1924" s="190"/>
      <c r="AG1924" s="190"/>
      <c r="AH1924" s="194"/>
      <c r="AI1924" s="189"/>
      <c r="AJ1924" s="190"/>
      <c r="AK1924" s="190"/>
      <c r="AL1924" s="190"/>
      <c r="AM1924" s="194"/>
    </row>
    <row r="1925" spans="1:39" ht="16.5" customHeight="1" x14ac:dyDescent="0.15">
      <c r="B1925" s="3" t="s">
        <v>50</v>
      </c>
      <c r="C1925" s="23"/>
      <c r="D1925" s="23"/>
      <c r="E1925" s="23"/>
      <c r="F1925" s="23"/>
      <c r="G1925" s="23"/>
      <c r="H1925" s="23"/>
      <c r="I1925" s="23"/>
      <c r="J1925" s="23"/>
      <c r="K1925" s="23"/>
      <c r="Y1925" s="189"/>
      <c r="Z1925" s="190"/>
      <c r="AA1925" s="190"/>
      <c r="AB1925" s="190"/>
      <c r="AC1925" s="190"/>
      <c r="AD1925" s="189"/>
      <c r="AE1925" s="190"/>
      <c r="AF1925" s="190"/>
      <c r="AG1925" s="190"/>
      <c r="AH1925" s="194"/>
      <c r="AI1925" s="189"/>
      <c r="AJ1925" s="190"/>
      <c r="AK1925" s="190"/>
      <c r="AL1925" s="190"/>
      <c r="AM1925" s="194"/>
    </row>
    <row r="1926" spans="1:39" ht="16.5" customHeight="1" x14ac:dyDescent="0.15">
      <c r="B1926" s="3" t="s">
        <v>58</v>
      </c>
      <c r="Y1926" s="191"/>
      <c r="Z1926" s="192"/>
      <c r="AA1926" s="192"/>
      <c r="AB1926" s="192"/>
      <c r="AC1926" s="192"/>
      <c r="AD1926" s="191"/>
      <c r="AE1926" s="192"/>
      <c r="AF1926" s="192"/>
      <c r="AG1926" s="192"/>
      <c r="AH1926" s="195"/>
      <c r="AI1926" s="191"/>
      <c r="AJ1926" s="192"/>
      <c r="AK1926" s="192"/>
      <c r="AL1926" s="192"/>
      <c r="AM1926" s="195"/>
    </row>
    <row r="1927" spans="1:39" ht="16.5" customHeight="1" x14ac:dyDescent="0.15">
      <c r="B1927" s="17" t="s">
        <v>59</v>
      </c>
    </row>
    <row r="1928" spans="1:39" ht="16.5" customHeight="1" x14ac:dyDescent="0.15">
      <c r="B1928" s="17"/>
      <c r="AD1928" s="64"/>
      <c r="AE1928"/>
      <c r="AF1928"/>
      <c r="AG1928"/>
      <c r="AH1928"/>
      <c r="AI1928"/>
      <c r="AJ1928"/>
      <c r="AK1928"/>
      <c r="AL1928"/>
      <c r="AM1928"/>
    </row>
    <row r="1929" spans="1:39" ht="16.5" customHeight="1" x14ac:dyDescent="0.15">
      <c r="B1929" s="3"/>
      <c r="AE1929"/>
      <c r="AF1929"/>
      <c r="AG1929"/>
      <c r="AH1929"/>
      <c r="AI1929"/>
      <c r="AJ1929"/>
      <c r="AK1929"/>
      <c r="AL1929"/>
      <c r="AM1929"/>
    </row>
    <row r="1930" spans="1:39" ht="16.5" customHeight="1" x14ac:dyDescent="0.15">
      <c r="B1930" s="196" t="s">
        <v>34</v>
      </c>
      <c r="C1930" s="196"/>
      <c r="D1930" s="196"/>
      <c r="E1930" s="196"/>
      <c r="F1930" s="196"/>
      <c r="G1930" s="196"/>
      <c r="H1930" s="196"/>
      <c r="I1930" s="196"/>
      <c r="J1930" s="196"/>
      <c r="L1930" s="196" t="s">
        <v>35</v>
      </c>
      <c r="M1930" s="196"/>
      <c r="N1930" s="196"/>
      <c r="O1930" s="196"/>
      <c r="P1930" s="196"/>
      <c r="Q1930" s="196"/>
      <c r="R1930" s="196"/>
      <c r="S1930" s="196"/>
      <c r="T1930" s="196"/>
      <c r="U1930" s="196"/>
      <c r="V1930" s="196"/>
      <c r="W1930" s="196"/>
      <c r="X1930" s="196"/>
      <c r="Y1930" s="196"/>
      <c r="Z1930" s="196"/>
      <c r="AA1930" s="64"/>
      <c r="AD1930"/>
      <c r="AE1930"/>
      <c r="AF1930"/>
      <c r="AG1930"/>
      <c r="AH1930"/>
      <c r="AI1930"/>
      <c r="AJ1930"/>
      <c r="AK1930"/>
      <c r="AL1930"/>
      <c r="AM1930"/>
    </row>
    <row r="1931" spans="1:39" x14ac:dyDescent="0.15">
      <c r="B1931" s="196"/>
      <c r="C1931" s="196"/>
      <c r="D1931" s="196"/>
      <c r="E1931" s="196"/>
      <c r="F1931" s="196"/>
      <c r="G1931" s="196"/>
      <c r="H1931" s="196"/>
      <c r="I1931" s="196"/>
      <c r="J1931" s="196"/>
      <c r="L1931" s="196"/>
      <c r="M1931" s="196"/>
      <c r="N1931" s="196"/>
      <c r="O1931" s="196"/>
      <c r="P1931" s="196"/>
      <c r="Q1931" s="196"/>
      <c r="R1931" s="196"/>
      <c r="S1931" s="196"/>
      <c r="T1931" s="196"/>
      <c r="U1931" s="196"/>
      <c r="V1931" s="196"/>
      <c r="W1931" s="196"/>
      <c r="X1931" s="196"/>
      <c r="Y1931" s="196"/>
      <c r="Z1931" s="196"/>
      <c r="AA1931" s="64"/>
    </row>
    <row r="1932" spans="1:39" x14ac:dyDescent="0.15">
      <c r="B1932" s="196"/>
      <c r="C1932" s="196"/>
      <c r="D1932" s="196"/>
      <c r="E1932" s="196"/>
      <c r="F1932" s="196"/>
      <c r="G1932" s="196"/>
      <c r="H1932" s="196"/>
      <c r="I1932" s="196"/>
      <c r="J1932" s="196"/>
      <c r="K1932" s="64"/>
      <c r="L1932" s="196"/>
      <c r="M1932" s="196"/>
      <c r="N1932" s="196"/>
      <c r="O1932" s="196"/>
      <c r="P1932" s="196"/>
      <c r="Q1932" s="196"/>
      <c r="R1932" s="196"/>
      <c r="S1932" s="196"/>
      <c r="T1932" s="196"/>
      <c r="U1932" s="196"/>
      <c r="V1932" s="196"/>
      <c r="W1932" s="196"/>
      <c r="X1932" s="196"/>
      <c r="Y1932" s="196"/>
      <c r="Z1932" s="196"/>
      <c r="AA1932" s="64"/>
      <c r="AD1932" s="196" t="s">
        <v>29</v>
      </c>
      <c r="AE1932" s="171"/>
      <c r="AF1932" s="171"/>
      <c r="AG1932" s="171"/>
      <c r="AH1932" s="171"/>
      <c r="AI1932" s="171"/>
      <c r="AJ1932" s="171"/>
      <c r="AK1932" s="171"/>
      <c r="AL1932" s="171"/>
      <c r="AM1932" s="171"/>
    </row>
    <row r="1933" spans="1:39" x14ac:dyDescent="0.15">
      <c r="B1933" s="196"/>
      <c r="C1933" s="196"/>
      <c r="D1933" s="196"/>
      <c r="E1933" s="196"/>
      <c r="F1933" s="196"/>
      <c r="G1933" s="196"/>
      <c r="H1933" s="196"/>
      <c r="I1933" s="196"/>
      <c r="J1933" s="196"/>
      <c r="K1933" s="64"/>
      <c r="L1933" s="196"/>
      <c r="M1933" s="196"/>
      <c r="N1933" s="196"/>
      <c r="O1933" s="196"/>
      <c r="P1933" s="196"/>
      <c r="Q1933" s="196"/>
      <c r="R1933" s="196"/>
      <c r="S1933" s="196"/>
      <c r="T1933" s="196"/>
      <c r="U1933" s="196"/>
      <c r="V1933" s="196"/>
      <c r="W1933" s="196"/>
      <c r="X1933" s="196"/>
      <c r="Y1933" s="196"/>
      <c r="Z1933" s="196"/>
      <c r="AA1933" s="64"/>
      <c r="AD1933" s="196"/>
      <c r="AE1933" s="196"/>
      <c r="AF1933" s="196"/>
      <c r="AG1933" s="196"/>
      <c r="AH1933" s="196"/>
      <c r="AI1933" s="196"/>
      <c r="AJ1933" s="196"/>
      <c r="AK1933" s="196"/>
      <c r="AL1933" s="196"/>
      <c r="AM1933" s="196"/>
    </row>
    <row r="1934" spans="1:39" x14ac:dyDescent="0.15">
      <c r="B1934" s="196"/>
      <c r="C1934" s="196"/>
      <c r="D1934" s="196"/>
      <c r="E1934" s="196"/>
      <c r="F1934" s="196"/>
      <c r="G1934" s="196"/>
      <c r="H1934" s="196"/>
      <c r="I1934" s="196"/>
      <c r="J1934" s="196"/>
      <c r="K1934" s="64"/>
      <c r="L1934" s="196"/>
      <c r="M1934" s="196"/>
      <c r="N1934" s="196"/>
      <c r="O1934" s="196"/>
      <c r="P1934" s="196"/>
      <c r="Q1934" s="196"/>
      <c r="R1934" s="196"/>
      <c r="S1934" s="196"/>
      <c r="T1934" s="196"/>
      <c r="U1934" s="196"/>
      <c r="V1934" s="196"/>
      <c r="W1934" s="196"/>
      <c r="X1934" s="196"/>
      <c r="Y1934" s="196"/>
      <c r="Z1934" s="196"/>
      <c r="AA1934" s="64"/>
      <c r="AD1934" s="196"/>
      <c r="AE1934" s="196"/>
      <c r="AF1934" s="196"/>
      <c r="AG1934" s="196"/>
      <c r="AH1934" s="196"/>
      <c r="AI1934" s="196"/>
      <c r="AJ1934" s="196"/>
      <c r="AK1934" s="196"/>
      <c r="AL1934" s="196"/>
      <c r="AM1934" s="196"/>
    </row>
    <row r="1935" spans="1:39" x14ac:dyDescent="0.15">
      <c r="K1935" s="64"/>
    </row>
    <row r="1936" spans="1:39" ht="16.5" customHeight="1" x14ac:dyDescent="0.15">
      <c r="A1936" s="80" t="s">
        <v>62</v>
      </c>
      <c r="B1936" s="81"/>
      <c r="C1936" s="81"/>
      <c r="D1936" s="81"/>
      <c r="E1936" s="81"/>
      <c r="F1936" s="81"/>
      <c r="G1936" s="81"/>
      <c r="H1936" s="81"/>
      <c r="I1936" s="81"/>
      <c r="J1936" s="81"/>
      <c r="K1936" s="81"/>
      <c r="L1936" s="81"/>
      <c r="M1936" s="81"/>
      <c r="N1936" s="81"/>
      <c r="O1936" s="81"/>
      <c r="P1936" s="81"/>
      <c r="Q1936" s="81"/>
      <c r="R1936" s="81"/>
      <c r="S1936" s="81"/>
      <c r="T1936" s="81"/>
      <c r="U1936" s="81"/>
      <c r="V1936" s="81"/>
      <c r="W1936" s="81"/>
      <c r="X1936" s="81"/>
      <c r="Y1936" s="81"/>
      <c r="Z1936" s="81"/>
      <c r="AA1936" s="81"/>
      <c r="AB1936" s="81"/>
      <c r="AC1936" s="81"/>
      <c r="AD1936" s="81"/>
      <c r="AE1936" s="81"/>
      <c r="AF1936" s="81"/>
      <c r="AG1936" s="81"/>
      <c r="AH1936" s="81"/>
      <c r="AI1936" s="81"/>
      <c r="AJ1936" s="81"/>
      <c r="AK1936" s="81"/>
      <c r="AL1936" s="81"/>
      <c r="AM1936" s="81"/>
    </row>
    <row r="1937" spans="1:41" ht="16.5" customHeight="1" x14ac:dyDescent="0.15">
      <c r="A1937" s="81"/>
      <c r="B1937" s="81"/>
      <c r="C1937" s="81"/>
      <c r="D1937" s="81"/>
      <c r="E1937" s="81"/>
      <c r="F1937" s="81"/>
      <c r="G1937" s="81"/>
      <c r="H1937" s="81"/>
      <c r="I1937" s="81"/>
      <c r="J1937" s="81"/>
      <c r="K1937" s="81"/>
      <c r="L1937" s="81"/>
      <c r="M1937" s="81"/>
      <c r="N1937" s="81"/>
      <c r="O1937" s="81"/>
      <c r="P1937" s="81"/>
      <c r="Q1937" s="81"/>
      <c r="R1937" s="81"/>
      <c r="S1937" s="81"/>
      <c r="T1937" s="81"/>
      <c r="U1937" s="81"/>
      <c r="V1937" s="81"/>
      <c r="W1937" s="81"/>
      <c r="X1937" s="81"/>
      <c r="Y1937" s="81"/>
      <c r="Z1937" s="81"/>
      <c r="AA1937" s="81"/>
      <c r="AB1937" s="81"/>
      <c r="AC1937" s="81"/>
      <c r="AD1937" s="81"/>
      <c r="AE1937" s="81"/>
      <c r="AF1937" s="81"/>
      <c r="AG1937" s="81"/>
      <c r="AH1937" s="81"/>
      <c r="AI1937" s="81"/>
      <c r="AJ1937" s="81"/>
      <c r="AK1937" s="81"/>
      <c r="AL1937" s="81"/>
      <c r="AM1937" s="81"/>
    </row>
    <row r="1938" spans="1:41" ht="14.25" thickBot="1" x14ac:dyDescent="0.2"/>
    <row r="1939" spans="1:41" ht="26.1" customHeight="1" thickTop="1" x14ac:dyDescent="0.15">
      <c r="A1939" s="280">
        <f>IF('内訳10％(お客様控)'!A1939&gt;0,'内訳10％(お客様控)'!A1939,"　")</f>
        <v>5</v>
      </c>
      <c r="B1939" s="281"/>
      <c r="C1939" s="284" t="s">
        <v>0</v>
      </c>
      <c r="D1939" s="281">
        <f>IF('内訳10％(お客様控)'!D1939&gt;0,'内訳10％(お客様控)'!D1939,"　")</f>
        <v>10</v>
      </c>
      <c r="E1939" s="281"/>
      <c r="F1939" s="284" t="s">
        <v>1</v>
      </c>
      <c r="G1939" s="281">
        <f>IF('内訳10％(お客様控)'!G1939&gt;0,'内訳10％(お客様控)'!G1939,"　")</f>
        <v>31</v>
      </c>
      <c r="H1939" s="281"/>
      <c r="I1939" s="286" t="s">
        <v>2</v>
      </c>
      <c r="K1939" s="55"/>
      <c r="L1939" s="53"/>
      <c r="M1939" s="53"/>
      <c r="N1939" s="288">
        <f>IF('内訳10％(お客様控)'!N1939&gt;0,'内訳10％(お客様控)'!N1939,"　")</f>
        <v>10</v>
      </c>
      <c r="O1939" s="288"/>
      <c r="P1939" s="288"/>
      <c r="Q1939" s="284" t="s">
        <v>1</v>
      </c>
      <c r="R1939" s="284" t="s">
        <v>7</v>
      </c>
      <c r="S1939" s="53"/>
      <c r="T1939" s="53"/>
      <c r="U1939" s="54"/>
      <c r="W1939" s="269" t="s">
        <v>21</v>
      </c>
      <c r="X1939" s="270"/>
      <c r="Y1939" s="270"/>
      <c r="Z1939" s="270"/>
      <c r="AA1939" s="270"/>
      <c r="AB1939" s="271" t="str">
        <f>IF('内訳10％(お客様控)'!AB1939&gt;0,'内訳10％(お客様控)'!AB1939,"　")</f>
        <v>000111</v>
      </c>
      <c r="AC1939" s="272"/>
      <c r="AD1939" s="272"/>
      <c r="AE1939" s="272"/>
      <c r="AF1939" s="272"/>
      <c r="AG1939" s="272"/>
      <c r="AH1939" s="272"/>
      <c r="AI1939" s="272"/>
      <c r="AJ1939" s="272"/>
      <c r="AK1939" s="272"/>
      <c r="AL1939" s="272"/>
      <c r="AM1939" s="273"/>
    </row>
    <row r="1940" spans="1:41" ht="26.1" customHeight="1" thickBot="1" x14ac:dyDescent="0.2">
      <c r="A1940" s="282"/>
      <c r="B1940" s="283"/>
      <c r="C1940" s="285"/>
      <c r="D1940" s="283"/>
      <c r="E1940" s="283"/>
      <c r="F1940" s="285"/>
      <c r="G1940" s="283"/>
      <c r="H1940" s="283"/>
      <c r="I1940" s="287"/>
      <c r="K1940" s="56"/>
      <c r="L1940" s="57"/>
      <c r="M1940" s="57"/>
      <c r="N1940" s="289"/>
      <c r="O1940" s="289"/>
      <c r="P1940" s="289"/>
      <c r="Q1940" s="290"/>
      <c r="R1940" s="290"/>
      <c r="S1940" s="57"/>
      <c r="T1940" s="57"/>
      <c r="U1940" s="58"/>
      <c r="W1940" s="274" t="s">
        <v>49</v>
      </c>
      <c r="X1940" s="275"/>
      <c r="Y1940" s="275"/>
      <c r="Z1940" s="327" t="str">
        <f>IF('内訳10％(お客様控)'!Z1940&gt;0,'内訳10％(お客様控)'!Z1940,"　")</f>
        <v>T1111111111111</v>
      </c>
      <c r="AA1940" s="292"/>
      <c r="AB1940" s="292"/>
      <c r="AC1940" s="292"/>
      <c r="AD1940" s="292"/>
      <c r="AE1940" s="292"/>
      <c r="AF1940" s="292"/>
      <c r="AG1940" s="292"/>
      <c r="AH1940" s="292"/>
      <c r="AI1940" s="292"/>
      <c r="AJ1940" s="292"/>
      <c r="AK1940" s="292"/>
      <c r="AL1940" s="292"/>
      <c r="AM1940" s="293"/>
    </row>
    <row r="1941" spans="1:41" ht="17.25" customHeight="1" thickTop="1" thickBot="1" x14ac:dyDescent="0.2">
      <c r="A1941" s="59" t="s">
        <v>139</v>
      </c>
      <c r="I1941" s="60"/>
      <c r="W1941" s="276" t="s">
        <v>22</v>
      </c>
      <c r="X1941" s="277"/>
      <c r="Y1941" s="62"/>
      <c r="Z1941" s="278" t="str">
        <f>IF('内訳10％(お客様控)'!Z1941&gt;0,'内訳10％(お客様控)'!Z1941,"　")</f>
        <v>270-2225</v>
      </c>
      <c r="AA1941" s="278"/>
      <c r="AB1941" s="279"/>
      <c r="AC1941" s="61"/>
      <c r="AD1941" s="62"/>
      <c r="AE1941" s="62"/>
      <c r="AF1941" s="62"/>
      <c r="AG1941" s="62"/>
      <c r="AH1941" s="62"/>
      <c r="AI1941" s="62"/>
      <c r="AJ1941" s="62"/>
      <c r="AK1941" s="62"/>
      <c r="AL1941" s="62"/>
      <c r="AM1941" s="63"/>
      <c r="AO1941" s="64"/>
    </row>
    <row r="1942" spans="1:41" ht="17.25" customHeight="1" thickTop="1" x14ac:dyDescent="0.15">
      <c r="A1942" s="59"/>
      <c r="B1942" s="107" t="str">
        <f>'内訳10％(お客様控)'!B1942</f>
        <v>製造管理部</v>
      </c>
      <c r="C1942" s="326"/>
      <c r="D1942" s="326"/>
      <c r="E1942" s="326"/>
      <c r="F1942" s="326"/>
      <c r="G1942" s="326"/>
      <c r="I1942" s="60"/>
      <c r="K1942" s="261" t="s">
        <v>8</v>
      </c>
      <c r="L1942" s="264" t="str">
        <f>IF('内訳10％(お客様控)'!L1942&gt;0,'内訳10％(お客様控)'!L1942,"　")</f>
        <v>三井住友</v>
      </c>
      <c r="M1942" s="265"/>
      <c r="N1942" s="265"/>
      <c r="O1942" s="266" t="s">
        <v>32</v>
      </c>
      <c r="P1942" s="267"/>
      <c r="Q1942" s="264" t="str">
        <f>IF('内訳10％(お客様控)'!Q1942&gt;0,'内訳10％(お客様控)'!Q1942,"　")</f>
        <v>松戸</v>
      </c>
      <c r="R1942" s="265"/>
      <c r="S1942" s="265"/>
      <c r="T1942" s="266" t="s">
        <v>4</v>
      </c>
      <c r="U1942" s="268"/>
      <c r="W1942" s="239" t="s">
        <v>12</v>
      </c>
      <c r="X1942" s="240"/>
      <c r="Z1942" s="241" t="str">
        <f>IF('内訳10％(お客様控)'!Z1942&gt;0,'内訳10％(お客様控)'!Z1942,"　")</f>
        <v>千葉県松戸市東松戸2-20-1</v>
      </c>
      <c r="AA1942" s="241"/>
      <c r="AB1942" s="242"/>
      <c r="AC1942" s="242"/>
      <c r="AD1942" s="242"/>
      <c r="AE1942" s="242"/>
      <c r="AF1942" s="242"/>
      <c r="AG1942" s="242"/>
      <c r="AH1942" s="242"/>
      <c r="AI1942" s="242"/>
      <c r="AJ1942" s="242"/>
      <c r="AK1942" s="242"/>
      <c r="AL1942" s="242"/>
      <c r="AM1942" s="243"/>
    </row>
    <row r="1943" spans="1:41" ht="17.25" customHeight="1" x14ac:dyDescent="0.15">
      <c r="A1943" s="59"/>
      <c r="B1943" s="326"/>
      <c r="C1943" s="326"/>
      <c r="D1943" s="326"/>
      <c r="E1943" s="326"/>
      <c r="F1943" s="326"/>
      <c r="G1943" s="326"/>
      <c r="H1943" s="52" t="s">
        <v>3</v>
      </c>
      <c r="I1943" s="60"/>
      <c r="K1943" s="262"/>
      <c r="L1943" s="255" t="s">
        <v>9</v>
      </c>
      <c r="M1943" s="256"/>
      <c r="N1943" s="257"/>
      <c r="O1943" s="258" t="str">
        <f>IF('内訳10％(お客様控)'!O1943&gt;0,'内訳10％(お客様控)'!O1943,"　")</f>
        <v>当座</v>
      </c>
      <c r="P1943" s="259"/>
      <c r="Q1943" s="259"/>
      <c r="R1943" s="259"/>
      <c r="S1943" s="259"/>
      <c r="T1943" s="259"/>
      <c r="U1943" s="260"/>
      <c r="W1943" s="239" t="s">
        <v>13</v>
      </c>
      <c r="X1943" s="240"/>
      <c r="Z1943" s="241" t="str">
        <f>IF('内訳10％(お客様控)'!Z1943&gt;0,'内訳10％(お客様控)'!Z1943,"　")</f>
        <v>Ｃ－プロダクト株式会社</v>
      </c>
      <c r="AA1943" s="241"/>
      <c r="AB1943" s="241"/>
      <c r="AC1943" s="241"/>
      <c r="AD1943" s="241"/>
      <c r="AE1943" s="241"/>
      <c r="AF1943" s="241"/>
      <c r="AG1943" s="241"/>
      <c r="AH1943" s="241"/>
      <c r="AI1943" s="241"/>
      <c r="AJ1943" s="241"/>
      <c r="AK1943" s="241"/>
      <c r="AL1943" s="34" t="s">
        <v>60</v>
      </c>
      <c r="AM1943" s="60"/>
    </row>
    <row r="1944" spans="1:41" ht="17.25" customHeight="1" x14ac:dyDescent="0.15">
      <c r="A1944" s="59"/>
      <c r="I1944" s="60"/>
      <c r="K1944" s="262"/>
      <c r="L1944" s="255" t="s">
        <v>10</v>
      </c>
      <c r="M1944" s="256"/>
      <c r="N1944" s="257"/>
      <c r="O1944" s="311">
        <f>IF('内訳10％(お客様控)'!O1944&gt;0,'内訳10％(お客様控)'!O1944,"　")</f>
        <v>1234567</v>
      </c>
      <c r="P1944" s="312"/>
      <c r="Q1944" s="312"/>
      <c r="R1944" s="312"/>
      <c r="S1944" s="312"/>
      <c r="T1944" s="312"/>
      <c r="U1944" s="313"/>
      <c r="W1944" s="239" t="s">
        <v>23</v>
      </c>
      <c r="X1944" s="240"/>
      <c r="Z1944" s="241" t="str">
        <f>IF('内訳10％(お客様控)'!Z1944&gt;0,'内訳10％(お客様控)'!Z1944,"　")</f>
        <v>047-311-0171</v>
      </c>
      <c r="AA1944" s="241"/>
      <c r="AB1944" s="242"/>
      <c r="AC1944" s="242"/>
      <c r="AD1944" s="242"/>
      <c r="AE1944" s="242"/>
      <c r="AF1944" s="242"/>
      <c r="AG1944" s="242"/>
      <c r="AH1944" s="242"/>
      <c r="AI1944" s="242"/>
      <c r="AJ1944" s="242"/>
      <c r="AK1944" s="242"/>
      <c r="AL1944" s="242"/>
      <c r="AM1944" s="243"/>
    </row>
    <row r="1945" spans="1:41" ht="17.25" customHeight="1" thickBot="1" x14ac:dyDescent="0.2">
      <c r="A1945" s="56"/>
      <c r="B1945" s="57" t="s">
        <v>4</v>
      </c>
      <c r="C1945" s="57"/>
      <c r="D1945" s="57" t="s">
        <v>5</v>
      </c>
      <c r="E1945" s="57"/>
      <c r="F1945" s="57"/>
      <c r="G1945" s="57" t="s">
        <v>6</v>
      </c>
      <c r="H1945" s="57"/>
      <c r="I1945" s="58"/>
      <c r="K1945" s="263"/>
      <c r="L1945" s="244" t="s">
        <v>11</v>
      </c>
      <c r="M1945" s="245"/>
      <c r="N1945" s="246"/>
      <c r="O1945" s="306" t="str">
        <f>IF('内訳10％(お客様控)'!O1945&gt;0,'内訳10％(お客様控)'!O1945,"　")</f>
        <v>C-プロダクト（カ</v>
      </c>
      <c r="P1945" s="324"/>
      <c r="Q1945" s="324"/>
      <c r="R1945" s="324"/>
      <c r="S1945" s="324"/>
      <c r="T1945" s="324"/>
      <c r="U1945" s="325"/>
      <c r="W1945" s="250" t="s">
        <v>24</v>
      </c>
      <c r="X1945" s="251"/>
      <c r="Y1945" s="57"/>
      <c r="Z1945" s="252" t="str">
        <f>IF('内訳10％(お客様控)'!Z1945&gt;0,'内訳10％(お客様控)'!Z1945,"　")</f>
        <v>047-311-0170</v>
      </c>
      <c r="AA1945" s="252"/>
      <c r="AB1945" s="253"/>
      <c r="AC1945" s="253"/>
      <c r="AD1945" s="253"/>
      <c r="AE1945" s="253"/>
      <c r="AF1945" s="253"/>
      <c r="AG1945" s="253"/>
      <c r="AH1945" s="253"/>
      <c r="AI1945" s="253"/>
      <c r="AJ1945" s="253"/>
      <c r="AK1945" s="253"/>
      <c r="AL1945" s="253"/>
      <c r="AM1945" s="254"/>
    </row>
    <row r="1946" spans="1:41" ht="14.25" thickTop="1" x14ac:dyDescent="0.15">
      <c r="E1946" s="1" t="s">
        <v>25</v>
      </c>
      <c r="AL1946" s="1"/>
    </row>
    <row r="1947" spans="1:41" ht="17.25" x14ac:dyDescent="0.15">
      <c r="A1947" s="52" t="s">
        <v>14</v>
      </c>
      <c r="R1947" s="10" t="s">
        <v>88</v>
      </c>
      <c r="S1947"/>
      <c r="T1947" s="2"/>
      <c r="U1947" s="2"/>
      <c r="V1947" s="2"/>
      <c r="W1947" s="2"/>
      <c r="X1947" s="2"/>
      <c r="Y1947" s="2"/>
    </row>
    <row r="1948" spans="1:41" ht="8.25" customHeight="1" thickBot="1" x14ac:dyDescent="0.2"/>
    <row r="1949" spans="1:41" ht="24" customHeight="1" thickTop="1" x14ac:dyDescent="0.15">
      <c r="A1949" s="232" t="s">
        <v>16</v>
      </c>
      <c r="B1949" s="233"/>
      <c r="C1949" s="233"/>
      <c r="D1949" s="233"/>
      <c r="E1949" s="234"/>
      <c r="F1949" s="65" t="s">
        <v>17</v>
      </c>
      <c r="G1949" s="66" t="s">
        <v>2</v>
      </c>
      <c r="H1949" s="235" t="s">
        <v>43</v>
      </c>
      <c r="I1949" s="236"/>
      <c r="J1949" s="236"/>
      <c r="K1949" s="236"/>
      <c r="L1949" s="236"/>
      <c r="M1949" s="236"/>
      <c r="N1949" s="236"/>
      <c r="O1949" s="236"/>
      <c r="P1949" s="236"/>
      <c r="Q1949" s="236" t="s">
        <v>18</v>
      </c>
      <c r="R1949" s="236"/>
      <c r="S1949" s="236" t="s">
        <v>26</v>
      </c>
      <c r="T1949" s="236"/>
      <c r="U1949" s="236" t="s">
        <v>31</v>
      </c>
      <c r="V1949" s="237"/>
      <c r="W1949" s="237"/>
      <c r="X1949" s="236" t="s">
        <v>19</v>
      </c>
      <c r="Y1949" s="236"/>
      <c r="Z1949" s="236"/>
      <c r="AA1949" s="236"/>
      <c r="AB1949" s="236"/>
      <c r="AC1949" s="238"/>
      <c r="AD1949" s="238"/>
      <c r="AE1949" s="226" t="s">
        <v>20</v>
      </c>
      <c r="AF1949" s="227"/>
      <c r="AG1949" s="228"/>
      <c r="AI1949" s="229" t="s">
        <v>36</v>
      </c>
      <c r="AJ1949" s="230"/>
      <c r="AK1949" s="230"/>
      <c r="AL1949" s="230"/>
      <c r="AM1949" s="231"/>
    </row>
    <row r="1950" spans="1:41" ht="24" customHeight="1" x14ac:dyDescent="0.15">
      <c r="A1950" s="319">
        <f>'内訳10％(お客様控)'!A1950</f>
        <v>0</v>
      </c>
      <c r="B1950" s="317"/>
      <c r="C1950" s="317"/>
      <c r="D1950" s="317"/>
      <c r="E1950" s="320"/>
      <c r="F1950" s="73">
        <f>'内訳10％(お客様控)'!F1950</f>
        <v>0</v>
      </c>
      <c r="G1950" s="72">
        <f>'内訳10％(お客様控)'!G1950</f>
        <v>0</v>
      </c>
      <c r="H1950" s="321">
        <f>'内訳10％(お客様控)'!H1950</f>
        <v>0</v>
      </c>
      <c r="I1950" s="317"/>
      <c r="J1950" s="317"/>
      <c r="K1950" s="317"/>
      <c r="L1950" s="317"/>
      <c r="M1950" s="317"/>
      <c r="N1950" s="317"/>
      <c r="O1950" s="317"/>
      <c r="P1950" s="317"/>
      <c r="Q1950" s="219" t="str">
        <f>IF('内訳10％(お客様控)'!Q1950=0,"",'内訳10％(お客様控)'!Q1950)</f>
        <v/>
      </c>
      <c r="R1950" s="219"/>
      <c r="S1950" s="322">
        <f>'内訳10％(お客様控)'!S1950</f>
        <v>0</v>
      </c>
      <c r="T1950" s="323"/>
      <c r="U1950" s="222" t="str">
        <f>IF('内訳10％(お客様控)'!U1950=0,"",'内訳10％(お客様控)'!U1950)</f>
        <v/>
      </c>
      <c r="V1950" s="223"/>
      <c r="W1950" s="223"/>
      <c r="X1950" s="224">
        <f>'内訳10％(お客様控)'!X1950</f>
        <v>0</v>
      </c>
      <c r="Y1950" s="224"/>
      <c r="Z1950" s="224"/>
      <c r="AA1950" s="224"/>
      <c r="AB1950" s="224"/>
      <c r="AC1950" s="225"/>
      <c r="AD1950" s="225"/>
      <c r="AE1950" s="316">
        <f>'内訳10％(お客様控)'!AE1950</f>
        <v>0</v>
      </c>
      <c r="AF1950" s="317"/>
      <c r="AG1950" s="318"/>
      <c r="AI1950" s="206"/>
      <c r="AJ1950" s="207"/>
      <c r="AK1950" s="207"/>
      <c r="AL1950" s="208"/>
      <c r="AM1950" s="209"/>
    </row>
    <row r="1951" spans="1:41" ht="24" customHeight="1" x14ac:dyDescent="0.15">
      <c r="A1951" s="319">
        <f>'内訳10％(お客様控)'!A1951</f>
        <v>0</v>
      </c>
      <c r="B1951" s="317"/>
      <c r="C1951" s="317"/>
      <c r="D1951" s="317"/>
      <c r="E1951" s="320"/>
      <c r="F1951" s="73">
        <f>'内訳10％(お客様控)'!F1951</f>
        <v>0</v>
      </c>
      <c r="G1951" s="72">
        <f>'内訳10％(お客様控)'!G1951</f>
        <v>0</v>
      </c>
      <c r="H1951" s="321">
        <f>'内訳10％(お客様控)'!H1951</f>
        <v>0</v>
      </c>
      <c r="I1951" s="317"/>
      <c r="J1951" s="317"/>
      <c r="K1951" s="317"/>
      <c r="L1951" s="317"/>
      <c r="M1951" s="317"/>
      <c r="N1951" s="317"/>
      <c r="O1951" s="317"/>
      <c r="P1951" s="317"/>
      <c r="Q1951" s="219" t="str">
        <f>IF('内訳10％(お客様控)'!Q1951=0,"",'内訳10％(お客様控)'!Q1951)</f>
        <v/>
      </c>
      <c r="R1951" s="219"/>
      <c r="S1951" s="322">
        <f>'内訳10％(お客様控)'!S1951</f>
        <v>0</v>
      </c>
      <c r="T1951" s="323"/>
      <c r="U1951" s="222" t="str">
        <f>IF('内訳10％(お客様控)'!U1951=0,"",'内訳10％(お客様控)'!U1951)</f>
        <v/>
      </c>
      <c r="V1951" s="223"/>
      <c r="W1951" s="223"/>
      <c r="X1951" s="224">
        <f>'内訳10％(お客様控)'!X1951</f>
        <v>0</v>
      </c>
      <c r="Y1951" s="224"/>
      <c r="Z1951" s="224"/>
      <c r="AA1951" s="224"/>
      <c r="AB1951" s="224"/>
      <c r="AC1951" s="225"/>
      <c r="AD1951" s="225"/>
      <c r="AE1951" s="316">
        <f>'内訳10％(お客様控)'!AE1951</f>
        <v>0</v>
      </c>
      <c r="AF1951" s="317"/>
      <c r="AG1951" s="318"/>
      <c r="AI1951" s="206"/>
      <c r="AJ1951" s="207"/>
      <c r="AK1951" s="207"/>
      <c r="AL1951" s="208"/>
      <c r="AM1951" s="209"/>
    </row>
    <row r="1952" spans="1:41" ht="24" customHeight="1" x14ac:dyDescent="0.15">
      <c r="A1952" s="319">
        <f>'内訳10％(お客様控)'!A1952</f>
        <v>0</v>
      </c>
      <c r="B1952" s="317"/>
      <c r="C1952" s="317"/>
      <c r="D1952" s="317"/>
      <c r="E1952" s="320"/>
      <c r="F1952" s="73">
        <f>'内訳10％(お客様控)'!F1952</f>
        <v>0</v>
      </c>
      <c r="G1952" s="72">
        <f>'内訳10％(お客様控)'!G1952</f>
        <v>0</v>
      </c>
      <c r="H1952" s="321">
        <f>'内訳10％(お客様控)'!H1952</f>
        <v>0</v>
      </c>
      <c r="I1952" s="317"/>
      <c r="J1952" s="317"/>
      <c r="K1952" s="317"/>
      <c r="L1952" s="317"/>
      <c r="M1952" s="317"/>
      <c r="N1952" s="317"/>
      <c r="O1952" s="317"/>
      <c r="P1952" s="317"/>
      <c r="Q1952" s="219" t="str">
        <f>IF('内訳10％(お客様控)'!Q1952=0,"",'内訳10％(お客様控)'!Q1952)</f>
        <v/>
      </c>
      <c r="R1952" s="219"/>
      <c r="S1952" s="322">
        <f>'内訳10％(お客様控)'!S1952</f>
        <v>0</v>
      </c>
      <c r="T1952" s="323"/>
      <c r="U1952" s="222" t="str">
        <f>IF('内訳10％(お客様控)'!U1952=0,"",'内訳10％(お客様控)'!U1952)</f>
        <v/>
      </c>
      <c r="V1952" s="223"/>
      <c r="W1952" s="223"/>
      <c r="X1952" s="224">
        <f>'内訳10％(お客様控)'!X1952</f>
        <v>0</v>
      </c>
      <c r="Y1952" s="224"/>
      <c r="Z1952" s="224"/>
      <c r="AA1952" s="224"/>
      <c r="AB1952" s="224"/>
      <c r="AC1952" s="225"/>
      <c r="AD1952" s="225"/>
      <c r="AE1952" s="316">
        <f>'内訳10％(お客様控)'!AE1952</f>
        <v>0</v>
      </c>
      <c r="AF1952" s="317"/>
      <c r="AG1952" s="318"/>
      <c r="AI1952" s="206"/>
      <c r="AJ1952" s="207"/>
      <c r="AK1952" s="207"/>
      <c r="AL1952" s="208"/>
      <c r="AM1952" s="209"/>
    </row>
    <row r="1953" spans="1:39" ht="24" customHeight="1" x14ac:dyDescent="0.15">
      <c r="A1953" s="319">
        <f>'内訳10％(お客様控)'!A1953</f>
        <v>0</v>
      </c>
      <c r="B1953" s="317"/>
      <c r="C1953" s="317"/>
      <c r="D1953" s="317"/>
      <c r="E1953" s="320"/>
      <c r="F1953" s="73">
        <f>'内訳10％(お客様控)'!F1953</f>
        <v>0</v>
      </c>
      <c r="G1953" s="72">
        <f>'内訳10％(お客様控)'!G1953</f>
        <v>0</v>
      </c>
      <c r="H1953" s="321">
        <f>'内訳10％(お客様控)'!H1953</f>
        <v>0</v>
      </c>
      <c r="I1953" s="317"/>
      <c r="J1953" s="317"/>
      <c r="K1953" s="317"/>
      <c r="L1953" s="317"/>
      <c r="M1953" s="317"/>
      <c r="N1953" s="317"/>
      <c r="O1953" s="317"/>
      <c r="P1953" s="317"/>
      <c r="Q1953" s="219" t="str">
        <f>IF('内訳10％(お客様控)'!Q1953=0,"",'内訳10％(お客様控)'!Q1953)</f>
        <v/>
      </c>
      <c r="R1953" s="219"/>
      <c r="S1953" s="322">
        <f>'内訳10％(お客様控)'!S1953</f>
        <v>0</v>
      </c>
      <c r="T1953" s="323"/>
      <c r="U1953" s="222" t="str">
        <f>IF('内訳10％(お客様控)'!U1953=0,"",'内訳10％(お客様控)'!U1953)</f>
        <v/>
      </c>
      <c r="V1953" s="223"/>
      <c r="W1953" s="223"/>
      <c r="X1953" s="224">
        <f>'内訳10％(お客様控)'!X1953</f>
        <v>0</v>
      </c>
      <c r="Y1953" s="224"/>
      <c r="Z1953" s="224"/>
      <c r="AA1953" s="224"/>
      <c r="AB1953" s="224"/>
      <c r="AC1953" s="225"/>
      <c r="AD1953" s="225"/>
      <c r="AE1953" s="316">
        <f>'内訳10％(お客様控)'!AE1953</f>
        <v>0</v>
      </c>
      <c r="AF1953" s="317"/>
      <c r="AG1953" s="318"/>
      <c r="AI1953" s="206"/>
      <c r="AJ1953" s="207"/>
      <c r="AK1953" s="207"/>
      <c r="AL1953" s="208"/>
      <c r="AM1953" s="209"/>
    </row>
    <row r="1954" spans="1:39" ht="24" customHeight="1" x14ac:dyDescent="0.15">
      <c r="A1954" s="319">
        <f>'内訳10％(お客様控)'!A1954</f>
        <v>0</v>
      </c>
      <c r="B1954" s="317"/>
      <c r="C1954" s="317"/>
      <c r="D1954" s="317"/>
      <c r="E1954" s="320"/>
      <c r="F1954" s="73">
        <f>'内訳10％(お客様控)'!F1954</f>
        <v>0</v>
      </c>
      <c r="G1954" s="72">
        <f>'内訳10％(お客様控)'!G1954</f>
        <v>0</v>
      </c>
      <c r="H1954" s="321">
        <f>'内訳10％(お客様控)'!H1954</f>
        <v>0</v>
      </c>
      <c r="I1954" s="317"/>
      <c r="J1954" s="317"/>
      <c r="K1954" s="317"/>
      <c r="L1954" s="317"/>
      <c r="M1954" s="317"/>
      <c r="N1954" s="317"/>
      <c r="O1954" s="317"/>
      <c r="P1954" s="317"/>
      <c r="Q1954" s="219" t="str">
        <f>IF('内訳10％(お客様控)'!Q1954=0,"",'内訳10％(お客様控)'!Q1954)</f>
        <v/>
      </c>
      <c r="R1954" s="219"/>
      <c r="S1954" s="322">
        <f>'内訳10％(お客様控)'!S1954</f>
        <v>0</v>
      </c>
      <c r="T1954" s="323"/>
      <c r="U1954" s="222" t="str">
        <f>IF('内訳10％(お客様控)'!U1954=0,"",'内訳10％(お客様控)'!U1954)</f>
        <v/>
      </c>
      <c r="V1954" s="223"/>
      <c r="W1954" s="223"/>
      <c r="X1954" s="224">
        <f>'内訳10％(お客様控)'!X1954</f>
        <v>0</v>
      </c>
      <c r="Y1954" s="224"/>
      <c r="Z1954" s="224"/>
      <c r="AA1954" s="224"/>
      <c r="AB1954" s="224"/>
      <c r="AC1954" s="225"/>
      <c r="AD1954" s="225"/>
      <c r="AE1954" s="316">
        <f>'内訳10％(お客様控)'!AE1954</f>
        <v>0</v>
      </c>
      <c r="AF1954" s="317"/>
      <c r="AG1954" s="318"/>
      <c r="AI1954" s="206"/>
      <c r="AJ1954" s="207"/>
      <c r="AK1954" s="207"/>
      <c r="AL1954" s="208"/>
      <c r="AM1954" s="209"/>
    </row>
    <row r="1955" spans="1:39" ht="24" customHeight="1" x14ac:dyDescent="0.15">
      <c r="A1955" s="319">
        <f>'内訳10％(お客様控)'!A1955</f>
        <v>0</v>
      </c>
      <c r="B1955" s="317"/>
      <c r="C1955" s="317"/>
      <c r="D1955" s="317"/>
      <c r="E1955" s="320"/>
      <c r="F1955" s="73">
        <f>'内訳10％(お客様控)'!F1955</f>
        <v>0</v>
      </c>
      <c r="G1955" s="72">
        <f>'内訳10％(お客様控)'!G1955</f>
        <v>0</v>
      </c>
      <c r="H1955" s="321">
        <f>'内訳10％(お客様控)'!H1955</f>
        <v>0</v>
      </c>
      <c r="I1955" s="317"/>
      <c r="J1955" s="317"/>
      <c r="K1955" s="317"/>
      <c r="L1955" s="317"/>
      <c r="M1955" s="317"/>
      <c r="N1955" s="317"/>
      <c r="O1955" s="317"/>
      <c r="P1955" s="317"/>
      <c r="Q1955" s="219" t="str">
        <f>IF('内訳10％(お客様控)'!Q1955=0,"",'内訳10％(お客様控)'!Q1955)</f>
        <v/>
      </c>
      <c r="R1955" s="219"/>
      <c r="S1955" s="322">
        <f>'内訳10％(お客様控)'!S1955</f>
        <v>0</v>
      </c>
      <c r="T1955" s="323"/>
      <c r="U1955" s="222" t="str">
        <f>IF('内訳10％(お客様控)'!U1955=0,"",'内訳10％(お客様控)'!U1955)</f>
        <v/>
      </c>
      <c r="V1955" s="223"/>
      <c r="W1955" s="223"/>
      <c r="X1955" s="224">
        <f>'内訳10％(お客様控)'!X1955</f>
        <v>0</v>
      </c>
      <c r="Y1955" s="224"/>
      <c r="Z1955" s="224"/>
      <c r="AA1955" s="224"/>
      <c r="AB1955" s="224"/>
      <c r="AC1955" s="225"/>
      <c r="AD1955" s="225"/>
      <c r="AE1955" s="316">
        <f>'内訳10％(お客様控)'!AE1955</f>
        <v>0</v>
      </c>
      <c r="AF1955" s="317"/>
      <c r="AG1955" s="318"/>
      <c r="AI1955" s="206"/>
      <c r="AJ1955" s="207"/>
      <c r="AK1955" s="207"/>
      <c r="AL1955" s="208"/>
      <c r="AM1955" s="209"/>
    </row>
    <row r="1956" spans="1:39" ht="24" customHeight="1" x14ac:dyDescent="0.15">
      <c r="A1956" s="319">
        <f>'内訳10％(お客様控)'!A1956</f>
        <v>0</v>
      </c>
      <c r="B1956" s="317"/>
      <c r="C1956" s="317"/>
      <c r="D1956" s="317"/>
      <c r="E1956" s="320"/>
      <c r="F1956" s="73">
        <f>'内訳10％(お客様控)'!F1956</f>
        <v>0</v>
      </c>
      <c r="G1956" s="72">
        <f>'内訳10％(お客様控)'!G1956</f>
        <v>0</v>
      </c>
      <c r="H1956" s="321">
        <f>'内訳10％(お客様控)'!H1956</f>
        <v>0</v>
      </c>
      <c r="I1956" s="317"/>
      <c r="J1956" s="317"/>
      <c r="K1956" s="317"/>
      <c r="L1956" s="317"/>
      <c r="M1956" s="317"/>
      <c r="N1956" s="317"/>
      <c r="O1956" s="317"/>
      <c r="P1956" s="317"/>
      <c r="Q1956" s="219" t="str">
        <f>IF('内訳10％(お客様控)'!Q1956=0,"",'内訳10％(お客様控)'!Q1956)</f>
        <v/>
      </c>
      <c r="R1956" s="219"/>
      <c r="S1956" s="322">
        <f>'内訳10％(お客様控)'!S1956</f>
        <v>0</v>
      </c>
      <c r="T1956" s="323"/>
      <c r="U1956" s="222" t="str">
        <f>IF('内訳10％(お客様控)'!U1956=0,"",'内訳10％(お客様控)'!U1956)</f>
        <v/>
      </c>
      <c r="V1956" s="223"/>
      <c r="W1956" s="223"/>
      <c r="X1956" s="224">
        <f>'内訳10％(お客様控)'!X1956</f>
        <v>0</v>
      </c>
      <c r="Y1956" s="224"/>
      <c r="Z1956" s="224"/>
      <c r="AA1956" s="224"/>
      <c r="AB1956" s="224"/>
      <c r="AC1956" s="225"/>
      <c r="AD1956" s="225"/>
      <c r="AE1956" s="316">
        <f>'内訳10％(お客様控)'!AE1956</f>
        <v>0</v>
      </c>
      <c r="AF1956" s="317"/>
      <c r="AG1956" s="318"/>
      <c r="AI1956" s="206"/>
      <c r="AJ1956" s="207"/>
      <c r="AK1956" s="207"/>
      <c r="AL1956" s="208"/>
      <c r="AM1956" s="209"/>
    </row>
    <row r="1957" spans="1:39" ht="24" customHeight="1" x14ac:dyDescent="0.15">
      <c r="A1957" s="319">
        <f>'内訳10％(お客様控)'!A1957</f>
        <v>0</v>
      </c>
      <c r="B1957" s="317"/>
      <c r="C1957" s="317"/>
      <c r="D1957" s="317"/>
      <c r="E1957" s="320"/>
      <c r="F1957" s="73">
        <f>'内訳10％(お客様控)'!F1957</f>
        <v>0</v>
      </c>
      <c r="G1957" s="72">
        <f>'内訳10％(お客様控)'!G1957</f>
        <v>0</v>
      </c>
      <c r="H1957" s="321">
        <f>'内訳10％(お客様控)'!H1957</f>
        <v>0</v>
      </c>
      <c r="I1957" s="317"/>
      <c r="J1957" s="317"/>
      <c r="K1957" s="317"/>
      <c r="L1957" s="317"/>
      <c r="M1957" s="317"/>
      <c r="N1957" s="317"/>
      <c r="O1957" s="317"/>
      <c r="P1957" s="317"/>
      <c r="Q1957" s="219" t="str">
        <f>IF('内訳10％(お客様控)'!Q1957=0,"",'内訳10％(お客様控)'!Q1957)</f>
        <v/>
      </c>
      <c r="R1957" s="219"/>
      <c r="S1957" s="322">
        <f>'内訳10％(お客様控)'!S1957</f>
        <v>0</v>
      </c>
      <c r="T1957" s="323"/>
      <c r="U1957" s="222" t="str">
        <f>IF('内訳10％(お客様控)'!U1957=0,"",'内訳10％(お客様控)'!U1957)</f>
        <v/>
      </c>
      <c r="V1957" s="223"/>
      <c r="W1957" s="223"/>
      <c r="X1957" s="224">
        <f>'内訳10％(お客様控)'!X1957</f>
        <v>0</v>
      </c>
      <c r="Y1957" s="224"/>
      <c r="Z1957" s="224"/>
      <c r="AA1957" s="224"/>
      <c r="AB1957" s="224"/>
      <c r="AC1957" s="225"/>
      <c r="AD1957" s="225"/>
      <c r="AE1957" s="316">
        <f>'内訳10％(お客様控)'!AE1957</f>
        <v>0</v>
      </c>
      <c r="AF1957" s="317"/>
      <c r="AG1957" s="318"/>
      <c r="AI1957" s="206"/>
      <c r="AJ1957" s="207"/>
      <c r="AK1957" s="207"/>
      <c r="AL1957" s="208"/>
      <c r="AM1957" s="209"/>
    </row>
    <row r="1958" spans="1:39" ht="24" customHeight="1" x14ac:dyDescent="0.15">
      <c r="A1958" s="319">
        <f>'内訳10％(お客様控)'!A1958</f>
        <v>0</v>
      </c>
      <c r="B1958" s="317"/>
      <c r="C1958" s="317"/>
      <c r="D1958" s="317"/>
      <c r="E1958" s="320"/>
      <c r="F1958" s="73">
        <f>'内訳10％(お客様控)'!F1958</f>
        <v>0</v>
      </c>
      <c r="G1958" s="72">
        <f>'内訳10％(お客様控)'!G1958</f>
        <v>0</v>
      </c>
      <c r="H1958" s="321">
        <f>'内訳10％(お客様控)'!H1958</f>
        <v>0</v>
      </c>
      <c r="I1958" s="317"/>
      <c r="J1958" s="317"/>
      <c r="K1958" s="317"/>
      <c r="L1958" s="317"/>
      <c r="M1958" s="317"/>
      <c r="N1958" s="317"/>
      <c r="O1958" s="317"/>
      <c r="P1958" s="317"/>
      <c r="Q1958" s="219" t="str">
        <f>IF('内訳10％(お客様控)'!Q1958=0,"",'内訳10％(お客様控)'!Q1958)</f>
        <v/>
      </c>
      <c r="R1958" s="219"/>
      <c r="S1958" s="322">
        <f>'内訳10％(お客様控)'!S1958</f>
        <v>0</v>
      </c>
      <c r="T1958" s="323"/>
      <c r="U1958" s="222" t="str">
        <f>IF('内訳10％(お客様控)'!U1958=0,"",'内訳10％(お客様控)'!U1958)</f>
        <v/>
      </c>
      <c r="V1958" s="223"/>
      <c r="W1958" s="223"/>
      <c r="X1958" s="224">
        <f>'内訳10％(お客様控)'!X1958</f>
        <v>0</v>
      </c>
      <c r="Y1958" s="224"/>
      <c r="Z1958" s="224"/>
      <c r="AA1958" s="224"/>
      <c r="AB1958" s="224"/>
      <c r="AC1958" s="225"/>
      <c r="AD1958" s="225"/>
      <c r="AE1958" s="316">
        <f>'内訳10％(お客様控)'!AE1958</f>
        <v>0</v>
      </c>
      <c r="AF1958" s="317"/>
      <c r="AG1958" s="318"/>
      <c r="AI1958" s="206"/>
      <c r="AJ1958" s="207"/>
      <c r="AK1958" s="207"/>
      <c r="AL1958" s="208"/>
      <c r="AM1958" s="209"/>
    </row>
    <row r="1959" spans="1:39" ht="24" customHeight="1" x14ac:dyDescent="0.15">
      <c r="A1959" s="319">
        <f>'内訳10％(お客様控)'!A1959</f>
        <v>0</v>
      </c>
      <c r="B1959" s="317"/>
      <c r="C1959" s="317"/>
      <c r="D1959" s="317"/>
      <c r="E1959" s="320"/>
      <c r="F1959" s="73">
        <f>'内訳10％(お客様控)'!F1959</f>
        <v>0</v>
      </c>
      <c r="G1959" s="72">
        <f>'内訳10％(お客様控)'!G1959</f>
        <v>0</v>
      </c>
      <c r="H1959" s="321">
        <f>'内訳10％(お客様控)'!H1959</f>
        <v>0</v>
      </c>
      <c r="I1959" s="317"/>
      <c r="J1959" s="317"/>
      <c r="K1959" s="317"/>
      <c r="L1959" s="317"/>
      <c r="M1959" s="317"/>
      <c r="N1959" s="317"/>
      <c r="O1959" s="317"/>
      <c r="P1959" s="317"/>
      <c r="Q1959" s="219" t="str">
        <f>IF('内訳10％(お客様控)'!Q1959=0,"",'内訳10％(お客様控)'!Q1959)</f>
        <v/>
      </c>
      <c r="R1959" s="219"/>
      <c r="S1959" s="322">
        <f>'内訳10％(お客様控)'!S1959</f>
        <v>0</v>
      </c>
      <c r="T1959" s="323"/>
      <c r="U1959" s="222" t="str">
        <f>IF('内訳10％(お客様控)'!U1959=0,"",'内訳10％(お客様控)'!U1959)</f>
        <v/>
      </c>
      <c r="V1959" s="223"/>
      <c r="W1959" s="223"/>
      <c r="X1959" s="224">
        <f>'内訳10％(お客様控)'!X1959</f>
        <v>0</v>
      </c>
      <c r="Y1959" s="224"/>
      <c r="Z1959" s="224"/>
      <c r="AA1959" s="224"/>
      <c r="AB1959" s="224"/>
      <c r="AC1959" s="225"/>
      <c r="AD1959" s="225"/>
      <c r="AE1959" s="316">
        <f>'内訳10％(お客様控)'!AE1959</f>
        <v>0</v>
      </c>
      <c r="AF1959" s="317"/>
      <c r="AG1959" s="318"/>
      <c r="AI1959" s="206"/>
      <c r="AJ1959" s="207"/>
      <c r="AK1959" s="207"/>
      <c r="AL1959" s="208"/>
      <c r="AM1959" s="209"/>
    </row>
    <row r="1960" spans="1:39" ht="24" customHeight="1" x14ac:dyDescent="0.15">
      <c r="A1960" s="319">
        <f>'内訳10％(お客様控)'!A1960</f>
        <v>0</v>
      </c>
      <c r="B1960" s="317"/>
      <c r="C1960" s="317"/>
      <c r="D1960" s="317"/>
      <c r="E1960" s="320"/>
      <c r="F1960" s="73">
        <f>'内訳10％(お客様控)'!F1960</f>
        <v>0</v>
      </c>
      <c r="G1960" s="72">
        <f>'内訳10％(お客様控)'!G1960</f>
        <v>0</v>
      </c>
      <c r="H1960" s="321">
        <f>'内訳10％(お客様控)'!H1960</f>
        <v>0</v>
      </c>
      <c r="I1960" s="317"/>
      <c r="J1960" s="317"/>
      <c r="K1960" s="317"/>
      <c r="L1960" s="317"/>
      <c r="M1960" s="317"/>
      <c r="N1960" s="317"/>
      <c r="O1960" s="317"/>
      <c r="P1960" s="317"/>
      <c r="Q1960" s="219" t="str">
        <f>IF('内訳10％(お客様控)'!Q1960=0,"",'内訳10％(お客様控)'!Q1960)</f>
        <v/>
      </c>
      <c r="R1960" s="219"/>
      <c r="S1960" s="322">
        <f>'内訳10％(お客様控)'!S1960</f>
        <v>0</v>
      </c>
      <c r="T1960" s="323"/>
      <c r="U1960" s="222" t="str">
        <f>IF('内訳10％(お客様控)'!U1960=0,"",'内訳10％(お客様控)'!U1960)</f>
        <v/>
      </c>
      <c r="V1960" s="223"/>
      <c r="W1960" s="223"/>
      <c r="X1960" s="224">
        <f>'内訳10％(お客様控)'!X1960</f>
        <v>0</v>
      </c>
      <c r="Y1960" s="224"/>
      <c r="Z1960" s="224"/>
      <c r="AA1960" s="224"/>
      <c r="AB1960" s="224"/>
      <c r="AC1960" s="225"/>
      <c r="AD1960" s="225"/>
      <c r="AE1960" s="316">
        <f>'内訳10％(お客様控)'!AE1960</f>
        <v>0</v>
      </c>
      <c r="AF1960" s="317"/>
      <c r="AG1960" s="318"/>
      <c r="AI1960" s="206"/>
      <c r="AJ1960" s="207"/>
      <c r="AK1960" s="207"/>
      <c r="AL1960" s="208"/>
      <c r="AM1960" s="209"/>
    </row>
    <row r="1961" spans="1:39" ht="24" customHeight="1" x14ac:dyDescent="0.15">
      <c r="A1961" s="319">
        <f>'内訳10％(お客様控)'!A1961</f>
        <v>0</v>
      </c>
      <c r="B1961" s="317"/>
      <c r="C1961" s="317"/>
      <c r="D1961" s="317"/>
      <c r="E1961" s="320"/>
      <c r="F1961" s="73">
        <f>'内訳10％(お客様控)'!F1961</f>
        <v>0</v>
      </c>
      <c r="G1961" s="72">
        <f>'内訳10％(お客様控)'!G1961</f>
        <v>0</v>
      </c>
      <c r="H1961" s="321">
        <f>'内訳10％(お客様控)'!H1961</f>
        <v>0</v>
      </c>
      <c r="I1961" s="317"/>
      <c r="J1961" s="317"/>
      <c r="K1961" s="317"/>
      <c r="L1961" s="317"/>
      <c r="M1961" s="317"/>
      <c r="N1961" s="317"/>
      <c r="O1961" s="317"/>
      <c r="P1961" s="317"/>
      <c r="Q1961" s="219" t="str">
        <f>IF('内訳10％(お客様控)'!Q1961=0,"",'内訳10％(お客様控)'!Q1961)</f>
        <v/>
      </c>
      <c r="R1961" s="219"/>
      <c r="S1961" s="322">
        <f>'内訳10％(お客様控)'!S1961</f>
        <v>0</v>
      </c>
      <c r="T1961" s="323"/>
      <c r="U1961" s="222" t="str">
        <f>IF('内訳10％(お客様控)'!U1961=0,"",'内訳10％(お客様控)'!U1961)</f>
        <v/>
      </c>
      <c r="V1961" s="223"/>
      <c r="W1961" s="223"/>
      <c r="X1961" s="224">
        <f>'内訳10％(お客様控)'!X1961</f>
        <v>0</v>
      </c>
      <c r="Y1961" s="224"/>
      <c r="Z1961" s="224"/>
      <c r="AA1961" s="224"/>
      <c r="AB1961" s="224"/>
      <c r="AC1961" s="225"/>
      <c r="AD1961" s="225"/>
      <c r="AE1961" s="316">
        <f>'内訳10％(お客様控)'!AE1961</f>
        <v>0</v>
      </c>
      <c r="AF1961" s="317"/>
      <c r="AG1961" s="318"/>
      <c r="AI1961" s="206"/>
      <c r="AJ1961" s="207"/>
      <c r="AK1961" s="207"/>
      <c r="AL1961" s="208"/>
      <c r="AM1961" s="209"/>
    </row>
    <row r="1962" spans="1:39" ht="24" customHeight="1" x14ac:dyDescent="0.15">
      <c r="A1962" s="319">
        <f>'内訳10％(お客様控)'!A1962</f>
        <v>0</v>
      </c>
      <c r="B1962" s="317"/>
      <c r="C1962" s="317"/>
      <c r="D1962" s="317"/>
      <c r="E1962" s="320"/>
      <c r="F1962" s="73">
        <f>'内訳10％(お客様控)'!F1962</f>
        <v>0</v>
      </c>
      <c r="G1962" s="72">
        <f>'内訳10％(お客様控)'!G1962</f>
        <v>0</v>
      </c>
      <c r="H1962" s="321">
        <f>'内訳10％(お客様控)'!H1962</f>
        <v>0</v>
      </c>
      <c r="I1962" s="317"/>
      <c r="J1962" s="317"/>
      <c r="K1962" s="317"/>
      <c r="L1962" s="317"/>
      <c r="M1962" s="317"/>
      <c r="N1962" s="317"/>
      <c r="O1962" s="317"/>
      <c r="P1962" s="317"/>
      <c r="Q1962" s="219" t="str">
        <f>IF('内訳10％(お客様控)'!Q1962=0,"",'内訳10％(お客様控)'!Q1962)</f>
        <v/>
      </c>
      <c r="R1962" s="219"/>
      <c r="S1962" s="322">
        <f>'内訳10％(お客様控)'!S1962</f>
        <v>0</v>
      </c>
      <c r="T1962" s="323"/>
      <c r="U1962" s="222" t="str">
        <f>IF('内訳10％(お客様控)'!U1962=0,"",'内訳10％(お客様控)'!U1962)</f>
        <v/>
      </c>
      <c r="V1962" s="223"/>
      <c r="W1962" s="223"/>
      <c r="X1962" s="224">
        <f>'内訳10％(お客様控)'!X1962</f>
        <v>0</v>
      </c>
      <c r="Y1962" s="224"/>
      <c r="Z1962" s="224"/>
      <c r="AA1962" s="224"/>
      <c r="AB1962" s="224"/>
      <c r="AC1962" s="225"/>
      <c r="AD1962" s="225"/>
      <c r="AE1962" s="316">
        <f>'内訳10％(お客様控)'!AE1962</f>
        <v>0</v>
      </c>
      <c r="AF1962" s="317"/>
      <c r="AG1962" s="318"/>
      <c r="AI1962" s="206"/>
      <c r="AJ1962" s="207"/>
      <c r="AK1962" s="207"/>
      <c r="AL1962" s="208"/>
      <c r="AM1962" s="209"/>
    </row>
    <row r="1963" spans="1:39" ht="24" customHeight="1" x14ac:dyDescent="0.15">
      <c r="A1963" s="319">
        <f>'内訳10％(お客様控)'!A1963</f>
        <v>0</v>
      </c>
      <c r="B1963" s="317"/>
      <c r="C1963" s="317"/>
      <c r="D1963" s="317"/>
      <c r="E1963" s="320"/>
      <c r="F1963" s="73">
        <f>'内訳10％(お客様控)'!F1963</f>
        <v>0</v>
      </c>
      <c r="G1963" s="72">
        <f>'内訳10％(お客様控)'!G1963</f>
        <v>0</v>
      </c>
      <c r="H1963" s="321">
        <f>'内訳10％(お客様控)'!H1963</f>
        <v>0</v>
      </c>
      <c r="I1963" s="317"/>
      <c r="J1963" s="317"/>
      <c r="K1963" s="317"/>
      <c r="L1963" s="317"/>
      <c r="M1963" s="317"/>
      <c r="N1963" s="317"/>
      <c r="O1963" s="317"/>
      <c r="P1963" s="317"/>
      <c r="Q1963" s="219" t="str">
        <f>IF('内訳10％(お客様控)'!Q1963=0,"",'内訳10％(お客様控)'!Q1963)</f>
        <v/>
      </c>
      <c r="R1963" s="219"/>
      <c r="S1963" s="322">
        <f>'内訳10％(お客様控)'!S1963</f>
        <v>0</v>
      </c>
      <c r="T1963" s="323"/>
      <c r="U1963" s="222" t="str">
        <f>IF('内訳10％(お客様控)'!U1963=0,"",'内訳10％(お客様控)'!U1963)</f>
        <v/>
      </c>
      <c r="V1963" s="223"/>
      <c r="W1963" s="223"/>
      <c r="X1963" s="224">
        <f>'内訳10％(お客様控)'!X1963</f>
        <v>0</v>
      </c>
      <c r="Y1963" s="224"/>
      <c r="Z1963" s="224"/>
      <c r="AA1963" s="224"/>
      <c r="AB1963" s="224"/>
      <c r="AC1963" s="225"/>
      <c r="AD1963" s="225"/>
      <c r="AE1963" s="316">
        <f>'内訳10％(お客様控)'!AE1963</f>
        <v>0</v>
      </c>
      <c r="AF1963" s="317"/>
      <c r="AG1963" s="318"/>
      <c r="AI1963" s="206"/>
      <c r="AJ1963" s="207"/>
      <c r="AK1963" s="207"/>
      <c r="AL1963" s="208"/>
      <c r="AM1963" s="209"/>
    </row>
    <row r="1964" spans="1:39" ht="24" customHeight="1" thickBot="1" x14ac:dyDescent="0.2">
      <c r="A1964" s="319">
        <f>'内訳10％(お客様控)'!A1964</f>
        <v>0</v>
      </c>
      <c r="B1964" s="317"/>
      <c r="C1964" s="317"/>
      <c r="D1964" s="317"/>
      <c r="E1964" s="320"/>
      <c r="F1964" s="73">
        <f>'内訳10％(お客様控)'!F1964</f>
        <v>0</v>
      </c>
      <c r="G1964" s="72">
        <f>'内訳10％(お客様控)'!G1964</f>
        <v>0</v>
      </c>
      <c r="H1964" s="321">
        <f>'内訳10％(お客様控)'!H1964</f>
        <v>0</v>
      </c>
      <c r="I1964" s="317"/>
      <c r="J1964" s="317"/>
      <c r="K1964" s="317"/>
      <c r="L1964" s="317"/>
      <c r="M1964" s="317"/>
      <c r="N1964" s="317"/>
      <c r="O1964" s="317"/>
      <c r="P1964" s="317"/>
      <c r="Q1964" s="219" t="str">
        <f>IF('内訳10％(お客様控)'!Q1964=0,"",'内訳10％(お客様控)'!Q1964)</f>
        <v/>
      </c>
      <c r="R1964" s="219"/>
      <c r="S1964" s="322">
        <f>'内訳10％(お客様控)'!S1964</f>
        <v>0</v>
      </c>
      <c r="T1964" s="323"/>
      <c r="U1964" s="222" t="str">
        <f>IF('内訳10％(お客様控)'!U1964=0,"",'内訳10％(お客様控)'!U1964)</f>
        <v/>
      </c>
      <c r="V1964" s="223"/>
      <c r="W1964" s="223"/>
      <c r="X1964" s="224">
        <f>'内訳10％(お客様控)'!X1964</f>
        <v>0</v>
      </c>
      <c r="Y1964" s="224"/>
      <c r="Z1964" s="224"/>
      <c r="AA1964" s="224"/>
      <c r="AB1964" s="224"/>
      <c r="AC1964" s="225"/>
      <c r="AD1964" s="225"/>
      <c r="AE1964" s="316">
        <f>'内訳10％(お客様控)'!AE1964</f>
        <v>0</v>
      </c>
      <c r="AF1964" s="317"/>
      <c r="AG1964" s="318"/>
      <c r="AI1964" s="206"/>
      <c r="AJ1964" s="207"/>
      <c r="AK1964" s="207"/>
      <c r="AL1964" s="208"/>
      <c r="AM1964" s="209"/>
    </row>
    <row r="1965" spans="1:39" ht="24" customHeight="1" thickTop="1" thickBot="1" x14ac:dyDescent="0.2">
      <c r="A1965" s="197"/>
      <c r="B1965" s="198"/>
      <c r="C1965" s="198"/>
      <c r="D1965" s="198"/>
      <c r="E1965" s="199"/>
      <c r="F1965" s="70"/>
      <c r="G1965" s="69"/>
      <c r="H1965" s="200" t="s">
        <v>63</v>
      </c>
      <c r="I1965" s="201"/>
      <c r="J1965" s="201"/>
      <c r="K1965" s="201"/>
      <c r="L1965" s="201"/>
      <c r="M1965" s="201"/>
      <c r="N1965" s="201"/>
      <c r="O1965" s="201"/>
      <c r="P1965" s="201"/>
      <c r="Q1965" s="200"/>
      <c r="R1965" s="200"/>
      <c r="S1965" s="200"/>
      <c r="T1965" s="200"/>
      <c r="U1965" s="200"/>
      <c r="V1965" s="200"/>
      <c r="W1965" s="200"/>
      <c r="X1965" s="202">
        <f>'内訳10％(お客様控)'!X1965</f>
        <v>0</v>
      </c>
      <c r="Y1965" s="202"/>
      <c r="Z1965" s="202"/>
      <c r="AA1965" s="202"/>
      <c r="AB1965" s="202"/>
      <c r="AC1965" s="203"/>
      <c r="AD1965" s="203"/>
      <c r="AE1965" s="204"/>
      <c r="AF1965" s="198"/>
      <c r="AG1965" s="205"/>
      <c r="AI1965" s="206"/>
      <c r="AJ1965" s="207"/>
      <c r="AK1965" s="207"/>
      <c r="AL1965" s="208"/>
      <c r="AM1965" s="209"/>
    </row>
    <row r="1966" spans="1:39" ht="14.25" thickTop="1" x14ac:dyDescent="0.15"/>
    <row r="1967" spans="1:39" ht="15.75" customHeight="1" x14ac:dyDescent="0.15">
      <c r="A1967" s="52" t="s">
        <v>30</v>
      </c>
      <c r="W1967" s="71"/>
      <c r="X1967" s="20"/>
      <c r="Y1967" s="172" t="s">
        <v>37</v>
      </c>
      <c r="Z1967" s="173"/>
      <c r="AA1967" s="173"/>
      <c r="AB1967" s="173"/>
      <c r="AC1967" s="174"/>
      <c r="AD1967" s="210" t="s">
        <v>28</v>
      </c>
      <c r="AE1967" s="211"/>
      <c r="AF1967" s="211"/>
      <c r="AG1967" s="211"/>
      <c r="AH1967" s="212"/>
      <c r="AI1967" s="210" t="s">
        <v>27</v>
      </c>
      <c r="AJ1967" s="211"/>
      <c r="AK1967" s="211"/>
      <c r="AL1967" s="211"/>
      <c r="AM1967" s="212"/>
    </row>
    <row r="1968" spans="1:39" ht="16.5" customHeight="1" x14ac:dyDescent="0.15">
      <c r="B1968" s="16" t="s">
        <v>132</v>
      </c>
      <c r="Y1968" s="187"/>
      <c r="Z1968" s="188"/>
      <c r="AA1968" s="188"/>
      <c r="AB1968" s="188"/>
      <c r="AC1968" s="188"/>
      <c r="AD1968" s="187"/>
      <c r="AE1968" s="188"/>
      <c r="AF1968" s="188"/>
      <c r="AG1968" s="188"/>
      <c r="AH1968" s="193"/>
      <c r="AI1968" s="187"/>
      <c r="AJ1968" s="188"/>
      <c r="AK1968" s="188"/>
      <c r="AL1968" s="188"/>
      <c r="AM1968" s="193"/>
    </row>
    <row r="1969" spans="1:39" ht="16.5" customHeight="1" x14ac:dyDescent="0.15">
      <c r="B1969" s="3" t="s">
        <v>47</v>
      </c>
      <c r="Y1969" s="189"/>
      <c r="Z1969" s="190"/>
      <c r="AA1969" s="190"/>
      <c r="AB1969" s="190"/>
      <c r="AC1969" s="190"/>
      <c r="AD1969" s="189"/>
      <c r="AE1969" s="190"/>
      <c r="AF1969" s="190"/>
      <c r="AG1969" s="190"/>
      <c r="AH1969" s="194"/>
      <c r="AI1969" s="189"/>
      <c r="AJ1969" s="190"/>
      <c r="AK1969" s="190"/>
      <c r="AL1969" s="190"/>
      <c r="AM1969" s="194"/>
    </row>
    <row r="1970" spans="1:39" ht="16.5" customHeight="1" x14ac:dyDescent="0.15">
      <c r="B1970" s="3" t="s">
        <v>50</v>
      </c>
      <c r="C1970" s="23"/>
      <c r="D1970" s="23"/>
      <c r="E1970" s="23"/>
      <c r="F1970" s="23"/>
      <c r="G1970" s="23"/>
      <c r="H1970" s="23"/>
      <c r="I1970" s="23"/>
      <c r="J1970" s="23"/>
      <c r="K1970" s="23"/>
      <c r="Y1970" s="189"/>
      <c r="Z1970" s="190"/>
      <c r="AA1970" s="190"/>
      <c r="AB1970" s="190"/>
      <c r="AC1970" s="190"/>
      <c r="AD1970" s="189"/>
      <c r="AE1970" s="190"/>
      <c r="AF1970" s="190"/>
      <c r="AG1970" s="190"/>
      <c r="AH1970" s="194"/>
      <c r="AI1970" s="189"/>
      <c r="AJ1970" s="190"/>
      <c r="AK1970" s="190"/>
      <c r="AL1970" s="190"/>
      <c r="AM1970" s="194"/>
    </row>
    <row r="1971" spans="1:39" ht="16.5" customHeight="1" x14ac:dyDescent="0.15">
      <c r="B1971" s="3" t="s">
        <v>58</v>
      </c>
      <c r="Y1971" s="191"/>
      <c r="Z1971" s="192"/>
      <c r="AA1971" s="192"/>
      <c r="AB1971" s="192"/>
      <c r="AC1971" s="192"/>
      <c r="AD1971" s="191"/>
      <c r="AE1971" s="192"/>
      <c r="AF1971" s="192"/>
      <c r="AG1971" s="192"/>
      <c r="AH1971" s="195"/>
      <c r="AI1971" s="191"/>
      <c r="AJ1971" s="192"/>
      <c r="AK1971" s="192"/>
      <c r="AL1971" s="192"/>
      <c r="AM1971" s="195"/>
    </row>
    <row r="1972" spans="1:39" ht="16.5" customHeight="1" x14ac:dyDescent="0.15">
      <c r="B1972" s="17" t="s">
        <v>59</v>
      </c>
    </row>
    <row r="1973" spans="1:39" ht="16.5" customHeight="1" x14ac:dyDescent="0.15">
      <c r="B1973" s="17"/>
      <c r="AD1973" s="64"/>
      <c r="AE1973"/>
      <c r="AF1973"/>
      <c r="AG1973"/>
      <c r="AH1973"/>
      <c r="AI1973"/>
      <c r="AJ1973"/>
      <c r="AK1973"/>
      <c r="AL1973"/>
      <c r="AM1973"/>
    </row>
    <row r="1974" spans="1:39" ht="16.5" customHeight="1" x14ac:dyDescent="0.15">
      <c r="B1974" s="3"/>
      <c r="AE1974"/>
      <c r="AF1974"/>
      <c r="AG1974"/>
      <c r="AH1974"/>
      <c r="AI1974"/>
      <c r="AJ1974"/>
      <c r="AK1974"/>
      <c r="AL1974"/>
      <c r="AM1974"/>
    </row>
    <row r="1975" spans="1:39" ht="16.5" customHeight="1" x14ac:dyDescent="0.15">
      <c r="B1975" s="196" t="s">
        <v>34</v>
      </c>
      <c r="C1975" s="196"/>
      <c r="D1975" s="196"/>
      <c r="E1975" s="196"/>
      <c r="F1975" s="196"/>
      <c r="G1975" s="196"/>
      <c r="H1975" s="196"/>
      <c r="I1975" s="196"/>
      <c r="J1975" s="196"/>
      <c r="L1975" s="196" t="s">
        <v>35</v>
      </c>
      <c r="M1975" s="196"/>
      <c r="N1975" s="196"/>
      <c r="O1975" s="196"/>
      <c r="P1975" s="196"/>
      <c r="Q1975" s="196"/>
      <c r="R1975" s="196"/>
      <c r="S1975" s="196"/>
      <c r="T1975" s="196"/>
      <c r="U1975" s="196"/>
      <c r="V1975" s="196"/>
      <c r="W1975" s="196"/>
      <c r="X1975" s="196"/>
      <c r="Y1975" s="196"/>
      <c r="Z1975" s="196"/>
      <c r="AA1975" s="64"/>
      <c r="AD1975"/>
      <c r="AE1975"/>
      <c r="AF1975"/>
      <c r="AG1975"/>
      <c r="AH1975"/>
      <c r="AI1975"/>
      <c r="AJ1975"/>
      <c r="AK1975"/>
      <c r="AL1975"/>
      <c r="AM1975"/>
    </row>
    <row r="1976" spans="1:39" x14ac:dyDescent="0.15">
      <c r="B1976" s="196"/>
      <c r="C1976" s="196"/>
      <c r="D1976" s="196"/>
      <c r="E1976" s="196"/>
      <c r="F1976" s="196"/>
      <c r="G1976" s="196"/>
      <c r="H1976" s="196"/>
      <c r="I1976" s="196"/>
      <c r="J1976" s="196"/>
      <c r="L1976" s="196"/>
      <c r="M1976" s="196"/>
      <c r="N1976" s="196"/>
      <c r="O1976" s="196"/>
      <c r="P1976" s="196"/>
      <c r="Q1976" s="196"/>
      <c r="R1976" s="196"/>
      <c r="S1976" s="196"/>
      <c r="T1976" s="196"/>
      <c r="U1976" s="196"/>
      <c r="V1976" s="196"/>
      <c r="W1976" s="196"/>
      <c r="X1976" s="196"/>
      <c r="Y1976" s="196"/>
      <c r="Z1976" s="196"/>
      <c r="AA1976" s="64"/>
    </row>
    <row r="1977" spans="1:39" x14ac:dyDescent="0.15">
      <c r="B1977" s="196"/>
      <c r="C1977" s="196"/>
      <c r="D1977" s="196"/>
      <c r="E1977" s="196"/>
      <c r="F1977" s="196"/>
      <c r="G1977" s="196"/>
      <c r="H1977" s="196"/>
      <c r="I1977" s="196"/>
      <c r="J1977" s="196"/>
      <c r="K1977" s="64"/>
      <c r="L1977" s="196"/>
      <c r="M1977" s="196"/>
      <c r="N1977" s="196"/>
      <c r="O1977" s="196"/>
      <c r="P1977" s="196"/>
      <c r="Q1977" s="196"/>
      <c r="R1977" s="196"/>
      <c r="S1977" s="196"/>
      <c r="T1977" s="196"/>
      <c r="U1977" s="196"/>
      <c r="V1977" s="196"/>
      <c r="W1977" s="196"/>
      <c r="X1977" s="196"/>
      <c r="Y1977" s="196"/>
      <c r="Z1977" s="196"/>
      <c r="AA1977" s="64"/>
      <c r="AD1977" s="196" t="s">
        <v>29</v>
      </c>
      <c r="AE1977" s="171"/>
      <c r="AF1977" s="171"/>
      <c r="AG1977" s="171"/>
      <c r="AH1977" s="171"/>
      <c r="AI1977" s="171"/>
      <c r="AJ1977" s="171"/>
      <c r="AK1977" s="171"/>
      <c r="AL1977" s="171"/>
      <c r="AM1977" s="171"/>
    </row>
    <row r="1978" spans="1:39" x14ac:dyDescent="0.15">
      <c r="B1978" s="196"/>
      <c r="C1978" s="196"/>
      <c r="D1978" s="196"/>
      <c r="E1978" s="196"/>
      <c r="F1978" s="196"/>
      <c r="G1978" s="196"/>
      <c r="H1978" s="196"/>
      <c r="I1978" s="196"/>
      <c r="J1978" s="196"/>
      <c r="K1978" s="64"/>
      <c r="L1978" s="196"/>
      <c r="M1978" s="196"/>
      <c r="N1978" s="196"/>
      <c r="O1978" s="196"/>
      <c r="P1978" s="196"/>
      <c r="Q1978" s="196"/>
      <c r="R1978" s="196"/>
      <c r="S1978" s="196"/>
      <c r="T1978" s="196"/>
      <c r="U1978" s="196"/>
      <c r="V1978" s="196"/>
      <c r="W1978" s="196"/>
      <c r="X1978" s="196"/>
      <c r="Y1978" s="196"/>
      <c r="Z1978" s="196"/>
      <c r="AA1978" s="64"/>
      <c r="AD1978" s="196"/>
      <c r="AE1978" s="196"/>
      <c r="AF1978" s="196"/>
      <c r="AG1978" s="196"/>
      <c r="AH1978" s="196"/>
      <c r="AI1978" s="196"/>
      <c r="AJ1978" s="196"/>
      <c r="AK1978" s="196"/>
      <c r="AL1978" s="196"/>
      <c r="AM1978" s="196"/>
    </row>
    <row r="1979" spans="1:39" x14ac:dyDescent="0.15">
      <c r="B1979" s="196"/>
      <c r="C1979" s="196"/>
      <c r="D1979" s="196"/>
      <c r="E1979" s="196"/>
      <c r="F1979" s="196"/>
      <c r="G1979" s="196"/>
      <c r="H1979" s="196"/>
      <c r="I1979" s="196"/>
      <c r="J1979" s="196"/>
      <c r="K1979" s="64"/>
      <c r="L1979" s="196"/>
      <c r="M1979" s="196"/>
      <c r="N1979" s="196"/>
      <c r="O1979" s="196"/>
      <c r="P1979" s="196"/>
      <c r="Q1979" s="196"/>
      <c r="R1979" s="196"/>
      <c r="S1979" s="196"/>
      <c r="T1979" s="196"/>
      <c r="U1979" s="196"/>
      <c r="V1979" s="196"/>
      <c r="W1979" s="196"/>
      <c r="X1979" s="196"/>
      <c r="Y1979" s="196"/>
      <c r="Z1979" s="196"/>
      <c r="AA1979" s="64"/>
      <c r="AD1979" s="196"/>
      <c r="AE1979" s="196"/>
      <c r="AF1979" s="196"/>
      <c r="AG1979" s="196"/>
      <c r="AH1979" s="196"/>
      <c r="AI1979" s="196"/>
      <c r="AJ1979" s="196"/>
      <c r="AK1979" s="196"/>
      <c r="AL1979" s="196"/>
      <c r="AM1979" s="196"/>
    </row>
    <row r="1980" spans="1:39" x14ac:dyDescent="0.15">
      <c r="K1980" s="64"/>
    </row>
    <row r="1981" spans="1:39" ht="16.5" customHeight="1" x14ac:dyDescent="0.15">
      <c r="A1981" s="80" t="s">
        <v>62</v>
      </c>
      <c r="B1981" s="81"/>
      <c r="C1981" s="81"/>
      <c r="D1981" s="81"/>
      <c r="E1981" s="81"/>
      <c r="F1981" s="81"/>
      <c r="G1981" s="81"/>
      <c r="H1981" s="81"/>
      <c r="I1981" s="81"/>
      <c r="J1981" s="81"/>
      <c r="K1981" s="81"/>
      <c r="L1981" s="81"/>
      <c r="M1981" s="81"/>
      <c r="N1981" s="81"/>
      <c r="O1981" s="81"/>
      <c r="P1981" s="81"/>
      <c r="Q1981" s="81"/>
      <c r="R1981" s="81"/>
      <c r="S1981" s="81"/>
      <c r="T1981" s="81"/>
      <c r="U1981" s="81"/>
      <c r="V1981" s="81"/>
      <c r="W1981" s="81"/>
      <c r="X1981" s="81"/>
      <c r="Y1981" s="81"/>
      <c r="Z1981" s="81"/>
      <c r="AA1981" s="81"/>
      <c r="AB1981" s="81"/>
      <c r="AC1981" s="81"/>
      <c r="AD1981" s="81"/>
      <c r="AE1981" s="81"/>
      <c r="AF1981" s="81"/>
      <c r="AG1981" s="81"/>
      <c r="AH1981" s="81"/>
      <c r="AI1981" s="81"/>
      <c r="AJ1981" s="81"/>
      <c r="AK1981" s="81"/>
      <c r="AL1981" s="81"/>
      <c r="AM1981" s="81"/>
    </row>
    <row r="1982" spans="1:39" ht="16.5" customHeight="1" x14ac:dyDescent="0.15">
      <c r="A1982" s="81"/>
      <c r="B1982" s="81"/>
      <c r="C1982" s="81"/>
      <c r="D1982" s="81"/>
      <c r="E1982" s="81"/>
      <c r="F1982" s="81"/>
      <c r="G1982" s="81"/>
      <c r="H1982" s="81"/>
      <c r="I1982" s="81"/>
      <c r="J1982" s="81"/>
      <c r="K1982" s="81"/>
      <c r="L1982" s="81"/>
      <c r="M1982" s="81"/>
      <c r="N1982" s="81"/>
      <c r="O1982" s="81"/>
      <c r="P1982" s="81"/>
      <c r="Q1982" s="81"/>
      <c r="R1982" s="81"/>
      <c r="S1982" s="81"/>
      <c r="T1982" s="81"/>
      <c r="U1982" s="81"/>
      <c r="V1982" s="81"/>
      <c r="W1982" s="81"/>
      <c r="X1982" s="81"/>
      <c r="Y1982" s="81"/>
      <c r="Z1982" s="81"/>
      <c r="AA1982" s="81"/>
      <c r="AB1982" s="81"/>
      <c r="AC1982" s="81"/>
      <c r="AD1982" s="81"/>
      <c r="AE1982" s="81"/>
      <c r="AF1982" s="81"/>
      <c r="AG1982" s="81"/>
      <c r="AH1982" s="81"/>
      <c r="AI1982" s="81"/>
      <c r="AJ1982" s="81"/>
      <c r="AK1982" s="81"/>
      <c r="AL1982" s="81"/>
      <c r="AM1982" s="81"/>
    </row>
    <row r="1983" spans="1:39" ht="14.25" thickBot="1" x14ac:dyDescent="0.2"/>
    <row r="1984" spans="1:39" ht="26.1" customHeight="1" thickTop="1" x14ac:dyDescent="0.15">
      <c r="A1984" s="280">
        <f>IF('内訳10％(お客様控)'!A1984&gt;0,'内訳10％(お客様控)'!A1984,"　")</f>
        <v>5</v>
      </c>
      <c r="B1984" s="281"/>
      <c r="C1984" s="284" t="s">
        <v>0</v>
      </c>
      <c r="D1984" s="281">
        <f>IF('内訳10％(お客様控)'!D1984&gt;0,'内訳10％(お客様控)'!D1984,"　")</f>
        <v>10</v>
      </c>
      <c r="E1984" s="281"/>
      <c r="F1984" s="284" t="s">
        <v>1</v>
      </c>
      <c r="G1984" s="281">
        <f>IF('内訳10％(お客様控)'!G1984&gt;0,'内訳10％(お客様控)'!G1984,"　")</f>
        <v>31</v>
      </c>
      <c r="H1984" s="281"/>
      <c r="I1984" s="286" t="s">
        <v>2</v>
      </c>
      <c r="K1984" s="55"/>
      <c r="L1984" s="53"/>
      <c r="M1984" s="53"/>
      <c r="N1984" s="288">
        <f>IF('内訳10％(お客様控)'!N1984&gt;0,'内訳10％(お客様控)'!N1984,"　")</f>
        <v>10</v>
      </c>
      <c r="O1984" s="288"/>
      <c r="P1984" s="288"/>
      <c r="Q1984" s="284" t="s">
        <v>1</v>
      </c>
      <c r="R1984" s="284" t="s">
        <v>7</v>
      </c>
      <c r="S1984" s="53"/>
      <c r="T1984" s="53"/>
      <c r="U1984" s="54"/>
      <c r="W1984" s="269" t="s">
        <v>21</v>
      </c>
      <c r="X1984" s="270"/>
      <c r="Y1984" s="270"/>
      <c r="Z1984" s="270"/>
      <c r="AA1984" s="270"/>
      <c r="AB1984" s="271" t="str">
        <f>IF('内訳10％(お客様控)'!AB1984&gt;0,'内訳10％(お客様控)'!AB1984,"　")</f>
        <v>000111</v>
      </c>
      <c r="AC1984" s="272"/>
      <c r="AD1984" s="272"/>
      <c r="AE1984" s="272"/>
      <c r="AF1984" s="272"/>
      <c r="AG1984" s="272"/>
      <c r="AH1984" s="272"/>
      <c r="AI1984" s="272"/>
      <c r="AJ1984" s="272"/>
      <c r="AK1984" s="272"/>
      <c r="AL1984" s="272"/>
      <c r="AM1984" s="273"/>
    </row>
    <row r="1985" spans="1:41" ht="26.1" customHeight="1" thickBot="1" x14ac:dyDescent="0.2">
      <c r="A1985" s="282"/>
      <c r="B1985" s="283"/>
      <c r="C1985" s="285"/>
      <c r="D1985" s="283"/>
      <c r="E1985" s="283"/>
      <c r="F1985" s="285"/>
      <c r="G1985" s="283"/>
      <c r="H1985" s="283"/>
      <c r="I1985" s="287"/>
      <c r="K1985" s="56"/>
      <c r="L1985" s="57"/>
      <c r="M1985" s="57"/>
      <c r="N1985" s="289"/>
      <c r="O1985" s="289"/>
      <c r="P1985" s="289"/>
      <c r="Q1985" s="290"/>
      <c r="R1985" s="290"/>
      <c r="S1985" s="57"/>
      <c r="T1985" s="57"/>
      <c r="U1985" s="58"/>
      <c r="W1985" s="274" t="s">
        <v>49</v>
      </c>
      <c r="X1985" s="275"/>
      <c r="Y1985" s="275"/>
      <c r="Z1985" s="327" t="str">
        <f>IF('内訳10％(お客様控)'!Z1985&gt;0,'内訳10％(お客様控)'!Z1985,"　")</f>
        <v>T1111111111111</v>
      </c>
      <c r="AA1985" s="292"/>
      <c r="AB1985" s="292"/>
      <c r="AC1985" s="292"/>
      <c r="AD1985" s="292"/>
      <c r="AE1985" s="292"/>
      <c r="AF1985" s="292"/>
      <c r="AG1985" s="292"/>
      <c r="AH1985" s="292"/>
      <c r="AI1985" s="292"/>
      <c r="AJ1985" s="292"/>
      <c r="AK1985" s="292"/>
      <c r="AL1985" s="292"/>
      <c r="AM1985" s="293"/>
    </row>
    <row r="1986" spans="1:41" ht="17.25" customHeight="1" thickTop="1" thickBot="1" x14ac:dyDescent="0.2">
      <c r="A1986" s="59" t="s">
        <v>139</v>
      </c>
      <c r="I1986" s="60"/>
      <c r="W1986" s="276" t="s">
        <v>22</v>
      </c>
      <c r="X1986" s="277"/>
      <c r="Y1986" s="62"/>
      <c r="Z1986" s="278" t="str">
        <f>IF('内訳10％(お客様控)'!Z1986&gt;0,'内訳10％(お客様控)'!Z1986,"　")</f>
        <v>270-2225</v>
      </c>
      <c r="AA1986" s="278"/>
      <c r="AB1986" s="279"/>
      <c r="AC1986" s="61"/>
      <c r="AD1986" s="62"/>
      <c r="AE1986" s="62"/>
      <c r="AF1986" s="62"/>
      <c r="AG1986" s="62"/>
      <c r="AH1986" s="62"/>
      <c r="AI1986" s="62"/>
      <c r="AJ1986" s="62"/>
      <c r="AK1986" s="62"/>
      <c r="AL1986" s="62"/>
      <c r="AM1986" s="63"/>
      <c r="AO1986" s="64"/>
    </row>
    <row r="1987" spans="1:41" ht="17.25" customHeight="1" thickTop="1" x14ac:dyDescent="0.15">
      <c r="A1987" s="59"/>
      <c r="B1987" s="107" t="str">
        <f>'内訳10％(お客様控)'!B1987</f>
        <v>製造管理部</v>
      </c>
      <c r="C1987" s="326"/>
      <c r="D1987" s="326"/>
      <c r="E1987" s="326"/>
      <c r="F1987" s="326"/>
      <c r="G1987" s="326"/>
      <c r="I1987" s="60"/>
      <c r="K1987" s="261" t="s">
        <v>8</v>
      </c>
      <c r="L1987" s="264" t="str">
        <f>IF('内訳10％(お客様控)'!L1987&gt;0,'内訳10％(お客様控)'!L1987,"　")</f>
        <v>三井住友</v>
      </c>
      <c r="M1987" s="265"/>
      <c r="N1987" s="265"/>
      <c r="O1987" s="266" t="s">
        <v>32</v>
      </c>
      <c r="P1987" s="267"/>
      <c r="Q1987" s="264" t="str">
        <f>IF('内訳10％(お客様控)'!Q1987&gt;0,'内訳10％(お客様控)'!Q1987,"　")</f>
        <v>松戸</v>
      </c>
      <c r="R1987" s="265"/>
      <c r="S1987" s="265"/>
      <c r="T1987" s="266" t="s">
        <v>4</v>
      </c>
      <c r="U1987" s="268"/>
      <c r="W1987" s="239" t="s">
        <v>12</v>
      </c>
      <c r="X1987" s="240"/>
      <c r="Z1987" s="241" t="str">
        <f>IF('内訳10％(お客様控)'!Z1987&gt;0,'内訳10％(お客様控)'!Z1987,"　")</f>
        <v>千葉県松戸市東松戸2-20-1</v>
      </c>
      <c r="AA1987" s="241"/>
      <c r="AB1987" s="242"/>
      <c r="AC1987" s="242"/>
      <c r="AD1987" s="242"/>
      <c r="AE1987" s="242"/>
      <c r="AF1987" s="242"/>
      <c r="AG1987" s="242"/>
      <c r="AH1987" s="242"/>
      <c r="AI1987" s="242"/>
      <c r="AJ1987" s="242"/>
      <c r="AK1987" s="242"/>
      <c r="AL1987" s="242"/>
      <c r="AM1987" s="243"/>
    </row>
    <row r="1988" spans="1:41" ht="17.25" customHeight="1" x14ac:dyDescent="0.15">
      <c r="A1988" s="59"/>
      <c r="B1988" s="326"/>
      <c r="C1988" s="326"/>
      <c r="D1988" s="326"/>
      <c r="E1988" s="326"/>
      <c r="F1988" s="326"/>
      <c r="G1988" s="326"/>
      <c r="H1988" s="52" t="s">
        <v>3</v>
      </c>
      <c r="I1988" s="60"/>
      <c r="K1988" s="262"/>
      <c r="L1988" s="255" t="s">
        <v>9</v>
      </c>
      <c r="M1988" s="256"/>
      <c r="N1988" s="257"/>
      <c r="O1988" s="258" t="str">
        <f>IF('内訳10％(お客様控)'!O1988&gt;0,'内訳10％(お客様控)'!O1988,"　")</f>
        <v>当座</v>
      </c>
      <c r="P1988" s="259"/>
      <c r="Q1988" s="259"/>
      <c r="R1988" s="259"/>
      <c r="S1988" s="259"/>
      <c r="T1988" s="259"/>
      <c r="U1988" s="260"/>
      <c r="W1988" s="239" t="s">
        <v>13</v>
      </c>
      <c r="X1988" s="240"/>
      <c r="Z1988" s="241" t="str">
        <f>IF('内訳10％(お客様控)'!Z1988&gt;0,'内訳10％(お客様控)'!Z1988,"　")</f>
        <v>Ｃ－プロダクト株式会社</v>
      </c>
      <c r="AA1988" s="241"/>
      <c r="AB1988" s="241"/>
      <c r="AC1988" s="241"/>
      <c r="AD1988" s="241"/>
      <c r="AE1988" s="241"/>
      <c r="AF1988" s="241"/>
      <c r="AG1988" s="241"/>
      <c r="AH1988" s="241"/>
      <c r="AI1988" s="241"/>
      <c r="AJ1988" s="241"/>
      <c r="AK1988" s="241"/>
      <c r="AL1988" s="34" t="s">
        <v>60</v>
      </c>
      <c r="AM1988" s="60"/>
    </row>
    <row r="1989" spans="1:41" ht="17.25" customHeight="1" x14ac:dyDescent="0.15">
      <c r="A1989" s="59"/>
      <c r="I1989" s="60"/>
      <c r="K1989" s="262"/>
      <c r="L1989" s="255" t="s">
        <v>10</v>
      </c>
      <c r="M1989" s="256"/>
      <c r="N1989" s="257"/>
      <c r="O1989" s="311">
        <f>IF('内訳10％(お客様控)'!O1989&gt;0,'内訳10％(お客様控)'!O1989,"　")</f>
        <v>1234567</v>
      </c>
      <c r="P1989" s="312"/>
      <c r="Q1989" s="312"/>
      <c r="R1989" s="312"/>
      <c r="S1989" s="312"/>
      <c r="T1989" s="312"/>
      <c r="U1989" s="313"/>
      <c r="W1989" s="239" t="s">
        <v>23</v>
      </c>
      <c r="X1989" s="240"/>
      <c r="Z1989" s="241" t="str">
        <f>IF('内訳10％(お客様控)'!Z1989&gt;0,'内訳10％(お客様控)'!Z1989,"　")</f>
        <v>047-311-0171</v>
      </c>
      <c r="AA1989" s="241"/>
      <c r="AB1989" s="242"/>
      <c r="AC1989" s="242"/>
      <c r="AD1989" s="242"/>
      <c r="AE1989" s="242"/>
      <c r="AF1989" s="242"/>
      <c r="AG1989" s="242"/>
      <c r="AH1989" s="242"/>
      <c r="AI1989" s="242"/>
      <c r="AJ1989" s="242"/>
      <c r="AK1989" s="242"/>
      <c r="AL1989" s="242"/>
      <c r="AM1989" s="243"/>
    </row>
    <row r="1990" spans="1:41" ht="17.25" customHeight="1" thickBot="1" x14ac:dyDescent="0.2">
      <c r="A1990" s="56"/>
      <c r="B1990" s="57" t="s">
        <v>4</v>
      </c>
      <c r="C1990" s="57"/>
      <c r="D1990" s="57" t="s">
        <v>5</v>
      </c>
      <c r="E1990" s="57"/>
      <c r="F1990" s="57"/>
      <c r="G1990" s="57" t="s">
        <v>6</v>
      </c>
      <c r="H1990" s="57"/>
      <c r="I1990" s="58"/>
      <c r="K1990" s="263"/>
      <c r="L1990" s="244" t="s">
        <v>11</v>
      </c>
      <c r="M1990" s="245"/>
      <c r="N1990" s="246"/>
      <c r="O1990" s="306" t="str">
        <f>IF('内訳10％(お客様控)'!O1990&gt;0,'内訳10％(お客様控)'!O1990,"　")</f>
        <v>C-プロダクト（カ</v>
      </c>
      <c r="P1990" s="324"/>
      <c r="Q1990" s="324"/>
      <c r="R1990" s="324"/>
      <c r="S1990" s="324"/>
      <c r="T1990" s="324"/>
      <c r="U1990" s="325"/>
      <c r="W1990" s="250" t="s">
        <v>24</v>
      </c>
      <c r="X1990" s="251"/>
      <c r="Y1990" s="57"/>
      <c r="Z1990" s="252" t="str">
        <f>IF('内訳10％(お客様控)'!Z1990&gt;0,'内訳10％(お客様控)'!Z1990,"　")</f>
        <v>047-311-0170</v>
      </c>
      <c r="AA1990" s="252"/>
      <c r="AB1990" s="253"/>
      <c r="AC1990" s="253"/>
      <c r="AD1990" s="253"/>
      <c r="AE1990" s="253"/>
      <c r="AF1990" s="253"/>
      <c r="AG1990" s="253"/>
      <c r="AH1990" s="253"/>
      <c r="AI1990" s="253"/>
      <c r="AJ1990" s="253"/>
      <c r="AK1990" s="253"/>
      <c r="AL1990" s="253"/>
      <c r="AM1990" s="254"/>
    </row>
    <row r="1991" spans="1:41" ht="14.25" thickTop="1" x14ac:dyDescent="0.15">
      <c r="E1991" s="1" t="s">
        <v>25</v>
      </c>
      <c r="AL1991" s="1"/>
    </row>
    <row r="1992" spans="1:41" ht="17.25" x14ac:dyDescent="0.15">
      <c r="A1992" s="52" t="s">
        <v>14</v>
      </c>
      <c r="R1992" s="10" t="s">
        <v>88</v>
      </c>
      <c r="S1992"/>
    </row>
    <row r="1993" spans="1:41" ht="8.25" customHeight="1" thickBot="1" x14ac:dyDescent="0.2"/>
    <row r="1994" spans="1:41" ht="24" customHeight="1" thickTop="1" x14ac:dyDescent="0.15">
      <c r="A1994" s="232" t="s">
        <v>16</v>
      </c>
      <c r="B1994" s="233"/>
      <c r="C1994" s="233"/>
      <c r="D1994" s="233"/>
      <c r="E1994" s="234"/>
      <c r="F1994" s="65" t="s">
        <v>17</v>
      </c>
      <c r="G1994" s="66" t="s">
        <v>2</v>
      </c>
      <c r="H1994" s="235" t="s">
        <v>43</v>
      </c>
      <c r="I1994" s="236"/>
      <c r="J1994" s="236"/>
      <c r="K1994" s="236"/>
      <c r="L1994" s="236"/>
      <c r="M1994" s="236"/>
      <c r="N1994" s="236"/>
      <c r="O1994" s="236"/>
      <c r="P1994" s="236"/>
      <c r="Q1994" s="236" t="s">
        <v>18</v>
      </c>
      <c r="R1994" s="236"/>
      <c r="S1994" s="236" t="s">
        <v>26</v>
      </c>
      <c r="T1994" s="236"/>
      <c r="U1994" s="236" t="s">
        <v>31</v>
      </c>
      <c r="V1994" s="237"/>
      <c r="W1994" s="237"/>
      <c r="X1994" s="236" t="s">
        <v>19</v>
      </c>
      <c r="Y1994" s="236"/>
      <c r="Z1994" s="236"/>
      <c r="AA1994" s="236"/>
      <c r="AB1994" s="236"/>
      <c r="AC1994" s="238"/>
      <c r="AD1994" s="238"/>
      <c r="AE1994" s="226" t="s">
        <v>20</v>
      </c>
      <c r="AF1994" s="227"/>
      <c r="AG1994" s="228"/>
      <c r="AI1994" s="229" t="s">
        <v>36</v>
      </c>
      <c r="AJ1994" s="230"/>
      <c r="AK1994" s="230"/>
      <c r="AL1994" s="230"/>
      <c r="AM1994" s="231"/>
    </row>
    <row r="1995" spans="1:41" ht="24" customHeight="1" x14ac:dyDescent="0.15">
      <c r="A1995" s="319">
        <f>'内訳10％(お客様控)'!A1995</f>
        <v>0</v>
      </c>
      <c r="B1995" s="317"/>
      <c r="C1995" s="317"/>
      <c r="D1995" s="317"/>
      <c r="E1995" s="320"/>
      <c r="F1995" s="73">
        <f>'内訳10％(お客様控)'!F1995</f>
        <v>0</v>
      </c>
      <c r="G1995" s="72">
        <f>'内訳10％(お客様控)'!G1995</f>
        <v>0</v>
      </c>
      <c r="H1995" s="321">
        <f>'内訳10％(お客様控)'!H1995</f>
        <v>0</v>
      </c>
      <c r="I1995" s="317"/>
      <c r="J1995" s="317"/>
      <c r="K1995" s="317"/>
      <c r="L1995" s="317"/>
      <c r="M1995" s="317"/>
      <c r="N1995" s="317"/>
      <c r="O1995" s="317"/>
      <c r="P1995" s="317"/>
      <c r="Q1995" s="219" t="str">
        <f>IF('内訳10％(お客様控)'!Q1995=0,"",'内訳10％(お客様控)'!Q1995)</f>
        <v/>
      </c>
      <c r="R1995" s="219"/>
      <c r="S1995" s="322">
        <f>'内訳10％(お客様控)'!S1995</f>
        <v>0</v>
      </c>
      <c r="T1995" s="323"/>
      <c r="U1995" s="222" t="str">
        <f>IF('内訳10％(お客様控)'!U1995=0,"",'内訳10％(お客様控)'!U1995)</f>
        <v/>
      </c>
      <c r="V1995" s="223"/>
      <c r="W1995" s="223"/>
      <c r="X1995" s="224">
        <f>'内訳10％(お客様控)'!X1995</f>
        <v>0</v>
      </c>
      <c r="Y1995" s="224"/>
      <c r="Z1995" s="224"/>
      <c r="AA1995" s="224"/>
      <c r="AB1995" s="224"/>
      <c r="AC1995" s="225"/>
      <c r="AD1995" s="225"/>
      <c r="AE1995" s="316">
        <f>'内訳10％(お客様控)'!AE1995</f>
        <v>0</v>
      </c>
      <c r="AF1995" s="317"/>
      <c r="AG1995" s="318"/>
      <c r="AI1995" s="206"/>
      <c r="AJ1995" s="207"/>
      <c r="AK1995" s="207"/>
      <c r="AL1995" s="208"/>
      <c r="AM1995" s="209"/>
    </row>
    <row r="1996" spans="1:41" ht="24" customHeight="1" x14ac:dyDescent="0.15">
      <c r="A1996" s="319">
        <f>'内訳10％(お客様控)'!A1996</f>
        <v>0</v>
      </c>
      <c r="B1996" s="317"/>
      <c r="C1996" s="317"/>
      <c r="D1996" s="317"/>
      <c r="E1996" s="320"/>
      <c r="F1996" s="73">
        <f>'内訳10％(お客様控)'!F1996</f>
        <v>0</v>
      </c>
      <c r="G1996" s="72">
        <f>'内訳10％(お客様控)'!G1996</f>
        <v>0</v>
      </c>
      <c r="H1996" s="321">
        <f>'内訳10％(お客様控)'!H1996</f>
        <v>0</v>
      </c>
      <c r="I1996" s="317"/>
      <c r="J1996" s="317"/>
      <c r="K1996" s="317"/>
      <c r="L1996" s="317"/>
      <c r="M1996" s="317"/>
      <c r="N1996" s="317"/>
      <c r="O1996" s="317"/>
      <c r="P1996" s="317"/>
      <c r="Q1996" s="219" t="str">
        <f>IF('内訳10％(お客様控)'!Q1996=0,"",'内訳10％(お客様控)'!Q1996)</f>
        <v/>
      </c>
      <c r="R1996" s="219"/>
      <c r="S1996" s="322">
        <f>'内訳10％(お客様控)'!S1996</f>
        <v>0</v>
      </c>
      <c r="T1996" s="323"/>
      <c r="U1996" s="222" t="str">
        <f>IF('内訳10％(お客様控)'!U1996=0,"",'内訳10％(お客様控)'!U1996)</f>
        <v/>
      </c>
      <c r="V1996" s="223"/>
      <c r="W1996" s="223"/>
      <c r="X1996" s="224">
        <f>'内訳10％(お客様控)'!X1996</f>
        <v>0</v>
      </c>
      <c r="Y1996" s="224"/>
      <c r="Z1996" s="224"/>
      <c r="AA1996" s="224"/>
      <c r="AB1996" s="224"/>
      <c r="AC1996" s="225"/>
      <c r="AD1996" s="225"/>
      <c r="AE1996" s="316">
        <f>'内訳10％(お客様控)'!AE1996</f>
        <v>0</v>
      </c>
      <c r="AF1996" s="317"/>
      <c r="AG1996" s="318"/>
      <c r="AI1996" s="206"/>
      <c r="AJ1996" s="207"/>
      <c r="AK1996" s="207"/>
      <c r="AL1996" s="208"/>
      <c r="AM1996" s="209"/>
    </row>
    <row r="1997" spans="1:41" ht="24" customHeight="1" x14ac:dyDescent="0.15">
      <c r="A1997" s="319">
        <f>'内訳10％(お客様控)'!A1997</f>
        <v>0</v>
      </c>
      <c r="B1997" s="317"/>
      <c r="C1997" s="317"/>
      <c r="D1997" s="317"/>
      <c r="E1997" s="320"/>
      <c r="F1997" s="73">
        <f>'内訳10％(お客様控)'!F1997</f>
        <v>0</v>
      </c>
      <c r="G1997" s="72">
        <f>'内訳10％(お客様控)'!G1997</f>
        <v>0</v>
      </c>
      <c r="H1997" s="321">
        <f>'内訳10％(お客様控)'!H1997</f>
        <v>0</v>
      </c>
      <c r="I1997" s="317"/>
      <c r="J1997" s="317"/>
      <c r="K1997" s="317"/>
      <c r="L1997" s="317"/>
      <c r="M1997" s="317"/>
      <c r="N1997" s="317"/>
      <c r="O1997" s="317"/>
      <c r="P1997" s="317"/>
      <c r="Q1997" s="219" t="str">
        <f>IF('内訳10％(お客様控)'!Q1997=0,"",'内訳10％(お客様控)'!Q1997)</f>
        <v/>
      </c>
      <c r="R1997" s="219"/>
      <c r="S1997" s="322">
        <f>'内訳10％(お客様控)'!S1997</f>
        <v>0</v>
      </c>
      <c r="T1997" s="323"/>
      <c r="U1997" s="222" t="str">
        <f>IF('内訳10％(お客様控)'!U1997=0,"",'内訳10％(お客様控)'!U1997)</f>
        <v/>
      </c>
      <c r="V1997" s="223"/>
      <c r="W1997" s="223"/>
      <c r="X1997" s="224">
        <f>'内訳10％(お客様控)'!X1997</f>
        <v>0</v>
      </c>
      <c r="Y1997" s="224"/>
      <c r="Z1997" s="224"/>
      <c r="AA1997" s="224"/>
      <c r="AB1997" s="224"/>
      <c r="AC1997" s="225"/>
      <c r="AD1997" s="225"/>
      <c r="AE1997" s="316">
        <f>'内訳10％(お客様控)'!AE1997</f>
        <v>0</v>
      </c>
      <c r="AF1997" s="317"/>
      <c r="AG1997" s="318"/>
      <c r="AI1997" s="206"/>
      <c r="AJ1997" s="207"/>
      <c r="AK1997" s="207"/>
      <c r="AL1997" s="208"/>
      <c r="AM1997" s="209"/>
    </row>
    <row r="1998" spans="1:41" ht="24" customHeight="1" x14ac:dyDescent="0.15">
      <c r="A1998" s="319">
        <f>'内訳10％(お客様控)'!A1998</f>
        <v>0</v>
      </c>
      <c r="B1998" s="317"/>
      <c r="C1998" s="317"/>
      <c r="D1998" s="317"/>
      <c r="E1998" s="320"/>
      <c r="F1998" s="73">
        <f>'内訳10％(お客様控)'!F1998</f>
        <v>0</v>
      </c>
      <c r="G1998" s="72">
        <f>'内訳10％(お客様控)'!G1998</f>
        <v>0</v>
      </c>
      <c r="H1998" s="321">
        <f>'内訳10％(お客様控)'!H1998</f>
        <v>0</v>
      </c>
      <c r="I1998" s="317"/>
      <c r="J1998" s="317"/>
      <c r="K1998" s="317"/>
      <c r="L1998" s="317"/>
      <c r="M1998" s="317"/>
      <c r="N1998" s="317"/>
      <c r="O1998" s="317"/>
      <c r="P1998" s="317"/>
      <c r="Q1998" s="219" t="str">
        <f>IF('内訳10％(お客様控)'!Q1998=0,"",'内訳10％(お客様控)'!Q1998)</f>
        <v/>
      </c>
      <c r="R1998" s="219"/>
      <c r="S1998" s="322">
        <f>'内訳10％(お客様控)'!S1998</f>
        <v>0</v>
      </c>
      <c r="T1998" s="323"/>
      <c r="U1998" s="222" t="str">
        <f>IF('内訳10％(お客様控)'!U1998=0,"",'内訳10％(お客様控)'!U1998)</f>
        <v/>
      </c>
      <c r="V1998" s="223"/>
      <c r="W1998" s="223"/>
      <c r="X1998" s="224">
        <f>'内訳10％(お客様控)'!X1998</f>
        <v>0</v>
      </c>
      <c r="Y1998" s="224"/>
      <c r="Z1998" s="224"/>
      <c r="AA1998" s="224"/>
      <c r="AB1998" s="224"/>
      <c r="AC1998" s="225"/>
      <c r="AD1998" s="225"/>
      <c r="AE1998" s="316">
        <f>'内訳10％(お客様控)'!AE1998</f>
        <v>0</v>
      </c>
      <c r="AF1998" s="317"/>
      <c r="AG1998" s="318"/>
      <c r="AI1998" s="206"/>
      <c r="AJ1998" s="207"/>
      <c r="AK1998" s="207"/>
      <c r="AL1998" s="208"/>
      <c r="AM1998" s="209"/>
    </row>
    <row r="1999" spans="1:41" ht="24" customHeight="1" x14ac:dyDescent="0.15">
      <c r="A1999" s="319">
        <f>'内訳10％(お客様控)'!A1999</f>
        <v>0</v>
      </c>
      <c r="B1999" s="317"/>
      <c r="C1999" s="317"/>
      <c r="D1999" s="317"/>
      <c r="E1999" s="320"/>
      <c r="F1999" s="73">
        <f>'内訳10％(お客様控)'!F1999</f>
        <v>0</v>
      </c>
      <c r="G1999" s="72">
        <f>'内訳10％(お客様控)'!G1999</f>
        <v>0</v>
      </c>
      <c r="H1999" s="321">
        <f>'内訳10％(お客様控)'!H1999</f>
        <v>0</v>
      </c>
      <c r="I1999" s="317"/>
      <c r="J1999" s="317"/>
      <c r="K1999" s="317"/>
      <c r="L1999" s="317"/>
      <c r="M1999" s="317"/>
      <c r="N1999" s="317"/>
      <c r="O1999" s="317"/>
      <c r="P1999" s="317"/>
      <c r="Q1999" s="219" t="str">
        <f>IF('内訳10％(お客様控)'!Q1999=0,"",'内訳10％(お客様控)'!Q1999)</f>
        <v/>
      </c>
      <c r="R1999" s="219"/>
      <c r="S1999" s="322">
        <f>'内訳10％(お客様控)'!S1999</f>
        <v>0</v>
      </c>
      <c r="T1999" s="323"/>
      <c r="U1999" s="222" t="str">
        <f>IF('内訳10％(お客様控)'!U1999=0,"",'内訳10％(お客様控)'!U1999)</f>
        <v/>
      </c>
      <c r="V1999" s="223"/>
      <c r="W1999" s="223"/>
      <c r="X1999" s="224">
        <f>'内訳10％(お客様控)'!X1999</f>
        <v>0</v>
      </c>
      <c r="Y1999" s="224"/>
      <c r="Z1999" s="224"/>
      <c r="AA1999" s="224"/>
      <c r="AB1999" s="224"/>
      <c r="AC1999" s="225"/>
      <c r="AD1999" s="225"/>
      <c r="AE1999" s="316">
        <f>'内訳10％(お客様控)'!AE1999</f>
        <v>0</v>
      </c>
      <c r="AF1999" s="317"/>
      <c r="AG1999" s="318"/>
      <c r="AI1999" s="206"/>
      <c r="AJ1999" s="207"/>
      <c r="AK1999" s="207"/>
      <c r="AL1999" s="208"/>
      <c r="AM1999" s="209"/>
    </row>
    <row r="2000" spans="1:41" ht="24" customHeight="1" x14ac:dyDescent="0.15">
      <c r="A2000" s="319">
        <f>'内訳10％(お客様控)'!A2000</f>
        <v>0</v>
      </c>
      <c r="B2000" s="317"/>
      <c r="C2000" s="317"/>
      <c r="D2000" s="317"/>
      <c r="E2000" s="320"/>
      <c r="F2000" s="73">
        <f>'内訳10％(お客様控)'!F2000</f>
        <v>0</v>
      </c>
      <c r="G2000" s="72">
        <f>'内訳10％(お客様控)'!G2000</f>
        <v>0</v>
      </c>
      <c r="H2000" s="321">
        <f>'内訳10％(お客様控)'!H2000</f>
        <v>0</v>
      </c>
      <c r="I2000" s="317"/>
      <c r="J2000" s="317"/>
      <c r="K2000" s="317"/>
      <c r="L2000" s="317"/>
      <c r="M2000" s="317"/>
      <c r="N2000" s="317"/>
      <c r="O2000" s="317"/>
      <c r="P2000" s="317"/>
      <c r="Q2000" s="219" t="str">
        <f>IF('内訳10％(お客様控)'!Q2000=0,"",'内訳10％(お客様控)'!Q2000)</f>
        <v/>
      </c>
      <c r="R2000" s="219"/>
      <c r="S2000" s="322">
        <f>'内訳10％(お客様控)'!S2000</f>
        <v>0</v>
      </c>
      <c r="T2000" s="323"/>
      <c r="U2000" s="222" t="str">
        <f>IF('内訳10％(お客様控)'!U2000=0,"",'内訳10％(お客様控)'!U2000)</f>
        <v/>
      </c>
      <c r="V2000" s="223"/>
      <c r="W2000" s="223"/>
      <c r="X2000" s="224">
        <f>'内訳10％(お客様控)'!X2000</f>
        <v>0</v>
      </c>
      <c r="Y2000" s="224"/>
      <c r="Z2000" s="224"/>
      <c r="AA2000" s="224"/>
      <c r="AB2000" s="224"/>
      <c r="AC2000" s="225"/>
      <c r="AD2000" s="225"/>
      <c r="AE2000" s="316">
        <f>'内訳10％(お客様控)'!AE2000</f>
        <v>0</v>
      </c>
      <c r="AF2000" s="317"/>
      <c r="AG2000" s="318"/>
      <c r="AI2000" s="206"/>
      <c r="AJ2000" s="207"/>
      <c r="AK2000" s="207"/>
      <c r="AL2000" s="208"/>
      <c r="AM2000" s="209"/>
    </row>
    <row r="2001" spans="1:39" ht="24" customHeight="1" x14ac:dyDescent="0.15">
      <c r="A2001" s="319">
        <f>'内訳10％(お客様控)'!A2001</f>
        <v>0</v>
      </c>
      <c r="B2001" s="317"/>
      <c r="C2001" s="317"/>
      <c r="D2001" s="317"/>
      <c r="E2001" s="320"/>
      <c r="F2001" s="73">
        <f>'内訳10％(お客様控)'!F2001</f>
        <v>0</v>
      </c>
      <c r="G2001" s="72">
        <f>'内訳10％(お客様控)'!G2001</f>
        <v>0</v>
      </c>
      <c r="H2001" s="321">
        <f>'内訳10％(お客様控)'!H2001</f>
        <v>0</v>
      </c>
      <c r="I2001" s="317"/>
      <c r="J2001" s="317"/>
      <c r="K2001" s="317"/>
      <c r="L2001" s="317"/>
      <c r="M2001" s="317"/>
      <c r="N2001" s="317"/>
      <c r="O2001" s="317"/>
      <c r="P2001" s="317"/>
      <c r="Q2001" s="219" t="str">
        <f>IF('内訳10％(お客様控)'!Q2001=0,"",'内訳10％(お客様控)'!Q2001)</f>
        <v/>
      </c>
      <c r="R2001" s="219"/>
      <c r="S2001" s="322">
        <f>'内訳10％(お客様控)'!S2001</f>
        <v>0</v>
      </c>
      <c r="T2001" s="323"/>
      <c r="U2001" s="222" t="str">
        <f>IF('内訳10％(お客様控)'!U2001=0,"",'内訳10％(お客様控)'!U2001)</f>
        <v/>
      </c>
      <c r="V2001" s="223"/>
      <c r="W2001" s="223"/>
      <c r="X2001" s="224">
        <f>'内訳10％(お客様控)'!X2001</f>
        <v>0</v>
      </c>
      <c r="Y2001" s="224"/>
      <c r="Z2001" s="224"/>
      <c r="AA2001" s="224"/>
      <c r="AB2001" s="224"/>
      <c r="AC2001" s="225"/>
      <c r="AD2001" s="225"/>
      <c r="AE2001" s="316">
        <f>'内訳10％(お客様控)'!AE2001</f>
        <v>0</v>
      </c>
      <c r="AF2001" s="317"/>
      <c r="AG2001" s="318"/>
      <c r="AI2001" s="206"/>
      <c r="AJ2001" s="207"/>
      <c r="AK2001" s="207"/>
      <c r="AL2001" s="208"/>
      <c r="AM2001" s="209"/>
    </row>
    <row r="2002" spans="1:39" ht="24" customHeight="1" x14ac:dyDescent="0.15">
      <c r="A2002" s="319">
        <f>'内訳10％(お客様控)'!A2002</f>
        <v>0</v>
      </c>
      <c r="B2002" s="317"/>
      <c r="C2002" s="317"/>
      <c r="D2002" s="317"/>
      <c r="E2002" s="320"/>
      <c r="F2002" s="73">
        <f>'内訳10％(お客様控)'!F2002</f>
        <v>0</v>
      </c>
      <c r="G2002" s="72">
        <f>'内訳10％(お客様控)'!G2002</f>
        <v>0</v>
      </c>
      <c r="H2002" s="321">
        <f>'内訳10％(お客様控)'!H2002</f>
        <v>0</v>
      </c>
      <c r="I2002" s="317"/>
      <c r="J2002" s="317"/>
      <c r="K2002" s="317"/>
      <c r="L2002" s="317"/>
      <c r="M2002" s="317"/>
      <c r="N2002" s="317"/>
      <c r="O2002" s="317"/>
      <c r="P2002" s="317"/>
      <c r="Q2002" s="219" t="str">
        <f>IF('内訳10％(お客様控)'!Q2002=0,"",'内訳10％(お客様控)'!Q2002)</f>
        <v/>
      </c>
      <c r="R2002" s="219"/>
      <c r="S2002" s="322">
        <f>'内訳10％(お客様控)'!S2002</f>
        <v>0</v>
      </c>
      <c r="T2002" s="323"/>
      <c r="U2002" s="222" t="str">
        <f>IF('内訳10％(お客様控)'!U2002=0,"",'内訳10％(お客様控)'!U2002)</f>
        <v/>
      </c>
      <c r="V2002" s="223"/>
      <c r="W2002" s="223"/>
      <c r="X2002" s="224">
        <f>'内訳10％(お客様控)'!X2002</f>
        <v>0</v>
      </c>
      <c r="Y2002" s="224"/>
      <c r="Z2002" s="224"/>
      <c r="AA2002" s="224"/>
      <c r="AB2002" s="224"/>
      <c r="AC2002" s="225"/>
      <c r="AD2002" s="225"/>
      <c r="AE2002" s="316">
        <f>'内訳10％(お客様控)'!AE2002</f>
        <v>0</v>
      </c>
      <c r="AF2002" s="317"/>
      <c r="AG2002" s="318"/>
      <c r="AI2002" s="206"/>
      <c r="AJ2002" s="207"/>
      <c r="AK2002" s="207"/>
      <c r="AL2002" s="208"/>
      <c r="AM2002" s="209"/>
    </row>
    <row r="2003" spans="1:39" ht="24" customHeight="1" x14ac:dyDescent="0.15">
      <c r="A2003" s="319">
        <f>'内訳10％(お客様控)'!A2003</f>
        <v>0</v>
      </c>
      <c r="B2003" s="317"/>
      <c r="C2003" s="317"/>
      <c r="D2003" s="317"/>
      <c r="E2003" s="320"/>
      <c r="F2003" s="73">
        <f>'内訳10％(お客様控)'!F2003</f>
        <v>0</v>
      </c>
      <c r="G2003" s="72">
        <f>'内訳10％(お客様控)'!G2003</f>
        <v>0</v>
      </c>
      <c r="H2003" s="321">
        <f>'内訳10％(お客様控)'!H2003</f>
        <v>0</v>
      </c>
      <c r="I2003" s="317"/>
      <c r="J2003" s="317"/>
      <c r="K2003" s="317"/>
      <c r="L2003" s="317"/>
      <c r="M2003" s="317"/>
      <c r="N2003" s="317"/>
      <c r="O2003" s="317"/>
      <c r="P2003" s="317"/>
      <c r="Q2003" s="219" t="str">
        <f>IF('内訳10％(お客様控)'!Q2003=0,"",'内訳10％(お客様控)'!Q2003)</f>
        <v/>
      </c>
      <c r="R2003" s="219"/>
      <c r="S2003" s="322">
        <f>'内訳10％(お客様控)'!S2003</f>
        <v>0</v>
      </c>
      <c r="T2003" s="323"/>
      <c r="U2003" s="222" t="str">
        <f>IF('内訳10％(お客様控)'!U2003=0,"",'内訳10％(お客様控)'!U2003)</f>
        <v/>
      </c>
      <c r="V2003" s="223"/>
      <c r="W2003" s="223"/>
      <c r="X2003" s="224">
        <f>'内訳10％(お客様控)'!X2003</f>
        <v>0</v>
      </c>
      <c r="Y2003" s="224"/>
      <c r="Z2003" s="224"/>
      <c r="AA2003" s="224"/>
      <c r="AB2003" s="224"/>
      <c r="AC2003" s="225"/>
      <c r="AD2003" s="225"/>
      <c r="AE2003" s="316">
        <f>'内訳10％(お客様控)'!AE2003</f>
        <v>0</v>
      </c>
      <c r="AF2003" s="317"/>
      <c r="AG2003" s="318"/>
      <c r="AI2003" s="206"/>
      <c r="AJ2003" s="207"/>
      <c r="AK2003" s="207"/>
      <c r="AL2003" s="208"/>
      <c r="AM2003" s="209"/>
    </row>
    <row r="2004" spans="1:39" ht="24" customHeight="1" x14ac:dyDescent="0.15">
      <c r="A2004" s="319">
        <f>'内訳10％(お客様控)'!A2004</f>
        <v>0</v>
      </c>
      <c r="B2004" s="317"/>
      <c r="C2004" s="317"/>
      <c r="D2004" s="317"/>
      <c r="E2004" s="320"/>
      <c r="F2004" s="73">
        <f>'内訳10％(お客様控)'!F2004</f>
        <v>0</v>
      </c>
      <c r="G2004" s="72">
        <f>'内訳10％(お客様控)'!G2004</f>
        <v>0</v>
      </c>
      <c r="H2004" s="321">
        <f>'内訳10％(お客様控)'!H2004</f>
        <v>0</v>
      </c>
      <c r="I2004" s="317"/>
      <c r="J2004" s="317"/>
      <c r="K2004" s="317"/>
      <c r="L2004" s="317"/>
      <c r="M2004" s="317"/>
      <c r="N2004" s="317"/>
      <c r="O2004" s="317"/>
      <c r="P2004" s="317"/>
      <c r="Q2004" s="219" t="str">
        <f>IF('内訳10％(お客様控)'!Q2004=0,"",'内訳10％(お客様控)'!Q2004)</f>
        <v/>
      </c>
      <c r="R2004" s="219"/>
      <c r="S2004" s="322">
        <f>'内訳10％(お客様控)'!S2004</f>
        <v>0</v>
      </c>
      <c r="T2004" s="323"/>
      <c r="U2004" s="222" t="str">
        <f>IF('内訳10％(お客様控)'!U2004=0,"",'内訳10％(お客様控)'!U2004)</f>
        <v/>
      </c>
      <c r="V2004" s="223"/>
      <c r="W2004" s="223"/>
      <c r="X2004" s="224">
        <f>'内訳10％(お客様控)'!X2004</f>
        <v>0</v>
      </c>
      <c r="Y2004" s="224"/>
      <c r="Z2004" s="224"/>
      <c r="AA2004" s="224"/>
      <c r="AB2004" s="224"/>
      <c r="AC2004" s="225"/>
      <c r="AD2004" s="225"/>
      <c r="AE2004" s="316">
        <f>'内訳10％(お客様控)'!AE2004</f>
        <v>0</v>
      </c>
      <c r="AF2004" s="317"/>
      <c r="AG2004" s="318"/>
      <c r="AI2004" s="206"/>
      <c r="AJ2004" s="207"/>
      <c r="AK2004" s="207"/>
      <c r="AL2004" s="208"/>
      <c r="AM2004" s="209"/>
    </row>
    <row r="2005" spans="1:39" ht="24" customHeight="1" x14ac:dyDescent="0.15">
      <c r="A2005" s="319">
        <f>'内訳10％(お客様控)'!A2005</f>
        <v>0</v>
      </c>
      <c r="B2005" s="317"/>
      <c r="C2005" s="317"/>
      <c r="D2005" s="317"/>
      <c r="E2005" s="320"/>
      <c r="F2005" s="73">
        <f>'内訳10％(お客様控)'!F2005</f>
        <v>0</v>
      </c>
      <c r="G2005" s="72">
        <f>'内訳10％(お客様控)'!G2005</f>
        <v>0</v>
      </c>
      <c r="H2005" s="321">
        <f>'内訳10％(お客様控)'!H2005</f>
        <v>0</v>
      </c>
      <c r="I2005" s="317"/>
      <c r="J2005" s="317"/>
      <c r="K2005" s="317"/>
      <c r="L2005" s="317"/>
      <c r="M2005" s="317"/>
      <c r="N2005" s="317"/>
      <c r="O2005" s="317"/>
      <c r="P2005" s="317"/>
      <c r="Q2005" s="219" t="str">
        <f>IF('内訳10％(お客様控)'!Q2005=0,"",'内訳10％(お客様控)'!Q2005)</f>
        <v/>
      </c>
      <c r="R2005" s="219"/>
      <c r="S2005" s="322">
        <f>'内訳10％(お客様控)'!S2005</f>
        <v>0</v>
      </c>
      <c r="T2005" s="323"/>
      <c r="U2005" s="222" t="str">
        <f>IF('内訳10％(お客様控)'!U2005=0,"",'内訳10％(お客様控)'!U2005)</f>
        <v/>
      </c>
      <c r="V2005" s="223"/>
      <c r="W2005" s="223"/>
      <c r="X2005" s="224">
        <f>'内訳10％(お客様控)'!X2005</f>
        <v>0</v>
      </c>
      <c r="Y2005" s="224"/>
      <c r="Z2005" s="224"/>
      <c r="AA2005" s="224"/>
      <c r="AB2005" s="224"/>
      <c r="AC2005" s="225"/>
      <c r="AD2005" s="225"/>
      <c r="AE2005" s="316">
        <f>'内訳10％(お客様控)'!AE2005</f>
        <v>0</v>
      </c>
      <c r="AF2005" s="317"/>
      <c r="AG2005" s="318"/>
      <c r="AI2005" s="206"/>
      <c r="AJ2005" s="207"/>
      <c r="AK2005" s="207"/>
      <c r="AL2005" s="208"/>
      <c r="AM2005" s="209"/>
    </row>
    <row r="2006" spans="1:39" ht="24" customHeight="1" x14ac:dyDescent="0.15">
      <c r="A2006" s="319">
        <f>'内訳10％(お客様控)'!A2006</f>
        <v>0</v>
      </c>
      <c r="B2006" s="317"/>
      <c r="C2006" s="317"/>
      <c r="D2006" s="317"/>
      <c r="E2006" s="320"/>
      <c r="F2006" s="73">
        <f>'内訳10％(お客様控)'!F2006</f>
        <v>0</v>
      </c>
      <c r="G2006" s="72">
        <f>'内訳10％(お客様控)'!G2006</f>
        <v>0</v>
      </c>
      <c r="H2006" s="321">
        <f>'内訳10％(お客様控)'!H2006</f>
        <v>0</v>
      </c>
      <c r="I2006" s="317"/>
      <c r="J2006" s="317"/>
      <c r="K2006" s="317"/>
      <c r="L2006" s="317"/>
      <c r="M2006" s="317"/>
      <c r="N2006" s="317"/>
      <c r="O2006" s="317"/>
      <c r="P2006" s="317"/>
      <c r="Q2006" s="219" t="str">
        <f>IF('内訳10％(お客様控)'!Q2006=0,"",'内訳10％(お客様控)'!Q2006)</f>
        <v/>
      </c>
      <c r="R2006" s="219"/>
      <c r="S2006" s="322">
        <f>'内訳10％(お客様控)'!S2006</f>
        <v>0</v>
      </c>
      <c r="T2006" s="323"/>
      <c r="U2006" s="222" t="str">
        <f>IF('内訳10％(お客様控)'!U2006=0,"",'内訳10％(お客様控)'!U2006)</f>
        <v/>
      </c>
      <c r="V2006" s="223"/>
      <c r="W2006" s="223"/>
      <c r="X2006" s="224">
        <f>'内訳10％(お客様控)'!X2006</f>
        <v>0</v>
      </c>
      <c r="Y2006" s="224"/>
      <c r="Z2006" s="224"/>
      <c r="AA2006" s="224"/>
      <c r="AB2006" s="224"/>
      <c r="AC2006" s="225"/>
      <c r="AD2006" s="225"/>
      <c r="AE2006" s="316">
        <f>'内訳10％(お客様控)'!AE2006</f>
        <v>0</v>
      </c>
      <c r="AF2006" s="317"/>
      <c r="AG2006" s="318"/>
      <c r="AI2006" s="206"/>
      <c r="AJ2006" s="207"/>
      <c r="AK2006" s="207"/>
      <c r="AL2006" s="208"/>
      <c r="AM2006" s="209"/>
    </row>
    <row r="2007" spans="1:39" ht="24" customHeight="1" x14ac:dyDescent="0.15">
      <c r="A2007" s="319">
        <f>'内訳10％(お客様控)'!A2007</f>
        <v>0</v>
      </c>
      <c r="B2007" s="317"/>
      <c r="C2007" s="317"/>
      <c r="D2007" s="317"/>
      <c r="E2007" s="320"/>
      <c r="F2007" s="73">
        <f>'内訳10％(お客様控)'!F2007</f>
        <v>0</v>
      </c>
      <c r="G2007" s="72">
        <f>'内訳10％(お客様控)'!G2007</f>
        <v>0</v>
      </c>
      <c r="H2007" s="321">
        <f>'内訳10％(お客様控)'!H2007</f>
        <v>0</v>
      </c>
      <c r="I2007" s="317"/>
      <c r="J2007" s="317"/>
      <c r="K2007" s="317"/>
      <c r="L2007" s="317"/>
      <c r="M2007" s="317"/>
      <c r="N2007" s="317"/>
      <c r="O2007" s="317"/>
      <c r="P2007" s="317"/>
      <c r="Q2007" s="219" t="str">
        <f>IF('内訳10％(お客様控)'!Q2007=0,"",'内訳10％(お客様控)'!Q2007)</f>
        <v/>
      </c>
      <c r="R2007" s="219"/>
      <c r="S2007" s="322">
        <f>'内訳10％(お客様控)'!S2007</f>
        <v>0</v>
      </c>
      <c r="T2007" s="323"/>
      <c r="U2007" s="222" t="str">
        <f>IF('内訳10％(お客様控)'!U2007=0,"",'内訳10％(お客様控)'!U2007)</f>
        <v/>
      </c>
      <c r="V2007" s="223"/>
      <c r="W2007" s="223"/>
      <c r="X2007" s="224">
        <f>'内訳10％(お客様控)'!X2007</f>
        <v>0</v>
      </c>
      <c r="Y2007" s="224"/>
      <c r="Z2007" s="224"/>
      <c r="AA2007" s="224"/>
      <c r="AB2007" s="224"/>
      <c r="AC2007" s="225"/>
      <c r="AD2007" s="225"/>
      <c r="AE2007" s="316">
        <f>'内訳10％(お客様控)'!AE2007</f>
        <v>0</v>
      </c>
      <c r="AF2007" s="317"/>
      <c r="AG2007" s="318"/>
      <c r="AI2007" s="206"/>
      <c r="AJ2007" s="207"/>
      <c r="AK2007" s="207"/>
      <c r="AL2007" s="208"/>
      <c r="AM2007" s="209"/>
    </row>
    <row r="2008" spans="1:39" ht="24" customHeight="1" x14ac:dyDescent="0.15">
      <c r="A2008" s="319">
        <f>'内訳10％(お客様控)'!A2008</f>
        <v>0</v>
      </c>
      <c r="B2008" s="317"/>
      <c r="C2008" s="317"/>
      <c r="D2008" s="317"/>
      <c r="E2008" s="320"/>
      <c r="F2008" s="73">
        <f>'内訳10％(お客様控)'!F2008</f>
        <v>0</v>
      </c>
      <c r="G2008" s="72">
        <f>'内訳10％(お客様控)'!G2008</f>
        <v>0</v>
      </c>
      <c r="H2008" s="321">
        <f>'内訳10％(お客様控)'!H2008</f>
        <v>0</v>
      </c>
      <c r="I2008" s="317"/>
      <c r="J2008" s="317"/>
      <c r="K2008" s="317"/>
      <c r="L2008" s="317"/>
      <c r="M2008" s="317"/>
      <c r="N2008" s="317"/>
      <c r="O2008" s="317"/>
      <c r="P2008" s="317"/>
      <c r="Q2008" s="219" t="str">
        <f>IF('内訳10％(お客様控)'!Q2008=0,"",'内訳10％(お客様控)'!Q2008)</f>
        <v/>
      </c>
      <c r="R2008" s="219"/>
      <c r="S2008" s="322">
        <f>'内訳10％(お客様控)'!S2008</f>
        <v>0</v>
      </c>
      <c r="T2008" s="323"/>
      <c r="U2008" s="222" t="str">
        <f>IF('内訳10％(お客様控)'!U2008=0,"",'内訳10％(お客様控)'!U2008)</f>
        <v/>
      </c>
      <c r="V2008" s="223"/>
      <c r="W2008" s="223"/>
      <c r="X2008" s="224">
        <f>'内訳10％(お客様控)'!X2008</f>
        <v>0</v>
      </c>
      <c r="Y2008" s="224"/>
      <c r="Z2008" s="224"/>
      <c r="AA2008" s="224"/>
      <c r="AB2008" s="224"/>
      <c r="AC2008" s="225"/>
      <c r="AD2008" s="225"/>
      <c r="AE2008" s="316">
        <f>'内訳10％(お客様控)'!AE2008</f>
        <v>0</v>
      </c>
      <c r="AF2008" s="317"/>
      <c r="AG2008" s="318"/>
      <c r="AI2008" s="206"/>
      <c r="AJ2008" s="207"/>
      <c r="AK2008" s="207"/>
      <c r="AL2008" s="208"/>
      <c r="AM2008" s="209"/>
    </row>
    <row r="2009" spans="1:39" ht="24" customHeight="1" thickBot="1" x14ac:dyDescent="0.2">
      <c r="A2009" s="319">
        <f>'内訳10％(お客様控)'!A2009</f>
        <v>0</v>
      </c>
      <c r="B2009" s="317"/>
      <c r="C2009" s="317"/>
      <c r="D2009" s="317"/>
      <c r="E2009" s="320"/>
      <c r="F2009" s="73">
        <f>'内訳10％(お客様控)'!F2009</f>
        <v>0</v>
      </c>
      <c r="G2009" s="72">
        <f>'内訳10％(お客様控)'!G2009</f>
        <v>0</v>
      </c>
      <c r="H2009" s="321">
        <f>'内訳10％(お客様控)'!H2009</f>
        <v>0</v>
      </c>
      <c r="I2009" s="317"/>
      <c r="J2009" s="317"/>
      <c r="K2009" s="317"/>
      <c r="L2009" s="317"/>
      <c r="M2009" s="317"/>
      <c r="N2009" s="317"/>
      <c r="O2009" s="317"/>
      <c r="P2009" s="317"/>
      <c r="Q2009" s="219" t="str">
        <f>IF('内訳10％(お客様控)'!Q2009=0,"",'内訳10％(お客様控)'!Q2009)</f>
        <v/>
      </c>
      <c r="R2009" s="219"/>
      <c r="S2009" s="322">
        <f>'内訳10％(お客様控)'!S2009</f>
        <v>0</v>
      </c>
      <c r="T2009" s="323"/>
      <c r="U2009" s="222" t="str">
        <f>IF('内訳10％(お客様控)'!U2009=0,"",'内訳10％(お客様控)'!U2009)</f>
        <v/>
      </c>
      <c r="V2009" s="223"/>
      <c r="W2009" s="223"/>
      <c r="X2009" s="224">
        <f>'内訳10％(お客様控)'!X2009</f>
        <v>0</v>
      </c>
      <c r="Y2009" s="224"/>
      <c r="Z2009" s="224"/>
      <c r="AA2009" s="224"/>
      <c r="AB2009" s="224"/>
      <c r="AC2009" s="225"/>
      <c r="AD2009" s="225"/>
      <c r="AE2009" s="316">
        <f>'内訳10％(お客様控)'!AE2009</f>
        <v>0</v>
      </c>
      <c r="AF2009" s="317"/>
      <c r="AG2009" s="318"/>
      <c r="AI2009" s="206"/>
      <c r="AJ2009" s="207"/>
      <c r="AK2009" s="207"/>
      <c r="AL2009" s="208"/>
      <c r="AM2009" s="209"/>
    </row>
    <row r="2010" spans="1:39" ht="24" customHeight="1" thickTop="1" thickBot="1" x14ac:dyDescent="0.2">
      <c r="A2010" s="197"/>
      <c r="B2010" s="198"/>
      <c r="C2010" s="198"/>
      <c r="D2010" s="198"/>
      <c r="E2010" s="199"/>
      <c r="F2010" s="70"/>
      <c r="G2010" s="69"/>
      <c r="H2010" s="200" t="s">
        <v>63</v>
      </c>
      <c r="I2010" s="201"/>
      <c r="J2010" s="201"/>
      <c r="K2010" s="201"/>
      <c r="L2010" s="201"/>
      <c r="M2010" s="201"/>
      <c r="N2010" s="201"/>
      <c r="O2010" s="201"/>
      <c r="P2010" s="201"/>
      <c r="Q2010" s="200"/>
      <c r="R2010" s="200"/>
      <c r="S2010" s="200"/>
      <c r="T2010" s="200"/>
      <c r="U2010" s="200"/>
      <c r="V2010" s="200"/>
      <c r="W2010" s="200"/>
      <c r="X2010" s="202">
        <f>'内訳10％(お客様控)'!X2010</f>
        <v>0</v>
      </c>
      <c r="Y2010" s="202"/>
      <c r="Z2010" s="202"/>
      <c r="AA2010" s="202"/>
      <c r="AB2010" s="202"/>
      <c r="AC2010" s="203"/>
      <c r="AD2010" s="203"/>
      <c r="AE2010" s="204"/>
      <c r="AF2010" s="198"/>
      <c r="AG2010" s="205"/>
      <c r="AI2010" s="206"/>
      <c r="AJ2010" s="207"/>
      <c r="AK2010" s="207"/>
      <c r="AL2010" s="208"/>
      <c r="AM2010" s="209"/>
    </row>
    <row r="2011" spans="1:39" ht="14.25" thickTop="1" x14ac:dyDescent="0.15"/>
    <row r="2012" spans="1:39" ht="15.75" customHeight="1" x14ac:dyDescent="0.15">
      <c r="A2012" s="52" t="s">
        <v>30</v>
      </c>
      <c r="W2012" s="71"/>
      <c r="X2012" s="20"/>
      <c r="Y2012" s="172" t="s">
        <v>37</v>
      </c>
      <c r="Z2012" s="173"/>
      <c r="AA2012" s="173"/>
      <c r="AB2012" s="173"/>
      <c r="AC2012" s="174"/>
      <c r="AD2012" s="210" t="s">
        <v>28</v>
      </c>
      <c r="AE2012" s="211"/>
      <c r="AF2012" s="211"/>
      <c r="AG2012" s="211"/>
      <c r="AH2012" s="212"/>
      <c r="AI2012" s="210" t="s">
        <v>27</v>
      </c>
      <c r="AJ2012" s="211"/>
      <c r="AK2012" s="211"/>
      <c r="AL2012" s="211"/>
      <c r="AM2012" s="212"/>
    </row>
    <row r="2013" spans="1:39" ht="16.5" customHeight="1" x14ac:dyDescent="0.15">
      <c r="B2013" s="16" t="s">
        <v>132</v>
      </c>
      <c r="Y2013" s="187"/>
      <c r="Z2013" s="188"/>
      <c r="AA2013" s="188"/>
      <c r="AB2013" s="188"/>
      <c r="AC2013" s="188"/>
      <c r="AD2013" s="187"/>
      <c r="AE2013" s="188"/>
      <c r="AF2013" s="188"/>
      <c r="AG2013" s="188"/>
      <c r="AH2013" s="193"/>
      <c r="AI2013" s="187"/>
      <c r="AJ2013" s="188"/>
      <c r="AK2013" s="188"/>
      <c r="AL2013" s="188"/>
      <c r="AM2013" s="193"/>
    </row>
    <row r="2014" spans="1:39" ht="16.5" customHeight="1" x14ac:dyDescent="0.15">
      <c r="B2014" s="3" t="s">
        <v>47</v>
      </c>
      <c r="Y2014" s="189"/>
      <c r="Z2014" s="190"/>
      <c r="AA2014" s="190"/>
      <c r="AB2014" s="190"/>
      <c r="AC2014" s="190"/>
      <c r="AD2014" s="189"/>
      <c r="AE2014" s="190"/>
      <c r="AF2014" s="190"/>
      <c r="AG2014" s="190"/>
      <c r="AH2014" s="194"/>
      <c r="AI2014" s="189"/>
      <c r="AJ2014" s="190"/>
      <c r="AK2014" s="190"/>
      <c r="AL2014" s="190"/>
      <c r="AM2014" s="194"/>
    </row>
    <row r="2015" spans="1:39" ht="16.5" customHeight="1" x14ac:dyDescent="0.15">
      <c r="B2015" s="3" t="s">
        <v>50</v>
      </c>
      <c r="C2015" s="23"/>
      <c r="D2015" s="23"/>
      <c r="E2015" s="23"/>
      <c r="F2015" s="23"/>
      <c r="G2015" s="23"/>
      <c r="H2015" s="23"/>
      <c r="I2015" s="23"/>
      <c r="J2015" s="23"/>
      <c r="K2015" s="23"/>
      <c r="Y2015" s="189"/>
      <c r="Z2015" s="190"/>
      <c r="AA2015" s="190"/>
      <c r="AB2015" s="190"/>
      <c r="AC2015" s="190"/>
      <c r="AD2015" s="189"/>
      <c r="AE2015" s="190"/>
      <c r="AF2015" s="190"/>
      <c r="AG2015" s="190"/>
      <c r="AH2015" s="194"/>
      <c r="AI2015" s="189"/>
      <c r="AJ2015" s="190"/>
      <c r="AK2015" s="190"/>
      <c r="AL2015" s="190"/>
      <c r="AM2015" s="194"/>
    </row>
    <row r="2016" spans="1:39" ht="16.5" customHeight="1" x14ac:dyDescent="0.15">
      <c r="B2016" s="3" t="s">
        <v>58</v>
      </c>
      <c r="Y2016" s="191"/>
      <c r="Z2016" s="192"/>
      <c r="AA2016" s="192"/>
      <c r="AB2016" s="192"/>
      <c r="AC2016" s="192"/>
      <c r="AD2016" s="191"/>
      <c r="AE2016" s="192"/>
      <c r="AF2016" s="192"/>
      <c r="AG2016" s="192"/>
      <c r="AH2016" s="195"/>
      <c r="AI2016" s="191"/>
      <c r="AJ2016" s="192"/>
      <c r="AK2016" s="192"/>
      <c r="AL2016" s="192"/>
      <c r="AM2016" s="195"/>
    </row>
    <row r="2017" spans="1:41" ht="16.5" customHeight="1" x14ac:dyDescent="0.15">
      <c r="B2017" s="17" t="s">
        <v>59</v>
      </c>
    </row>
    <row r="2018" spans="1:41" ht="16.5" customHeight="1" x14ac:dyDescent="0.15">
      <c r="B2018" s="17"/>
      <c r="AD2018" s="64"/>
      <c r="AE2018"/>
      <c r="AF2018"/>
      <c r="AG2018"/>
      <c r="AH2018"/>
      <c r="AI2018"/>
      <c r="AJ2018"/>
      <c r="AK2018"/>
      <c r="AL2018"/>
      <c r="AM2018"/>
    </row>
    <row r="2019" spans="1:41" ht="16.5" customHeight="1" x14ac:dyDescent="0.15">
      <c r="B2019" s="3"/>
      <c r="AE2019"/>
      <c r="AF2019"/>
      <c r="AG2019"/>
      <c r="AH2019"/>
      <c r="AI2019"/>
      <c r="AJ2019"/>
      <c r="AK2019"/>
      <c r="AL2019"/>
      <c r="AM2019"/>
    </row>
    <row r="2020" spans="1:41" ht="16.5" customHeight="1" x14ac:dyDescent="0.15">
      <c r="B2020" s="196" t="s">
        <v>34</v>
      </c>
      <c r="C2020" s="196"/>
      <c r="D2020" s="196"/>
      <c r="E2020" s="196"/>
      <c r="F2020" s="196"/>
      <c r="G2020" s="196"/>
      <c r="H2020" s="196"/>
      <c r="I2020" s="196"/>
      <c r="J2020" s="196"/>
      <c r="L2020" s="196" t="s">
        <v>35</v>
      </c>
      <c r="M2020" s="196"/>
      <c r="N2020" s="196"/>
      <c r="O2020" s="196"/>
      <c r="P2020" s="196"/>
      <c r="Q2020" s="196"/>
      <c r="R2020" s="196"/>
      <c r="S2020" s="196"/>
      <c r="T2020" s="196"/>
      <c r="U2020" s="196"/>
      <c r="V2020" s="196"/>
      <c r="W2020" s="196"/>
      <c r="X2020" s="196"/>
      <c r="Y2020" s="196"/>
      <c r="Z2020" s="196"/>
      <c r="AA2020" s="64"/>
      <c r="AD2020"/>
      <c r="AE2020"/>
      <c r="AF2020"/>
      <c r="AG2020"/>
      <c r="AH2020"/>
      <c r="AI2020"/>
      <c r="AJ2020"/>
      <c r="AK2020"/>
      <c r="AL2020"/>
      <c r="AM2020"/>
    </row>
    <row r="2021" spans="1:41" x14ac:dyDescent="0.15">
      <c r="B2021" s="196"/>
      <c r="C2021" s="196"/>
      <c r="D2021" s="196"/>
      <c r="E2021" s="196"/>
      <c r="F2021" s="196"/>
      <c r="G2021" s="196"/>
      <c r="H2021" s="196"/>
      <c r="I2021" s="196"/>
      <c r="J2021" s="196"/>
      <c r="L2021" s="196"/>
      <c r="M2021" s="196"/>
      <c r="N2021" s="196"/>
      <c r="O2021" s="196"/>
      <c r="P2021" s="196"/>
      <c r="Q2021" s="196"/>
      <c r="R2021" s="196"/>
      <c r="S2021" s="196"/>
      <c r="T2021" s="196"/>
      <c r="U2021" s="196"/>
      <c r="V2021" s="196"/>
      <c r="W2021" s="196"/>
      <c r="X2021" s="196"/>
      <c r="Y2021" s="196"/>
      <c r="Z2021" s="196"/>
      <c r="AA2021" s="64"/>
    </row>
    <row r="2022" spans="1:41" x14ac:dyDescent="0.15">
      <c r="B2022" s="196"/>
      <c r="C2022" s="196"/>
      <c r="D2022" s="196"/>
      <c r="E2022" s="196"/>
      <c r="F2022" s="196"/>
      <c r="G2022" s="196"/>
      <c r="H2022" s="196"/>
      <c r="I2022" s="196"/>
      <c r="J2022" s="196"/>
      <c r="K2022" s="64"/>
      <c r="L2022" s="196"/>
      <c r="M2022" s="196"/>
      <c r="N2022" s="196"/>
      <c r="O2022" s="196"/>
      <c r="P2022" s="196"/>
      <c r="Q2022" s="196"/>
      <c r="R2022" s="196"/>
      <c r="S2022" s="196"/>
      <c r="T2022" s="196"/>
      <c r="U2022" s="196"/>
      <c r="V2022" s="196"/>
      <c r="W2022" s="196"/>
      <c r="X2022" s="196"/>
      <c r="Y2022" s="196"/>
      <c r="Z2022" s="196"/>
      <c r="AA2022" s="64"/>
      <c r="AD2022" s="196" t="s">
        <v>29</v>
      </c>
      <c r="AE2022" s="171"/>
      <c r="AF2022" s="171"/>
      <c r="AG2022" s="171"/>
      <c r="AH2022" s="171"/>
      <c r="AI2022" s="171"/>
      <c r="AJ2022" s="171"/>
      <c r="AK2022" s="171"/>
      <c r="AL2022" s="171"/>
      <c r="AM2022" s="171"/>
    </row>
    <row r="2023" spans="1:41" x14ac:dyDescent="0.15">
      <c r="B2023" s="196"/>
      <c r="C2023" s="196"/>
      <c r="D2023" s="196"/>
      <c r="E2023" s="196"/>
      <c r="F2023" s="196"/>
      <c r="G2023" s="196"/>
      <c r="H2023" s="196"/>
      <c r="I2023" s="196"/>
      <c r="J2023" s="196"/>
      <c r="K2023" s="64"/>
      <c r="L2023" s="196"/>
      <c r="M2023" s="196"/>
      <c r="N2023" s="196"/>
      <c r="O2023" s="196"/>
      <c r="P2023" s="196"/>
      <c r="Q2023" s="196"/>
      <c r="R2023" s="196"/>
      <c r="S2023" s="196"/>
      <c r="T2023" s="196"/>
      <c r="U2023" s="196"/>
      <c r="V2023" s="196"/>
      <c r="W2023" s="196"/>
      <c r="X2023" s="196"/>
      <c r="Y2023" s="196"/>
      <c r="Z2023" s="196"/>
      <c r="AA2023" s="64"/>
      <c r="AD2023" s="196"/>
      <c r="AE2023" s="196"/>
      <c r="AF2023" s="196"/>
      <c r="AG2023" s="196"/>
      <c r="AH2023" s="196"/>
      <c r="AI2023" s="196"/>
      <c r="AJ2023" s="196"/>
      <c r="AK2023" s="196"/>
      <c r="AL2023" s="196"/>
      <c r="AM2023" s="196"/>
    </row>
    <row r="2024" spans="1:41" x14ac:dyDescent="0.15">
      <c r="B2024" s="196"/>
      <c r="C2024" s="196"/>
      <c r="D2024" s="196"/>
      <c r="E2024" s="196"/>
      <c r="F2024" s="196"/>
      <c r="G2024" s="196"/>
      <c r="H2024" s="196"/>
      <c r="I2024" s="196"/>
      <c r="J2024" s="196"/>
      <c r="K2024" s="64"/>
      <c r="L2024" s="196"/>
      <c r="M2024" s="196"/>
      <c r="N2024" s="196"/>
      <c r="O2024" s="196"/>
      <c r="P2024" s="196"/>
      <c r="Q2024" s="196"/>
      <c r="R2024" s="196"/>
      <c r="S2024" s="196"/>
      <c r="T2024" s="196"/>
      <c r="U2024" s="196"/>
      <c r="V2024" s="196"/>
      <c r="W2024" s="196"/>
      <c r="X2024" s="196"/>
      <c r="Y2024" s="196"/>
      <c r="Z2024" s="196"/>
      <c r="AA2024" s="64"/>
      <c r="AD2024" s="196"/>
      <c r="AE2024" s="196"/>
      <c r="AF2024" s="196"/>
      <c r="AG2024" s="196"/>
      <c r="AH2024" s="196"/>
      <c r="AI2024" s="196"/>
      <c r="AJ2024" s="196"/>
      <c r="AK2024" s="196"/>
      <c r="AL2024" s="196"/>
      <c r="AM2024" s="196"/>
    </row>
    <row r="2025" spans="1:41" x14ac:dyDescent="0.15">
      <c r="K2025" s="64"/>
    </row>
    <row r="2026" spans="1:41" ht="16.5" customHeight="1" x14ac:dyDescent="0.15">
      <c r="A2026" s="80" t="s">
        <v>62</v>
      </c>
      <c r="B2026" s="81"/>
      <c r="C2026" s="81"/>
      <c r="D2026" s="81"/>
      <c r="E2026" s="81"/>
      <c r="F2026" s="81"/>
      <c r="G2026" s="81"/>
      <c r="H2026" s="81"/>
      <c r="I2026" s="81"/>
      <c r="J2026" s="81"/>
      <c r="K2026" s="81"/>
      <c r="L2026" s="81"/>
      <c r="M2026" s="81"/>
      <c r="N2026" s="81"/>
      <c r="O2026" s="81"/>
      <c r="P2026" s="81"/>
      <c r="Q2026" s="81"/>
      <c r="R2026" s="81"/>
      <c r="S2026" s="81"/>
      <c r="T2026" s="81"/>
      <c r="U2026" s="81"/>
      <c r="V2026" s="81"/>
      <c r="W2026" s="81"/>
      <c r="X2026" s="81"/>
      <c r="Y2026" s="81"/>
      <c r="Z2026" s="81"/>
      <c r="AA2026" s="81"/>
      <c r="AB2026" s="81"/>
      <c r="AC2026" s="81"/>
      <c r="AD2026" s="81"/>
      <c r="AE2026" s="81"/>
      <c r="AF2026" s="81"/>
      <c r="AG2026" s="81"/>
      <c r="AH2026" s="81"/>
      <c r="AI2026" s="81"/>
      <c r="AJ2026" s="81"/>
      <c r="AK2026" s="81"/>
      <c r="AL2026" s="81"/>
      <c r="AM2026" s="81"/>
    </row>
    <row r="2027" spans="1:41" ht="16.5" customHeight="1" x14ac:dyDescent="0.15">
      <c r="A2027" s="81"/>
      <c r="B2027" s="81"/>
      <c r="C2027" s="81"/>
      <c r="D2027" s="81"/>
      <c r="E2027" s="81"/>
      <c r="F2027" s="81"/>
      <c r="G2027" s="81"/>
      <c r="H2027" s="81"/>
      <c r="I2027" s="81"/>
      <c r="J2027" s="81"/>
      <c r="K2027" s="81"/>
      <c r="L2027" s="81"/>
      <c r="M2027" s="81"/>
      <c r="N2027" s="81"/>
      <c r="O2027" s="81"/>
      <c r="P2027" s="81"/>
      <c r="Q2027" s="81"/>
      <c r="R2027" s="81"/>
      <c r="S2027" s="81"/>
      <c r="T2027" s="81"/>
      <c r="U2027" s="81"/>
      <c r="V2027" s="81"/>
      <c r="W2027" s="81"/>
      <c r="X2027" s="81"/>
      <c r="Y2027" s="81"/>
      <c r="Z2027" s="81"/>
      <c r="AA2027" s="81"/>
      <c r="AB2027" s="81"/>
      <c r="AC2027" s="81"/>
      <c r="AD2027" s="81"/>
      <c r="AE2027" s="81"/>
      <c r="AF2027" s="81"/>
      <c r="AG2027" s="81"/>
      <c r="AH2027" s="81"/>
      <c r="AI2027" s="81"/>
      <c r="AJ2027" s="81"/>
      <c r="AK2027" s="81"/>
      <c r="AL2027" s="81"/>
      <c r="AM2027" s="81"/>
    </row>
    <row r="2028" spans="1:41" ht="14.25" thickBot="1" x14ac:dyDescent="0.2"/>
    <row r="2029" spans="1:41" ht="26.1" customHeight="1" thickTop="1" x14ac:dyDescent="0.15">
      <c r="A2029" s="280">
        <f>IF('内訳10％(お客様控)'!A2029&gt;0,'内訳10％(お客様控)'!A2029,"　")</f>
        <v>5</v>
      </c>
      <c r="B2029" s="281"/>
      <c r="C2029" s="284" t="s">
        <v>0</v>
      </c>
      <c r="D2029" s="281">
        <f>IF('内訳10％(お客様控)'!D2029&gt;0,'内訳10％(お客様控)'!D2029,"　")</f>
        <v>10</v>
      </c>
      <c r="E2029" s="281"/>
      <c r="F2029" s="284" t="s">
        <v>1</v>
      </c>
      <c r="G2029" s="281">
        <f>IF('内訳10％(お客様控)'!G2029&gt;0,'内訳10％(お客様控)'!G2029,"　")</f>
        <v>31</v>
      </c>
      <c r="H2029" s="281"/>
      <c r="I2029" s="286" t="s">
        <v>2</v>
      </c>
      <c r="K2029" s="55"/>
      <c r="L2029" s="53"/>
      <c r="M2029" s="53"/>
      <c r="N2029" s="288">
        <f>IF('内訳10％(お客様控)'!N2029&gt;0,'内訳10％(お客様控)'!N2029,"　")</f>
        <v>10</v>
      </c>
      <c r="O2029" s="288"/>
      <c r="P2029" s="288"/>
      <c r="Q2029" s="284" t="s">
        <v>1</v>
      </c>
      <c r="R2029" s="284" t="s">
        <v>7</v>
      </c>
      <c r="S2029" s="53"/>
      <c r="T2029" s="53"/>
      <c r="U2029" s="54"/>
      <c r="W2029" s="269" t="s">
        <v>21</v>
      </c>
      <c r="X2029" s="270"/>
      <c r="Y2029" s="270"/>
      <c r="Z2029" s="270"/>
      <c r="AA2029" s="270"/>
      <c r="AB2029" s="271" t="str">
        <f>IF('内訳10％(お客様控)'!AB2029&gt;0,'内訳10％(お客様控)'!AB2029,"　")</f>
        <v>000111</v>
      </c>
      <c r="AC2029" s="272"/>
      <c r="AD2029" s="272"/>
      <c r="AE2029" s="272"/>
      <c r="AF2029" s="272"/>
      <c r="AG2029" s="272"/>
      <c r="AH2029" s="272"/>
      <c r="AI2029" s="272"/>
      <c r="AJ2029" s="272"/>
      <c r="AK2029" s="272"/>
      <c r="AL2029" s="272"/>
      <c r="AM2029" s="273"/>
    </row>
    <row r="2030" spans="1:41" ht="26.1" customHeight="1" thickBot="1" x14ac:dyDescent="0.2">
      <c r="A2030" s="282"/>
      <c r="B2030" s="283"/>
      <c r="C2030" s="285"/>
      <c r="D2030" s="283"/>
      <c r="E2030" s="283"/>
      <c r="F2030" s="285"/>
      <c r="G2030" s="283"/>
      <c r="H2030" s="283"/>
      <c r="I2030" s="287"/>
      <c r="K2030" s="56"/>
      <c r="L2030" s="57"/>
      <c r="M2030" s="57"/>
      <c r="N2030" s="289"/>
      <c r="O2030" s="289"/>
      <c r="P2030" s="289"/>
      <c r="Q2030" s="290"/>
      <c r="R2030" s="290"/>
      <c r="S2030" s="57"/>
      <c r="T2030" s="57"/>
      <c r="U2030" s="58"/>
      <c r="W2030" s="274" t="s">
        <v>49</v>
      </c>
      <c r="X2030" s="275"/>
      <c r="Y2030" s="275"/>
      <c r="Z2030" s="327" t="str">
        <f>IF('内訳10％(お客様控)'!Z2030&gt;0,'内訳10％(お客様控)'!Z2030,"　")</f>
        <v>T1111111111111</v>
      </c>
      <c r="AA2030" s="292"/>
      <c r="AB2030" s="292"/>
      <c r="AC2030" s="292"/>
      <c r="AD2030" s="292"/>
      <c r="AE2030" s="292"/>
      <c r="AF2030" s="292"/>
      <c r="AG2030" s="292"/>
      <c r="AH2030" s="292"/>
      <c r="AI2030" s="292"/>
      <c r="AJ2030" s="292"/>
      <c r="AK2030" s="292"/>
      <c r="AL2030" s="292"/>
      <c r="AM2030" s="293"/>
    </row>
    <row r="2031" spans="1:41" ht="17.25" customHeight="1" thickTop="1" thickBot="1" x14ac:dyDescent="0.2">
      <c r="A2031" s="59" t="s">
        <v>139</v>
      </c>
      <c r="I2031" s="60"/>
      <c r="W2031" s="276" t="s">
        <v>22</v>
      </c>
      <c r="X2031" s="277"/>
      <c r="Y2031" s="62"/>
      <c r="Z2031" s="278" t="str">
        <f>IF('内訳10％(お客様控)'!Z2031&gt;0,'内訳10％(お客様控)'!Z2031,"　")</f>
        <v>270-2225</v>
      </c>
      <c r="AA2031" s="278"/>
      <c r="AB2031" s="279"/>
      <c r="AC2031" s="61"/>
      <c r="AD2031" s="62"/>
      <c r="AE2031" s="62"/>
      <c r="AF2031" s="62"/>
      <c r="AG2031" s="62"/>
      <c r="AH2031" s="62"/>
      <c r="AI2031" s="62"/>
      <c r="AJ2031" s="62"/>
      <c r="AK2031" s="62"/>
      <c r="AL2031" s="62"/>
      <c r="AM2031" s="63"/>
      <c r="AO2031" s="64"/>
    </row>
    <row r="2032" spans="1:41" ht="17.25" customHeight="1" thickTop="1" x14ac:dyDescent="0.15">
      <c r="A2032" s="59"/>
      <c r="B2032" s="107" t="str">
        <f>'内訳10％(お客様控)'!B2032</f>
        <v>製造管理部</v>
      </c>
      <c r="C2032" s="326"/>
      <c r="D2032" s="326"/>
      <c r="E2032" s="326"/>
      <c r="F2032" s="326"/>
      <c r="G2032" s="326"/>
      <c r="I2032" s="60"/>
      <c r="K2032" s="261" t="s">
        <v>8</v>
      </c>
      <c r="L2032" s="264" t="str">
        <f>IF('内訳10％(お客様控)'!L2032&gt;0,'内訳10％(お客様控)'!L2032,"　")</f>
        <v>三井住友</v>
      </c>
      <c r="M2032" s="265"/>
      <c r="N2032" s="265"/>
      <c r="O2032" s="266" t="s">
        <v>32</v>
      </c>
      <c r="P2032" s="267"/>
      <c r="Q2032" s="264" t="str">
        <f>IF('内訳10％(お客様控)'!Q2032&gt;0,'内訳10％(お客様控)'!Q2032,"　")</f>
        <v>松戸</v>
      </c>
      <c r="R2032" s="265"/>
      <c r="S2032" s="265"/>
      <c r="T2032" s="266" t="s">
        <v>4</v>
      </c>
      <c r="U2032" s="268"/>
      <c r="W2032" s="239" t="s">
        <v>12</v>
      </c>
      <c r="X2032" s="240"/>
      <c r="Z2032" s="241" t="str">
        <f>IF('内訳10％(お客様控)'!Z2032&gt;0,'内訳10％(お客様控)'!Z2032,"　")</f>
        <v>千葉県松戸市東松戸2-20-1</v>
      </c>
      <c r="AA2032" s="241"/>
      <c r="AB2032" s="242"/>
      <c r="AC2032" s="242"/>
      <c r="AD2032" s="242"/>
      <c r="AE2032" s="242"/>
      <c r="AF2032" s="242"/>
      <c r="AG2032" s="242"/>
      <c r="AH2032" s="242"/>
      <c r="AI2032" s="242"/>
      <c r="AJ2032" s="242"/>
      <c r="AK2032" s="242"/>
      <c r="AL2032" s="242"/>
      <c r="AM2032" s="243"/>
    </row>
    <row r="2033" spans="1:39" ht="17.25" customHeight="1" x14ac:dyDescent="0.15">
      <c r="A2033" s="59"/>
      <c r="B2033" s="326"/>
      <c r="C2033" s="326"/>
      <c r="D2033" s="326"/>
      <c r="E2033" s="326"/>
      <c r="F2033" s="326"/>
      <c r="G2033" s="326"/>
      <c r="H2033" s="52" t="s">
        <v>3</v>
      </c>
      <c r="I2033" s="60"/>
      <c r="K2033" s="262"/>
      <c r="L2033" s="255" t="s">
        <v>9</v>
      </c>
      <c r="M2033" s="256"/>
      <c r="N2033" s="257"/>
      <c r="O2033" s="258" t="str">
        <f>IF('内訳10％(お客様控)'!O2033&gt;0,'内訳10％(お客様控)'!O2033,"　")</f>
        <v>当座</v>
      </c>
      <c r="P2033" s="259"/>
      <c r="Q2033" s="259"/>
      <c r="R2033" s="259"/>
      <c r="S2033" s="259"/>
      <c r="T2033" s="259"/>
      <c r="U2033" s="260"/>
      <c r="W2033" s="239" t="s">
        <v>13</v>
      </c>
      <c r="X2033" s="240"/>
      <c r="Z2033" s="241" t="str">
        <f>IF('内訳10％(お客様控)'!Z2033&gt;0,'内訳10％(お客様控)'!Z2033,"　")</f>
        <v>Ｃ－プロダクト株式会社</v>
      </c>
      <c r="AA2033" s="241"/>
      <c r="AB2033" s="241"/>
      <c r="AC2033" s="241"/>
      <c r="AD2033" s="241"/>
      <c r="AE2033" s="241"/>
      <c r="AF2033" s="241"/>
      <c r="AG2033" s="241"/>
      <c r="AH2033" s="241"/>
      <c r="AI2033" s="241"/>
      <c r="AJ2033" s="241"/>
      <c r="AK2033" s="241"/>
      <c r="AL2033" s="34" t="s">
        <v>60</v>
      </c>
      <c r="AM2033" s="60"/>
    </row>
    <row r="2034" spans="1:39" ht="17.25" customHeight="1" x14ac:dyDescent="0.15">
      <c r="A2034" s="59"/>
      <c r="I2034" s="60"/>
      <c r="K2034" s="262"/>
      <c r="L2034" s="255" t="s">
        <v>10</v>
      </c>
      <c r="M2034" s="256"/>
      <c r="N2034" s="257"/>
      <c r="O2034" s="311">
        <f>IF('内訳10％(お客様控)'!O2034&gt;0,'内訳10％(お客様控)'!O2034,"　")</f>
        <v>1234567</v>
      </c>
      <c r="P2034" s="312"/>
      <c r="Q2034" s="312"/>
      <c r="R2034" s="312"/>
      <c r="S2034" s="312"/>
      <c r="T2034" s="312"/>
      <c r="U2034" s="313"/>
      <c r="W2034" s="239" t="s">
        <v>23</v>
      </c>
      <c r="X2034" s="240"/>
      <c r="Z2034" s="241" t="str">
        <f>IF('内訳10％(お客様控)'!Z2034&gt;0,'内訳10％(お客様控)'!Z2034,"　")</f>
        <v>047-311-0171</v>
      </c>
      <c r="AA2034" s="241"/>
      <c r="AB2034" s="242"/>
      <c r="AC2034" s="242"/>
      <c r="AD2034" s="242"/>
      <c r="AE2034" s="242"/>
      <c r="AF2034" s="242"/>
      <c r="AG2034" s="242"/>
      <c r="AH2034" s="242"/>
      <c r="AI2034" s="242"/>
      <c r="AJ2034" s="242"/>
      <c r="AK2034" s="242"/>
      <c r="AL2034" s="242"/>
      <c r="AM2034" s="243"/>
    </row>
    <row r="2035" spans="1:39" ht="17.25" customHeight="1" thickBot="1" x14ac:dyDescent="0.2">
      <c r="A2035" s="56"/>
      <c r="B2035" s="57" t="s">
        <v>4</v>
      </c>
      <c r="C2035" s="57"/>
      <c r="D2035" s="57" t="s">
        <v>5</v>
      </c>
      <c r="E2035" s="57"/>
      <c r="F2035" s="57"/>
      <c r="G2035" s="57" t="s">
        <v>6</v>
      </c>
      <c r="H2035" s="57"/>
      <c r="I2035" s="58"/>
      <c r="K2035" s="263"/>
      <c r="L2035" s="244" t="s">
        <v>11</v>
      </c>
      <c r="M2035" s="245"/>
      <c r="N2035" s="246"/>
      <c r="O2035" s="306" t="str">
        <f>IF('内訳10％(お客様控)'!O2035&gt;0,'内訳10％(お客様控)'!O2035,"　")</f>
        <v>C-プロダクト（カ</v>
      </c>
      <c r="P2035" s="324"/>
      <c r="Q2035" s="324"/>
      <c r="R2035" s="324"/>
      <c r="S2035" s="324"/>
      <c r="T2035" s="324"/>
      <c r="U2035" s="325"/>
      <c r="W2035" s="250" t="s">
        <v>24</v>
      </c>
      <c r="X2035" s="251"/>
      <c r="Y2035" s="57"/>
      <c r="Z2035" s="252" t="str">
        <f>IF('内訳10％(お客様控)'!Z2035&gt;0,'内訳10％(お客様控)'!Z2035,"　")</f>
        <v>047-311-0170</v>
      </c>
      <c r="AA2035" s="252"/>
      <c r="AB2035" s="253"/>
      <c r="AC2035" s="253"/>
      <c r="AD2035" s="253"/>
      <c r="AE2035" s="253"/>
      <c r="AF2035" s="253"/>
      <c r="AG2035" s="253"/>
      <c r="AH2035" s="253"/>
      <c r="AI2035" s="253"/>
      <c r="AJ2035" s="253"/>
      <c r="AK2035" s="253"/>
      <c r="AL2035" s="253"/>
      <c r="AM2035" s="254"/>
    </row>
    <row r="2036" spans="1:39" ht="14.25" thickTop="1" x14ac:dyDescent="0.15">
      <c r="E2036" s="1" t="s">
        <v>25</v>
      </c>
      <c r="AL2036" s="1"/>
    </row>
    <row r="2037" spans="1:39" ht="17.25" x14ac:dyDescent="0.15">
      <c r="A2037" s="52" t="s">
        <v>14</v>
      </c>
      <c r="R2037" s="10" t="s">
        <v>88</v>
      </c>
      <c r="S2037"/>
    </row>
    <row r="2038" spans="1:39" ht="8.25" customHeight="1" thickBot="1" x14ac:dyDescent="0.2"/>
    <row r="2039" spans="1:39" ht="24" customHeight="1" thickTop="1" x14ac:dyDescent="0.15">
      <c r="A2039" s="232" t="s">
        <v>16</v>
      </c>
      <c r="B2039" s="233"/>
      <c r="C2039" s="233"/>
      <c r="D2039" s="233"/>
      <c r="E2039" s="234"/>
      <c r="F2039" s="65" t="s">
        <v>17</v>
      </c>
      <c r="G2039" s="66" t="s">
        <v>2</v>
      </c>
      <c r="H2039" s="235" t="s">
        <v>43</v>
      </c>
      <c r="I2039" s="236"/>
      <c r="J2039" s="236"/>
      <c r="K2039" s="236"/>
      <c r="L2039" s="236"/>
      <c r="M2039" s="236"/>
      <c r="N2039" s="236"/>
      <c r="O2039" s="236"/>
      <c r="P2039" s="236"/>
      <c r="Q2039" s="236" t="s">
        <v>18</v>
      </c>
      <c r="R2039" s="236"/>
      <c r="S2039" s="236" t="s">
        <v>26</v>
      </c>
      <c r="T2039" s="236"/>
      <c r="U2039" s="236" t="s">
        <v>31</v>
      </c>
      <c r="V2039" s="237"/>
      <c r="W2039" s="237"/>
      <c r="X2039" s="236" t="s">
        <v>19</v>
      </c>
      <c r="Y2039" s="236"/>
      <c r="Z2039" s="236"/>
      <c r="AA2039" s="236"/>
      <c r="AB2039" s="236"/>
      <c r="AC2039" s="238"/>
      <c r="AD2039" s="238"/>
      <c r="AE2039" s="226" t="s">
        <v>20</v>
      </c>
      <c r="AF2039" s="227"/>
      <c r="AG2039" s="228"/>
      <c r="AI2039" s="229" t="s">
        <v>36</v>
      </c>
      <c r="AJ2039" s="230"/>
      <c r="AK2039" s="230"/>
      <c r="AL2039" s="230"/>
      <c r="AM2039" s="231"/>
    </row>
    <row r="2040" spans="1:39" ht="24" customHeight="1" x14ac:dyDescent="0.15">
      <c r="A2040" s="319">
        <f>'内訳10％(お客様控)'!A2040</f>
        <v>0</v>
      </c>
      <c r="B2040" s="317"/>
      <c r="C2040" s="317"/>
      <c r="D2040" s="317"/>
      <c r="E2040" s="320"/>
      <c r="F2040" s="73">
        <f>'内訳10％(お客様控)'!F2040</f>
        <v>0</v>
      </c>
      <c r="G2040" s="72">
        <f>'内訳10％(お客様控)'!G2040</f>
        <v>0</v>
      </c>
      <c r="H2040" s="321">
        <f>'内訳10％(お客様控)'!H2040</f>
        <v>0</v>
      </c>
      <c r="I2040" s="317"/>
      <c r="J2040" s="317"/>
      <c r="K2040" s="317"/>
      <c r="L2040" s="317"/>
      <c r="M2040" s="317"/>
      <c r="N2040" s="317"/>
      <c r="O2040" s="317"/>
      <c r="P2040" s="317"/>
      <c r="Q2040" s="219" t="str">
        <f>IF('内訳10％(お客様控)'!Q2040=0,"",'内訳10％(お客様控)'!Q2040)</f>
        <v/>
      </c>
      <c r="R2040" s="219"/>
      <c r="S2040" s="322">
        <f>'内訳10％(お客様控)'!S2040</f>
        <v>0</v>
      </c>
      <c r="T2040" s="323"/>
      <c r="U2040" s="222" t="str">
        <f>IF('内訳10％(お客様控)'!U2040=0,"",'内訳10％(お客様控)'!U2040)</f>
        <v/>
      </c>
      <c r="V2040" s="223"/>
      <c r="W2040" s="223"/>
      <c r="X2040" s="224">
        <f>'内訳10％(お客様控)'!X2040</f>
        <v>0</v>
      </c>
      <c r="Y2040" s="224"/>
      <c r="Z2040" s="224"/>
      <c r="AA2040" s="224"/>
      <c r="AB2040" s="224"/>
      <c r="AC2040" s="225"/>
      <c r="AD2040" s="225"/>
      <c r="AE2040" s="316">
        <f>'内訳10％(お客様控)'!AE2040</f>
        <v>0</v>
      </c>
      <c r="AF2040" s="317"/>
      <c r="AG2040" s="318"/>
      <c r="AI2040" s="206"/>
      <c r="AJ2040" s="207"/>
      <c r="AK2040" s="207"/>
      <c r="AL2040" s="208"/>
      <c r="AM2040" s="209"/>
    </row>
    <row r="2041" spans="1:39" ht="24" customHeight="1" x14ac:dyDescent="0.15">
      <c r="A2041" s="319">
        <f>'内訳10％(お客様控)'!A2041</f>
        <v>0</v>
      </c>
      <c r="B2041" s="317"/>
      <c r="C2041" s="317"/>
      <c r="D2041" s="317"/>
      <c r="E2041" s="320"/>
      <c r="F2041" s="73">
        <f>'内訳10％(お客様控)'!F2041</f>
        <v>0</v>
      </c>
      <c r="G2041" s="72">
        <f>'内訳10％(お客様控)'!G2041</f>
        <v>0</v>
      </c>
      <c r="H2041" s="321">
        <f>'内訳10％(お客様控)'!H2041</f>
        <v>0</v>
      </c>
      <c r="I2041" s="317"/>
      <c r="J2041" s="317"/>
      <c r="K2041" s="317"/>
      <c r="L2041" s="317"/>
      <c r="M2041" s="317"/>
      <c r="N2041" s="317"/>
      <c r="O2041" s="317"/>
      <c r="P2041" s="317"/>
      <c r="Q2041" s="219" t="str">
        <f>IF('内訳10％(お客様控)'!Q2041=0,"",'内訳10％(お客様控)'!Q2041)</f>
        <v/>
      </c>
      <c r="R2041" s="219"/>
      <c r="S2041" s="322">
        <f>'内訳10％(お客様控)'!S2041</f>
        <v>0</v>
      </c>
      <c r="T2041" s="323"/>
      <c r="U2041" s="222" t="str">
        <f>IF('内訳10％(お客様控)'!U2041=0,"",'内訳10％(お客様控)'!U2041)</f>
        <v/>
      </c>
      <c r="V2041" s="223"/>
      <c r="W2041" s="223"/>
      <c r="X2041" s="224">
        <f>'内訳10％(お客様控)'!X2041</f>
        <v>0</v>
      </c>
      <c r="Y2041" s="224"/>
      <c r="Z2041" s="224"/>
      <c r="AA2041" s="224"/>
      <c r="AB2041" s="224"/>
      <c r="AC2041" s="225"/>
      <c r="AD2041" s="225"/>
      <c r="AE2041" s="316">
        <f>'内訳10％(お客様控)'!AE2041</f>
        <v>0</v>
      </c>
      <c r="AF2041" s="317"/>
      <c r="AG2041" s="318"/>
      <c r="AI2041" s="206"/>
      <c r="AJ2041" s="207"/>
      <c r="AK2041" s="207"/>
      <c r="AL2041" s="208"/>
      <c r="AM2041" s="209"/>
    </row>
    <row r="2042" spans="1:39" ht="24" customHeight="1" x14ac:dyDescent="0.15">
      <c r="A2042" s="319">
        <f>'内訳10％(お客様控)'!A2042</f>
        <v>0</v>
      </c>
      <c r="B2042" s="317"/>
      <c r="C2042" s="317"/>
      <c r="D2042" s="317"/>
      <c r="E2042" s="320"/>
      <c r="F2042" s="73">
        <f>'内訳10％(お客様控)'!F2042</f>
        <v>0</v>
      </c>
      <c r="G2042" s="72">
        <f>'内訳10％(お客様控)'!G2042</f>
        <v>0</v>
      </c>
      <c r="H2042" s="321">
        <f>'内訳10％(お客様控)'!H2042</f>
        <v>0</v>
      </c>
      <c r="I2042" s="317"/>
      <c r="J2042" s="317"/>
      <c r="K2042" s="317"/>
      <c r="L2042" s="317"/>
      <c r="M2042" s="317"/>
      <c r="N2042" s="317"/>
      <c r="O2042" s="317"/>
      <c r="P2042" s="317"/>
      <c r="Q2042" s="219" t="str">
        <f>IF('内訳10％(お客様控)'!Q2042=0,"",'内訳10％(お客様控)'!Q2042)</f>
        <v/>
      </c>
      <c r="R2042" s="219"/>
      <c r="S2042" s="322">
        <f>'内訳10％(お客様控)'!S2042</f>
        <v>0</v>
      </c>
      <c r="T2042" s="323"/>
      <c r="U2042" s="222" t="str">
        <f>IF('内訳10％(お客様控)'!U2042=0,"",'内訳10％(お客様控)'!U2042)</f>
        <v/>
      </c>
      <c r="V2042" s="223"/>
      <c r="W2042" s="223"/>
      <c r="X2042" s="224">
        <f>'内訳10％(お客様控)'!X2042</f>
        <v>0</v>
      </c>
      <c r="Y2042" s="224"/>
      <c r="Z2042" s="224"/>
      <c r="AA2042" s="224"/>
      <c r="AB2042" s="224"/>
      <c r="AC2042" s="225"/>
      <c r="AD2042" s="225"/>
      <c r="AE2042" s="316">
        <f>'内訳10％(お客様控)'!AE2042</f>
        <v>0</v>
      </c>
      <c r="AF2042" s="317"/>
      <c r="AG2042" s="318"/>
      <c r="AI2042" s="206"/>
      <c r="AJ2042" s="207"/>
      <c r="AK2042" s="207"/>
      <c r="AL2042" s="208"/>
      <c r="AM2042" s="209"/>
    </row>
    <row r="2043" spans="1:39" ht="24" customHeight="1" x14ac:dyDescent="0.15">
      <c r="A2043" s="319">
        <f>'内訳10％(お客様控)'!A2043</f>
        <v>0</v>
      </c>
      <c r="B2043" s="317"/>
      <c r="C2043" s="317"/>
      <c r="D2043" s="317"/>
      <c r="E2043" s="320"/>
      <c r="F2043" s="73">
        <f>'内訳10％(お客様控)'!F2043</f>
        <v>0</v>
      </c>
      <c r="G2043" s="72">
        <f>'内訳10％(お客様控)'!G2043</f>
        <v>0</v>
      </c>
      <c r="H2043" s="321">
        <f>'内訳10％(お客様控)'!H2043</f>
        <v>0</v>
      </c>
      <c r="I2043" s="317"/>
      <c r="J2043" s="317"/>
      <c r="K2043" s="317"/>
      <c r="L2043" s="317"/>
      <c r="M2043" s="317"/>
      <c r="N2043" s="317"/>
      <c r="O2043" s="317"/>
      <c r="P2043" s="317"/>
      <c r="Q2043" s="219" t="str">
        <f>IF('内訳10％(お客様控)'!Q2043=0,"",'内訳10％(お客様控)'!Q2043)</f>
        <v/>
      </c>
      <c r="R2043" s="219"/>
      <c r="S2043" s="322">
        <f>'内訳10％(お客様控)'!S2043</f>
        <v>0</v>
      </c>
      <c r="T2043" s="323"/>
      <c r="U2043" s="222" t="str">
        <f>IF('内訳10％(お客様控)'!U2043=0,"",'内訳10％(お客様控)'!U2043)</f>
        <v/>
      </c>
      <c r="V2043" s="223"/>
      <c r="W2043" s="223"/>
      <c r="X2043" s="224">
        <f>'内訳10％(お客様控)'!X2043</f>
        <v>0</v>
      </c>
      <c r="Y2043" s="224"/>
      <c r="Z2043" s="224"/>
      <c r="AA2043" s="224"/>
      <c r="AB2043" s="224"/>
      <c r="AC2043" s="225"/>
      <c r="AD2043" s="225"/>
      <c r="AE2043" s="316">
        <f>'内訳10％(お客様控)'!AE2043</f>
        <v>0</v>
      </c>
      <c r="AF2043" s="317"/>
      <c r="AG2043" s="318"/>
      <c r="AI2043" s="206"/>
      <c r="AJ2043" s="207"/>
      <c r="AK2043" s="207"/>
      <c r="AL2043" s="208"/>
      <c r="AM2043" s="209"/>
    </row>
    <row r="2044" spans="1:39" ht="24" customHeight="1" x14ac:dyDescent="0.15">
      <c r="A2044" s="319">
        <f>'内訳10％(お客様控)'!A2044</f>
        <v>0</v>
      </c>
      <c r="B2044" s="317"/>
      <c r="C2044" s="317"/>
      <c r="D2044" s="317"/>
      <c r="E2044" s="320"/>
      <c r="F2044" s="73">
        <f>'内訳10％(お客様控)'!F2044</f>
        <v>0</v>
      </c>
      <c r="G2044" s="72">
        <f>'内訳10％(お客様控)'!G2044</f>
        <v>0</v>
      </c>
      <c r="H2044" s="321">
        <f>'内訳10％(お客様控)'!H2044</f>
        <v>0</v>
      </c>
      <c r="I2044" s="317"/>
      <c r="J2044" s="317"/>
      <c r="K2044" s="317"/>
      <c r="L2044" s="317"/>
      <c r="M2044" s="317"/>
      <c r="N2044" s="317"/>
      <c r="O2044" s="317"/>
      <c r="P2044" s="317"/>
      <c r="Q2044" s="219" t="str">
        <f>IF('内訳10％(お客様控)'!Q2044=0,"",'内訳10％(お客様控)'!Q2044)</f>
        <v/>
      </c>
      <c r="R2044" s="219"/>
      <c r="S2044" s="322">
        <f>'内訳10％(お客様控)'!S2044</f>
        <v>0</v>
      </c>
      <c r="T2044" s="323"/>
      <c r="U2044" s="222" t="str">
        <f>IF('内訳10％(お客様控)'!U2044=0,"",'内訳10％(お客様控)'!U2044)</f>
        <v/>
      </c>
      <c r="V2044" s="223"/>
      <c r="W2044" s="223"/>
      <c r="X2044" s="224">
        <f>'内訳10％(お客様控)'!X2044</f>
        <v>0</v>
      </c>
      <c r="Y2044" s="224"/>
      <c r="Z2044" s="224"/>
      <c r="AA2044" s="224"/>
      <c r="AB2044" s="224"/>
      <c r="AC2044" s="225"/>
      <c r="AD2044" s="225"/>
      <c r="AE2044" s="316">
        <f>'内訳10％(お客様控)'!AE2044</f>
        <v>0</v>
      </c>
      <c r="AF2044" s="317"/>
      <c r="AG2044" s="318"/>
      <c r="AI2044" s="206"/>
      <c r="AJ2044" s="207"/>
      <c r="AK2044" s="207"/>
      <c r="AL2044" s="208"/>
      <c r="AM2044" s="209"/>
    </row>
    <row r="2045" spans="1:39" ht="24" customHeight="1" x14ac:dyDescent="0.15">
      <c r="A2045" s="319">
        <f>'内訳10％(お客様控)'!A2045</f>
        <v>0</v>
      </c>
      <c r="B2045" s="317"/>
      <c r="C2045" s="317"/>
      <c r="D2045" s="317"/>
      <c r="E2045" s="320"/>
      <c r="F2045" s="73">
        <f>'内訳10％(お客様控)'!F2045</f>
        <v>0</v>
      </c>
      <c r="G2045" s="72">
        <f>'内訳10％(お客様控)'!G2045</f>
        <v>0</v>
      </c>
      <c r="H2045" s="321">
        <f>'内訳10％(お客様控)'!H2045</f>
        <v>0</v>
      </c>
      <c r="I2045" s="317"/>
      <c r="J2045" s="317"/>
      <c r="K2045" s="317"/>
      <c r="L2045" s="317"/>
      <c r="M2045" s="317"/>
      <c r="N2045" s="317"/>
      <c r="O2045" s="317"/>
      <c r="P2045" s="317"/>
      <c r="Q2045" s="219" t="str">
        <f>IF('内訳10％(お客様控)'!Q2045=0,"",'内訳10％(お客様控)'!Q2045)</f>
        <v/>
      </c>
      <c r="R2045" s="219"/>
      <c r="S2045" s="322">
        <f>'内訳10％(お客様控)'!S2045</f>
        <v>0</v>
      </c>
      <c r="T2045" s="323"/>
      <c r="U2045" s="222" t="str">
        <f>IF('内訳10％(お客様控)'!U2045=0,"",'内訳10％(お客様控)'!U2045)</f>
        <v/>
      </c>
      <c r="V2045" s="223"/>
      <c r="W2045" s="223"/>
      <c r="X2045" s="224">
        <f>'内訳10％(お客様控)'!X2045</f>
        <v>0</v>
      </c>
      <c r="Y2045" s="224"/>
      <c r="Z2045" s="224"/>
      <c r="AA2045" s="224"/>
      <c r="AB2045" s="224"/>
      <c r="AC2045" s="225"/>
      <c r="AD2045" s="225"/>
      <c r="AE2045" s="316">
        <f>'内訳10％(お客様控)'!AE2045</f>
        <v>0</v>
      </c>
      <c r="AF2045" s="317"/>
      <c r="AG2045" s="318"/>
      <c r="AI2045" s="206"/>
      <c r="AJ2045" s="207"/>
      <c r="AK2045" s="207"/>
      <c r="AL2045" s="208"/>
      <c r="AM2045" s="209"/>
    </row>
    <row r="2046" spans="1:39" ht="24" customHeight="1" x14ac:dyDescent="0.15">
      <c r="A2046" s="319">
        <f>'内訳10％(お客様控)'!A2046</f>
        <v>0</v>
      </c>
      <c r="B2046" s="317"/>
      <c r="C2046" s="317"/>
      <c r="D2046" s="317"/>
      <c r="E2046" s="320"/>
      <c r="F2046" s="73">
        <f>'内訳10％(お客様控)'!F2046</f>
        <v>0</v>
      </c>
      <c r="G2046" s="72">
        <f>'内訳10％(お客様控)'!G2046</f>
        <v>0</v>
      </c>
      <c r="H2046" s="321">
        <f>'内訳10％(お客様控)'!H2046</f>
        <v>0</v>
      </c>
      <c r="I2046" s="317"/>
      <c r="J2046" s="317"/>
      <c r="K2046" s="317"/>
      <c r="L2046" s="317"/>
      <c r="M2046" s="317"/>
      <c r="N2046" s="317"/>
      <c r="O2046" s="317"/>
      <c r="P2046" s="317"/>
      <c r="Q2046" s="219" t="str">
        <f>IF('内訳10％(お客様控)'!Q2046=0,"",'内訳10％(お客様控)'!Q2046)</f>
        <v/>
      </c>
      <c r="R2046" s="219"/>
      <c r="S2046" s="322">
        <f>'内訳10％(お客様控)'!S2046</f>
        <v>0</v>
      </c>
      <c r="T2046" s="323"/>
      <c r="U2046" s="222" t="str">
        <f>IF('内訳10％(お客様控)'!U2046=0,"",'内訳10％(お客様控)'!U2046)</f>
        <v/>
      </c>
      <c r="V2046" s="223"/>
      <c r="W2046" s="223"/>
      <c r="X2046" s="224">
        <f>'内訳10％(お客様控)'!X2046</f>
        <v>0</v>
      </c>
      <c r="Y2046" s="224"/>
      <c r="Z2046" s="224"/>
      <c r="AA2046" s="224"/>
      <c r="AB2046" s="224"/>
      <c r="AC2046" s="225"/>
      <c r="AD2046" s="225"/>
      <c r="AE2046" s="316">
        <f>'内訳10％(お客様控)'!AE2046</f>
        <v>0</v>
      </c>
      <c r="AF2046" s="317"/>
      <c r="AG2046" s="318"/>
      <c r="AI2046" s="206"/>
      <c r="AJ2046" s="207"/>
      <c r="AK2046" s="207"/>
      <c r="AL2046" s="208"/>
      <c r="AM2046" s="209"/>
    </row>
    <row r="2047" spans="1:39" ht="24" customHeight="1" x14ac:dyDescent="0.15">
      <c r="A2047" s="319">
        <f>'内訳10％(お客様控)'!A2047</f>
        <v>0</v>
      </c>
      <c r="B2047" s="317"/>
      <c r="C2047" s="317"/>
      <c r="D2047" s="317"/>
      <c r="E2047" s="320"/>
      <c r="F2047" s="73">
        <f>'内訳10％(お客様控)'!F2047</f>
        <v>0</v>
      </c>
      <c r="G2047" s="72">
        <f>'内訳10％(お客様控)'!G2047</f>
        <v>0</v>
      </c>
      <c r="H2047" s="321">
        <f>'内訳10％(お客様控)'!H2047</f>
        <v>0</v>
      </c>
      <c r="I2047" s="317"/>
      <c r="J2047" s="317"/>
      <c r="K2047" s="317"/>
      <c r="L2047" s="317"/>
      <c r="M2047" s="317"/>
      <c r="N2047" s="317"/>
      <c r="O2047" s="317"/>
      <c r="P2047" s="317"/>
      <c r="Q2047" s="219" t="str">
        <f>IF('内訳10％(お客様控)'!Q2047=0,"",'内訳10％(お客様控)'!Q2047)</f>
        <v/>
      </c>
      <c r="R2047" s="219"/>
      <c r="S2047" s="322">
        <f>'内訳10％(お客様控)'!S2047</f>
        <v>0</v>
      </c>
      <c r="T2047" s="323"/>
      <c r="U2047" s="222" t="str">
        <f>IF('内訳10％(お客様控)'!U2047=0,"",'内訳10％(お客様控)'!U2047)</f>
        <v/>
      </c>
      <c r="V2047" s="223"/>
      <c r="W2047" s="223"/>
      <c r="X2047" s="224">
        <f>'内訳10％(お客様控)'!X2047</f>
        <v>0</v>
      </c>
      <c r="Y2047" s="224"/>
      <c r="Z2047" s="224"/>
      <c r="AA2047" s="224"/>
      <c r="AB2047" s="224"/>
      <c r="AC2047" s="225"/>
      <c r="AD2047" s="225"/>
      <c r="AE2047" s="316">
        <f>'内訳10％(お客様控)'!AE2047</f>
        <v>0</v>
      </c>
      <c r="AF2047" s="317"/>
      <c r="AG2047" s="318"/>
      <c r="AI2047" s="206"/>
      <c r="AJ2047" s="207"/>
      <c r="AK2047" s="207"/>
      <c r="AL2047" s="208"/>
      <c r="AM2047" s="209"/>
    </row>
    <row r="2048" spans="1:39" ht="24" customHeight="1" x14ac:dyDescent="0.15">
      <c r="A2048" s="319">
        <f>'内訳10％(お客様控)'!A2048</f>
        <v>0</v>
      </c>
      <c r="B2048" s="317"/>
      <c r="C2048" s="317"/>
      <c r="D2048" s="317"/>
      <c r="E2048" s="320"/>
      <c r="F2048" s="73">
        <f>'内訳10％(お客様控)'!F2048</f>
        <v>0</v>
      </c>
      <c r="G2048" s="72">
        <f>'内訳10％(お客様控)'!G2048</f>
        <v>0</v>
      </c>
      <c r="H2048" s="321">
        <f>'内訳10％(お客様控)'!H2048</f>
        <v>0</v>
      </c>
      <c r="I2048" s="317"/>
      <c r="J2048" s="317"/>
      <c r="K2048" s="317"/>
      <c r="L2048" s="317"/>
      <c r="M2048" s="317"/>
      <c r="N2048" s="317"/>
      <c r="O2048" s="317"/>
      <c r="P2048" s="317"/>
      <c r="Q2048" s="219" t="str">
        <f>IF('内訳10％(お客様控)'!Q2048=0,"",'内訳10％(お客様控)'!Q2048)</f>
        <v/>
      </c>
      <c r="R2048" s="219"/>
      <c r="S2048" s="322">
        <f>'内訳10％(お客様控)'!S2048</f>
        <v>0</v>
      </c>
      <c r="T2048" s="323"/>
      <c r="U2048" s="222" t="str">
        <f>IF('内訳10％(お客様控)'!U2048=0,"",'内訳10％(お客様控)'!U2048)</f>
        <v/>
      </c>
      <c r="V2048" s="223"/>
      <c r="W2048" s="223"/>
      <c r="X2048" s="224">
        <f>'内訳10％(お客様控)'!X2048</f>
        <v>0</v>
      </c>
      <c r="Y2048" s="224"/>
      <c r="Z2048" s="224"/>
      <c r="AA2048" s="224"/>
      <c r="AB2048" s="224"/>
      <c r="AC2048" s="225"/>
      <c r="AD2048" s="225"/>
      <c r="AE2048" s="316">
        <f>'内訳10％(お客様控)'!AE2048</f>
        <v>0</v>
      </c>
      <c r="AF2048" s="317"/>
      <c r="AG2048" s="318"/>
      <c r="AI2048" s="206"/>
      <c r="AJ2048" s="207"/>
      <c r="AK2048" s="207"/>
      <c r="AL2048" s="208"/>
      <c r="AM2048" s="209"/>
    </row>
    <row r="2049" spans="1:39" ht="24" customHeight="1" x14ac:dyDescent="0.15">
      <c r="A2049" s="319">
        <f>'内訳10％(お客様控)'!A2049</f>
        <v>0</v>
      </c>
      <c r="B2049" s="317"/>
      <c r="C2049" s="317"/>
      <c r="D2049" s="317"/>
      <c r="E2049" s="320"/>
      <c r="F2049" s="73">
        <f>'内訳10％(お客様控)'!F2049</f>
        <v>0</v>
      </c>
      <c r="G2049" s="72">
        <f>'内訳10％(お客様控)'!G2049</f>
        <v>0</v>
      </c>
      <c r="H2049" s="321">
        <f>'内訳10％(お客様控)'!H2049</f>
        <v>0</v>
      </c>
      <c r="I2049" s="317"/>
      <c r="J2049" s="317"/>
      <c r="K2049" s="317"/>
      <c r="L2049" s="317"/>
      <c r="M2049" s="317"/>
      <c r="N2049" s="317"/>
      <c r="O2049" s="317"/>
      <c r="P2049" s="317"/>
      <c r="Q2049" s="219" t="str">
        <f>IF('内訳10％(お客様控)'!Q2049=0,"",'内訳10％(お客様控)'!Q2049)</f>
        <v/>
      </c>
      <c r="R2049" s="219"/>
      <c r="S2049" s="322">
        <f>'内訳10％(お客様控)'!S2049</f>
        <v>0</v>
      </c>
      <c r="T2049" s="323"/>
      <c r="U2049" s="222" t="str">
        <f>IF('内訳10％(お客様控)'!U2049=0,"",'内訳10％(お客様控)'!U2049)</f>
        <v/>
      </c>
      <c r="V2049" s="223"/>
      <c r="W2049" s="223"/>
      <c r="X2049" s="224">
        <f>'内訳10％(お客様控)'!X2049</f>
        <v>0</v>
      </c>
      <c r="Y2049" s="224"/>
      <c r="Z2049" s="224"/>
      <c r="AA2049" s="224"/>
      <c r="AB2049" s="224"/>
      <c r="AC2049" s="225"/>
      <c r="AD2049" s="225"/>
      <c r="AE2049" s="316">
        <f>'内訳10％(お客様控)'!AE2049</f>
        <v>0</v>
      </c>
      <c r="AF2049" s="317"/>
      <c r="AG2049" s="318"/>
      <c r="AI2049" s="206"/>
      <c r="AJ2049" s="207"/>
      <c r="AK2049" s="207"/>
      <c r="AL2049" s="208"/>
      <c r="AM2049" s="209"/>
    </row>
    <row r="2050" spans="1:39" ht="24" customHeight="1" x14ac:dyDescent="0.15">
      <c r="A2050" s="319">
        <f>'内訳10％(お客様控)'!A2050</f>
        <v>0</v>
      </c>
      <c r="B2050" s="317"/>
      <c r="C2050" s="317"/>
      <c r="D2050" s="317"/>
      <c r="E2050" s="320"/>
      <c r="F2050" s="73">
        <f>'内訳10％(お客様控)'!F2050</f>
        <v>0</v>
      </c>
      <c r="G2050" s="72">
        <f>'内訳10％(お客様控)'!G2050</f>
        <v>0</v>
      </c>
      <c r="H2050" s="321">
        <f>'内訳10％(お客様控)'!H2050</f>
        <v>0</v>
      </c>
      <c r="I2050" s="317"/>
      <c r="J2050" s="317"/>
      <c r="K2050" s="317"/>
      <c r="L2050" s="317"/>
      <c r="M2050" s="317"/>
      <c r="N2050" s="317"/>
      <c r="O2050" s="317"/>
      <c r="P2050" s="317"/>
      <c r="Q2050" s="219" t="str">
        <f>IF('内訳10％(お客様控)'!Q2050=0,"",'内訳10％(お客様控)'!Q2050)</f>
        <v/>
      </c>
      <c r="R2050" s="219"/>
      <c r="S2050" s="322">
        <f>'内訳10％(お客様控)'!S2050</f>
        <v>0</v>
      </c>
      <c r="T2050" s="323"/>
      <c r="U2050" s="222" t="str">
        <f>IF('内訳10％(お客様控)'!U2050=0,"",'内訳10％(お客様控)'!U2050)</f>
        <v/>
      </c>
      <c r="V2050" s="223"/>
      <c r="W2050" s="223"/>
      <c r="X2050" s="224">
        <f>'内訳10％(お客様控)'!X2050</f>
        <v>0</v>
      </c>
      <c r="Y2050" s="224"/>
      <c r="Z2050" s="224"/>
      <c r="AA2050" s="224"/>
      <c r="AB2050" s="224"/>
      <c r="AC2050" s="225"/>
      <c r="AD2050" s="225"/>
      <c r="AE2050" s="316">
        <f>'内訳10％(お客様控)'!AE2050</f>
        <v>0</v>
      </c>
      <c r="AF2050" s="317"/>
      <c r="AG2050" s="318"/>
      <c r="AI2050" s="206"/>
      <c r="AJ2050" s="207"/>
      <c r="AK2050" s="207"/>
      <c r="AL2050" s="208"/>
      <c r="AM2050" s="209"/>
    </row>
    <row r="2051" spans="1:39" ht="24" customHeight="1" x14ac:dyDescent="0.15">
      <c r="A2051" s="319">
        <f>'内訳10％(お客様控)'!A2051</f>
        <v>0</v>
      </c>
      <c r="B2051" s="317"/>
      <c r="C2051" s="317"/>
      <c r="D2051" s="317"/>
      <c r="E2051" s="320"/>
      <c r="F2051" s="73">
        <f>'内訳10％(お客様控)'!F2051</f>
        <v>0</v>
      </c>
      <c r="G2051" s="72">
        <f>'内訳10％(お客様控)'!G2051</f>
        <v>0</v>
      </c>
      <c r="H2051" s="321">
        <f>'内訳10％(お客様控)'!H2051</f>
        <v>0</v>
      </c>
      <c r="I2051" s="317"/>
      <c r="J2051" s="317"/>
      <c r="K2051" s="317"/>
      <c r="L2051" s="317"/>
      <c r="M2051" s="317"/>
      <c r="N2051" s="317"/>
      <c r="O2051" s="317"/>
      <c r="P2051" s="317"/>
      <c r="Q2051" s="219" t="str">
        <f>IF('内訳10％(お客様控)'!Q2051=0,"",'内訳10％(お客様控)'!Q2051)</f>
        <v/>
      </c>
      <c r="R2051" s="219"/>
      <c r="S2051" s="322">
        <f>'内訳10％(お客様控)'!S2051</f>
        <v>0</v>
      </c>
      <c r="T2051" s="323"/>
      <c r="U2051" s="222" t="str">
        <f>IF('内訳10％(お客様控)'!U2051=0,"",'内訳10％(お客様控)'!U2051)</f>
        <v/>
      </c>
      <c r="V2051" s="223"/>
      <c r="W2051" s="223"/>
      <c r="X2051" s="224">
        <f>'内訳10％(お客様控)'!X2051</f>
        <v>0</v>
      </c>
      <c r="Y2051" s="224"/>
      <c r="Z2051" s="224"/>
      <c r="AA2051" s="224"/>
      <c r="AB2051" s="224"/>
      <c r="AC2051" s="225"/>
      <c r="AD2051" s="225"/>
      <c r="AE2051" s="316">
        <f>'内訳10％(お客様控)'!AE2051</f>
        <v>0</v>
      </c>
      <c r="AF2051" s="317"/>
      <c r="AG2051" s="318"/>
      <c r="AI2051" s="206"/>
      <c r="AJ2051" s="207"/>
      <c r="AK2051" s="207"/>
      <c r="AL2051" s="208"/>
      <c r="AM2051" s="209"/>
    </row>
    <row r="2052" spans="1:39" ht="24" customHeight="1" x14ac:dyDescent="0.15">
      <c r="A2052" s="319">
        <f>'内訳10％(お客様控)'!A2052</f>
        <v>0</v>
      </c>
      <c r="B2052" s="317"/>
      <c r="C2052" s="317"/>
      <c r="D2052" s="317"/>
      <c r="E2052" s="320"/>
      <c r="F2052" s="73">
        <f>'内訳10％(お客様控)'!F2052</f>
        <v>0</v>
      </c>
      <c r="G2052" s="72">
        <f>'内訳10％(お客様控)'!G2052</f>
        <v>0</v>
      </c>
      <c r="H2052" s="321">
        <f>'内訳10％(お客様控)'!H2052</f>
        <v>0</v>
      </c>
      <c r="I2052" s="317"/>
      <c r="J2052" s="317"/>
      <c r="K2052" s="317"/>
      <c r="L2052" s="317"/>
      <c r="M2052" s="317"/>
      <c r="N2052" s="317"/>
      <c r="O2052" s="317"/>
      <c r="P2052" s="317"/>
      <c r="Q2052" s="219" t="str">
        <f>IF('内訳10％(お客様控)'!Q2052=0,"",'内訳10％(お客様控)'!Q2052)</f>
        <v/>
      </c>
      <c r="R2052" s="219"/>
      <c r="S2052" s="322">
        <f>'内訳10％(お客様控)'!S2052</f>
        <v>0</v>
      </c>
      <c r="T2052" s="323"/>
      <c r="U2052" s="222" t="str">
        <f>IF('内訳10％(お客様控)'!U2052=0,"",'内訳10％(お客様控)'!U2052)</f>
        <v/>
      </c>
      <c r="V2052" s="223"/>
      <c r="W2052" s="223"/>
      <c r="X2052" s="224">
        <f>'内訳10％(お客様控)'!X2052</f>
        <v>0</v>
      </c>
      <c r="Y2052" s="224"/>
      <c r="Z2052" s="224"/>
      <c r="AA2052" s="224"/>
      <c r="AB2052" s="224"/>
      <c r="AC2052" s="225"/>
      <c r="AD2052" s="225"/>
      <c r="AE2052" s="316">
        <f>'内訳10％(お客様控)'!AE2052</f>
        <v>0</v>
      </c>
      <c r="AF2052" s="317"/>
      <c r="AG2052" s="318"/>
      <c r="AI2052" s="206"/>
      <c r="AJ2052" s="207"/>
      <c r="AK2052" s="207"/>
      <c r="AL2052" s="208"/>
      <c r="AM2052" s="209"/>
    </row>
    <row r="2053" spans="1:39" ht="24" customHeight="1" x14ac:dyDescent="0.15">
      <c r="A2053" s="319">
        <f>'内訳10％(お客様控)'!A2053</f>
        <v>0</v>
      </c>
      <c r="B2053" s="317"/>
      <c r="C2053" s="317"/>
      <c r="D2053" s="317"/>
      <c r="E2053" s="320"/>
      <c r="F2053" s="73">
        <f>'内訳10％(お客様控)'!F2053</f>
        <v>0</v>
      </c>
      <c r="G2053" s="72">
        <f>'内訳10％(お客様控)'!G2053</f>
        <v>0</v>
      </c>
      <c r="H2053" s="321">
        <f>'内訳10％(お客様控)'!H2053</f>
        <v>0</v>
      </c>
      <c r="I2053" s="317"/>
      <c r="J2053" s="317"/>
      <c r="K2053" s="317"/>
      <c r="L2053" s="317"/>
      <c r="M2053" s="317"/>
      <c r="N2053" s="317"/>
      <c r="O2053" s="317"/>
      <c r="P2053" s="317"/>
      <c r="Q2053" s="219" t="str">
        <f>IF('内訳10％(お客様控)'!Q2053=0,"",'内訳10％(お客様控)'!Q2053)</f>
        <v/>
      </c>
      <c r="R2053" s="219"/>
      <c r="S2053" s="322">
        <f>'内訳10％(お客様控)'!S2053</f>
        <v>0</v>
      </c>
      <c r="T2053" s="323"/>
      <c r="U2053" s="222" t="str">
        <f>IF('内訳10％(お客様控)'!U2053=0,"",'内訳10％(お客様控)'!U2053)</f>
        <v/>
      </c>
      <c r="V2053" s="223"/>
      <c r="W2053" s="223"/>
      <c r="X2053" s="224">
        <f>'内訳10％(お客様控)'!X2053</f>
        <v>0</v>
      </c>
      <c r="Y2053" s="224"/>
      <c r="Z2053" s="224"/>
      <c r="AA2053" s="224"/>
      <c r="AB2053" s="224"/>
      <c r="AC2053" s="225"/>
      <c r="AD2053" s="225"/>
      <c r="AE2053" s="316">
        <f>'内訳10％(お客様控)'!AE2053</f>
        <v>0</v>
      </c>
      <c r="AF2053" s="317"/>
      <c r="AG2053" s="318"/>
      <c r="AI2053" s="206"/>
      <c r="AJ2053" s="207"/>
      <c r="AK2053" s="207"/>
      <c r="AL2053" s="208"/>
      <c r="AM2053" s="209"/>
    </row>
    <row r="2054" spans="1:39" ht="24" customHeight="1" thickBot="1" x14ac:dyDescent="0.2">
      <c r="A2054" s="319">
        <f>'内訳10％(お客様控)'!A2054</f>
        <v>0</v>
      </c>
      <c r="B2054" s="317"/>
      <c r="C2054" s="317"/>
      <c r="D2054" s="317"/>
      <c r="E2054" s="320"/>
      <c r="F2054" s="73">
        <f>'内訳10％(お客様控)'!F2054</f>
        <v>0</v>
      </c>
      <c r="G2054" s="72">
        <f>'内訳10％(お客様控)'!G2054</f>
        <v>0</v>
      </c>
      <c r="H2054" s="321">
        <f>'内訳10％(お客様控)'!H2054</f>
        <v>0</v>
      </c>
      <c r="I2054" s="317"/>
      <c r="J2054" s="317"/>
      <c r="K2054" s="317"/>
      <c r="L2054" s="317"/>
      <c r="M2054" s="317"/>
      <c r="N2054" s="317"/>
      <c r="O2054" s="317"/>
      <c r="P2054" s="317"/>
      <c r="Q2054" s="219" t="str">
        <f>IF('内訳10％(お客様控)'!Q2054=0,"",'内訳10％(お客様控)'!Q2054)</f>
        <v/>
      </c>
      <c r="R2054" s="219"/>
      <c r="S2054" s="322">
        <f>'内訳10％(お客様控)'!S2054</f>
        <v>0</v>
      </c>
      <c r="T2054" s="323"/>
      <c r="U2054" s="222" t="str">
        <f>IF('内訳10％(お客様控)'!U2054=0,"",'内訳10％(お客様控)'!U2054)</f>
        <v/>
      </c>
      <c r="V2054" s="223"/>
      <c r="W2054" s="223"/>
      <c r="X2054" s="224">
        <f>'内訳10％(お客様控)'!X2054</f>
        <v>0</v>
      </c>
      <c r="Y2054" s="224"/>
      <c r="Z2054" s="224"/>
      <c r="AA2054" s="224"/>
      <c r="AB2054" s="224"/>
      <c r="AC2054" s="225"/>
      <c r="AD2054" s="225"/>
      <c r="AE2054" s="316">
        <f>'内訳10％(お客様控)'!AE2054</f>
        <v>0</v>
      </c>
      <c r="AF2054" s="317"/>
      <c r="AG2054" s="318"/>
      <c r="AI2054" s="206"/>
      <c r="AJ2054" s="207"/>
      <c r="AK2054" s="207"/>
      <c r="AL2054" s="208"/>
      <c r="AM2054" s="209"/>
    </row>
    <row r="2055" spans="1:39" ht="24" customHeight="1" thickTop="1" thickBot="1" x14ac:dyDescent="0.2">
      <c r="A2055" s="197"/>
      <c r="B2055" s="198"/>
      <c r="C2055" s="198"/>
      <c r="D2055" s="198"/>
      <c r="E2055" s="199"/>
      <c r="F2055" s="70"/>
      <c r="G2055" s="69"/>
      <c r="H2055" s="200" t="s">
        <v>63</v>
      </c>
      <c r="I2055" s="201"/>
      <c r="J2055" s="201"/>
      <c r="K2055" s="201"/>
      <c r="L2055" s="201"/>
      <c r="M2055" s="201"/>
      <c r="N2055" s="201"/>
      <c r="O2055" s="201"/>
      <c r="P2055" s="201"/>
      <c r="Q2055" s="200"/>
      <c r="R2055" s="200"/>
      <c r="S2055" s="200"/>
      <c r="T2055" s="200"/>
      <c r="U2055" s="200"/>
      <c r="V2055" s="200"/>
      <c r="W2055" s="200"/>
      <c r="X2055" s="202">
        <f>'内訳10％(お客様控)'!X2055</f>
        <v>0</v>
      </c>
      <c r="Y2055" s="202"/>
      <c r="Z2055" s="202"/>
      <c r="AA2055" s="202"/>
      <c r="AB2055" s="202"/>
      <c r="AC2055" s="203"/>
      <c r="AD2055" s="203"/>
      <c r="AE2055" s="204"/>
      <c r="AF2055" s="198"/>
      <c r="AG2055" s="205"/>
      <c r="AI2055" s="206"/>
      <c r="AJ2055" s="207"/>
      <c r="AK2055" s="207"/>
      <c r="AL2055" s="208"/>
      <c r="AM2055" s="209"/>
    </row>
    <row r="2056" spans="1:39" ht="14.25" thickTop="1" x14ac:dyDescent="0.15"/>
    <row r="2057" spans="1:39" ht="15.75" customHeight="1" x14ac:dyDescent="0.15">
      <c r="A2057" s="52" t="s">
        <v>30</v>
      </c>
      <c r="W2057" s="71"/>
      <c r="X2057" s="20"/>
      <c r="Y2057" s="172" t="s">
        <v>37</v>
      </c>
      <c r="Z2057" s="173"/>
      <c r="AA2057" s="173"/>
      <c r="AB2057" s="173"/>
      <c r="AC2057" s="174"/>
      <c r="AD2057" s="210" t="s">
        <v>28</v>
      </c>
      <c r="AE2057" s="211"/>
      <c r="AF2057" s="211"/>
      <c r="AG2057" s="211"/>
      <c r="AH2057" s="212"/>
      <c r="AI2057" s="210" t="s">
        <v>27</v>
      </c>
      <c r="AJ2057" s="211"/>
      <c r="AK2057" s="211"/>
      <c r="AL2057" s="211"/>
      <c r="AM2057" s="212"/>
    </row>
    <row r="2058" spans="1:39" ht="16.5" customHeight="1" x14ac:dyDescent="0.15">
      <c r="B2058" s="16" t="s">
        <v>132</v>
      </c>
      <c r="Y2058" s="187"/>
      <c r="Z2058" s="188"/>
      <c r="AA2058" s="188"/>
      <c r="AB2058" s="188"/>
      <c r="AC2058" s="188"/>
      <c r="AD2058" s="187"/>
      <c r="AE2058" s="188"/>
      <c r="AF2058" s="188"/>
      <c r="AG2058" s="188"/>
      <c r="AH2058" s="193"/>
      <c r="AI2058" s="187"/>
      <c r="AJ2058" s="188"/>
      <c r="AK2058" s="188"/>
      <c r="AL2058" s="188"/>
      <c r="AM2058" s="193"/>
    </row>
    <row r="2059" spans="1:39" ht="16.5" customHeight="1" x14ac:dyDescent="0.15">
      <c r="B2059" s="3" t="s">
        <v>47</v>
      </c>
      <c r="Y2059" s="189"/>
      <c r="Z2059" s="190"/>
      <c r="AA2059" s="190"/>
      <c r="AB2059" s="190"/>
      <c r="AC2059" s="190"/>
      <c r="AD2059" s="189"/>
      <c r="AE2059" s="190"/>
      <c r="AF2059" s="190"/>
      <c r="AG2059" s="190"/>
      <c r="AH2059" s="194"/>
      <c r="AI2059" s="189"/>
      <c r="AJ2059" s="190"/>
      <c r="AK2059" s="190"/>
      <c r="AL2059" s="190"/>
      <c r="AM2059" s="194"/>
    </row>
    <row r="2060" spans="1:39" ht="16.5" customHeight="1" x14ac:dyDescent="0.15">
      <c r="B2060" s="3" t="s">
        <v>50</v>
      </c>
      <c r="C2060" s="23"/>
      <c r="D2060" s="23"/>
      <c r="E2060" s="23"/>
      <c r="F2060" s="23"/>
      <c r="G2060" s="23"/>
      <c r="H2060" s="23"/>
      <c r="I2060" s="23"/>
      <c r="J2060" s="23"/>
      <c r="K2060" s="23"/>
      <c r="Y2060" s="189"/>
      <c r="Z2060" s="190"/>
      <c r="AA2060" s="190"/>
      <c r="AB2060" s="190"/>
      <c r="AC2060" s="190"/>
      <c r="AD2060" s="189"/>
      <c r="AE2060" s="190"/>
      <c r="AF2060" s="190"/>
      <c r="AG2060" s="190"/>
      <c r="AH2060" s="194"/>
      <c r="AI2060" s="189"/>
      <c r="AJ2060" s="190"/>
      <c r="AK2060" s="190"/>
      <c r="AL2060" s="190"/>
      <c r="AM2060" s="194"/>
    </row>
    <row r="2061" spans="1:39" ht="16.5" customHeight="1" x14ac:dyDescent="0.15">
      <c r="B2061" s="3" t="s">
        <v>58</v>
      </c>
      <c r="Y2061" s="191"/>
      <c r="Z2061" s="192"/>
      <c r="AA2061" s="192"/>
      <c r="AB2061" s="192"/>
      <c r="AC2061" s="192"/>
      <c r="AD2061" s="191"/>
      <c r="AE2061" s="192"/>
      <c r="AF2061" s="192"/>
      <c r="AG2061" s="192"/>
      <c r="AH2061" s="195"/>
      <c r="AI2061" s="191"/>
      <c r="AJ2061" s="192"/>
      <c r="AK2061" s="192"/>
      <c r="AL2061" s="192"/>
      <c r="AM2061" s="195"/>
    </row>
    <row r="2062" spans="1:39" ht="16.5" customHeight="1" x14ac:dyDescent="0.15">
      <c r="B2062" s="17" t="s">
        <v>59</v>
      </c>
    </row>
    <row r="2063" spans="1:39" ht="16.5" customHeight="1" x14ac:dyDescent="0.15">
      <c r="B2063" s="17"/>
      <c r="AD2063" s="64"/>
      <c r="AE2063"/>
      <c r="AF2063"/>
      <c r="AG2063"/>
      <c r="AH2063"/>
      <c r="AI2063"/>
      <c r="AJ2063"/>
      <c r="AK2063"/>
      <c r="AL2063"/>
      <c r="AM2063"/>
    </row>
    <row r="2064" spans="1:39" ht="16.5" customHeight="1" x14ac:dyDescent="0.15">
      <c r="B2064" s="3"/>
      <c r="AE2064"/>
      <c r="AF2064"/>
      <c r="AG2064"/>
      <c r="AH2064"/>
      <c r="AI2064"/>
      <c r="AJ2064"/>
      <c r="AK2064"/>
      <c r="AL2064"/>
      <c r="AM2064"/>
    </row>
    <row r="2065" spans="1:41" ht="16.5" customHeight="1" x14ac:dyDescent="0.15">
      <c r="B2065" s="196" t="s">
        <v>34</v>
      </c>
      <c r="C2065" s="196"/>
      <c r="D2065" s="196"/>
      <c r="E2065" s="196"/>
      <c r="F2065" s="196"/>
      <c r="G2065" s="196"/>
      <c r="H2065" s="196"/>
      <c r="I2065" s="196"/>
      <c r="J2065" s="196"/>
      <c r="L2065" s="196" t="s">
        <v>35</v>
      </c>
      <c r="M2065" s="196"/>
      <c r="N2065" s="196"/>
      <c r="O2065" s="196"/>
      <c r="P2065" s="196"/>
      <c r="Q2065" s="196"/>
      <c r="R2065" s="196"/>
      <c r="S2065" s="196"/>
      <c r="T2065" s="196"/>
      <c r="U2065" s="196"/>
      <c r="V2065" s="196"/>
      <c r="W2065" s="196"/>
      <c r="X2065" s="196"/>
      <c r="Y2065" s="196"/>
      <c r="Z2065" s="196"/>
      <c r="AA2065" s="64"/>
      <c r="AD2065"/>
      <c r="AE2065"/>
      <c r="AF2065"/>
      <c r="AG2065"/>
      <c r="AH2065"/>
      <c r="AI2065"/>
      <c r="AJ2065"/>
      <c r="AK2065"/>
      <c r="AL2065"/>
      <c r="AM2065"/>
    </row>
    <row r="2066" spans="1:41" x14ac:dyDescent="0.15">
      <c r="B2066" s="196"/>
      <c r="C2066" s="196"/>
      <c r="D2066" s="196"/>
      <c r="E2066" s="196"/>
      <c r="F2066" s="196"/>
      <c r="G2066" s="196"/>
      <c r="H2066" s="196"/>
      <c r="I2066" s="196"/>
      <c r="J2066" s="196"/>
      <c r="L2066" s="196"/>
      <c r="M2066" s="196"/>
      <c r="N2066" s="196"/>
      <c r="O2066" s="196"/>
      <c r="P2066" s="196"/>
      <c r="Q2066" s="196"/>
      <c r="R2066" s="196"/>
      <c r="S2066" s="196"/>
      <c r="T2066" s="196"/>
      <c r="U2066" s="196"/>
      <c r="V2066" s="196"/>
      <c r="W2066" s="196"/>
      <c r="X2066" s="196"/>
      <c r="Y2066" s="196"/>
      <c r="Z2066" s="196"/>
      <c r="AA2066" s="64"/>
    </row>
    <row r="2067" spans="1:41" x14ac:dyDescent="0.15">
      <c r="B2067" s="196"/>
      <c r="C2067" s="196"/>
      <c r="D2067" s="196"/>
      <c r="E2067" s="196"/>
      <c r="F2067" s="196"/>
      <c r="G2067" s="196"/>
      <c r="H2067" s="196"/>
      <c r="I2067" s="196"/>
      <c r="J2067" s="196"/>
      <c r="K2067" s="64"/>
      <c r="L2067" s="196"/>
      <c r="M2067" s="196"/>
      <c r="N2067" s="196"/>
      <c r="O2067" s="196"/>
      <c r="P2067" s="196"/>
      <c r="Q2067" s="196"/>
      <c r="R2067" s="196"/>
      <c r="S2067" s="196"/>
      <c r="T2067" s="196"/>
      <c r="U2067" s="196"/>
      <c r="V2067" s="196"/>
      <c r="W2067" s="196"/>
      <c r="X2067" s="196"/>
      <c r="Y2067" s="196"/>
      <c r="Z2067" s="196"/>
      <c r="AA2067" s="64"/>
      <c r="AD2067" s="196" t="s">
        <v>29</v>
      </c>
      <c r="AE2067" s="171"/>
      <c r="AF2067" s="171"/>
      <c r="AG2067" s="171"/>
      <c r="AH2067" s="171"/>
      <c r="AI2067" s="171"/>
      <c r="AJ2067" s="171"/>
      <c r="AK2067" s="171"/>
      <c r="AL2067" s="171"/>
      <c r="AM2067" s="171"/>
    </row>
    <row r="2068" spans="1:41" x14ac:dyDescent="0.15">
      <c r="B2068" s="196"/>
      <c r="C2068" s="196"/>
      <c r="D2068" s="196"/>
      <c r="E2068" s="196"/>
      <c r="F2068" s="196"/>
      <c r="G2068" s="196"/>
      <c r="H2068" s="196"/>
      <c r="I2068" s="196"/>
      <c r="J2068" s="196"/>
      <c r="K2068" s="64"/>
      <c r="L2068" s="196"/>
      <c r="M2068" s="196"/>
      <c r="N2068" s="196"/>
      <c r="O2068" s="196"/>
      <c r="P2068" s="196"/>
      <c r="Q2068" s="196"/>
      <c r="R2068" s="196"/>
      <c r="S2068" s="196"/>
      <c r="T2068" s="196"/>
      <c r="U2068" s="196"/>
      <c r="V2068" s="196"/>
      <c r="W2068" s="196"/>
      <c r="X2068" s="196"/>
      <c r="Y2068" s="196"/>
      <c r="Z2068" s="196"/>
      <c r="AA2068" s="64"/>
      <c r="AD2068" s="196"/>
      <c r="AE2068" s="196"/>
      <c r="AF2068" s="196"/>
      <c r="AG2068" s="196"/>
      <c r="AH2068" s="196"/>
      <c r="AI2068" s="196"/>
      <c r="AJ2068" s="196"/>
      <c r="AK2068" s="196"/>
      <c r="AL2068" s="196"/>
      <c r="AM2068" s="196"/>
    </row>
    <row r="2069" spans="1:41" x14ac:dyDescent="0.15">
      <c r="B2069" s="196"/>
      <c r="C2069" s="196"/>
      <c r="D2069" s="196"/>
      <c r="E2069" s="196"/>
      <c r="F2069" s="196"/>
      <c r="G2069" s="196"/>
      <c r="H2069" s="196"/>
      <c r="I2069" s="196"/>
      <c r="J2069" s="196"/>
      <c r="K2069" s="64"/>
      <c r="L2069" s="196"/>
      <c r="M2069" s="196"/>
      <c r="N2069" s="196"/>
      <c r="O2069" s="196"/>
      <c r="P2069" s="196"/>
      <c r="Q2069" s="196"/>
      <c r="R2069" s="196"/>
      <c r="S2069" s="196"/>
      <c r="T2069" s="196"/>
      <c r="U2069" s="196"/>
      <c r="V2069" s="196"/>
      <c r="W2069" s="196"/>
      <c r="X2069" s="196"/>
      <c r="Y2069" s="196"/>
      <c r="Z2069" s="196"/>
      <c r="AA2069" s="64"/>
      <c r="AD2069" s="196"/>
      <c r="AE2069" s="196"/>
      <c r="AF2069" s="196"/>
      <c r="AG2069" s="196"/>
      <c r="AH2069" s="196"/>
      <c r="AI2069" s="196"/>
      <c r="AJ2069" s="196"/>
      <c r="AK2069" s="196"/>
      <c r="AL2069" s="196"/>
      <c r="AM2069" s="196"/>
    </row>
    <row r="2070" spans="1:41" x14ac:dyDescent="0.15">
      <c r="K2070" s="64"/>
    </row>
    <row r="2071" spans="1:41" ht="16.5" customHeight="1" x14ac:dyDescent="0.15">
      <c r="A2071" s="80" t="s">
        <v>62</v>
      </c>
      <c r="B2071" s="81"/>
      <c r="C2071" s="81"/>
      <c r="D2071" s="81"/>
      <c r="E2071" s="81"/>
      <c r="F2071" s="81"/>
      <c r="G2071" s="81"/>
      <c r="H2071" s="81"/>
      <c r="I2071" s="81"/>
      <c r="J2071" s="81"/>
      <c r="K2071" s="81"/>
      <c r="L2071" s="81"/>
      <c r="M2071" s="81"/>
      <c r="N2071" s="81"/>
      <c r="O2071" s="81"/>
      <c r="P2071" s="81"/>
      <c r="Q2071" s="81"/>
      <c r="R2071" s="81"/>
      <c r="S2071" s="81"/>
      <c r="T2071" s="81"/>
      <c r="U2071" s="81"/>
      <c r="V2071" s="81"/>
      <c r="W2071" s="81"/>
      <c r="X2071" s="81"/>
      <c r="Y2071" s="81"/>
      <c r="Z2071" s="81"/>
      <c r="AA2071" s="81"/>
      <c r="AB2071" s="81"/>
      <c r="AC2071" s="81"/>
      <c r="AD2071" s="81"/>
      <c r="AE2071" s="81"/>
      <c r="AF2071" s="81"/>
      <c r="AG2071" s="81"/>
      <c r="AH2071" s="81"/>
      <c r="AI2071" s="81"/>
      <c r="AJ2071" s="81"/>
      <c r="AK2071" s="81"/>
      <c r="AL2071" s="81"/>
      <c r="AM2071" s="81"/>
    </row>
    <row r="2072" spans="1:41" ht="16.5" customHeight="1" x14ac:dyDescent="0.15">
      <c r="A2072" s="81"/>
      <c r="B2072" s="81"/>
      <c r="C2072" s="81"/>
      <c r="D2072" s="81"/>
      <c r="E2072" s="81"/>
      <c r="F2072" s="81"/>
      <c r="G2072" s="81"/>
      <c r="H2072" s="81"/>
      <c r="I2072" s="81"/>
      <c r="J2072" s="81"/>
      <c r="K2072" s="81"/>
      <c r="L2072" s="81"/>
      <c r="M2072" s="81"/>
      <c r="N2072" s="81"/>
      <c r="O2072" s="81"/>
      <c r="P2072" s="81"/>
      <c r="Q2072" s="81"/>
      <c r="R2072" s="81"/>
      <c r="S2072" s="81"/>
      <c r="T2072" s="81"/>
      <c r="U2072" s="81"/>
      <c r="V2072" s="81"/>
      <c r="W2072" s="81"/>
      <c r="X2072" s="81"/>
      <c r="Y2072" s="81"/>
      <c r="Z2072" s="81"/>
      <c r="AA2072" s="81"/>
      <c r="AB2072" s="81"/>
      <c r="AC2072" s="81"/>
      <c r="AD2072" s="81"/>
      <c r="AE2072" s="81"/>
      <c r="AF2072" s="81"/>
      <c r="AG2072" s="81"/>
      <c r="AH2072" s="81"/>
      <c r="AI2072" s="81"/>
      <c r="AJ2072" s="81"/>
      <c r="AK2072" s="81"/>
      <c r="AL2072" s="81"/>
      <c r="AM2072" s="81"/>
    </row>
    <row r="2073" spans="1:41" ht="14.25" thickBot="1" x14ac:dyDescent="0.2"/>
    <row r="2074" spans="1:41" ht="26.1" customHeight="1" thickTop="1" x14ac:dyDescent="0.15">
      <c r="A2074" s="280">
        <f>IF('内訳10％(お客様控)'!A2074&gt;0,'内訳10％(お客様控)'!A2074,"　")</f>
        <v>5</v>
      </c>
      <c r="B2074" s="281"/>
      <c r="C2074" s="284" t="s">
        <v>0</v>
      </c>
      <c r="D2074" s="281">
        <f>IF('内訳10％(お客様控)'!D2074&gt;0,'内訳10％(お客様控)'!D2074,"　")</f>
        <v>10</v>
      </c>
      <c r="E2074" s="281"/>
      <c r="F2074" s="284" t="s">
        <v>1</v>
      </c>
      <c r="G2074" s="281">
        <f>IF('内訳10％(お客様控)'!G2074&gt;0,'内訳10％(お客様控)'!G2074,"　")</f>
        <v>31</v>
      </c>
      <c r="H2074" s="281"/>
      <c r="I2074" s="286" t="s">
        <v>2</v>
      </c>
      <c r="K2074" s="55"/>
      <c r="L2074" s="53"/>
      <c r="M2074" s="53"/>
      <c r="N2074" s="288">
        <f>IF('内訳10％(お客様控)'!N2074&gt;0,'内訳10％(お客様控)'!N2074,"　")</f>
        <v>10</v>
      </c>
      <c r="O2074" s="288"/>
      <c r="P2074" s="288"/>
      <c r="Q2074" s="284" t="s">
        <v>1</v>
      </c>
      <c r="R2074" s="284" t="s">
        <v>7</v>
      </c>
      <c r="S2074" s="53"/>
      <c r="T2074" s="53"/>
      <c r="U2074" s="54"/>
      <c r="W2074" s="269" t="s">
        <v>21</v>
      </c>
      <c r="X2074" s="270"/>
      <c r="Y2074" s="270"/>
      <c r="Z2074" s="270"/>
      <c r="AA2074" s="270"/>
      <c r="AB2074" s="271" t="str">
        <f>IF('内訳10％(お客様控)'!AB2074&gt;0,'内訳10％(お客様控)'!AB2074,"　")</f>
        <v>000111</v>
      </c>
      <c r="AC2074" s="272"/>
      <c r="AD2074" s="272"/>
      <c r="AE2074" s="272"/>
      <c r="AF2074" s="272"/>
      <c r="AG2074" s="272"/>
      <c r="AH2074" s="272"/>
      <c r="AI2074" s="272"/>
      <c r="AJ2074" s="272"/>
      <c r="AK2074" s="272"/>
      <c r="AL2074" s="272"/>
      <c r="AM2074" s="273"/>
    </row>
    <row r="2075" spans="1:41" ht="26.1" customHeight="1" thickBot="1" x14ac:dyDescent="0.2">
      <c r="A2075" s="282"/>
      <c r="B2075" s="283"/>
      <c r="C2075" s="285"/>
      <c r="D2075" s="283"/>
      <c r="E2075" s="283"/>
      <c r="F2075" s="285"/>
      <c r="G2075" s="283"/>
      <c r="H2075" s="283"/>
      <c r="I2075" s="287"/>
      <c r="K2075" s="56"/>
      <c r="L2075" s="57"/>
      <c r="M2075" s="57"/>
      <c r="N2075" s="289"/>
      <c r="O2075" s="289"/>
      <c r="P2075" s="289"/>
      <c r="Q2075" s="290"/>
      <c r="R2075" s="290"/>
      <c r="S2075" s="57"/>
      <c r="T2075" s="57"/>
      <c r="U2075" s="58"/>
      <c r="W2075" s="274" t="s">
        <v>49</v>
      </c>
      <c r="X2075" s="275"/>
      <c r="Y2075" s="275"/>
      <c r="Z2075" s="327" t="str">
        <f>IF('内訳10％(お客様控)'!Z2075&gt;0,'内訳10％(お客様控)'!Z2075,"　")</f>
        <v>T1111111111111</v>
      </c>
      <c r="AA2075" s="292"/>
      <c r="AB2075" s="292"/>
      <c r="AC2075" s="292"/>
      <c r="AD2075" s="292"/>
      <c r="AE2075" s="292"/>
      <c r="AF2075" s="292"/>
      <c r="AG2075" s="292"/>
      <c r="AH2075" s="292"/>
      <c r="AI2075" s="292"/>
      <c r="AJ2075" s="292"/>
      <c r="AK2075" s="292"/>
      <c r="AL2075" s="292"/>
      <c r="AM2075" s="293"/>
    </row>
    <row r="2076" spans="1:41" ht="17.25" customHeight="1" thickTop="1" thickBot="1" x14ac:dyDescent="0.2">
      <c r="A2076" s="59" t="s">
        <v>139</v>
      </c>
      <c r="I2076" s="60"/>
      <c r="W2076" s="276" t="s">
        <v>22</v>
      </c>
      <c r="X2076" s="277"/>
      <c r="Y2076" s="62"/>
      <c r="Z2076" s="278" t="str">
        <f>IF('内訳10％(お客様控)'!Z2076&gt;0,'内訳10％(お客様控)'!Z2076,"　")</f>
        <v>270-2225</v>
      </c>
      <c r="AA2076" s="278"/>
      <c r="AB2076" s="279"/>
      <c r="AC2076" s="61"/>
      <c r="AD2076" s="62"/>
      <c r="AE2076" s="62"/>
      <c r="AF2076" s="62"/>
      <c r="AG2076" s="62"/>
      <c r="AH2076" s="62"/>
      <c r="AI2076" s="62"/>
      <c r="AJ2076" s="62"/>
      <c r="AK2076" s="62"/>
      <c r="AL2076" s="62"/>
      <c r="AM2076" s="63"/>
      <c r="AO2076" s="64"/>
    </row>
    <row r="2077" spans="1:41" ht="17.25" customHeight="1" thickTop="1" x14ac:dyDescent="0.15">
      <c r="A2077" s="59"/>
      <c r="B2077" s="107" t="str">
        <f>'内訳10％(お客様控)'!B2077</f>
        <v>製造管理部</v>
      </c>
      <c r="C2077" s="326"/>
      <c r="D2077" s="326"/>
      <c r="E2077" s="326"/>
      <c r="F2077" s="326"/>
      <c r="G2077" s="326"/>
      <c r="I2077" s="60"/>
      <c r="K2077" s="261" t="s">
        <v>8</v>
      </c>
      <c r="L2077" s="264" t="str">
        <f>IF('内訳10％(お客様控)'!L2077&gt;0,'内訳10％(お客様控)'!L2077,"　")</f>
        <v>三井住友</v>
      </c>
      <c r="M2077" s="265"/>
      <c r="N2077" s="265"/>
      <c r="O2077" s="266" t="s">
        <v>32</v>
      </c>
      <c r="P2077" s="267"/>
      <c r="Q2077" s="264" t="str">
        <f>IF('内訳10％(お客様控)'!Q2077&gt;0,'内訳10％(お客様控)'!Q2077,"　")</f>
        <v>松戸</v>
      </c>
      <c r="R2077" s="265"/>
      <c r="S2077" s="265"/>
      <c r="T2077" s="266" t="s">
        <v>4</v>
      </c>
      <c r="U2077" s="268"/>
      <c r="W2077" s="239" t="s">
        <v>12</v>
      </c>
      <c r="X2077" s="240"/>
      <c r="Z2077" s="241" t="str">
        <f>IF('内訳10％(お客様控)'!Z2077&gt;0,'内訳10％(お客様控)'!Z2077,"　")</f>
        <v>千葉県松戸市東松戸2-20-1</v>
      </c>
      <c r="AA2077" s="241"/>
      <c r="AB2077" s="242"/>
      <c r="AC2077" s="242"/>
      <c r="AD2077" s="242"/>
      <c r="AE2077" s="242"/>
      <c r="AF2077" s="242"/>
      <c r="AG2077" s="242"/>
      <c r="AH2077" s="242"/>
      <c r="AI2077" s="242"/>
      <c r="AJ2077" s="242"/>
      <c r="AK2077" s="242"/>
      <c r="AL2077" s="242"/>
      <c r="AM2077" s="243"/>
    </row>
    <row r="2078" spans="1:41" ht="17.25" customHeight="1" x14ac:dyDescent="0.15">
      <c r="A2078" s="59"/>
      <c r="B2078" s="326"/>
      <c r="C2078" s="326"/>
      <c r="D2078" s="326"/>
      <c r="E2078" s="326"/>
      <c r="F2078" s="326"/>
      <c r="G2078" s="326"/>
      <c r="H2078" s="52" t="s">
        <v>3</v>
      </c>
      <c r="I2078" s="60"/>
      <c r="K2078" s="262"/>
      <c r="L2078" s="255" t="s">
        <v>9</v>
      </c>
      <c r="M2078" s="256"/>
      <c r="N2078" s="257"/>
      <c r="O2078" s="258" t="str">
        <f>IF('内訳10％(お客様控)'!O2078&gt;0,'内訳10％(お客様控)'!O2078,"　")</f>
        <v>当座</v>
      </c>
      <c r="P2078" s="259"/>
      <c r="Q2078" s="259"/>
      <c r="R2078" s="259"/>
      <c r="S2078" s="259"/>
      <c r="T2078" s="259"/>
      <c r="U2078" s="260"/>
      <c r="W2078" s="239" t="s">
        <v>13</v>
      </c>
      <c r="X2078" s="240"/>
      <c r="Z2078" s="241" t="str">
        <f>IF('内訳10％(お客様控)'!Z2078&gt;0,'内訳10％(お客様控)'!Z2078,"　")</f>
        <v>Ｃ－プロダクト株式会社</v>
      </c>
      <c r="AA2078" s="241"/>
      <c r="AB2078" s="241"/>
      <c r="AC2078" s="241"/>
      <c r="AD2078" s="241"/>
      <c r="AE2078" s="241"/>
      <c r="AF2078" s="241"/>
      <c r="AG2078" s="241"/>
      <c r="AH2078" s="241"/>
      <c r="AI2078" s="241"/>
      <c r="AJ2078" s="241"/>
      <c r="AK2078" s="241"/>
      <c r="AL2078" s="34" t="s">
        <v>60</v>
      </c>
      <c r="AM2078" s="60"/>
    </row>
    <row r="2079" spans="1:41" ht="17.25" customHeight="1" x14ac:dyDescent="0.15">
      <c r="A2079" s="59"/>
      <c r="I2079" s="60"/>
      <c r="K2079" s="262"/>
      <c r="L2079" s="255" t="s">
        <v>10</v>
      </c>
      <c r="M2079" s="256"/>
      <c r="N2079" s="257"/>
      <c r="O2079" s="311">
        <f>IF('内訳10％(お客様控)'!O2079&gt;0,'内訳10％(お客様控)'!O2079,"　")</f>
        <v>1234567</v>
      </c>
      <c r="P2079" s="312"/>
      <c r="Q2079" s="312"/>
      <c r="R2079" s="312"/>
      <c r="S2079" s="312"/>
      <c r="T2079" s="312"/>
      <c r="U2079" s="313"/>
      <c r="W2079" s="239" t="s">
        <v>23</v>
      </c>
      <c r="X2079" s="240"/>
      <c r="Z2079" s="241" t="str">
        <f>IF('内訳10％(お客様控)'!Z2079&gt;0,'内訳10％(お客様控)'!Z2079,"　")</f>
        <v>047-311-0171</v>
      </c>
      <c r="AA2079" s="241"/>
      <c r="AB2079" s="242"/>
      <c r="AC2079" s="242"/>
      <c r="AD2079" s="242"/>
      <c r="AE2079" s="242"/>
      <c r="AF2079" s="242"/>
      <c r="AG2079" s="242"/>
      <c r="AH2079" s="242"/>
      <c r="AI2079" s="242"/>
      <c r="AJ2079" s="242"/>
      <c r="AK2079" s="242"/>
      <c r="AL2079" s="242"/>
      <c r="AM2079" s="243"/>
    </row>
    <row r="2080" spans="1:41" ht="17.25" customHeight="1" thickBot="1" x14ac:dyDescent="0.2">
      <c r="A2080" s="56"/>
      <c r="B2080" s="57" t="s">
        <v>4</v>
      </c>
      <c r="C2080" s="57"/>
      <c r="D2080" s="57" t="s">
        <v>5</v>
      </c>
      <c r="E2080" s="57"/>
      <c r="F2080" s="57"/>
      <c r="G2080" s="57" t="s">
        <v>6</v>
      </c>
      <c r="H2080" s="57"/>
      <c r="I2080" s="58"/>
      <c r="K2080" s="263"/>
      <c r="L2080" s="244" t="s">
        <v>11</v>
      </c>
      <c r="M2080" s="245"/>
      <c r="N2080" s="246"/>
      <c r="O2080" s="306" t="str">
        <f>IF('内訳10％(お客様控)'!O2080&gt;0,'内訳10％(お客様控)'!O2080,"　")</f>
        <v>C-プロダクト（カ</v>
      </c>
      <c r="P2080" s="324"/>
      <c r="Q2080" s="324"/>
      <c r="R2080" s="324"/>
      <c r="S2080" s="324"/>
      <c r="T2080" s="324"/>
      <c r="U2080" s="325"/>
      <c r="W2080" s="250" t="s">
        <v>24</v>
      </c>
      <c r="X2080" s="251"/>
      <c r="Y2080" s="57"/>
      <c r="Z2080" s="252" t="str">
        <f>IF('内訳10％(お客様控)'!Z2080&gt;0,'内訳10％(お客様控)'!Z2080,"　")</f>
        <v>047-311-0170</v>
      </c>
      <c r="AA2080" s="252"/>
      <c r="AB2080" s="253"/>
      <c r="AC2080" s="253"/>
      <c r="AD2080" s="253"/>
      <c r="AE2080" s="253"/>
      <c r="AF2080" s="253"/>
      <c r="AG2080" s="253"/>
      <c r="AH2080" s="253"/>
      <c r="AI2080" s="253"/>
      <c r="AJ2080" s="253"/>
      <c r="AK2080" s="253"/>
      <c r="AL2080" s="253"/>
      <c r="AM2080" s="254"/>
    </row>
    <row r="2081" spans="1:39" ht="14.25" thickTop="1" x14ac:dyDescent="0.15">
      <c r="E2081" s="1" t="s">
        <v>25</v>
      </c>
      <c r="AL2081" s="1"/>
    </row>
    <row r="2082" spans="1:39" ht="17.25" x14ac:dyDescent="0.15">
      <c r="A2082" s="52" t="s">
        <v>14</v>
      </c>
      <c r="R2082" s="10" t="s">
        <v>88</v>
      </c>
      <c r="S2082"/>
    </row>
    <row r="2083" spans="1:39" ht="8.25" customHeight="1" thickBot="1" x14ac:dyDescent="0.2"/>
    <row r="2084" spans="1:39" ht="24" customHeight="1" thickTop="1" x14ac:dyDescent="0.15">
      <c r="A2084" s="232" t="s">
        <v>16</v>
      </c>
      <c r="B2084" s="233"/>
      <c r="C2084" s="233"/>
      <c r="D2084" s="233"/>
      <c r="E2084" s="234"/>
      <c r="F2084" s="65" t="s">
        <v>17</v>
      </c>
      <c r="G2084" s="66" t="s">
        <v>2</v>
      </c>
      <c r="H2084" s="235" t="s">
        <v>43</v>
      </c>
      <c r="I2084" s="236"/>
      <c r="J2084" s="236"/>
      <c r="K2084" s="236"/>
      <c r="L2084" s="236"/>
      <c r="M2084" s="236"/>
      <c r="N2084" s="236"/>
      <c r="O2084" s="236"/>
      <c r="P2084" s="236"/>
      <c r="Q2084" s="236" t="s">
        <v>18</v>
      </c>
      <c r="R2084" s="236"/>
      <c r="S2084" s="236" t="s">
        <v>26</v>
      </c>
      <c r="T2084" s="236"/>
      <c r="U2084" s="236" t="s">
        <v>31</v>
      </c>
      <c r="V2084" s="237"/>
      <c r="W2084" s="237"/>
      <c r="X2084" s="236" t="s">
        <v>19</v>
      </c>
      <c r="Y2084" s="236"/>
      <c r="Z2084" s="236"/>
      <c r="AA2084" s="236"/>
      <c r="AB2084" s="236"/>
      <c r="AC2084" s="238"/>
      <c r="AD2084" s="238"/>
      <c r="AE2084" s="226" t="s">
        <v>20</v>
      </c>
      <c r="AF2084" s="227"/>
      <c r="AG2084" s="228"/>
      <c r="AI2084" s="229" t="s">
        <v>36</v>
      </c>
      <c r="AJ2084" s="230"/>
      <c r="AK2084" s="230"/>
      <c r="AL2084" s="230"/>
      <c r="AM2084" s="231"/>
    </row>
    <row r="2085" spans="1:39" ht="24" customHeight="1" x14ac:dyDescent="0.15">
      <c r="A2085" s="319">
        <f>'内訳10％(お客様控)'!A2085</f>
        <v>0</v>
      </c>
      <c r="B2085" s="317"/>
      <c r="C2085" s="317"/>
      <c r="D2085" s="317"/>
      <c r="E2085" s="320"/>
      <c r="F2085" s="73">
        <f>'内訳10％(お客様控)'!F2085</f>
        <v>0</v>
      </c>
      <c r="G2085" s="72">
        <f>'内訳10％(お客様控)'!G2085</f>
        <v>0</v>
      </c>
      <c r="H2085" s="321">
        <f>'内訳10％(お客様控)'!H2085</f>
        <v>0</v>
      </c>
      <c r="I2085" s="317"/>
      <c r="J2085" s="317"/>
      <c r="K2085" s="317"/>
      <c r="L2085" s="317"/>
      <c r="M2085" s="317"/>
      <c r="N2085" s="317"/>
      <c r="O2085" s="317"/>
      <c r="P2085" s="317"/>
      <c r="Q2085" s="219" t="str">
        <f>IF('内訳10％(お客様控)'!Q2085=0,"",'内訳10％(お客様控)'!Q2085)</f>
        <v/>
      </c>
      <c r="R2085" s="219"/>
      <c r="S2085" s="322">
        <f>'内訳10％(お客様控)'!S2085</f>
        <v>0</v>
      </c>
      <c r="T2085" s="323"/>
      <c r="U2085" s="222" t="str">
        <f>IF('内訳10％(お客様控)'!U2085=0,"",'内訳10％(お客様控)'!U2085)</f>
        <v/>
      </c>
      <c r="V2085" s="223"/>
      <c r="W2085" s="223"/>
      <c r="X2085" s="224">
        <f>'内訳10％(お客様控)'!X2085</f>
        <v>0</v>
      </c>
      <c r="Y2085" s="224"/>
      <c r="Z2085" s="224"/>
      <c r="AA2085" s="224"/>
      <c r="AB2085" s="224"/>
      <c r="AC2085" s="225"/>
      <c r="AD2085" s="225"/>
      <c r="AE2085" s="316">
        <f>'内訳10％(お客様控)'!AE2085</f>
        <v>0</v>
      </c>
      <c r="AF2085" s="317"/>
      <c r="AG2085" s="318"/>
      <c r="AI2085" s="206"/>
      <c r="AJ2085" s="207"/>
      <c r="AK2085" s="207"/>
      <c r="AL2085" s="208"/>
      <c r="AM2085" s="209"/>
    </row>
    <row r="2086" spans="1:39" ht="24" customHeight="1" x14ac:dyDescent="0.15">
      <c r="A2086" s="319">
        <f>'内訳10％(お客様控)'!A2086</f>
        <v>0</v>
      </c>
      <c r="B2086" s="317"/>
      <c r="C2086" s="317"/>
      <c r="D2086" s="317"/>
      <c r="E2086" s="320"/>
      <c r="F2086" s="73">
        <f>'内訳10％(お客様控)'!F2086</f>
        <v>0</v>
      </c>
      <c r="G2086" s="72">
        <f>'内訳10％(お客様控)'!G2086</f>
        <v>0</v>
      </c>
      <c r="H2086" s="321">
        <f>'内訳10％(お客様控)'!H2086</f>
        <v>0</v>
      </c>
      <c r="I2086" s="317"/>
      <c r="J2086" s="317"/>
      <c r="K2086" s="317"/>
      <c r="L2086" s="317"/>
      <c r="M2086" s="317"/>
      <c r="N2086" s="317"/>
      <c r="O2086" s="317"/>
      <c r="P2086" s="317"/>
      <c r="Q2086" s="219" t="str">
        <f>IF('内訳10％(お客様控)'!Q2086=0,"",'内訳10％(お客様控)'!Q2086)</f>
        <v/>
      </c>
      <c r="R2086" s="219"/>
      <c r="S2086" s="322">
        <f>'内訳10％(お客様控)'!S2086</f>
        <v>0</v>
      </c>
      <c r="T2086" s="323"/>
      <c r="U2086" s="222" t="str">
        <f>IF('内訳10％(お客様控)'!U2086=0,"",'内訳10％(お客様控)'!U2086)</f>
        <v/>
      </c>
      <c r="V2086" s="223"/>
      <c r="W2086" s="223"/>
      <c r="X2086" s="224">
        <f>'内訳10％(お客様控)'!X2086</f>
        <v>0</v>
      </c>
      <c r="Y2086" s="224"/>
      <c r="Z2086" s="224"/>
      <c r="AA2086" s="224"/>
      <c r="AB2086" s="224"/>
      <c r="AC2086" s="225"/>
      <c r="AD2086" s="225"/>
      <c r="AE2086" s="316">
        <f>'内訳10％(お客様控)'!AE2086</f>
        <v>0</v>
      </c>
      <c r="AF2086" s="317"/>
      <c r="AG2086" s="318"/>
      <c r="AI2086" s="206"/>
      <c r="AJ2086" s="207"/>
      <c r="AK2086" s="207"/>
      <c r="AL2086" s="208"/>
      <c r="AM2086" s="209"/>
    </row>
    <row r="2087" spans="1:39" ht="24" customHeight="1" x14ac:dyDescent="0.15">
      <c r="A2087" s="319">
        <f>'内訳10％(お客様控)'!A2087</f>
        <v>0</v>
      </c>
      <c r="B2087" s="317"/>
      <c r="C2087" s="317"/>
      <c r="D2087" s="317"/>
      <c r="E2087" s="320"/>
      <c r="F2087" s="73">
        <f>'内訳10％(お客様控)'!F2087</f>
        <v>0</v>
      </c>
      <c r="G2087" s="72">
        <f>'内訳10％(お客様控)'!G2087</f>
        <v>0</v>
      </c>
      <c r="H2087" s="321">
        <f>'内訳10％(お客様控)'!H2087</f>
        <v>0</v>
      </c>
      <c r="I2087" s="317"/>
      <c r="J2087" s="317"/>
      <c r="K2087" s="317"/>
      <c r="L2087" s="317"/>
      <c r="M2087" s="317"/>
      <c r="N2087" s="317"/>
      <c r="O2087" s="317"/>
      <c r="P2087" s="317"/>
      <c r="Q2087" s="219" t="str">
        <f>IF('内訳10％(お客様控)'!Q2087=0,"",'内訳10％(お客様控)'!Q2087)</f>
        <v/>
      </c>
      <c r="R2087" s="219"/>
      <c r="S2087" s="322">
        <f>'内訳10％(お客様控)'!S2087</f>
        <v>0</v>
      </c>
      <c r="T2087" s="323"/>
      <c r="U2087" s="222" t="str">
        <f>IF('内訳10％(お客様控)'!U2087=0,"",'内訳10％(お客様控)'!U2087)</f>
        <v/>
      </c>
      <c r="V2087" s="223"/>
      <c r="W2087" s="223"/>
      <c r="X2087" s="224">
        <f>'内訳10％(お客様控)'!X2087</f>
        <v>0</v>
      </c>
      <c r="Y2087" s="224"/>
      <c r="Z2087" s="224"/>
      <c r="AA2087" s="224"/>
      <c r="AB2087" s="224"/>
      <c r="AC2087" s="225"/>
      <c r="AD2087" s="225"/>
      <c r="AE2087" s="316">
        <f>'内訳10％(お客様控)'!AE2087</f>
        <v>0</v>
      </c>
      <c r="AF2087" s="317"/>
      <c r="AG2087" s="318"/>
      <c r="AI2087" s="206"/>
      <c r="AJ2087" s="207"/>
      <c r="AK2087" s="207"/>
      <c r="AL2087" s="208"/>
      <c r="AM2087" s="209"/>
    </row>
    <row r="2088" spans="1:39" ht="24" customHeight="1" x14ac:dyDescent="0.15">
      <c r="A2088" s="319">
        <f>'内訳10％(お客様控)'!A2088</f>
        <v>0</v>
      </c>
      <c r="B2088" s="317"/>
      <c r="C2088" s="317"/>
      <c r="D2088" s="317"/>
      <c r="E2088" s="320"/>
      <c r="F2088" s="73">
        <f>'内訳10％(お客様控)'!F2088</f>
        <v>0</v>
      </c>
      <c r="G2088" s="72">
        <f>'内訳10％(お客様控)'!G2088</f>
        <v>0</v>
      </c>
      <c r="H2088" s="321">
        <f>'内訳10％(お客様控)'!H2088</f>
        <v>0</v>
      </c>
      <c r="I2088" s="317"/>
      <c r="J2088" s="317"/>
      <c r="K2088" s="317"/>
      <c r="L2088" s="317"/>
      <c r="M2088" s="317"/>
      <c r="N2088" s="317"/>
      <c r="O2088" s="317"/>
      <c r="P2088" s="317"/>
      <c r="Q2088" s="219" t="str">
        <f>IF('内訳10％(お客様控)'!Q2088=0,"",'内訳10％(お客様控)'!Q2088)</f>
        <v/>
      </c>
      <c r="R2088" s="219"/>
      <c r="S2088" s="322">
        <f>'内訳10％(お客様控)'!S2088</f>
        <v>0</v>
      </c>
      <c r="T2088" s="323"/>
      <c r="U2088" s="222" t="str">
        <f>IF('内訳10％(お客様控)'!U2088=0,"",'内訳10％(お客様控)'!U2088)</f>
        <v/>
      </c>
      <c r="V2088" s="223"/>
      <c r="W2088" s="223"/>
      <c r="X2088" s="224">
        <f>'内訳10％(お客様控)'!X2088</f>
        <v>0</v>
      </c>
      <c r="Y2088" s="224"/>
      <c r="Z2088" s="224"/>
      <c r="AA2088" s="224"/>
      <c r="AB2088" s="224"/>
      <c r="AC2088" s="225"/>
      <c r="AD2088" s="225"/>
      <c r="AE2088" s="316">
        <f>'内訳10％(お客様控)'!AE2088</f>
        <v>0</v>
      </c>
      <c r="AF2088" s="317"/>
      <c r="AG2088" s="318"/>
      <c r="AI2088" s="206"/>
      <c r="AJ2088" s="207"/>
      <c r="AK2088" s="207"/>
      <c r="AL2088" s="208"/>
      <c r="AM2088" s="209"/>
    </row>
    <row r="2089" spans="1:39" ht="24" customHeight="1" x14ac:dyDescent="0.15">
      <c r="A2089" s="319">
        <f>'内訳10％(お客様控)'!A2089</f>
        <v>0</v>
      </c>
      <c r="B2089" s="317"/>
      <c r="C2089" s="317"/>
      <c r="D2089" s="317"/>
      <c r="E2089" s="320"/>
      <c r="F2089" s="73">
        <f>'内訳10％(お客様控)'!F2089</f>
        <v>0</v>
      </c>
      <c r="G2089" s="72">
        <f>'内訳10％(お客様控)'!G2089</f>
        <v>0</v>
      </c>
      <c r="H2089" s="321">
        <f>'内訳10％(お客様控)'!H2089</f>
        <v>0</v>
      </c>
      <c r="I2089" s="317"/>
      <c r="J2089" s="317"/>
      <c r="K2089" s="317"/>
      <c r="L2089" s="317"/>
      <c r="M2089" s="317"/>
      <c r="N2089" s="317"/>
      <c r="O2089" s="317"/>
      <c r="P2089" s="317"/>
      <c r="Q2089" s="219" t="str">
        <f>IF('内訳10％(お客様控)'!Q2089=0,"",'内訳10％(お客様控)'!Q2089)</f>
        <v/>
      </c>
      <c r="R2089" s="219"/>
      <c r="S2089" s="322">
        <f>'内訳10％(お客様控)'!S2089</f>
        <v>0</v>
      </c>
      <c r="T2089" s="323"/>
      <c r="U2089" s="222" t="str">
        <f>IF('内訳10％(お客様控)'!U2089=0,"",'内訳10％(お客様控)'!U2089)</f>
        <v/>
      </c>
      <c r="V2089" s="223"/>
      <c r="W2089" s="223"/>
      <c r="X2089" s="224">
        <f>'内訳10％(お客様控)'!X2089</f>
        <v>0</v>
      </c>
      <c r="Y2089" s="224"/>
      <c r="Z2089" s="224"/>
      <c r="AA2089" s="224"/>
      <c r="AB2089" s="224"/>
      <c r="AC2089" s="225"/>
      <c r="AD2089" s="225"/>
      <c r="AE2089" s="316">
        <f>'内訳10％(お客様控)'!AE2089</f>
        <v>0</v>
      </c>
      <c r="AF2089" s="317"/>
      <c r="AG2089" s="318"/>
      <c r="AI2089" s="206"/>
      <c r="AJ2089" s="207"/>
      <c r="AK2089" s="207"/>
      <c r="AL2089" s="208"/>
      <c r="AM2089" s="209"/>
    </row>
    <row r="2090" spans="1:39" ht="24" customHeight="1" x14ac:dyDescent="0.15">
      <c r="A2090" s="319">
        <f>'内訳10％(お客様控)'!A2090</f>
        <v>0</v>
      </c>
      <c r="B2090" s="317"/>
      <c r="C2090" s="317"/>
      <c r="D2090" s="317"/>
      <c r="E2090" s="320"/>
      <c r="F2090" s="73">
        <f>'内訳10％(お客様控)'!F2090</f>
        <v>0</v>
      </c>
      <c r="G2090" s="72">
        <f>'内訳10％(お客様控)'!G2090</f>
        <v>0</v>
      </c>
      <c r="H2090" s="321">
        <f>'内訳10％(お客様控)'!H2090</f>
        <v>0</v>
      </c>
      <c r="I2090" s="317"/>
      <c r="J2090" s="317"/>
      <c r="K2090" s="317"/>
      <c r="L2090" s="317"/>
      <c r="M2090" s="317"/>
      <c r="N2090" s="317"/>
      <c r="O2090" s="317"/>
      <c r="P2090" s="317"/>
      <c r="Q2090" s="219" t="str">
        <f>IF('内訳10％(お客様控)'!Q2090=0,"",'内訳10％(お客様控)'!Q2090)</f>
        <v/>
      </c>
      <c r="R2090" s="219"/>
      <c r="S2090" s="322">
        <f>'内訳10％(お客様控)'!S2090</f>
        <v>0</v>
      </c>
      <c r="T2090" s="323"/>
      <c r="U2090" s="222" t="str">
        <f>IF('内訳10％(お客様控)'!U2090=0,"",'内訳10％(お客様控)'!U2090)</f>
        <v/>
      </c>
      <c r="V2090" s="223"/>
      <c r="W2090" s="223"/>
      <c r="X2090" s="224">
        <f>'内訳10％(お客様控)'!X2090</f>
        <v>0</v>
      </c>
      <c r="Y2090" s="224"/>
      <c r="Z2090" s="224"/>
      <c r="AA2090" s="224"/>
      <c r="AB2090" s="224"/>
      <c r="AC2090" s="225"/>
      <c r="AD2090" s="225"/>
      <c r="AE2090" s="316">
        <f>'内訳10％(お客様控)'!AE2090</f>
        <v>0</v>
      </c>
      <c r="AF2090" s="317"/>
      <c r="AG2090" s="318"/>
      <c r="AI2090" s="206"/>
      <c r="AJ2090" s="207"/>
      <c r="AK2090" s="207"/>
      <c r="AL2090" s="208"/>
      <c r="AM2090" s="209"/>
    </row>
    <row r="2091" spans="1:39" ht="24" customHeight="1" x14ac:dyDescent="0.15">
      <c r="A2091" s="319">
        <f>'内訳10％(お客様控)'!A2091</f>
        <v>0</v>
      </c>
      <c r="B2091" s="317"/>
      <c r="C2091" s="317"/>
      <c r="D2091" s="317"/>
      <c r="E2091" s="320"/>
      <c r="F2091" s="73">
        <f>'内訳10％(お客様控)'!F2091</f>
        <v>0</v>
      </c>
      <c r="G2091" s="72">
        <f>'内訳10％(お客様控)'!G2091</f>
        <v>0</v>
      </c>
      <c r="H2091" s="321">
        <f>'内訳10％(お客様控)'!H2091</f>
        <v>0</v>
      </c>
      <c r="I2091" s="317"/>
      <c r="J2091" s="317"/>
      <c r="K2091" s="317"/>
      <c r="L2091" s="317"/>
      <c r="M2091" s="317"/>
      <c r="N2091" s="317"/>
      <c r="O2091" s="317"/>
      <c r="P2091" s="317"/>
      <c r="Q2091" s="219" t="str">
        <f>IF('内訳10％(お客様控)'!Q2091=0,"",'内訳10％(お客様控)'!Q2091)</f>
        <v/>
      </c>
      <c r="R2091" s="219"/>
      <c r="S2091" s="322">
        <f>'内訳10％(お客様控)'!S2091</f>
        <v>0</v>
      </c>
      <c r="T2091" s="323"/>
      <c r="U2091" s="222" t="str">
        <f>IF('内訳10％(お客様控)'!U2091=0,"",'内訳10％(お客様控)'!U2091)</f>
        <v/>
      </c>
      <c r="V2091" s="223"/>
      <c r="W2091" s="223"/>
      <c r="X2091" s="224">
        <f>'内訳10％(お客様控)'!X2091</f>
        <v>0</v>
      </c>
      <c r="Y2091" s="224"/>
      <c r="Z2091" s="224"/>
      <c r="AA2091" s="224"/>
      <c r="AB2091" s="224"/>
      <c r="AC2091" s="225"/>
      <c r="AD2091" s="225"/>
      <c r="AE2091" s="316">
        <f>'内訳10％(お客様控)'!AE2091</f>
        <v>0</v>
      </c>
      <c r="AF2091" s="317"/>
      <c r="AG2091" s="318"/>
      <c r="AI2091" s="206"/>
      <c r="AJ2091" s="207"/>
      <c r="AK2091" s="207"/>
      <c r="AL2091" s="208"/>
      <c r="AM2091" s="209"/>
    </row>
    <row r="2092" spans="1:39" ht="24" customHeight="1" x14ac:dyDescent="0.15">
      <c r="A2092" s="319">
        <f>'内訳10％(お客様控)'!A2092</f>
        <v>0</v>
      </c>
      <c r="B2092" s="317"/>
      <c r="C2092" s="317"/>
      <c r="D2092" s="317"/>
      <c r="E2092" s="320"/>
      <c r="F2092" s="73">
        <f>'内訳10％(お客様控)'!F2092</f>
        <v>0</v>
      </c>
      <c r="G2092" s="72">
        <f>'内訳10％(お客様控)'!G2092</f>
        <v>0</v>
      </c>
      <c r="H2092" s="321">
        <f>'内訳10％(お客様控)'!H2092</f>
        <v>0</v>
      </c>
      <c r="I2092" s="317"/>
      <c r="J2092" s="317"/>
      <c r="K2092" s="317"/>
      <c r="L2092" s="317"/>
      <c r="M2092" s="317"/>
      <c r="N2092" s="317"/>
      <c r="O2092" s="317"/>
      <c r="P2092" s="317"/>
      <c r="Q2092" s="219" t="str">
        <f>IF('内訳10％(お客様控)'!Q2092=0,"",'内訳10％(お客様控)'!Q2092)</f>
        <v/>
      </c>
      <c r="R2092" s="219"/>
      <c r="S2092" s="322">
        <f>'内訳10％(お客様控)'!S2092</f>
        <v>0</v>
      </c>
      <c r="T2092" s="323"/>
      <c r="U2092" s="222" t="str">
        <f>IF('内訳10％(お客様控)'!U2092=0,"",'内訳10％(お客様控)'!U2092)</f>
        <v/>
      </c>
      <c r="V2092" s="223"/>
      <c r="W2092" s="223"/>
      <c r="X2092" s="224">
        <f>'内訳10％(お客様控)'!X2092</f>
        <v>0</v>
      </c>
      <c r="Y2092" s="224"/>
      <c r="Z2092" s="224"/>
      <c r="AA2092" s="224"/>
      <c r="AB2092" s="224"/>
      <c r="AC2092" s="225"/>
      <c r="AD2092" s="225"/>
      <c r="AE2092" s="316">
        <f>'内訳10％(お客様控)'!AE2092</f>
        <v>0</v>
      </c>
      <c r="AF2092" s="317"/>
      <c r="AG2092" s="318"/>
      <c r="AI2092" s="206"/>
      <c r="AJ2092" s="207"/>
      <c r="AK2092" s="207"/>
      <c r="AL2092" s="208"/>
      <c r="AM2092" s="209"/>
    </row>
    <row r="2093" spans="1:39" ht="24" customHeight="1" x14ac:dyDescent="0.15">
      <c r="A2093" s="319">
        <f>'内訳10％(お客様控)'!A2093</f>
        <v>0</v>
      </c>
      <c r="B2093" s="317"/>
      <c r="C2093" s="317"/>
      <c r="D2093" s="317"/>
      <c r="E2093" s="320"/>
      <c r="F2093" s="73">
        <f>'内訳10％(お客様控)'!F2093</f>
        <v>0</v>
      </c>
      <c r="G2093" s="72">
        <f>'内訳10％(お客様控)'!G2093</f>
        <v>0</v>
      </c>
      <c r="H2093" s="321">
        <f>'内訳10％(お客様控)'!H2093</f>
        <v>0</v>
      </c>
      <c r="I2093" s="317"/>
      <c r="J2093" s="317"/>
      <c r="K2093" s="317"/>
      <c r="L2093" s="317"/>
      <c r="M2093" s="317"/>
      <c r="N2093" s="317"/>
      <c r="O2093" s="317"/>
      <c r="P2093" s="317"/>
      <c r="Q2093" s="219" t="str">
        <f>IF('内訳10％(お客様控)'!Q2093=0,"",'内訳10％(お客様控)'!Q2093)</f>
        <v/>
      </c>
      <c r="R2093" s="219"/>
      <c r="S2093" s="322">
        <f>'内訳10％(お客様控)'!S2093</f>
        <v>0</v>
      </c>
      <c r="T2093" s="323"/>
      <c r="U2093" s="222" t="str">
        <f>IF('内訳10％(お客様控)'!U2093=0,"",'内訳10％(お客様控)'!U2093)</f>
        <v/>
      </c>
      <c r="V2093" s="223"/>
      <c r="W2093" s="223"/>
      <c r="X2093" s="224">
        <f>'内訳10％(お客様控)'!X2093</f>
        <v>0</v>
      </c>
      <c r="Y2093" s="224"/>
      <c r="Z2093" s="224"/>
      <c r="AA2093" s="224"/>
      <c r="AB2093" s="224"/>
      <c r="AC2093" s="225"/>
      <c r="AD2093" s="225"/>
      <c r="AE2093" s="316">
        <f>'内訳10％(お客様控)'!AE2093</f>
        <v>0</v>
      </c>
      <c r="AF2093" s="317"/>
      <c r="AG2093" s="318"/>
      <c r="AI2093" s="206"/>
      <c r="AJ2093" s="207"/>
      <c r="AK2093" s="207"/>
      <c r="AL2093" s="208"/>
      <c r="AM2093" s="209"/>
    </row>
    <row r="2094" spans="1:39" ht="24" customHeight="1" x14ac:dyDescent="0.15">
      <c r="A2094" s="319">
        <f>'内訳10％(お客様控)'!A2094</f>
        <v>0</v>
      </c>
      <c r="B2094" s="317"/>
      <c r="C2094" s="317"/>
      <c r="D2094" s="317"/>
      <c r="E2094" s="320"/>
      <c r="F2094" s="73">
        <f>'内訳10％(お客様控)'!F2094</f>
        <v>0</v>
      </c>
      <c r="G2094" s="72">
        <f>'内訳10％(お客様控)'!G2094</f>
        <v>0</v>
      </c>
      <c r="H2094" s="321">
        <f>'内訳10％(お客様控)'!H2094</f>
        <v>0</v>
      </c>
      <c r="I2094" s="317"/>
      <c r="J2094" s="317"/>
      <c r="K2094" s="317"/>
      <c r="L2094" s="317"/>
      <c r="M2094" s="317"/>
      <c r="N2094" s="317"/>
      <c r="O2094" s="317"/>
      <c r="P2094" s="317"/>
      <c r="Q2094" s="219" t="str">
        <f>IF('内訳10％(お客様控)'!Q2094=0,"",'内訳10％(お客様控)'!Q2094)</f>
        <v/>
      </c>
      <c r="R2094" s="219"/>
      <c r="S2094" s="322">
        <f>'内訳10％(お客様控)'!S2094</f>
        <v>0</v>
      </c>
      <c r="T2094" s="323"/>
      <c r="U2094" s="222" t="str">
        <f>IF('内訳10％(お客様控)'!U2094=0,"",'内訳10％(お客様控)'!U2094)</f>
        <v/>
      </c>
      <c r="V2094" s="223"/>
      <c r="W2094" s="223"/>
      <c r="X2094" s="224">
        <f>'内訳10％(お客様控)'!X2094</f>
        <v>0</v>
      </c>
      <c r="Y2094" s="224"/>
      <c r="Z2094" s="224"/>
      <c r="AA2094" s="224"/>
      <c r="AB2094" s="224"/>
      <c r="AC2094" s="225"/>
      <c r="AD2094" s="225"/>
      <c r="AE2094" s="316">
        <f>'内訳10％(お客様控)'!AE2094</f>
        <v>0</v>
      </c>
      <c r="AF2094" s="317"/>
      <c r="AG2094" s="318"/>
      <c r="AI2094" s="206"/>
      <c r="AJ2094" s="207"/>
      <c r="AK2094" s="207"/>
      <c r="AL2094" s="208"/>
      <c r="AM2094" s="209"/>
    </row>
    <row r="2095" spans="1:39" ht="24" customHeight="1" x14ac:dyDescent="0.15">
      <c r="A2095" s="319">
        <f>'内訳10％(お客様控)'!A2095</f>
        <v>0</v>
      </c>
      <c r="B2095" s="317"/>
      <c r="C2095" s="317"/>
      <c r="D2095" s="317"/>
      <c r="E2095" s="320"/>
      <c r="F2095" s="73">
        <f>'内訳10％(お客様控)'!F2095</f>
        <v>0</v>
      </c>
      <c r="G2095" s="72">
        <f>'内訳10％(お客様控)'!G2095</f>
        <v>0</v>
      </c>
      <c r="H2095" s="321">
        <f>'内訳10％(お客様控)'!H2095</f>
        <v>0</v>
      </c>
      <c r="I2095" s="317"/>
      <c r="J2095" s="317"/>
      <c r="K2095" s="317"/>
      <c r="L2095" s="317"/>
      <c r="M2095" s="317"/>
      <c r="N2095" s="317"/>
      <c r="O2095" s="317"/>
      <c r="P2095" s="317"/>
      <c r="Q2095" s="219" t="str">
        <f>IF('内訳10％(お客様控)'!Q2095=0,"",'内訳10％(お客様控)'!Q2095)</f>
        <v/>
      </c>
      <c r="R2095" s="219"/>
      <c r="S2095" s="322">
        <f>'内訳10％(お客様控)'!S2095</f>
        <v>0</v>
      </c>
      <c r="T2095" s="323"/>
      <c r="U2095" s="222" t="str">
        <f>IF('内訳10％(お客様控)'!U2095=0,"",'内訳10％(お客様控)'!U2095)</f>
        <v/>
      </c>
      <c r="V2095" s="223"/>
      <c r="W2095" s="223"/>
      <c r="X2095" s="224">
        <f>'内訳10％(お客様控)'!X2095</f>
        <v>0</v>
      </c>
      <c r="Y2095" s="224"/>
      <c r="Z2095" s="224"/>
      <c r="AA2095" s="224"/>
      <c r="AB2095" s="224"/>
      <c r="AC2095" s="225"/>
      <c r="AD2095" s="225"/>
      <c r="AE2095" s="316">
        <f>'内訳10％(お客様控)'!AE2095</f>
        <v>0</v>
      </c>
      <c r="AF2095" s="317"/>
      <c r="AG2095" s="318"/>
      <c r="AI2095" s="206"/>
      <c r="AJ2095" s="207"/>
      <c r="AK2095" s="207"/>
      <c r="AL2095" s="208"/>
      <c r="AM2095" s="209"/>
    </row>
    <row r="2096" spans="1:39" ht="24" customHeight="1" x14ac:dyDescent="0.15">
      <c r="A2096" s="319">
        <f>'内訳10％(お客様控)'!A2096</f>
        <v>0</v>
      </c>
      <c r="B2096" s="317"/>
      <c r="C2096" s="317"/>
      <c r="D2096" s="317"/>
      <c r="E2096" s="320"/>
      <c r="F2096" s="73">
        <f>'内訳10％(お客様控)'!F2096</f>
        <v>0</v>
      </c>
      <c r="G2096" s="72">
        <f>'内訳10％(お客様控)'!G2096</f>
        <v>0</v>
      </c>
      <c r="H2096" s="321">
        <f>'内訳10％(お客様控)'!H2096</f>
        <v>0</v>
      </c>
      <c r="I2096" s="317"/>
      <c r="J2096" s="317"/>
      <c r="K2096" s="317"/>
      <c r="L2096" s="317"/>
      <c r="M2096" s="317"/>
      <c r="N2096" s="317"/>
      <c r="O2096" s="317"/>
      <c r="P2096" s="317"/>
      <c r="Q2096" s="219" t="str">
        <f>IF('内訳10％(お客様控)'!Q2096=0,"",'内訳10％(お客様控)'!Q2096)</f>
        <v/>
      </c>
      <c r="R2096" s="219"/>
      <c r="S2096" s="322">
        <f>'内訳10％(お客様控)'!S2096</f>
        <v>0</v>
      </c>
      <c r="T2096" s="323"/>
      <c r="U2096" s="222" t="str">
        <f>IF('内訳10％(お客様控)'!U2096=0,"",'内訳10％(お客様控)'!U2096)</f>
        <v/>
      </c>
      <c r="V2096" s="223"/>
      <c r="W2096" s="223"/>
      <c r="X2096" s="224">
        <f>'内訳10％(お客様控)'!X2096</f>
        <v>0</v>
      </c>
      <c r="Y2096" s="224"/>
      <c r="Z2096" s="224"/>
      <c r="AA2096" s="224"/>
      <c r="AB2096" s="224"/>
      <c r="AC2096" s="225"/>
      <c r="AD2096" s="225"/>
      <c r="AE2096" s="316">
        <f>'内訳10％(お客様控)'!AE2096</f>
        <v>0</v>
      </c>
      <c r="AF2096" s="317"/>
      <c r="AG2096" s="318"/>
      <c r="AI2096" s="206"/>
      <c r="AJ2096" s="207"/>
      <c r="AK2096" s="207"/>
      <c r="AL2096" s="208"/>
      <c r="AM2096" s="209"/>
    </row>
    <row r="2097" spans="1:39" ht="24" customHeight="1" x14ac:dyDescent="0.15">
      <c r="A2097" s="319">
        <f>'内訳10％(お客様控)'!A2097</f>
        <v>0</v>
      </c>
      <c r="B2097" s="317"/>
      <c r="C2097" s="317"/>
      <c r="D2097" s="317"/>
      <c r="E2097" s="320"/>
      <c r="F2097" s="73">
        <f>'内訳10％(お客様控)'!F2097</f>
        <v>0</v>
      </c>
      <c r="G2097" s="72">
        <f>'内訳10％(お客様控)'!G2097</f>
        <v>0</v>
      </c>
      <c r="H2097" s="321">
        <f>'内訳10％(お客様控)'!H2097</f>
        <v>0</v>
      </c>
      <c r="I2097" s="317"/>
      <c r="J2097" s="317"/>
      <c r="K2097" s="317"/>
      <c r="L2097" s="317"/>
      <c r="M2097" s="317"/>
      <c r="N2097" s="317"/>
      <c r="O2097" s="317"/>
      <c r="P2097" s="317"/>
      <c r="Q2097" s="219" t="str">
        <f>IF('内訳10％(お客様控)'!Q2097=0,"",'内訳10％(お客様控)'!Q2097)</f>
        <v/>
      </c>
      <c r="R2097" s="219"/>
      <c r="S2097" s="322">
        <f>'内訳10％(お客様控)'!S2097</f>
        <v>0</v>
      </c>
      <c r="T2097" s="323"/>
      <c r="U2097" s="222" t="str">
        <f>IF('内訳10％(お客様控)'!U2097=0,"",'内訳10％(お客様控)'!U2097)</f>
        <v/>
      </c>
      <c r="V2097" s="223"/>
      <c r="W2097" s="223"/>
      <c r="X2097" s="224">
        <f>'内訳10％(お客様控)'!X2097</f>
        <v>0</v>
      </c>
      <c r="Y2097" s="224"/>
      <c r="Z2097" s="224"/>
      <c r="AA2097" s="224"/>
      <c r="AB2097" s="224"/>
      <c r="AC2097" s="225"/>
      <c r="AD2097" s="225"/>
      <c r="AE2097" s="316">
        <f>'内訳10％(お客様控)'!AE2097</f>
        <v>0</v>
      </c>
      <c r="AF2097" s="317"/>
      <c r="AG2097" s="318"/>
      <c r="AI2097" s="206"/>
      <c r="AJ2097" s="207"/>
      <c r="AK2097" s="207"/>
      <c r="AL2097" s="208"/>
      <c r="AM2097" s="209"/>
    </row>
    <row r="2098" spans="1:39" ht="24" customHeight="1" x14ac:dyDescent="0.15">
      <c r="A2098" s="319">
        <f>'内訳10％(お客様控)'!A2098</f>
        <v>0</v>
      </c>
      <c r="B2098" s="317"/>
      <c r="C2098" s="317"/>
      <c r="D2098" s="317"/>
      <c r="E2098" s="320"/>
      <c r="F2098" s="73">
        <f>'内訳10％(お客様控)'!F2098</f>
        <v>0</v>
      </c>
      <c r="G2098" s="72">
        <f>'内訳10％(お客様控)'!G2098</f>
        <v>0</v>
      </c>
      <c r="H2098" s="321">
        <f>'内訳10％(お客様控)'!H2098</f>
        <v>0</v>
      </c>
      <c r="I2098" s="317"/>
      <c r="J2098" s="317"/>
      <c r="K2098" s="317"/>
      <c r="L2098" s="317"/>
      <c r="M2098" s="317"/>
      <c r="N2098" s="317"/>
      <c r="O2098" s="317"/>
      <c r="P2098" s="317"/>
      <c r="Q2098" s="219" t="str">
        <f>IF('内訳10％(お客様控)'!Q2098=0,"",'内訳10％(お客様控)'!Q2098)</f>
        <v/>
      </c>
      <c r="R2098" s="219"/>
      <c r="S2098" s="322">
        <f>'内訳10％(お客様控)'!S2098</f>
        <v>0</v>
      </c>
      <c r="T2098" s="323"/>
      <c r="U2098" s="222" t="str">
        <f>IF('内訳10％(お客様控)'!U2098=0,"",'内訳10％(お客様控)'!U2098)</f>
        <v/>
      </c>
      <c r="V2098" s="223"/>
      <c r="W2098" s="223"/>
      <c r="X2098" s="224">
        <f>'内訳10％(お客様控)'!X2098</f>
        <v>0</v>
      </c>
      <c r="Y2098" s="224"/>
      <c r="Z2098" s="224"/>
      <c r="AA2098" s="224"/>
      <c r="AB2098" s="224"/>
      <c r="AC2098" s="225"/>
      <c r="AD2098" s="225"/>
      <c r="AE2098" s="316">
        <f>'内訳10％(お客様控)'!AE2098</f>
        <v>0</v>
      </c>
      <c r="AF2098" s="317"/>
      <c r="AG2098" s="318"/>
      <c r="AI2098" s="206"/>
      <c r="AJ2098" s="207"/>
      <c r="AK2098" s="207"/>
      <c r="AL2098" s="208"/>
      <c r="AM2098" s="209"/>
    </row>
    <row r="2099" spans="1:39" ht="24" customHeight="1" thickBot="1" x14ac:dyDescent="0.2">
      <c r="A2099" s="319">
        <f>'内訳10％(お客様控)'!A2099</f>
        <v>0</v>
      </c>
      <c r="B2099" s="317"/>
      <c r="C2099" s="317"/>
      <c r="D2099" s="317"/>
      <c r="E2099" s="320"/>
      <c r="F2099" s="73">
        <f>'内訳10％(お客様控)'!F2099</f>
        <v>0</v>
      </c>
      <c r="G2099" s="72">
        <f>'内訳10％(お客様控)'!G2099</f>
        <v>0</v>
      </c>
      <c r="H2099" s="321">
        <f>'内訳10％(お客様控)'!H2099</f>
        <v>0</v>
      </c>
      <c r="I2099" s="317"/>
      <c r="J2099" s="317"/>
      <c r="K2099" s="317"/>
      <c r="L2099" s="317"/>
      <c r="M2099" s="317"/>
      <c r="N2099" s="317"/>
      <c r="O2099" s="317"/>
      <c r="P2099" s="317"/>
      <c r="Q2099" s="219" t="str">
        <f>IF('内訳10％(お客様控)'!Q2099=0,"",'内訳10％(お客様控)'!Q2099)</f>
        <v/>
      </c>
      <c r="R2099" s="219"/>
      <c r="S2099" s="322">
        <f>'内訳10％(お客様控)'!S2099</f>
        <v>0</v>
      </c>
      <c r="T2099" s="323"/>
      <c r="U2099" s="222" t="str">
        <f>IF('内訳10％(お客様控)'!U2099=0,"",'内訳10％(お客様控)'!U2099)</f>
        <v/>
      </c>
      <c r="V2099" s="223"/>
      <c r="W2099" s="223"/>
      <c r="X2099" s="224">
        <f>'内訳10％(お客様控)'!X2099</f>
        <v>0</v>
      </c>
      <c r="Y2099" s="224"/>
      <c r="Z2099" s="224"/>
      <c r="AA2099" s="224"/>
      <c r="AB2099" s="224"/>
      <c r="AC2099" s="225"/>
      <c r="AD2099" s="225"/>
      <c r="AE2099" s="316">
        <f>'内訳10％(お客様控)'!AE2099</f>
        <v>0</v>
      </c>
      <c r="AF2099" s="317"/>
      <c r="AG2099" s="318"/>
      <c r="AI2099" s="206"/>
      <c r="AJ2099" s="207"/>
      <c r="AK2099" s="207"/>
      <c r="AL2099" s="208"/>
      <c r="AM2099" s="209"/>
    </row>
    <row r="2100" spans="1:39" ht="24" customHeight="1" thickTop="1" thickBot="1" x14ac:dyDescent="0.2">
      <c r="A2100" s="197"/>
      <c r="B2100" s="198"/>
      <c r="C2100" s="198"/>
      <c r="D2100" s="198"/>
      <c r="E2100" s="199"/>
      <c r="F2100" s="70"/>
      <c r="G2100" s="69"/>
      <c r="H2100" s="200" t="s">
        <v>63</v>
      </c>
      <c r="I2100" s="201"/>
      <c r="J2100" s="201"/>
      <c r="K2100" s="201"/>
      <c r="L2100" s="201"/>
      <c r="M2100" s="201"/>
      <c r="N2100" s="201"/>
      <c r="O2100" s="201"/>
      <c r="P2100" s="201"/>
      <c r="Q2100" s="200"/>
      <c r="R2100" s="200"/>
      <c r="S2100" s="200"/>
      <c r="T2100" s="200"/>
      <c r="U2100" s="200"/>
      <c r="V2100" s="200"/>
      <c r="W2100" s="200"/>
      <c r="X2100" s="202">
        <f>'内訳10％(お客様控)'!X2100</f>
        <v>0</v>
      </c>
      <c r="Y2100" s="202"/>
      <c r="Z2100" s="202"/>
      <c r="AA2100" s="202"/>
      <c r="AB2100" s="202"/>
      <c r="AC2100" s="203"/>
      <c r="AD2100" s="203"/>
      <c r="AE2100" s="204"/>
      <c r="AF2100" s="198"/>
      <c r="AG2100" s="205"/>
      <c r="AI2100" s="206"/>
      <c r="AJ2100" s="207"/>
      <c r="AK2100" s="207"/>
      <c r="AL2100" s="208"/>
      <c r="AM2100" s="209"/>
    </row>
    <row r="2101" spans="1:39" ht="14.25" thickTop="1" x14ac:dyDescent="0.15"/>
    <row r="2102" spans="1:39" ht="15.75" customHeight="1" x14ac:dyDescent="0.15">
      <c r="A2102" s="52" t="s">
        <v>30</v>
      </c>
      <c r="W2102" s="71"/>
      <c r="X2102" s="20"/>
      <c r="Y2102" s="172" t="s">
        <v>37</v>
      </c>
      <c r="Z2102" s="173"/>
      <c r="AA2102" s="173"/>
      <c r="AB2102" s="173"/>
      <c r="AC2102" s="174"/>
      <c r="AD2102" s="210" t="s">
        <v>28</v>
      </c>
      <c r="AE2102" s="211"/>
      <c r="AF2102" s="211"/>
      <c r="AG2102" s="211"/>
      <c r="AH2102" s="212"/>
      <c r="AI2102" s="210" t="s">
        <v>27</v>
      </c>
      <c r="AJ2102" s="211"/>
      <c r="AK2102" s="211"/>
      <c r="AL2102" s="211"/>
      <c r="AM2102" s="212"/>
    </row>
    <row r="2103" spans="1:39" ht="16.5" customHeight="1" x14ac:dyDescent="0.15">
      <c r="B2103" s="16" t="s">
        <v>132</v>
      </c>
      <c r="Y2103" s="187"/>
      <c r="Z2103" s="188"/>
      <c r="AA2103" s="188"/>
      <c r="AB2103" s="188"/>
      <c r="AC2103" s="188"/>
      <c r="AD2103" s="187"/>
      <c r="AE2103" s="188"/>
      <c r="AF2103" s="188"/>
      <c r="AG2103" s="188"/>
      <c r="AH2103" s="193"/>
      <c r="AI2103" s="187"/>
      <c r="AJ2103" s="188"/>
      <c r="AK2103" s="188"/>
      <c r="AL2103" s="188"/>
      <c r="AM2103" s="193"/>
    </row>
    <row r="2104" spans="1:39" ht="16.5" customHeight="1" x14ac:dyDescent="0.15">
      <c r="B2104" s="3" t="s">
        <v>47</v>
      </c>
      <c r="Y2104" s="189"/>
      <c r="Z2104" s="190"/>
      <c r="AA2104" s="190"/>
      <c r="AB2104" s="190"/>
      <c r="AC2104" s="190"/>
      <c r="AD2104" s="189"/>
      <c r="AE2104" s="190"/>
      <c r="AF2104" s="190"/>
      <c r="AG2104" s="190"/>
      <c r="AH2104" s="194"/>
      <c r="AI2104" s="189"/>
      <c r="AJ2104" s="190"/>
      <c r="AK2104" s="190"/>
      <c r="AL2104" s="190"/>
      <c r="AM2104" s="194"/>
    </row>
    <row r="2105" spans="1:39" ht="16.5" customHeight="1" x14ac:dyDescent="0.15">
      <c r="B2105" s="3" t="s">
        <v>50</v>
      </c>
      <c r="C2105" s="23"/>
      <c r="D2105" s="23"/>
      <c r="E2105" s="23"/>
      <c r="F2105" s="23"/>
      <c r="G2105" s="23"/>
      <c r="H2105" s="23"/>
      <c r="I2105" s="23"/>
      <c r="J2105" s="23"/>
      <c r="K2105" s="23"/>
      <c r="Y2105" s="189"/>
      <c r="Z2105" s="190"/>
      <c r="AA2105" s="190"/>
      <c r="AB2105" s="190"/>
      <c r="AC2105" s="190"/>
      <c r="AD2105" s="189"/>
      <c r="AE2105" s="190"/>
      <c r="AF2105" s="190"/>
      <c r="AG2105" s="190"/>
      <c r="AH2105" s="194"/>
      <c r="AI2105" s="189"/>
      <c r="AJ2105" s="190"/>
      <c r="AK2105" s="190"/>
      <c r="AL2105" s="190"/>
      <c r="AM2105" s="194"/>
    </row>
    <row r="2106" spans="1:39" ht="16.5" customHeight="1" x14ac:dyDescent="0.15">
      <c r="B2106" s="3" t="s">
        <v>58</v>
      </c>
      <c r="Y2106" s="191"/>
      <c r="Z2106" s="192"/>
      <c r="AA2106" s="192"/>
      <c r="AB2106" s="192"/>
      <c r="AC2106" s="192"/>
      <c r="AD2106" s="191"/>
      <c r="AE2106" s="192"/>
      <c r="AF2106" s="192"/>
      <c r="AG2106" s="192"/>
      <c r="AH2106" s="195"/>
      <c r="AI2106" s="191"/>
      <c r="AJ2106" s="192"/>
      <c r="AK2106" s="192"/>
      <c r="AL2106" s="192"/>
      <c r="AM2106" s="195"/>
    </row>
    <row r="2107" spans="1:39" ht="16.5" customHeight="1" x14ac:dyDescent="0.15">
      <c r="B2107" s="17" t="s">
        <v>59</v>
      </c>
    </row>
    <row r="2108" spans="1:39" ht="16.5" customHeight="1" x14ac:dyDescent="0.15">
      <c r="B2108" s="17"/>
      <c r="AD2108" s="64"/>
      <c r="AE2108"/>
      <c r="AF2108"/>
      <c r="AG2108"/>
      <c r="AH2108"/>
      <c r="AI2108"/>
      <c r="AJ2108"/>
      <c r="AK2108"/>
      <c r="AL2108"/>
      <c r="AM2108"/>
    </row>
    <row r="2109" spans="1:39" ht="16.5" customHeight="1" x14ac:dyDescent="0.15">
      <c r="B2109" s="3"/>
      <c r="AE2109"/>
      <c r="AF2109"/>
      <c r="AG2109"/>
      <c r="AH2109"/>
      <c r="AI2109"/>
      <c r="AJ2109"/>
      <c r="AK2109"/>
      <c r="AL2109"/>
      <c r="AM2109"/>
    </row>
    <row r="2110" spans="1:39" ht="16.5" customHeight="1" x14ac:dyDescent="0.15">
      <c r="B2110" s="196" t="s">
        <v>34</v>
      </c>
      <c r="C2110" s="196"/>
      <c r="D2110" s="196"/>
      <c r="E2110" s="196"/>
      <c r="F2110" s="196"/>
      <c r="G2110" s="196"/>
      <c r="H2110" s="196"/>
      <c r="I2110" s="196"/>
      <c r="J2110" s="196"/>
      <c r="L2110" s="196" t="s">
        <v>35</v>
      </c>
      <c r="M2110" s="196"/>
      <c r="N2110" s="196"/>
      <c r="O2110" s="196"/>
      <c r="P2110" s="196"/>
      <c r="Q2110" s="196"/>
      <c r="R2110" s="196"/>
      <c r="S2110" s="196"/>
      <c r="T2110" s="196"/>
      <c r="U2110" s="196"/>
      <c r="V2110" s="196"/>
      <c r="W2110" s="196"/>
      <c r="X2110" s="196"/>
      <c r="Y2110" s="196"/>
      <c r="Z2110" s="196"/>
      <c r="AA2110" s="64"/>
      <c r="AD2110"/>
      <c r="AE2110"/>
      <c r="AF2110"/>
      <c r="AG2110"/>
      <c r="AH2110"/>
      <c r="AI2110"/>
      <c r="AJ2110"/>
      <c r="AK2110"/>
      <c r="AL2110"/>
      <c r="AM2110"/>
    </row>
    <row r="2111" spans="1:39" x14ac:dyDescent="0.15">
      <c r="B2111" s="196"/>
      <c r="C2111" s="196"/>
      <c r="D2111" s="196"/>
      <c r="E2111" s="196"/>
      <c r="F2111" s="196"/>
      <c r="G2111" s="196"/>
      <c r="H2111" s="196"/>
      <c r="I2111" s="196"/>
      <c r="J2111" s="196"/>
      <c r="L2111" s="196"/>
      <c r="M2111" s="196"/>
      <c r="N2111" s="196"/>
      <c r="O2111" s="196"/>
      <c r="P2111" s="196"/>
      <c r="Q2111" s="196"/>
      <c r="R2111" s="196"/>
      <c r="S2111" s="196"/>
      <c r="T2111" s="196"/>
      <c r="U2111" s="196"/>
      <c r="V2111" s="196"/>
      <c r="W2111" s="196"/>
      <c r="X2111" s="196"/>
      <c r="Y2111" s="196"/>
      <c r="Z2111" s="196"/>
      <c r="AA2111" s="64"/>
    </row>
    <row r="2112" spans="1:39" x14ac:dyDescent="0.15">
      <c r="B2112" s="196"/>
      <c r="C2112" s="196"/>
      <c r="D2112" s="196"/>
      <c r="E2112" s="196"/>
      <c r="F2112" s="196"/>
      <c r="G2112" s="196"/>
      <c r="H2112" s="196"/>
      <c r="I2112" s="196"/>
      <c r="J2112" s="196"/>
      <c r="K2112" s="64"/>
      <c r="L2112" s="196"/>
      <c r="M2112" s="196"/>
      <c r="N2112" s="196"/>
      <c r="O2112" s="196"/>
      <c r="P2112" s="196"/>
      <c r="Q2112" s="196"/>
      <c r="R2112" s="196"/>
      <c r="S2112" s="196"/>
      <c r="T2112" s="196"/>
      <c r="U2112" s="196"/>
      <c r="V2112" s="196"/>
      <c r="W2112" s="196"/>
      <c r="X2112" s="196"/>
      <c r="Y2112" s="196"/>
      <c r="Z2112" s="196"/>
      <c r="AA2112" s="64"/>
      <c r="AD2112" s="196" t="s">
        <v>29</v>
      </c>
      <c r="AE2112" s="171"/>
      <c r="AF2112" s="171"/>
      <c r="AG2112" s="171"/>
      <c r="AH2112" s="171"/>
      <c r="AI2112" s="171"/>
      <c r="AJ2112" s="171"/>
      <c r="AK2112" s="171"/>
      <c r="AL2112" s="171"/>
      <c r="AM2112" s="171"/>
    </row>
    <row r="2113" spans="1:41" x14ac:dyDescent="0.15">
      <c r="B2113" s="196"/>
      <c r="C2113" s="196"/>
      <c r="D2113" s="196"/>
      <c r="E2113" s="196"/>
      <c r="F2113" s="196"/>
      <c r="G2113" s="196"/>
      <c r="H2113" s="196"/>
      <c r="I2113" s="196"/>
      <c r="J2113" s="196"/>
      <c r="K2113" s="64"/>
      <c r="L2113" s="196"/>
      <c r="M2113" s="196"/>
      <c r="N2113" s="196"/>
      <c r="O2113" s="196"/>
      <c r="P2113" s="196"/>
      <c r="Q2113" s="196"/>
      <c r="R2113" s="196"/>
      <c r="S2113" s="196"/>
      <c r="T2113" s="196"/>
      <c r="U2113" s="196"/>
      <c r="V2113" s="196"/>
      <c r="W2113" s="196"/>
      <c r="X2113" s="196"/>
      <c r="Y2113" s="196"/>
      <c r="Z2113" s="196"/>
      <c r="AA2113" s="64"/>
      <c r="AD2113" s="196"/>
      <c r="AE2113" s="196"/>
      <c r="AF2113" s="196"/>
      <c r="AG2113" s="196"/>
      <c r="AH2113" s="196"/>
      <c r="AI2113" s="196"/>
      <c r="AJ2113" s="196"/>
      <c r="AK2113" s="196"/>
      <c r="AL2113" s="196"/>
      <c r="AM2113" s="196"/>
    </row>
    <row r="2114" spans="1:41" x14ac:dyDescent="0.15">
      <c r="B2114" s="196"/>
      <c r="C2114" s="196"/>
      <c r="D2114" s="196"/>
      <c r="E2114" s="196"/>
      <c r="F2114" s="196"/>
      <c r="G2114" s="196"/>
      <c r="H2114" s="196"/>
      <c r="I2114" s="196"/>
      <c r="J2114" s="196"/>
      <c r="K2114" s="64"/>
      <c r="L2114" s="196"/>
      <c r="M2114" s="196"/>
      <c r="N2114" s="196"/>
      <c r="O2114" s="196"/>
      <c r="P2114" s="196"/>
      <c r="Q2114" s="196"/>
      <c r="R2114" s="196"/>
      <c r="S2114" s="196"/>
      <c r="T2114" s="196"/>
      <c r="U2114" s="196"/>
      <c r="V2114" s="196"/>
      <c r="W2114" s="196"/>
      <c r="X2114" s="196"/>
      <c r="Y2114" s="196"/>
      <c r="Z2114" s="196"/>
      <c r="AA2114" s="64"/>
      <c r="AD2114" s="196"/>
      <c r="AE2114" s="196"/>
      <c r="AF2114" s="196"/>
      <c r="AG2114" s="196"/>
      <c r="AH2114" s="196"/>
      <c r="AI2114" s="196"/>
      <c r="AJ2114" s="196"/>
      <c r="AK2114" s="196"/>
      <c r="AL2114" s="196"/>
      <c r="AM2114" s="196"/>
    </row>
    <row r="2115" spans="1:41" x14ac:dyDescent="0.15">
      <c r="K2115" s="64"/>
    </row>
    <row r="2116" spans="1:41" ht="16.5" customHeight="1" x14ac:dyDescent="0.15">
      <c r="A2116" s="80" t="s">
        <v>62</v>
      </c>
      <c r="B2116" s="81"/>
      <c r="C2116" s="81"/>
      <c r="D2116" s="81"/>
      <c r="E2116" s="81"/>
      <c r="F2116" s="81"/>
      <c r="G2116" s="81"/>
      <c r="H2116" s="81"/>
      <c r="I2116" s="81"/>
      <c r="J2116" s="81"/>
      <c r="K2116" s="81"/>
      <c r="L2116" s="81"/>
      <c r="M2116" s="81"/>
      <c r="N2116" s="81"/>
      <c r="O2116" s="81"/>
      <c r="P2116" s="81"/>
      <c r="Q2116" s="81"/>
      <c r="R2116" s="81"/>
      <c r="S2116" s="81"/>
      <c r="T2116" s="81"/>
      <c r="U2116" s="81"/>
      <c r="V2116" s="81"/>
      <c r="W2116" s="81"/>
      <c r="X2116" s="81"/>
      <c r="Y2116" s="81"/>
      <c r="Z2116" s="81"/>
      <c r="AA2116" s="81"/>
      <c r="AB2116" s="81"/>
      <c r="AC2116" s="81"/>
      <c r="AD2116" s="81"/>
      <c r="AE2116" s="81"/>
      <c r="AF2116" s="81"/>
      <c r="AG2116" s="81"/>
      <c r="AH2116" s="81"/>
      <c r="AI2116" s="81"/>
      <c r="AJ2116" s="81"/>
      <c r="AK2116" s="81"/>
      <c r="AL2116" s="81"/>
      <c r="AM2116" s="81"/>
    </row>
    <row r="2117" spans="1:41" ht="16.5" customHeight="1" x14ac:dyDescent="0.15">
      <c r="A2117" s="81"/>
      <c r="B2117" s="81"/>
      <c r="C2117" s="81"/>
      <c r="D2117" s="81"/>
      <c r="E2117" s="81"/>
      <c r="F2117" s="81"/>
      <c r="G2117" s="81"/>
      <c r="H2117" s="81"/>
      <c r="I2117" s="81"/>
      <c r="J2117" s="81"/>
      <c r="K2117" s="81"/>
      <c r="L2117" s="81"/>
      <c r="M2117" s="81"/>
      <c r="N2117" s="81"/>
      <c r="O2117" s="81"/>
      <c r="P2117" s="81"/>
      <c r="Q2117" s="81"/>
      <c r="R2117" s="81"/>
      <c r="S2117" s="81"/>
      <c r="T2117" s="81"/>
      <c r="U2117" s="81"/>
      <c r="V2117" s="81"/>
      <c r="W2117" s="81"/>
      <c r="X2117" s="81"/>
      <c r="Y2117" s="81"/>
      <c r="Z2117" s="81"/>
      <c r="AA2117" s="81"/>
      <c r="AB2117" s="81"/>
      <c r="AC2117" s="81"/>
      <c r="AD2117" s="81"/>
      <c r="AE2117" s="81"/>
      <c r="AF2117" s="81"/>
      <c r="AG2117" s="81"/>
      <c r="AH2117" s="81"/>
      <c r="AI2117" s="81"/>
      <c r="AJ2117" s="81"/>
      <c r="AK2117" s="81"/>
      <c r="AL2117" s="81"/>
      <c r="AM2117" s="81"/>
    </row>
    <row r="2118" spans="1:41" ht="14.25" thickBot="1" x14ac:dyDescent="0.2"/>
    <row r="2119" spans="1:41" ht="26.1" customHeight="1" thickTop="1" x14ac:dyDescent="0.15">
      <c r="A2119" s="280">
        <f>IF('内訳10％(お客様控)'!A2119&gt;0,'内訳10％(お客様控)'!A2119,"　")</f>
        <v>5</v>
      </c>
      <c r="B2119" s="281"/>
      <c r="C2119" s="284" t="s">
        <v>0</v>
      </c>
      <c r="D2119" s="281">
        <f>IF('内訳10％(お客様控)'!D2119&gt;0,'内訳10％(お客様控)'!D2119,"　")</f>
        <v>10</v>
      </c>
      <c r="E2119" s="281"/>
      <c r="F2119" s="284" t="s">
        <v>1</v>
      </c>
      <c r="G2119" s="281">
        <f>IF('内訳10％(お客様控)'!G2119&gt;0,'内訳10％(お客様控)'!G2119,"　")</f>
        <v>31</v>
      </c>
      <c r="H2119" s="281"/>
      <c r="I2119" s="286" t="s">
        <v>2</v>
      </c>
      <c r="K2119" s="55"/>
      <c r="L2119" s="53"/>
      <c r="M2119" s="53"/>
      <c r="N2119" s="288">
        <f>IF('内訳10％(お客様控)'!N2119&gt;0,'内訳10％(お客様控)'!N2119,"　")</f>
        <v>10</v>
      </c>
      <c r="O2119" s="288"/>
      <c r="P2119" s="288"/>
      <c r="Q2119" s="284" t="s">
        <v>1</v>
      </c>
      <c r="R2119" s="284" t="s">
        <v>7</v>
      </c>
      <c r="S2119" s="53"/>
      <c r="T2119" s="53"/>
      <c r="U2119" s="54"/>
      <c r="W2119" s="269" t="s">
        <v>21</v>
      </c>
      <c r="X2119" s="270"/>
      <c r="Y2119" s="270"/>
      <c r="Z2119" s="270"/>
      <c r="AA2119" s="270"/>
      <c r="AB2119" s="271" t="str">
        <f>IF('内訳10％(お客様控)'!AB2119&gt;0,'内訳10％(お客様控)'!AB2119,"　")</f>
        <v>000111</v>
      </c>
      <c r="AC2119" s="272"/>
      <c r="AD2119" s="272"/>
      <c r="AE2119" s="272"/>
      <c r="AF2119" s="272"/>
      <c r="AG2119" s="272"/>
      <c r="AH2119" s="272"/>
      <c r="AI2119" s="272"/>
      <c r="AJ2119" s="272"/>
      <c r="AK2119" s="272"/>
      <c r="AL2119" s="272"/>
      <c r="AM2119" s="273"/>
    </row>
    <row r="2120" spans="1:41" ht="26.1" customHeight="1" thickBot="1" x14ac:dyDescent="0.2">
      <c r="A2120" s="282"/>
      <c r="B2120" s="283"/>
      <c r="C2120" s="285"/>
      <c r="D2120" s="283"/>
      <c r="E2120" s="283"/>
      <c r="F2120" s="285"/>
      <c r="G2120" s="283"/>
      <c r="H2120" s="283"/>
      <c r="I2120" s="287"/>
      <c r="K2120" s="56"/>
      <c r="L2120" s="57"/>
      <c r="M2120" s="57"/>
      <c r="N2120" s="289"/>
      <c r="O2120" s="289"/>
      <c r="P2120" s="289"/>
      <c r="Q2120" s="290"/>
      <c r="R2120" s="290"/>
      <c r="S2120" s="57"/>
      <c r="T2120" s="57"/>
      <c r="U2120" s="58"/>
      <c r="W2120" s="274" t="s">
        <v>49</v>
      </c>
      <c r="X2120" s="275"/>
      <c r="Y2120" s="275"/>
      <c r="Z2120" s="327" t="str">
        <f>IF('内訳10％(お客様控)'!Z2120&gt;0,'内訳10％(お客様控)'!Z2120,"　")</f>
        <v>T1111111111111</v>
      </c>
      <c r="AA2120" s="292"/>
      <c r="AB2120" s="292"/>
      <c r="AC2120" s="292"/>
      <c r="AD2120" s="292"/>
      <c r="AE2120" s="292"/>
      <c r="AF2120" s="292"/>
      <c r="AG2120" s="292"/>
      <c r="AH2120" s="292"/>
      <c r="AI2120" s="292"/>
      <c r="AJ2120" s="292"/>
      <c r="AK2120" s="292"/>
      <c r="AL2120" s="292"/>
      <c r="AM2120" s="293"/>
    </row>
    <row r="2121" spans="1:41" ht="17.25" customHeight="1" thickTop="1" thickBot="1" x14ac:dyDescent="0.2">
      <c r="A2121" s="59" t="s">
        <v>139</v>
      </c>
      <c r="I2121" s="60"/>
      <c r="W2121" s="276" t="s">
        <v>22</v>
      </c>
      <c r="X2121" s="277"/>
      <c r="Y2121" s="62"/>
      <c r="Z2121" s="278" t="str">
        <f>IF('内訳10％(お客様控)'!Z2121&gt;0,'内訳10％(お客様控)'!Z2121,"　")</f>
        <v>270-2225</v>
      </c>
      <c r="AA2121" s="278"/>
      <c r="AB2121" s="279"/>
      <c r="AC2121" s="61"/>
      <c r="AD2121" s="62"/>
      <c r="AE2121" s="62"/>
      <c r="AF2121" s="62"/>
      <c r="AG2121" s="62"/>
      <c r="AH2121" s="62"/>
      <c r="AI2121" s="62"/>
      <c r="AJ2121" s="62"/>
      <c r="AK2121" s="62"/>
      <c r="AL2121" s="62"/>
      <c r="AM2121" s="63"/>
      <c r="AO2121" s="64"/>
    </row>
    <row r="2122" spans="1:41" ht="17.25" customHeight="1" thickTop="1" x14ac:dyDescent="0.15">
      <c r="A2122" s="59"/>
      <c r="B2122" s="107" t="str">
        <f>'内訳10％(お客様控)'!B2122</f>
        <v>製造管理部</v>
      </c>
      <c r="C2122" s="326"/>
      <c r="D2122" s="326"/>
      <c r="E2122" s="326"/>
      <c r="F2122" s="326"/>
      <c r="G2122" s="326"/>
      <c r="I2122" s="60"/>
      <c r="K2122" s="261" t="s">
        <v>8</v>
      </c>
      <c r="L2122" s="264" t="str">
        <f>IF('内訳10％(お客様控)'!L2122&gt;0,'内訳10％(お客様控)'!L2122,"　")</f>
        <v>三井住友</v>
      </c>
      <c r="M2122" s="265"/>
      <c r="N2122" s="265"/>
      <c r="O2122" s="266" t="s">
        <v>32</v>
      </c>
      <c r="P2122" s="267"/>
      <c r="Q2122" s="264" t="str">
        <f>IF('内訳10％(お客様控)'!Q2122&gt;0,'内訳10％(お客様控)'!Q2122,"　")</f>
        <v>松戸</v>
      </c>
      <c r="R2122" s="265"/>
      <c r="S2122" s="265"/>
      <c r="T2122" s="266" t="s">
        <v>4</v>
      </c>
      <c r="U2122" s="268"/>
      <c r="W2122" s="239" t="s">
        <v>12</v>
      </c>
      <c r="X2122" s="240"/>
      <c r="Z2122" s="241" t="str">
        <f>IF('内訳10％(お客様控)'!Z2122&gt;0,'内訳10％(お客様控)'!Z2122,"　")</f>
        <v>千葉県松戸市東松戸2-20-1</v>
      </c>
      <c r="AA2122" s="241"/>
      <c r="AB2122" s="242"/>
      <c r="AC2122" s="242"/>
      <c r="AD2122" s="242"/>
      <c r="AE2122" s="242"/>
      <c r="AF2122" s="242"/>
      <c r="AG2122" s="242"/>
      <c r="AH2122" s="242"/>
      <c r="AI2122" s="242"/>
      <c r="AJ2122" s="242"/>
      <c r="AK2122" s="242"/>
      <c r="AL2122" s="242"/>
      <c r="AM2122" s="243"/>
    </row>
    <row r="2123" spans="1:41" ht="17.25" customHeight="1" x14ac:dyDescent="0.15">
      <c r="A2123" s="59"/>
      <c r="B2123" s="326"/>
      <c r="C2123" s="326"/>
      <c r="D2123" s="326"/>
      <c r="E2123" s="326"/>
      <c r="F2123" s="326"/>
      <c r="G2123" s="326"/>
      <c r="H2123" s="52" t="s">
        <v>3</v>
      </c>
      <c r="I2123" s="60"/>
      <c r="K2123" s="262"/>
      <c r="L2123" s="255" t="s">
        <v>9</v>
      </c>
      <c r="M2123" s="256"/>
      <c r="N2123" s="257"/>
      <c r="O2123" s="258" t="str">
        <f>IF('内訳10％(お客様控)'!O2123&gt;0,'内訳10％(お客様控)'!O2123,"　")</f>
        <v>当座</v>
      </c>
      <c r="P2123" s="259"/>
      <c r="Q2123" s="259"/>
      <c r="R2123" s="259"/>
      <c r="S2123" s="259"/>
      <c r="T2123" s="259"/>
      <c r="U2123" s="260"/>
      <c r="W2123" s="239" t="s">
        <v>13</v>
      </c>
      <c r="X2123" s="240"/>
      <c r="Z2123" s="241" t="str">
        <f>IF('内訳10％(お客様控)'!Z2123&gt;0,'内訳10％(お客様控)'!Z2123,"　")</f>
        <v>Ｃ－プロダクト株式会社</v>
      </c>
      <c r="AA2123" s="241"/>
      <c r="AB2123" s="241"/>
      <c r="AC2123" s="241"/>
      <c r="AD2123" s="241"/>
      <c r="AE2123" s="241"/>
      <c r="AF2123" s="241"/>
      <c r="AG2123" s="241"/>
      <c r="AH2123" s="241"/>
      <c r="AI2123" s="241"/>
      <c r="AJ2123" s="241"/>
      <c r="AK2123" s="241"/>
      <c r="AL2123" s="34" t="s">
        <v>60</v>
      </c>
      <c r="AM2123" s="60"/>
    </row>
    <row r="2124" spans="1:41" ht="17.25" customHeight="1" x14ac:dyDescent="0.15">
      <c r="A2124" s="59"/>
      <c r="I2124" s="60"/>
      <c r="K2124" s="262"/>
      <c r="L2124" s="255" t="s">
        <v>10</v>
      </c>
      <c r="M2124" s="256"/>
      <c r="N2124" s="257"/>
      <c r="O2124" s="311">
        <f>IF('内訳10％(お客様控)'!O2124&gt;0,'内訳10％(お客様控)'!O2124,"　")</f>
        <v>1234567</v>
      </c>
      <c r="P2124" s="312"/>
      <c r="Q2124" s="312"/>
      <c r="R2124" s="312"/>
      <c r="S2124" s="312"/>
      <c r="T2124" s="312"/>
      <c r="U2124" s="313"/>
      <c r="W2124" s="239" t="s">
        <v>23</v>
      </c>
      <c r="X2124" s="240"/>
      <c r="Z2124" s="241" t="str">
        <f>IF('内訳10％(お客様控)'!Z2124&gt;0,'内訳10％(お客様控)'!Z2124,"　")</f>
        <v>047-311-0171</v>
      </c>
      <c r="AA2124" s="241"/>
      <c r="AB2124" s="242"/>
      <c r="AC2124" s="242"/>
      <c r="AD2124" s="242"/>
      <c r="AE2124" s="242"/>
      <c r="AF2124" s="242"/>
      <c r="AG2124" s="242"/>
      <c r="AH2124" s="242"/>
      <c r="AI2124" s="242"/>
      <c r="AJ2124" s="242"/>
      <c r="AK2124" s="242"/>
      <c r="AL2124" s="242"/>
      <c r="AM2124" s="243"/>
    </row>
    <row r="2125" spans="1:41" ht="17.25" customHeight="1" thickBot="1" x14ac:dyDescent="0.2">
      <c r="A2125" s="56"/>
      <c r="B2125" s="57" t="s">
        <v>4</v>
      </c>
      <c r="C2125" s="57"/>
      <c r="D2125" s="57" t="s">
        <v>5</v>
      </c>
      <c r="E2125" s="57"/>
      <c r="F2125" s="57"/>
      <c r="G2125" s="57" t="s">
        <v>6</v>
      </c>
      <c r="H2125" s="57"/>
      <c r="I2125" s="58"/>
      <c r="K2125" s="263"/>
      <c r="L2125" s="244" t="s">
        <v>11</v>
      </c>
      <c r="M2125" s="245"/>
      <c r="N2125" s="246"/>
      <c r="O2125" s="306" t="str">
        <f>IF('内訳10％(お客様控)'!O2125&gt;0,'内訳10％(お客様控)'!O2125,"　")</f>
        <v>C-プロダクト（カ</v>
      </c>
      <c r="P2125" s="324"/>
      <c r="Q2125" s="324"/>
      <c r="R2125" s="324"/>
      <c r="S2125" s="324"/>
      <c r="T2125" s="324"/>
      <c r="U2125" s="325"/>
      <c r="W2125" s="250" t="s">
        <v>24</v>
      </c>
      <c r="X2125" s="251"/>
      <c r="Y2125" s="57"/>
      <c r="Z2125" s="252" t="str">
        <f>IF('内訳10％(お客様控)'!Z2125&gt;0,'内訳10％(お客様控)'!Z2125,"　")</f>
        <v>047-311-0170</v>
      </c>
      <c r="AA2125" s="252"/>
      <c r="AB2125" s="253"/>
      <c r="AC2125" s="253"/>
      <c r="AD2125" s="253"/>
      <c r="AE2125" s="253"/>
      <c r="AF2125" s="253"/>
      <c r="AG2125" s="253"/>
      <c r="AH2125" s="253"/>
      <c r="AI2125" s="253"/>
      <c r="AJ2125" s="253"/>
      <c r="AK2125" s="253"/>
      <c r="AL2125" s="253"/>
      <c r="AM2125" s="254"/>
    </row>
    <row r="2126" spans="1:41" ht="14.25" thickTop="1" x14ac:dyDescent="0.15">
      <c r="E2126" s="1" t="s">
        <v>25</v>
      </c>
      <c r="AL2126" s="1"/>
    </row>
    <row r="2127" spans="1:41" ht="17.25" x14ac:dyDescent="0.15">
      <c r="A2127" s="52" t="s">
        <v>14</v>
      </c>
      <c r="R2127" s="10" t="s">
        <v>88</v>
      </c>
      <c r="S2127"/>
    </row>
    <row r="2128" spans="1:41" ht="8.25" customHeight="1" thickBot="1" x14ac:dyDescent="0.2"/>
    <row r="2129" spans="1:39" ht="24" customHeight="1" thickTop="1" x14ac:dyDescent="0.15">
      <c r="A2129" s="232" t="s">
        <v>16</v>
      </c>
      <c r="B2129" s="233"/>
      <c r="C2129" s="233"/>
      <c r="D2129" s="233"/>
      <c r="E2129" s="234"/>
      <c r="F2129" s="65" t="s">
        <v>17</v>
      </c>
      <c r="G2129" s="66" t="s">
        <v>2</v>
      </c>
      <c r="H2129" s="235" t="s">
        <v>43</v>
      </c>
      <c r="I2129" s="236"/>
      <c r="J2129" s="236"/>
      <c r="K2129" s="236"/>
      <c r="L2129" s="236"/>
      <c r="M2129" s="236"/>
      <c r="N2129" s="236"/>
      <c r="O2129" s="236"/>
      <c r="P2129" s="236"/>
      <c r="Q2129" s="236" t="s">
        <v>18</v>
      </c>
      <c r="R2129" s="236"/>
      <c r="S2129" s="236" t="s">
        <v>26</v>
      </c>
      <c r="T2129" s="236"/>
      <c r="U2129" s="236" t="s">
        <v>31</v>
      </c>
      <c r="V2129" s="237"/>
      <c r="W2129" s="237"/>
      <c r="X2129" s="236" t="s">
        <v>19</v>
      </c>
      <c r="Y2129" s="236"/>
      <c r="Z2129" s="236"/>
      <c r="AA2129" s="236"/>
      <c r="AB2129" s="236"/>
      <c r="AC2129" s="238"/>
      <c r="AD2129" s="238"/>
      <c r="AE2129" s="226" t="s">
        <v>20</v>
      </c>
      <c r="AF2129" s="227"/>
      <c r="AG2129" s="228"/>
      <c r="AI2129" s="229" t="s">
        <v>36</v>
      </c>
      <c r="AJ2129" s="230"/>
      <c r="AK2129" s="230"/>
      <c r="AL2129" s="230"/>
      <c r="AM2129" s="231"/>
    </row>
    <row r="2130" spans="1:39" ht="24" customHeight="1" x14ac:dyDescent="0.15">
      <c r="A2130" s="319">
        <f>'内訳10％(お客様控)'!A2130</f>
        <v>0</v>
      </c>
      <c r="B2130" s="317"/>
      <c r="C2130" s="317"/>
      <c r="D2130" s="317"/>
      <c r="E2130" s="320"/>
      <c r="F2130" s="73">
        <f>'内訳10％(お客様控)'!F2130</f>
        <v>0</v>
      </c>
      <c r="G2130" s="72">
        <f>'内訳10％(お客様控)'!G2130</f>
        <v>0</v>
      </c>
      <c r="H2130" s="321">
        <f>'内訳10％(お客様控)'!H2130</f>
        <v>0</v>
      </c>
      <c r="I2130" s="317"/>
      <c r="J2130" s="317"/>
      <c r="K2130" s="317"/>
      <c r="L2130" s="317"/>
      <c r="M2130" s="317"/>
      <c r="N2130" s="317"/>
      <c r="O2130" s="317"/>
      <c r="P2130" s="317"/>
      <c r="Q2130" s="219" t="str">
        <f>IF('内訳10％(お客様控)'!Q2130=0,"",'内訳10％(お客様控)'!Q2130)</f>
        <v/>
      </c>
      <c r="R2130" s="219"/>
      <c r="S2130" s="322">
        <f>'内訳10％(お客様控)'!S2130</f>
        <v>0</v>
      </c>
      <c r="T2130" s="323"/>
      <c r="U2130" s="222" t="str">
        <f>IF('内訳10％(お客様控)'!U2130=0,"",'内訳10％(お客様控)'!U2130)</f>
        <v/>
      </c>
      <c r="V2130" s="223"/>
      <c r="W2130" s="223"/>
      <c r="X2130" s="224">
        <f>'内訳10％(お客様控)'!X2130</f>
        <v>0</v>
      </c>
      <c r="Y2130" s="224"/>
      <c r="Z2130" s="224"/>
      <c r="AA2130" s="224"/>
      <c r="AB2130" s="224"/>
      <c r="AC2130" s="225"/>
      <c r="AD2130" s="225"/>
      <c r="AE2130" s="316">
        <f>'内訳10％(お客様控)'!AE2130</f>
        <v>0</v>
      </c>
      <c r="AF2130" s="317"/>
      <c r="AG2130" s="318"/>
      <c r="AI2130" s="206"/>
      <c r="AJ2130" s="207"/>
      <c r="AK2130" s="207"/>
      <c r="AL2130" s="208"/>
      <c r="AM2130" s="209"/>
    </row>
    <row r="2131" spans="1:39" ht="24" customHeight="1" x14ac:dyDescent="0.15">
      <c r="A2131" s="319">
        <f>'内訳10％(お客様控)'!A2131</f>
        <v>0</v>
      </c>
      <c r="B2131" s="317"/>
      <c r="C2131" s="317"/>
      <c r="D2131" s="317"/>
      <c r="E2131" s="320"/>
      <c r="F2131" s="73">
        <f>'内訳10％(お客様控)'!F2131</f>
        <v>0</v>
      </c>
      <c r="G2131" s="72">
        <f>'内訳10％(お客様控)'!G2131</f>
        <v>0</v>
      </c>
      <c r="H2131" s="321">
        <f>'内訳10％(お客様控)'!H2131</f>
        <v>0</v>
      </c>
      <c r="I2131" s="317"/>
      <c r="J2131" s="317"/>
      <c r="K2131" s="317"/>
      <c r="L2131" s="317"/>
      <c r="M2131" s="317"/>
      <c r="N2131" s="317"/>
      <c r="O2131" s="317"/>
      <c r="P2131" s="317"/>
      <c r="Q2131" s="219" t="str">
        <f>IF('内訳10％(お客様控)'!Q2131=0,"",'内訳10％(お客様控)'!Q2131)</f>
        <v/>
      </c>
      <c r="R2131" s="219"/>
      <c r="S2131" s="322">
        <f>'内訳10％(お客様控)'!S2131</f>
        <v>0</v>
      </c>
      <c r="T2131" s="323"/>
      <c r="U2131" s="222" t="str">
        <f>IF('内訳10％(お客様控)'!U2131=0,"",'内訳10％(お客様控)'!U2131)</f>
        <v/>
      </c>
      <c r="V2131" s="223"/>
      <c r="W2131" s="223"/>
      <c r="X2131" s="224">
        <f>'内訳10％(お客様控)'!X2131</f>
        <v>0</v>
      </c>
      <c r="Y2131" s="224"/>
      <c r="Z2131" s="224"/>
      <c r="AA2131" s="224"/>
      <c r="AB2131" s="224"/>
      <c r="AC2131" s="225"/>
      <c r="AD2131" s="225"/>
      <c r="AE2131" s="316">
        <f>'内訳10％(お客様控)'!AE2131</f>
        <v>0</v>
      </c>
      <c r="AF2131" s="317"/>
      <c r="AG2131" s="318"/>
      <c r="AI2131" s="206"/>
      <c r="AJ2131" s="207"/>
      <c r="AK2131" s="207"/>
      <c r="AL2131" s="208"/>
      <c r="AM2131" s="209"/>
    </row>
    <row r="2132" spans="1:39" ht="24" customHeight="1" x14ac:dyDescent="0.15">
      <c r="A2132" s="319">
        <f>'内訳10％(お客様控)'!A2132</f>
        <v>0</v>
      </c>
      <c r="B2132" s="317"/>
      <c r="C2132" s="317"/>
      <c r="D2132" s="317"/>
      <c r="E2132" s="320"/>
      <c r="F2132" s="73">
        <f>'内訳10％(お客様控)'!F2132</f>
        <v>0</v>
      </c>
      <c r="G2132" s="72">
        <f>'内訳10％(お客様控)'!G2132</f>
        <v>0</v>
      </c>
      <c r="H2132" s="321">
        <f>'内訳10％(お客様控)'!H2132</f>
        <v>0</v>
      </c>
      <c r="I2132" s="317"/>
      <c r="J2132" s="317"/>
      <c r="K2132" s="317"/>
      <c r="L2132" s="317"/>
      <c r="M2132" s="317"/>
      <c r="N2132" s="317"/>
      <c r="O2132" s="317"/>
      <c r="P2132" s="317"/>
      <c r="Q2132" s="219" t="str">
        <f>IF('内訳10％(お客様控)'!Q2132=0,"",'内訳10％(お客様控)'!Q2132)</f>
        <v/>
      </c>
      <c r="R2132" s="219"/>
      <c r="S2132" s="322">
        <f>'内訳10％(お客様控)'!S2132</f>
        <v>0</v>
      </c>
      <c r="T2132" s="323"/>
      <c r="U2132" s="222" t="str">
        <f>IF('内訳10％(お客様控)'!U2132=0,"",'内訳10％(お客様控)'!U2132)</f>
        <v/>
      </c>
      <c r="V2132" s="223"/>
      <c r="W2132" s="223"/>
      <c r="X2132" s="224">
        <f>'内訳10％(お客様控)'!X2132</f>
        <v>0</v>
      </c>
      <c r="Y2132" s="224"/>
      <c r="Z2132" s="224"/>
      <c r="AA2132" s="224"/>
      <c r="AB2132" s="224"/>
      <c r="AC2132" s="225"/>
      <c r="AD2132" s="225"/>
      <c r="AE2132" s="316">
        <f>'内訳10％(お客様控)'!AE2132</f>
        <v>0</v>
      </c>
      <c r="AF2132" s="317"/>
      <c r="AG2132" s="318"/>
      <c r="AI2132" s="206"/>
      <c r="AJ2132" s="207"/>
      <c r="AK2132" s="207"/>
      <c r="AL2132" s="208"/>
      <c r="AM2132" s="209"/>
    </row>
    <row r="2133" spans="1:39" ht="24" customHeight="1" x14ac:dyDescent="0.15">
      <c r="A2133" s="319">
        <f>'内訳10％(お客様控)'!A2133</f>
        <v>0</v>
      </c>
      <c r="B2133" s="317"/>
      <c r="C2133" s="317"/>
      <c r="D2133" s="317"/>
      <c r="E2133" s="320"/>
      <c r="F2133" s="73">
        <f>'内訳10％(お客様控)'!F2133</f>
        <v>0</v>
      </c>
      <c r="G2133" s="72">
        <f>'内訳10％(お客様控)'!G2133</f>
        <v>0</v>
      </c>
      <c r="H2133" s="321">
        <f>'内訳10％(お客様控)'!H2133</f>
        <v>0</v>
      </c>
      <c r="I2133" s="317"/>
      <c r="J2133" s="317"/>
      <c r="K2133" s="317"/>
      <c r="L2133" s="317"/>
      <c r="M2133" s="317"/>
      <c r="N2133" s="317"/>
      <c r="O2133" s="317"/>
      <c r="P2133" s="317"/>
      <c r="Q2133" s="219" t="str">
        <f>IF('内訳10％(お客様控)'!Q2133=0,"",'内訳10％(お客様控)'!Q2133)</f>
        <v/>
      </c>
      <c r="R2133" s="219"/>
      <c r="S2133" s="322">
        <f>'内訳10％(お客様控)'!S2133</f>
        <v>0</v>
      </c>
      <c r="T2133" s="323"/>
      <c r="U2133" s="222" t="str">
        <f>IF('内訳10％(お客様控)'!U2133=0,"",'内訳10％(お客様控)'!U2133)</f>
        <v/>
      </c>
      <c r="V2133" s="223"/>
      <c r="W2133" s="223"/>
      <c r="X2133" s="224">
        <f>'内訳10％(お客様控)'!X2133</f>
        <v>0</v>
      </c>
      <c r="Y2133" s="224"/>
      <c r="Z2133" s="224"/>
      <c r="AA2133" s="224"/>
      <c r="AB2133" s="224"/>
      <c r="AC2133" s="225"/>
      <c r="AD2133" s="225"/>
      <c r="AE2133" s="316">
        <f>'内訳10％(お客様控)'!AE2133</f>
        <v>0</v>
      </c>
      <c r="AF2133" s="317"/>
      <c r="AG2133" s="318"/>
      <c r="AI2133" s="206"/>
      <c r="AJ2133" s="207"/>
      <c r="AK2133" s="207"/>
      <c r="AL2133" s="208"/>
      <c r="AM2133" s="209"/>
    </row>
    <row r="2134" spans="1:39" ht="24" customHeight="1" x14ac:dyDescent="0.15">
      <c r="A2134" s="319">
        <f>'内訳10％(お客様控)'!A2134</f>
        <v>0</v>
      </c>
      <c r="B2134" s="317"/>
      <c r="C2134" s="317"/>
      <c r="D2134" s="317"/>
      <c r="E2134" s="320"/>
      <c r="F2134" s="73">
        <f>'内訳10％(お客様控)'!F2134</f>
        <v>0</v>
      </c>
      <c r="G2134" s="72">
        <f>'内訳10％(お客様控)'!G2134</f>
        <v>0</v>
      </c>
      <c r="H2134" s="321">
        <f>'内訳10％(お客様控)'!H2134</f>
        <v>0</v>
      </c>
      <c r="I2134" s="317"/>
      <c r="J2134" s="317"/>
      <c r="K2134" s="317"/>
      <c r="L2134" s="317"/>
      <c r="M2134" s="317"/>
      <c r="N2134" s="317"/>
      <c r="O2134" s="317"/>
      <c r="P2134" s="317"/>
      <c r="Q2134" s="219" t="str">
        <f>IF('内訳10％(お客様控)'!Q2134=0,"",'内訳10％(お客様控)'!Q2134)</f>
        <v/>
      </c>
      <c r="R2134" s="219"/>
      <c r="S2134" s="322">
        <f>'内訳10％(お客様控)'!S2134</f>
        <v>0</v>
      </c>
      <c r="T2134" s="323"/>
      <c r="U2134" s="222" t="str">
        <f>IF('内訳10％(お客様控)'!U2134=0,"",'内訳10％(お客様控)'!U2134)</f>
        <v/>
      </c>
      <c r="V2134" s="223"/>
      <c r="W2134" s="223"/>
      <c r="X2134" s="224">
        <f>'内訳10％(お客様控)'!X2134</f>
        <v>0</v>
      </c>
      <c r="Y2134" s="224"/>
      <c r="Z2134" s="224"/>
      <c r="AA2134" s="224"/>
      <c r="AB2134" s="224"/>
      <c r="AC2134" s="225"/>
      <c r="AD2134" s="225"/>
      <c r="AE2134" s="316">
        <f>'内訳10％(お客様控)'!AE2134</f>
        <v>0</v>
      </c>
      <c r="AF2134" s="317"/>
      <c r="AG2134" s="318"/>
      <c r="AI2134" s="206"/>
      <c r="AJ2134" s="207"/>
      <c r="AK2134" s="207"/>
      <c r="AL2134" s="208"/>
      <c r="AM2134" s="209"/>
    </row>
    <row r="2135" spans="1:39" ht="24" customHeight="1" x14ac:dyDescent="0.15">
      <c r="A2135" s="319">
        <f>'内訳10％(お客様控)'!A2135</f>
        <v>0</v>
      </c>
      <c r="B2135" s="317"/>
      <c r="C2135" s="317"/>
      <c r="D2135" s="317"/>
      <c r="E2135" s="320"/>
      <c r="F2135" s="73">
        <f>'内訳10％(お客様控)'!F2135</f>
        <v>0</v>
      </c>
      <c r="G2135" s="72">
        <f>'内訳10％(お客様控)'!G2135</f>
        <v>0</v>
      </c>
      <c r="H2135" s="321">
        <f>'内訳10％(お客様控)'!H2135</f>
        <v>0</v>
      </c>
      <c r="I2135" s="317"/>
      <c r="J2135" s="317"/>
      <c r="K2135" s="317"/>
      <c r="L2135" s="317"/>
      <c r="M2135" s="317"/>
      <c r="N2135" s="317"/>
      <c r="O2135" s="317"/>
      <c r="P2135" s="317"/>
      <c r="Q2135" s="219" t="str">
        <f>IF('内訳10％(お客様控)'!Q2135=0,"",'内訳10％(お客様控)'!Q2135)</f>
        <v/>
      </c>
      <c r="R2135" s="219"/>
      <c r="S2135" s="322">
        <f>'内訳10％(お客様控)'!S2135</f>
        <v>0</v>
      </c>
      <c r="T2135" s="323"/>
      <c r="U2135" s="222" t="str">
        <f>IF('内訳10％(お客様控)'!U2135=0,"",'内訳10％(お客様控)'!U2135)</f>
        <v/>
      </c>
      <c r="V2135" s="223"/>
      <c r="W2135" s="223"/>
      <c r="X2135" s="224">
        <f>'内訳10％(お客様控)'!X2135</f>
        <v>0</v>
      </c>
      <c r="Y2135" s="224"/>
      <c r="Z2135" s="224"/>
      <c r="AA2135" s="224"/>
      <c r="AB2135" s="224"/>
      <c r="AC2135" s="225"/>
      <c r="AD2135" s="225"/>
      <c r="AE2135" s="316">
        <f>'内訳10％(お客様控)'!AE2135</f>
        <v>0</v>
      </c>
      <c r="AF2135" s="317"/>
      <c r="AG2135" s="318"/>
      <c r="AI2135" s="206"/>
      <c r="AJ2135" s="207"/>
      <c r="AK2135" s="207"/>
      <c r="AL2135" s="208"/>
      <c r="AM2135" s="209"/>
    </row>
    <row r="2136" spans="1:39" ht="24" customHeight="1" x14ac:dyDescent="0.15">
      <c r="A2136" s="319">
        <f>'内訳10％(お客様控)'!A2136</f>
        <v>0</v>
      </c>
      <c r="B2136" s="317"/>
      <c r="C2136" s="317"/>
      <c r="D2136" s="317"/>
      <c r="E2136" s="320"/>
      <c r="F2136" s="73">
        <f>'内訳10％(お客様控)'!F2136</f>
        <v>0</v>
      </c>
      <c r="G2136" s="72">
        <f>'内訳10％(お客様控)'!G2136</f>
        <v>0</v>
      </c>
      <c r="H2136" s="321">
        <f>'内訳10％(お客様控)'!H2136</f>
        <v>0</v>
      </c>
      <c r="I2136" s="317"/>
      <c r="J2136" s="317"/>
      <c r="K2136" s="317"/>
      <c r="L2136" s="317"/>
      <c r="M2136" s="317"/>
      <c r="N2136" s="317"/>
      <c r="O2136" s="317"/>
      <c r="P2136" s="317"/>
      <c r="Q2136" s="219" t="str">
        <f>IF('内訳10％(お客様控)'!Q2136=0,"",'内訳10％(お客様控)'!Q2136)</f>
        <v/>
      </c>
      <c r="R2136" s="219"/>
      <c r="S2136" s="322">
        <f>'内訳10％(お客様控)'!S2136</f>
        <v>0</v>
      </c>
      <c r="T2136" s="323"/>
      <c r="U2136" s="222" t="str">
        <f>IF('内訳10％(お客様控)'!U2136=0,"",'内訳10％(お客様控)'!U2136)</f>
        <v/>
      </c>
      <c r="V2136" s="223"/>
      <c r="W2136" s="223"/>
      <c r="X2136" s="224">
        <f>'内訳10％(お客様控)'!X2136</f>
        <v>0</v>
      </c>
      <c r="Y2136" s="224"/>
      <c r="Z2136" s="224"/>
      <c r="AA2136" s="224"/>
      <c r="AB2136" s="224"/>
      <c r="AC2136" s="225"/>
      <c r="AD2136" s="225"/>
      <c r="AE2136" s="316">
        <f>'内訳10％(お客様控)'!AE2136</f>
        <v>0</v>
      </c>
      <c r="AF2136" s="317"/>
      <c r="AG2136" s="318"/>
      <c r="AI2136" s="206"/>
      <c r="AJ2136" s="207"/>
      <c r="AK2136" s="207"/>
      <c r="AL2136" s="208"/>
      <c r="AM2136" s="209"/>
    </row>
    <row r="2137" spans="1:39" ht="24" customHeight="1" x14ac:dyDescent="0.15">
      <c r="A2137" s="319">
        <f>'内訳10％(お客様控)'!A2137</f>
        <v>0</v>
      </c>
      <c r="B2137" s="317"/>
      <c r="C2137" s="317"/>
      <c r="D2137" s="317"/>
      <c r="E2137" s="320"/>
      <c r="F2137" s="73">
        <f>'内訳10％(お客様控)'!F2137</f>
        <v>0</v>
      </c>
      <c r="G2137" s="72">
        <f>'内訳10％(お客様控)'!G2137</f>
        <v>0</v>
      </c>
      <c r="H2137" s="321">
        <f>'内訳10％(お客様控)'!H2137</f>
        <v>0</v>
      </c>
      <c r="I2137" s="317"/>
      <c r="J2137" s="317"/>
      <c r="K2137" s="317"/>
      <c r="L2137" s="317"/>
      <c r="M2137" s="317"/>
      <c r="N2137" s="317"/>
      <c r="O2137" s="317"/>
      <c r="P2137" s="317"/>
      <c r="Q2137" s="219" t="str">
        <f>IF('内訳10％(お客様控)'!Q2137=0,"",'内訳10％(お客様控)'!Q2137)</f>
        <v/>
      </c>
      <c r="R2137" s="219"/>
      <c r="S2137" s="322">
        <f>'内訳10％(お客様控)'!S2137</f>
        <v>0</v>
      </c>
      <c r="T2137" s="323"/>
      <c r="U2137" s="222" t="str">
        <f>IF('内訳10％(お客様控)'!U2137=0,"",'内訳10％(お客様控)'!U2137)</f>
        <v/>
      </c>
      <c r="V2137" s="223"/>
      <c r="W2137" s="223"/>
      <c r="X2137" s="224">
        <f>'内訳10％(お客様控)'!X2137</f>
        <v>0</v>
      </c>
      <c r="Y2137" s="224"/>
      <c r="Z2137" s="224"/>
      <c r="AA2137" s="224"/>
      <c r="AB2137" s="224"/>
      <c r="AC2137" s="225"/>
      <c r="AD2137" s="225"/>
      <c r="AE2137" s="316">
        <f>'内訳10％(お客様控)'!AE2137</f>
        <v>0</v>
      </c>
      <c r="AF2137" s="317"/>
      <c r="AG2137" s="318"/>
      <c r="AI2137" s="206"/>
      <c r="AJ2137" s="207"/>
      <c r="AK2137" s="207"/>
      <c r="AL2137" s="208"/>
      <c r="AM2137" s="209"/>
    </row>
    <row r="2138" spans="1:39" ht="24" customHeight="1" x14ac:dyDescent="0.15">
      <c r="A2138" s="319">
        <f>'内訳10％(お客様控)'!A2138</f>
        <v>0</v>
      </c>
      <c r="B2138" s="317"/>
      <c r="C2138" s="317"/>
      <c r="D2138" s="317"/>
      <c r="E2138" s="320"/>
      <c r="F2138" s="73">
        <f>'内訳10％(お客様控)'!F2138</f>
        <v>0</v>
      </c>
      <c r="G2138" s="72">
        <f>'内訳10％(お客様控)'!G2138</f>
        <v>0</v>
      </c>
      <c r="H2138" s="321">
        <f>'内訳10％(お客様控)'!H2138</f>
        <v>0</v>
      </c>
      <c r="I2138" s="317"/>
      <c r="J2138" s="317"/>
      <c r="K2138" s="317"/>
      <c r="L2138" s="317"/>
      <c r="M2138" s="317"/>
      <c r="N2138" s="317"/>
      <c r="O2138" s="317"/>
      <c r="P2138" s="317"/>
      <c r="Q2138" s="219" t="str">
        <f>IF('内訳10％(お客様控)'!Q2138=0,"",'内訳10％(お客様控)'!Q2138)</f>
        <v/>
      </c>
      <c r="R2138" s="219"/>
      <c r="S2138" s="322">
        <f>'内訳10％(お客様控)'!S2138</f>
        <v>0</v>
      </c>
      <c r="T2138" s="323"/>
      <c r="U2138" s="222" t="str">
        <f>IF('内訳10％(お客様控)'!U2138=0,"",'内訳10％(お客様控)'!U2138)</f>
        <v/>
      </c>
      <c r="V2138" s="223"/>
      <c r="W2138" s="223"/>
      <c r="X2138" s="224">
        <f>'内訳10％(お客様控)'!X2138</f>
        <v>0</v>
      </c>
      <c r="Y2138" s="224"/>
      <c r="Z2138" s="224"/>
      <c r="AA2138" s="224"/>
      <c r="AB2138" s="224"/>
      <c r="AC2138" s="225"/>
      <c r="AD2138" s="225"/>
      <c r="AE2138" s="316">
        <f>'内訳10％(お客様控)'!AE2138</f>
        <v>0</v>
      </c>
      <c r="AF2138" s="317"/>
      <c r="AG2138" s="318"/>
      <c r="AI2138" s="206"/>
      <c r="AJ2138" s="207"/>
      <c r="AK2138" s="207"/>
      <c r="AL2138" s="208"/>
      <c r="AM2138" s="209"/>
    </row>
    <row r="2139" spans="1:39" ht="24" customHeight="1" x14ac:dyDescent="0.15">
      <c r="A2139" s="319">
        <f>'内訳10％(お客様控)'!A2139</f>
        <v>0</v>
      </c>
      <c r="B2139" s="317"/>
      <c r="C2139" s="317"/>
      <c r="D2139" s="317"/>
      <c r="E2139" s="320"/>
      <c r="F2139" s="73">
        <f>'内訳10％(お客様控)'!F2139</f>
        <v>0</v>
      </c>
      <c r="G2139" s="72">
        <f>'内訳10％(お客様控)'!G2139</f>
        <v>0</v>
      </c>
      <c r="H2139" s="321">
        <f>'内訳10％(お客様控)'!H2139</f>
        <v>0</v>
      </c>
      <c r="I2139" s="317"/>
      <c r="J2139" s="317"/>
      <c r="K2139" s="317"/>
      <c r="L2139" s="317"/>
      <c r="M2139" s="317"/>
      <c r="N2139" s="317"/>
      <c r="O2139" s="317"/>
      <c r="P2139" s="317"/>
      <c r="Q2139" s="219" t="str">
        <f>IF('内訳10％(お客様控)'!Q2139=0,"",'内訳10％(お客様控)'!Q2139)</f>
        <v/>
      </c>
      <c r="R2139" s="219"/>
      <c r="S2139" s="322">
        <f>'内訳10％(お客様控)'!S2139</f>
        <v>0</v>
      </c>
      <c r="T2139" s="323"/>
      <c r="U2139" s="222" t="str">
        <f>IF('内訳10％(お客様控)'!U2139=0,"",'内訳10％(お客様控)'!U2139)</f>
        <v/>
      </c>
      <c r="V2139" s="223"/>
      <c r="W2139" s="223"/>
      <c r="X2139" s="224">
        <f>'内訳10％(お客様控)'!X2139</f>
        <v>0</v>
      </c>
      <c r="Y2139" s="224"/>
      <c r="Z2139" s="224"/>
      <c r="AA2139" s="224"/>
      <c r="AB2139" s="224"/>
      <c r="AC2139" s="225"/>
      <c r="AD2139" s="225"/>
      <c r="AE2139" s="316">
        <f>'内訳10％(お客様控)'!AE2139</f>
        <v>0</v>
      </c>
      <c r="AF2139" s="317"/>
      <c r="AG2139" s="318"/>
      <c r="AI2139" s="206"/>
      <c r="AJ2139" s="207"/>
      <c r="AK2139" s="207"/>
      <c r="AL2139" s="208"/>
      <c r="AM2139" s="209"/>
    </row>
    <row r="2140" spans="1:39" ht="24" customHeight="1" x14ac:dyDescent="0.15">
      <c r="A2140" s="319">
        <f>'内訳10％(お客様控)'!A2140</f>
        <v>0</v>
      </c>
      <c r="B2140" s="317"/>
      <c r="C2140" s="317"/>
      <c r="D2140" s="317"/>
      <c r="E2140" s="320"/>
      <c r="F2140" s="73">
        <f>'内訳10％(お客様控)'!F2140</f>
        <v>0</v>
      </c>
      <c r="G2140" s="72">
        <f>'内訳10％(お客様控)'!G2140</f>
        <v>0</v>
      </c>
      <c r="H2140" s="321">
        <f>'内訳10％(お客様控)'!H2140</f>
        <v>0</v>
      </c>
      <c r="I2140" s="317"/>
      <c r="J2140" s="317"/>
      <c r="K2140" s="317"/>
      <c r="L2140" s="317"/>
      <c r="M2140" s="317"/>
      <c r="N2140" s="317"/>
      <c r="O2140" s="317"/>
      <c r="P2140" s="317"/>
      <c r="Q2140" s="219" t="str">
        <f>IF('内訳10％(お客様控)'!Q2140=0,"",'内訳10％(お客様控)'!Q2140)</f>
        <v/>
      </c>
      <c r="R2140" s="219"/>
      <c r="S2140" s="322">
        <f>'内訳10％(お客様控)'!S2140</f>
        <v>0</v>
      </c>
      <c r="T2140" s="323"/>
      <c r="U2140" s="222" t="str">
        <f>IF('内訳10％(お客様控)'!U2140=0,"",'内訳10％(お客様控)'!U2140)</f>
        <v/>
      </c>
      <c r="V2140" s="223"/>
      <c r="W2140" s="223"/>
      <c r="X2140" s="224">
        <f>'内訳10％(お客様控)'!X2140</f>
        <v>0</v>
      </c>
      <c r="Y2140" s="224"/>
      <c r="Z2140" s="224"/>
      <c r="AA2140" s="224"/>
      <c r="AB2140" s="224"/>
      <c r="AC2140" s="225"/>
      <c r="AD2140" s="225"/>
      <c r="AE2140" s="316">
        <f>'内訳10％(お客様控)'!AE2140</f>
        <v>0</v>
      </c>
      <c r="AF2140" s="317"/>
      <c r="AG2140" s="318"/>
      <c r="AI2140" s="206"/>
      <c r="AJ2140" s="207"/>
      <c r="AK2140" s="207"/>
      <c r="AL2140" s="208"/>
      <c r="AM2140" s="209"/>
    </row>
    <row r="2141" spans="1:39" ht="24" customHeight="1" x14ac:dyDescent="0.15">
      <c r="A2141" s="319">
        <f>'内訳10％(お客様控)'!A2141</f>
        <v>0</v>
      </c>
      <c r="B2141" s="317"/>
      <c r="C2141" s="317"/>
      <c r="D2141" s="317"/>
      <c r="E2141" s="320"/>
      <c r="F2141" s="73">
        <f>'内訳10％(お客様控)'!F2141</f>
        <v>0</v>
      </c>
      <c r="G2141" s="72">
        <f>'内訳10％(お客様控)'!G2141</f>
        <v>0</v>
      </c>
      <c r="H2141" s="321">
        <f>'内訳10％(お客様控)'!H2141</f>
        <v>0</v>
      </c>
      <c r="I2141" s="317"/>
      <c r="J2141" s="317"/>
      <c r="K2141" s="317"/>
      <c r="L2141" s="317"/>
      <c r="M2141" s="317"/>
      <c r="N2141" s="317"/>
      <c r="O2141" s="317"/>
      <c r="P2141" s="317"/>
      <c r="Q2141" s="219" t="str">
        <f>IF('内訳10％(お客様控)'!Q2141=0,"",'内訳10％(お客様控)'!Q2141)</f>
        <v/>
      </c>
      <c r="R2141" s="219"/>
      <c r="S2141" s="322">
        <f>'内訳10％(お客様控)'!S2141</f>
        <v>0</v>
      </c>
      <c r="T2141" s="323"/>
      <c r="U2141" s="222" t="str">
        <f>IF('内訳10％(お客様控)'!U2141=0,"",'内訳10％(お客様控)'!U2141)</f>
        <v/>
      </c>
      <c r="V2141" s="223"/>
      <c r="W2141" s="223"/>
      <c r="X2141" s="224">
        <f>'内訳10％(お客様控)'!X2141</f>
        <v>0</v>
      </c>
      <c r="Y2141" s="224"/>
      <c r="Z2141" s="224"/>
      <c r="AA2141" s="224"/>
      <c r="AB2141" s="224"/>
      <c r="AC2141" s="225"/>
      <c r="AD2141" s="225"/>
      <c r="AE2141" s="316">
        <f>'内訳10％(お客様控)'!AE2141</f>
        <v>0</v>
      </c>
      <c r="AF2141" s="317"/>
      <c r="AG2141" s="318"/>
      <c r="AI2141" s="206"/>
      <c r="AJ2141" s="207"/>
      <c r="AK2141" s="207"/>
      <c r="AL2141" s="208"/>
      <c r="AM2141" s="209"/>
    </row>
    <row r="2142" spans="1:39" ht="24" customHeight="1" x14ac:dyDescent="0.15">
      <c r="A2142" s="319">
        <f>'内訳10％(お客様控)'!A2142</f>
        <v>0</v>
      </c>
      <c r="B2142" s="317"/>
      <c r="C2142" s="317"/>
      <c r="D2142" s="317"/>
      <c r="E2142" s="320"/>
      <c r="F2142" s="73">
        <f>'内訳10％(お客様控)'!F2142</f>
        <v>0</v>
      </c>
      <c r="G2142" s="72">
        <f>'内訳10％(お客様控)'!G2142</f>
        <v>0</v>
      </c>
      <c r="H2142" s="321">
        <f>'内訳10％(お客様控)'!H2142</f>
        <v>0</v>
      </c>
      <c r="I2142" s="317"/>
      <c r="J2142" s="317"/>
      <c r="K2142" s="317"/>
      <c r="L2142" s="317"/>
      <c r="M2142" s="317"/>
      <c r="N2142" s="317"/>
      <c r="O2142" s="317"/>
      <c r="P2142" s="317"/>
      <c r="Q2142" s="219" t="str">
        <f>IF('内訳10％(お客様控)'!Q2142=0,"",'内訳10％(お客様控)'!Q2142)</f>
        <v/>
      </c>
      <c r="R2142" s="219"/>
      <c r="S2142" s="322">
        <f>'内訳10％(お客様控)'!S2142</f>
        <v>0</v>
      </c>
      <c r="T2142" s="323"/>
      <c r="U2142" s="222" t="str">
        <f>IF('内訳10％(お客様控)'!U2142=0,"",'内訳10％(お客様控)'!U2142)</f>
        <v/>
      </c>
      <c r="V2142" s="223"/>
      <c r="W2142" s="223"/>
      <c r="X2142" s="224">
        <f>'内訳10％(お客様控)'!X2142</f>
        <v>0</v>
      </c>
      <c r="Y2142" s="224"/>
      <c r="Z2142" s="224"/>
      <c r="AA2142" s="224"/>
      <c r="AB2142" s="224"/>
      <c r="AC2142" s="225"/>
      <c r="AD2142" s="225"/>
      <c r="AE2142" s="316">
        <f>'内訳10％(お客様控)'!AE2142</f>
        <v>0</v>
      </c>
      <c r="AF2142" s="317"/>
      <c r="AG2142" s="318"/>
      <c r="AI2142" s="206"/>
      <c r="AJ2142" s="207"/>
      <c r="AK2142" s="207"/>
      <c r="AL2142" s="208"/>
      <c r="AM2142" s="209"/>
    </row>
    <row r="2143" spans="1:39" ht="24" customHeight="1" x14ac:dyDescent="0.15">
      <c r="A2143" s="319">
        <f>'内訳10％(お客様控)'!A2143</f>
        <v>0</v>
      </c>
      <c r="B2143" s="317"/>
      <c r="C2143" s="317"/>
      <c r="D2143" s="317"/>
      <c r="E2143" s="320"/>
      <c r="F2143" s="73">
        <f>'内訳10％(お客様控)'!F2143</f>
        <v>0</v>
      </c>
      <c r="G2143" s="72">
        <f>'内訳10％(お客様控)'!G2143</f>
        <v>0</v>
      </c>
      <c r="H2143" s="321">
        <f>'内訳10％(お客様控)'!H2143</f>
        <v>0</v>
      </c>
      <c r="I2143" s="317"/>
      <c r="J2143" s="317"/>
      <c r="K2143" s="317"/>
      <c r="L2143" s="317"/>
      <c r="M2143" s="317"/>
      <c r="N2143" s="317"/>
      <c r="O2143" s="317"/>
      <c r="P2143" s="317"/>
      <c r="Q2143" s="219" t="str">
        <f>IF('内訳10％(お客様控)'!Q2143=0,"",'内訳10％(お客様控)'!Q2143)</f>
        <v/>
      </c>
      <c r="R2143" s="219"/>
      <c r="S2143" s="322">
        <f>'内訳10％(お客様控)'!S2143</f>
        <v>0</v>
      </c>
      <c r="T2143" s="323"/>
      <c r="U2143" s="222" t="str">
        <f>IF('内訳10％(お客様控)'!U2143=0,"",'内訳10％(お客様控)'!U2143)</f>
        <v/>
      </c>
      <c r="V2143" s="223"/>
      <c r="W2143" s="223"/>
      <c r="X2143" s="224">
        <f>'内訳10％(お客様控)'!X2143</f>
        <v>0</v>
      </c>
      <c r="Y2143" s="224"/>
      <c r="Z2143" s="224"/>
      <c r="AA2143" s="224"/>
      <c r="AB2143" s="224"/>
      <c r="AC2143" s="225"/>
      <c r="AD2143" s="225"/>
      <c r="AE2143" s="316">
        <f>'内訳10％(お客様控)'!AE2143</f>
        <v>0</v>
      </c>
      <c r="AF2143" s="317"/>
      <c r="AG2143" s="318"/>
      <c r="AI2143" s="206"/>
      <c r="AJ2143" s="207"/>
      <c r="AK2143" s="207"/>
      <c r="AL2143" s="208"/>
      <c r="AM2143" s="209"/>
    </row>
    <row r="2144" spans="1:39" ht="24" customHeight="1" thickBot="1" x14ac:dyDescent="0.2">
      <c r="A2144" s="319">
        <f>'内訳10％(お客様控)'!A2144</f>
        <v>0</v>
      </c>
      <c r="B2144" s="317"/>
      <c r="C2144" s="317"/>
      <c r="D2144" s="317"/>
      <c r="E2144" s="320"/>
      <c r="F2144" s="73">
        <f>'内訳10％(お客様控)'!F2144</f>
        <v>0</v>
      </c>
      <c r="G2144" s="72">
        <f>'内訳10％(お客様控)'!G2144</f>
        <v>0</v>
      </c>
      <c r="H2144" s="321">
        <f>'内訳10％(お客様控)'!H2144</f>
        <v>0</v>
      </c>
      <c r="I2144" s="317"/>
      <c r="J2144" s="317"/>
      <c r="K2144" s="317"/>
      <c r="L2144" s="317"/>
      <c r="M2144" s="317"/>
      <c r="N2144" s="317"/>
      <c r="O2144" s="317"/>
      <c r="P2144" s="317"/>
      <c r="Q2144" s="219" t="str">
        <f>IF('内訳10％(お客様控)'!Q2144=0,"",'内訳10％(お客様控)'!Q2144)</f>
        <v/>
      </c>
      <c r="R2144" s="219"/>
      <c r="S2144" s="322">
        <f>'内訳10％(お客様控)'!S2144</f>
        <v>0</v>
      </c>
      <c r="T2144" s="323"/>
      <c r="U2144" s="222" t="str">
        <f>IF('内訳10％(お客様控)'!U2144=0,"",'内訳10％(お客様控)'!U2144)</f>
        <v/>
      </c>
      <c r="V2144" s="223"/>
      <c r="W2144" s="223"/>
      <c r="X2144" s="224">
        <f>'内訳10％(お客様控)'!X2144</f>
        <v>0</v>
      </c>
      <c r="Y2144" s="224"/>
      <c r="Z2144" s="224"/>
      <c r="AA2144" s="224"/>
      <c r="AB2144" s="224"/>
      <c r="AC2144" s="225"/>
      <c r="AD2144" s="225"/>
      <c r="AE2144" s="316">
        <f>'内訳10％(お客様控)'!AE2144</f>
        <v>0</v>
      </c>
      <c r="AF2144" s="317"/>
      <c r="AG2144" s="318"/>
      <c r="AI2144" s="206"/>
      <c r="AJ2144" s="207"/>
      <c r="AK2144" s="207"/>
      <c r="AL2144" s="208"/>
      <c r="AM2144" s="209"/>
    </row>
    <row r="2145" spans="1:39" ht="24" customHeight="1" thickTop="1" thickBot="1" x14ac:dyDescent="0.2">
      <c r="A2145" s="197"/>
      <c r="B2145" s="198"/>
      <c r="C2145" s="198"/>
      <c r="D2145" s="198"/>
      <c r="E2145" s="199"/>
      <c r="F2145" s="70"/>
      <c r="G2145" s="69"/>
      <c r="H2145" s="200" t="s">
        <v>63</v>
      </c>
      <c r="I2145" s="201"/>
      <c r="J2145" s="201"/>
      <c r="K2145" s="201"/>
      <c r="L2145" s="201"/>
      <c r="M2145" s="201"/>
      <c r="N2145" s="201"/>
      <c r="O2145" s="201"/>
      <c r="P2145" s="201"/>
      <c r="Q2145" s="200"/>
      <c r="R2145" s="200"/>
      <c r="S2145" s="200"/>
      <c r="T2145" s="200"/>
      <c r="U2145" s="200"/>
      <c r="V2145" s="200"/>
      <c r="W2145" s="200"/>
      <c r="X2145" s="202">
        <f>'内訳10％(お客様控)'!X2145</f>
        <v>0</v>
      </c>
      <c r="Y2145" s="202"/>
      <c r="Z2145" s="202"/>
      <c r="AA2145" s="202"/>
      <c r="AB2145" s="202"/>
      <c r="AC2145" s="203"/>
      <c r="AD2145" s="203"/>
      <c r="AE2145" s="204"/>
      <c r="AF2145" s="198"/>
      <c r="AG2145" s="205"/>
      <c r="AI2145" s="206"/>
      <c r="AJ2145" s="207"/>
      <c r="AK2145" s="207"/>
      <c r="AL2145" s="208"/>
      <c r="AM2145" s="209"/>
    </row>
    <row r="2146" spans="1:39" ht="14.25" thickTop="1" x14ac:dyDescent="0.15"/>
    <row r="2147" spans="1:39" ht="15.75" customHeight="1" x14ac:dyDescent="0.15">
      <c r="A2147" s="52" t="s">
        <v>30</v>
      </c>
      <c r="W2147" s="71"/>
      <c r="X2147" s="20"/>
      <c r="Y2147" s="172" t="s">
        <v>37</v>
      </c>
      <c r="Z2147" s="173"/>
      <c r="AA2147" s="173"/>
      <c r="AB2147" s="173"/>
      <c r="AC2147" s="174"/>
      <c r="AD2147" s="210" t="s">
        <v>28</v>
      </c>
      <c r="AE2147" s="211"/>
      <c r="AF2147" s="211"/>
      <c r="AG2147" s="211"/>
      <c r="AH2147" s="212"/>
      <c r="AI2147" s="210" t="s">
        <v>27</v>
      </c>
      <c r="AJ2147" s="211"/>
      <c r="AK2147" s="211"/>
      <c r="AL2147" s="211"/>
      <c r="AM2147" s="212"/>
    </row>
    <row r="2148" spans="1:39" ht="16.5" customHeight="1" x14ac:dyDescent="0.15">
      <c r="B2148" s="16" t="s">
        <v>132</v>
      </c>
      <c r="Y2148" s="187"/>
      <c r="Z2148" s="188"/>
      <c r="AA2148" s="188"/>
      <c r="AB2148" s="188"/>
      <c r="AC2148" s="188"/>
      <c r="AD2148" s="187"/>
      <c r="AE2148" s="188"/>
      <c r="AF2148" s="188"/>
      <c r="AG2148" s="188"/>
      <c r="AH2148" s="193"/>
      <c r="AI2148" s="187"/>
      <c r="AJ2148" s="188"/>
      <c r="AK2148" s="188"/>
      <c r="AL2148" s="188"/>
      <c r="AM2148" s="193"/>
    </row>
    <row r="2149" spans="1:39" ht="16.5" customHeight="1" x14ac:dyDescent="0.15">
      <c r="B2149" s="3" t="s">
        <v>47</v>
      </c>
      <c r="Y2149" s="189"/>
      <c r="Z2149" s="190"/>
      <c r="AA2149" s="190"/>
      <c r="AB2149" s="190"/>
      <c r="AC2149" s="190"/>
      <c r="AD2149" s="189"/>
      <c r="AE2149" s="190"/>
      <c r="AF2149" s="190"/>
      <c r="AG2149" s="190"/>
      <c r="AH2149" s="194"/>
      <c r="AI2149" s="189"/>
      <c r="AJ2149" s="190"/>
      <c r="AK2149" s="190"/>
      <c r="AL2149" s="190"/>
      <c r="AM2149" s="194"/>
    </row>
    <row r="2150" spans="1:39" ht="16.5" customHeight="1" x14ac:dyDescent="0.15">
      <c r="B2150" s="3" t="s">
        <v>50</v>
      </c>
      <c r="C2150" s="23"/>
      <c r="D2150" s="23"/>
      <c r="E2150" s="23"/>
      <c r="F2150" s="23"/>
      <c r="G2150" s="23"/>
      <c r="H2150" s="23"/>
      <c r="I2150" s="23"/>
      <c r="J2150" s="23"/>
      <c r="K2150" s="23"/>
      <c r="Y2150" s="189"/>
      <c r="Z2150" s="190"/>
      <c r="AA2150" s="190"/>
      <c r="AB2150" s="190"/>
      <c r="AC2150" s="190"/>
      <c r="AD2150" s="189"/>
      <c r="AE2150" s="190"/>
      <c r="AF2150" s="190"/>
      <c r="AG2150" s="190"/>
      <c r="AH2150" s="194"/>
      <c r="AI2150" s="189"/>
      <c r="AJ2150" s="190"/>
      <c r="AK2150" s="190"/>
      <c r="AL2150" s="190"/>
      <c r="AM2150" s="194"/>
    </row>
    <row r="2151" spans="1:39" ht="16.5" customHeight="1" x14ac:dyDescent="0.15">
      <c r="B2151" s="3" t="s">
        <v>58</v>
      </c>
      <c r="Y2151" s="191"/>
      <c r="Z2151" s="192"/>
      <c r="AA2151" s="192"/>
      <c r="AB2151" s="192"/>
      <c r="AC2151" s="192"/>
      <c r="AD2151" s="191"/>
      <c r="AE2151" s="192"/>
      <c r="AF2151" s="192"/>
      <c r="AG2151" s="192"/>
      <c r="AH2151" s="195"/>
      <c r="AI2151" s="191"/>
      <c r="AJ2151" s="192"/>
      <c r="AK2151" s="192"/>
      <c r="AL2151" s="192"/>
      <c r="AM2151" s="195"/>
    </row>
    <row r="2152" spans="1:39" ht="16.5" customHeight="1" x14ac:dyDescent="0.15">
      <c r="B2152" s="17" t="s">
        <v>59</v>
      </c>
    </row>
    <row r="2153" spans="1:39" ht="16.5" customHeight="1" x14ac:dyDescent="0.15">
      <c r="B2153" s="17"/>
      <c r="AD2153" s="64"/>
      <c r="AE2153"/>
      <c r="AF2153"/>
      <c r="AG2153"/>
      <c r="AH2153"/>
      <c r="AI2153"/>
      <c r="AJ2153"/>
      <c r="AK2153"/>
      <c r="AL2153"/>
      <c r="AM2153"/>
    </row>
    <row r="2154" spans="1:39" ht="16.5" customHeight="1" x14ac:dyDescent="0.15">
      <c r="B2154" s="3"/>
      <c r="AE2154"/>
      <c r="AF2154"/>
      <c r="AG2154"/>
      <c r="AH2154"/>
      <c r="AI2154"/>
      <c r="AJ2154"/>
      <c r="AK2154"/>
      <c r="AL2154"/>
      <c r="AM2154"/>
    </row>
    <row r="2155" spans="1:39" ht="16.5" customHeight="1" x14ac:dyDescent="0.15">
      <c r="B2155" s="196" t="s">
        <v>34</v>
      </c>
      <c r="C2155" s="196"/>
      <c r="D2155" s="196"/>
      <c r="E2155" s="196"/>
      <c r="F2155" s="196"/>
      <c r="G2155" s="196"/>
      <c r="H2155" s="196"/>
      <c r="I2155" s="196"/>
      <c r="J2155" s="196"/>
      <c r="L2155" s="196" t="s">
        <v>35</v>
      </c>
      <c r="M2155" s="196"/>
      <c r="N2155" s="196"/>
      <c r="O2155" s="196"/>
      <c r="P2155" s="196"/>
      <c r="Q2155" s="196"/>
      <c r="R2155" s="196"/>
      <c r="S2155" s="196"/>
      <c r="T2155" s="196"/>
      <c r="U2155" s="196"/>
      <c r="V2155" s="196"/>
      <c r="W2155" s="196"/>
      <c r="X2155" s="196"/>
      <c r="Y2155" s="196"/>
      <c r="Z2155" s="196"/>
      <c r="AA2155" s="64"/>
      <c r="AD2155"/>
      <c r="AE2155"/>
      <c r="AF2155"/>
      <c r="AG2155"/>
      <c r="AH2155"/>
      <c r="AI2155"/>
      <c r="AJ2155"/>
      <c r="AK2155"/>
      <c r="AL2155"/>
      <c r="AM2155"/>
    </row>
    <row r="2156" spans="1:39" x14ac:dyDescent="0.15">
      <c r="B2156" s="196"/>
      <c r="C2156" s="196"/>
      <c r="D2156" s="196"/>
      <c r="E2156" s="196"/>
      <c r="F2156" s="196"/>
      <c r="G2156" s="196"/>
      <c r="H2156" s="196"/>
      <c r="I2156" s="196"/>
      <c r="J2156" s="196"/>
      <c r="L2156" s="196"/>
      <c r="M2156" s="196"/>
      <c r="N2156" s="196"/>
      <c r="O2156" s="196"/>
      <c r="P2156" s="196"/>
      <c r="Q2156" s="196"/>
      <c r="R2156" s="196"/>
      <c r="S2156" s="196"/>
      <c r="T2156" s="196"/>
      <c r="U2156" s="196"/>
      <c r="V2156" s="196"/>
      <c r="W2156" s="196"/>
      <c r="X2156" s="196"/>
      <c r="Y2156" s="196"/>
      <c r="Z2156" s="196"/>
      <c r="AA2156" s="64"/>
    </row>
    <row r="2157" spans="1:39" x14ac:dyDescent="0.15">
      <c r="B2157" s="196"/>
      <c r="C2157" s="196"/>
      <c r="D2157" s="196"/>
      <c r="E2157" s="196"/>
      <c r="F2157" s="196"/>
      <c r="G2157" s="196"/>
      <c r="H2157" s="196"/>
      <c r="I2157" s="196"/>
      <c r="J2157" s="196"/>
      <c r="K2157" s="64"/>
      <c r="L2157" s="196"/>
      <c r="M2157" s="196"/>
      <c r="N2157" s="196"/>
      <c r="O2157" s="196"/>
      <c r="P2157" s="196"/>
      <c r="Q2157" s="196"/>
      <c r="R2157" s="196"/>
      <c r="S2157" s="196"/>
      <c r="T2157" s="196"/>
      <c r="U2157" s="196"/>
      <c r="V2157" s="196"/>
      <c r="W2157" s="196"/>
      <c r="X2157" s="196"/>
      <c r="Y2157" s="196"/>
      <c r="Z2157" s="196"/>
      <c r="AA2157" s="64"/>
      <c r="AD2157" s="196" t="s">
        <v>29</v>
      </c>
      <c r="AE2157" s="171"/>
      <c r="AF2157" s="171"/>
      <c r="AG2157" s="171"/>
      <c r="AH2157" s="171"/>
      <c r="AI2157" s="171"/>
      <c r="AJ2157" s="171"/>
      <c r="AK2157" s="171"/>
      <c r="AL2157" s="171"/>
      <c r="AM2157" s="171"/>
    </row>
    <row r="2158" spans="1:39" x14ac:dyDescent="0.15">
      <c r="B2158" s="196"/>
      <c r="C2158" s="196"/>
      <c r="D2158" s="196"/>
      <c r="E2158" s="196"/>
      <c r="F2158" s="196"/>
      <c r="G2158" s="196"/>
      <c r="H2158" s="196"/>
      <c r="I2158" s="196"/>
      <c r="J2158" s="196"/>
      <c r="K2158" s="64"/>
      <c r="L2158" s="196"/>
      <c r="M2158" s="196"/>
      <c r="N2158" s="196"/>
      <c r="O2158" s="196"/>
      <c r="P2158" s="196"/>
      <c r="Q2158" s="196"/>
      <c r="R2158" s="196"/>
      <c r="S2158" s="196"/>
      <c r="T2158" s="196"/>
      <c r="U2158" s="196"/>
      <c r="V2158" s="196"/>
      <c r="W2158" s="196"/>
      <c r="X2158" s="196"/>
      <c r="Y2158" s="196"/>
      <c r="Z2158" s="196"/>
      <c r="AA2158" s="64"/>
      <c r="AD2158" s="196"/>
      <c r="AE2158" s="196"/>
      <c r="AF2158" s="196"/>
      <c r="AG2158" s="196"/>
      <c r="AH2158" s="196"/>
      <c r="AI2158" s="196"/>
      <c r="AJ2158" s="196"/>
      <c r="AK2158" s="196"/>
      <c r="AL2158" s="196"/>
      <c r="AM2158" s="196"/>
    </row>
    <row r="2159" spans="1:39" x14ac:dyDescent="0.15">
      <c r="B2159" s="196"/>
      <c r="C2159" s="196"/>
      <c r="D2159" s="196"/>
      <c r="E2159" s="196"/>
      <c r="F2159" s="196"/>
      <c r="G2159" s="196"/>
      <c r="H2159" s="196"/>
      <c r="I2159" s="196"/>
      <c r="J2159" s="196"/>
      <c r="K2159" s="64"/>
      <c r="L2159" s="196"/>
      <c r="M2159" s="196"/>
      <c r="N2159" s="196"/>
      <c r="O2159" s="196"/>
      <c r="P2159" s="196"/>
      <c r="Q2159" s="196"/>
      <c r="R2159" s="196"/>
      <c r="S2159" s="196"/>
      <c r="T2159" s="196"/>
      <c r="U2159" s="196"/>
      <c r="V2159" s="196"/>
      <c r="W2159" s="196"/>
      <c r="X2159" s="196"/>
      <c r="Y2159" s="196"/>
      <c r="Z2159" s="196"/>
      <c r="AA2159" s="64"/>
      <c r="AD2159" s="196"/>
      <c r="AE2159" s="196"/>
      <c r="AF2159" s="196"/>
      <c r="AG2159" s="196"/>
      <c r="AH2159" s="196"/>
      <c r="AI2159" s="196"/>
      <c r="AJ2159" s="196"/>
      <c r="AK2159" s="196"/>
      <c r="AL2159" s="196"/>
      <c r="AM2159" s="196"/>
    </row>
    <row r="2160" spans="1:39" x14ac:dyDescent="0.15">
      <c r="K2160" s="64"/>
    </row>
    <row r="2161" spans="1:41" ht="16.5" customHeight="1" x14ac:dyDescent="0.15">
      <c r="A2161" s="80" t="s">
        <v>62</v>
      </c>
      <c r="B2161" s="81"/>
      <c r="C2161" s="81"/>
      <c r="D2161" s="81"/>
      <c r="E2161" s="81"/>
      <c r="F2161" s="81"/>
      <c r="G2161" s="81"/>
      <c r="H2161" s="81"/>
      <c r="I2161" s="81"/>
      <c r="J2161" s="81"/>
      <c r="K2161" s="81"/>
      <c r="L2161" s="81"/>
      <c r="M2161" s="81"/>
      <c r="N2161" s="81"/>
      <c r="O2161" s="81"/>
      <c r="P2161" s="81"/>
      <c r="Q2161" s="81"/>
      <c r="R2161" s="81"/>
      <c r="S2161" s="81"/>
      <c r="T2161" s="81"/>
      <c r="U2161" s="81"/>
      <c r="V2161" s="81"/>
      <c r="W2161" s="81"/>
      <c r="X2161" s="81"/>
      <c r="Y2161" s="81"/>
      <c r="Z2161" s="81"/>
      <c r="AA2161" s="81"/>
      <c r="AB2161" s="81"/>
      <c r="AC2161" s="81"/>
      <c r="AD2161" s="81"/>
      <c r="AE2161" s="81"/>
      <c r="AF2161" s="81"/>
      <c r="AG2161" s="81"/>
      <c r="AH2161" s="81"/>
      <c r="AI2161" s="81"/>
      <c r="AJ2161" s="81"/>
      <c r="AK2161" s="81"/>
      <c r="AL2161" s="81"/>
      <c r="AM2161" s="81"/>
    </row>
    <row r="2162" spans="1:41" ht="16.5" customHeight="1" x14ac:dyDescent="0.15">
      <c r="A2162" s="81"/>
      <c r="B2162" s="81"/>
      <c r="C2162" s="81"/>
      <c r="D2162" s="81"/>
      <c r="E2162" s="81"/>
      <c r="F2162" s="81"/>
      <c r="G2162" s="81"/>
      <c r="H2162" s="81"/>
      <c r="I2162" s="81"/>
      <c r="J2162" s="81"/>
      <c r="K2162" s="81"/>
      <c r="L2162" s="81"/>
      <c r="M2162" s="81"/>
      <c r="N2162" s="81"/>
      <c r="O2162" s="81"/>
      <c r="P2162" s="81"/>
      <c r="Q2162" s="81"/>
      <c r="R2162" s="81"/>
      <c r="S2162" s="81"/>
      <c r="T2162" s="81"/>
      <c r="U2162" s="81"/>
      <c r="V2162" s="81"/>
      <c r="W2162" s="81"/>
      <c r="X2162" s="81"/>
      <c r="Y2162" s="81"/>
      <c r="Z2162" s="81"/>
      <c r="AA2162" s="81"/>
      <c r="AB2162" s="81"/>
      <c r="AC2162" s="81"/>
      <c r="AD2162" s="81"/>
      <c r="AE2162" s="81"/>
      <c r="AF2162" s="81"/>
      <c r="AG2162" s="81"/>
      <c r="AH2162" s="81"/>
      <c r="AI2162" s="81"/>
      <c r="AJ2162" s="81"/>
      <c r="AK2162" s="81"/>
      <c r="AL2162" s="81"/>
      <c r="AM2162" s="81"/>
    </row>
    <row r="2163" spans="1:41" ht="14.25" thickBot="1" x14ac:dyDescent="0.2"/>
    <row r="2164" spans="1:41" ht="26.1" customHeight="1" thickTop="1" x14ac:dyDescent="0.15">
      <c r="A2164" s="280">
        <f>IF('内訳10％(お客様控)'!A2164&gt;0,'内訳10％(お客様控)'!A2164,"　")</f>
        <v>5</v>
      </c>
      <c r="B2164" s="281"/>
      <c r="C2164" s="284" t="s">
        <v>0</v>
      </c>
      <c r="D2164" s="281">
        <f>IF('内訳10％(お客様控)'!D2164&gt;0,'内訳10％(お客様控)'!D2164,"　")</f>
        <v>10</v>
      </c>
      <c r="E2164" s="281"/>
      <c r="F2164" s="284" t="s">
        <v>1</v>
      </c>
      <c r="G2164" s="281">
        <f>IF('内訳10％(お客様控)'!G2164&gt;0,'内訳10％(お客様控)'!G2164,"　")</f>
        <v>31</v>
      </c>
      <c r="H2164" s="281"/>
      <c r="I2164" s="286" t="s">
        <v>2</v>
      </c>
      <c r="K2164" s="55"/>
      <c r="L2164" s="53"/>
      <c r="M2164" s="53"/>
      <c r="N2164" s="288">
        <f>IF('内訳10％(お客様控)'!N2164&gt;0,'内訳10％(お客様控)'!N2164,"　")</f>
        <v>10</v>
      </c>
      <c r="O2164" s="288"/>
      <c r="P2164" s="288"/>
      <c r="Q2164" s="284" t="s">
        <v>1</v>
      </c>
      <c r="R2164" s="284" t="s">
        <v>7</v>
      </c>
      <c r="S2164" s="53"/>
      <c r="T2164" s="53"/>
      <c r="U2164" s="54"/>
      <c r="W2164" s="269" t="s">
        <v>21</v>
      </c>
      <c r="X2164" s="270"/>
      <c r="Y2164" s="270"/>
      <c r="Z2164" s="270"/>
      <c r="AA2164" s="270"/>
      <c r="AB2164" s="271" t="str">
        <f>IF('内訳10％(お客様控)'!AB2164&gt;0,'内訳10％(お客様控)'!AB2164,"　")</f>
        <v>000111</v>
      </c>
      <c r="AC2164" s="272"/>
      <c r="AD2164" s="272"/>
      <c r="AE2164" s="272"/>
      <c r="AF2164" s="272"/>
      <c r="AG2164" s="272"/>
      <c r="AH2164" s="272"/>
      <c r="AI2164" s="272"/>
      <c r="AJ2164" s="272"/>
      <c r="AK2164" s="272"/>
      <c r="AL2164" s="272"/>
      <c r="AM2164" s="273"/>
    </row>
    <row r="2165" spans="1:41" ht="26.1" customHeight="1" thickBot="1" x14ac:dyDescent="0.2">
      <c r="A2165" s="282"/>
      <c r="B2165" s="283"/>
      <c r="C2165" s="285"/>
      <c r="D2165" s="283"/>
      <c r="E2165" s="283"/>
      <c r="F2165" s="285"/>
      <c r="G2165" s="283"/>
      <c r="H2165" s="283"/>
      <c r="I2165" s="287"/>
      <c r="K2165" s="56"/>
      <c r="L2165" s="57"/>
      <c r="M2165" s="57"/>
      <c r="N2165" s="289"/>
      <c r="O2165" s="289"/>
      <c r="P2165" s="289"/>
      <c r="Q2165" s="290"/>
      <c r="R2165" s="290"/>
      <c r="S2165" s="57"/>
      <c r="T2165" s="57"/>
      <c r="U2165" s="58"/>
      <c r="W2165" s="274" t="s">
        <v>49</v>
      </c>
      <c r="X2165" s="275"/>
      <c r="Y2165" s="275"/>
      <c r="Z2165" s="327" t="str">
        <f>IF('内訳10％(お客様控)'!Z2165&gt;0,'内訳10％(お客様控)'!Z2165,"　")</f>
        <v>T1111111111111</v>
      </c>
      <c r="AA2165" s="292"/>
      <c r="AB2165" s="292"/>
      <c r="AC2165" s="292"/>
      <c r="AD2165" s="292"/>
      <c r="AE2165" s="292"/>
      <c r="AF2165" s="292"/>
      <c r="AG2165" s="292"/>
      <c r="AH2165" s="292"/>
      <c r="AI2165" s="292"/>
      <c r="AJ2165" s="292"/>
      <c r="AK2165" s="292"/>
      <c r="AL2165" s="292"/>
      <c r="AM2165" s="293"/>
    </row>
    <row r="2166" spans="1:41" ht="17.25" customHeight="1" thickTop="1" thickBot="1" x14ac:dyDescent="0.2">
      <c r="A2166" s="59" t="s">
        <v>139</v>
      </c>
      <c r="I2166" s="60"/>
      <c r="W2166" s="276" t="s">
        <v>22</v>
      </c>
      <c r="X2166" s="277"/>
      <c r="Y2166" s="62"/>
      <c r="Z2166" s="278" t="str">
        <f>IF('内訳10％(お客様控)'!Z2166&gt;0,'内訳10％(お客様控)'!Z2166,"　")</f>
        <v>270-2225</v>
      </c>
      <c r="AA2166" s="278"/>
      <c r="AB2166" s="279"/>
      <c r="AC2166" s="61"/>
      <c r="AD2166" s="62"/>
      <c r="AE2166" s="62"/>
      <c r="AF2166" s="62"/>
      <c r="AG2166" s="62"/>
      <c r="AH2166" s="62"/>
      <c r="AI2166" s="62"/>
      <c r="AJ2166" s="62"/>
      <c r="AK2166" s="62"/>
      <c r="AL2166" s="62"/>
      <c r="AM2166" s="63"/>
      <c r="AO2166" s="64"/>
    </row>
    <row r="2167" spans="1:41" ht="17.25" customHeight="1" thickTop="1" x14ac:dyDescent="0.15">
      <c r="A2167" s="59"/>
      <c r="B2167" s="107" t="str">
        <f>'内訳10％(お客様控)'!B2167</f>
        <v>製造管理部</v>
      </c>
      <c r="C2167" s="326"/>
      <c r="D2167" s="326"/>
      <c r="E2167" s="326"/>
      <c r="F2167" s="326"/>
      <c r="G2167" s="326"/>
      <c r="I2167" s="60"/>
      <c r="K2167" s="261" t="s">
        <v>8</v>
      </c>
      <c r="L2167" s="264" t="str">
        <f>IF('内訳10％(お客様控)'!L2167&gt;0,'内訳10％(お客様控)'!L2167,"　")</f>
        <v>三井住友</v>
      </c>
      <c r="M2167" s="265"/>
      <c r="N2167" s="265"/>
      <c r="O2167" s="266" t="s">
        <v>32</v>
      </c>
      <c r="P2167" s="267"/>
      <c r="Q2167" s="264" t="str">
        <f>IF('内訳10％(お客様控)'!Q2167&gt;0,'内訳10％(お客様控)'!Q2167,"　")</f>
        <v>松戸</v>
      </c>
      <c r="R2167" s="265"/>
      <c r="S2167" s="265"/>
      <c r="T2167" s="266" t="s">
        <v>4</v>
      </c>
      <c r="U2167" s="268"/>
      <c r="W2167" s="239" t="s">
        <v>12</v>
      </c>
      <c r="X2167" s="240"/>
      <c r="Z2167" s="241" t="str">
        <f>IF('内訳10％(お客様控)'!Z2167&gt;0,'内訳10％(お客様控)'!Z2167,"　")</f>
        <v>千葉県松戸市東松戸2-20-1</v>
      </c>
      <c r="AA2167" s="241"/>
      <c r="AB2167" s="242"/>
      <c r="AC2167" s="242"/>
      <c r="AD2167" s="242"/>
      <c r="AE2167" s="242"/>
      <c r="AF2167" s="242"/>
      <c r="AG2167" s="242"/>
      <c r="AH2167" s="242"/>
      <c r="AI2167" s="242"/>
      <c r="AJ2167" s="242"/>
      <c r="AK2167" s="242"/>
      <c r="AL2167" s="242"/>
      <c r="AM2167" s="243"/>
    </row>
    <row r="2168" spans="1:41" ht="17.25" customHeight="1" x14ac:dyDescent="0.15">
      <c r="A2168" s="59"/>
      <c r="B2168" s="326"/>
      <c r="C2168" s="326"/>
      <c r="D2168" s="326"/>
      <c r="E2168" s="326"/>
      <c r="F2168" s="326"/>
      <c r="G2168" s="326"/>
      <c r="H2168" s="52" t="s">
        <v>3</v>
      </c>
      <c r="I2168" s="60"/>
      <c r="K2168" s="262"/>
      <c r="L2168" s="255" t="s">
        <v>9</v>
      </c>
      <c r="M2168" s="256"/>
      <c r="N2168" s="257"/>
      <c r="O2168" s="258" t="str">
        <f>IF('内訳10％(お客様控)'!O2168&gt;0,'内訳10％(お客様控)'!O2168,"　")</f>
        <v>当座</v>
      </c>
      <c r="P2168" s="259"/>
      <c r="Q2168" s="259"/>
      <c r="R2168" s="259"/>
      <c r="S2168" s="259"/>
      <c r="T2168" s="259"/>
      <c r="U2168" s="260"/>
      <c r="W2168" s="239" t="s">
        <v>13</v>
      </c>
      <c r="X2168" s="240"/>
      <c r="Z2168" s="241" t="str">
        <f>IF('内訳10％(お客様控)'!Z2168&gt;0,'内訳10％(お客様控)'!Z2168,"　")</f>
        <v>Ｃ－プロダクト株式会社</v>
      </c>
      <c r="AA2168" s="241"/>
      <c r="AB2168" s="241"/>
      <c r="AC2168" s="241"/>
      <c r="AD2168" s="241"/>
      <c r="AE2168" s="241"/>
      <c r="AF2168" s="241"/>
      <c r="AG2168" s="241"/>
      <c r="AH2168" s="241"/>
      <c r="AI2168" s="241"/>
      <c r="AJ2168" s="241"/>
      <c r="AK2168" s="241"/>
      <c r="AL2168" s="34" t="s">
        <v>60</v>
      </c>
      <c r="AM2168" s="60"/>
    </row>
    <row r="2169" spans="1:41" ht="17.25" customHeight="1" x14ac:dyDescent="0.15">
      <c r="A2169" s="59"/>
      <c r="I2169" s="60"/>
      <c r="K2169" s="262"/>
      <c r="L2169" s="255" t="s">
        <v>10</v>
      </c>
      <c r="M2169" s="256"/>
      <c r="N2169" s="257"/>
      <c r="O2169" s="311">
        <f>IF('内訳10％(お客様控)'!O2169&gt;0,'内訳10％(お客様控)'!O2169,"　")</f>
        <v>1234567</v>
      </c>
      <c r="P2169" s="312"/>
      <c r="Q2169" s="312"/>
      <c r="R2169" s="312"/>
      <c r="S2169" s="312"/>
      <c r="T2169" s="312"/>
      <c r="U2169" s="313"/>
      <c r="W2169" s="239" t="s">
        <v>23</v>
      </c>
      <c r="X2169" s="240"/>
      <c r="Z2169" s="241" t="str">
        <f>IF('内訳10％(お客様控)'!Z2169&gt;0,'内訳10％(お客様控)'!Z2169,"　")</f>
        <v>047-311-0171</v>
      </c>
      <c r="AA2169" s="241"/>
      <c r="AB2169" s="242"/>
      <c r="AC2169" s="242"/>
      <c r="AD2169" s="242"/>
      <c r="AE2169" s="242"/>
      <c r="AF2169" s="242"/>
      <c r="AG2169" s="242"/>
      <c r="AH2169" s="242"/>
      <c r="AI2169" s="242"/>
      <c r="AJ2169" s="242"/>
      <c r="AK2169" s="242"/>
      <c r="AL2169" s="242"/>
      <c r="AM2169" s="243"/>
    </row>
    <row r="2170" spans="1:41" ht="17.25" customHeight="1" thickBot="1" x14ac:dyDescent="0.2">
      <c r="A2170" s="56"/>
      <c r="B2170" s="57" t="s">
        <v>4</v>
      </c>
      <c r="C2170" s="57"/>
      <c r="D2170" s="57" t="s">
        <v>5</v>
      </c>
      <c r="E2170" s="57"/>
      <c r="F2170" s="57"/>
      <c r="G2170" s="57" t="s">
        <v>6</v>
      </c>
      <c r="H2170" s="57"/>
      <c r="I2170" s="58"/>
      <c r="K2170" s="263"/>
      <c r="L2170" s="244" t="s">
        <v>11</v>
      </c>
      <c r="M2170" s="245"/>
      <c r="N2170" s="246"/>
      <c r="O2170" s="306" t="str">
        <f>IF('内訳10％(お客様控)'!O2170&gt;0,'内訳10％(お客様控)'!O2170,"　")</f>
        <v>C-プロダクト（カ</v>
      </c>
      <c r="P2170" s="324"/>
      <c r="Q2170" s="324"/>
      <c r="R2170" s="324"/>
      <c r="S2170" s="324"/>
      <c r="T2170" s="324"/>
      <c r="U2170" s="325"/>
      <c r="W2170" s="250" t="s">
        <v>24</v>
      </c>
      <c r="X2170" s="251"/>
      <c r="Y2170" s="57"/>
      <c r="Z2170" s="252" t="str">
        <f>IF('内訳10％(お客様控)'!Z2170&gt;0,'内訳10％(お客様控)'!Z2170,"　")</f>
        <v>047-311-0170</v>
      </c>
      <c r="AA2170" s="252"/>
      <c r="AB2170" s="253"/>
      <c r="AC2170" s="253"/>
      <c r="AD2170" s="253"/>
      <c r="AE2170" s="253"/>
      <c r="AF2170" s="253"/>
      <c r="AG2170" s="253"/>
      <c r="AH2170" s="253"/>
      <c r="AI2170" s="253"/>
      <c r="AJ2170" s="253"/>
      <c r="AK2170" s="253"/>
      <c r="AL2170" s="253"/>
      <c r="AM2170" s="254"/>
    </row>
    <row r="2171" spans="1:41" ht="14.25" thickTop="1" x14ac:dyDescent="0.15">
      <c r="E2171" s="1" t="s">
        <v>25</v>
      </c>
      <c r="AL2171" s="1"/>
    </row>
    <row r="2172" spans="1:41" ht="17.25" x14ac:dyDescent="0.15">
      <c r="A2172" s="52" t="s">
        <v>14</v>
      </c>
      <c r="R2172" s="10" t="s">
        <v>88</v>
      </c>
      <c r="S2172"/>
    </row>
    <row r="2173" spans="1:41" ht="8.25" customHeight="1" thickBot="1" x14ac:dyDescent="0.2"/>
    <row r="2174" spans="1:41" ht="24" customHeight="1" thickTop="1" x14ac:dyDescent="0.15">
      <c r="A2174" s="232" t="s">
        <v>16</v>
      </c>
      <c r="B2174" s="233"/>
      <c r="C2174" s="233"/>
      <c r="D2174" s="233"/>
      <c r="E2174" s="234"/>
      <c r="F2174" s="65" t="s">
        <v>17</v>
      </c>
      <c r="G2174" s="66" t="s">
        <v>2</v>
      </c>
      <c r="H2174" s="235" t="s">
        <v>43</v>
      </c>
      <c r="I2174" s="236"/>
      <c r="J2174" s="236"/>
      <c r="K2174" s="236"/>
      <c r="L2174" s="236"/>
      <c r="M2174" s="236"/>
      <c r="N2174" s="236"/>
      <c r="O2174" s="236"/>
      <c r="P2174" s="236"/>
      <c r="Q2174" s="236" t="s">
        <v>18</v>
      </c>
      <c r="R2174" s="236"/>
      <c r="S2174" s="236" t="s">
        <v>26</v>
      </c>
      <c r="T2174" s="236"/>
      <c r="U2174" s="236" t="s">
        <v>31</v>
      </c>
      <c r="V2174" s="237"/>
      <c r="W2174" s="237"/>
      <c r="X2174" s="236" t="s">
        <v>19</v>
      </c>
      <c r="Y2174" s="236"/>
      <c r="Z2174" s="236"/>
      <c r="AA2174" s="236"/>
      <c r="AB2174" s="236"/>
      <c r="AC2174" s="238"/>
      <c r="AD2174" s="238"/>
      <c r="AE2174" s="226" t="s">
        <v>20</v>
      </c>
      <c r="AF2174" s="227"/>
      <c r="AG2174" s="228"/>
      <c r="AI2174" s="229" t="s">
        <v>36</v>
      </c>
      <c r="AJ2174" s="230"/>
      <c r="AK2174" s="230"/>
      <c r="AL2174" s="230"/>
      <c r="AM2174" s="231"/>
    </row>
    <row r="2175" spans="1:41" ht="24" customHeight="1" x14ac:dyDescent="0.15">
      <c r="A2175" s="319">
        <f>'内訳10％(お客様控)'!A2175</f>
        <v>0</v>
      </c>
      <c r="B2175" s="317"/>
      <c r="C2175" s="317"/>
      <c r="D2175" s="317"/>
      <c r="E2175" s="320"/>
      <c r="F2175" s="73">
        <f>'内訳10％(お客様控)'!F2175</f>
        <v>0</v>
      </c>
      <c r="G2175" s="72">
        <f>'内訳10％(お客様控)'!G2175</f>
        <v>0</v>
      </c>
      <c r="H2175" s="321">
        <f>'内訳10％(お客様控)'!H2175</f>
        <v>0</v>
      </c>
      <c r="I2175" s="317"/>
      <c r="J2175" s="317"/>
      <c r="K2175" s="317"/>
      <c r="L2175" s="317"/>
      <c r="M2175" s="317"/>
      <c r="N2175" s="317"/>
      <c r="O2175" s="317"/>
      <c r="P2175" s="317"/>
      <c r="Q2175" s="219" t="str">
        <f>IF('内訳10％(お客様控)'!Q2175=0,"",'内訳10％(お客様控)'!Q2175)</f>
        <v/>
      </c>
      <c r="R2175" s="219"/>
      <c r="S2175" s="322">
        <f>'内訳10％(お客様控)'!S2175</f>
        <v>0</v>
      </c>
      <c r="T2175" s="323"/>
      <c r="U2175" s="222" t="str">
        <f>IF('内訳10％(お客様控)'!U2175=0,"",'内訳10％(お客様控)'!U2175)</f>
        <v/>
      </c>
      <c r="V2175" s="223"/>
      <c r="W2175" s="223"/>
      <c r="X2175" s="224">
        <f>'内訳10％(お客様控)'!X2175</f>
        <v>0</v>
      </c>
      <c r="Y2175" s="224"/>
      <c r="Z2175" s="224"/>
      <c r="AA2175" s="224"/>
      <c r="AB2175" s="224"/>
      <c r="AC2175" s="225"/>
      <c r="AD2175" s="225"/>
      <c r="AE2175" s="316">
        <f>'内訳10％(お客様控)'!AE2175</f>
        <v>0</v>
      </c>
      <c r="AF2175" s="317"/>
      <c r="AG2175" s="318"/>
      <c r="AI2175" s="206"/>
      <c r="AJ2175" s="207"/>
      <c r="AK2175" s="207"/>
      <c r="AL2175" s="208"/>
      <c r="AM2175" s="209"/>
    </row>
    <row r="2176" spans="1:41" ht="24" customHeight="1" x14ac:dyDescent="0.15">
      <c r="A2176" s="319">
        <f>'内訳10％(お客様控)'!A2176</f>
        <v>0</v>
      </c>
      <c r="B2176" s="317"/>
      <c r="C2176" s="317"/>
      <c r="D2176" s="317"/>
      <c r="E2176" s="320"/>
      <c r="F2176" s="73">
        <f>'内訳10％(お客様控)'!F2176</f>
        <v>0</v>
      </c>
      <c r="G2176" s="72">
        <f>'内訳10％(お客様控)'!G2176</f>
        <v>0</v>
      </c>
      <c r="H2176" s="321">
        <f>'内訳10％(お客様控)'!H2176</f>
        <v>0</v>
      </c>
      <c r="I2176" s="317"/>
      <c r="J2176" s="317"/>
      <c r="K2176" s="317"/>
      <c r="L2176" s="317"/>
      <c r="M2176" s="317"/>
      <c r="N2176" s="317"/>
      <c r="O2176" s="317"/>
      <c r="P2176" s="317"/>
      <c r="Q2176" s="219" t="str">
        <f>IF('内訳10％(お客様控)'!Q2176=0,"",'内訳10％(お客様控)'!Q2176)</f>
        <v/>
      </c>
      <c r="R2176" s="219"/>
      <c r="S2176" s="322">
        <f>'内訳10％(お客様控)'!S2176</f>
        <v>0</v>
      </c>
      <c r="T2176" s="323"/>
      <c r="U2176" s="222" t="str">
        <f>IF('内訳10％(お客様控)'!U2176=0,"",'内訳10％(お客様控)'!U2176)</f>
        <v/>
      </c>
      <c r="V2176" s="223"/>
      <c r="W2176" s="223"/>
      <c r="X2176" s="224">
        <f>'内訳10％(お客様控)'!X2176</f>
        <v>0</v>
      </c>
      <c r="Y2176" s="224"/>
      <c r="Z2176" s="224"/>
      <c r="AA2176" s="224"/>
      <c r="AB2176" s="224"/>
      <c r="AC2176" s="225"/>
      <c r="AD2176" s="225"/>
      <c r="AE2176" s="316">
        <f>'内訳10％(お客様控)'!AE2176</f>
        <v>0</v>
      </c>
      <c r="AF2176" s="317"/>
      <c r="AG2176" s="318"/>
      <c r="AI2176" s="206"/>
      <c r="AJ2176" s="207"/>
      <c r="AK2176" s="207"/>
      <c r="AL2176" s="208"/>
      <c r="AM2176" s="209"/>
    </row>
    <row r="2177" spans="1:39" ht="24" customHeight="1" x14ac:dyDescent="0.15">
      <c r="A2177" s="319">
        <f>'内訳10％(お客様控)'!A2177</f>
        <v>0</v>
      </c>
      <c r="B2177" s="317"/>
      <c r="C2177" s="317"/>
      <c r="D2177" s="317"/>
      <c r="E2177" s="320"/>
      <c r="F2177" s="73">
        <f>'内訳10％(お客様控)'!F2177</f>
        <v>0</v>
      </c>
      <c r="G2177" s="72">
        <f>'内訳10％(お客様控)'!G2177</f>
        <v>0</v>
      </c>
      <c r="H2177" s="321">
        <f>'内訳10％(お客様控)'!H2177</f>
        <v>0</v>
      </c>
      <c r="I2177" s="317"/>
      <c r="J2177" s="317"/>
      <c r="K2177" s="317"/>
      <c r="L2177" s="317"/>
      <c r="M2177" s="317"/>
      <c r="N2177" s="317"/>
      <c r="O2177" s="317"/>
      <c r="P2177" s="317"/>
      <c r="Q2177" s="219" t="str">
        <f>IF('内訳10％(お客様控)'!Q2177=0,"",'内訳10％(お客様控)'!Q2177)</f>
        <v/>
      </c>
      <c r="R2177" s="219"/>
      <c r="S2177" s="322">
        <f>'内訳10％(お客様控)'!S2177</f>
        <v>0</v>
      </c>
      <c r="T2177" s="323"/>
      <c r="U2177" s="222" t="str">
        <f>IF('内訳10％(お客様控)'!U2177=0,"",'内訳10％(お客様控)'!U2177)</f>
        <v/>
      </c>
      <c r="V2177" s="223"/>
      <c r="W2177" s="223"/>
      <c r="X2177" s="224">
        <f>'内訳10％(お客様控)'!X2177</f>
        <v>0</v>
      </c>
      <c r="Y2177" s="224"/>
      <c r="Z2177" s="224"/>
      <c r="AA2177" s="224"/>
      <c r="AB2177" s="224"/>
      <c r="AC2177" s="225"/>
      <c r="AD2177" s="225"/>
      <c r="AE2177" s="316">
        <f>'内訳10％(お客様控)'!AE2177</f>
        <v>0</v>
      </c>
      <c r="AF2177" s="317"/>
      <c r="AG2177" s="318"/>
      <c r="AI2177" s="206"/>
      <c r="AJ2177" s="207"/>
      <c r="AK2177" s="207"/>
      <c r="AL2177" s="208"/>
      <c r="AM2177" s="209"/>
    </row>
    <row r="2178" spans="1:39" ht="24" customHeight="1" x14ac:dyDescent="0.15">
      <c r="A2178" s="319">
        <f>'内訳10％(お客様控)'!A2178</f>
        <v>0</v>
      </c>
      <c r="B2178" s="317"/>
      <c r="C2178" s="317"/>
      <c r="D2178" s="317"/>
      <c r="E2178" s="320"/>
      <c r="F2178" s="73">
        <f>'内訳10％(お客様控)'!F2178</f>
        <v>0</v>
      </c>
      <c r="G2178" s="72">
        <f>'内訳10％(お客様控)'!G2178</f>
        <v>0</v>
      </c>
      <c r="H2178" s="321">
        <f>'内訳10％(お客様控)'!H2178</f>
        <v>0</v>
      </c>
      <c r="I2178" s="317"/>
      <c r="J2178" s="317"/>
      <c r="K2178" s="317"/>
      <c r="L2178" s="317"/>
      <c r="M2178" s="317"/>
      <c r="N2178" s="317"/>
      <c r="O2178" s="317"/>
      <c r="P2178" s="317"/>
      <c r="Q2178" s="219" t="str">
        <f>IF('内訳10％(お客様控)'!Q2178=0,"",'内訳10％(お客様控)'!Q2178)</f>
        <v/>
      </c>
      <c r="R2178" s="219"/>
      <c r="S2178" s="322">
        <f>'内訳10％(お客様控)'!S2178</f>
        <v>0</v>
      </c>
      <c r="T2178" s="323"/>
      <c r="U2178" s="222" t="str">
        <f>IF('内訳10％(お客様控)'!U2178=0,"",'内訳10％(お客様控)'!U2178)</f>
        <v/>
      </c>
      <c r="V2178" s="223"/>
      <c r="W2178" s="223"/>
      <c r="X2178" s="224">
        <f>'内訳10％(お客様控)'!X2178</f>
        <v>0</v>
      </c>
      <c r="Y2178" s="224"/>
      <c r="Z2178" s="224"/>
      <c r="AA2178" s="224"/>
      <c r="AB2178" s="224"/>
      <c r="AC2178" s="225"/>
      <c r="AD2178" s="225"/>
      <c r="AE2178" s="316">
        <f>'内訳10％(お客様控)'!AE2178</f>
        <v>0</v>
      </c>
      <c r="AF2178" s="317"/>
      <c r="AG2178" s="318"/>
      <c r="AI2178" s="206"/>
      <c r="AJ2178" s="207"/>
      <c r="AK2178" s="207"/>
      <c r="AL2178" s="208"/>
      <c r="AM2178" s="209"/>
    </row>
    <row r="2179" spans="1:39" ht="24" customHeight="1" x14ac:dyDescent="0.15">
      <c r="A2179" s="319">
        <f>'内訳10％(お客様控)'!A2179</f>
        <v>0</v>
      </c>
      <c r="B2179" s="317"/>
      <c r="C2179" s="317"/>
      <c r="D2179" s="317"/>
      <c r="E2179" s="320"/>
      <c r="F2179" s="73">
        <f>'内訳10％(お客様控)'!F2179</f>
        <v>0</v>
      </c>
      <c r="G2179" s="72">
        <f>'内訳10％(お客様控)'!G2179</f>
        <v>0</v>
      </c>
      <c r="H2179" s="321">
        <f>'内訳10％(お客様控)'!H2179</f>
        <v>0</v>
      </c>
      <c r="I2179" s="317"/>
      <c r="J2179" s="317"/>
      <c r="K2179" s="317"/>
      <c r="L2179" s="317"/>
      <c r="M2179" s="317"/>
      <c r="N2179" s="317"/>
      <c r="O2179" s="317"/>
      <c r="P2179" s="317"/>
      <c r="Q2179" s="219" t="str">
        <f>IF('内訳10％(お客様控)'!Q2179=0,"",'内訳10％(お客様控)'!Q2179)</f>
        <v/>
      </c>
      <c r="R2179" s="219"/>
      <c r="S2179" s="322">
        <f>'内訳10％(お客様控)'!S2179</f>
        <v>0</v>
      </c>
      <c r="T2179" s="323"/>
      <c r="U2179" s="222" t="str">
        <f>IF('内訳10％(お客様控)'!U2179=0,"",'内訳10％(お客様控)'!U2179)</f>
        <v/>
      </c>
      <c r="V2179" s="223"/>
      <c r="W2179" s="223"/>
      <c r="X2179" s="224">
        <f>'内訳10％(お客様控)'!X2179</f>
        <v>0</v>
      </c>
      <c r="Y2179" s="224"/>
      <c r="Z2179" s="224"/>
      <c r="AA2179" s="224"/>
      <c r="AB2179" s="224"/>
      <c r="AC2179" s="225"/>
      <c r="AD2179" s="225"/>
      <c r="AE2179" s="316">
        <f>'内訳10％(お客様控)'!AE2179</f>
        <v>0</v>
      </c>
      <c r="AF2179" s="317"/>
      <c r="AG2179" s="318"/>
      <c r="AI2179" s="206"/>
      <c r="AJ2179" s="207"/>
      <c r="AK2179" s="207"/>
      <c r="AL2179" s="208"/>
      <c r="AM2179" s="209"/>
    </row>
    <row r="2180" spans="1:39" ht="24" customHeight="1" x14ac:dyDescent="0.15">
      <c r="A2180" s="319">
        <f>'内訳10％(お客様控)'!A2180</f>
        <v>0</v>
      </c>
      <c r="B2180" s="317"/>
      <c r="C2180" s="317"/>
      <c r="D2180" s="317"/>
      <c r="E2180" s="320"/>
      <c r="F2180" s="73">
        <f>'内訳10％(お客様控)'!F2180</f>
        <v>0</v>
      </c>
      <c r="G2180" s="72">
        <f>'内訳10％(お客様控)'!G2180</f>
        <v>0</v>
      </c>
      <c r="H2180" s="321">
        <f>'内訳10％(お客様控)'!H2180</f>
        <v>0</v>
      </c>
      <c r="I2180" s="317"/>
      <c r="J2180" s="317"/>
      <c r="K2180" s="317"/>
      <c r="L2180" s="317"/>
      <c r="M2180" s="317"/>
      <c r="N2180" s="317"/>
      <c r="O2180" s="317"/>
      <c r="P2180" s="317"/>
      <c r="Q2180" s="219" t="str">
        <f>IF('内訳10％(お客様控)'!Q2180=0,"",'内訳10％(お客様控)'!Q2180)</f>
        <v/>
      </c>
      <c r="R2180" s="219"/>
      <c r="S2180" s="322">
        <f>'内訳10％(お客様控)'!S2180</f>
        <v>0</v>
      </c>
      <c r="T2180" s="323"/>
      <c r="U2180" s="222" t="str">
        <f>IF('内訳10％(お客様控)'!U2180=0,"",'内訳10％(お客様控)'!U2180)</f>
        <v/>
      </c>
      <c r="V2180" s="223"/>
      <c r="W2180" s="223"/>
      <c r="X2180" s="224">
        <f>'内訳10％(お客様控)'!X2180</f>
        <v>0</v>
      </c>
      <c r="Y2180" s="224"/>
      <c r="Z2180" s="224"/>
      <c r="AA2180" s="224"/>
      <c r="AB2180" s="224"/>
      <c r="AC2180" s="225"/>
      <c r="AD2180" s="225"/>
      <c r="AE2180" s="316">
        <f>'内訳10％(お客様控)'!AE2180</f>
        <v>0</v>
      </c>
      <c r="AF2180" s="317"/>
      <c r="AG2180" s="318"/>
      <c r="AI2180" s="206"/>
      <c r="AJ2180" s="207"/>
      <c r="AK2180" s="207"/>
      <c r="AL2180" s="208"/>
      <c r="AM2180" s="209"/>
    </row>
    <row r="2181" spans="1:39" ht="24" customHeight="1" x14ac:dyDescent="0.15">
      <c r="A2181" s="319">
        <f>'内訳10％(お客様控)'!A2181</f>
        <v>0</v>
      </c>
      <c r="B2181" s="317"/>
      <c r="C2181" s="317"/>
      <c r="D2181" s="317"/>
      <c r="E2181" s="320"/>
      <c r="F2181" s="73">
        <f>'内訳10％(お客様控)'!F2181</f>
        <v>0</v>
      </c>
      <c r="G2181" s="72">
        <f>'内訳10％(お客様控)'!G2181</f>
        <v>0</v>
      </c>
      <c r="H2181" s="321">
        <f>'内訳10％(お客様控)'!H2181</f>
        <v>0</v>
      </c>
      <c r="I2181" s="317"/>
      <c r="J2181" s="317"/>
      <c r="K2181" s="317"/>
      <c r="L2181" s="317"/>
      <c r="M2181" s="317"/>
      <c r="N2181" s="317"/>
      <c r="O2181" s="317"/>
      <c r="P2181" s="317"/>
      <c r="Q2181" s="219" t="str">
        <f>IF('内訳10％(お客様控)'!Q2181=0,"",'内訳10％(お客様控)'!Q2181)</f>
        <v/>
      </c>
      <c r="R2181" s="219"/>
      <c r="S2181" s="322">
        <f>'内訳10％(お客様控)'!S2181</f>
        <v>0</v>
      </c>
      <c r="T2181" s="323"/>
      <c r="U2181" s="222" t="str">
        <f>IF('内訳10％(お客様控)'!U2181=0,"",'内訳10％(お客様控)'!U2181)</f>
        <v/>
      </c>
      <c r="V2181" s="223"/>
      <c r="W2181" s="223"/>
      <c r="X2181" s="224">
        <f>'内訳10％(お客様控)'!X2181</f>
        <v>0</v>
      </c>
      <c r="Y2181" s="224"/>
      <c r="Z2181" s="224"/>
      <c r="AA2181" s="224"/>
      <c r="AB2181" s="224"/>
      <c r="AC2181" s="225"/>
      <c r="AD2181" s="225"/>
      <c r="AE2181" s="316">
        <f>'内訳10％(お客様控)'!AE2181</f>
        <v>0</v>
      </c>
      <c r="AF2181" s="317"/>
      <c r="AG2181" s="318"/>
      <c r="AI2181" s="206"/>
      <c r="AJ2181" s="207"/>
      <c r="AK2181" s="207"/>
      <c r="AL2181" s="208"/>
      <c r="AM2181" s="209"/>
    </row>
    <row r="2182" spans="1:39" ht="24" customHeight="1" x14ac:dyDescent="0.15">
      <c r="A2182" s="319">
        <f>'内訳10％(お客様控)'!A2182</f>
        <v>0</v>
      </c>
      <c r="B2182" s="317"/>
      <c r="C2182" s="317"/>
      <c r="D2182" s="317"/>
      <c r="E2182" s="320"/>
      <c r="F2182" s="73">
        <f>'内訳10％(お客様控)'!F2182</f>
        <v>0</v>
      </c>
      <c r="G2182" s="72">
        <f>'内訳10％(お客様控)'!G2182</f>
        <v>0</v>
      </c>
      <c r="H2182" s="321">
        <f>'内訳10％(お客様控)'!H2182</f>
        <v>0</v>
      </c>
      <c r="I2182" s="317"/>
      <c r="J2182" s="317"/>
      <c r="K2182" s="317"/>
      <c r="L2182" s="317"/>
      <c r="M2182" s="317"/>
      <c r="N2182" s="317"/>
      <c r="O2182" s="317"/>
      <c r="P2182" s="317"/>
      <c r="Q2182" s="219" t="str">
        <f>IF('内訳10％(お客様控)'!Q2182=0,"",'内訳10％(お客様控)'!Q2182)</f>
        <v/>
      </c>
      <c r="R2182" s="219"/>
      <c r="S2182" s="322">
        <f>'内訳10％(お客様控)'!S2182</f>
        <v>0</v>
      </c>
      <c r="T2182" s="323"/>
      <c r="U2182" s="222" t="str">
        <f>IF('内訳10％(お客様控)'!U2182=0,"",'内訳10％(お客様控)'!U2182)</f>
        <v/>
      </c>
      <c r="V2182" s="223"/>
      <c r="W2182" s="223"/>
      <c r="X2182" s="224">
        <f>'内訳10％(お客様控)'!X2182</f>
        <v>0</v>
      </c>
      <c r="Y2182" s="224"/>
      <c r="Z2182" s="224"/>
      <c r="AA2182" s="224"/>
      <c r="AB2182" s="224"/>
      <c r="AC2182" s="225"/>
      <c r="AD2182" s="225"/>
      <c r="AE2182" s="316">
        <f>'内訳10％(お客様控)'!AE2182</f>
        <v>0</v>
      </c>
      <c r="AF2182" s="317"/>
      <c r="AG2182" s="318"/>
      <c r="AI2182" s="206"/>
      <c r="AJ2182" s="207"/>
      <c r="AK2182" s="207"/>
      <c r="AL2182" s="208"/>
      <c r="AM2182" s="209"/>
    </row>
    <row r="2183" spans="1:39" ht="24" customHeight="1" x14ac:dyDescent="0.15">
      <c r="A2183" s="319">
        <f>'内訳10％(お客様控)'!A2183</f>
        <v>0</v>
      </c>
      <c r="B2183" s="317"/>
      <c r="C2183" s="317"/>
      <c r="D2183" s="317"/>
      <c r="E2183" s="320"/>
      <c r="F2183" s="73">
        <f>'内訳10％(お客様控)'!F2183</f>
        <v>0</v>
      </c>
      <c r="G2183" s="72">
        <f>'内訳10％(お客様控)'!G2183</f>
        <v>0</v>
      </c>
      <c r="H2183" s="321">
        <f>'内訳10％(お客様控)'!H2183</f>
        <v>0</v>
      </c>
      <c r="I2183" s="317"/>
      <c r="J2183" s="317"/>
      <c r="K2183" s="317"/>
      <c r="L2183" s="317"/>
      <c r="M2183" s="317"/>
      <c r="N2183" s="317"/>
      <c r="O2183" s="317"/>
      <c r="P2183" s="317"/>
      <c r="Q2183" s="219" t="str">
        <f>IF('内訳10％(お客様控)'!Q2183=0,"",'内訳10％(お客様控)'!Q2183)</f>
        <v/>
      </c>
      <c r="R2183" s="219"/>
      <c r="S2183" s="322">
        <f>'内訳10％(お客様控)'!S2183</f>
        <v>0</v>
      </c>
      <c r="T2183" s="323"/>
      <c r="U2183" s="222" t="str">
        <f>IF('内訳10％(お客様控)'!U2183=0,"",'内訳10％(お客様控)'!U2183)</f>
        <v/>
      </c>
      <c r="V2183" s="223"/>
      <c r="W2183" s="223"/>
      <c r="X2183" s="224">
        <f>'内訳10％(お客様控)'!X2183</f>
        <v>0</v>
      </c>
      <c r="Y2183" s="224"/>
      <c r="Z2183" s="224"/>
      <c r="AA2183" s="224"/>
      <c r="AB2183" s="224"/>
      <c r="AC2183" s="225"/>
      <c r="AD2183" s="225"/>
      <c r="AE2183" s="316">
        <f>'内訳10％(お客様控)'!AE2183</f>
        <v>0</v>
      </c>
      <c r="AF2183" s="317"/>
      <c r="AG2183" s="318"/>
      <c r="AI2183" s="206"/>
      <c r="AJ2183" s="207"/>
      <c r="AK2183" s="207"/>
      <c r="AL2183" s="208"/>
      <c r="AM2183" s="209"/>
    </row>
    <row r="2184" spans="1:39" ht="24" customHeight="1" x14ac:dyDescent="0.15">
      <c r="A2184" s="319">
        <f>'内訳10％(お客様控)'!A2184</f>
        <v>0</v>
      </c>
      <c r="B2184" s="317"/>
      <c r="C2184" s="317"/>
      <c r="D2184" s="317"/>
      <c r="E2184" s="320"/>
      <c r="F2184" s="73">
        <f>'内訳10％(お客様控)'!F2184</f>
        <v>0</v>
      </c>
      <c r="G2184" s="72">
        <f>'内訳10％(お客様控)'!G2184</f>
        <v>0</v>
      </c>
      <c r="H2184" s="321">
        <f>'内訳10％(お客様控)'!H2184</f>
        <v>0</v>
      </c>
      <c r="I2184" s="317"/>
      <c r="J2184" s="317"/>
      <c r="K2184" s="317"/>
      <c r="L2184" s="317"/>
      <c r="M2184" s="317"/>
      <c r="N2184" s="317"/>
      <c r="O2184" s="317"/>
      <c r="P2184" s="317"/>
      <c r="Q2184" s="219" t="str">
        <f>IF('内訳10％(お客様控)'!Q2184=0,"",'内訳10％(お客様控)'!Q2184)</f>
        <v/>
      </c>
      <c r="R2184" s="219"/>
      <c r="S2184" s="322">
        <f>'内訳10％(お客様控)'!S2184</f>
        <v>0</v>
      </c>
      <c r="T2184" s="323"/>
      <c r="U2184" s="222" t="str">
        <f>IF('内訳10％(お客様控)'!U2184=0,"",'内訳10％(お客様控)'!U2184)</f>
        <v/>
      </c>
      <c r="V2184" s="223"/>
      <c r="W2184" s="223"/>
      <c r="X2184" s="224">
        <f>'内訳10％(お客様控)'!X2184</f>
        <v>0</v>
      </c>
      <c r="Y2184" s="224"/>
      <c r="Z2184" s="224"/>
      <c r="AA2184" s="224"/>
      <c r="AB2184" s="224"/>
      <c r="AC2184" s="225"/>
      <c r="AD2184" s="225"/>
      <c r="AE2184" s="316">
        <f>'内訳10％(お客様控)'!AE2184</f>
        <v>0</v>
      </c>
      <c r="AF2184" s="317"/>
      <c r="AG2184" s="318"/>
      <c r="AI2184" s="206"/>
      <c r="AJ2184" s="207"/>
      <c r="AK2184" s="207"/>
      <c r="AL2184" s="208"/>
      <c r="AM2184" s="209"/>
    </row>
    <row r="2185" spans="1:39" ht="24" customHeight="1" x14ac:dyDescent="0.15">
      <c r="A2185" s="319">
        <f>'内訳10％(お客様控)'!A2185</f>
        <v>0</v>
      </c>
      <c r="B2185" s="317"/>
      <c r="C2185" s="317"/>
      <c r="D2185" s="317"/>
      <c r="E2185" s="320"/>
      <c r="F2185" s="73">
        <f>'内訳10％(お客様控)'!F2185</f>
        <v>0</v>
      </c>
      <c r="G2185" s="72">
        <f>'内訳10％(お客様控)'!G2185</f>
        <v>0</v>
      </c>
      <c r="H2185" s="321">
        <f>'内訳10％(お客様控)'!H2185</f>
        <v>0</v>
      </c>
      <c r="I2185" s="317"/>
      <c r="J2185" s="317"/>
      <c r="K2185" s="317"/>
      <c r="L2185" s="317"/>
      <c r="M2185" s="317"/>
      <c r="N2185" s="317"/>
      <c r="O2185" s="317"/>
      <c r="P2185" s="317"/>
      <c r="Q2185" s="219" t="str">
        <f>IF('内訳10％(お客様控)'!Q2185=0,"",'内訳10％(お客様控)'!Q2185)</f>
        <v/>
      </c>
      <c r="R2185" s="219"/>
      <c r="S2185" s="322">
        <f>'内訳10％(お客様控)'!S2185</f>
        <v>0</v>
      </c>
      <c r="T2185" s="323"/>
      <c r="U2185" s="222" t="str">
        <f>IF('内訳10％(お客様控)'!U2185=0,"",'内訳10％(お客様控)'!U2185)</f>
        <v/>
      </c>
      <c r="V2185" s="223"/>
      <c r="W2185" s="223"/>
      <c r="X2185" s="224">
        <f>'内訳10％(お客様控)'!X2185</f>
        <v>0</v>
      </c>
      <c r="Y2185" s="224"/>
      <c r="Z2185" s="224"/>
      <c r="AA2185" s="224"/>
      <c r="AB2185" s="224"/>
      <c r="AC2185" s="225"/>
      <c r="AD2185" s="225"/>
      <c r="AE2185" s="316">
        <f>'内訳10％(お客様控)'!AE2185</f>
        <v>0</v>
      </c>
      <c r="AF2185" s="317"/>
      <c r="AG2185" s="318"/>
      <c r="AI2185" s="206"/>
      <c r="AJ2185" s="207"/>
      <c r="AK2185" s="207"/>
      <c r="AL2185" s="208"/>
      <c r="AM2185" s="209"/>
    </row>
    <row r="2186" spans="1:39" ht="24" customHeight="1" x14ac:dyDescent="0.15">
      <c r="A2186" s="319">
        <f>'内訳10％(お客様控)'!A2186</f>
        <v>0</v>
      </c>
      <c r="B2186" s="317"/>
      <c r="C2186" s="317"/>
      <c r="D2186" s="317"/>
      <c r="E2186" s="320"/>
      <c r="F2186" s="73">
        <f>'内訳10％(お客様控)'!F2186</f>
        <v>0</v>
      </c>
      <c r="G2186" s="72">
        <f>'内訳10％(お客様控)'!G2186</f>
        <v>0</v>
      </c>
      <c r="H2186" s="321">
        <f>'内訳10％(お客様控)'!H2186</f>
        <v>0</v>
      </c>
      <c r="I2186" s="317"/>
      <c r="J2186" s="317"/>
      <c r="K2186" s="317"/>
      <c r="L2186" s="317"/>
      <c r="M2186" s="317"/>
      <c r="N2186" s="317"/>
      <c r="O2186" s="317"/>
      <c r="P2186" s="317"/>
      <c r="Q2186" s="219" t="str">
        <f>IF('内訳10％(お客様控)'!Q2186=0,"",'内訳10％(お客様控)'!Q2186)</f>
        <v/>
      </c>
      <c r="R2186" s="219"/>
      <c r="S2186" s="322">
        <f>'内訳10％(お客様控)'!S2186</f>
        <v>0</v>
      </c>
      <c r="T2186" s="323"/>
      <c r="U2186" s="222" t="str">
        <f>IF('内訳10％(お客様控)'!U2186=0,"",'内訳10％(お客様控)'!U2186)</f>
        <v/>
      </c>
      <c r="V2186" s="223"/>
      <c r="W2186" s="223"/>
      <c r="X2186" s="224">
        <f>'内訳10％(お客様控)'!X2186</f>
        <v>0</v>
      </c>
      <c r="Y2186" s="224"/>
      <c r="Z2186" s="224"/>
      <c r="AA2186" s="224"/>
      <c r="AB2186" s="224"/>
      <c r="AC2186" s="225"/>
      <c r="AD2186" s="225"/>
      <c r="AE2186" s="316">
        <f>'内訳10％(お客様控)'!AE2186</f>
        <v>0</v>
      </c>
      <c r="AF2186" s="317"/>
      <c r="AG2186" s="318"/>
      <c r="AI2186" s="206"/>
      <c r="AJ2186" s="207"/>
      <c r="AK2186" s="207"/>
      <c r="AL2186" s="208"/>
      <c r="AM2186" s="209"/>
    </row>
    <row r="2187" spans="1:39" ht="24" customHeight="1" x14ac:dyDescent="0.15">
      <c r="A2187" s="319">
        <f>'内訳10％(お客様控)'!A2187</f>
        <v>0</v>
      </c>
      <c r="B2187" s="317"/>
      <c r="C2187" s="317"/>
      <c r="D2187" s="317"/>
      <c r="E2187" s="320"/>
      <c r="F2187" s="73">
        <f>'内訳10％(お客様控)'!F2187</f>
        <v>0</v>
      </c>
      <c r="G2187" s="72">
        <f>'内訳10％(お客様控)'!G2187</f>
        <v>0</v>
      </c>
      <c r="H2187" s="321">
        <f>'内訳10％(お客様控)'!H2187</f>
        <v>0</v>
      </c>
      <c r="I2187" s="317"/>
      <c r="J2187" s="317"/>
      <c r="K2187" s="317"/>
      <c r="L2187" s="317"/>
      <c r="M2187" s="317"/>
      <c r="N2187" s="317"/>
      <c r="O2187" s="317"/>
      <c r="P2187" s="317"/>
      <c r="Q2187" s="219" t="str">
        <f>IF('内訳10％(お客様控)'!Q2187=0,"",'内訳10％(お客様控)'!Q2187)</f>
        <v/>
      </c>
      <c r="R2187" s="219"/>
      <c r="S2187" s="322">
        <f>'内訳10％(お客様控)'!S2187</f>
        <v>0</v>
      </c>
      <c r="T2187" s="323"/>
      <c r="U2187" s="222" t="str">
        <f>IF('内訳10％(お客様控)'!U2187=0,"",'内訳10％(お客様控)'!U2187)</f>
        <v/>
      </c>
      <c r="V2187" s="223"/>
      <c r="W2187" s="223"/>
      <c r="X2187" s="224">
        <f>'内訳10％(お客様控)'!X2187</f>
        <v>0</v>
      </c>
      <c r="Y2187" s="224"/>
      <c r="Z2187" s="224"/>
      <c r="AA2187" s="224"/>
      <c r="AB2187" s="224"/>
      <c r="AC2187" s="225"/>
      <c r="AD2187" s="225"/>
      <c r="AE2187" s="316">
        <f>'内訳10％(お客様控)'!AE2187</f>
        <v>0</v>
      </c>
      <c r="AF2187" s="317"/>
      <c r="AG2187" s="318"/>
      <c r="AI2187" s="206"/>
      <c r="AJ2187" s="207"/>
      <c r="AK2187" s="207"/>
      <c r="AL2187" s="208"/>
      <c r="AM2187" s="209"/>
    </row>
    <row r="2188" spans="1:39" ht="24" customHeight="1" x14ac:dyDescent="0.15">
      <c r="A2188" s="319">
        <f>'内訳10％(お客様控)'!A2188</f>
        <v>0</v>
      </c>
      <c r="B2188" s="317"/>
      <c r="C2188" s="317"/>
      <c r="D2188" s="317"/>
      <c r="E2188" s="320"/>
      <c r="F2188" s="73">
        <f>'内訳10％(お客様控)'!F2188</f>
        <v>0</v>
      </c>
      <c r="G2188" s="72">
        <f>'内訳10％(お客様控)'!G2188</f>
        <v>0</v>
      </c>
      <c r="H2188" s="321">
        <f>'内訳10％(お客様控)'!H2188</f>
        <v>0</v>
      </c>
      <c r="I2188" s="317"/>
      <c r="J2188" s="317"/>
      <c r="K2188" s="317"/>
      <c r="L2188" s="317"/>
      <c r="M2188" s="317"/>
      <c r="N2188" s="317"/>
      <c r="O2188" s="317"/>
      <c r="P2188" s="317"/>
      <c r="Q2188" s="219" t="str">
        <f>IF('内訳10％(お客様控)'!Q2188=0,"",'内訳10％(お客様控)'!Q2188)</f>
        <v/>
      </c>
      <c r="R2188" s="219"/>
      <c r="S2188" s="322">
        <f>'内訳10％(お客様控)'!S2188</f>
        <v>0</v>
      </c>
      <c r="T2188" s="323"/>
      <c r="U2188" s="222" t="str">
        <f>IF('内訳10％(お客様控)'!U2188=0,"",'内訳10％(お客様控)'!U2188)</f>
        <v/>
      </c>
      <c r="V2188" s="223"/>
      <c r="W2188" s="223"/>
      <c r="X2188" s="224">
        <f>'内訳10％(お客様控)'!X2188</f>
        <v>0</v>
      </c>
      <c r="Y2188" s="224"/>
      <c r="Z2188" s="224"/>
      <c r="AA2188" s="224"/>
      <c r="AB2188" s="224"/>
      <c r="AC2188" s="225"/>
      <c r="AD2188" s="225"/>
      <c r="AE2188" s="316">
        <f>'内訳10％(お客様控)'!AE2188</f>
        <v>0</v>
      </c>
      <c r="AF2188" s="317"/>
      <c r="AG2188" s="318"/>
      <c r="AI2188" s="206"/>
      <c r="AJ2188" s="207"/>
      <c r="AK2188" s="207"/>
      <c r="AL2188" s="208"/>
      <c r="AM2188" s="209"/>
    </row>
    <row r="2189" spans="1:39" ht="24" customHeight="1" thickBot="1" x14ac:dyDescent="0.2">
      <c r="A2189" s="319">
        <f>'内訳10％(お客様控)'!A2189</f>
        <v>0</v>
      </c>
      <c r="B2189" s="317"/>
      <c r="C2189" s="317"/>
      <c r="D2189" s="317"/>
      <c r="E2189" s="320"/>
      <c r="F2189" s="73">
        <f>'内訳10％(お客様控)'!F2189</f>
        <v>0</v>
      </c>
      <c r="G2189" s="72">
        <f>'内訳10％(お客様控)'!G2189</f>
        <v>0</v>
      </c>
      <c r="H2189" s="321">
        <f>'内訳10％(お客様控)'!H2189</f>
        <v>0</v>
      </c>
      <c r="I2189" s="317"/>
      <c r="J2189" s="317"/>
      <c r="K2189" s="317"/>
      <c r="L2189" s="317"/>
      <c r="M2189" s="317"/>
      <c r="N2189" s="317"/>
      <c r="O2189" s="317"/>
      <c r="P2189" s="317"/>
      <c r="Q2189" s="219" t="str">
        <f>IF('内訳10％(お客様控)'!Q2189=0,"",'内訳10％(お客様控)'!Q2189)</f>
        <v/>
      </c>
      <c r="R2189" s="219"/>
      <c r="S2189" s="322">
        <f>'内訳10％(お客様控)'!S2189</f>
        <v>0</v>
      </c>
      <c r="T2189" s="323"/>
      <c r="U2189" s="222" t="str">
        <f>IF('内訳10％(お客様控)'!U2189=0,"",'内訳10％(お客様控)'!U2189)</f>
        <v/>
      </c>
      <c r="V2189" s="223"/>
      <c r="W2189" s="223"/>
      <c r="X2189" s="224">
        <f>'内訳10％(お客様控)'!X2189</f>
        <v>0</v>
      </c>
      <c r="Y2189" s="224"/>
      <c r="Z2189" s="224"/>
      <c r="AA2189" s="224"/>
      <c r="AB2189" s="224"/>
      <c r="AC2189" s="225"/>
      <c r="AD2189" s="225"/>
      <c r="AE2189" s="316">
        <f>'内訳10％(お客様控)'!AE2189</f>
        <v>0</v>
      </c>
      <c r="AF2189" s="317"/>
      <c r="AG2189" s="318"/>
      <c r="AI2189" s="206"/>
      <c r="AJ2189" s="207"/>
      <c r="AK2189" s="207"/>
      <c r="AL2189" s="208"/>
      <c r="AM2189" s="209"/>
    </row>
    <row r="2190" spans="1:39" ht="24" customHeight="1" thickTop="1" thickBot="1" x14ac:dyDescent="0.2">
      <c r="A2190" s="197"/>
      <c r="B2190" s="198"/>
      <c r="C2190" s="198"/>
      <c r="D2190" s="198"/>
      <c r="E2190" s="199"/>
      <c r="F2190" s="70"/>
      <c r="G2190" s="69"/>
      <c r="H2190" s="200" t="s">
        <v>63</v>
      </c>
      <c r="I2190" s="201"/>
      <c r="J2190" s="201"/>
      <c r="K2190" s="201"/>
      <c r="L2190" s="201"/>
      <c r="M2190" s="201"/>
      <c r="N2190" s="201"/>
      <c r="O2190" s="201"/>
      <c r="P2190" s="201"/>
      <c r="Q2190" s="200"/>
      <c r="R2190" s="200"/>
      <c r="S2190" s="200"/>
      <c r="T2190" s="200"/>
      <c r="U2190" s="200"/>
      <c r="V2190" s="200"/>
      <c r="W2190" s="200"/>
      <c r="X2190" s="202">
        <f>'内訳10％(お客様控)'!X2190</f>
        <v>0</v>
      </c>
      <c r="Y2190" s="202"/>
      <c r="Z2190" s="202"/>
      <c r="AA2190" s="202"/>
      <c r="AB2190" s="202"/>
      <c r="AC2190" s="203"/>
      <c r="AD2190" s="203"/>
      <c r="AE2190" s="204"/>
      <c r="AF2190" s="198"/>
      <c r="AG2190" s="205"/>
      <c r="AI2190" s="206"/>
      <c r="AJ2190" s="207"/>
      <c r="AK2190" s="207"/>
      <c r="AL2190" s="208"/>
      <c r="AM2190" s="209"/>
    </row>
    <row r="2191" spans="1:39" ht="14.25" thickTop="1" x14ac:dyDescent="0.15"/>
    <row r="2192" spans="1:39" ht="15.75" customHeight="1" x14ac:dyDescent="0.15">
      <c r="A2192" s="52" t="s">
        <v>30</v>
      </c>
      <c r="W2192" s="71"/>
      <c r="X2192" s="20"/>
      <c r="Y2192" s="172" t="s">
        <v>37</v>
      </c>
      <c r="Z2192" s="173"/>
      <c r="AA2192" s="173"/>
      <c r="AB2192" s="173"/>
      <c r="AC2192" s="174"/>
      <c r="AD2192" s="210" t="s">
        <v>28</v>
      </c>
      <c r="AE2192" s="211"/>
      <c r="AF2192" s="211"/>
      <c r="AG2192" s="211"/>
      <c r="AH2192" s="212"/>
      <c r="AI2192" s="210" t="s">
        <v>27</v>
      </c>
      <c r="AJ2192" s="211"/>
      <c r="AK2192" s="211"/>
      <c r="AL2192" s="211"/>
      <c r="AM2192" s="212"/>
    </row>
    <row r="2193" spans="1:39" ht="16.5" customHeight="1" x14ac:dyDescent="0.15">
      <c r="B2193" s="16" t="s">
        <v>132</v>
      </c>
      <c r="Y2193" s="187"/>
      <c r="Z2193" s="188"/>
      <c r="AA2193" s="188"/>
      <c r="AB2193" s="188"/>
      <c r="AC2193" s="188"/>
      <c r="AD2193" s="187"/>
      <c r="AE2193" s="188"/>
      <c r="AF2193" s="188"/>
      <c r="AG2193" s="188"/>
      <c r="AH2193" s="193"/>
      <c r="AI2193" s="187"/>
      <c r="AJ2193" s="188"/>
      <c r="AK2193" s="188"/>
      <c r="AL2193" s="188"/>
      <c r="AM2193" s="193"/>
    </row>
    <row r="2194" spans="1:39" ht="16.5" customHeight="1" x14ac:dyDescent="0.15">
      <c r="B2194" s="3" t="s">
        <v>47</v>
      </c>
      <c r="Y2194" s="189"/>
      <c r="Z2194" s="190"/>
      <c r="AA2194" s="190"/>
      <c r="AB2194" s="190"/>
      <c r="AC2194" s="190"/>
      <c r="AD2194" s="189"/>
      <c r="AE2194" s="190"/>
      <c r="AF2194" s="190"/>
      <c r="AG2194" s="190"/>
      <c r="AH2194" s="194"/>
      <c r="AI2194" s="189"/>
      <c r="AJ2194" s="190"/>
      <c r="AK2194" s="190"/>
      <c r="AL2194" s="190"/>
      <c r="AM2194" s="194"/>
    </row>
    <row r="2195" spans="1:39" ht="16.5" customHeight="1" x14ac:dyDescent="0.15">
      <c r="B2195" s="3" t="s">
        <v>50</v>
      </c>
      <c r="C2195" s="23"/>
      <c r="D2195" s="23"/>
      <c r="E2195" s="23"/>
      <c r="F2195" s="23"/>
      <c r="G2195" s="23"/>
      <c r="H2195" s="23"/>
      <c r="I2195" s="23"/>
      <c r="J2195" s="23"/>
      <c r="K2195" s="23"/>
      <c r="Y2195" s="189"/>
      <c r="Z2195" s="190"/>
      <c r="AA2195" s="190"/>
      <c r="AB2195" s="190"/>
      <c r="AC2195" s="190"/>
      <c r="AD2195" s="189"/>
      <c r="AE2195" s="190"/>
      <c r="AF2195" s="190"/>
      <c r="AG2195" s="190"/>
      <c r="AH2195" s="194"/>
      <c r="AI2195" s="189"/>
      <c r="AJ2195" s="190"/>
      <c r="AK2195" s="190"/>
      <c r="AL2195" s="190"/>
      <c r="AM2195" s="194"/>
    </row>
    <row r="2196" spans="1:39" ht="16.5" customHeight="1" x14ac:dyDescent="0.15">
      <c r="B2196" s="3" t="s">
        <v>58</v>
      </c>
      <c r="Y2196" s="191"/>
      <c r="Z2196" s="192"/>
      <c r="AA2196" s="192"/>
      <c r="AB2196" s="192"/>
      <c r="AC2196" s="192"/>
      <c r="AD2196" s="191"/>
      <c r="AE2196" s="192"/>
      <c r="AF2196" s="192"/>
      <c r="AG2196" s="192"/>
      <c r="AH2196" s="195"/>
      <c r="AI2196" s="191"/>
      <c r="AJ2196" s="192"/>
      <c r="AK2196" s="192"/>
      <c r="AL2196" s="192"/>
      <c r="AM2196" s="195"/>
    </row>
    <row r="2197" spans="1:39" ht="16.5" customHeight="1" x14ac:dyDescent="0.15">
      <c r="B2197" s="17" t="s">
        <v>59</v>
      </c>
    </row>
    <row r="2198" spans="1:39" ht="16.5" customHeight="1" x14ac:dyDescent="0.15">
      <c r="B2198" s="17"/>
      <c r="AD2198" s="64"/>
      <c r="AE2198"/>
      <c r="AF2198"/>
      <c r="AG2198"/>
      <c r="AH2198"/>
      <c r="AI2198"/>
      <c r="AJ2198"/>
      <c r="AK2198"/>
      <c r="AL2198"/>
      <c r="AM2198"/>
    </row>
    <row r="2199" spans="1:39" ht="16.5" customHeight="1" x14ac:dyDescent="0.15">
      <c r="B2199" s="3"/>
      <c r="AE2199"/>
      <c r="AF2199"/>
      <c r="AG2199"/>
      <c r="AH2199"/>
      <c r="AI2199"/>
      <c r="AJ2199"/>
      <c r="AK2199"/>
      <c r="AL2199"/>
      <c r="AM2199"/>
    </row>
    <row r="2200" spans="1:39" ht="16.5" customHeight="1" x14ac:dyDescent="0.15">
      <c r="B2200" s="196" t="s">
        <v>34</v>
      </c>
      <c r="C2200" s="196"/>
      <c r="D2200" s="196"/>
      <c r="E2200" s="196"/>
      <c r="F2200" s="196"/>
      <c r="G2200" s="196"/>
      <c r="H2200" s="196"/>
      <c r="I2200" s="196"/>
      <c r="J2200" s="196"/>
      <c r="L2200" s="196" t="s">
        <v>35</v>
      </c>
      <c r="M2200" s="196"/>
      <c r="N2200" s="196"/>
      <c r="O2200" s="196"/>
      <c r="P2200" s="196"/>
      <c r="Q2200" s="196"/>
      <c r="R2200" s="196"/>
      <c r="S2200" s="196"/>
      <c r="T2200" s="196"/>
      <c r="U2200" s="196"/>
      <c r="V2200" s="196"/>
      <c r="W2200" s="196"/>
      <c r="X2200" s="196"/>
      <c r="Y2200" s="196"/>
      <c r="Z2200" s="196"/>
      <c r="AA2200" s="64"/>
      <c r="AD2200"/>
      <c r="AE2200"/>
      <c r="AF2200"/>
      <c r="AG2200"/>
      <c r="AH2200"/>
      <c r="AI2200"/>
      <c r="AJ2200"/>
      <c r="AK2200"/>
      <c r="AL2200"/>
      <c r="AM2200"/>
    </row>
    <row r="2201" spans="1:39" x14ac:dyDescent="0.15">
      <c r="B2201" s="196"/>
      <c r="C2201" s="196"/>
      <c r="D2201" s="196"/>
      <c r="E2201" s="196"/>
      <c r="F2201" s="196"/>
      <c r="G2201" s="196"/>
      <c r="H2201" s="196"/>
      <c r="I2201" s="196"/>
      <c r="J2201" s="196"/>
      <c r="L2201" s="196"/>
      <c r="M2201" s="196"/>
      <c r="N2201" s="196"/>
      <c r="O2201" s="196"/>
      <c r="P2201" s="196"/>
      <c r="Q2201" s="196"/>
      <c r="R2201" s="196"/>
      <c r="S2201" s="196"/>
      <c r="T2201" s="196"/>
      <c r="U2201" s="196"/>
      <c r="V2201" s="196"/>
      <c r="W2201" s="196"/>
      <c r="X2201" s="196"/>
      <c r="Y2201" s="196"/>
      <c r="Z2201" s="196"/>
      <c r="AA2201" s="64"/>
    </row>
    <row r="2202" spans="1:39" x14ac:dyDescent="0.15">
      <c r="B2202" s="196"/>
      <c r="C2202" s="196"/>
      <c r="D2202" s="196"/>
      <c r="E2202" s="196"/>
      <c r="F2202" s="196"/>
      <c r="G2202" s="196"/>
      <c r="H2202" s="196"/>
      <c r="I2202" s="196"/>
      <c r="J2202" s="196"/>
      <c r="K2202" s="64"/>
      <c r="L2202" s="196"/>
      <c r="M2202" s="196"/>
      <c r="N2202" s="196"/>
      <c r="O2202" s="196"/>
      <c r="P2202" s="196"/>
      <c r="Q2202" s="196"/>
      <c r="R2202" s="196"/>
      <c r="S2202" s="196"/>
      <c r="T2202" s="196"/>
      <c r="U2202" s="196"/>
      <c r="V2202" s="196"/>
      <c r="W2202" s="196"/>
      <c r="X2202" s="196"/>
      <c r="Y2202" s="196"/>
      <c r="Z2202" s="196"/>
      <c r="AA2202" s="64"/>
      <c r="AD2202" s="196" t="s">
        <v>29</v>
      </c>
      <c r="AE2202" s="171"/>
      <c r="AF2202" s="171"/>
      <c r="AG2202" s="171"/>
      <c r="AH2202" s="171"/>
      <c r="AI2202" s="171"/>
      <c r="AJ2202" s="171"/>
      <c r="AK2202" s="171"/>
      <c r="AL2202" s="171"/>
      <c r="AM2202" s="171"/>
    </row>
    <row r="2203" spans="1:39" x14ac:dyDescent="0.15">
      <c r="B2203" s="196"/>
      <c r="C2203" s="196"/>
      <c r="D2203" s="196"/>
      <c r="E2203" s="196"/>
      <c r="F2203" s="196"/>
      <c r="G2203" s="196"/>
      <c r="H2203" s="196"/>
      <c r="I2203" s="196"/>
      <c r="J2203" s="196"/>
      <c r="K2203" s="64"/>
      <c r="L2203" s="196"/>
      <c r="M2203" s="196"/>
      <c r="N2203" s="196"/>
      <c r="O2203" s="196"/>
      <c r="P2203" s="196"/>
      <c r="Q2203" s="196"/>
      <c r="R2203" s="196"/>
      <c r="S2203" s="196"/>
      <c r="T2203" s="196"/>
      <c r="U2203" s="196"/>
      <c r="V2203" s="196"/>
      <c r="W2203" s="196"/>
      <c r="X2203" s="196"/>
      <c r="Y2203" s="196"/>
      <c r="Z2203" s="196"/>
      <c r="AA2203" s="64"/>
      <c r="AD2203" s="196"/>
      <c r="AE2203" s="196"/>
      <c r="AF2203" s="196"/>
      <c r="AG2203" s="196"/>
      <c r="AH2203" s="196"/>
      <c r="AI2203" s="196"/>
      <c r="AJ2203" s="196"/>
      <c r="AK2203" s="196"/>
      <c r="AL2203" s="196"/>
      <c r="AM2203" s="196"/>
    </row>
    <row r="2204" spans="1:39" x14ac:dyDescent="0.15">
      <c r="B2204" s="196"/>
      <c r="C2204" s="196"/>
      <c r="D2204" s="196"/>
      <c r="E2204" s="196"/>
      <c r="F2204" s="196"/>
      <c r="G2204" s="196"/>
      <c r="H2204" s="196"/>
      <c r="I2204" s="196"/>
      <c r="J2204" s="196"/>
      <c r="K2204" s="64"/>
      <c r="L2204" s="196"/>
      <c r="M2204" s="196"/>
      <c r="N2204" s="196"/>
      <c r="O2204" s="196"/>
      <c r="P2204" s="196"/>
      <c r="Q2204" s="196"/>
      <c r="R2204" s="196"/>
      <c r="S2204" s="196"/>
      <c r="T2204" s="196"/>
      <c r="U2204" s="196"/>
      <c r="V2204" s="196"/>
      <c r="W2204" s="196"/>
      <c r="X2204" s="196"/>
      <c r="Y2204" s="196"/>
      <c r="Z2204" s="196"/>
      <c r="AA2204" s="64"/>
      <c r="AD2204" s="196"/>
      <c r="AE2204" s="196"/>
      <c r="AF2204" s="196"/>
      <c r="AG2204" s="196"/>
      <c r="AH2204" s="196"/>
      <c r="AI2204" s="196"/>
      <c r="AJ2204" s="196"/>
      <c r="AK2204" s="196"/>
      <c r="AL2204" s="196"/>
      <c r="AM2204" s="196"/>
    </row>
    <row r="2205" spans="1:39" x14ac:dyDescent="0.15">
      <c r="K2205" s="64"/>
    </row>
    <row r="2206" spans="1:39" ht="16.5" customHeight="1" x14ac:dyDescent="0.15">
      <c r="A2206" s="80" t="s">
        <v>62</v>
      </c>
      <c r="B2206" s="81"/>
      <c r="C2206" s="81"/>
      <c r="D2206" s="81"/>
      <c r="E2206" s="81"/>
      <c r="F2206" s="81"/>
      <c r="G2206" s="81"/>
      <c r="H2206" s="81"/>
      <c r="I2206" s="81"/>
      <c r="J2206" s="81"/>
      <c r="K2206" s="81"/>
      <c r="L2206" s="81"/>
      <c r="M2206" s="81"/>
      <c r="N2206" s="81"/>
      <c r="O2206" s="81"/>
      <c r="P2206" s="81"/>
      <c r="Q2206" s="81"/>
      <c r="R2206" s="81"/>
      <c r="S2206" s="81"/>
      <c r="T2206" s="81"/>
      <c r="U2206" s="81"/>
      <c r="V2206" s="81"/>
      <c r="W2206" s="81"/>
      <c r="X2206" s="81"/>
      <c r="Y2206" s="81"/>
      <c r="Z2206" s="81"/>
      <c r="AA2206" s="81"/>
      <c r="AB2206" s="81"/>
      <c r="AC2206" s="81"/>
      <c r="AD2206" s="81"/>
      <c r="AE2206" s="81"/>
      <c r="AF2206" s="81"/>
      <c r="AG2206" s="81"/>
      <c r="AH2206" s="81"/>
      <c r="AI2206" s="81"/>
      <c r="AJ2206" s="81"/>
      <c r="AK2206" s="81"/>
      <c r="AL2206" s="81"/>
      <c r="AM2206" s="81"/>
    </row>
    <row r="2207" spans="1:39" ht="16.5" customHeight="1" x14ac:dyDescent="0.15">
      <c r="A2207" s="81"/>
      <c r="B2207" s="81"/>
      <c r="C2207" s="81"/>
      <c r="D2207" s="81"/>
      <c r="E2207" s="81"/>
      <c r="F2207" s="81"/>
      <c r="G2207" s="81"/>
      <c r="H2207" s="81"/>
      <c r="I2207" s="81"/>
      <c r="J2207" s="81"/>
      <c r="K2207" s="81"/>
      <c r="L2207" s="81"/>
      <c r="M2207" s="81"/>
      <c r="N2207" s="81"/>
      <c r="O2207" s="81"/>
      <c r="P2207" s="81"/>
      <c r="Q2207" s="81"/>
      <c r="R2207" s="81"/>
      <c r="S2207" s="81"/>
      <c r="T2207" s="81"/>
      <c r="U2207" s="81"/>
      <c r="V2207" s="81"/>
      <c r="W2207" s="81"/>
      <c r="X2207" s="81"/>
      <c r="Y2207" s="81"/>
      <c r="Z2207" s="81"/>
      <c r="AA2207" s="81"/>
      <c r="AB2207" s="81"/>
      <c r="AC2207" s="81"/>
      <c r="AD2207" s="81"/>
      <c r="AE2207" s="81"/>
      <c r="AF2207" s="81"/>
      <c r="AG2207" s="81"/>
      <c r="AH2207" s="81"/>
      <c r="AI2207" s="81"/>
      <c r="AJ2207" s="81"/>
      <c r="AK2207" s="81"/>
      <c r="AL2207" s="81"/>
      <c r="AM2207" s="81"/>
    </row>
    <row r="2208" spans="1:39" ht="14.25" thickBot="1" x14ac:dyDescent="0.2"/>
    <row r="2209" spans="1:41" ht="26.1" customHeight="1" thickTop="1" x14ac:dyDescent="0.15">
      <c r="A2209" s="280">
        <f>IF('内訳10％(お客様控)'!A2209&gt;0,'内訳10％(お客様控)'!A2209,"　")</f>
        <v>5</v>
      </c>
      <c r="B2209" s="281"/>
      <c r="C2209" s="284" t="s">
        <v>0</v>
      </c>
      <c r="D2209" s="281">
        <f>IF('内訳10％(お客様控)'!D2209&gt;0,'内訳10％(お客様控)'!D2209,"　")</f>
        <v>10</v>
      </c>
      <c r="E2209" s="281"/>
      <c r="F2209" s="284" t="s">
        <v>1</v>
      </c>
      <c r="G2209" s="281">
        <f>IF('内訳10％(お客様控)'!G2209&gt;0,'内訳10％(お客様控)'!G2209,"　")</f>
        <v>31</v>
      </c>
      <c r="H2209" s="281"/>
      <c r="I2209" s="286" t="s">
        <v>2</v>
      </c>
      <c r="K2209" s="55"/>
      <c r="L2209" s="53"/>
      <c r="M2209" s="53"/>
      <c r="N2209" s="288">
        <f>IF('内訳10％(お客様控)'!N2209&gt;0,'内訳10％(お客様控)'!N2209,"　")</f>
        <v>10</v>
      </c>
      <c r="O2209" s="288"/>
      <c r="P2209" s="288"/>
      <c r="Q2209" s="284" t="s">
        <v>1</v>
      </c>
      <c r="R2209" s="284" t="s">
        <v>7</v>
      </c>
      <c r="S2209" s="53"/>
      <c r="T2209" s="53"/>
      <c r="U2209" s="54"/>
      <c r="W2209" s="269" t="s">
        <v>21</v>
      </c>
      <c r="X2209" s="270"/>
      <c r="Y2209" s="270"/>
      <c r="Z2209" s="270"/>
      <c r="AA2209" s="270"/>
      <c r="AB2209" s="271" t="str">
        <f>IF('内訳10％(お客様控)'!AB2209&gt;0,'内訳10％(お客様控)'!AB2209,"　")</f>
        <v>000111</v>
      </c>
      <c r="AC2209" s="272"/>
      <c r="AD2209" s="272"/>
      <c r="AE2209" s="272"/>
      <c r="AF2209" s="272"/>
      <c r="AG2209" s="272"/>
      <c r="AH2209" s="272"/>
      <c r="AI2209" s="272"/>
      <c r="AJ2209" s="272"/>
      <c r="AK2209" s="272"/>
      <c r="AL2209" s="272"/>
      <c r="AM2209" s="273"/>
    </row>
    <row r="2210" spans="1:41" ht="26.1" customHeight="1" thickBot="1" x14ac:dyDescent="0.2">
      <c r="A2210" s="282"/>
      <c r="B2210" s="283"/>
      <c r="C2210" s="285"/>
      <c r="D2210" s="283"/>
      <c r="E2210" s="283"/>
      <c r="F2210" s="285"/>
      <c r="G2210" s="283"/>
      <c r="H2210" s="283"/>
      <c r="I2210" s="287"/>
      <c r="K2210" s="56"/>
      <c r="L2210" s="57"/>
      <c r="M2210" s="57"/>
      <c r="N2210" s="289"/>
      <c r="O2210" s="289"/>
      <c r="P2210" s="289"/>
      <c r="Q2210" s="290"/>
      <c r="R2210" s="290"/>
      <c r="S2210" s="57"/>
      <c r="T2210" s="57"/>
      <c r="U2210" s="58"/>
      <c r="W2210" s="274" t="s">
        <v>49</v>
      </c>
      <c r="X2210" s="275"/>
      <c r="Y2210" s="275"/>
      <c r="Z2210" s="327" t="str">
        <f>IF('内訳10％(お客様控)'!Z2210&gt;0,'内訳10％(お客様控)'!Z2210,"　")</f>
        <v>T1111111111111</v>
      </c>
      <c r="AA2210" s="292"/>
      <c r="AB2210" s="292"/>
      <c r="AC2210" s="292"/>
      <c r="AD2210" s="292"/>
      <c r="AE2210" s="292"/>
      <c r="AF2210" s="292"/>
      <c r="AG2210" s="292"/>
      <c r="AH2210" s="292"/>
      <c r="AI2210" s="292"/>
      <c r="AJ2210" s="292"/>
      <c r="AK2210" s="292"/>
      <c r="AL2210" s="292"/>
      <c r="AM2210" s="293"/>
    </row>
    <row r="2211" spans="1:41" ht="17.25" customHeight="1" thickTop="1" thickBot="1" x14ac:dyDescent="0.2">
      <c r="A2211" s="59" t="s">
        <v>139</v>
      </c>
      <c r="I2211" s="60"/>
      <c r="W2211" s="276" t="s">
        <v>22</v>
      </c>
      <c r="X2211" s="277"/>
      <c r="Y2211" s="62"/>
      <c r="Z2211" s="278" t="str">
        <f>IF('内訳10％(お客様控)'!Z2211&gt;0,'内訳10％(お客様控)'!Z2211,"　")</f>
        <v>270-2225</v>
      </c>
      <c r="AA2211" s="278"/>
      <c r="AB2211" s="279"/>
      <c r="AC2211" s="61"/>
      <c r="AD2211" s="62"/>
      <c r="AE2211" s="62"/>
      <c r="AF2211" s="62"/>
      <c r="AG2211" s="62"/>
      <c r="AH2211" s="62"/>
      <c r="AI2211" s="62"/>
      <c r="AJ2211" s="62"/>
      <c r="AK2211" s="62"/>
      <c r="AL2211" s="62"/>
      <c r="AM2211" s="63"/>
      <c r="AO2211" s="64"/>
    </row>
    <row r="2212" spans="1:41" ht="17.25" customHeight="1" thickTop="1" x14ac:dyDescent="0.15">
      <c r="A2212" s="59"/>
      <c r="B2212" s="107" t="str">
        <f>'内訳10％(お客様控)'!B2212</f>
        <v>製造管理部</v>
      </c>
      <c r="C2212" s="326"/>
      <c r="D2212" s="326"/>
      <c r="E2212" s="326"/>
      <c r="F2212" s="326"/>
      <c r="G2212" s="326"/>
      <c r="I2212" s="60"/>
      <c r="K2212" s="261" t="s">
        <v>8</v>
      </c>
      <c r="L2212" s="264" t="str">
        <f>IF('内訳10％(お客様控)'!L2212&gt;0,'内訳10％(お客様控)'!L2212,"　")</f>
        <v>三井住友</v>
      </c>
      <c r="M2212" s="265"/>
      <c r="N2212" s="265"/>
      <c r="O2212" s="266" t="s">
        <v>32</v>
      </c>
      <c r="P2212" s="267"/>
      <c r="Q2212" s="264" t="str">
        <f>IF('内訳10％(お客様控)'!Q2212&gt;0,'内訳10％(お客様控)'!Q2212,"　")</f>
        <v>松戸</v>
      </c>
      <c r="R2212" s="265"/>
      <c r="S2212" s="265"/>
      <c r="T2212" s="266" t="s">
        <v>4</v>
      </c>
      <c r="U2212" s="268"/>
      <c r="W2212" s="239" t="s">
        <v>12</v>
      </c>
      <c r="X2212" s="240"/>
      <c r="Z2212" s="241" t="str">
        <f>IF('内訳10％(お客様控)'!Z2212&gt;0,'内訳10％(お客様控)'!Z2212,"　")</f>
        <v>千葉県松戸市東松戸2-20-1</v>
      </c>
      <c r="AA2212" s="241"/>
      <c r="AB2212" s="242"/>
      <c r="AC2212" s="242"/>
      <c r="AD2212" s="242"/>
      <c r="AE2212" s="242"/>
      <c r="AF2212" s="242"/>
      <c r="AG2212" s="242"/>
      <c r="AH2212" s="242"/>
      <c r="AI2212" s="242"/>
      <c r="AJ2212" s="242"/>
      <c r="AK2212" s="242"/>
      <c r="AL2212" s="242"/>
      <c r="AM2212" s="243"/>
    </row>
    <row r="2213" spans="1:41" ht="17.25" customHeight="1" x14ac:dyDescent="0.15">
      <c r="A2213" s="59"/>
      <c r="B2213" s="326"/>
      <c r="C2213" s="326"/>
      <c r="D2213" s="326"/>
      <c r="E2213" s="326"/>
      <c r="F2213" s="326"/>
      <c r="G2213" s="326"/>
      <c r="H2213" s="52" t="s">
        <v>3</v>
      </c>
      <c r="I2213" s="60"/>
      <c r="K2213" s="262"/>
      <c r="L2213" s="255" t="s">
        <v>9</v>
      </c>
      <c r="M2213" s="256"/>
      <c r="N2213" s="257"/>
      <c r="O2213" s="258" t="str">
        <f>IF('内訳10％(お客様控)'!O2213&gt;0,'内訳10％(お客様控)'!O2213,"　")</f>
        <v>当座</v>
      </c>
      <c r="P2213" s="259"/>
      <c r="Q2213" s="259"/>
      <c r="R2213" s="259"/>
      <c r="S2213" s="259"/>
      <c r="T2213" s="259"/>
      <c r="U2213" s="260"/>
      <c r="W2213" s="239" t="s">
        <v>13</v>
      </c>
      <c r="X2213" s="240"/>
      <c r="Z2213" s="241" t="str">
        <f>IF('内訳10％(お客様控)'!Z2213&gt;0,'内訳10％(お客様控)'!Z2213,"　")</f>
        <v>Ｃ－プロダクト株式会社</v>
      </c>
      <c r="AA2213" s="241"/>
      <c r="AB2213" s="241"/>
      <c r="AC2213" s="241"/>
      <c r="AD2213" s="241"/>
      <c r="AE2213" s="241"/>
      <c r="AF2213" s="241"/>
      <c r="AG2213" s="241"/>
      <c r="AH2213" s="241"/>
      <c r="AI2213" s="241"/>
      <c r="AJ2213" s="241"/>
      <c r="AK2213" s="241"/>
      <c r="AL2213" s="34" t="s">
        <v>60</v>
      </c>
      <c r="AM2213" s="60"/>
    </row>
    <row r="2214" spans="1:41" ht="17.25" customHeight="1" x14ac:dyDescent="0.15">
      <c r="A2214" s="59"/>
      <c r="I2214" s="60"/>
      <c r="K2214" s="262"/>
      <c r="L2214" s="255" t="s">
        <v>10</v>
      </c>
      <c r="M2214" s="256"/>
      <c r="N2214" s="257"/>
      <c r="O2214" s="311">
        <f>IF('内訳10％(お客様控)'!O2214&gt;0,'内訳10％(お客様控)'!O2214,"　")</f>
        <v>1234567</v>
      </c>
      <c r="P2214" s="312"/>
      <c r="Q2214" s="312"/>
      <c r="R2214" s="312"/>
      <c r="S2214" s="312"/>
      <c r="T2214" s="312"/>
      <c r="U2214" s="313"/>
      <c r="W2214" s="239" t="s">
        <v>23</v>
      </c>
      <c r="X2214" s="240"/>
      <c r="Z2214" s="241" t="str">
        <f>IF('内訳10％(お客様控)'!Z2214&gt;0,'内訳10％(お客様控)'!Z2214,"　")</f>
        <v>047-311-0171</v>
      </c>
      <c r="AA2214" s="241"/>
      <c r="AB2214" s="242"/>
      <c r="AC2214" s="242"/>
      <c r="AD2214" s="242"/>
      <c r="AE2214" s="242"/>
      <c r="AF2214" s="242"/>
      <c r="AG2214" s="242"/>
      <c r="AH2214" s="242"/>
      <c r="AI2214" s="242"/>
      <c r="AJ2214" s="242"/>
      <c r="AK2214" s="242"/>
      <c r="AL2214" s="242"/>
      <c r="AM2214" s="243"/>
    </row>
    <row r="2215" spans="1:41" ht="17.25" customHeight="1" thickBot="1" x14ac:dyDescent="0.2">
      <c r="A2215" s="56"/>
      <c r="B2215" s="57" t="s">
        <v>4</v>
      </c>
      <c r="C2215" s="57"/>
      <c r="D2215" s="57" t="s">
        <v>5</v>
      </c>
      <c r="E2215" s="57"/>
      <c r="F2215" s="57"/>
      <c r="G2215" s="57" t="s">
        <v>6</v>
      </c>
      <c r="H2215" s="57"/>
      <c r="I2215" s="58"/>
      <c r="K2215" s="263"/>
      <c r="L2215" s="244" t="s">
        <v>11</v>
      </c>
      <c r="M2215" s="245"/>
      <c r="N2215" s="246"/>
      <c r="O2215" s="306" t="str">
        <f>IF('内訳10％(お客様控)'!O2215&gt;0,'内訳10％(お客様控)'!O2215,"　")</f>
        <v>C-プロダクト（カ</v>
      </c>
      <c r="P2215" s="324"/>
      <c r="Q2215" s="324"/>
      <c r="R2215" s="324"/>
      <c r="S2215" s="324"/>
      <c r="T2215" s="324"/>
      <c r="U2215" s="325"/>
      <c r="W2215" s="250" t="s">
        <v>24</v>
      </c>
      <c r="X2215" s="251"/>
      <c r="Y2215" s="57"/>
      <c r="Z2215" s="252" t="str">
        <f>IF('内訳10％(お客様控)'!Z2215&gt;0,'内訳10％(お客様控)'!Z2215,"　")</f>
        <v>047-311-0170</v>
      </c>
      <c r="AA2215" s="252"/>
      <c r="AB2215" s="253"/>
      <c r="AC2215" s="253"/>
      <c r="AD2215" s="253"/>
      <c r="AE2215" s="253"/>
      <c r="AF2215" s="253"/>
      <c r="AG2215" s="253"/>
      <c r="AH2215" s="253"/>
      <c r="AI2215" s="253"/>
      <c r="AJ2215" s="253"/>
      <c r="AK2215" s="253"/>
      <c r="AL2215" s="253"/>
      <c r="AM2215" s="254"/>
    </row>
    <row r="2216" spans="1:41" ht="14.25" thickTop="1" x14ac:dyDescent="0.15">
      <c r="E2216" s="1" t="s">
        <v>25</v>
      </c>
      <c r="AL2216" s="1"/>
    </row>
    <row r="2217" spans="1:41" ht="17.25" x14ac:dyDescent="0.15">
      <c r="A2217" s="52" t="s">
        <v>14</v>
      </c>
      <c r="R2217" s="10" t="s">
        <v>88</v>
      </c>
      <c r="S2217"/>
    </row>
    <row r="2218" spans="1:41" ht="8.25" customHeight="1" thickBot="1" x14ac:dyDescent="0.2"/>
    <row r="2219" spans="1:41" ht="24" customHeight="1" thickTop="1" x14ac:dyDescent="0.15">
      <c r="A2219" s="232" t="s">
        <v>16</v>
      </c>
      <c r="B2219" s="233"/>
      <c r="C2219" s="233"/>
      <c r="D2219" s="233"/>
      <c r="E2219" s="234"/>
      <c r="F2219" s="65" t="s">
        <v>17</v>
      </c>
      <c r="G2219" s="66" t="s">
        <v>2</v>
      </c>
      <c r="H2219" s="235" t="s">
        <v>43</v>
      </c>
      <c r="I2219" s="236"/>
      <c r="J2219" s="236"/>
      <c r="K2219" s="236"/>
      <c r="L2219" s="236"/>
      <c r="M2219" s="236"/>
      <c r="N2219" s="236"/>
      <c r="O2219" s="236"/>
      <c r="P2219" s="236"/>
      <c r="Q2219" s="236" t="s">
        <v>18</v>
      </c>
      <c r="R2219" s="236"/>
      <c r="S2219" s="236" t="s">
        <v>26</v>
      </c>
      <c r="T2219" s="236"/>
      <c r="U2219" s="236" t="s">
        <v>31</v>
      </c>
      <c r="V2219" s="237"/>
      <c r="W2219" s="237"/>
      <c r="X2219" s="236" t="s">
        <v>19</v>
      </c>
      <c r="Y2219" s="236"/>
      <c r="Z2219" s="236"/>
      <c r="AA2219" s="236"/>
      <c r="AB2219" s="236"/>
      <c r="AC2219" s="238"/>
      <c r="AD2219" s="238"/>
      <c r="AE2219" s="226" t="s">
        <v>20</v>
      </c>
      <c r="AF2219" s="227"/>
      <c r="AG2219" s="228"/>
      <c r="AI2219" s="229" t="s">
        <v>36</v>
      </c>
      <c r="AJ2219" s="230"/>
      <c r="AK2219" s="230"/>
      <c r="AL2219" s="230"/>
      <c r="AM2219" s="231"/>
    </row>
    <row r="2220" spans="1:41" ht="24" customHeight="1" x14ac:dyDescent="0.15">
      <c r="A2220" s="319">
        <f>'内訳10％(お客様控)'!A2220</f>
        <v>0</v>
      </c>
      <c r="B2220" s="317"/>
      <c r="C2220" s="317"/>
      <c r="D2220" s="317"/>
      <c r="E2220" s="320"/>
      <c r="F2220" s="73">
        <f>'内訳10％(お客様控)'!F2220</f>
        <v>0</v>
      </c>
      <c r="G2220" s="72">
        <f>'内訳10％(お客様控)'!G2220</f>
        <v>0</v>
      </c>
      <c r="H2220" s="321">
        <f>'内訳10％(お客様控)'!H2220</f>
        <v>0</v>
      </c>
      <c r="I2220" s="317"/>
      <c r="J2220" s="317"/>
      <c r="K2220" s="317"/>
      <c r="L2220" s="317"/>
      <c r="M2220" s="317"/>
      <c r="N2220" s="317"/>
      <c r="O2220" s="317"/>
      <c r="P2220" s="317"/>
      <c r="Q2220" s="219" t="str">
        <f>IF('内訳10％(お客様控)'!Q2220=0,"",'内訳10％(お客様控)'!Q2220)</f>
        <v/>
      </c>
      <c r="R2220" s="219"/>
      <c r="S2220" s="322">
        <f>'内訳10％(お客様控)'!S2220</f>
        <v>0</v>
      </c>
      <c r="T2220" s="323"/>
      <c r="U2220" s="222" t="str">
        <f>IF('内訳10％(お客様控)'!U2220=0,"",'内訳10％(お客様控)'!U2220)</f>
        <v/>
      </c>
      <c r="V2220" s="223"/>
      <c r="W2220" s="223"/>
      <c r="X2220" s="224">
        <f>'内訳10％(お客様控)'!X2220</f>
        <v>0</v>
      </c>
      <c r="Y2220" s="224"/>
      <c r="Z2220" s="224"/>
      <c r="AA2220" s="224"/>
      <c r="AB2220" s="224"/>
      <c r="AC2220" s="225"/>
      <c r="AD2220" s="225"/>
      <c r="AE2220" s="316">
        <f>'内訳10％(お客様控)'!AE2220</f>
        <v>0</v>
      </c>
      <c r="AF2220" s="317"/>
      <c r="AG2220" s="318"/>
      <c r="AI2220" s="206"/>
      <c r="AJ2220" s="207"/>
      <c r="AK2220" s="207"/>
      <c r="AL2220" s="208"/>
      <c r="AM2220" s="209"/>
    </row>
    <row r="2221" spans="1:41" ht="24" customHeight="1" x14ac:dyDescent="0.15">
      <c r="A2221" s="319">
        <f>'内訳10％(お客様控)'!A2221</f>
        <v>0</v>
      </c>
      <c r="B2221" s="317"/>
      <c r="C2221" s="317"/>
      <c r="D2221" s="317"/>
      <c r="E2221" s="320"/>
      <c r="F2221" s="73">
        <f>'内訳10％(お客様控)'!F2221</f>
        <v>0</v>
      </c>
      <c r="G2221" s="72">
        <f>'内訳10％(お客様控)'!G2221</f>
        <v>0</v>
      </c>
      <c r="H2221" s="321">
        <f>'内訳10％(お客様控)'!H2221</f>
        <v>0</v>
      </c>
      <c r="I2221" s="317"/>
      <c r="J2221" s="317"/>
      <c r="K2221" s="317"/>
      <c r="L2221" s="317"/>
      <c r="M2221" s="317"/>
      <c r="N2221" s="317"/>
      <c r="O2221" s="317"/>
      <c r="P2221" s="317"/>
      <c r="Q2221" s="219" t="str">
        <f>IF('内訳10％(お客様控)'!Q2221=0,"",'内訳10％(お客様控)'!Q2221)</f>
        <v/>
      </c>
      <c r="R2221" s="219"/>
      <c r="S2221" s="322">
        <f>'内訳10％(お客様控)'!S2221</f>
        <v>0</v>
      </c>
      <c r="T2221" s="323"/>
      <c r="U2221" s="222" t="str">
        <f>IF('内訳10％(お客様控)'!U2221=0,"",'内訳10％(お客様控)'!U2221)</f>
        <v/>
      </c>
      <c r="V2221" s="223"/>
      <c r="W2221" s="223"/>
      <c r="X2221" s="224">
        <f>'内訳10％(お客様控)'!X2221</f>
        <v>0</v>
      </c>
      <c r="Y2221" s="224"/>
      <c r="Z2221" s="224"/>
      <c r="AA2221" s="224"/>
      <c r="AB2221" s="224"/>
      <c r="AC2221" s="225"/>
      <c r="AD2221" s="225"/>
      <c r="AE2221" s="316">
        <f>'内訳10％(お客様控)'!AE2221</f>
        <v>0</v>
      </c>
      <c r="AF2221" s="317"/>
      <c r="AG2221" s="318"/>
      <c r="AI2221" s="206"/>
      <c r="AJ2221" s="207"/>
      <c r="AK2221" s="207"/>
      <c r="AL2221" s="208"/>
      <c r="AM2221" s="209"/>
    </row>
    <row r="2222" spans="1:41" ht="24" customHeight="1" x14ac:dyDescent="0.15">
      <c r="A2222" s="319">
        <f>'内訳10％(お客様控)'!A2222</f>
        <v>0</v>
      </c>
      <c r="B2222" s="317"/>
      <c r="C2222" s="317"/>
      <c r="D2222" s="317"/>
      <c r="E2222" s="320"/>
      <c r="F2222" s="73">
        <f>'内訳10％(お客様控)'!F2222</f>
        <v>0</v>
      </c>
      <c r="G2222" s="72">
        <f>'内訳10％(お客様控)'!G2222</f>
        <v>0</v>
      </c>
      <c r="H2222" s="321">
        <f>'内訳10％(お客様控)'!H2222</f>
        <v>0</v>
      </c>
      <c r="I2222" s="317"/>
      <c r="J2222" s="317"/>
      <c r="K2222" s="317"/>
      <c r="L2222" s="317"/>
      <c r="M2222" s="317"/>
      <c r="N2222" s="317"/>
      <c r="O2222" s="317"/>
      <c r="P2222" s="317"/>
      <c r="Q2222" s="219" t="str">
        <f>IF('内訳10％(お客様控)'!Q2222=0,"",'内訳10％(お客様控)'!Q2222)</f>
        <v/>
      </c>
      <c r="R2222" s="219"/>
      <c r="S2222" s="322">
        <f>'内訳10％(お客様控)'!S2222</f>
        <v>0</v>
      </c>
      <c r="T2222" s="323"/>
      <c r="U2222" s="222" t="str">
        <f>IF('内訳10％(お客様控)'!U2222=0,"",'内訳10％(お客様控)'!U2222)</f>
        <v/>
      </c>
      <c r="V2222" s="223"/>
      <c r="W2222" s="223"/>
      <c r="X2222" s="224">
        <f>'内訳10％(お客様控)'!X2222</f>
        <v>0</v>
      </c>
      <c r="Y2222" s="224"/>
      <c r="Z2222" s="224"/>
      <c r="AA2222" s="224"/>
      <c r="AB2222" s="224"/>
      <c r="AC2222" s="225"/>
      <c r="AD2222" s="225"/>
      <c r="AE2222" s="316">
        <f>'内訳10％(お客様控)'!AE2222</f>
        <v>0</v>
      </c>
      <c r="AF2222" s="317"/>
      <c r="AG2222" s="318"/>
      <c r="AI2222" s="206"/>
      <c r="AJ2222" s="207"/>
      <c r="AK2222" s="207"/>
      <c r="AL2222" s="208"/>
      <c r="AM2222" s="209"/>
    </row>
    <row r="2223" spans="1:41" ht="24" customHeight="1" x14ac:dyDescent="0.15">
      <c r="A2223" s="319">
        <f>'内訳10％(お客様控)'!A2223</f>
        <v>0</v>
      </c>
      <c r="B2223" s="317"/>
      <c r="C2223" s="317"/>
      <c r="D2223" s="317"/>
      <c r="E2223" s="320"/>
      <c r="F2223" s="73">
        <f>'内訳10％(お客様控)'!F2223</f>
        <v>0</v>
      </c>
      <c r="G2223" s="72">
        <f>'内訳10％(お客様控)'!G2223</f>
        <v>0</v>
      </c>
      <c r="H2223" s="321">
        <f>'内訳10％(お客様控)'!H2223</f>
        <v>0</v>
      </c>
      <c r="I2223" s="317"/>
      <c r="J2223" s="317"/>
      <c r="K2223" s="317"/>
      <c r="L2223" s="317"/>
      <c r="M2223" s="317"/>
      <c r="N2223" s="317"/>
      <c r="O2223" s="317"/>
      <c r="P2223" s="317"/>
      <c r="Q2223" s="219" t="str">
        <f>IF('内訳10％(お客様控)'!Q2223=0,"",'内訳10％(お客様控)'!Q2223)</f>
        <v/>
      </c>
      <c r="R2223" s="219"/>
      <c r="S2223" s="322">
        <f>'内訳10％(お客様控)'!S2223</f>
        <v>0</v>
      </c>
      <c r="T2223" s="323"/>
      <c r="U2223" s="222" t="str">
        <f>IF('内訳10％(お客様控)'!U2223=0,"",'内訳10％(お客様控)'!U2223)</f>
        <v/>
      </c>
      <c r="V2223" s="223"/>
      <c r="W2223" s="223"/>
      <c r="X2223" s="224">
        <f>'内訳10％(お客様控)'!X2223</f>
        <v>0</v>
      </c>
      <c r="Y2223" s="224"/>
      <c r="Z2223" s="224"/>
      <c r="AA2223" s="224"/>
      <c r="AB2223" s="224"/>
      <c r="AC2223" s="225"/>
      <c r="AD2223" s="225"/>
      <c r="AE2223" s="316">
        <f>'内訳10％(お客様控)'!AE2223</f>
        <v>0</v>
      </c>
      <c r="AF2223" s="317"/>
      <c r="AG2223" s="318"/>
      <c r="AI2223" s="206"/>
      <c r="AJ2223" s="207"/>
      <c r="AK2223" s="207"/>
      <c r="AL2223" s="208"/>
      <c r="AM2223" s="209"/>
    </row>
    <row r="2224" spans="1:41" ht="24" customHeight="1" x14ac:dyDescent="0.15">
      <c r="A2224" s="319">
        <f>'内訳10％(お客様控)'!A2224</f>
        <v>0</v>
      </c>
      <c r="B2224" s="317"/>
      <c r="C2224" s="317"/>
      <c r="D2224" s="317"/>
      <c r="E2224" s="320"/>
      <c r="F2224" s="73">
        <f>'内訳10％(お客様控)'!F2224</f>
        <v>0</v>
      </c>
      <c r="G2224" s="72">
        <f>'内訳10％(お客様控)'!G2224</f>
        <v>0</v>
      </c>
      <c r="H2224" s="321">
        <f>'内訳10％(お客様控)'!H2224</f>
        <v>0</v>
      </c>
      <c r="I2224" s="317"/>
      <c r="J2224" s="317"/>
      <c r="K2224" s="317"/>
      <c r="L2224" s="317"/>
      <c r="M2224" s="317"/>
      <c r="N2224" s="317"/>
      <c r="O2224" s="317"/>
      <c r="P2224" s="317"/>
      <c r="Q2224" s="219" t="str">
        <f>IF('内訳10％(お客様控)'!Q2224=0,"",'内訳10％(お客様控)'!Q2224)</f>
        <v/>
      </c>
      <c r="R2224" s="219"/>
      <c r="S2224" s="322">
        <f>'内訳10％(お客様控)'!S2224</f>
        <v>0</v>
      </c>
      <c r="T2224" s="323"/>
      <c r="U2224" s="222" t="str">
        <f>IF('内訳10％(お客様控)'!U2224=0,"",'内訳10％(お客様控)'!U2224)</f>
        <v/>
      </c>
      <c r="V2224" s="223"/>
      <c r="W2224" s="223"/>
      <c r="X2224" s="224">
        <f>'内訳10％(お客様控)'!X2224</f>
        <v>0</v>
      </c>
      <c r="Y2224" s="224"/>
      <c r="Z2224" s="224"/>
      <c r="AA2224" s="224"/>
      <c r="AB2224" s="224"/>
      <c r="AC2224" s="225"/>
      <c r="AD2224" s="225"/>
      <c r="AE2224" s="316">
        <f>'内訳10％(お客様控)'!AE2224</f>
        <v>0</v>
      </c>
      <c r="AF2224" s="317"/>
      <c r="AG2224" s="318"/>
      <c r="AI2224" s="206"/>
      <c r="AJ2224" s="207"/>
      <c r="AK2224" s="207"/>
      <c r="AL2224" s="208"/>
      <c r="AM2224" s="209"/>
    </row>
    <row r="2225" spans="1:39" ht="24" customHeight="1" x14ac:dyDescent="0.15">
      <c r="A2225" s="319">
        <f>'内訳10％(お客様控)'!A2225</f>
        <v>0</v>
      </c>
      <c r="B2225" s="317"/>
      <c r="C2225" s="317"/>
      <c r="D2225" s="317"/>
      <c r="E2225" s="320"/>
      <c r="F2225" s="73">
        <f>'内訳10％(お客様控)'!F2225</f>
        <v>0</v>
      </c>
      <c r="G2225" s="72">
        <f>'内訳10％(お客様控)'!G2225</f>
        <v>0</v>
      </c>
      <c r="H2225" s="321">
        <f>'内訳10％(お客様控)'!H2225</f>
        <v>0</v>
      </c>
      <c r="I2225" s="317"/>
      <c r="J2225" s="317"/>
      <c r="K2225" s="317"/>
      <c r="L2225" s="317"/>
      <c r="M2225" s="317"/>
      <c r="N2225" s="317"/>
      <c r="O2225" s="317"/>
      <c r="P2225" s="317"/>
      <c r="Q2225" s="219" t="str">
        <f>IF('内訳10％(お客様控)'!Q2225=0,"",'内訳10％(お客様控)'!Q2225)</f>
        <v/>
      </c>
      <c r="R2225" s="219"/>
      <c r="S2225" s="322">
        <f>'内訳10％(お客様控)'!S2225</f>
        <v>0</v>
      </c>
      <c r="T2225" s="323"/>
      <c r="U2225" s="222" t="str">
        <f>IF('内訳10％(お客様控)'!U2225=0,"",'内訳10％(お客様控)'!U2225)</f>
        <v/>
      </c>
      <c r="V2225" s="223"/>
      <c r="W2225" s="223"/>
      <c r="X2225" s="224">
        <f>'内訳10％(お客様控)'!X2225</f>
        <v>0</v>
      </c>
      <c r="Y2225" s="224"/>
      <c r="Z2225" s="224"/>
      <c r="AA2225" s="224"/>
      <c r="AB2225" s="224"/>
      <c r="AC2225" s="225"/>
      <c r="AD2225" s="225"/>
      <c r="AE2225" s="316">
        <f>'内訳10％(お客様控)'!AE2225</f>
        <v>0</v>
      </c>
      <c r="AF2225" s="317"/>
      <c r="AG2225" s="318"/>
      <c r="AI2225" s="206"/>
      <c r="AJ2225" s="207"/>
      <c r="AK2225" s="207"/>
      <c r="AL2225" s="208"/>
      <c r="AM2225" s="209"/>
    </row>
    <row r="2226" spans="1:39" ht="24" customHeight="1" x14ac:dyDescent="0.15">
      <c r="A2226" s="319">
        <f>'内訳10％(お客様控)'!A2226</f>
        <v>0</v>
      </c>
      <c r="B2226" s="317"/>
      <c r="C2226" s="317"/>
      <c r="D2226" s="317"/>
      <c r="E2226" s="320"/>
      <c r="F2226" s="73">
        <f>'内訳10％(お客様控)'!F2226</f>
        <v>0</v>
      </c>
      <c r="G2226" s="72">
        <f>'内訳10％(お客様控)'!G2226</f>
        <v>0</v>
      </c>
      <c r="H2226" s="321">
        <f>'内訳10％(お客様控)'!H2226</f>
        <v>0</v>
      </c>
      <c r="I2226" s="317"/>
      <c r="J2226" s="317"/>
      <c r="K2226" s="317"/>
      <c r="L2226" s="317"/>
      <c r="M2226" s="317"/>
      <c r="N2226" s="317"/>
      <c r="O2226" s="317"/>
      <c r="P2226" s="317"/>
      <c r="Q2226" s="219" t="str">
        <f>IF('内訳10％(お客様控)'!Q2226=0,"",'内訳10％(お客様控)'!Q2226)</f>
        <v/>
      </c>
      <c r="R2226" s="219"/>
      <c r="S2226" s="322">
        <f>'内訳10％(お客様控)'!S2226</f>
        <v>0</v>
      </c>
      <c r="T2226" s="323"/>
      <c r="U2226" s="222" t="str">
        <f>IF('内訳10％(お客様控)'!U2226=0,"",'内訳10％(お客様控)'!U2226)</f>
        <v/>
      </c>
      <c r="V2226" s="223"/>
      <c r="W2226" s="223"/>
      <c r="X2226" s="224">
        <f>'内訳10％(お客様控)'!X2226</f>
        <v>0</v>
      </c>
      <c r="Y2226" s="224"/>
      <c r="Z2226" s="224"/>
      <c r="AA2226" s="224"/>
      <c r="AB2226" s="224"/>
      <c r="AC2226" s="225"/>
      <c r="AD2226" s="225"/>
      <c r="AE2226" s="316">
        <f>'内訳10％(お客様控)'!AE2226</f>
        <v>0</v>
      </c>
      <c r="AF2226" s="317"/>
      <c r="AG2226" s="318"/>
      <c r="AI2226" s="206"/>
      <c r="AJ2226" s="207"/>
      <c r="AK2226" s="207"/>
      <c r="AL2226" s="208"/>
      <c r="AM2226" s="209"/>
    </row>
    <row r="2227" spans="1:39" ht="24" customHeight="1" x14ac:dyDescent="0.15">
      <c r="A2227" s="319">
        <f>'内訳10％(お客様控)'!A2227</f>
        <v>0</v>
      </c>
      <c r="B2227" s="317"/>
      <c r="C2227" s="317"/>
      <c r="D2227" s="317"/>
      <c r="E2227" s="320"/>
      <c r="F2227" s="73">
        <f>'内訳10％(お客様控)'!F2227</f>
        <v>0</v>
      </c>
      <c r="G2227" s="72">
        <f>'内訳10％(お客様控)'!G2227</f>
        <v>0</v>
      </c>
      <c r="H2227" s="321">
        <f>'内訳10％(お客様控)'!H2227</f>
        <v>0</v>
      </c>
      <c r="I2227" s="317"/>
      <c r="J2227" s="317"/>
      <c r="K2227" s="317"/>
      <c r="L2227" s="317"/>
      <c r="M2227" s="317"/>
      <c r="N2227" s="317"/>
      <c r="O2227" s="317"/>
      <c r="P2227" s="317"/>
      <c r="Q2227" s="219" t="str">
        <f>IF('内訳10％(お客様控)'!Q2227=0,"",'内訳10％(お客様控)'!Q2227)</f>
        <v/>
      </c>
      <c r="R2227" s="219"/>
      <c r="S2227" s="322">
        <f>'内訳10％(お客様控)'!S2227</f>
        <v>0</v>
      </c>
      <c r="T2227" s="323"/>
      <c r="U2227" s="222" t="str">
        <f>IF('内訳10％(お客様控)'!U2227=0,"",'内訳10％(お客様控)'!U2227)</f>
        <v/>
      </c>
      <c r="V2227" s="223"/>
      <c r="W2227" s="223"/>
      <c r="X2227" s="224">
        <f>'内訳10％(お客様控)'!X2227</f>
        <v>0</v>
      </c>
      <c r="Y2227" s="224"/>
      <c r="Z2227" s="224"/>
      <c r="AA2227" s="224"/>
      <c r="AB2227" s="224"/>
      <c r="AC2227" s="225"/>
      <c r="AD2227" s="225"/>
      <c r="AE2227" s="316">
        <f>'内訳10％(お客様控)'!AE2227</f>
        <v>0</v>
      </c>
      <c r="AF2227" s="317"/>
      <c r="AG2227" s="318"/>
      <c r="AI2227" s="206"/>
      <c r="AJ2227" s="207"/>
      <c r="AK2227" s="207"/>
      <c r="AL2227" s="208"/>
      <c r="AM2227" s="209"/>
    </row>
    <row r="2228" spans="1:39" ht="24" customHeight="1" x14ac:dyDescent="0.15">
      <c r="A2228" s="319">
        <f>'内訳10％(お客様控)'!A2228</f>
        <v>0</v>
      </c>
      <c r="B2228" s="317"/>
      <c r="C2228" s="317"/>
      <c r="D2228" s="317"/>
      <c r="E2228" s="320"/>
      <c r="F2228" s="73">
        <f>'内訳10％(お客様控)'!F2228</f>
        <v>0</v>
      </c>
      <c r="G2228" s="72">
        <f>'内訳10％(お客様控)'!G2228</f>
        <v>0</v>
      </c>
      <c r="H2228" s="321">
        <f>'内訳10％(お客様控)'!H2228</f>
        <v>0</v>
      </c>
      <c r="I2228" s="317"/>
      <c r="J2228" s="317"/>
      <c r="K2228" s="317"/>
      <c r="L2228" s="317"/>
      <c r="M2228" s="317"/>
      <c r="N2228" s="317"/>
      <c r="O2228" s="317"/>
      <c r="P2228" s="317"/>
      <c r="Q2228" s="219" t="str">
        <f>IF('内訳10％(お客様控)'!Q2228=0,"",'内訳10％(お客様控)'!Q2228)</f>
        <v/>
      </c>
      <c r="R2228" s="219"/>
      <c r="S2228" s="322">
        <f>'内訳10％(お客様控)'!S2228</f>
        <v>0</v>
      </c>
      <c r="T2228" s="323"/>
      <c r="U2228" s="222" t="str">
        <f>IF('内訳10％(お客様控)'!U2228=0,"",'内訳10％(お客様控)'!U2228)</f>
        <v/>
      </c>
      <c r="V2228" s="223"/>
      <c r="W2228" s="223"/>
      <c r="X2228" s="224">
        <f>'内訳10％(お客様控)'!X2228</f>
        <v>0</v>
      </c>
      <c r="Y2228" s="224"/>
      <c r="Z2228" s="224"/>
      <c r="AA2228" s="224"/>
      <c r="AB2228" s="224"/>
      <c r="AC2228" s="225"/>
      <c r="AD2228" s="225"/>
      <c r="AE2228" s="316">
        <f>'内訳10％(お客様控)'!AE2228</f>
        <v>0</v>
      </c>
      <c r="AF2228" s="317"/>
      <c r="AG2228" s="318"/>
      <c r="AI2228" s="206"/>
      <c r="AJ2228" s="207"/>
      <c r="AK2228" s="207"/>
      <c r="AL2228" s="208"/>
      <c r="AM2228" s="209"/>
    </row>
    <row r="2229" spans="1:39" ht="24" customHeight="1" x14ac:dyDescent="0.15">
      <c r="A2229" s="319">
        <f>'内訳10％(お客様控)'!A2229</f>
        <v>0</v>
      </c>
      <c r="B2229" s="317"/>
      <c r="C2229" s="317"/>
      <c r="D2229" s="317"/>
      <c r="E2229" s="320"/>
      <c r="F2229" s="73">
        <f>'内訳10％(お客様控)'!F2229</f>
        <v>0</v>
      </c>
      <c r="G2229" s="72">
        <f>'内訳10％(お客様控)'!G2229</f>
        <v>0</v>
      </c>
      <c r="H2229" s="321">
        <f>'内訳10％(お客様控)'!H2229</f>
        <v>0</v>
      </c>
      <c r="I2229" s="317"/>
      <c r="J2229" s="317"/>
      <c r="K2229" s="317"/>
      <c r="L2229" s="317"/>
      <c r="M2229" s="317"/>
      <c r="N2229" s="317"/>
      <c r="O2229" s="317"/>
      <c r="P2229" s="317"/>
      <c r="Q2229" s="219" t="str">
        <f>IF('内訳10％(お客様控)'!Q2229=0,"",'内訳10％(お客様控)'!Q2229)</f>
        <v/>
      </c>
      <c r="R2229" s="219"/>
      <c r="S2229" s="322">
        <f>'内訳10％(お客様控)'!S2229</f>
        <v>0</v>
      </c>
      <c r="T2229" s="323"/>
      <c r="U2229" s="222" t="str">
        <f>IF('内訳10％(お客様控)'!U2229=0,"",'内訳10％(お客様控)'!U2229)</f>
        <v/>
      </c>
      <c r="V2229" s="223"/>
      <c r="W2229" s="223"/>
      <c r="X2229" s="224">
        <f>'内訳10％(お客様控)'!X2229</f>
        <v>0</v>
      </c>
      <c r="Y2229" s="224"/>
      <c r="Z2229" s="224"/>
      <c r="AA2229" s="224"/>
      <c r="AB2229" s="224"/>
      <c r="AC2229" s="225"/>
      <c r="AD2229" s="225"/>
      <c r="AE2229" s="316">
        <f>'内訳10％(お客様控)'!AE2229</f>
        <v>0</v>
      </c>
      <c r="AF2229" s="317"/>
      <c r="AG2229" s="318"/>
      <c r="AI2229" s="206"/>
      <c r="AJ2229" s="207"/>
      <c r="AK2229" s="207"/>
      <c r="AL2229" s="208"/>
      <c r="AM2229" s="209"/>
    </row>
    <row r="2230" spans="1:39" ht="24" customHeight="1" x14ac:dyDescent="0.15">
      <c r="A2230" s="319">
        <f>'内訳10％(お客様控)'!A2230</f>
        <v>0</v>
      </c>
      <c r="B2230" s="317"/>
      <c r="C2230" s="317"/>
      <c r="D2230" s="317"/>
      <c r="E2230" s="320"/>
      <c r="F2230" s="73">
        <f>'内訳10％(お客様控)'!F2230</f>
        <v>0</v>
      </c>
      <c r="G2230" s="72">
        <f>'内訳10％(お客様控)'!G2230</f>
        <v>0</v>
      </c>
      <c r="H2230" s="321">
        <f>'内訳10％(お客様控)'!H2230</f>
        <v>0</v>
      </c>
      <c r="I2230" s="317"/>
      <c r="J2230" s="317"/>
      <c r="K2230" s="317"/>
      <c r="L2230" s="317"/>
      <c r="M2230" s="317"/>
      <c r="N2230" s="317"/>
      <c r="O2230" s="317"/>
      <c r="P2230" s="317"/>
      <c r="Q2230" s="219" t="str">
        <f>IF('内訳10％(お客様控)'!Q2230=0,"",'内訳10％(お客様控)'!Q2230)</f>
        <v/>
      </c>
      <c r="R2230" s="219"/>
      <c r="S2230" s="322">
        <f>'内訳10％(お客様控)'!S2230</f>
        <v>0</v>
      </c>
      <c r="T2230" s="323"/>
      <c r="U2230" s="222" t="str">
        <f>IF('内訳10％(お客様控)'!U2230=0,"",'内訳10％(お客様控)'!U2230)</f>
        <v/>
      </c>
      <c r="V2230" s="223"/>
      <c r="W2230" s="223"/>
      <c r="X2230" s="224">
        <f>'内訳10％(お客様控)'!X2230</f>
        <v>0</v>
      </c>
      <c r="Y2230" s="224"/>
      <c r="Z2230" s="224"/>
      <c r="AA2230" s="224"/>
      <c r="AB2230" s="224"/>
      <c r="AC2230" s="225"/>
      <c r="AD2230" s="225"/>
      <c r="AE2230" s="316">
        <f>'内訳10％(お客様控)'!AE2230</f>
        <v>0</v>
      </c>
      <c r="AF2230" s="317"/>
      <c r="AG2230" s="318"/>
      <c r="AI2230" s="206"/>
      <c r="AJ2230" s="207"/>
      <c r="AK2230" s="207"/>
      <c r="AL2230" s="208"/>
      <c r="AM2230" s="209"/>
    </row>
    <row r="2231" spans="1:39" ht="24" customHeight="1" x14ac:dyDescent="0.15">
      <c r="A2231" s="319">
        <f>'内訳10％(お客様控)'!A2231</f>
        <v>0</v>
      </c>
      <c r="B2231" s="317"/>
      <c r="C2231" s="317"/>
      <c r="D2231" s="317"/>
      <c r="E2231" s="320"/>
      <c r="F2231" s="73">
        <f>'内訳10％(お客様控)'!F2231</f>
        <v>0</v>
      </c>
      <c r="G2231" s="72">
        <f>'内訳10％(お客様控)'!G2231</f>
        <v>0</v>
      </c>
      <c r="H2231" s="321">
        <f>'内訳10％(お客様控)'!H2231</f>
        <v>0</v>
      </c>
      <c r="I2231" s="317"/>
      <c r="J2231" s="317"/>
      <c r="K2231" s="317"/>
      <c r="L2231" s="317"/>
      <c r="M2231" s="317"/>
      <c r="N2231" s="317"/>
      <c r="O2231" s="317"/>
      <c r="P2231" s="317"/>
      <c r="Q2231" s="219" t="str">
        <f>IF('内訳10％(お客様控)'!Q2231=0,"",'内訳10％(お客様控)'!Q2231)</f>
        <v/>
      </c>
      <c r="R2231" s="219"/>
      <c r="S2231" s="322">
        <f>'内訳10％(お客様控)'!S2231</f>
        <v>0</v>
      </c>
      <c r="T2231" s="323"/>
      <c r="U2231" s="222" t="str">
        <f>IF('内訳10％(お客様控)'!U2231=0,"",'内訳10％(お客様控)'!U2231)</f>
        <v/>
      </c>
      <c r="V2231" s="223"/>
      <c r="W2231" s="223"/>
      <c r="X2231" s="224">
        <f>'内訳10％(お客様控)'!X2231</f>
        <v>0</v>
      </c>
      <c r="Y2231" s="224"/>
      <c r="Z2231" s="224"/>
      <c r="AA2231" s="224"/>
      <c r="AB2231" s="224"/>
      <c r="AC2231" s="225"/>
      <c r="AD2231" s="225"/>
      <c r="AE2231" s="316">
        <f>'内訳10％(お客様控)'!AE2231</f>
        <v>0</v>
      </c>
      <c r="AF2231" s="317"/>
      <c r="AG2231" s="318"/>
      <c r="AI2231" s="206"/>
      <c r="AJ2231" s="207"/>
      <c r="AK2231" s="207"/>
      <c r="AL2231" s="208"/>
      <c r="AM2231" s="209"/>
    </row>
    <row r="2232" spans="1:39" ht="24" customHeight="1" x14ac:dyDescent="0.15">
      <c r="A2232" s="319">
        <f>'内訳10％(お客様控)'!A2232</f>
        <v>0</v>
      </c>
      <c r="B2232" s="317"/>
      <c r="C2232" s="317"/>
      <c r="D2232" s="317"/>
      <c r="E2232" s="320"/>
      <c r="F2232" s="73">
        <f>'内訳10％(お客様控)'!F2232</f>
        <v>0</v>
      </c>
      <c r="G2232" s="72">
        <f>'内訳10％(お客様控)'!G2232</f>
        <v>0</v>
      </c>
      <c r="H2232" s="321">
        <f>'内訳10％(お客様控)'!H2232</f>
        <v>0</v>
      </c>
      <c r="I2232" s="317"/>
      <c r="J2232" s="317"/>
      <c r="K2232" s="317"/>
      <c r="L2232" s="317"/>
      <c r="M2232" s="317"/>
      <c r="N2232" s="317"/>
      <c r="O2232" s="317"/>
      <c r="P2232" s="317"/>
      <c r="Q2232" s="219" t="str">
        <f>IF('内訳10％(お客様控)'!Q2232=0,"",'内訳10％(お客様控)'!Q2232)</f>
        <v/>
      </c>
      <c r="R2232" s="219"/>
      <c r="S2232" s="322">
        <f>'内訳10％(お客様控)'!S2232</f>
        <v>0</v>
      </c>
      <c r="T2232" s="323"/>
      <c r="U2232" s="222" t="str">
        <f>IF('内訳10％(お客様控)'!U2232=0,"",'内訳10％(お客様控)'!U2232)</f>
        <v/>
      </c>
      <c r="V2232" s="223"/>
      <c r="W2232" s="223"/>
      <c r="X2232" s="224">
        <f>'内訳10％(お客様控)'!X2232</f>
        <v>0</v>
      </c>
      <c r="Y2232" s="224"/>
      <c r="Z2232" s="224"/>
      <c r="AA2232" s="224"/>
      <c r="AB2232" s="224"/>
      <c r="AC2232" s="225"/>
      <c r="AD2232" s="225"/>
      <c r="AE2232" s="316">
        <f>'内訳10％(お客様控)'!AE2232</f>
        <v>0</v>
      </c>
      <c r="AF2232" s="317"/>
      <c r="AG2232" s="318"/>
      <c r="AI2232" s="206"/>
      <c r="AJ2232" s="207"/>
      <c r="AK2232" s="207"/>
      <c r="AL2232" s="208"/>
      <c r="AM2232" s="209"/>
    </row>
    <row r="2233" spans="1:39" ht="24" customHeight="1" x14ac:dyDescent="0.15">
      <c r="A2233" s="319">
        <f>'内訳10％(お客様控)'!A2233</f>
        <v>0</v>
      </c>
      <c r="B2233" s="317"/>
      <c r="C2233" s="317"/>
      <c r="D2233" s="317"/>
      <c r="E2233" s="320"/>
      <c r="F2233" s="73">
        <f>'内訳10％(お客様控)'!F2233</f>
        <v>0</v>
      </c>
      <c r="G2233" s="72">
        <f>'内訳10％(お客様控)'!G2233</f>
        <v>0</v>
      </c>
      <c r="H2233" s="321">
        <f>'内訳10％(お客様控)'!H2233</f>
        <v>0</v>
      </c>
      <c r="I2233" s="317"/>
      <c r="J2233" s="317"/>
      <c r="K2233" s="317"/>
      <c r="L2233" s="317"/>
      <c r="M2233" s="317"/>
      <c r="N2233" s="317"/>
      <c r="O2233" s="317"/>
      <c r="P2233" s="317"/>
      <c r="Q2233" s="219" t="str">
        <f>IF('内訳10％(お客様控)'!Q2233=0,"",'内訳10％(お客様控)'!Q2233)</f>
        <v/>
      </c>
      <c r="R2233" s="219"/>
      <c r="S2233" s="322">
        <f>'内訳10％(お客様控)'!S2233</f>
        <v>0</v>
      </c>
      <c r="T2233" s="323"/>
      <c r="U2233" s="222" t="str">
        <f>IF('内訳10％(お客様控)'!U2233=0,"",'内訳10％(お客様控)'!U2233)</f>
        <v/>
      </c>
      <c r="V2233" s="223"/>
      <c r="W2233" s="223"/>
      <c r="X2233" s="224">
        <f>'内訳10％(お客様控)'!X2233</f>
        <v>0</v>
      </c>
      <c r="Y2233" s="224"/>
      <c r="Z2233" s="224"/>
      <c r="AA2233" s="224"/>
      <c r="AB2233" s="224"/>
      <c r="AC2233" s="225"/>
      <c r="AD2233" s="225"/>
      <c r="AE2233" s="316">
        <f>'内訳10％(お客様控)'!AE2233</f>
        <v>0</v>
      </c>
      <c r="AF2233" s="317"/>
      <c r="AG2233" s="318"/>
      <c r="AI2233" s="206"/>
      <c r="AJ2233" s="207"/>
      <c r="AK2233" s="207"/>
      <c r="AL2233" s="208"/>
      <c r="AM2233" s="209"/>
    </row>
    <row r="2234" spans="1:39" ht="24" customHeight="1" thickBot="1" x14ac:dyDescent="0.2">
      <c r="A2234" s="319">
        <f>'内訳10％(お客様控)'!A2234</f>
        <v>0</v>
      </c>
      <c r="B2234" s="317"/>
      <c r="C2234" s="317"/>
      <c r="D2234" s="317"/>
      <c r="E2234" s="320"/>
      <c r="F2234" s="73">
        <f>'内訳10％(お客様控)'!F2234</f>
        <v>0</v>
      </c>
      <c r="G2234" s="72">
        <f>'内訳10％(お客様控)'!G2234</f>
        <v>0</v>
      </c>
      <c r="H2234" s="321">
        <f>'内訳10％(お客様控)'!H2234</f>
        <v>0</v>
      </c>
      <c r="I2234" s="317"/>
      <c r="J2234" s="317"/>
      <c r="K2234" s="317"/>
      <c r="L2234" s="317"/>
      <c r="M2234" s="317"/>
      <c r="N2234" s="317"/>
      <c r="O2234" s="317"/>
      <c r="P2234" s="317"/>
      <c r="Q2234" s="219" t="str">
        <f>IF('内訳10％(お客様控)'!Q2234=0,"",'内訳10％(お客様控)'!Q2234)</f>
        <v/>
      </c>
      <c r="R2234" s="219"/>
      <c r="S2234" s="322">
        <f>'内訳10％(お客様控)'!S2234</f>
        <v>0</v>
      </c>
      <c r="T2234" s="323"/>
      <c r="U2234" s="222" t="str">
        <f>IF('内訳10％(お客様控)'!U2234=0,"",'内訳10％(お客様控)'!U2234)</f>
        <v/>
      </c>
      <c r="V2234" s="223"/>
      <c r="W2234" s="223"/>
      <c r="X2234" s="224">
        <f>'内訳10％(お客様控)'!X2234</f>
        <v>0</v>
      </c>
      <c r="Y2234" s="224"/>
      <c r="Z2234" s="224"/>
      <c r="AA2234" s="224"/>
      <c r="AB2234" s="224"/>
      <c r="AC2234" s="225"/>
      <c r="AD2234" s="225"/>
      <c r="AE2234" s="316">
        <f>'内訳10％(お客様控)'!AE2234</f>
        <v>0</v>
      </c>
      <c r="AF2234" s="317"/>
      <c r="AG2234" s="318"/>
      <c r="AI2234" s="206"/>
      <c r="AJ2234" s="207"/>
      <c r="AK2234" s="207"/>
      <c r="AL2234" s="208"/>
      <c r="AM2234" s="209"/>
    </row>
    <row r="2235" spans="1:39" ht="24" customHeight="1" thickTop="1" thickBot="1" x14ac:dyDescent="0.2">
      <c r="A2235" s="197"/>
      <c r="B2235" s="198"/>
      <c r="C2235" s="198"/>
      <c r="D2235" s="198"/>
      <c r="E2235" s="199"/>
      <c r="F2235" s="70"/>
      <c r="G2235" s="69"/>
      <c r="H2235" s="200" t="s">
        <v>63</v>
      </c>
      <c r="I2235" s="201"/>
      <c r="J2235" s="201"/>
      <c r="K2235" s="201"/>
      <c r="L2235" s="201"/>
      <c r="M2235" s="201"/>
      <c r="N2235" s="201"/>
      <c r="O2235" s="201"/>
      <c r="P2235" s="201"/>
      <c r="Q2235" s="200"/>
      <c r="R2235" s="200"/>
      <c r="S2235" s="200"/>
      <c r="T2235" s="200"/>
      <c r="U2235" s="200"/>
      <c r="V2235" s="200"/>
      <c r="W2235" s="200"/>
      <c r="X2235" s="202">
        <f>'内訳10％(お客様控)'!X2235</f>
        <v>0</v>
      </c>
      <c r="Y2235" s="202"/>
      <c r="Z2235" s="202"/>
      <c r="AA2235" s="202"/>
      <c r="AB2235" s="202"/>
      <c r="AC2235" s="203"/>
      <c r="AD2235" s="203"/>
      <c r="AE2235" s="204"/>
      <c r="AF2235" s="198"/>
      <c r="AG2235" s="205"/>
      <c r="AI2235" s="206"/>
      <c r="AJ2235" s="207"/>
      <c r="AK2235" s="207"/>
      <c r="AL2235" s="208"/>
      <c r="AM2235" s="209"/>
    </row>
    <row r="2236" spans="1:39" ht="14.25" thickTop="1" x14ac:dyDescent="0.15"/>
    <row r="2237" spans="1:39" ht="15.75" customHeight="1" x14ac:dyDescent="0.15">
      <c r="A2237" s="52" t="s">
        <v>30</v>
      </c>
      <c r="W2237" s="71"/>
      <c r="X2237" s="20"/>
      <c r="Y2237" s="172" t="s">
        <v>37</v>
      </c>
      <c r="Z2237" s="173"/>
      <c r="AA2237" s="173"/>
      <c r="AB2237" s="173"/>
      <c r="AC2237" s="174"/>
      <c r="AD2237" s="210" t="s">
        <v>28</v>
      </c>
      <c r="AE2237" s="211"/>
      <c r="AF2237" s="211"/>
      <c r="AG2237" s="211"/>
      <c r="AH2237" s="212"/>
      <c r="AI2237" s="210" t="s">
        <v>27</v>
      </c>
      <c r="AJ2237" s="211"/>
      <c r="AK2237" s="211"/>
      <c r="AL2237" s="211"/>
      <c r="AM2237" s="212"/>
    </row>
    <row r="2238" spans="1:39" ht="16.5" customHeight="1" x14ac:dyDescent="0.15">
      <c r="B2238" s="16" t="s">
        <v>132</v>
      </c>
      <c r="Y2238" s="187"/>
      <c r="Z2238" s="188"/>
      <c r="AA2238" s="188"/>
      <c r="AB2238" s="188"/>
      <c r="AC2238" s="188"/>
      <c r="AD2238" s="187"/>
      <c r="AE2238" s="188"/>
      <c r="AF2238" s="188"/>
      <c r="AG2238" s="188"/>
      <c r="AH2238" s="193"/>
      <c r="AI2238" s="187"/>
      <c r="AJ2238" s="188"/>
      <c r="AK2238" s="188"/>
      <c r="AL2238" s="188"/>
      <c r="AM2238" s="193"/>
    </row>
    <row r="2239" spans="1:39" ht="16.5" customHeight="1" x14ac:dyDescent="0.15">
      <c r="B2239" s="3" t="s">
        <v>47</v>
      </c>
      <c r="Y2239" s="189"/>
      <c r="Z2239" s="190"/>
      <c r="AA2239" s="190"/>
      <c r="AB2239" s="190"/>
      <c r="AC2239" s="190"/>
      <c r="AD2239" s="189"/>
      <c r="AE2239" s="190"/>
      <c r="AF2239" s="190"/>
      <c r="AG2239" s="190"/>
      <c r="AH2239" s="194"/>
      <c r="AI2239" s="189"/>
      <c r="AJ2239" s="190"/>
      <c r="AK2239" s="190"/>
      <c r="AL2239" s="190"/>
      <c r="AM2239" s="194"/>
    </row>
    <row r="2240" spans="1:39" ht="16.5" customHeight="1" x14ac:dyDescent="0.15">
      <c r="B2240" s="3" t="s">
        <v>50</v>
      </c>
      <c r="C2240" s="23"/>
      <c r="D2240" s="23"/>
      <c r="E2240" s="23"/>
      <c r="F2240" s="23"/>
      <c r="G2240" s="23"/>
      <c r="H2240" s="23"/>
      <c r="I2240" s="23"/>
      <c r="J2240" s="23"/>
      <c r="K2240" s="23"/>
      <c r="Y2240" s="189"/>
      <c r="Z2240" s="190"/>
      <c r="AA2240" s="190"/>
      <c r="AB2240" s="190"/>
      <c r="AC2240" s="190"/>
      <c r="AD2240" s="189"/>
      <c r="AE2240" s="190"/>
      <c r="AF2240" s="190"/>
      <c r="AG2240" s="190"/>
      <c r="AH2240" s="194"/>
      <c r="AI2240" s="189"/>
      <c r="AJ2240" s="190"/>
      <c r="AK2240" s="190"/>
      <c r="AL2240" s="190"/>
      <c r="AM2240" s="194"/>
    </row>
    <row r="2241" spans="2:39" ht="16.5" customHeight="1" x14ac:dyDescent="0.15">
      <c r="B2241" s="3" t="s">
        <v>58</v>
      </c>
      <c r="Y2241" s="191"/>
      <c r="Z2241" s="192"/>
      <c r="AA2241" s="192"/>
      <c r="AB2241" s="192"/>
      <c r="AC2241" s="192"/>
      <c r="AD2241" s="191"/>
      <c r="AE2241" s="192"/>
      <c r="AF2241" s="192"/>
      <c r="AG2241" s="192"/>
      <c r="AH2241" s="195"/>
      <c r="AI2241" s="191"/>
      <c r="AJ2241" s="192"/>
      <c r="AK2241" s="192"/>
      <c r="AL2241" s="192"/>
      <c r="AM2241" s="195"/>
    </row>
    <row r="2242" spans="2:39" ht="16.5" customHeight="1" x14ac:dyDescent="0.15">
      <c r="B2242" s="17" t="s">
        <v>59</v>
      </c>
    </row>
    <row r="2243" spans="2:39" ht="16.5" customHeight="1" x14ac:dyDescent="0.15">
      <c r="B2243" s="17"/>
      <c r="AD2243" s="64"/>
      <c r="AE2243"/>
      <c r="AF2243"/>
      <c r="AG2243"/>
      <c r="AH2243"/>
      <c r="AI2243"/>
      <c r="AJ2243"/>
      <c r="AK2243"/>
      <c r="AL2243"/>
      <c r="AM2243"/>
    </row>
    <row r="2244" spans="2:39" ht="16.5" customHeight="1" x14ac:dyDescent="0.15">
      <c r="B2244" s="3"/>
      <c r="AE2244"/>
      <c r="AF2244"/>
      <c r="AG2244"/>
      <c r="AH2244"/>
      <c r="AI2244"/>
      <c r="AJ2244"/>
      <c r="AK2244"/>
      <c r="AL2244"/>
      <c r="AM2244"/>
    </row>
    <row r="2245" spans="2:39" ht="16.5" customHeight="1" x14ac:dyDescent="0.15">
      <c r="B2245" s="196" t="s">
        <v>34</v>
      </c>
      <c r="C2245" s="196"/>
      <c r="D2245" s="196"/>
      <c r="E2245" s="196"/>
      <c r="F2245" s="196"/>
      <c r="G2245" s="196"/>
      <c r="H2245" s="196"/>
      <c r="I2245" s="196"/>
      <c r="J2245" s="196"/>
      <c r="L2245" s="196" t="s">
        <v>35</v>
      </c>
      <c r="M2245" s="196"/>
      <c r="N2245" s="196"/>
      <c r="O2245" s="196"/>
      <c r="P2245" s="196"/>
      <c r="Q2245" s="196"/>
      <c r="R2245" s="196"/>
      <c r="S2245" s="196"/>
      <c r="T2245" s="196"/>
      <c r="U2245" s="196"/>
      <c r="V2245" s="196"/>
      <c r="W2245" s="196"/>
      <c r="X2245" s="196"/>
      <c r="Y2245" s="196"/>
      <c r="Z2245" s="196"/>
      <c r="AA2245" s="64"/>
      <c r="AD2245"/>
      <c r="AE2245"/>
      <c r="AF2245"/>
      <c r="AG2245"/>
      <c r="AH2245"/>
      <c r="AI2245"/>
      <c r="AJ2245"/>
      <c r="AK2245"/>
      <c r="AL2245"/>
      <c r="AM2245"/>
    </row>
    <row r="2246" spans="2:39" x14ac:dyDescent="0.15">
      <c r="B2246" s="196"/>
      <c r="C2246" s="196"/>
      <c r="D2246" s="196"/>
      <c r="E2246" s="196"/>
      <c r="F2246" s="196"/>
      <c r="G2246" s="196"/>
      <c r="H2246" s="196"/>
      <c r="I2246" s="196"/>
      <c r="J2246" s="196"/>
      <c r="L2246" s="196"/>
      <c r="M2246" s="196"/>
      <c r="N2246" s="196"/>
      <c r="O2246" s="196"/>
      <c r="P2246" s="196"/>
      <c r="Q2246" s="196"/>
      <c r="R2246" s="196"/>
      <c r="S2246" s="196"/>
      <c r="T2246" s="196"/>
      <c r="U2246" s="196"/>
      <c r="V2246" s="196"/>
      <c r="W2246" s="196"/>
      <c r="X2246" s="196"/>
      <c r="Y2246" s="196"/>
      <c r="Z2246" s="196"/>
      <c r="AA2246" s="64"/>
    </row>
    <row r="2247" spans="2:39" x14ac:dyDescent="0.15">
      <c r="B2247" s="196"/>
      <c r="C2247" s="196"/>
      <c r="D2247" s="196"/>
      <c r="E2247" s="196"/>
      <c r="F2247" s="196"/>
      <c r="G2247" s="196"/>
      <c r="H2247" s="196"/>
      <c r="I2247" s="196"/>
      <c r="J2247" s="196"/>
      <c r="K2247" s="64"/>
      <c r="L2247" s="196"/>
      <c r="M2247" s="196"/>
      <c r="N2247" s="196"/>
      <c r="O2247" s="196"/>
      <c r="P2247" s="196"/>
      <c r="Q2247" s="196"/>
      <c r="R2247" s="196"/>
      <c r="S2247" s="196"/>
      <c r="T2247" s="196"/>
      <c r="U2247" s="196"/>
      <c r="V2247" s="196"/>
      <c r="W2247" s="196"/>
      <c r="X2247" s="196"/>
      <c r="Y2247" s="196"/>
      <c r="Z2247" s="196"/>
      <c r="AA2247" s="64"/>
      <c r="AD2247" s="196" t="s">
        <v>29</v>
      </c>
      <c r="AE2247" s="171"/>
      <c r="AF2247" s="171"/>
      <c r="AG2247" s="171"/>
      <c r="AH2247" s="171"/>
      <c r="AI2247" s="171"/>
      <c r="AJ2247" s="171"/>
      <c r="AK2247" s="171"/>
      <c r="AL2247" s="171"/>
      <c r="AM2247" s="171"/>
    </row>
    <row r="2248" spans="2:39" x14ac:dyDescent="0.15">
      <c r="B2248" s="196"/>
      <c r="C2248" s="196"/>
      <c r="D2248" s="196"/>
      <c r="E2248" s="196"/>
      <c r="F2248" s="196"/>
      <c r="G2248" s="196"/>
      <c r="H2248" s="196"/>
      <c r="I2248" s="196"/>
      <c r="J2248" s="196"/>
      <c r="K2248" s="64"/>
      <c r="L2248" s="196"/>
      <c r="M2248" s="196"/>
      <c r="N2248" s="196"/>
      <c r="O2248" s="196"/>
      <c r="P2248" s="196"/>
      <c r="Q2248" s="196"/>
      <c r="R2248" s="196"/>
      <c r="S2248" s="196"/>
      <c r="T2248" s="196"/>
      <c r="U2248" s="196"/>
      <c r="V2248" s="196"/>
      <c r="W2248" s="196"/>
      <c r="X2248" s="196"/>
      <c r="Y2248" s="196"/>
      <c r="Z2248" s="196"/>
      <c r="AA2248" s="64"/>
      <c r="AD2248" s="196"/>
      <c r="AE2248" s="196"/>
      <c r="AF2248" s="196"/>
      <c r="AG2248" s="196"/>
      <c r="AH2248" s="196"/>
      <c r="AI2248" s="196"/>
      <c r="AJ2248" s="196"/>
      <c r="AK2248" s="196"/>
      <c r="AL2248" s="196"/>
      <c r="AM2248" s="196"/>
    </row>
    <row r="2249" spans="2:39" x14ac:dyDescent="0.15">
      <c r="B2249" s="196"/>
      <c r="C2249" s="196"/>
      <c r="D2249" s="196"/>
      <c r="E2249" s="196"/>
      <c r="F2249" s="196"/>
      <c r="G2249" s="196"/>
      <c r="H2249" s="196"/>
      <c r="I2249" s="196"/>
      <c r="J2249" s="196"/>
      <c r="K2249" s="64"/>
      <c r="L2249" s="196"/>
      <c r="M2249" s="196"/>
      <c r="N2249" s="196"/>
      <c r="O2249" s="196"/>
      <c r="P2249" s="196"/>
      <c r="Q2249" s="196"/>
      <c r="R2249" s="196"/>
      <c r="S2249" s="196"/>
      <c r="T2249" s="196"/>
      <c r="U2249" s="196"/>
      <c r="V2249" s="196"/>
      <c r="W2249" s="196"/>
      <c r="X2249" s="196"/>
      <c r="Y2249" s="196"/>
      <c r="Z2249" s="196"/>
      <c r="AA2249" s="64"/>
      <c r="AD2249" s="196"/>
      <c r="AE2249" s="196"/>
      <c r="AF2249" s="196"/>
      <c r="AG2249" s="196"/>
      <c r="AH2249" s="196"/>
      <c r="AI2249" s="196"/>
      <c r="AJ2249" s="196"/>
      <c r="AK2249" s="196"/>
      <c r="AL2249" s="196"/>
      <c r="AM2249" s="196"/>
    </row>
    <row r="2250" spans="2:39" x14ac:dyDescent="0.15">
      <c r="K2250" s="64"/>
    </row>
  </sheetData>
  <mergeCells count="9050">
    <mergeCell ref="A1:AM2"/>
    <mergeCell ref="A4:B5"/>
    <mergeCell ref="C4:C5"/>
    <mergeCell ref="D4:E5"/>
    <mergeCell ref="F4:F5"/>
    <mergeCell ref="G4:H5"/>
    <mergeCell ref="I4:I5"/>
    <mergeCell ref="N4:P5"/>
    <mergeCell ref="Q4:Q5"/>
    <mergeCell ref="R4:R5"/>
    <mergeCell ref="W7:X7"/>
    <mergeCell ref="Z7:AM7"/>
    <mergeCell ref="L8:N8"/>
    <mergeCell ref="O8:U8"/>
    <mergeCell ref="W8:X8"/>
    <mergeCell ref="Z8:AK8"/>
    <mergeCell ref="B7:G8"/>
    <mergeCell ref="K7:K10"/>
    <mergeCell ref="L7:N7"/>
    <mergeCell ref="O7:P7"/>
    <mergeCell ref="Q7:S7"/>
    <mergeCell ref="T7:U7"/>
    <mergeCell ref="L9:N9"/>
    <mergeCell ref="O9:U9"/>
    <mergeCell ref="W4:AA4"/>
    <mergeCell ref="AB4:AM4"/>
    <mergeCell ref="W5:Y5"/>
    <mergeCell ref="W6:X6"/>
    <mergeCell ref="Z6:AB6"/>
    <mergeCell ref="Z5:AM5"/>
    <mergeCell ref="AE14:AG14"/>
    <mergeCell ref="AI14:AM14"/>
    <mergeCell ref="A15:E15"/>
    <mergeCell ref="H15:P15"/>
    <mergeCell ref="Q15:R15"/>
    <mergeCell ref="S15:T15"/>
    <mergeCell ref="U15:W15"/>
    <mergeCell ref="X15:AD15"/>
    <mergeCell ref="AE15:AG15"/>
    <mergeCell ref="AI15:AM15"/>
    <mergeCell ref="A14:E14"/>
    <mergeCell ref="H14:P14"/>
    <mergeCell ref="Q14:R14"/>
    <mergeCell ref="S14:T14"/>
    <mergeCell ref="U14:W14"/>
    <mergeCell ref="X14:AD14"/>
    <mergeCell ref="W9:X9"/>
    <mergeCell ref="Z9:AM9"/>
    <mergeCell ref="L10:N10"/>
    <mergeCell ref="O10:U10"/>
    <mergeCell ref="W10:X10"/>
    <mergeCell ref="Z10:AM10"/>
    <mergeCell ref="AE18:AG18"/>
    <mergeCell ref="AI18:AM18"/>
    <mergeCell ref="A19:E19"/>
    <mergeCell ref="H19:P19"/>
    <mergeCell ref="Q19:R19"/>
    <mergeCell ref="S19:T19"/>
    <mergeCell ref="U19:W19"/>
    <mergeCell ref="X19:AD19"/>
    <mergeCell ref="AE19:AG19"/>
    <mergeCell ref="AI19:AM19"/>
    <mergeCell ref="A18:E18"/>
    <mergeCell ref="H18:P18"/>
    <mergeCell ref="Q18:R18"/>
    <mergeCell ref="S18:T18"/>
    <mergeCell ref="U18:W18"/>
    <mergeCell ref="X18:AD18"/>
    <mergeCell ref="AE16:AG16"/>
    <mergeCell ref="AI16:AM16"/>
    <mergeCell ref="A17:E17"/>
    <mergeCell ref="H17:P17"/>
    <mergeCell ref="Q17:R17"/>
    <mergeCell ref="S17:T17"/>
    <mergeCell ref="U17:W17"/>
    <mergeCell ref="X17:AD17"/>
    <mergeCell ref="AE17:AG17"/>
    <mergeCell ref="AI17:AM17"/>
    <mergeCell ref="A16:E16"/>
    <mergeCell ref="H16:P16"/>
    <mergeCell ref="Q16:R16"/>
    <mergeCell ref="S16:T16"/>
    <mergeCell ref="U16:W16"/>
    <mergeCell ref="X16:AD16"/>
    <mergeCell ref="AE22:AG22"/>
    <mergeCell ref="AI22:AM22"/>
    <mergeCell ref="A23:E23"/>
    <mergeCell ref="H23:P23"/>
    <mergeCell ref="Q23:R23"/>
    <mergeCell ref="S23:T23"/>
    <mergeCell ref="U23:W23"/>
    <mergeCell ref="X23:AD23"/>
    <mergeCell ref="AE23:AG23"/>
    <mergeCell ref="AI23:AM23"/>
    <mergeCell ref="A22:E22"/>
    <mergeCell ref="H22:P22"/>
    <mergeCell ref="Q22:R22"/>
    <mergeCell ref="S22:T22"/>
    <mergeCell ref="U22:W22"/>
    <mergeCell ref="X22:AD22"/>
    <mergeCell ref="AE20:AG20"/>
    <mergeCell ref="AI20:AM20"/>
    <mergeCell ref="A21:E21"/>
    <mergeCell ref="H21:P21"/>
    <mergeCell ref="Q21:R21"/>
    <mergeCell ref="S21:T21"/>
    <mergeCell ref="U21:W21"/>
    <mergeCell ref="X21:AD21"/>
    <mergeCell ref="AE21:AG21"/>
    <mergeCell ref="AI21:AM21"/>
    <mergeCell ref="A20:E20"/>
    <mergeCell ref="H20:P20"/>
    <mergeCell ref="Q20:R20"/>
    <mergeCell ref="S20:T20"/>
    <mergeCell ref="U20:W20"/>
    <mergeCell ref="X20:AD20"/>
    <mergeCell ref="AE26:AG26"/>
    <mergeCell ref="AI26:AM26"/>
    <mergeCell ref="A27:E27"/>
    <mergeCell ref="H27:P27"/>
    <mergeCell ref="Q27:R27"/>
    <mergeCell ref="S27:T27"/>
    <mergeCell ref="U27:W27"/>
    <mergeCell ref="X27:AD27"/>
    <mergeCell ref="AE27:AG27"/>
    <mergeCell ref="AI27:AM27"/>
    <mergeCell ref="A26:E26"/>
    <mergeCell ref="H26:P26"/>
    <mergeCell ref="Q26:R26"/>
    <mergeCell ref="S26:T26"/>
    <mergeCell ref="U26:W26"/>
    <mergeCell ref="X26:AD26"/>
    <mergeCell ref="AE24:AG24"/>
    <mergeCell ref="AI24:AM24"/>
    <mergeCell ref="A25:E25"/>
    <mergeCell ref="H25:P25"/>
    <mergeCell ref="Q25:R25"/>
    <mergeCell ref="S25:T25"/>
    <mergeCell ref="U25:W25"/>
    <mergeCell ref="X25:AD25"/>
    <mergeCell ref="AE25:AG25"/>
    <mergeCell ref="AI25:AM25"/>
    <mergeCell ref="A24:E24"/>
    <mergeCell ref="H24:P24"/>
    <mergeCell ref="Q24:R24"/>
    <mergeCell ref="S24:T24"/>
    <mergeCell ref="U24:W24"/>
    <mergeCell ref="X24:AD24"/>
    <mergeCell ref="A30:E30"/>
    <mergeCell ref="H30:W30"/>
    <mergeCell ref="X30:AD30"/>
    <mergeCell ref="AE30:AG30"/>
    <mergeCell ref="AI30:AM30"/>
    <mergeCell ref="Y32:AC32"/>
    <mergeCell ref="AD32:AH32"/>
    <mergeCell ref="AI32:AM32"/>
    <mergeCell ref="AE28:AG28"/>
    <mergeCell ref="AI28:AM28"/>
    <mergeCell ref="A29:E29"/>
    <mergeCell ref="H29:P29"/>
    <mergeCell ref="Q29:R29"/>
    <mergeCell ref="S29:T29"/>
    <mergeCell ref="U29:W29"/>
    <mergeCell ref="X29:AD29"/>
    <mergeCell ref="AE29:AG29"/>
    <mergeCell ref="AI29:AM29"/>
    <mergeCell ref="A28:E28"/>
    <mergeCell ref="H28:P28"/>
    <mergeCell ref="Q28:R28"/>
    <mergeCell ref="S28:T28"/>
    <mergeCell ref="U28:W28"/>
    <mergeCell ref="X28:AD28"/>
    <mergeCell ref="A46:AM47"/>
    <mergeCell ref="A49:B50"/>
    <mergeCell ref="C49:C50"/>
    <mergeCell ref="D49:E50"/>
    <mergeCell ref="F49:F50"/>
    <mergeCell ref="G49:H50"/>
    <mergeCell ref="I49:I50"/>
    <mergeCell ref="N49:P50"/>
    <mergeCell ref="Q49:Q50"/>
    <mergeCell ref="R49:R50"/>
    <mergeCell ref="Y33:AC36"/>
    <mergeCell ref="AD33:AH36"/>
    <mergeCell ref="AI33:AM36"/>
    <mergeCell ref="B40:J40"/>
    <mergeCell ref="L40:Z40"/>
    <mergeCell ref="B41:J44"/>
    <mergeCell ref="L41:Z44"/>
    <mergeCell ref="AD42:AM42"/>
    <mergeCell ref="AD43:AM44"/>
    <mergeCell ref="W52:X52"/>
    <mergeCell ref="Z52:AM52"/>
    <mergeCell ref="L53:N53"/>
    <mergeCell ref="O53:U53"/>
    <mergeCell ref="W53:X53"/>
    <mergeCell ref="Z53:AK53"/>
    <mergeCell ref="B52:G53"/>
    <mergeCell ref="K52:K55"/>
    <mergeCell ref="L52:N52"/>
    <mergeCell ref="O52:P52"/>
    <mergeCell ref="Q52:S52"/>
    <mergeCell ref="T52:U52"/>
    <mergeCell ref="L54:N54"/>
    <mergeCell ref="O54:U54"/>
    <mergeCell ref="W49:AA49"/>
    <mergeCell ref="AB49:AM49"/>
    <mergeCell ref="W50:Y50"/>
    <mergeCell ref="W51:X51"/>
    <mergeCell ref="Z51:AB51"/>
    <mergeCell ref="Z50:AM50"/>
    <mergeCell ref="AE59:AG59"/>
    <mergeCell ref="AI59:AM59"/>
    <mergeCell ref="A60:E60"/>
    <mergeCell ref="H60:P60"/>
    <mergeCell ref="Q60:R60"/>
    <mergeCell ref="S60:T60"/>
    <mergeCell ref="U60:W60"/>
    <mergeCell ref="X60:AD60"/>
    <mergeCell ref="AE60:AG60"/>
    <mergeCell ref="AI60:AM60"/>
    <mergeCell ref="A59:E59"/>
    <mergeCell ref="H59:P59"/>
    <mergeCell ref="Q59:R59"/>
    <mergeCell ref="S59:T59"/>
    <mergeCell ref="U59:W59"/>
    <mergeCell ref="X59:AD59"/>
    <mergeCell ref="W54:X54"/>
    <mergeCell ref="Z54:AM54"/>
    <mergeCell ref="L55:N55"/>
    <mergeCell ref="O55:U55"/>
    <mergeCell ref="W55:X55"/>
    <mergeCell ref="Z55:AM55"/>
    <mergeCell ref="AE63:AG63"/>
    <mergeCell ref="AI63:AM63"/>
    <mergeCell ref="A64:E64"/>
    <mergeCell ref="H64:P64"/>
    <mergeCell ref="Q64:R64"/>
    <mergeCell ref="S64:T64"/>
    <mergeCell ref="U64:W64"/>
    <mergeCell ref="X64:AD64"/>
    <mergeCell ref="AE64:AG64"/>
    <mergeCell ref="AI64:AM64"/>
    <mergeCell ref="A63:E63"/>
    <mergeCell ref="H63:P63"/>
    <mergeCell ref="Q63:R63"/>
    <mergeCell ref="S63:T63"/>
    <mergeCell ref="U63:W63"/>
    <mergeCell ref="X63:AD63"/>
    <mergeCell ref="AE61:AG61"/>
    <mergeCell ref="AI61:AM61"/>
    <mergeCell ref="A62:E62"/>
    <mergeCell ref="H62:P62"/>
    <mergeCell ref="Q62:R62"/>
    <mergeCell ref="S62:T62"/>
    <mergeCell ref="U62:W62"/>
    <mergeCell ref="X62:AD62"/>
    <mergeCell ref="AE62:AG62"/>
    <mergeCell ref="AI62:AM62"/>
    <mergeCell ref="A61:E61"/>
    <mergeCell ref="H61:P61"/>
    <mergeCell ref="Q61:R61"/>
    <mergeCell ref="S61:T61"/>
    <mergeCell ref="U61:W61"/>
    <mergeCell ref="X61:AD61"/>
    <mergeCell ref="AE67:AG67"/>
    <mergeCell ref="AI67:AM67"/>
    <mergeCell ref="A68:E68"/>
    <mergeCell ref="H68:P68"/>
    <mergeCell ref="Q68:R68"/>
    <mergeCell ref="S68:T68"/>
    <mergeCell ref="U68:W68"/>
    <mergeCell ref="X68:AD68"/>
    <mergeCell ref="AE68:AG68"/>
    <mergeCell ref="AI68:AM68"/>
    <mergeCell ref="A67:E67"/>
    <mergeCell ref="H67:P67"/>
    <mergeCell ref="Q67:R67"/>
    <mergeCell ref="S67:T67"/>
    <mergeCell ref="U67:W67"/>
    <mergeCell ref="X67:AD67"/>
    <mergeCell ref="AE65:AG65"/>
    <mergeCell ref="AI65:AM65"/>
    <mergeCell ref="A66:E66"/>
    <mergeCell ref="H66:P66"/>
    <mergeCell ref="Q66:R66"/>
    <mergeCell ref="S66:T66"/>
    <mergeCell ref="U66:W66"/>
    <mergeCell ref="X66:AD66"/>
    <mergeCell ref="AE66:AG66"/>
    <mergeCell ref="AI66:AM66"/>
    <mergeCell ref="A65:E65"/>
    <mergeCell ref="H65:P65"/>
    <mergeCell ref="Q65:R65"/>
    <mergeCell ref="S65:T65"/>
    <mergeCell ref="U65:W65"/>
    <mergeCell ref="X65:AD65"/>
    <mergeCell ref="AE71:AG71"/>
    <mergeCell ref="AI71:AM71"/>
    <mergeCell ref="A72:E72"/>
    <mergeCell ref="H72:P72"/>
    <mergeCell ref="Q72:R72"/>
    <mergeCell ref="S72:T72"/>
    <mergeCell ref="U72:W72"/>
    <mergeCell ref="X72:AD72"/>
    <mergeCell ref="AE72:AG72"/>
    <mergeCell ref="AI72:AM72"/>
    <mergeCell ref="A71:E71"/>
    <mergeCell ref="H71:P71"/>
    <mergeCell ref="Q71:R71"/>
    <mergeCell ref="S71:T71"/>
    <mergeCell ref="U71:W71"/>
    <mergeCell ref="X71:AD71"/>
    <mergeCell ref="AE69:AG69"/>
    <mergeCell ref="AI69:AM69"/>
    <mergeCell ref="A70:E70"/>
    <mergeCell ref="H70:P70"/>
    <mergeCell ref="Q70:R70"/>
    <mergeCell ref="S70:T70"/>
    <mergeCell ref="U70:W70"/>
    <mergeCell ref="X70:AD70"/>
    <mergeCell ref="AE70:AG70"/>
    <mergeCell ref="AI70:AM70"/>
    <mergeCell ref="A69:E69"/>
    <mergeCell ref="H69:P69"/>
    <mergeCell ref="Q69:R69"/>
    <mergeCell ref="S69:T69"/>
    <mergeCell ref="U69:W69"/>
    <mergeCell ref="X69:AD69"/>
    <mergeCell ref="A75:E75"/>
    <mergeCell ref="H75:W75"/>
    <mergeCell ref="X75:AD75"/>
    <mergeCell ref="AE75:AG75"/>
    <mergeCell ref="AI75:AM75"/>
    <mergeCell ref="Y77:AC77"/>
    <mergeCell ref="AD77:AH77"/>
    <mergeCell ref="AI77:AM77"/>
    <mergeCell ref="AE73:AG73"/>
    <mergeCell ref="AI73:AM73"/>
    <mergeCell ref="A74:E74"/>
    <mergeCell ref="H74:P74"/>
    <mergeCell ref="Q74:R74"/>
    <mergeCell ref="S74:T74"/>
    <mergeCell ref="U74:W74"/>
    <mergeCell ref="X74:AD74"/>
    <mergeCell ref="AE74:AG74"/>
    <mergeCell ref="AI74:AM74"/>
    <mergeCell ref="A73:E73"/>
    <mergeCell ref="H73:P73"/>
    <mergeCell ref="Q73:R73"/>
    <mergeCell ref="S73:T73"/>
    <mergeCell ref="U73:W73"/>
    <mergeCell ref="X73:AD73"/>
    <mergeCell ref="A91:AM92"/>
    <mergeCell ref="A94:B95"/>
    <mergeCell ref="C94:C95"/>
    <mergeCell ref="D94:E95"/>
    <mergeCell ref="F94:F95"/>
    <mergeCell ref="G94:H95"/>
    <mergeCell ref="I94:I95"/>
    <mergeCell ref="N94:P95"/>
    <mergeCell ref="Q94:Q95"/>
    <mergeCell ref="R94:R95"/>
    <mergeCell ref="Y78:AC81"/>
    <mergeCell ref="AD78:AH81"/>
    <mergeCell ref="AI78:AM81"/>
    <mergeCell ref="B85:J85"/>
    <mergeCell ref="L85:Z85"/>
    <mergeCell ref="B86:J89"/>
    <mergeCell ref="L86:Z89"/>
    <mergeCell ref="AD87:AM87"/>
    <mergeCell ref="AD88:AM89"/>
    <mergeCell ref="Z95:AM95"/>
    <mergeCell ref="W97:X97"/>
    <mergeCell ref="Z97:AM97"/>
    <mergeCell ref="L98:N98"/>
    <mergeCell ref="O98:U98"/>
    <mergeCell ref="W98:X98"/>
    <mergeCell ref="Z98:AK98"/>
    <mergeCell ref="B97:G98"/>
    <mergeCell ref="K97:K100"/>
    <mergeCell ref="L97:N97"/>
    <mergeCell ref="O97:P97"/>
    <mergeCell ref="Q97:S97"/>
    <mergeCell ref="T97:U97"/>
    <mergeCell ref="L99:N99"/>
    <mergeCell ref="O99:U99"/>
    <mergeCell ref="W94:AA94"/>
    <mergeCell ref="AB94:AM94"/>
    <mergeCell ref="W95:Y95"/>
    <mergeCell ref="W96:X96"/>
    <mergeCell ref="Z96:AB96"/>
    <mergeCell ref="AE104:AG104"/>
    <mergeCell ref="AI104:AM104"/>
    <mergeCell ref="A105:E105"/>
    <mergeCell ref="H105:P105"/>
    <mergeCell ref="Q105:R105"/>
    <mergeCell ref="S105:T105"/>
    <mergeCell ref="U105:W105"/>
    <mergeCell ref="X105:AD105"/>
    <mergeCell ref="AE105:AG105"/>
    <mergeCell ref="AI105:AM105"/>
    <mergeCell ref="A104:E104"/>
    <mergeCell ref="H104:P104"/>
    <mergeCell ref="Q104:R104"/>
    <mergeCell ref="S104:T104"/>
    <mergeCell ref="U104:W104"/>
    <mergeCell ref="X104:AD104"/>
    <mergeCell ref="W99:X99"/>
    <mergeCell ref="Z99:AM99"/>
    <mergeCell ref="L100:N100"/>
    <mergeCell ref="O100:U100"/>
    <mergeCell ref="W100:X100"/>
    <mergeCell ref="Z100:AM100"/>
    <mergeCell ref="AE108:AG108"/>
    <mergeCell ref="AI108:AM108"/>
    <mergeCell ref="A109:E109"/>
    <mergeCell ref="H109:P109"/>
    <mergeCell ref="Q109:R109"/>
    <mergeCell ref="S109:T109"/>
    <mergeCell ref="U109:W109"/>
    <mergeCell ref="X109:AD109"/>
    <mergeCell ref="AE109:AG109"/>
    <mergeCell ref="AI109:AM109"/>
    <mergeCell ref="A108:E108"/>
    <mergeCell ref="H108:P108"/>
    <mergeCell ref="Q108:R108"/>
    <mergeCell ref="S108:T108"/>
    <mergeCell ref="U108:W108"/>
    <mergeCell ref="X108:AD108"/>
    <mergeCell ref="AE106:AG106"/>
    <mergeCell ref="AI106:AM106"/>
    <mergeCell ref="A107:E107"/>
    <mergeCell ref="H107:P107"/>
    <mergeCell ref="Q107:R107"/>
    <mergeCell ref="S107:T107"/>
    <mergeCell ref="U107:W107"/>
    <mergeCell ref="X107:AD107"/>
    <mergeCell ref="AE107:AG107"/>
    <mergeCell ref="AI107:AM107"/>
    <mergeCell ref="A106:E106"/>
    <mergeCell ref="H106:P106"/>
    <mergeCell ref="Q106:R106"/>
    <mergeCell ref="S106:T106"/>
    <mergeCell ref="U106:W106"/>
    <mergeCell ref="X106:AD106"/>
    <mergeCell ref="AE112:AG112"/>
    <mergeCell ref="AI112:AM112"/>
    <mergeCell ref="A113:E113"/>
    <mergeCell ref="H113:P113"/>
    <mergeCell ref="Q113:R113"/>
    <mergeCell ref="S113:T113"/>
    <mergeCell ref="U113:W113"/>
    <mergeCell ref="X113:AD113"/>
    <mergeCell ref="AE113:AG113"/>
    <mergeCell ref="AI113:AM113"/>
    <mergeCell ref="A112:E112"/>
    <mergeCell ref="H112:P112"/>
    <mergeCell ref="Q112:R112"/>
    <mergeCell ref="S112:T112"/>
    <mergeCell ref="U112:W112"/>
    <mergeCell ref="X112:AD112"/>
    <mergeCell ref="AE110:AG110"/>
    <mergeCell ref="AI110:AM110"/>
    <mergeCell ref="A111:E111"/>
    <mergeCell ref="H111:P111"/>
    <mergeCell ref="Q111:R111"/>
    <mergeCell ref="S111:T111"/>
    <mergeCell ref="U111:W111"/>
    <mergeCell ref="X111:AD111"/>
    <mergeCell ref="AE111:AG111"/>
    <mergeCell ref="AI111:AM111"/>
    <mergeCell ref="A110:E110"/>
    <mergeCell ref="H110:P110"/>
    <mergeCell ref="Q110:R110"/>
    <mergeCell ref="S110:T110"/>
    <mergeCell ref="U110:W110"/>
    <mergeCell ref="X110:AD110"/>
    <mergeCell ref="AE116:AG116"/>
    <mergeCell ref="AI116:AM116"/>
    <mergeCell ref="A117:E117"/>
    <mergeCell ref="H117:P117"/>
    <mergeCell ref="Q117:R117"/>
    <mergeCell ref="S117:T117"/>
    <mergeCell ref="U117:W117"/>
    <mergeCell ref="X117:AD117"/>
    <mergeCell ref="AE117:AG117"/>
    <mergeCell ref="AI117:AM117"/>
    <mergeCell ref="A116:E116"/>
    <mergeCell ref="H116:P116"/>
    <mergeCell ref="Q116:R116"/>
    <mergeCell ref="S116:T116"/>
    <mergeCell ref="U116:W116"/>
    <mergeCell ref="X116:AD116"/>
    <mergeCell ref="AE114:AG114"/>
    <mergeCell ref="AI114:AM114"/>
    <mergeCell ref="A115:E115"/>
    <mergeCell ref="H115:P115"/>
    <mergeCell ref="Q115:R115"/>
    <mergeCell ref="S115:T115"/>
    <mergeCell ref="U115:W115"/>
    <mergeCell ref="X115:AD115"/>
    <mergeCell ref="AE115:AG115"/>
    <mergeCell ref="AI115:AM115"/>
    <mergeCell ref="A114:E114"/>
    <mergeCell ref="H114:P114"/>
    <mergeCell ref="Q114:R114"/>
    <mergeCell ref="S114:T114"/>
    <mergeCell ref="U114:W114"/>
    <mergeCell ref="X114:AD114"/>
    <mergeCell ref="A120:E120"/>
    <mergeCell ref="H120:W120"/>
    <mergeCell ref="X120:AD120"/>
    <mergeCell ref="AE120:AG120"/>
    <mergeCell ref="AI120:AM120"/>
    <mergeCell ref="Y122:AC122"/>
    <mergeCell ref="AD122:AH122"/>
    <mergeCell ref="AI122:AM122"/>
    <mergeCell ref="AE118:AG118"/>
    <mergeCell ref="AI118:AM118"/>
    <mergeCell ref="A119:E119"/>
    <mergeCell ref="H119:P119"/>
    <mergeCell ref="Q119:R119"/>
    <mergeCell ref="S119:T119"/>
    <mergeCell ref="U119:W119"/>
    <mergeCell ref="X119:AD119"/>
    <mergeCell ref="AE119:AG119"/>
    <mergeCell ref="AI119:AM119"/>
    <mergeCell ref="A118:E118"/>
    <mergeCell ref="H118:P118"/>
    <mergeCell ref="Q118:R118"/>
    <mergeCell ref="S118:T118"/>
    <mergeCell ref="U118:W118"/>
    <mergeCell ref="X118:AD118"/>
    <mergeCell ref="A136:AM137"/>
    <mergeCell ref="A139:B140"/>
    <mergeCell ref="C139:C140"/>
    <mergeCell ref="D139:E140"/>
    <mergeCell ref="F139:F140"/>
    <mergeCell ref="G139:H140"/>
    <mergeCell ref="I139:I140"/>
    <mergeCell ref="N139:P140"/>
    <mergeCell ref="Q139:Q140"/>
    <mergeCell ref="R139:R140"/>
    <mergeCell ref="Y123:AC126"/>
    <mergeCell ref="AD123:AH126"/>
    <mergeCell ref="AI123:AM126"/>
    <mergeCell ref="B130:J130"/>
    <mergeCell ref="L130:Z130"/>
    <mergeCell ref="B131:J134"/>
    <mergeCell ref="L131:Z134"/>
    <mergeCell ref="AD132:AM132"/>
    <mergeCell ref="AD133:AM134"/>
    <mergeCell ref="Z140:AM140"/>
    <mergeCell ref="W142:X142"/>
    <mergeCell ref="Z142:AM142"/>
    <mergeCell ref="L143:N143"/>
    <mergeCell ref="O143:U143"/>
    <mergeCell ref="W143:X143"/>
    <mergeCell ref="Z143:AK143"/>
    <mergeCell ref="B142:G143"/>
    <mergeCell ref="K142:K145"/>
    <mergeCell ref="L142:N142"/>
    <mergeCell ref="O142:P142"/>
    <mergeCell ref="Q142:S142"/>
    <mergeCell ref="T142:U142"/>
    <mergeCell ref="L144:N144"/>
    <mergeCell ref="O144:U144"/>
    <mergeCell ref="W139:AA139"/>
    <mergeCell ref="AB139:AM139"/>
    <mergeCell ref="W140:Y140"/>
    <mergeCell ref="W141:X141"/>
    <mergeCell ref="Z141:AB141"/>
    <mergeCell ref="AE149:AG149"/>
    <mergeCell ref="AI149:AM149"/>
    <mergeCell ref="A150:E150"/>
    <mergeCell ref="H150:P150"/>
    <mergeCell ref="Q150:R150"/>
    <mergeCell ref="S150:T150"/>
    <mergeCell ref="U150:W150"/>
    <mergeCell ref="X150:AD150"/>
    <mergeCell ref="AE150:AG150"/>
    <mergeCell ref="AI150:AM150"/>
    <mergeCell ref="A149:E149"/>
    <mergeCell ref="H149:P149"/>
    <mergeCell ref="Q149:R149"/>
    <mergeCell ref="S149:T149"/>
    <mergeCell ref="U149:W149"/>
    <mergeCell ref="X149:AD149"/>
    <mergeCell ref="W144:X144"/>
    <mergeCell ref="Z144:AM144"/>
    <mergeCell ref="L145:N145"/>
    <mergeCell ref="O145:U145"/>
    <mergeCell ref="W145:X145"/>
    <mergeCell ref="Z145:AM145"/>
    <mergeCell ref="AE153:AG153"/>
    <mergeCell ref="AI153:AM153"/>
    <mergeCell ref="A154:E154"/>
    <mergeCell ref="H154:P154"/>
    <mergeCell ref="Q154:R154"/>
    <mergeCell ref="S154:T154"/>
    <mergeCell ref="U154:W154"/>
    <mergeCell ref="X154:AD154"/>
    <mergeCell ref="AE154:AG154"/>
    <mergeCell ref="AI154:AM154"/>
    <mergeCell ref="A153:E153"/>
    <mergeCell ref="H153:P153"/>
    <mergeCell ref="Q153:R153"/>
    <mergeCell ref="S153:T153"/>
    <mergeCell ref="U153:W153"/>
    <mergeCell ref="X153:AD153"/>
    <mergeCell ref="AE151:AG151"/>
    <mergeCell ref="AI151:AM151"/>
    <mergeCell ref="A152:E152"/>
    <mergeCell ref="H152:P152"/>
    <mergeCell ref="Q152:R152"/>
    <mergeCell ref="S152:T152"/>
    <mergeCell ref="U152:W152"/>
    <mergeCell ref="X152:AD152"/>
    <mergeCell ref="AE152:AG152"/>
    <mergeCell ref="AI152:AM152"/>
    <mergeCell ref="A151:E151"/>
    <mergeCell ref="H151:P151"/>
    <mergeCell ref="Q151:R151"/>
    <mergeCell ref="S151:T151"/>
    <mergeCell ref="U151:W151"/>
    <mergeCell ref="X151:AD151"/>
    <mergeCell ref="AE157:AG157"/>
    <mergeCell ref="AI157:AM157"/>
    <mergeCell ref="A158:E158"/>
    <mergeCell ref="H158:P158"/>
    <mergeCell ref="Q158:R158"/>
    <mergeCell ref="S158:T158"/>
    <mergeCell ref="U158:W158"/>
    <mergeCell ref="X158:AD158"/>
    <mergeCell ref="AE158:AG158"/>
    <mergeCell ref="AI158:AM158"/>
    <mergeCell ref="A157:E157"/>
    <mergeCell ref="H157:P157"/>
    <mergeCell ref="Q157:R157"/>
    <mergeCell ref="S157:T157"/>
    <mergeCell ref="U157:W157"/>
    <mergeCell ref="X157:AD157"/>
    <mergeCell ref="AE155:AG155"/>
    <mergeCell ref="AI155:AM155"/>
    <mergeCell ref="A156:E156"/>
    <mergeCell ref="H156:P156"/>
    <mergeCell ref="Q156:R156"/>
    <mergeCell ref="S156:T156"/>
    <mergeCell ref="U156:W156"/>
    <mergeCell ref="X156:AD156"/>
    <mergeCell ref="AE156:AG156"/>
    <mergeCell ref="AI156:AM156"/>
    <mergeCell ref="A155:E155"/>
    <mergeCell ref="H155:P155"/>
    <mergeCell ref="Q155:R155"/>
    <mergeCell ref="S155:T155"/>
    <mergeCell ref="U155:W155"/>
    <mergeCell ref="X155:AD155"/>
    <mergeCell ref="AE161:AG161"/>
    <mergeCell ref="AI161:AM161"/>
    <mergeCell ref="A162:E162"/>
    <mergeCell ref="H162:P162"/>
    <mergeCell ref="Q162:R162"/>
    <mergeCell ref="S162:T162"/>
    <mergeCell ref="U162:W162"/>
    <mergeCell ref="X162:AD162"/>
    <mergeCell ref="AE162:AG162"/>
    <mergeCell ref="AI162:AM162"/>
    <mergeCell ref="A161:E161"/>
    <mergeCell ref="H161:P161"/>
    <mergeCell ref="Q161:R161"/>
    <mergeCell ref="S161:T161"/>
    <mergeCell ref="U161:W161"/>
    <mergeCell ref="X161:AD161"/>
    <mergeCell ref="AE159:AG159"/>
    <mergeCell ref="AI159:AM159"/>
    <mergeCell ref="A160:E160"/>
    <mergeCell ref="H160:P160"/>
    <mergeCell ref="Q160:R160"/>
    <mergeCell ref="S160:T160"/>
    <mergeCell ref="U160:W160"/>
    <mergeCell ref="X160:AD160"/>
    <mergeCell ref="AE160:AG160"/>
    <mergeCell ref="AI160:AM160"/>
    <mergeCell ref="A159:E159"/>
    <mergeCell ref="H159:P159"/>
    <mergeCell ref="Q159:R159"/>
    <mergeCell ref="S159:T159"/>
    <mergeCell ref="U159:W159"/>
    <mergeCell ref="X159:AD159"/>
    <mergeCell ref="A165:E165"/>
    <mergeCell ref="H165:W165"/>
    <mergeCell ref="X165:AD165"/>
    <mergeCell ref="AE165:AG165"/>
    <mergeCell ref="AI165:AM165"/>
    <mergeCell ref="Y167:AC167"/>
    <mergeCell ref="AD167:AH167"/>
    <mergeCell ref="AI167:AM167"/>
    <mergeCell ref="AE163:AG163"/>
    <mergeCell ref="AI163:AM163"/>
    <mergeCell ref="A164:E164"/>
    <mergeCell ref="H164:P164"/>
    <mergeCell ref="Q164:R164"/>
    <mergeCell ref="S164:T164"/>
    <mergeCell ref="U164:W164"/>
    <mergeCell ref="X164:AD164"/>
    <mergeCell ref="AE164:AG164"/>
    <mergeCell ref="AI164:AM164"/>
    <mergeCell ref="A163:E163"/>
    <mergeCell ref="H163:P163"/>
    <mergeCell ref="Q163:R163"/>
    <mergeCell ref="S163:T163"/>
    <mergeCell ref="U163:W163"/>
    <mergeCell ref="X163:AD163"/>
    <mergeCell ref="A181:AM182"/>
    <mergeCell ref="A184:B185"/>
    <mergeCell ref="C184:C185"/>
    <mergeCell ref="D184:E185"/>
    <mergeCell ref="F184:F185"/>
    <mergeCell ref="G184:H185"/>
    <mergeCell ref="I184:I185"/>
    <mergeCell ref="N184:P185"/>
    <mergeCell ref="Q184:Q185"/>
    <mergeCell ref="R184:R185"/>
    <mergeCell ref="Y168:AC171"/>
    <mergeCell ref="AD168:AH171"/>
    <mergeCell ref="AI168:AM171"/>
    <mergeCell ref="B175:J175"/>
    <mergeCell ref="L175:Z175"/>
    <mergeCell ref="B176:J179"/>
    <mergeCell ref="L176:Z179"/>
    <mergeCell ref="AD177:AM177"/>
    <mergeCell ref="AD178:AM179"/>
    <mergeCell ref="Z185:AM185"/>
    <mergeCell ref="W187:X187"/>
    <mergeCell ref="Z187:AM187"/>
    <mergeCell ref="L188:N188"/>
    <mergeCell ref="O188:U188"/>
    <mergeCell ref="W188:X188"/>
    <mergeCell ref="Z188:AK188"/>
    <mergeCell ref="B187:G188"/>
    <mergeCell ref="K187:K190"/>
    <mergeCell ref="L187:N187"/>
    <mergeCell ref="O187:P187"/>
    <mergeCell ref="Q187:S187"/>
    <mergeCell ref="T187:U187"/>
    <mergeCell ref="L189:N189"/>
    <mergeCell ref="O189:U189"/>
    <mergeCell ref="W184:AA184"/>
    <mergeCell ref="AB184:AM184"/>
    <mergeCell ref="W185:Y185"/>
    <mergeCell ref="W186:X186"/>
    <mergeCell ref="Z186:AB186"/>
    <mergeCell ref="AE194:AG194"/>
    <mergeCell ref="AI194:AM194"/>
    <mergeCell ref="A195:E195"/>
    <mergeCell ref="H195:P195"/>
    <mergeCell ref="Q195:R195"/>
    <mergeCell ref="S195:T195"/>
    <mergeCell ref="U195:W195"/>
    <mergeCell ref="X195:AD195"/>
    <mergeCell ref="AE195:AG195"/>
    <mergeCell ref="AI195:AM195"/>
    <mergeCell ref="A194:E194"/>
    <mergeCell ref="H194:P194"/>
    <mergeCell ref="Q194:R194"/>
    <mergeCell ref="S194:T194"/>
    <mergeCell ref="U194:W194"/>
    <mergeCell ref="X194:AD194"/>
    <mergeCell ref="W189:X189"/>
    <mergeCell ref="Z189:AM189"/>
    <mergeCell ref="L190:N190"/>
    <mergeCell ref="O190:U190"/>
    <mergeCell ref="W190:X190"/>
    <mergeCell ref="Z190:AM190"/>
    <mergeCell ref="AE198:AG198"/>
    <mergeCell ref="AI198:AM198"/>
    <mergeCell ref="A199:E199"/>
    <mergeCell ref="H199:P199"/>
    <mergeCell ref="Q199:R199"/>
    <mergeCell ref="S199:T199"/>
    <mergeCell ref="U199:W199"/>
    <mergeCell ref="X199:AD199"/>
    <mergeCell ref="AE199:AG199"/>
    <mergeCell ref="AI199:AM199"/>
    <mergeCell ref="A198:E198"/>
    <mergeCell ref="H198:P198"/>
    <mergeCell ref="Q198:R198"/>
    <mergeCell ref="S198:T198"/>
    <mergeCell ref="U198:W198"/>
    <mergeCell ref="X198:AD198"/>
    <mergeCell ref="AE196:AG196"/>
    <mergeCell ref="AI196:AM196"/>
    <mergeCell ref="A197:E197"/>
    <mergeCell ref="H197:P197"/>
    <mergeCell ref="Q197:R197"/>
    <mergeCell ref="S197:T197"/>
    <mergeCell ref="U197:W197"/>
    <mergeCell ref="X197:AD197"/>
    <mergeCell ref="AE197:AG197"/>
    <mergeCell ref="AI197:AM197"/>
    <mergeCell ref="A196:E196"/>
    <mergeCell ref="H196:P196"/>
    <mergeCell ref="Q196:R196"/>
    <mergeCell ref="S196:T196"/>
    <mergeCell ref="U196:W196"/>
    <mergeCell ref="X196:AD196"/>
    <mergeCell ref="AE202:AG202"/>
    <mergeCell ref="AI202:AM202"/>
    <mergeCell ref="A203:E203"/>
    <mergeCell ref="H203:P203"/>
    <mergeCell ref="Q203:R203"/>
    <mergeCell ref="S203:T203"/>
    <mergeCell ref="U203:W203"/>
    <mergeCell ref="X203:AD203"/>
    <mergeCell ref="AE203:AG203"/>
    <mergeCell ref="AI203:AM203"/>
    <mergeCell ref="A202:E202"/>
    <mergeCell ref="H202:P202"/>
    <mergeCell ref="Q202:R202"/>
    <mergeCell ref="S202:T202"/>
    <mergeCell ref="U202:W202"/>
    <mergeCell ref="X202:AD202"/>
    <mergeCell ref="AE200:AG200"/>
    <mergeCell ref="AI200:AM200"/>
    <mergeCell ref="A201:E201"/>
    <mergeCell ref="H201:P201"/>
    <mergeCell ref="Q201:R201"/>
    <mergeCell ref="S201:T201"/>
    <mergeCell ref="U201:W201"/>
    <mergeCell ref="X201:AD201"/>
    <mergeCell ref="AE201:AG201"/>
    <mergeCell ref="AI201:AM201"/>
    <mergeCell ref="A200:E200"/>
    <mergeCell ref="H200:P200"/>
    <mergeCell ref="Q200:R200"/>
    <mergeCell ref="S200:T200"/>
    <mergeCell ref="U200:W200"/>
    <mergeCell ref="X200:AD200"/>
    <mergeCell ref="AE206:AG206"/>
    <mergeCell ref="AI206:AM206"/>
    <mergeCell ref="A207:E207"/>
    <mergeCell ref="H207:P207"/>
    <mergeCell ref="Q207:R207"/>
    <mergeCell ref="S207:T207"/>
    <mergeCell ref="U207:W207"/>
    <mergeCell ref="X207:AD207"/>
    <mergeCell ref="AE207:AG207"/>
    <mergeCell ref="AI207:AM207"/>
    <mergeCell ref="A206:E206"/>
    <mergeCell ref="H206:P206"/>
    <mergeCell ref="Q206:R206"/>
    <mergeCell ref="S206:T206"/>
    <mergeCell ref="U206:W206"/>
    <mergeCell ref="X206:AD206"/>
    <mergeCell ref="AE204:AG204"/>
    <mergeCell ref="AI204:AM204"/>
    <mergeCell ref="A205:E205"/>
    <mergeCell ref="H205:P205"/>
    <mergeCell ref="Q205:R205"/>
    <mergeCell ref="S205:T205"/>
    <mergeCell ref="U205:W205"/>
    <mergeCell ref="X205:AD205"/>
    <mergeCell ref="AE205:AG205"/>
    <mergeCell ref="AI205:AM205"/>
    <mergeCell ref="A204:E204"/>
    <mergeCell ref="H204:P204"/>
    <mergeCell ref="Q204:R204"/>
    <mergeCell ref="S204:T204"/>
    <mergeCell ref="U204:W204"/>
    <mergeCell ref="X204:AD204"/>
    <mergeCell ref="A210:E210"/>
    <mergeCell ref="H210:W210"/>
    <mergeCell ref="X210:AD210"/>
    <mergeCell ref="AE210:AG210"/>
    <mergeCell ref="AI210:AM210"/>
    <mergeCell ref="Y212:AC212"/>
    <mergeCell ref="AD212:AH212"/>
    <mergeCell ref="AI212:AM212"/>
    <mergeCell ref="AE208:AG208"/>
    <mergeCell ref="AI208:AM208"/>
    <mergeCell ref="A209:E209"/>
    <mergeCell ref="H209:P209"/>
    <mergeCell ref="Q209:R209"/>
    <mergeCell ref="S209:T209"/>
    <mergeCell ref="U209:W209"/>
    <mergeCell ref="X209:AD209"/>
    <mergeCell ref="AE209:AG209"/>
    <mergeCell ref="AI209:AM209"/>
    <mergeCell ref="A208:E208"/>
    <mergeCell ref="H208:P208"/>
    <mergeCell ref="Q208:R208"/>
    <mergeCell ref="S208:T208"/>
    <mergeCell ref="U208:W208"/>
    <mergeCell ref="X208:AD208"/>
    <mergeCell ref="A226:AM227"/>
    <mergeCell ref="A229:B230"/>
    <mergeCell ref="C229:C230"/>
    <mergeCell ref="D229:E230"/>
    <mergeCell ref="F229:F230"/>
    <mergeCell ref="G229:H230"/>
    <mergeCell ref="I229:I230"/>
    <mergeCell ref="N229:P230"/>
    <mergeCell ref="Q229:Q230"/>
    <mergeCell ref="R229:R230"/>
    <mergeCell ref="Y213:AC216"/>
    <mergeCell ref="AD213:AH216"/>
    <mergeCell ref="AI213:AM216"/>
    <mergeCell ref="B220:J220"/>
    <mergeCell ref="L220:Z220"/>
    <mergeCell ref="B221:J224"/>
    <mergeCell ref="L221:Z224"/>
    <mergeCell ref="AD222:AM222"/>
    <mergeCell ref="AD223:AM224"/>
    <mergeCell ref="Z230:AM230"/>
    <mergeCell ref="W232:X232"/>
    <mergeCell ref="Z232:AM232"/>
    <mergeCell ref="L233:N233"/>
    <mergeCell ref="O233:U233"/>
    <mergeCell ref="W233:X233"/>
    <mergeCell ref="Z233:AK233"/>
    <mergeCell ref="B232:G233"/>
    <mergeCell ref="K232:K235"/>
    <mergeCell ref="L232:N232"/>
    <mergeCell ref="O232:P232"/>
    <mergeCell ref="Q232:S232"/>
    <mergeCell ref="T232:U232"/>
    <mergeCell ref="L234:N234"/>
    <mergeCell ref="O234:U234"/>
    <mergeCell ref="W229:AA229"/>
    <mergeCell ref="AB229:AM229"/>
    <mergeCell ref="W230:Y230"/>
    <mergeCell ref="W231:X231"/>
    <mergeCell ref="Z231:AB231"/>
    <mergeCell ref="AE239:AG239"/>
    <mergeCell ref="AI239:AM239"/>
    <mergeCell ref="A240:E240"/>
    <mergeCell ref="H240:P240"/>
    <mergeCell ref="Q240:R240"/>
    <mergeCell ref="S240:T240"/>
    <mergeCell ref="U240:W240"/>
    <mergeCell ref="X240:AD240"/>
    <mergeCell ref="AE240:AG240"/>
    <mergeCell ref="AI240:AM240"/>
    <mergeCell ref="A239:E239"/>
    <mergeCell ref="H239:P239"/>
    <mergeCell ref="Q239:R239"/>
    <mergeCell ref="S239:T239"/>
    <mergeCell ref="U239:W239"/>
    <mergeCell ref="X239:AD239"/>
    <mergeCell ref="W234:X234"/>
    <mergeCell ref="Z234:AM234"/>
    <mergeCell ref="L235:N235"/>
    <mergeCell ref="O235:U235"/>
    <mergeCell ref="W235:X235"/>
    <mergeCell ref="Z235:AM235"/>
    <mergeCell ref="AE243:AG243"/>
    <mergeCell ref="AI243:AM243"/>
    <mergeCell ref="A244:E244"/>
    <mergeCell ref="H244:P244"/>
    <mergeCell ref="Q244:R244"/>
    <mergeCell ref="S244:T244"/>
    <mergeCell ref="U244:W244"/>
    <mergeCell ref="X244:AD244"/>
    <mergeCell ref="AE244:AG244"/>
    <mergeCell ref="AI244:AM244"/>
    <mergeCell ref="A243:E243"/>
    <mergeCell ref="H243:P243"/>
    <mergeCell ref="Q243:R243"/>
    <mergeCell ref="S243:T243"/>
    <mergeCell ref="U243:W243"/>
    <mergeCell ref="X243:AD243"/>
    <mergeCell ref="AE241:AG241"/>
    <mergeCell ref="AI241:AM241"/>
    <mergeCell ref="A242:E242"/>
    <mergeCell ref="H242:P242"/>
    <mergeCell ref="Q242:R242"/>
    <mergeCell ref="S242:T242"/>
    <mergeCell ref="U242:W242"/>
    <mergeCell ref="X242:AD242"/>
    <mergeCell ref="AE242:AG242"/>
    <mergeCell ref="AI242:AM242"/>
    <mergeCell ref="A241:E241"/>
    <mergeCell ref="H241:P241"/>
    <mergeCell ref="Q241:R241"/>
    <mergeCell ref="S241:T241"/>
    <mergeCell ref="U241:W241"/>
    <mergeCell ref="X241:AD241"/>
    <mergeCell ref="AE247:AG247"/>
    <mergeCell ref="AI247:AM247"/>
    <mergeCell ref="A248:E248"/>
    <mergeCell ref="H248:P248"/>
    <mergeCell ref="Q248:R248"/>
    <mergeCell ref="S248:T248"/>
    <mergeCell ref="U248:W248"/>
    <mergeCell ref="X248:AD248"/>
    <mergeCell ref="AE248:AG248"/>
    <mergeCell ref="AI248:AM248"/>
    <mergeCell ref="A247:E247"/>
    <mergeCell ref="H247:P247"/>
    <mergeCell ref="Q247:R247"/>
    <mergeCell ref="S247:T247"/>
    <mergeCell ref="U247:W247"/>
    <mergeCell ref="X247:AD247"/>
    <mergeCell ref="AE245:AG245"/>
    <mergeCell ref="AI245:AM245"/>
    <mergeCell ref="A246:E246"/>
    <mergeCell ref="H246:P246"/>
    <mergeCell ref="Q246:R246"/>
    <mergeCell ref="S246:T246"/>
    <mergeCell ref="U246:W246"/>
    <mergeCell ref="X246:AD246"/>
    <mergeCell ref="AE246:AG246"/>
    <mergeCell ref="AI246:AM246"/>
    <mergeCell ref="A245:E245"/>
    <mergeCell ref="H245:P245"/>
    <mergeCell ref="Q245:R245"/>
    <mergeCell ref="S245:T245"/>
    <mergeCell ref="U245:W245"/>
    <mergeCell ref="X245:AD245"/>
    <mergeCell ref="AE251:AG251"/>
    <mergeCell ref="AI251:AM251"/>
    <mergeCell ref="A252:E252"/>
    <mergeCell ref="H252:P252"/>
    <mergeCell ref="Q252:R252"/>
    <mergeCell ref="S252:T252"/>
    <mergeCell ref="U252:W252"/>
    <mergeCell ref="X252:AD252"/>
    <mergeCell ref="AE252:AG252"/>
    <mergeCell ref="AI252:AM252"/>
    <mergeCell ref="A251:E251"/>
    <mergeCell ref="H251:P251"/>
    <mergeCell ref="Q251:R251"/>
    <mergeCell ref="S251:T251"/>
    <mergeCell ref="U251:W251"/>
    <mergeCell ref="X251:AD251"/>
    <mergeCell ref="AE249:AG249"/>
    <mergeCell ref="AI249:AM249"/>
    <mergeCell ref="A250:E250"/>
    <mergeCell ref="H250:P250"/>
    <mergeCell ref="Q250:R250"/>
    <mergeCell ref="S250:T250"/>
    <mergeCell ref="U250:W250"/>
    <mergeCell ref="X250:AD250"/>
    <mergeCell ref="AE250:AG250"/>
    <mergeCell ref="AI250:AM250"/>
    <mergeCell ref="A249:E249"/>
    <mergeCell ref="H249:P249"/>
    <mergeCell ref="Q249:R249"/>
    <mergeCell ref="S249:T249"/>
    <mergeCell ref="U249:W249"/>
    <mergeCell ref="X249:AD249"/>
    <mergeCell ref="A255:E255"/>
    <mergeCell ref="H255:W255"/>
    <mergeCell ref="X255:AD255"/>
    <mergeCell ref="AE255:AG255"/>
    <mergeCell ref="AI255:AM255"/>
    <mergeCell ref="Y257:AC257"/>
    <mergeCell ref="AD257:AH257"/>
    <mergeCell ref="AI257:AM257"/>
    <mergeCell ref="AE253:AG253"/>
    <mergeCell ref="AI253:AM253"/>
    <mergeCell ref="A254:E254"/>
    <mergeCell ref="H254:P254"/>
    <mergeCell ref="Q254:R254"/>
    <mergeCell ref="S254:T254"/>
    <mergeCell ref="U254:W254"/>
    <mergeCell ref="X254:AD254"/>
    <mergeCell ref="AE254:AG254"/>
    <mergeCell ref="AI254:AM254"/>
    <mergeCell ref="A253:E253"/>
    <mergeCell ref="H253:P253"/>
    <mergeCell ref="Q253:R253"/>
    <mergeCell ref="S253:T253"/>
    <mergeCell ref="U253:W253"/>
    <mergeCell ref="X253:AD253"/>
    <mergeCell ref="A271:AM272"/>
    <mergeCell ref="A274:B275"/>
    <mergeCell ref="C274:C275"/>
    <mergeCell ref="D274:E275"/>
    <mergeCell ref="F274:F275"/>
    <mergeCell ref="G274:H275"/>
    <mergeCell ref="I274:I275"/>
    <mergeCell ref="N274:P275"/>
    <mergeCell ref="Q274:Q275"/>
    <mergeCell ref="R274:R275"/>
    <mergeCell ref="Y258:AC261"/>
    <mergeCell ref="AD258:AH261"/>
    <mergeCell ref="AI258:AM261"/>
    <mergeCell ref="B265:J265"/>
    <mergeCell ref="L265:Z265"/>
    <mergeCell ref="B266:J269"/>
    <mergeCell ref="L266:Z269"/>
    <mergeCell ref="AD267:AM267"/>
    <mergeCell ref="AD268:AM269"/>
    <mergeCell ref="Z275:AM275"/>
    <mergeCell ref="W277:X277"/>
    <mergeCell ref="Z277:AM277"/>
    <mergeCell ref="L278:N278"/>
    <mergeCell ref="O278:U278"/>
    <mergeCell ref="W278:X278"/>
    <mergeCell ref="Z278:AK278"/>
    <mergeCell ref="B277:G278"/>
    <mergeCell ref="K277:K280"/>
    <mergeCell ref="L277:N277"/>
    <mergeCell ref="O277:P277"/>
    <mergeCell ref="Q277:S277"/>
    <mergeCell ref="T277:U277"/>
    <mergeCell ref="L279:N279"/>
    <mergeCell ref="O279:U279"/>
    <mergeCell ref="W274:AA274"/>
    <mergeCell ref="AB274:AM274"/>
    <mergeCell ref="W275:Y275"/>
    <mergeCell ref="W276:X276"/>
    <mergeCell ref="Z276:AB276"/>
    <mergeCell ref="AE284:AG284"/>
    <mergeCell ref="AI284:AM284"/>
    <mergeCell ref="A285:E285"/>
    <mergeCell ref="H285:P285"/>
    <mergeCell ref="Q285:R285"/>
    <mergeCell ref="S285:T285"/>
    <mergeCell ref="U285:W285"/>
    <mergeCell ref="X285:AD285"/>
    <mergeCell ref="AE285:AG285"/>
    <mergeCell ref="AI285:AM285"/>
    <mergeCell ref="A284:E284"/>
    <mergeCell ref="H284:P284"/>
    <mergeCell ref="Q284:R284"/>
    <mergeCell ref="S284:T284"/>
    <mergeCell ref="U284:W284"/>
    <mergeCell ref="X284:AD284"/>
    <mergeCell ref="W279:X279"/>
    <mergeCell ref="Z279:AM279"/>
    <mergeCell ref="L280:N280"/>
    <mergeCell ref="O280:U280"/>
    <mergeCell ref="W280:X280"/>
    <mergeCell ref="Z280:AM280"/>
    <mergeCell ref="AE288:AG288"/>
    <mergeCell ref="AI288:AM288"/>
    <mergeCell ref="A289:E289"/>
    <mergeCell ref="H289:P289"/>
    <mergeCell ref="Q289:R289"/>
    <mergeCell ref="S289:T289"/>
    <mergeCell ref="U289:W289"/>
    <mergeCell ref="X289:AD289"/>
    <mergeCell ref="AE289:AG289"/>
    <mergeCell ref="AI289:AM289"/>
    <mergeCell ref="A288:E288"/>
    <mergeCell ref="H288:P288"/>
    <mergeCell ref="Q288:R288"/>
    <mergeCell ref="S288:T288"/>
    <mergeCell ref="U288:W288"/>
    <mergeCell ref="X288:AD288"/>
    <mergeCell ref="AE286:AG286"/>
    <mergeCell ref="AI286:AM286"/>
    <mergeCell ref="A287:E287"/>
    <mergeCell ref="H287:P287"/>
    <mergeCell ref="Q287:R287"/>
    <mergeCell ref="S287:T287"/>
    <mergeCell ref="U287:W287"/>
    <mergeCell ref="X287:AD287"/>
    <mergeCell ref="AE287:AG287"/>
    <mergeCell ref="AI287:AM287"/>
    <mergeCell ref="A286:E286"/>
    <mergeCell ref="H286:P286"/>
    <mergeCell ref="Q286:R286"/>
    <mergeCell ref="S286:T286"/>
    <mergeCell ref="U286:W286"/>
    <mergeCell ref="X286:AD286"/>
    <mergeCell ref="AE292:AG292"/>
    <mergeCell ref="AI292:AM292"/>
    <mergeCell ref="A293:E293"/>
    <mergeCell ref="H293:P293"/>
    <mergeCell ref="Q293:R293"/>
    <mergeCell ref="S293:T293"/>
    <mergeCell ref="U293:W293"/>
    <mergeCell ref="X293:AD293"/>
    <mergeCell ref="AE293:AG293"/>
    <mergeCell ref="AI293:AM293"/>
    <mergeCell ref="A292:E292"/>
    <mergeCell ref="H292:P292"/>
    <mergeCell ref="Q292:R292"/>
    <mergeCell ref="S292:T292"/>
    <mergeCell ref="U292:W292"/>
    <mergeCell ref="X292:AD292"/>
    <mergeCell ref="AE290:AG290"/>
    <mergeCell ref="AI290:AM290"/>
    <mergeCell ref="A291:E291"/>
    <mergeCell ref="H291:P291"/>
    <mergeCell ref="Q291:R291"/>
    <mergeCell ref="S291:T291"/>
    <mergeCell ref="U291:W291"/>
    <mergeCell ref="X291:AD291"/>
    <mergeCell ref="AE291:AG291"/>
    <mergeCell ref="AI291:AM291"/>
    <mergeCell ref="A290:E290"/>
    <mergeCell ref="H290:P290"/>
    <mergeCell ref="Q290:R290"/>
    <mergeCell ref="S290:T290"/>
    <mergeCell ref="U290:W290"/>
    <mergeCell ref="X290:AD290"/>
    <mergeCell ref="AE296:AG296"/>
    <mergeCell ref="AI296:AM296"/>
    <mergeCell ref="A297:E297"/>
    <mergeCell ref="H297:P297"/>
    <mergeCell ref="Q297:R297"/>
    <mergeCell ref="S297:T297"/>
    <mergeCell ref="U297:W297"/>
    <mergeCell ref="X297:AD297"/>
    <mergeCell ref="AE297:AG297"/>
    <mergeCell ref="AI297:AM297"/>
    <mergeCell ref="A296:E296"/>
    <mergeCell ref="H296:P296"/>
    <mergeCell ref="Q296:R296"/>
    <mergeCell ref="S296:T296"/>
    <mergeCell ref="U296:W296"/>
    <mergeCell ref="X296:AD296"/>
    <mergeCell ref="AE294:AG294"/>
    <mergeCell ref="AI294:AM294"/>
    <mergeCell ref="A295:E295"/>
    <mergeCell ref="H295:P295"/>
    <mergeCell ref="Q295:R295"/>
    <mergeCell ref="S295:T295"/>
    <mergeCell ref="U295:W295"/>
    <mergeCell ref="X295:AD295"/>
    <mergeCell ref="AE295:AG295"/>
    <mergeCell ref="AI295:AM295"/>
    <mergeCell ref="A294:E294"/>
    <mergeCell ref="H294:P294"/>
    <mergeCell ref="Q294:R294"/>
    <mergeCell ref="S294:T294"/>
    <mergeCell ref="U294:W294"/>
    <mergeCell ref="X294:AD294"/>
    <mergeCell ref="A300:E300"/>
    <mergeCell ref="H300:W300"/>
    <mergeCell ref="X300:AD300"/>
    <mergeCell ref="AE300:AG300"/>
    <mergeCell ref="AI300:AM300"/>
    <mergeCell ref="Y302:AC302"/>
    <mergeCell ref="AD302:AH302"/>
    <mergeCell ref="AI302:AM302"/>
    <mergeCell ref="AE298:AG298"/>
    <mergeCell ref="AI298:AM298"/>
    <mergeCell ref="A299:E299"/>
    <mergeCell ref="H299:P299"/>
    <mergeCell ref="Q299:R299"/>
    <mergeCell ref="S299:T299"/>
    <mergeCell ref="U299:W299"/>
    <mergeCell ref="X299:AD299"/>
    <mergeCell ref="AE299:AG299"/>
    <mergeCell ref="AI299:AM299"/>
    <mergeCell ref="A298:E298"/>
    <mergeCell ref="H298:P298"/>
    <mergeCell ref="Q298:R298"/>
    <mergeCell ref="S298:T298"/>
    <mergeCell ref="U298:W298"/>
    <mergeCell ref="X298:AD298"/>
    <mergeCell ref="A316:AM317"/>
    <mergeCell ref="A319:B320"/>
    <mergeCell ref="C319:C320"/>
    <mergeCell ref="D319:E320"/>
    <mergeCell ref="F319:F320"/>
    <mergeCell ref="G319:H320"/>
    <mergeCell ref="I319:I320"/>
    <mergeCell ref="N319:P320"/>
    <mergeCell ref="Q319:Q320"/>
    <mergeCell ref="R319:R320"/>
    <mergeCell ref="Y303:AC306"/>
    <mergeCell ref="AD303:AH306"/>
    <mergeCell ref="AI303:AM306"/>
    <mergeCell ref="B310:J310"/>
    <mergeCell ref="L310:Z310"/>
    <mergeCell ref="B311:J314"/>
    <mergeCell ref="L311:Z314"/>
    <mergeCell ref="AD312:AM312"/>
    <mergeCell ref="AD313:AM314"/>
    <mergeCell ref="Z320:AM320"/>
    <mergeCell ref="W322:X322"/>
    <mergeCell ref="Z322:AM322"/>
    <mergeCell ref="L323:N323"/>
    <mergeCell ref="O323:U323"/>
    <mergeCell ref="W323:X323"/>
    <mergeCell ref="Z323:AK323"/>
    <mergeCell ref="B322:G323"/>
    <mergeCell ref="K322:K325"/>
    <mergeCell ref="L322:N322"/>
    <mergeCell ref="O322:P322"/>
    <mergeCell ref="Q322:S322"/>
    <mergeCell ref="T322:U322"/>
    <mergeCell ref="L324:N324"/>
    <mergeCell ref="O324:U324"/>
    <mergeCell ref="W319:AA319"/>
    <mergeCell ref="AB319:AM319"/>
    <mergeCell ref="W320:Y320"/>
    <mergeCell ref="W321:X321"/>
    <mergeCell ref="Z321:AB321"/>
    <mergeCell ref="AE329:AG329"/>
    <mergeCell ref="AI329:AM329"/>
    <mergeCell ref="A330:E330"/>
    <mergeCell ref="H330:P330"/>
    <mergeCell ref="Q330:R330"/>
    <mergeCell ref="S330:T330"/>
    <mergeCell ref="U330:W330"/>
    <mergeCell ref="X330:AD330"/>
    <mergeCell ref="AE330:AG330"/>
    <mergeCell ref="AI330:AM330"/>
    <mergeCell ref="A329:E329"/>
    <mergeCell ref="H329:P329"/>
    <mergeCell ref="Q329:R329"/>
    <mergeCell ref="S329:T329"/>
    <mergeCell ref="U329:W329"/>
    <mergeCell ref="X329:AD329"/>
    <mergeCell ref="W324:X324"/>
    <mergeCell ref="Z324:AM324"/>
    <mergeCell ref="L325:N325"/>
    <mergeCell ref="O325:U325"/>
    <mergeCell ref="W325:X325"/>
    <mergeCell ref="Z325:AM325"/>
    <mergeCell ref="AE333:AG333"/>
    <mergeCell ref="AI333:AM333"/>
    <mergeCell ref="A334:E334"/>
    <mergeCell ref="H334:P334"/>
    <mergeCell ref="Q334:R334"/>
    <mergeCell ref="S334:T334"/>
    <mergeCell ref="U334:W334"/>
    <mergeCell ref="X334:AD334"/>
    <mergeCell ref="AE334:AG334"/>
    <mergeCell ref="AI334:AM334"/>
    <mergeCell ref="A333:E333"/>
    <mergeCell ref="H333:P333"/>
    <mergeCell ref="Q333:R333"/>
    <mergeCell ref="S333:T333"/>
    <mergeCell ref="U333:W333"/>
    <mergeCell ref="X333:AD333"/>
    <mergeCell ref="AE331:AG331"/>
    <mergeCell ref="AI331:AM331"/>
    <mergeCell ref="A332:E332"/>
    <mergeCell ref="H332:P332"/>
    <mergeCell ref="Q332:R332"/>
    <mergeCell ref="S332:T332"/>
    <mergeCell ref="U332:W332"/>
    <mergeCell ref="X332:AD332"/>
    <mergeCell ref="AE332:AG332"/>
    <mergeCell ref="AI332:AM332"/>
    <mergeCell ref="A331:E331"/>
    <mergeCell ref="H331:P331"/>
    <mergeCell ref="Q331:R331"/>
    <mergeCell ref="S331:T331"/>
    <mergeCell ref="U331:W331"/>
    <mergeCell ref="X331:AD331"/>
    <mergeCell ref="AE337:AG337"/>
    <mergeCell ref="AI337:AM337"/>
    <mergeCell ref="A338:E338"/>
    <mergeCell ref="H338:P338"/>
    <mergeCell ref="Q338:R338"/>
    <mergeCell ref="S338:T338"/>
    <mergeCell ref="U338:W338"/>
    <mergeCell ref="X338:AD338"/>
    <mergeCell ref="AE338:AG338"/>
    <mergeCell ref="AI338:AM338"/>
    <mergeCell ref="A337:E337"/>
    <mergeCell ref="H337:P337"/>
    <mergeCell ref="Q337:R337"/>
    <mergeCell ref="S337:T337"/>
    <mergeCell ref="U337:W337"/>
    <mergeCell ref="X337:AD337"/>
    <mergeCell ref="AE335:AG335"/>
    <mergeCell ref="AI335:AM335"/>
    <mergeCell ref="A336:E336"/>
    <mergeCell ref="H336:P336"/>
    <mergeCell ref="Q336:R336"/>
    <mergeCell ref="S336:T336"/>
    <mergeCell ref="U336:W336"/>
    <mergeCell ref="X336:AD336"/>
    <mergeCell ref="AE336:AG336"/>
    <mergeCell ref="AI336:AM336"/>
    <mergeCell ref="A335:E335"/>
    <mergeCell ref="H335:P335"/>
    <mergeCell ref="Q335:R335"/>
    <mergeCell ref="S335:T335"/>
    <mergeCell ref="U335:W335"/>
    <mergeCell ref="X335:AD335"/>
    <mergeCell ref="AE341:AG341"/>
    <mergeCell ref="AI341:AM341"/>
    <mergeCell ref="A342:E342"/>
    <mergeCell ref="H342:P342"/>
    <mergeCell ref="Q342:R342"/>
    <mergeCell ref="S342:T342"/>
    <mergeCell ref="U342:W342"/>
    <mergeCell ref="X342:AD342"/>
    <mergeCell ref="AE342:AG342"/>
    <mergeCell ref="AI342:AM342"/>
    <mergeCell ref="A341:E341"/>
    <mergeCell ref="H341:P341"/>
    <mergeCell ref="Q341:R341"/>
    <mergeCell ref="S341:T341"/>
    <mergeCell ref="U341:W341"/>
    <mergeCell ref="X341:AD341"/>
    <mergeCell ref="AE339:AG339"/>
    <mergeCell ref="AI339:AM339"/>
    <mergeCell ref="A340:E340"/>
    <mergeCell ref="H340:P340"/>
    <mergeCell ref="Q340:R340"/>
    <mergeCell ref="S340:T340"/>
    <mergeCell ref="U340:W340"/>
    <mergeCell ref="X340:AD340"/>
    <mergeCell ref="AE340:AG340"/>
    <mergeCell ref="AI340:AM340"/>
    <mergeCell ref="A339:E339"/>
    <mergeCell ref="H339:P339"/>
    <mergeCell ref="Q339:R339"/>
    <mergeCell ref="S339:T339"/>
    <mergeCell ref="U339:W339"/>
    <mergeCell ref="X339:AD339"/>
    <mergeCell ref="A345:E345"/>
    <mergeCell ref="H345:W345"/>
    <mergeCell ref="X345:AD345"/>
    <mergeCell ref="AE345:AG345"/>
    <mergeCell ref="AI345:AM345"/>
    <mergeCell ref="Y347:AC347"/>
    <mergeCell ref="AD347:AH347"/>
    <mergeCell ref="AI347:AM347"/>
    <mergeCell ref="AE343:AG343"/>
    <mergeCell ref="AI343:AM343"/>
    <mergeCell ref="A344:E344"/>
    <mergeCell ref="H344:P344"/>
    <mergeCell ref="Q344:R344"/>
    <mergeCell ref="S344:T344"/>
    <mergeCell ref="U344:W344"/>
    <mergeCell ref="X344:AD344"/>
    <mergeCell ref="AE344:AG344"/>
    <mergeCell ref="AI344:AM344"/>
    <mergeCell ref="A343:E343"/>
    <mergeCell ref="H343:P343"/>
    <mergeCell ref="Q343:R343"/>
    <mergeCell ref="S343:T343"/>
    <mergeCell ref="U343:W343"/>
    <mergeCell ref="X343:AD343"/>
    <mergeCell ref="A361:AM362"/>
    <mergeCell ref="A364:B365"/>
    <mergeCell ref="C364:C365"/>
    <mergeCell ref="D364:E365"/>
    <mergeCell ref="F364:F365"/>
    <mergeCell ref="G364:H365"/>
    <mergeCell ref="I364:I365"/>
    <mergeCell ref="N364:P365"/>
    <mergeCell ref="Q364:Q365"/>
    <mergeCell ref="R364:R365"/>
    <mergeCell ref="Y348:AC351"/>
    <mergeCell ref="AD348:AH351"/>
    <mergeCell ref="AI348:AM351"/>
    <mergeCell ref="B355:J355"/>
    <mergeCell ref="L355:Z355"/>
    <mergeCell ref="B356:J359"/>
    <mergeCell ref="L356:Z359"/>
    <mergeCell ref="AD357:AM357"/>
    <mergeCell ref="AD358:AM359"/>
    <mergeCell ref="Z365:AM365"/>
    <mergeCell ref="W367:X367"/>
    <mergeCell ref="Z367:AM367"/>
    <mergeCell ref="L368:N368"/>
    <mergeCell ref="O368:U368"/>
    <mergeCell ref="W368:X368"/>
    <mergeCell ref="Z368:AK368"/>
    <mergeCell ref="B367:G368"/>
    <mergeCell ref="K367:K370"/>
    <mergeCell ref="L367:N367"/>
    <mergeCell ref="O367:P367"/>
    <mergeCell ref="Q367:S367"/>
    <mergeCell ref="T367:U367"/>
    <mergeCell ref="L369:N369"/>
    <mergeCell ref="O369:U369"/>
    <mergeCell ref="W364:AA364"/>
    <mergeCell ref="AB364:AM364"/>
    <mergeCell ref="W365:Y365"/>
    <mergeCell ref="W366:X366"/>
    <mergeCell ref="Z366:AB366"/>
    <mergeCell ref="AE374:AG374"/>
    <mergeCell ref="AI374:AM374"/>
    <mergeCell ref="A375:E375"/>
    <mergeCell ref="H375:P375"/>
    <mergeCell ref="Q375:R375"/>
    <mergeCell ref="S375:T375"/>
    <mergeCell ref="U375:W375"/>
    <mergeCell ref="X375:AD375"/>
    <mergeCell ref="AE375:AG375"/>
    <mergeCell ref="AI375:AM375"/>
    <mergeCell ref="A374:E374"/>
    <mergeCell ref="H374:P374"/>
    <mergeCell ref="Q374:R374"/>
    <mergeCell ref="S374:T374"/>
    <mergeCell ref="U374:W374"/>
    <mergeCell ref="X374:AD374"/>
    <mergeCell ref="W369:X369"/>
    <mergeCell ref="Z369:AM369"/>
    <mergeCell ref="L370:N370"/>
    <mergeCell ref="O370:U370"/>
    <mergeCell ref="W370:X370"/>
    <mergeCell ref="Z370:AM370"/>
    <mergeCell ref="AE378:AG378"/>
    <mergeCell ref="AI378:AM378"/>
    <mergeCell ref="A379:E379"/>
    <mergeCell ref="H379:P379"/>
    <mergeCell ref="Q379:R379"/>
    <mergeCell ref="S379:T379"/>
    <mergeCell ref="U379:W379"/>
    <mergeCell ref="X379:AD379"/>
    <mergeCell ref="AE379:AG379"/>
    <mergeCell ref="AI379:AM379"/>
    <mergeCell ref="A378:E378"/>
    <mergeCell ref="H378:P378"/>
    <mergeCell ref="Q378:R378"/>
    <mergeCell ref="S378:T378"/>
    <mergeCell ref="U378:W378"/>
    <mergeCell ref="X378:AD378"/>
    <mergeCell ref="AE376:AG376"/>
    <mergeCell ref="AI376:AM376"/>
    <mergeCell ref="A377:E377"/>
    <mergeCell ref="H377:P377"/>
    <mergeCell ref="Q377:R377"/>
    <mergeCell ref="S377:T377"/>
    <mergeCell ref="U377:W377"/>
    <mergeCell ref="X377:AD377"/>
    <mergeCell ref="AE377:AG377"/>
    <mergeCell ref="AI377:AM377"/>
    <mergeCell ref="A376:E376"/>
    <mergeCell ref="H376:P376"/>
    <mergeCell ref="Q376:R376"/>
    <mergeCell ref="S376:T376"/>
    <mergeCell ref="U376:W376"/>
    <mergeCell ref="X376:AD376"/>
    <mergeCell ref="AE382:AG382"/>
    <mergeCell ref="AI382:AM382"/>
    <mergeCell ref="A383:E383"/>
    <mergeCell ref="H383:P383"/>
    <mergeCell ref="Q383:R383"/>
    <mergeCell ref="S383:T383"/>
    <mergeCell ref="U383:W383"/>
    <mergeCell ref="X383:AD383"/>
    <mergeCell ref="AE383:AG383"/>
    <mergeCell ref="AI383:AM383"/>
    <mergeCell ref="A382:E382"/>
    <mergeCell ref="H382:P382"/>
    <mergeCell ref="Q382:R382"/>
    <mergeCell ref="S382:T382"/>
    <mergeCell ref="U382:W382"/>
    <mergeCell ref="X382:AD382"/>
    <mergeCell ref="AE380:AG380"/>
    <mergeCell ref="AI380:AM380"/>
    <mergeCell ref="A381:E381"/>
    <mergeCell ref="H381:P381"/>
    <mergeCell ref="Q381:R381"/>
    <mergeCell ref="S381:T381"/>
    <mergeCell ref="U381:W381"/>
    <mergeCell ref="X381:AD381"/>
    <mergeCell ref="AE381:AG381"/>
    <mergeCell ref="AI381:AM381"/>
    <mergeCell ref="A380:E380"/>
    <mergeCell ref="H380:P380"/>
    <mergeCell ref="Q380:R380"/>
    <mergeCell ref="S380:T380"/>
    <mergeCell ref="U380:W380"/>
    <mergeCell ref="X380:AD380"/>
    <mergeCell ref="AE386:AG386"/>
    <mergeCell ref="AI386:AM386"/>
    <mergeCell ref="A387:E387"/>
    <mergeCell ref="H387:P387"/>
    <mergeCell ref="Q387:R387"/>
    <mergeCell ref="S387:T387"/>
    <mergeCell ref="U387:W387"/>
    <mergeCell ref="X387:AD387"/>
    <mergeCell ref="AE387:AG387"/>
    <mergeCell ref="AI387:AM387"/>
    <mergeCell ref="A386:E386"/>
    <mergeCell ref="H386:P386"/>
    <mergeCell ref="Q386:R386"/>
    <mergeCell ref="S386:T386"/>
    <mergeCell ref="U386:W386"/>
    <mergeCell ref="X386:AD386"/>
    <mergeCell ref="AE384:AG384"/>
    <mergeCell ref="AI384:AM384"/>
    <mergeCell ref="A385:E385"/>
    <mergeCell ref="H385:P385"/>
    <mergeCell ref="Q385:R385"/>
    <mergeCell ref="S385:T385"/>
    <mergeCell ref="U385:W385"/>
    <mergeCell ref="X385:AD385"/>
    <mergeCell ref="AE385:AG385"/>
    <mergeCell ref="AI385:AM385"/>
    <mergeCell ref="A384:E384"/>
    <mergeCell ref="H384:P384"/>
    <mergeCell ref="Q384:R384"/>
    <mergeCell ref="S384:T384"/>
    <mergeCell ref="U384:W384"/>
    <mergeCell ref="X384:AD384"/>
    <mergeCell ref="A390:E390"/>
    <mergeCell ref="H390:W390"/>
    <mergeCell ref="X390:AD390"/>
    <mergeCell ref="AE390:AG390"/>
    <mergeCell ref="AI390:AM390"/>
    <mergeCell ref="Y392:AC392"/>
    <mergeCell ref="AD392:AH392"/>
    <mergeCell ref="AI392:AM392"/>
    <mergeCell ref="AE388:AG388"/>
    <mergeCell ref="AI388:AM388"/>
    <mergeCell ref="A389:E389"/>
    <mergeCell ref="H389:P389"/>
    <mergeCell ref="Q389:R389"/>
    <mergeCell ref="S389:T389"/>
    <mergeCell ref="U389:W389"/>
    <mergeCell ref="X389:AD389"/>
    <mergeCell ref="AE389:AG389"/>
    <mergeCell ref="AI389:AM389"/>
    <mergeCell ref="A388:E388"/>
    <mergeCell ref="H388:P388"/>
    <mergeCell ref="Q388:R388"/>
    <mergeCell ref="S388:T388"/>
    <mergeCell ref="U388:W388"/>
    <mergeCell ref="X388:AD388"/>
    <mergeCell ref="A406:AM407"/>
    <mergeCell ref="A409:B410"/>
    <mergeCell ref="C409:C410"/>
    <mergeCell ref="D409:E410"/>
    <mergeCell ref="F409:F410"/>
    <mergeCell ref="G409:H410"/>
    <mergeCell ref="I409:I410"/>
    <mergeCell ref="N409:P410"/>
    <mergeCell ref="Q409:Q410"/>
    <mergeCell ref="R409:R410"/>
    <mergeCell ref="Y393:AC396"/>
    <mergeCell ref="AD393:AH396"/>
    <mergeCell ref="AI393:AM396"/>
    <mergeCell ref="B400:J400"/>
    <mergeCell ref="L400:Z400"/>
    <mergeCell ref="B401:J404"/>
    <mergeCell ref="L401:Z404"/>
    <mergeCell ref="AD402:AM402"/>
    <mergeCell ref="AD403:AM404"/>
    <mergeCell ref="Z410:AM410"/>
    <mergeCell ref="W412:X412"/>
    <mergeCell ref="Z412:AM412"/>
    <mergeCell ref="L413:N413"/>
    <mergeCell ref="O413:U413"/>
    <mergeCell ref="W413:X413"/>
    <mergeCell ref="Z413:AK413"/>
    <mergeCell ref="B412:G413"/>
    <mergeCell ref="K412:K415"/>
    <mergeCell ref="L412:N412"/>
    <mergeCell ref="O412:P412"/>
    <mergeCell ref="Q412:S412"/>
    <mergeCell ref="T412:U412"/>
    <mergeCell ref="L414:N414"/>
    <mergeCell ref="O414:U414"/>
    <mergeCell ref="W409:AA409"/>
    <mergeCell ref="AB409:AM409"/>
    <mergeCell ref="W410:Y410"/>
    <mergeCell ref="W411:X411"/>
    <mergeCell ref="Z411:AB411"/>
    <mergeCell ref="AE419:AG419"/>
    <mergeCell ref="AI419:AM419"/>
    <mergeCell ref="A420:E420"/>
    <mergeCell ref="H420:P420"/>
    <mergeCell ref="Q420:R420"/>
    <mergeCell ref="S420:T420"/>
    <mergeCell ref="U420:W420"/>
    <mergeCell ref="X420:AD420"/>
    <mergeCell ref="AE420:AG420"/>
    <mergeCell ref="AI420:AM420"/>
    <mergeCell ref="A419:E419"/>
    <mergeCell ref="H419:P419"/>
    <mergeCell ref="Q419:R419"/>
    <mergeCell ref="S419:T419"/>
    <mergeCell ref="U419:W419"/>
    <mergeCell ref="X419:AD419"/>
    <mergeCell ref="W414:X414"/>
    <mergeCell ref="Z414:AM414"/>
    <mergeCell ref="L415:N415"/>
    <mergeCell ref="O415:U415"/>
    <mergeCell ref="W415:X415"/>
    <mergeCell ref="Z415:AM415"/>
    <mergeCell ref="AE423:AG423"/>
    <mergeCell ref="AI423:AM423"/>
    <mergeCell ref="A424:E424"/>
    <mergeCell ref="H424:P424"/>
    <mergeCell ref="Q424:R424"/>
    <mergeCell ref="S424:T424"/>
    <mergeCell ref="U424:W424"/>
    <mergeCell ref="X424:AD424"/>
    <mergeCell ref="AE424:AG424"/>
    <mergeCell ref="AI424:AM424"/>
    <mergeCell ref="A423:E423"/>
    <mergeCell ref="H423:P423"/>
    <mergeCell ref="Q423:R423"/>
    <mergeCell ref="S423:T423"/>
    <mergeCell ref="U423:W423"/>
    <mergeCell ref="X423:AD423"/>
    <mergeCell ref="AE421:AG421"/>
    <mergeCell ref="AI421:AM421"/>
    <mergeCell ref="A422:E422"/>
    <mergeCell ref="H422:P422"/>
    <mergeCell ref="Q422:R422"/>
    <mergeCell ref="S422:T422"/>
    <mergeCell ref="U422:W422"/>
    <mergeCell ref="X422:AD422"/>
    <mergeCell ref="AE422:AG422"/>
    <mergeCell ref="AI422:AM422"/>
    <mergeCell ref="A421:E421"/>
    <mergeCell ref="H421:P421"/>
    <mergeCell ref="Q421:R421"/>
    <mergeCell ref="S421:T421"/>
    <mergeCell ref="U421:W421"/>
    <mergeCell ref="X421:AD421"/>
    <mergeCell ref="AE427:AG427"/>
    <mergeCell ref="AI427:AM427"/>
    <mergeCell ref="A428:E428"/>
    <mergeCell ref="H428:P428"/>
    <mergeCell ref="Q428:R428"/>
    <mergeCell ref="S428:T428"/>
    <mergeCell ref="U428:W428"/>
    <mergeCell ref="X428:AD428"/>
    <mergeCell ref="AE428:AG428"/>
    <mergeCell ref="AI428:AM428"/>
    <mergeCell ref="A427:E427"/>
    <mergeCell ref="H427:P427"/>
    <mergeCell ref="Q427:R427"/>
    <mergeCell ref="S427:T427"/>
    <mergeCell ref="U427:W427"/>
    <mergeCell ref="X427:AD427"/>
    <mergeCell ref="AE425:AG425"/>
    <mergeCell ref="AI425:AM425"/>
    <mergeCell ref="A426:E426"/>
    <mergeCell ref="H426:P426"/>
    <mergeCell ref="Q426:R426"/>
    <mergeCell ref="S426:T426"/>
    <mergeCell ref="U426:W426"/>
    <mergeCell ref="X426:AD426"/>
    <mergeCell ref="AE426:AG426"/>
    <mergeCell ref="AI426:AM426"/>
    <mergeCell ref="A425:E425"/>
    <mergeCell ref="H425:P425"/>
    <mergeCell ref="Q425:R425"/>
    <mergeCell ref="S425:T425"/>
    <mergeCell ref="U425:W425"/>
    <mergeCell ref="X425:AD425"/>
    <mergeCell ref="AE431:AG431"/>
    <mergeCell ref="AI431:AM431"/>
    <mergeCell ref="A432:E432"/>
    <mergeCell ref="H432:P432"/>
    <mergeCell ref="Q432:R432"/>
    <mergeCell ref="S432:T432"/>
    <mergeCell ref="U432:W432"/>
    <mergeCell ref="X432:AD432"/>
    <mergeCell ref="AE432:AG432"/>
    <mergeCell ref="AI432:AM432"/>
    <mergeCell ref="A431:E431"/>
    <mergeCell ref="H431:P431"/>
    <mergeCell ref="Q431:R431"/>
    <mergeCell ref="S431:T431"/>
    <mergeCell ref="U431:W431"/>
    <mergeCell ref="X431:AD431"/>
    <mergeCell ref="AE429:AG429"/>
    <mergeCell ref="AI429:AM429"/>
    <mergeCell ref="A430:E430"/>
    <mergeCell ref="H430:P430"/>
    <mergeCell ref="Q430:R430"/>
    <mergeCell ref="S430:T430"/>
    <mergeCell ref="U430:W430"/>
    <mergeCell ref="X430:AD430"/>
    <mergeCell ref="AE430:AG430"/>
    <mergeCell ref="AI430:AM430"/>
    <mergeCell ref="A429:E429"/>
    <mergeCell ref="H429:P429"/>
    <mergeCell ref="Q429:R429"/>
    <mergeCell ref="S429:T429"/>
    <mergeCell ref="U429:W429"/>
    <mergeCell ref="X429:AD429"/>
    <mergeCell ref="A435:E435"/>
    <mergeCell ref="H435:W435"/>
    <mergeCell ref="X435:AD435"/>
    <mergeCell ref="AE435:AG435"/>
    <mergeCell ref="AI435:AM435"/>
    <mergeCell ref="Y437:AC437"/>
    <mergeCell ref="AD437:AH437"/>
    <mergeCell ref="AI437:AM437"/>
    <mergeCell ref="AE433:AG433"/>
    <mergeCell ref="AI433:AM433"/>
    <mergeCell ref="A434:E434"/>
    <mergeCell ref="H434:P434"/>
    <mergeCell ref="Q434:R434"/>
    <mergeCell ref="S434:T434"/>
    <mergeCell ref="U434:W434"/>
    <mergeCell ref="X434:AD434"/>
    <mergeCell ref="AE434:AG434"/>
    <mergeCell ref="AI434:AM434"/>
    <mergeCell ref="A433:E433"/>
    <mergeCell ref="H433:P433"/>
    <mergeCell ref="Q433:R433"/>
    <mergeCell ref="S433:T433"/>
    <mergeCell ref="U433:W433"/>
    <mergeCell ref="X433:AD433"/>
    <mergeCell ref="A451:AM452"/>
    <mergeCell ref="A454:B455"/>
    <mergeCell ref="C454:C455"/>
    <mergeCell ref="D454:E455"/>
    <mergeCell ref="F454:F455"/>
    <mergeCell ref="G454:H455"/>
    <mergeCell ref="I454:I455"/>
    <mergeCell ref="N454:P455"/>
    <mergeCell ref="Q454:Q455"/>
    <mergeCell ref="R454:R455"/>
    <mergeCell ref="Y438:AC441"/>
    <mergeCell ref="AD438:AH441"/>
    <mergeCell ref="AI438:AM441"/>
    <mergeCell ref="B445:J445"/>
    <mergeCell ref="L445:Z445"/>
    <mergeCell ref="B446:J449"/>
    <mergeCell ref="L446:Z449"/>
    <mergeCell ref="AD447:AM447"/>
    <mergeCell ref="AD448:AM449"/>
    <mergeCell ref="Z455:AM455"/>
    <mergeCell ref="W457:X457"/>
    <mergeCell ref="Z457:AM457"/>
    <mergeCell ref="L458:N458"/>
    <mergeCell ref="O458:U458"/>
    <mergeCell ref="W458:X458"/>
    <mergeCell ref="Z458:AK458"/>
    <mergeCell ref="B457:G458"/>
    <mergeCell ref="K457:K460"/>
    <mergeCell ref="L457:N457"/>
    <mergeCell ref="O457:P457"/>
    <mergeCell ref="Q457:S457"/>
    <mergeCell ref="T457:U457"/>
    <mergeCell ref="L459:N459"/>
    <mergeCell ref="O459:U459"/>
    <mergeCell ref="W454:AA454"/>
    <mergeCell ref="AB454:AM454"/>
    <mergeCell ref="W455:Y455"/>
    <mergeCell ref="W456:X456"/>
    <mergeCell ref="Z456:AB456"/>
    <mergeCell ref="AE464:AG464"/>
    <mergeCell ref="AI464:AM464"/>
    <mergeCell ref="A465:E465"/>
    <mergeCell ref="H465:P465"/>
    <mergeCell ref="Q465:R465"/>
    <mergeCell ref="S465:T465"/>
    <mergeCell ref="U465:W465"/>
    <mergeCell ref="X465:AD465"/>
    <mergeCell ref="AE465:AG465"/>
    <mergeCell ref="AI465:AM465"/>
    <mergeCell ref="A464:E464"/>
    <mergeCell ref="H464:P464"/>
    <mergeCell ref="Q464:R464"/>
    <mergeCell ref="S464:T464"/>
    <mergeCell ref="U464:W464"/>
    <mergeCell ref="X464:AD464"/>
    <mergeCell ref="W459:X459"/>
    <mergeCell ref="Z459:AM459"/>
    <mergeCell ref="L460:N460"/>
    <mergeCell ref="O460:U460"/>
    <mergeCell ref="W460:X460"/>
    <mergeCell ref="Z460:AM460"/>
    <mergeCell ref="AE468:AG468"/>
    <mergeCell ref="AI468:AM468"/>
    <mergeCell ref="A469:E469"/>
    <mergeCell ref="H469:P469"/>
    <mergeCell ref="Q469:R469"/>
    <mergeCell ref="S469:T469"/>
    <mergeCell ref="U469:W469"/>
    <mergeCell ref="X469:AD469"/>
    <mergeCell ref="AE469:AG469"/>
    <mergeCell ref="AI469:AM469"/>
    <mergeCell ref="A468:E468"/>
    <mergeCell ref="H468:P468"/>
    <mergeCell ref="Q468:R468"/>
    <mergeCell ref="S468:T468"/>
    <mergeCell ref="U468:W468"/>
    <mergeCell ref="X468:AD468"/>
    <mergeCell ref="AE466:AG466"/>
    <mergeCell ref="AI466:AM466"/>
    <mergeCell ref="A467:E467"/>
    <mergeCell ref="H467:P467"/>
    <mergeCell ref="Q467:R467"/>
    <mergeCell ref="S467:T467"/>
    <mergeCell ref="U467:W467"/>
    <mergeCell ref="X467:AD467"/>
    <mergeCell ref="AE467:AG467"/>
    <mergeCell ref="AI467:AM467"/>
    <mergeCell ref="A466:E466"/>
    <mergeCell ref="H466:P466"/>
    <mergeCell ref="Q466:R466"/>
    <mergeCell ref="S466:T466"/>
    <mergeCell ref="U466:W466"/>
    <mergeCell ref="X466:AD466"/>
    <mergeCell ref="AE472:AG472"/>
    <mergeCell ref="AI472:AM472"/>
    <mergeCell ref="A473:E473"/>
    <mergeCell ref="H473:P473"/>
    <mergeCell ref="Q473:R473"/>
    <mergeCell ref="S473:T473"/>
    <mergeCell ref="U473:W473"/>
    <mergeCell ref="X473:AD473"/>
    <mergeCell ref="AE473:AG473"/>
    <mergeCell ref="AI473:AM473"/>
    <mergeCell ref="A472:E472"/>
    <mergeCell ref="H472:P472"/>
    <mergeCell ref="Q472:R472"/>
    <mergeCell ref="S472:T472"/>
    <mergeCell ref="U472:W472"/>
    <mergeCell ref="X472:AD472"/>
    <mergeCell ref="AE470:AG470"/>
    <mergeCell ref="AI470:AM470"/>
    <mergeCell ref="A471:E471"/>
    <mergeCell ref="H471:P471"/>
    <mergeCell ref="Q471:R471"/>
    <mergeCell ref="S471:T471"/>
    <mergeCell ref="U471:W471"/>
    <mergeCell ref="X471:AD471"/>
    <mergeCell ref="AE471:AG471"/>
    <mergeCell ref="AI471:AM471"/>
    <mergeCell ref="A470:E470"/>
    <mergeCell ref="H470:P470"/>
    <mergeCell ref="Q470:R470"/>
    <mergeCell ref="S470:T470"/>
    <mergeCell ref="U470:W470"/>
    <mergeCell ref="X470:AD470"/>
    <mergeCell ref="AE476:AG476"/>
    <mergeCell ref="AI476:AM476"/>
    <mergeCell ref="A477:E477"/>
    <mergeCell ref="H477:P477"/>
    <mergeCell ref="Q477:R477"/>
    <mergeCell ref="S477:T477"/>
    <mergeCell ref="U477:W477"/>
    <mergeCell ref="X477:AD477"/>
    <mergeCell ref="AE477:AG477"/>
    <mergeCell ref="AI477:AM477"/>
    <mergeCell ref="A476:E476"/>
    <mergeCell ref="H476:P476"/>
    <mergeCell ref="Q476:R476"/>
    <mergeCell ref="S476:T476"/>
    <mergeCell ref="U476:W476"/>
    <mergeCell ref="X476:AD476"/>
    <mergeCell ref="AE474:AG474"/>
    <mergeCell ref="AI474:AM474"/>
    <mergeCell ref="A475:E475"/>
    <mergeCell ref="H475:P475"/>
    <mergeCell ref="Q475:R475"/>
    <mergeCell ref="S475:T475"/>
    <mergeCell ref="U475:W475"/>
    <mergeCell ref="X475:AD475"/>
    <mergeCell ref="AE475:AG475"/>
    <mergeCell ref="AI475:AM475"/>
    <mergeCell ref="A474:E474"/>
    <mergeCell ref="H474:P474"/>
    <mergeCell ref="Q474:R474"/>
    <mergeCell ref="S474:T474"/>
    <mergeCell ref="U474:W474"/>
    <mergeCell ref="X474:AD474"/>
    <mergeCell ref="A480:E480"/>
    <mergeCell ref="H480:W480"/>
    <mergeCell ref="X480:AD480"/>
    <mergeCell ref="AE480:AG480"/>
    <mergeCell ref="AI480:AM480"/>
    <mergeCell ref="Y482:AC482"/>
    <mergeCell ref="AD482:AH482"/>
    <mergeCell ref="AI482:AM482"/>
    <mergeCell ref="AE478:AG478"/>
    <mergeCell ref="AI478:AM478"/>
    <mergeCell ref="A479:E479"/>
    <mergeCell ref="H479:P479"/>
    <mergeCell ref="Q479:R479"/>
    <mergeCell ref="S479:T479"/>
    <mergeCell ref="U479:W479"/>
    <mergeCell ref="X479:AD479"/>
    <mergeCell ref="AE479:AG479"/>
    <mergeCell ref="AI479:AM479"/>
    <mergeCell ref="A478:E478"/>
    <mergeCell ref="H478:P478"/>
    <mergeCell ref="Q478:R478"/>
    <mergeCell ref="S478:T478"/>
    <mergeCell ref="U478:W478"/>
    <mergeCell ref="X478:AD478"/>
    <mergeCell ref="A496:AM497"/>
    <mergeCell ref="A499:B500"/>
    <mergeCell ref="C499:C500"/>
    <mergeCell ref="D499:E500"/>
    <mergeCell ref="F499:F500"/>
    <mergeCell ref="G499:H500"/>
    <mergeCell ref="I499:I500"/>
    <mergeCell ref="N499:P500"/>
    <mergeCell ref="Q499:Q500"/>
    <mergeCell ref="R499:R500"/>
    <mergeCell ref="Y483:AC486"/>
    <mergeCell ref="AD483:AH486"/>
    <mergeCell ref="AI483:AM486"/>
    <mergeCell ref="B490:J490"/>
    <mergeCell ref="L490:Z490"/>
    <mergeCell ref="B491:J494"/>
    <mergeCell ref="L491:Z494"/>
    <mergeCell ref="AD492:AM492"/>
    <mergeCell ref="AD493:AM494"/>
    <mergeCell ref="Z500:AM500"/>
    <mergeCell ref="W502:X502"/>
    <mergeCell ref="Z502:AM502"/>
    <mergeCell ref="L503:N503"/>
    <mergeCell ref="O503:U503"/>
    <mergeCell ref="W503:X503"/>
    <mergeCell ref="Z503:AK503"/>
    <mergeCell ref="B502:G503"/>
    <mergeCell ref="K502:K505"/>
    <mergeCell ref="L502:N502"/>
    <mergeCell ref="O502:P502"/>
    <mergeCell ref="Q502:S502"/>
    <mergeCell ref="T502:U502"/>
    <mergeCell ref="L504:N504"/>
    <mergeCell ref="O504:U504"/>
    <mergeCell ref="W499:AA499"/>
    <mergeCell ref="AB499:AM499"/>
    <mergeCell ref="W500:Y500"/>
    <mergeCell ref="W501:X501"/>
    <mergeCell ref="Z501:AB501"/>
    <mergeCell ref="AE509:AG509"/>
    <mergeCell ref="AI509:AM509"/>
    <mergeCell ref="A510:E510"/>
    <mergeCell ref="H510:P510"/>
    <mergeCell ref="Q510:R510"/>
    <mergeCell ref="S510:T510"/>
    <mergeCell ref="U510:W510"/>
    <mergeCell ref="X510:AD510"/>
    <mergeCell ref="AE510:AG510"/>
    <mergeCell ref="AI510:AM510"/>
    <mergeCell ref="A509:E509"/>
    <mergeCell ref="H509:P509"/>
    <mergeCell ref="Q509:R509"/>
    <mergeCell ref="S509:T509"/>
    <mergeCell ref="U509:W509"/>
    <mergeCell ref="X509:AD509"/>
    <mergeCell ref="W504:X504"/>
    <mergeCell ref="Z504:AM504"/>
    <mergeCell ref="L505:N505"/>
    <mergeCell ref="O505:U505"/>
    <mergeCell ref="W505:X505"/>
    <mergeCell ref="Z505:AM505"/>
    <mergeCell ref="AE513:AG513"/>
    <mergeCell ref="AI513:AM513"/>
    <mergeCell ref="A514:E514"/>
    <mergeCell ref="H514:P514"/>
    <mergeCell ref="Q514:R514"/>
    <mergeCell ref="S514:T514"/>
    <mergeCell ref="U514:W514"/>
    <mergeCell ref="X514:AD514"/>
    <mergeCell ref="AE514:AG514"/>
    <mergeCell ref="AI514:AM514"/>
    <mergeCell ref="A513:E513"/>
    <mergeCell ref="H513:P513"/>
    <mergeCell ref="Q513:R513"/>
    <mergeCell ref="S513:T513"/>
    <mergeCell ref="U513:W513"/>
    <mergeCell ref="X513:AD513"/>
    <mergeCell ref="AE511:AG511"/>
    <mergeCell ref="AI511:AM511"/>
    <mergeCell ref="A512:E512"/>
    <mergeCell ref="H512:P512"/>
    <mergeCell ref="Q512:R512"/>
    <mergeCell ref="S512:T512"/>
    <mergeCell ref="U512:W512"/>
    <mergeCell ref="X512:AD512"/>
    <mergeCell ref="AE512:AG512"/>
    <mergeCell ref="AI512:AM512"/>
    <mergeCell ref="A511:E511"/>
    <mergeCell ref="H511:P511"/>
    <mergeCell ref="Q511:R511"/>
    <mergeCell ref="S511:T511"/>
    <mergeCell ref="U511:W511"/>
    <mergeCell ref="X511:AD511"/>
    <mergeCell ref="AE517:AG517"/>
    <mergeCell ref="AI517:AM517"/>
    <mergeCell ref="A518:E518"/>
    <mergeCell ref="H518:P518"/>
    <mergeCell ref="Q518:R518"/>
    <mergeCell ref="S518:T518"/>
    <mergeCell ref="U518:W518"/>
    <mergeCell ref="X518:AD518"/>
    <mergeCell ref="AE518:AG518"/>
    <mergeCell ref="AI518:AM518"/>
    <mergeCell ref="A517:E517"/>
    <mergeCell ref="H517:P517"/>
    <mergeCell ref="Q517:R517"/>
    <mergeCell ref="S517:T517"/>
    <mergeCell ref="U517:W517"/>
    <mergeCell ref="X517:AD517"/>
    <mergeCell ref="AE515:AG515"/>
    <mergeCell ref="AI515:AM515"/>
    <mergeCell ref="A516:E516"/>
    <mergeCell ref="H516:P516"/>
    <mergeCell ref="Q516:R516"/>
    <mergeCell ref="S516:T516"/>
    <mergeCell ref="U516:W516"/>
    <mergeCell ref="X516:AD516"/>
    <mergeCell ref="AE516:AG516"/>
    <mergeCell ref="AI516:AM516"/>
    <mergeCell ref="A515:E515"/>
    <mergeCell ref="H515:P515"/>
    <mergeCell ref="Q515:R515"/>
    <mergeCell ref="S515:T515"/>
    <mergeCell ref="U515:W515"/>
    <mergeCell ref="X515:AD515"/>
    <mergeCell ref="AE521:AG521"/>
    <mergeCell ref="AI521:AM521"/>
    <mergeCell ref="A522:E522"/>
    <mergeCell ref="H522:P522"/>
    <mergeCell ref="Q522:R522"/>
    <mergeCell ref="S522:T522"/>
    <mergeCell ref="U522:W522"/>
    <mergeCell ref="X522:AD522"/>
    <mergeCell ref="AE522:AG522"/>
    <mergeCell ref="AI522:AM522"/>
    <mergeCell ref="A521:E521"/>
    <mergeCell ref="H521:P521"/>
    <mergeCell ref="Q521:R521"/>
    <mergeCell ref="S521:T521"/>
    <mergeCell ref="U521:W521"/>
    <mergeCell ref="X521:AD521"/>
    <mergeCell ref="AE519:AG519"/>
    <mergeCell ref="AI519:AM519"/>
    <mergeCell ref="A520:E520"/>
    <mergeCell ref="H520:P520"/>
    <mergeCell ref="Q520:R520"/>
    <mergeCell ref="S520:T520"/>
    <mergeCell ref="U520:W520"/>
    <mergeCell ref="X520:AD520"/>
    <mergeCell ref="AE520:AG520"/>
    <mergeCell ref="AI520:AM520"/>
    <mergeCell ref="A519:E519"/>
    <mergeCell ref="H519:P519"/>
    <mergeCell ref="Q519:R519"/>
    <mergeCell ref="S519:T519"/>
    <mergeCell ref="U519:W519"/>
    <mergeCell ref="X519:AD519"/>
    <mergeCell ref="A525:E525"/>
    <mergeCell ref="H525:W525"/>
    <mergeCell ref="X525:AD525"/>
    <mergeCell ref="AE525:AG525"/>
    <mergeCell ref="AI525:AM525"/>
    <mergeCell ref="Y527:AC527"/>
    <mergeCell ref="AD527:AH527"/>
    <mergeCell ref="AI527:AM527"/>
    <mergeCell ref="AE523:AG523"/>
    <mergeCell ref="AI523:AM523"/>
    <mergeCell ref="A524:E524"/>
    <mergeCell ref="H524:P524"/>
    <mergeCell ref="Q524:R524"/>
    <mergeCell ref="S524:T524"/>
    <mergeCell ref="U524:W524"/>
    <mergeCell ref="X524:AD524"/>
    <mergeCell ref="AE524:AG524"/>
    <mergeCell ref="AI524:AM524"/>
    <mergeCell ref="A523:E523"/>
    <mergeCell ref="H523:P523"/>
    <mergeCell ref="Q523:R523"/>
    <mergeCell ref="S523:T523"/>
    <mergeCell ref="U523:W523"/>
    <mergeCell ref="X523:AD523"/>
    <mergeCell ref="A541:AM542"/>
    <mergeCell ref="A544:B545"/>
    <mergeCell ref="C544:C545"/>
    <mergeCell ref="D544:E545"/>
    <mergeCell ref="F544:F545"/>
    <mergeCell ref="G544:H545"/>
    <mergeCell ref="I544:I545"/>
    <mergeCell ref="N544:P545"/>
    <mergeCell ref="Q544:Q545"/>
    <mergeCell ref="R544:R545"/>
    <mergeCell ref="Y528:AC531"/>
    <mergeCell ref="AD528:AH531"/>
    <mergeCell ref="AI528:AM531"/>
    <mergeCell ref="B535:J535"/>
    <mergeCell ref="L535:Z535"/>
    <mergeCell ref="B536:J539"/>
    <mergeCell ref="L536:Z539"/>
    <mergeCell ref="AD537:AM537"/>
    <mergeCell ref="AD538:AM539"/>
    <mergeCell ref="Z545:AM545"/>
    <mergeCell ref="W547:X547"/>
    <mergeCell ref="Z547:AM547"/>
    <mergeCell ref="L548:N548"/>
    <mergeCell ref="O548:U548"/>
    <mergeCell ref="W548:X548"/>
    <mergeCell ref="Z548:AK548"/>
    <mergeCell ref="B547:G548"/>
    <mergeCell ref="K547:K550"/>
    <mergeCell ref="L547:N547"/>
    <mergeCell ref="O547:P547"/>
    <mergeCell ref="Q547:S547"/>
    <mergeCell ref="T547:U547"/>
    <mergeCell ref="L549:N549"/>
    <mergeCell ref="O549:U549"/>
    <mergeCell ref="W544:AA544"/>
    <mergeCell ref="AB544:AM544"/>
    <mergeCell ref="W545:Y545"/>
    <mergeCell ref="W546:X546"/>
    <mergeCell ref="Z546:AB546"/>
    <mergeCell ref="AE554:AG554"/>
    <mergeCell ref="AI554:AM554"/>
    <mergeCell ref="A555:E555"/>
    <mergeCell ref="H555:P555"/>
    <mergeCell ref="Q555:R555"/>
    <mergeCell ref="S555:T555"/>
    <mergeCell ref="U555:W555"/>
    <mergeCell ref="X555:AD555"/>
    <mergeCell ref="AE555:AG555"/>
    <mergeCell ref="AI555:AM555"/>
    <mergeCell ref="A554:E554"/>
    <mergeCell ref="H554:P554"/>
    <mergeCell ref="Q554:R554"/>
    <mergeCell ref="S554:T554"/>
    <mergeCell ref="U554:W554"/>
    <mergeCell ref="X554:AD554"/>
    <mergeCell ref="W549:X549"/>
    <mergeCell ref="Z549:AM549"/>
    <mergeCell ref="L550:N550"/>
    <mergeCell ref="O550:U550"/>
    <mergeCell ref="W550:X550"/>
    <mergeCell ref="Z550:AM550"/>
    <mergeCell ref="AE558:AG558"/>
    <mergeCell ref="AI558:AM558"/>
    <mergeCell ref="A559:E559"/>
    <mergeCell ref="H559:P559"/>
    <mergeCell ref="Q559:R559"/>
    <mergeCell ref="S559:T559"/>
    <mergeCell ref="U559:W559"/>
    <mergeCell ref="X559:AD559"/>
    <mergeCell ref="AE559:AG559"/>
    <mergeCell ref="AI559:AM559"/>
    <mergeCell ref="A558:E558"/>
    <mergeCell ref="H558:P558"/>
    <mergeCell ref="Q558:R558"/>
    <mergeCell ref="S558:T558"/>
    <mergeCell ref="U558:W558"/>
    <mergeCell ref="X558:AD558"/>
    <mergeCell ref="AE556:AG556"/>
    <mergeCell ref="AI556:AM556"/>
    <mergeCell ref="A557:E557"/>
    <mergeCell ref="H557:P557"/>
    <mergeCell ref="Q557:R557"/>
    <mergeCell ref="S557:T557"/>
    <mergeCell ref="U557:W557"/>
    <mergeCell ref="X557:AD557"/>
    <mergeCell ref="AE557:AG557"/>
    <mergeCell ref="AI557:AM557"/>
    <mergeCell ref="A556:E556"/>
    <mergeCell ref="H556:P556"/>
    <mergeCell ref="Q556:R556"/>
    <mergeCell ref="S556:T556"/>
    <mergeCell ref="U556:W556"/>
    <mergeCell ref="X556:AD556"/>
    <mergeCell ref="AE562:AG562"/>
    <mergeCell ref="AI562:AM562"/>
    <mergeCell ref="A563:E563"/>
    <mergeCell ref="H563:P563"/>
    <mergeCell ref="Q563:R563"/>
    <mergeCell ref="S563:T563"/>
    <mergeCell ref="U563:W563"/>
    <mergeCell ref="X563:AD563"/>
    <mergeCell ref="AE563:AG563"/>
    <mergeCell ref="AI563:AM563"/>
    <mergeCell ref="A562:E562"/>
    <mergeCell ref="H562:P562"/>
    <mergeCell ref="Q562:R562"/>
    <mergeCell ref="S562:T562"/>
    <mergeCell ref="U562:W562"/>
    <mergeCell ref="X562:AD562"/>
    <mergeCell ref="AE560:AG560"/>
    <mergeCell ref="AI560:AM560"/>
    <mergeCell ref="A561:E561"/>
    <mergeCell ref="H561:P561"/>
    <mergeCell ref="Q561:R561"/>
    <mergeCell ref="S561:T561"/>
    <mergeCell ref="U561:W561"/>
    <mergeCell ref="X561:AD561"/>
    <mergeCell ref="AE561:AG561"/>
    <mergeCell ref="AI561:AM561"/>
    <mergeCell ref="A560:E560"/>
    <mergeCell ref="H560:P560"/>
    <mergeCell ref="Q560:R560"/>
    <mergeCell ref="S560:T560"/>
    <mergeCell ref="U560:W560"/>
    <mergeCell ref="X560:AD560"/>
    <mergeCell ref="AE566:AG566"/>
    <mergeCell ref="AI566:AM566"/>
    <mergeCell ref="A567:E567"/>
    <mergeCell ref="H567:P567"/>
    <mergeCell ref="Q567:R567"/>
    <mergeCell ref="S567:T567"/>
    <mergeCell ref="U567:W567"/>
    <mergeCell ref="X567:AD567"/>
    <mergeCell ref="AE567:AG567"/>
    <mergeCell ref="AI567:AM567"/>
    <mergeCell ref="A566:E566"/>
    <mergeCell ref="H566:P566"/>
    <mergeCell ref="Q566:R566"/>
    <mergeCell ref="S566:T566"/>
    <mergeCell ref="U566:W566"/>
    <mergeCell ref="X566:AD566"/>
    <mergeCell ref="AE564:AG564"/>
    <mergeCell ref="AI564:AM564"/>
    <mergeCell ref="A565:E565"/>
    <mergeCell ref="H565:P565"/>
    <mergeCell ref="Q565:R565"/>
    <mergeCell ref="S565:T565"/>
    <mergeCell ref="U565:W565"/>
    <mergeCell ref="X565:AD565"/>
    <mergeCell ref="AE565:AG565"/>
    <mergeCell ref="AI565:AM565"/>
    <mergeCell ref="A564:E564"/>
    <mergeCell ref="H564:P564"/>
    <mergeCell ref="Q564:R564"/>
    <mergeCell ref="S564:T564"/>
    <mergeCell ref="U564:W564"/>
    <mergeCell ref="X564:AD564"/>
    <mergeCell ref="A570:E570"/>
    <mergeCell ref="H570:W570"/>
    <mergeCell ref="X570:AD570"/>
    <mergeCell ref="AE570:AG570"/>
    <mergeCell ref="AI570:AM570"/>
    <mergeCell ref="Y572:AC572"/>
    <mergeCell ref="AD572:AH572"/>
    <mergeCell ref="AI572:AM572"/>
    <mergeCell ref="AE568:AG568"/>
    <mergeCell ref="AI568:AM568"/>
    <mergeCell ref="A569:E569"/>
    <mergeCell ref="H569:P569"/>
    <mergeCell ref="Q569:R569"/>
    <mergeCell ref="S569:T569"/>
    <mergeCell ref="U569:W569"/>
    <mergeCell ref="X569:AD569"/>
    <mergeCell ref="AE569:AG569"/>
    <mergeCell ref="AI569:AM569"/>
    <mergeCell ref="A568:E568"/>
    <mergeCell ref="H568:P568"/>
    <mergeCell ref="Q568:R568"/>
    <mergeCell ref="S568:T568"/>
    <mergeCell ref="U568:W568"/>
    <mergeCell ref="X568:AD568"/>
    <mergeCell ref="A586:AM587"/>
    <mergeCell ref="A589:B590"/>
    <mergeCell ref="C589:C590"/>
    <mergeCell ref="D589:E590"/>
    <mergeCell ref="F589:F590"/>
    <mergeCell ref="G589:H590"/>
    <mergeCell ref="I589:I590"/>
    <mergeCell ref="N589:P590"/>
    <mergeCell ref="Q589:Q590"/>
    <mergeCell ref="R589:R590"/>
    <mergeCell ref="Y573:AC576"/>
    <mergeCell ref="AD573:AH576"/>
    <mergeCell ref="AI573:AM576"/>
    <mergeCell ref="B580:J580"/>
    <mergeCell ref="L580:Z580"/>
    <mergeCell ref="B581:J584"/>
    <mergeCell ref="L581:Z584"/>
    <mergeCell ref="AD582:AM582"/>
    <mergeCell ref="AD583:AM584"/>
    <mergeCell ref="Z590:AM590"/>
    <mergeCell ref="W592:X592"/>
    <mergeCell ref="Z592:AM592"/>
    <mergeCell ref="L593:N593"/>
    <mergeCell ref="O593:U593"/>
    <mergeCell ref="W593:X593"/>
    <mergeCell ref="Z593:AK593"/>
    <mergeCell ref="B592:G593"/>
    <mergeCell ref="K592:K595"/>
    <mergeCell ref="L592:N592"/>
    <mergeCell ref="O592:P592"/>
    <mergeCell ref="Q592:S592"/>
    <mergeCell ref="T592:U592"/>
    <mergeCell ref="L594:N594"/>
    <mergeCell ref="O594:U594"/>
    <mergeCell ref="W589:AA589"/>
    <mergeCell ref="AB589:AM589"/>
    <mergeCell ref="W590:Y590"/>
    <mergeCell ref="W591:X591"/>
    <mergeCell ref="Z591:AB591"/>
    <mergeCell ref="AE599:AG599"/>
    <mergeCell ref="AI599:AM599"/>
    <mergeCell ref="A600:E600"/>
    <mergeCell ref="H600:P600"/>
    <mergeCell ref="Q600:R600"/>
    <mergeCell ref="S600:T600"/>
    <mergeCell ref="U600:W600"/>
    <mergeCell ref="X600:AD600"/>
    <mergeCell ref="AE600:AG600"/>
    <mergeCell ref="AI600:AM600"/>
    <mergeCell ref="A599:E599"/>
    <mergeCell ref="H599:P599"/>
    <mergeCell ref="Q599:R599"/>
    <mergeCell ref="S599:T599"/>
    <mergeCell ref="U599:W599"/>
    <mergeCell ref="X599:AD599"/>
    <mergeCell ref="W594:X594"/>
    <mergeCell ref="Z594:AM594"/>
    <mergeCell ref="L595:N595"/>
    <mergeCell ref="O595:U595"/>
    <mergeCell ref="W595:X595"/>
    <mergeCell ref="Z595:AM595"/>
    <mergeCell ref="AE603:AG603"/>
    <mergeCell ref="AI603:AM603"/>
    <mergeCell ref="A604:E604"/>
    <mergeCell ref="H604:P604"/>
    <mergeCell ref="Q604:R604"/>
    <mergeCell ref="S604:T604"/>
    <mergeCell ref="U604:W604"/>
    <mergeCell ref="X604:AD604"/>
    <mergeCell ref="AE604:AG604"/>
    <mergeCell ref="AI604:AM604"/>
    <mergeCell ref="A603:E603"/>
    <mergeCell ref="H603:P603"/>
    <mergeCell ref="Q603:R603"/>
    <mergeCell ref="S603:T603"/>
    <mergeCell ref="U603:W603"/>
    <mergeCell ref="X603:AD603"/>
    <mergeCell ref="AE601:AG601"/>
    <mergeCell ref="AI601:AM601"/>
    <mergeCell ref="A602:E602"/>
    <mergeCell ref="H602:P602"/>
    <mergeCell ref="Q602:R602"/>
    <mergeCell ref="S602:T602"/>
    <mergeCell ref="U602:W602"/>
    <mergeCell ref="X602:AD602"/>
    <mergeCell ref="AE602:AG602"/>
    <mergeCell ref="AI602:AM602"/>
    <mergeCell ref="A601:E601"/>
    <mergeCell ref="H601:P601"/>
    <mergeCell ref="Q601:R601"/>
    <mergeCell ref="S601:T601"/>
    <mergeCell ref="U601:W601"/>
    <mergeCell ref="X601:AD601"/>
    <mergeCell ref="AE607:AG607"/>
    <mergeCell ref="AI607:AM607"/>
    <mergeCell ref="A608:E608"/>
    <mergeCell ref="H608:P608"/>
    <mergeCell ref="Q608:R608"/>
    <mergeCell ref="S608:T608"/>
    <mergeCell ref="U608:W608"/>
    <mergeCell ref="X608:AD608"/>
    <mergeCell ref="AE608:AG608"/>
    <mergeCell ref="AI608:AM608"/>
    <mergeCell ref="A607:E607"/>
    <mergeCell ref="H607:P607"/>
    <mergeCell ref="Q607:R607"/>
    <mergeCell ref="S607:T607"/>
    <mergeCell ref="U607:W607"/>
    <mergeCell ref="X607:AD607"/>
    <mergeCell ref="AE605:AG605"/>
    <mergeCell ref="AI605:AM605"/>
    <mergeCell ref="A606:E606"/>
    <mergeCell ref="H606:P606"/>
    <mergeCell ref="Q606:R606"/>
    <mergeCell ref="S606:T606"/>
    <mergeCell ref="U606:W606"/>
    <mergeCell ref="X606:AD606"/>
    <mergeCell ref="AE606:AG606"/>
    <mergeCell ref="AI606:AM606"/>
    <mergeCell ref="A605:E605"/>
    <mergeCell ref="H605:P605"/>
    <mergeCell ref="Q605:R605"/>
    <mergeCell ref="S605:T605"/>
    <mergeCell ref="U605:W605"/>
    <mergeCell ref="X605:AD605"/>
    <mergeCell ref="AE611:AG611"/>
    <mergeCell ref="AI611:AM611"/>
    <mergeCell ref="A612:E612"/>
    <mergeCell ref="H612:P612"/>
    <mergeCell ref="Q612:R612"/>
    <mergeCell ref="S612:T612"/>
    <mergeCell ref="U612:W612"/>
    <mergeCell ref="X612:AD612"/>
    <mergeCell ref="AE612:AG612"/>
    <mergeCell ref="AI612:AM612"/>
    <mergeCell ref="A611:E611"/>
    <mergeCell ref="H611:P611"/>
    <mergeCell ref="Q611:R611"/>
    <mergeCell ref="S611:T611"/>
    <mergeCell ref="U611:W611"/>
    <mergeCell ref="X611:AD611"/>
    <mergeCell ref="AE609:AG609"/>
    <mergeCell ref="AI609:AM609"/>
    <mergeCell ref="A610:E610"/>
    <mergeCell ref="H610:P610"/>
    <mergeCell ref="Q610:R610"/>
    <mergeCell ref="S610:T610"/>
    <mergeCell ref="U610:W610"/>
    <mergeCell ref="X610:AD610"/>
    <mergeCell ref="AE610:AG610"/>
    <mergeCell ref="AI610:AM610"/>
    <mergeCell ref="A609:E609"/>
    <mergeCell ref="H609:P609"/>
    <mergeCell ref="Q609:R609"/>
    <mergeCell ref="S609:T609"/>
    <mergeCell ref="U609:W609"/>
    <mergeCell ref="X609:AD609"/>
    <mergeCell ref="A615:E615"/>
    <mergeCell ref="H615:W615"/>
    <mergeCell ref="X615:AD615"/>
    <mergeCell ref="AE615:AG615"/>
    <mergeCell ref="AI615:AM615"/>
    <mergeCell ref="Y617:AC617"/>
    <mergeCell ref="AD617:AH617"/>
    <mergeCell ref="AI617:AM617"/>
    <mergeCell ref="AE613:AG613"/>
    <mergeCell ref="AI613:AM613"/>
    <mergeCell ref="A614:E614"/>
    <mergeCell ref="H614:P614"/>
    <mergeCell ref="Q614:R614"/>
    <mergeCell ref="S614:T614"/>
    <mergeCell ref="U614:W614"/>
    <mergeCell ref="X614:AD614"/>
    <mergeCell ref="AE614:AG614"/>
    <mergeCell ref="AI614:AM614"/>
    <mergeCell ref="A613:E613"/>
    <mergeCell ref="H613:P613"/>
    <mergeCell ref="Q613:R613"/>
    <mergeCell ref="S613:T613"/>
    <mergeCell ref="U613:W613"/>
    <mergeCell ref="X613:AD613"/>
    <mergeCell ref="A631:AM632"/>
    <mergeCell ref="A634:B635"/>
    <mergeCell ref="C634:C635"/>
    <mergeCell ref="D634:E635"/>
    <mergeCell ref="F634:F635"/>
    <mergeCell ref="G634:H635"/>
    <mergeCell ref="I634:I635"/>
    <mergeCell ref="N634:P635"/>
    <mergeCell ref="Q634:Q635"/>
    <mergeCell ref="R634:R635"/>
    <mergeCell ref="Y618:AC621"/>
    <mergeCell ref="AD618:AH621"/>
    <mergeCell ref="AI618:AM621"/>
    <mergeCell ref="B625:J625"/>
    <mergeCell ref="L625:Z625"/>
    <mergeCell ref="B626:J629"/>
    <mergeCell ref="L626:Z629"/>
    <mergeCell ref="AD627:AM627"/>
    <mergeCell ref="AD628:AM629"/>
    <mergeCell ref="Z635:AM635"/>
    <mergeCell ref="W637:X637"/>
    <mergeCell ref="Z637:AM637"/>
    <mergeCell ref="L638:N638"/>
    <mergeCell ref="O638:U638"/>
    <mergeCell ref="W638:X638"/>
    <mergeCell ref="Z638:AK638"/>
    <mergeCell ref="B637:G638"/>
    <mergeCell ref="K637:K640"/>
    <mergeCell ref="L637:N637"/>
    <mergeCell ref="O637:P637"/>
    <mergeCell ref="Q637:S637"/>
    <mergeCell ref="T637:U637"/>
    <mergeCell ref="L639:N639"/>
    <mergeCell ref="O639:U639"/>
    <mergeCell ref="W634:AA634"/>
    <mergeCell ref="AB634:AM634"/>
    <mergeCell ref="W635:Y635"/>
    <mergeCell ref="W636:X636"/>
    <mergeCell ref="Z636:AB636"/>
    <mergeCell ref="AE644:AG644"/>
    <mergeCell ref="AI644:AM644"/>
    <mergeCell ref="A645:E645"/>
    <mergeCell ref="H645:P645"/>
    <mergeCell ref="Q645:R645"/>
    <mergeCell ref="S645:T645"/>
    <mergeCell ref="U645:W645"/>
    <mergeCell ref="X645:AD645"/>
    <mergeCell ref="AE645:AG645"/>
    <mergeCell ref="AI645:AM645"/>
    <mergeCell ref="A644:E644"/>
    <mergeCell ref="H644:P644"/>
    <mergeCell ref="Q644:R644"/>
    <mergeCell ref="S644:T644"/>
    <mergeCell ref="U644:W644"/>
    <mergeCell ref="X644:AD644"/>
    <mergeCell ref="W639:X639"/>
    <mergeCell ref="Z639:AM639"/>
    <mergeCell ref="L640:N640"/>
    <mergeCell ref="O640:U640"/>
    <mergeCell ref="W640:X640"/>
    <mergeCell ref="Z640:AM640"/>
    <mergeCell ref="AE648:AG648"/>
    <mergeCell ref="AI648:AM648"/>
    <mergeCell ref="A649:E649"/>
    <mergeCell ref="H649:P649"/>
    <mergeCell ref="Q649:R649"/>
    <mergeCell ref="S649:T649"/>
    <mergeCell ref="U649:W649"/>
    <mergeCell ref="X649:AD649"/>
    <mergeCell ref="AE649:AG649"/>
    <mergeCell ref="AI649:AM649"/>
    <mergeCell ref="A648:E648"/>
    <mergeCell ref="H648:P648"/>
    <mergeCell ref="Q648:R648"/>
    <mergeCell ref="S648:T648"/>
    <mergeCell ref="U648:W648"/>
    <mergeCell ref="X648:AD648"/>
    <mergeCell ref="AE646:AG646"/>
    <mergeCell ref="AI646:AM646"/>
    <mergeCell ref="A647:E647"/>
    <mergeCell ref="H647:P647"/>
    <mergeCell ref="Q647:R647"/>
    <mergeCell ref="S647:T647"/>
    <mergeCell ref="U647:W647"/>
    <mergeCell ref="X647:AD647"/>
    <mergeCell ref="AE647:AG647"/>
    <mergeCell ref="AI647:AM647"/>
    <mergeCell ref="A646:E646"/>
    <mergeCell ref="H646:P646"/>
    <mergeCell ref="Q646:R646"/>
    <mergeCell ref="S646:T646"/>
    <mergeCell ref="U646:W646"/>
    <mergeCell ref="X646:AD646"/>
    <mergeCell ref="AE652:AG652"/>
    <mergeCell ref="AI652:AM652"/>
    <mergeCell ref="A653:E653"/>
    <mergeCell ref="H653:P653"/>
    <mergeCell ref="Q653:R653"/>
    <mergeCell ref="S653:T653"/>
    <mergeCell ref="U653:W653"/>
    <mergeCell ref="X653:AD653"/>
    <mergeCell ref="AE653:AG653"/>
    <mergeCell ref="AI653:AM653"/>
    <mergeCell ref="A652:E652"/>
    <mergeCell ref="H652:P652"/>
    <mergeCell ref="Q652:R652"/>
    <mergeCell ref="S652:T652"/>
    <mergeCell ref="U652:W652"/>
    <mergeCell ref="X652:AD652"/>
    <mergeCell ref="AE650:AG650"/>
    <mergeCell ref="AI650:AM650"/>
    <mergeCell ref="A651:E651"/>
    <mergeCell ref="H651:P651"/>
    <mergeCell ref="Q651:R651"/>
    <mergeCell ref="S651:T651"/>
    <mergeCell ref="U651:W651"/>
    <mergeCell ref="X651:AD651"/>
    <mergeCell ref="AE651:AG651"/>
    <mergeCell ref="AI651:AM651"/>
    <mergeCell ref="A650:E650"/>
    <mergeCell ref="H650:P650"/>
    <mergeCell ref="Q650:R650"/>
    <mergeCell ref="S650:T650"/>
    <mergeCell ref="U650:W650"/>
    <mergeCell ref="X650:AD650"/>
    <mergeCell ref="AE656:AG656"/>
    <mergeCell ref="AI656:AM656"/>
    <mergeCell ref="A657:E657"/>
    <mergeCell ref="H657:P657"/>
    <mergeCell ref="Q657:R657"/>
    <mergeCell ref="S657:T657"/>
    <mergeCell ref="U657:W657"/>
    <mergeCell ref="X657:AD657"/>
    <mergeCell ref="AE657:AG657"/>
    <mergeCell ref="AI657:AM657"/>
    <mergeCell ref="A656:E656"/>
    <mergeCell ref="H656:P656"/>
    <mergeCell ref="Q656:R656"/>
    <mergeCell ref="S656:T656"/>
    <mergeCell ref="U656:W656"/>
    <mergeCell ref="X656:AD656"/>
    <mergeCell ref="AE654:AG654"/>
    <mergeCell ref="AI654:AM654"/>
    <mergeCell ref="A655:E655"/>
    <mergeCell ref="H655:P655"/>
    <mergeCell ref="Q655:R655"/>
    <mergeCell ref="S655:T655"/>
    <mergeCell ref="U655:W655"/>
    <mergeCell ref="X655:AD655"/>
    <mergeCell ref="AE655:AG655"/>
    <mergeCell ref="AI655:AM655"/>
    <mergeCell ref="A654:E654"/>
    <mergeCell ref="H654:P654"/>
    <mergeCell ref="Q654:R654"/>
    <mergeCell ref="S654:T654"/>
    <mergeCell ref="U654:W654"/>
    <mergeCell ref="X654:AD654"/>
    <mergeCell ref="A660:E660"/>
    <mergeCell ref="H660:W660"/>
    <mergeCell ref="X660:AD660"/>
    <mergeCell ref="AE660:AG660"/>
    <mergeCell ref="AI660:AM660"/>
    <mergeCell ref="Y662:AC662"/>
    <mergeCell ref="AD662:AH662"/>
    <mergeCell ref="AI662:AM662"/>
    <mergeCell ref="AE658:AG658"/>
    <mergeCell ref="AI658:AM658"/>
    <mergeCell ref="A659:E659"/>
    <mergeCell ref="H659:P659"/>
    <mergeCell ref="Q659:R659"/>
    <mergeCell ref="S659:T659"/>
    <mergeCell ref="U659:W659"/>
    <mergeCell ref="X659:AD659"/>
    <mergeCell ref="AE659:AG659"/>
    <mergeCell ref="AI659:AM659"/>
    <mergeCell ref="A658:E658"/>
    <mergeCell ref="H658:P658"/>
    <mergeCell ref="Q658:R658"/>
    <mergeCell ref="S658:T658"/>
    <mergeCell ref="U658:W658"/>
    <mergeCell ref="X658:AD658"/>
    <mergeCell ref="A676:AM677"/>
    <mergeCell ref="A679:B680"/>
    <mergeCell ref="C679:C680"/>
    <mergeCell ref="D679:E680"/>
    <mergeCell ref="F679:F680"/>
    <mergeCell ref="G679:H680"/>
    <mergeCell ref="I679:I680"/>
    <mergeCell ref="N679:P680"/>
    <mergeCell ref="Q679:Q680"/>
    <mergeCell ref="R679:R680"/>
    <mergeCell ref="Y663:AC666"/>
    <mergeCell ref="AD663:AH666"/>
    <mergeCell ref="AI663:AM666"/>
    <mergeCell ref="B670:J670"/>
    <mergeCell ref="L670:Z670"/>
    <mergeCell ref="B671:J674"/>
    <mergeCell ref="L671:Z674"/>
    <mergeCell ref="AD672:AM672"/>
    <mergeCell ref="AD673:AM674"/>
    <mergeCell ref="Z680:AM680"/>
    <mergeCell ref="W682:X682"/>
    <mergeCell ref="Z682:AM682"/>
    <mergeCell ref="L683:N683"/>
    <mergeCell ref="O683:U683"/>
    <mergeCell ref="W683:X683"/>
    <mergeCell ref="Z683:AK683"/>
    <mergeCell ref="B682:G683"/>
    <mergeCell ref="K682:K685"/>
    <mergeCell ref="L682:N682"/>
    <mergeCell ref="O682:P682"/>
    <mergeCell ref="Q682:S682"/>
    <mergeCell ref="T682:U682"/>
    <mergeCell ref="L684:N684"/>
    <mergeCell ref="O684:U684"/>
    <mergeCell ref="W679:AA679"/>
    <mergeCell ref="AB679:AM679"/>
    <mergeCell ref="W680:Y680"/>
    <mergeCell ref="W681:X681"/>
    <mergeCell ref="Z681:AB681"/>
    <mergeCell ref="AE689:AG689"/>
    <mergeCell ref="AI689:AM689"/>
    <mergeCell ref="A690:E690"/>
    <mergeCell ref="H690:P690"/>
    <mergeCell ref="Q690:R690"/>
    <mergeCell ref="S690:T690"/>
    <mergeCell ref="U690:W690"/>
    <mergeCell ref="X690:AD690"/>
    <mergeCell ref="AE690:AG690"/>
    <mergeCell ref="AI690:AM690"/>
    <mergeCell ref="A689:E689"/>
    <mergeCell ref="H689:P689"/>
    <mergeCell ref="Q689:R689"/>
    <mergeCell ref="S689:T689"/>
    <mergeCell ref="U689:W689"/>
    <mergeCell ref="X689:AD689"/>
    <mergeCell ref="W684:X684"/>
    <mergeCell ref="Z684:AM684"/>
    <mergeCell ref="L685:N685"/>
    <mergeCell ref="O685:U685"/>
    <mergeCell ref="W685:X685"/>
    <mergeCell ref="Z685:AM685"/>
    <mergeCell ref="AE693:AG693"/>
    <mergeCell ref="AI693:AM693"/>
    <mergeCell ref="A694:E694"/>
    <mergeCell ref="H694:P694"/>
    <mergeCell ref="Q694:R694"/>
    <mergeCell ref="S694:T694"/>
    <mergeCell ref="U694:W694"/>
    <mergeCell ref="X694:AD694"/>
    <mergeCell ref="AE694:AG694"/>
    <mergeCell ref="AI694:AM694"/>
    <mergeCell ref="A693:E693"/>
    <mergeCell ref="H693:P693"/>
    <mergeCell ref="Q693:R693"/>
    <mergeCell ref="S693:T693"/>
    <mergeCell ref="U693:W693"/>
    <mergeCell ref="X693:AD693"/>
    <mergeCell ref="AE691:AG691"/>
    <mergeCell ref="AI691:AM691"/>
    <mergeCell ref="A692:E692"/>
    <mergeCell ref="H692:P692"/>
    <mergeCell ref="Q692:R692"/>
    <mergeCell ref="S692:T692"/>
    <mergeCell ref="U692:W692"/>
    <mergeCell ref="X692:AD692"/>
    <mergeCell ref="AE692:AG692"/>
    <mergeCell ref="AI692:AM692"/>
    <mergeCell ref="A691:E691"/>
    <mergeCell ref="H691:P691"/>
    <mergeCell ref="Q691:R691"/>
    <mergeCell ref="S691:T691"/>
    <mergeCell ref="U691:W691"/>
    <mergeCell ref="X691:AD691"/>
    <mergeCell ref="AE697:AG697"/>
    <mergeCell ref="AI697:AM697"/>
    <mergeCell ref="A698:E698"/>
    <mergeCell ref="H698:P698"/>
    <mergeCell ref="Q698:R698"/>
    <mergeCell ref="S698:T698"/>
    <mergeCell ref="U698:W698"/>
    <mergeCell ref="X698:AD698"/>
    <mergeCell ref="AE698:AG698"/>
    <mergeCell ref="AI698:AM698"/>
    <mergeCell ref="A697:E697"/>
    <mergeCell ref="H697:P697"/>
    <mergeCell ref="Q697:R697"/>
    <mergeCell ref="S697:T697"/>
    <mergeCell ref="U697:W697"/>
    <mergeCell ref="X697:AD697"/>
    <mergeCell ref="AE695:AG695"/>
    <mergeCell ref="AI695:AM695"/>
    <mergeCell ref="A696:E696"/>
    <mergeCell ref="H696:P696"/>
    <mergeCell ref="Q696:R696"/>
    <mergeCell ref="S696:T696"/>
    <mergeCell ref="U696:W696"/>
    <mergeCell ref="X696:AD696"/>
    <mergeCell ref="AE696:AG696"/>
    <mergeCell ref="AI696:AM696"/>
    <mergeCell ref="A695:E695"/>
    <mergeCell ref="H695:P695"/>
    <mergeCell ref="Q695:R695"/>
    <mergeCell ref="S695:T695"/>
    <mergeCell ref="U695:W695"/>
    <mergeCell ref="X695:AD695"/>
    <mergeCell ref="AE701:AG701"/>
    <mergeCell ref="AI701:AM701"/>
    <mergeCell ref="A702:E702"/>
    <mergeCell ref="H702:P702"/>
    <mergeCell ref="Q702:R702"/>
    <mergeCell ref="S702:T702"/>
    <mergeCell ref="U702:W702"/>
    <mergeCell ref="X702:AD702"/>
    <mergeCell ref="AE702:AG702"/>
    <mergeCell ref="AI702:AM702"/>
    <mergeCell ref="A701:E701"/>
    <mergeCell ref="H701:P701"/>
    <mergeCell ref="Q701:R701"/>
    <mergeCell ref="S701:T701"/>
    <mergeCell ref="U701:W701"/>
    <mergeCell ref="X701:AD701"/>
    <mergeCell ref="AE699:AG699"/>
    <mergeCell ref="AI699:AM699"/>
    <mergeCell ref="A700:E700"/>
    <mergeCell ref="H700:P700"/>
    <mergeCell ref="Q700:R700"/>
    <mergeCell ref="S700:T700"/>
    <mergeCell ref="U700:W700"/>
    <mergeCell ref="X700:AD700"/>
    <mergeCell ref="AE700:AG700"/>
    <mergeCell ref="AI700:AM700"/>
    <mergeCell ref="A699:E699"/>
    <mergeCell ref="H699:P699"/>
    <mergeCell ref="Q699:R699"/>
    <mergeCell ref="S699:T699"/>
    <mergeCell ref="U699:W699"/>
    <mergeCell ref="X699:AD699"/>
    <mergeCell ref="A705:E705"/>
    <mergeCell ref="H705:W705"/>
    <mergeCell ref="X705:AD705"/>
    <mergeCell ref="AE705:AG705"/>
    <mergeCell ref="AI705:AM705"/>
    <mergeCell ref="Y707:AC707"/>
    <mergeCell ref="AD707:AH707"/>
    <mergeCell ref="AI707:AM707"/>
    <mergeCell ref="AE703:AG703"/>
    <mergeCell ref="AI703:AM703"/>
    <mergeCell ref="A704:E704"/>
    <mergeCell ref="H704:P704"/>
    <mergeCell ref="Q704:R704"/>
    <mergeCell ref="S704:T704"/>
    <mergeCell ref="U704:W704"/>
    <mergeCell ref="X704:AD704"/>
    <mergeCell ref="AE704:AG704"/>
    <mergeCell ref="AI704:AM704"/>
    <mergeCell ref="A703:E703"/>
    <mergeCell ref="H703:P703"/>
    <mergeCell ref="Q703:R703"/>
    <mergeCell ref="S703:T703"/>
    <mergeCell ref="U703:W703"/>
    <mergeCell ref="X703:AD703"/>
    <mergeCell ref="A721:AM722"/>
    <mergeCell ref="A724:B725"/>
    <mergeCell ref="C724:C725"/>
    <mergeCell ref="D724:E725"/>
    <mergeCell ref="F724:F725"/>
    <mergeCell ref="G724:H725"/>
    <mergeCell ref="I724:I725"/>
    <mergeCell ref="N724:P725"/>
    <mergeCell ref="Q724:Q725"/>
    <mergeCell ref="R724:R725"/>
    <mergeCell ref="Y708:AC711"/>
    <mergeCell ref="AD708:AH711"/>
    <mergeCell ref="AI708:AM711"/>
    <mergeCell ref="B715:J715"/>
    <mergeCell ref="L715:Z715"/>
    <mergeCell ref="B716:J719"/>
    <mergeCell ref="L716:Z719"/>
    <mergeCell ref="AD717:AM717"/>
    <mergeCell ref="AD718:AM719"/>
    <mergeCell ref="Z725:AM725"/>
    <mergeCell ref="W727:X727"/>
    <mergeCell ref="Z727:AM727"/>
    <mergeCell ref="L728:N728"/>
    <mergeCell ref="O728:U728"/>
    <mergeCell ref="W728:X728"/>
    <mergeCell ref="Z728:AK728"/>
    <mergeCell ref="B727:G728"/>
    <mergeCell ref="K727:K730"/>
    <mergeCell ref="L727:N727"/>
    <mergeCell ref="O727:P727"/>
    <mergeCell ref="Q727:S727"/>
    <mergeCell ref="T727:U727"/>
    <mergeCell ref="L729:N729"/>
    <mergeCell ref="O729:U729"/>
    <mergeCell ref="W724:AA724"/>
    <mergeCell ref="AB724:AM724"/>
    <mergeCell ref="W725:Y725"/>
    <mergeCell ref="W726:X726"/>
    <mergeCell ref="Z726:AB726"/>
    <mergeCell ref="AE734:AG734"/>
    <mergeCell ref="AI734:AM734"/>
    <mergeCell ref="A735:E735"/>
    <mergeCell ref="H735:P735"/>
    <mergeCell ref="Q735:R735"/>
    <mergeCell ref="S735:T735"/>
    <mergeCell ref="U735:W735"/>
    <mergeCell ref="X735:AD735"/>
    <mergeCell ref="AE735:AG735"/>
    <mergeCell ref="AI735:AM735"/>
    <mergeCell ref="A734:E734"/>
    <mergeCell ref="H734:P734"/>
    <mergeCell ref="Q734:R734"/>
    <mergeCell ref="S734:T734"/>
    <mergeCell ref="U734:W734"/>
    <mergeCell ref="X734:AD734"/>
    <mergeCell ref="W729:X729"/>
    <mergeCell ref="Z729:AM729"/>
    <mergeCell ref="L730:N730"/>
    <mergeCell ref="O730:U730"/>
    <mergeCell ref="W730:X730"/>
    <mergeCell ref="Z730:AM730"/>
    <mergeCell ref="AE738:AG738"/>
    <mergeCell ref="AI738:AM738"/>
    <mergeCell ref="A739:E739"/>
    <mergeCell ref="H739:P739"/>
    <mergeCell ref="Q739:R739"/>
    <mergeCell ref="S739:T739"/>
    <mergeCell ref="U739:W739"/>
    <mergeCell ref="X739:AD739"/>
    <mergeCell ref="AE739:AG739"/>
    <mergeCell ref="AI739:AM739"/>
    <mergeCell ref="A738:E738"/>
    <mergeCell ref="H738:P738"/>
    <mergeCell ref="Q738:R738"/>
    <mergeCell ref="S738:T738"/>
    <mergeCell ref="U738:W738"/>
    <mergeCell ref="X738:AD738"/>
    <mergeCell ref="AE736:AG736"/>
    <mergeCell ref="AI736:AM736"/>
    <mergeCell ref="A737:E737"/>
    <mergeCell ref="H737:P737"/>
    <mergeCell ref="Q737:R737"/>
    <mergeCell ref="S737:T737"/>
    <mergeCell ref="U737:W737"/>
    <mergeCell ref="X737:AD737"/>
    <mergeCell ref="AE737:AG737"/>
    <mergeCell ref="AI737:AM737"/>
    <mergeCell ref="A736:E736"/>
    <mergeCell ref="H736:P736"/>
    <mergeCell ref="Q736:R736"/>
    <mergeCell ref="S736:T736"/>
    <mergeCell ref="U736:W736"/>
    <mergeCell ref="X736:AD736"/>
    <mergeCell ref="AE742:AG742"/>
    <mergeCell ref="AI742:AM742"/>
    <mergeCell ref="A743:E743"/>
    <mergeCell ref="H743:P743"/>
    <mergeCell ref="Q743:R743"/>
    <mergeCell ref="S743:T743"/>
    <mergeCell ref="U743:W743"/>
    <mergeCell ref="X743:AD743"/>
    <mergeCell ref="AE743:AG743"/>
    <mergeCell ref="AI743:AM743"/>
    <mergeCell ref="A742:E742"/>
    <mergeCell ref="H742:P742"/>
    <mergeCell ref="Q742:R742"/>
    <mergeCell ref="S742:T742"/>
    <mergeCell ref="U742:W742"/>
    <mergeCell ref="X742:AD742"/>
    <mergeCell ref="AE740:AG740"/>
    <mergeCell ref="AI740:AM740"/>
    <mergeCell ref="A741:E741"/>
    <mergeCell ref="H741:P741"/>
    <mergeCell ref="Q741:R741"/>
    <mergeCell ref="S741:T741"/>
    <mergeCell ref="U741:W741"/>
    <mergeCell ref="X741:AD741"/>
    <mergeCell ref="AE741:AG741"/>
    <mergeCell ref="AI741:AM741"/>
    <mergeCell ref="A740:E740"/>
    <mergeCell ref="H740:P740"/>
    <mergeCell ref="Q740:R740"/>
    <mergeCell ref="S740:T740"/>
    <mergeCell ref="U740:W740"/>
    <mergeCell ref="X740:AD740"/>
    <mergeCell ref="AE746:AG746"/>
    <mergeCell ref="AI746:AM746"/>
    <mergeCell ref="A747:E747"/>
    <mergeCell ref="H747:P747"/>
    <mergeCell ref="Q747:R747"/>
    <mergeCell ref="S747:T747"/>
    <mergeCell ref="U747:W747"/>
    <mergeCell ref="X747:AD747"/>
    <mergeCell ref="AE747:AG747"/>
    <mergeCell ref="AI747:AM747"/>
    <mergeCell ref="A746:E746"/>
    <mergeCell ref="H746:P746"/>
    <mergeCell ref="Q746:R746"/>
    <mergeCell ref="S746:T746"/>
    <mergeCell ref="U746:W746"/>
    <mergeCell ref="X746:AD746"/>
    <mergeCell ref="AE744:AG744"/>
    <mergeCell ref="AI744:AM744"/>
    <mergeCell ref="A745:E745"/>
    <mergeCell ref="H745:P745"/>
    <mergeCell ref="Q745:R745"/>
    <mergeCell ref="S745:T745"/>
    <mergeCell ref="U745:W745"/>
    <mergeCell ref="X745:AD745"/>
    <mergeCell ref="AE745:AG745"/>
    <mergeCell ref="AI745:AM745"/>
    <mergeCell ref="A744:E744"/>
    <mergeCell ref="H744:P744"/>
    <mergeCell ref="Q744:R744"/>
    <mergeCell ref="S744:T744"/>
    <mergeCell ref="U744:W744"/>
    <mergeCell ref="X744:AD744"/>
    <mergeCell ref="A750:E750"/>
    <mergeCell ref="H750:W750"/>
    <mergeCell ref="X750:AD750"/>
    <mergeCell ref="AE750:AG750"/>
    <mergeCell ref="AI750:AM750"/>
    <mergeCell ref="Y752:AC752"/>
    <mergeCell ref="AD752:AH752"/>
    <mergeCell ref="AI752:AM752"/>
    <mergeCell ref="AE748:AG748"/>
    <mergeCell ref="AI748:AM748"/>
    <mergeCell ref="A749:E749"/>
    <mergeCell ref="H749:P749"/>
    <mergeCell ref="Q749:R749"/>
    <mergeCell ref="S749:T749"/>
    <mergeCell ref="U749:W749"/>
    <mergeCell ref="X749:AD749"/>
    <mergeCell ref="AE749:AG749"/>
    <mergeCell ref="AI749:AM749"/>
    <mergeCell ref="A748:E748"/>
    <mergeCell ref="H748:P748"/>
    <mergeCell ref="Q748:R748"/>
    <mergeCell ref="S748:T748"/>
    <mergeCell ref="U748:W748"/>
    <mergeCell ref="X748:AD748"/>
    <mergeCell ref="A766:AM767"/>
    <mergeCell ref="A769:B770"/>
    <mergeCell ref="C769:C770"/>
    <mergeCell ref="D769:E770"/>
    <mergeCell ref="F769:F770"/>
    <mergeCell ref="G769:H770"/>
    <mergeCell ref="I769:I770"/>
    <mergeCell ref="N769:P770"/>
    <mergeCell ref="Q769:Q770"/>
    <mergeCell ref="R769:R770"/>
    <mergeCell ref="Y753:AC756"/>
    <mergeCell ref="AD753:AH756"/>
    <mergeCell ref="AI753:AM756"/>
    <mergeCell ref="B760:J760"/>
    <mergeCell ref="L760:Z760"/>
    <mergeCell ref="B761:J764"/>
    <mergeCell ref="L761:Z764"/>
    <mergeCell ref="AD762:AM762"/>
    <mergeCell ref="AD763:AM764"/>
    <mergeCell ref="Z770:AM770"/>
    <mergeCell ref="W772:X772"/>
    <mergeCell ref="Z772:AM772"/>
    <mergeCell ref="L773:N773"/>
    <mergeCell ref="O773:U773"/>
    <mergeCell ref="W773:X773"/>
    <mergeCell ref="Z773:AK773"/>
    <mergeCell ref="B772:G773"/>
    <mergeCell ref="K772:K775"/>
    <mergeCell ref="L772:N772"/>
    <mergeCell ref="O772:P772"/>
    <mergeCell ref="Q772:S772"/>
    <mergeCell ref="T772:U772"/>
    <mergeCell ref="L774:N774"/>
    <mergeCell ref="O774:U774"/>
    <mergeCell ref="W769:AA769"/>
    <mergeCell ref="AB769:AM769"/>
    <mergeCell ref="W770:Y770"/>
    <mergeCell ref="W771:X771"/>
    <mergeCell ref="Z771:AB771"/>
    <mergeCell ref="AE779:AG779"/>
    <mergeCell ref="AI779:AM779"/>
    <mergeCell ref="A780:E780"/>
    <mergeCell ref="H780:P780"/>
    <mergeCell ref="Q780:R780"/>
    <mergeCell ref="S780:T780"/>
    <mergeCell ref="U780:W780"/>
    <mergeCell ref="X780:AD780"/>
    <mergeCell ref="AE780:AG780"/>
    <mergeCell ref="AI780:AM780"/>
    <mergeCell ref="A779:E779"/>
    <mergeCell ref="H779:P779"/>
    <mergeCell ref="Q779:R779"/>
    <mergeCell ref="S779:T779"/>
    <mergeCell ref="U779:W779"/>
    <mergeCell ref="X779:AD779"/>
    <mergeCell ref="W774:X774"/>
    <mergeCell ref="Z774:AM774"/>
    <mergeCell ref="L775:N775"/>
    <mergeCell ref="O775:U775"/>
    <mergeCell ref="W775:X775"/>
    <mergeCell ref="Z775:AM775"/>
    <mergeCell ref="AE783:AG783"/>
    <mergeCell ref="AI783:AM783"/>
    <mergeCell ref="A784:E784"/>
    <mergeCell ref="H784:P784"/>
    <mergeCell ref="Q784:R784"/>
    <mergeCell ref="S784:T784"/>
    <mergeCell ref="U784:W784"/>
    <mergeCell ref="X784:AD784"/>
    <mergeCell ref="AE784:AG784"/>
    <mergeCell ref="AI784:AM784"/>
    <mergeCell ref="A783:E783"/>
    <mergeCell ref="H783:P783"/>
    <mergeCell ref="Q783:R783"/>
    <mergeCell ref="S783:T783"/>
    <mergeCell ref="U783:W783"/>
    <mergeCell ref="X783:AD783"/>
    <mergeCell ref="AE781:AG781"/>
    <mergeCell ref="AI781:AM781"/>
    <mergeCell ref="A782:E782"/>
    <mergeCell ref="H782:P782"/>
    <mergeCell ref="Q782:R782"/>
    <mergeCell ref="S782:T782"/>
    <mergeCell ref="U782:W782"/>
    <mergeCell ref="X782:AD782"/>
    <mergeCell ref="AE782:AG782"/>
    <mergeCell ref="AI782:AM782"/>
    <mergeCell ref="A781:E781"/>
    <mergeCell ref="H781:P781"/>
    <mergeCell ref="Q781:R781"/>
    <mergeCell ref="S781:T781"/>
    <mergeCell ref="U781:W781"/>
    <mergeCell ref="X781:AD781"/>
    <mergeCell ref="AE787:AG787"/>
    <mergeCell ref="AI787:AM787"/>
    <mergeCell ref="A788:E788"/>
    <mergeCell ref="H788:P788"/>
    <mergeCell ref="Q788:R788"/>
    <mergeCell ref="S788:T788"/>
    <mergeCell ref="U788:W788"/>
    <mergeCell ref="X788:AD788"/>
    <mergeCell ref="AE788:AG788"/>
    <mergeCell ref="AI788:AM788"/>
    <mergeCell ref="A787:E787"/>
    <mergeCell ref="H787:P787"/>
    <mergeCell ref="Q787:R787"/>
    <mergeCell ref="S787:T787"/>
    <mergeCell ref="U787:W787"/>
    <mergeCell ref="X787:AD787"/>
    <mergeCell ref="AE785:AG785"/>
    <mergeCell ref="AI785:AM785"/>
    <mergeCell ref="A786:E786"/>
    <mergeCell ref="H786:P786"/>
    <mergeCell ref="Q786:R786"/>
    <mergeCell ref="S786:T786"/>
    <mergeCell ref="U786:W786"/>
    <mergeCell ref="X786:AD786"/>
    <mergeCell ref="AE786:AG786"/>
    <mergeCell ref="AI786:AM786"/>
    <mergeCell ref="A785:E785"/>
    <mergeCell ref="H785:P785"/>
    <mergeCell ref="Q785:R785"/>
    <mergeCell ref="S785:T785"/>
    <mergeCell ref="U785:W785"/>
    <mergeCell ref="X785:AD785"/>
    <mergeCell ref="AE791:AG791"/>
    <mergeCell ref="AI791:AM791"/>
    <mergeCell ref="A792:E792"/>
    <mergeCell ref="H792:P792"/>
    <mergeCell ref="Q792:R792"/>
    <mergeCell ref="S792:T792"/>
    <mergeCell ref="U792:W792"/>
    <mergeCell ref="X792:AD792"/>
    <mergeCell ref="AE792:AG792"/>
    <mergeCell ref="AI792:AM792"/>
    <mergeCell ref="A791:E791"/>
    <mergeCell ref="H791:P791"/>
    <mergeCell ref="Q791:R791"/>
    <mergeCell ref="S791:T791"/>
    <mergeCell ref="U791:W791"/>
    <mergeCell ref="X791:AD791"/>
    <mergeCell ref="AE789:AG789"/>
    <mergeCell ref="AI789:AM789"/>
    <mergeCell ref="A790:E790"/>
    <mergeCell ref="H790:P790"/>
    <mergeCell ref="Q790:R790"/>
    <mergeCell ref="S790:T790"/>
    <mergeCell ref="U790:W790"/>
    <mergeCell ref="X790:AD790"/>
    <mergeCell ref="AE790:AG790"/>
    <mergeCell ref="AI790:AM790"/>
    <mergeCell ref="A789:E789"/>
    <mergeCell ref="H789:P789"/>
    <mergeCell ref="Q789:R789"/>
    <mergeCell ref="S789:T789"/>
    <mergeCell ref="U789:W789"/>
    <mergeCell ref="X789:AD789"/>
    <mergeCell ref="A795:E795"/>
    <mergeCell ref="H795:W795"/>
    <mergeCell ref="X795:AD795"/>
    <mergeCell ref="AE795:AG795"/>
    <mergeCell ref="AI795:AM795"/>
    <mergeCell ref="Y797:AC797"/>
    <mergeCell ref="AD797:AH797"/>
    <mergeCell ref="AI797:AM797"/>
    <mergeCell ref="AE793:AG793"/>
    <mergeCell ref="AI793:AM793"/>
    <mergeCell ref="A794:E794"/>
    <mergeCell ref="H794:P794"/>
    <mergeCell ref="Q794:R794"/>
    <mergeCell ref="S794:T794"/>
    <mergeCell ref="U794:W794"/>
    <mergeCell ref="X794:AD794"/>
    <mergeCell ref="AE794:AG794"/>
    <mergeCell ref="AI794:AM794"/>
    <mergeCell ref="A793:E793"/>
    <mergeCell ref="H793:P793"/>
    <mergeCell ref="Q793:R793"/>
    <mergeCell ref="S793:T793"/>
    <mergeCell ref="U793:W793"/>
    <mergeCell ref="X793:AD793"/>
    <mergeCell ref="A811:AM812"/>
    <mergeCell ref="A814:B815"/>
    <mergeCell ref="C814:C815"/>
    <mergeCell ref="D814:E815"/>
    <mergeCell ref="F814:F815"/>
    <mergeCell ref="G814:H815"/>
    <mergeCell ref="I814:I815"/>
    <mergeCell ref="N814:P815"/>
    <mergeCell ref="Q814:Q815"/>
    <mergeCell ref="R814:R815"/>
    <mergeCell ref="Y798:AC801"/>
    <mergeCell ref="AD798:AH801"/>
    <mergeCell ref="AI798:AM801"/>
    <mergeCell ref="B805:J805"/>
    <mergeCell ref="L805:Z805"/>
    <mergeCell ref="B806:J809"/>
    <mergeCell ref="L806:Z809"/>
    <mergeCell ref="AD807:AM807"/>
    <mergeCell ref="AD808:AM809"/>
    <mergeCell ref="Z815:AM815"/>
    <mergeCell ref="W817:X817"/>
    <mergeCell ref="Z817:AM817"/>
    <mergeCell ref="L818:N818"/>
    <mergeCell ref="O818:U818"/>
    <mergeCell ref="W818:X818"/>
    <mergeCell ref="Z818:AK818"/>
    <mergeCell ref="B817:G818"/>
    <mergeCell ref="K817:K820"/>
    <mergeCell ref="L817:N817"/>
    <mergeCell ref="O817:P817"/>
    <mergeCell ref="Q817:S817"/>
    <mergeCell ref="T817:U817"/>
    <mergeCell ref="L819:N819"/>
    <mergeCell ref="O819:U819"/>
    <mergeCell ref="W814:AA814"/>
    <mergeCell ref="AB814:AM814"/>
    <mergeCell ref="W815:Y815"/>
    <mergeCell ref="W816:X816"/>
    <mergeCell ref="Z816:AB816"/>
    <mergeCell ref="AE824:AG824"/>
    <mergeCell ref="AI824:AM824"/>
    <mergeCell ref="A825:E825"/>
    <mergeCell ref="H825:P825"/>
    <mergeCell ref="Q825:R825"/>
    <mergeCell ref="S825:T825"/>
    <mergeCell ref="U825:W825"/>
    <mergeCell ref="X825:AD825"/>
    <mergeCell ref="AE825:AG825"/>
    <mergeCell ref="AI825:AM825"/>
    <mergeCell ref="A824:E824"/>
    <mergeCell ref="H824:P824"/>
    <mergeCell ref="Q824:R824"/>
    <mergeCell ref="S824:T824"/>
    <mergeCell ref="U824:W824"/>
    <mergeCell ref="X824:AD824"/>
    <mergeCell ref="W819:X819"/>
    <mergeCell ref="Z819:AM819"/>
    <mergeCell ref="L820:N820"/>
    <mergeCell ref="O820:U820"/>
    <mergeCell ref="W820:X820"/>
    <mergeCell ref="Z820:AM820"/>
    <mergeCell ref="AE828:AG828"/>
    <mergeCell ref="AI828:AM828"/>
    <mergeCell ref="A829:E829"/>
    <mergeCell ref="H829:P829"/>
    <mergeCell ref="Q829:R829"/>
    <mergeCell ref="S829:T829"/>
    <mergeCell ref="U829:W829"/>
    <mergeCell ref="X829:AD829"/>
    <mergeCell ref="AE829:AG829"/>
    <mergeCell ref="AI829:AM829"/>
    <mergeCell ref="A828:E828"/>
    <mergeCell ref="H828:P828"/>
    <mergeCell ref="Q828:R828"/>
    <mergeCell ref="S828:T828"/>
    <mergeCell ref="U828:W828"/>
    <mergeCell ref="X828:AD828"/>
    <mergeCell ref="AE826:AG826"/>
    <mergeCell ref="AI826:AM826"/>
    <mergeCell ref="A827:E827"/>
    <mergeCell ref="H827:P827"/>
    <mergeCell ref="Q827:R827"/>
    <mergeCell ref="S827:T827"/>
    <mergeCell ref="U827:W827"/>
    <mergeCell ref="X827:AD827"/>
    <mergeCell ref="AE827:AG827"/>
    <mergeCell ref="AI827:AM827"/>
    <mergeCell ref="A826:E826"/>
    <mergeCell ref="H826:P826"/>
    <mergeCell ref="Q826:R826"/>
    <mergeCell ref="S826:T826"/>
    <mergeCell ref="U826:W826"/>
    <mergeCell ref="X826:AD826"/>
    <mergeCell ref="AE832:AG832"/>
    <mergeCell ref="AI832:AM832"/>
    <mergeCell ref="A833:E833"/>
    <mergeCell ref="H833:P833"/>
    <mergeCell ref="Q833:R833"/>
    <mergeCell ref="S833:T833"/>
    <mergeCell ref="U833:W833"/>
    <mergeCell ref="X833:AD833"/>
    <mergeCell ref="AE833:AG833"/>
    <mergeCell ref="AI833:AM833"/>
    <mergeCell ref="A832:E832"/>
    <mergeCell ref="H832:P832"/>
    <mergeCell ref="Q832:R832"/>
    <mergeCell ref="S832:T832"/>
    <mergeCell ref="U832:W832"/>
    <mergeCell ref="X832:AD832"/>
    <mergeCell ref="AE830:AG830"/>
    <mergeCell ref="AI830:AM830"/>
    <mergeCell ref="A831:E831"/>
    <mergeCell ref="H831:P831"/>
    <mergeCell ref="Q831:R831"/>
    <mergeCell ref="S831:T831"/>
    <mergeCell ref="U831:W831"/>
    <mergeCell ref="X831:AD831"/>
    <mergeCell ref="AE831:AG831"/>
    <mergeCell ref="AI831:AM831"/>
    <mergeCell ref="A830:E830"/>
    <mergeCell ref="H830:P830"/>
    <mergeCell ref="Q830:R830"/>
    <mergeCell ref="S830:T830"/>
    <mergeCell ref="U830:W830"/>
    <mergeCell ref="X830:AD830"/>
    <mergeCell ref="AE836:AG836"/>
    <mergeCell ref="AI836:AM836"/>
    <mergeCell ref="A837:E837"/>
    <mergeCell ref="H837:P837"/>
    <mergeCell ref="Q837:R837"/>
    <mergeCell ref="S837:T837"/>
    <mergeCell ref="U837:W837"/>
    <mergeCell ref="X837:AD837"/>
    <mergeCell ref="AE837:AG837"/>
    <mergeCell ref="AI837:AM837"/>
    <mergeCell ref="A836:E836"/>
    <mergeCell ref="H836:P836"/>
    <mergeCell ref="Q836:R836"/>
    <mergeCell ref="S836:T836"/>
    <mergeCell ref="U836:W836"/>
    <mergeCell ref="X836:AD836"/>
    <mergeCell ref="AE834:AG834"/>
    <mergeCell ref="AI834:AM834"/>
    <mergeCell ref="A835:E835"/>
    <mergeCell ref="H835:P835"/>
    <mergeCell ref="Q835:R835"/>
    <mergeCell ref="S835:T835"/>
    <mergeCell ref="U835:W835"/>
    <mergeCell ref="X835:AD835"/>
    <mergeCell ref="AE835:AG835"/>
    <mergeCell ref="AI835:AM835"/>
    <mergeCell ref="A834:E834"/>
    <mergeCell ref="H834:P834"/>
    <mergeCell ref="Q834:R834"/>
    <mergeCell ref="S834:T834"/>
    <mergeCell ref="U834:W834"/>
    <mergeCell ref="X834:AD834"/>
    <mergeCell ref="A840:E840"/>
    <mergeCell ref="H840:W840"/>
    <mergeCell ref="X840:AD840"/>
    <mergeCell ref="AE840:AG840"/>
    <mergeCell ref="AI840:AM840"/>
    <mergeCell ref="Y842:AC842"/>
    <mergeCell ref="AD842:AH842"/>
    <mergeCell ref="AI842:AM842"/>
    <mergeCell ref="AE838:AG838"/>
    <mergeCell ref="AI838:AM838"/>
    <mergeCell ref="A839:E839"/>
    <mergeCell ref="H839:P839"/>
    <mergeCell ref="Q839:R839"/>
    <mergeCell ref="S839:T839"/>
    <mergeCell ref="U839:W839"/>
    <mergeCell ref="X839:AD839"/>
    <mergeCell ref="AE839:AG839"/>
    <mergeCell ref="AI839:AM839"/>
    <mergeCell ref="A838:E838"/>
    <mergeCell ref="H838:P838"/>
    <mergeCell ref="Q838:R838"/>
    <mergeCell ref="S838:T838"/>
    <mergeCell ref="U838:W838"/>
    <mergeCell ref="X838:AD838"/>
    <mergeCell ref="A856:AM857"/>
    <mergeCell ref="A859:B860"/>
    <mergeCell ref="C859:C860"/>
    <mergeCell ref="D859:E860"/>
    <mergeCell ref="F859:F860"/>
    <mergeCell ref="G859:H860"/>
    <mergeCell ref="I859:I860"/>
    <mergeCell ref="N859:P860"/>
    <mergeCell ref="Q859:Q860"/>
    <mergeCell ref="R859:R860"/>
    <mergeCell ref="Y843:AC846"/>
    <mergeCell ref="AD843:AH846"/>
    <mergeCell ref="AI843:AM846"/>
    <mergeCell ref="B850:J850"/>
    <mergeCell ref="L850:Z850"/>
    <mergeCell ref="B851:J854"/>
    <mergeCell ref="L851:Z854"/>
    <mergeCell ref="AD852:AM852"/>
    <mergeCell ref="AD853:AM854"/>
    <mergeCell ref="Z860:AM860"/>
    <mergeCell ref="W862:X862"/>
    <mergeCell ref="Z862:AM862"/>
    <mergeCell ref="L863:N863"/>
    <mergeCell ref="O863:U863"/>
    <mergeCell ref="W863:X863"/>
    <mergeCell ref="Z863:AK863"/>
    <mergeCell ref="B862:G863"/>
    <mergeCell ref="K862:K865"/>
    <mergeCell ref="L862:N862"/>
    <mergeCell ref="O862:P862"/>
    <mergeCell ref="Q862:S862"/>
    <mergeCell ref="T862:U862"/>
    <mergeCell ref="L864:N864"/>
    <mergeCell ref="O864:U864"/>
    <mergeCell ref="W859:AA859"/>
    <mergeCell ref="AB859:AM859"/>
    <mergeCell ref="W860:Y860"/>
    <mergeCell ref="W861:X861"/>
    <mergeCell ref="Z861:AB861"/>
    <mergeCell ref="AE869:AG869"/>
    <mergeCell ref="AI869:AM869"/>
    <mergeCell ref="A870:E870"/>
    <mergeCell ref="H870:P870"/>
    <mergeCell ref="Q870:R870"/>
    <mergeCell ref="S870:T870"/>
    <mergeCell ref="U870:W870"/>
    <mergeCell ref="X870:AD870"/>
    <mergeCell ref="AE870:AG870"/>
    <mergeCell ref="AI870:AM870"/>
    <mergeCell ref="A869:E869"/>
    <mergeCell ref="H869:P869"/>
    <mergeCell ref="Q869:R869"/>
    <mergeCell ref="S869:T869"/>
    <mergeCell ref="U869:W869"/>
    <mergeCell ref="X869:AD869"/>
    <mergeCell ref="W864:X864"/>
    <mergeCell ref="Z864:AM864"/>
    <mergeCell ref="L865:N865"/>
    <mergeCell ref="O865:U865"/>
    <mergeCell ref="W865:X865"/>
    <mergeCell ref="Z865:AM865"/>
    <mergeCell ref="AE873:AG873"/>
    <mergeCell ref="AI873:AM873"/>
    <mergeCell ref="A874:E874"/>
    <mergeCell ref="H874:P874"/>
    <mergeCell ref="Q874:R874"/>
    <mergeCell ref="S874:T874"/>
    <mergeCell ref="U874:W874"/>
    <mergeCell ref="X874:AD874"/>
    <mergeCell ref="AE874:AG874"/>
    <mergeCell ref="AI874:AM874"/>
    <mergeCell ref="A873:E873"/>
    <mergeCell ref="H873:P873"/>
    <mergeCell ref="Q873:R873"/>
    <mergeCell ref="S873:T873"/>
    <mergeCell ref="U873:W873"/>
    <mergeCell ref="X873:AD873"/>
    <mergeCell ref="AE871:AG871"/>
    <mergeCell ref="AI871:AM871"/>
    <mergeCell ref="A872:E872"/>
    <mergeCell ref="H872:P872"/>
    <mergeCell ref="Q872:R872"/>
    <mergeCell ref="S872:T872"/>
    <mergeCell ref="U872:W872"/>
    <mergeCell ref="X872:AD872"/>
    <mergeCell ref="AE872:AG872"/>
    <mergeCell ref="AI872:AM872"/>
    <mergeCell ref="A871:E871"/>
    <mergeCell ref="H871:P871"/>
    <mergeCell ref="Q871:R871"/>
    <mergeCell ref="S871:T871"/>
    <mergeCell ref="U871:W871"/>
    <mergeCell ref="X871:AD871"/>
    <mergeCell ref="AE877:AG877"/>
    <mergeCell ref="AI877:AM877"/>
    <mergeCell ref="A878:E878"/>
    <mergeCell ref="H878:P878"/>
    <mergeCell ref="Q878:R878"/>
    <mergeCell ref="S878:T878"/>
    <mergeCell ref="U878:W878"/>
    <mergeCell ref="X878:AD878"/>
    <mergeCell ref="AE878:AG878"/>
    <mergeCell ref="AI878:AM878"/>
    <mergeCell ref="A877:E877"/>
    <mergeCell ref="H877:P877"/>
    <mergeCell ref="Q877:R877"/>
    <mergeCell ref="S877:T877"/>
    <mergeCell ref="U877:W877"/>
    <mergeCell ref="X877:AD877"/>
    <mergeCell ref="AE875:AG875"/>
    <mergeCell ref="AI875:AM875"/>
    <mergeCell ref="A876:E876"/>
    <mergeCell ref="H876:P876"/>
    <mergeCell ref="Q876:R876"/>
    <mergeCell ref="S876:T876"/>
    <mergeCell ref="U876:W876"/>
    <mergeCell ref="X876:AD876"/>
    <mergeCell ref="AE876:AG876"/>
    <mergeCell ref="AI876:AM876"/>
    <mergeCell ref="A875:E875"/>
    <mergeCell ref="H875:P875"/>
    <mergeCell ref="Q875:R875"/>
    <mergeCell ref="S875:T875"/>
    <mergeCell ref="U875:W875"/>
    <mergeCell ref="X875:AD875"/>
    <mergeCell ref="AE881:AG881"/>
    <mergeCell ref="AI881:AM881"/>
    <mergeCell ref="A882:E882"/>
    <mergeCell ref="H882:P882"/>
    <mergeCell ref="Q882:R882"/>
    <mergeCell ref="S882:T882"/>
    <mergeCell ref="U882:W882"/>
    <mergeCell ref="X882:AD882"/>
    <mergeCell ref="AE882:AG882"/>
    <mergeCell ref="AI882:AM882"/>
    <mergeCell ref="A881:E881"/>
    <mergeCell ref="H881:P881"/>
    <mergeCell ref="Q881:R881"/>
    <mergeCell ref="S881:T881"/>
    <mergeCell ref="U881:W881"/>
    <mergeCell ref="X881:AD881"/>
    <mergeCell ref="AE879:AG879"/>
    <mergeCell ref="AI879:AM879"/>
    <mergeCell ref="A880:E880"/>
    <mergeCell ref="H880:P880"/>
    <mergeCell ref="Q880:R880"/>
    <mergeCell ref="S880:T880"/>
    <mergeCell ref="U880:W880"/>
    <mergeCell ref="X880:AD880"/>
    <mergeCell ref="AE880:AG880"/>
    <mergeCell ref="AI880:AM880"/>
    <mergeCell ref="A879:E879"/>
    <mergeCell ref="H879:P879"/>
    <mergeCell ref="Q879:R879"/>
    <mergeCell ref="S879:T879"/>
    <mergeCell ref="U879:W879"/>
    <mergeCell ref="X879:AD879"/>
    <mergeCell ref="A885:E885"/>
    <mergeCell ref="H885:W885"/>
    <mergeCell ref="X885:AD885"/>
    <mergeCell ref="AE885:AG885"/>
    <mergeCell ref="AI885:AM885"/>
    <mergeCell ref="Y887:AC887"/>
    <mergeCell ref="AD887:AH887"/>
    <mergeCell ref="AI887:AM887"/>
    <mergeCell ref="AE883:AG883"/>
    <mergeCell ref="AI883:AM883"/>
    <mergeCell ref="A884:E884"/>
    <mergeCell ref="H884:P884"/>
    <mergeCell ref="Q884:R884"/>
    <mergeCell ref="S884:T884"/>
    <mergeCell ref="U884:W884"/>
    <mergeCell ref="X884:AD884"/>
    <mergeCell ref="AE884:AG884"/>
    <mergeCell ref="AI884:AM884"/>
    <mergeCell ref="A883:E883"/>
    <mergeCell ref="H883:P883"/>
    <mergeCell ref="Q883:R883"/>
    <mergeCell ref="S883:T883"/>
    <mergeCell ref="U883:W883"/>
    <mergeCell ref="X883:AD883"/>
    <mergeCell ref="A901:AM902"/>
    <mergeCell ref="A904:B905"/>
    <mergeCell ref="C904:C905"/>
    <mergeCell ref="D904:E905"/>
    <mergeCell ref="F904:F905"/>
    <mergeCell ref="G904:H905"/>
    <mergeCell ref="I904:I905"/>
    <mergeCell ref="N904:P905"/>
    <mergeCell ref="Q904:Q905"/>
    <mergeCell ref="R904:R905"/>
    <mergeCell ref="Y888:AC891"/>
    <mergeCell ref="AD888:AH891"/>
    <mergeCell ref="AI888:AM891"/>
    <mergeCell ref="B895:J895"/>
    <mergeCell ref="L895:Z895"/>
    <mergeCell ref="B896:J899"/>
    <mergeCell ref="L896:Z899"/>
    <mergeCell ref="AD897:AM897"/>
    <mergeCell ref="AD898:AM899"/>
    <mergeCell ref="Z905:AM905"/>
    <mergeCell ref="W907:X907"/>
    <mergeCell ref="Z907:AM907"/>
    <mergeCell ref="L908:N908"/>
    <mergeCell ref="O908:U908"/>
    <mergeCell ref="W908:X908"/>
    <mergeCell ref="Z908:AK908"/>
    <mergeCell ref="B907:G908"/>
    <mergeCell ref="K907:K910"/>
    <mergeCell ref="L907:N907"/>
    <mergeCell ref="O907:P907"/>
    <mergeCell ref="Q907:S907"/>
    <mergeCell ref="T907:U907"/>
    <mergeCell ref="L909:N909"/>
    <mergeCell ref="O909:U909"/>
    <mergeCell ref="W904:AA904"/>
    <mergeCell ref="AB904:AM904"/>
    <mergeCell ref="W905:Y905"/>
    <mergeCell ref="W906:X906"/>
    <mergeCell ref="Z906:AB906"/>
    <mergeCell ref="AE914:AG914"/>
    <mergeCell ref="AI914:AM914"/>
    <mergeCell ref="A915:E915"/>
    <mergeCell ref="H915:P915"/>
    <mergeCell ref="Q915:R915"/>
    <mergeCell ref="S915:T915"/>
    <mergeCell ref="U915:W915"/>
    <mergeCell ref="X915:AD915"/>
    <mergeCell ref="AE915:AG915"/>
    <mergeCell ref="AI915:AM915"/>
    <mergeCell ref="A914:E914"/>
    <mergeCell ref="H914:P914"/>
    <mergeCell ref="Q914:R914"/>
    <mergeCell ref="S914:T914"/>
    <mergeCell ref="U914:W914"/>
    <mergeCell ref="X914:AD914"/>
    <mergeCell ref="W909:X909"/>
    <mergeCell ref="Z909:AM909"/>
    <mergeCell ref="L910:N910"/>
    <mergeCell ref="O910:U910"/>
    <mergeCell ref="W910:X910"/>
    <mergeCell ref="Z910:AM910"/>
    <mergeCell ref="AE918:AG918"/>
    <mergeCell ref="AI918:AM918"/>
    <mergeCell ref="A919:E919"/>
    <mergeCell ref="H919:P919"/>
    <mergeCell ref="Q919:R919"/>
    <mergeCell ref="S919:T919"/>
    <mergeCell ref="U919:W919"/>
    <mergeCell ref="X919:AD919"/>
    <mergeCell ref="AE919:AG919"/>
    <mergeCell ref="AI919:AM919"/>
    <mergeCell ref="A918:E918"/>
    <mergeCell ref="H918:P918"/>
    <mergeCell ref="Q918:R918"/>
    <mergeCell ref="S918:T918"/>
    <mergeCell ref="U918:W918"/>
    <mergeCell ref="X918:AD918"/>
    <mergeCell ref="AE916:AG916"/>
    <mergeCell ref="AI916:AM916"/>
    <mergeCell ref="A917:E917"/>
    <mergeCell ref="H917:P917"/>
    <mergeCell ref="Q917:R917"/>
    <mergeCell ref="S917:T917"/>
    <mergeCell ref="U917:W917"/>
    <mergeCell ref="X917:AD917"/>
    <mergeCell ref="AE917:AG917"/>
    <mergeCell ref="AI917:AM917"/>
    <mergeCell ref="A916:E916"/>
    <mergeCell ref="H916:P916"/>
    <mergeCell ref="Q916:R916"/>
    <mergeCell ref="S916:T916"/>
    <mergeCell ref="U916:W916"/>
    <mergeCell ref="X916:AD916"/>
    <mergeCell ref="AE922:AG922"/>
    <mergeCell ref="AI922:AM922"/>
    <mergeCell ref="A923:E923"/>
    <mergeCell ref="H923:P923"/>
    <mergeCell ref="Q923:R923"/>
    <mergeCell ref="S923:T923"/>
    <mergeCell ref="U923:W923"/>
    <mergeCell ref="X923:AD923"/>
    <mergeCell ref="AE923:AG923"/>
    <mergeCell ref="AI923:AM923"/>
    <mergeCell ref="A922:E922"/>
    <mergeCell ref="H922:P922"/>
    <mergeCell ref="Q922:R922"/>
    <mergeCell ref="S922:T922"/>
    <mergeCell ref="U922:W922"/>
    <mergeCell ref="X922:AD922"/>
    <mergeCell ref="AE920:AG920"/>
    <mergeCell ref="AI920:AM920"/>
    <mergeCell ref="A921:E921"/>
    <mergeCell ref="H921:P921"/>
    <mergeCell ref="Q921:R921"/>
    <mergeCell ref="S921:T921"/>
    <mergeCell ref="U921:W921"/>
    <mergeCell ref="X921:AD921"/>
    <mergeCell ref="AE921:AG921"/>
    <mergeCell ref="AI921:AM921"/>
    <mergeCell ref="A920:E920"/>
    <mergeCell ref="H920:P920"/>
    <mergeCell ref="Q920:R920"/>
    <mergeCell ref="S920:T920"/>
    <mergeCell ref="U920:W920"/>
    <mergeCell ref="X920:AD920"/>
    <mergeCell ref="AE926:AG926"/>
    <mergeCell ref="AI926:AM926"/>
    <mergeCell ref="A927:E927"/>
    <mergeCell ref="H927:P927"/>
    <mergeCell ref="Q927:R927"/>
    <mergeCell ref="S927:T927"/>
    <mergeCell ref="U927:W927"/>
    <mergeCell ref="X927:AD927"/>
    <mergeCell ref="AE927:AG927"/>
    <mergeCell ref="AI927:AM927"/>
    <mergeCell ref="A926:E926"/>
    <mergeCell ref="H926:P926"/>
    <mergeCell ref="Q926:R926"/>
    <mergeCell ref="S926:T926"/>
    <mergeCell ref="U926:W926"/>
    <mergeCell ref="X926:AD926"/>
    <mergeCell ref="AE924:AG924"/>
    <mergeCell ref="AI924:AM924"/>
    <mergeCell ref="A925:E925"/>
    <mergeCell ref="H925:P925"/>
    <mergeCell ref="Q925:R925"/>
    <mergeCell ref="S925:T925"/>
    <mergeCell ref="U925:W925"/>
    <mergeCell ref="X925:AD925"/>
    <mergeCell ref="AE925:AG925"/>
    <mergeCell ref="AI925:AM925"/>
    <mergeCell ref="A924:E924"/>
    <mergeCell ref="H924:P924"/>
    <mergeCell ref="Q924:R924"/>
    <mergeCell ref="S924:T924"/>
    <mergeCell ref="U924:W924"/>
    <mergeCell ref="X924:AD924"/>
    <mergeCell ref="A930:E930"/>
    <mergeCell ref="H930:W930"/>
    <mergeCell ref="X930:AD930"/>
    <mergeCell ref="AE930:AG930"/>
    <mergeCell ref="AI930:AM930"/>
    <mergeCell ref="Y932:AC932"/>
    <mergeCell ref="AD932:AH932"/>
    <mergeCell ref="AI932:AM932"/>
    <mergeCell ref="AE928:AG928"/>
    <mergeCell ref="AI928:AM928"/>
    <mergeCell ref="A929:E929"/>
    <mergeCell ref="H929:P929"/>
    <mergeCell ref="Q929:R929"/>
    <mergeCell ref="S929:T929"/>
    <mergeCell ref="U929:W929"/>
    <mergeCell ref="X929:AD929"/>
    <mergeCell ref="AE929:AG929"/>
    <mergeCell ref="AI929:AM929"/>
    <mergeCell ref="A928:E928"/>
    <mergeCell ref="H928:P928"/>
    <mergeCell ref="Q928:R928"/>
    <mergeCell ref="S928:T928"/>
    <mergeCell ref="U928:W928"/>
    <mergeCell ref="X928:AD928"/>
    <mergeCell ref="A946:AM947"/>
    <mergeCell ref="A949:B950"/>
    <mergeCell ref="C949:C950"/>
    <mergeCell ref="D949:E950"/>
    <mergeCell ref="F949:F950"/>
    <mergeCell ref="G949:H950"/>
    <mergeCell ref="I949:I950"/>
    <mergeCell ref="N949:P950"/>
    <mergeCell ref="Q949:Q950"/>
    <mergeCell ref="R949:R950"/>
    <mergeCell ref="Y933:AC936"/>
    <mergeCell ref="AD933:AH936"/>
    <mergeCell ref="AI933:AM936"/>
    <mergeCell ref="B940:J940"/>
    <mergeCell ref="L940:Z940"/>
    <mergeCell ref="B941:J944"/>
    <mergeCell ref="L941:Z944"/>
    <mergeCell ref="AD942:AM942"/>
    <mergeCell ref="AD943:AM944"/>
    <mergeCell ref="Z950:AM950"/>
    <mergeCell ref="W952:X952"/>
    <mergeCell ref="Z952:AM952"/>
    <mergeCell ref="L953:N953"/>
    <mergeCell ref="O953:U953"/>
    <mergeCell ref="W953:X953"/>
    <mergeCell ref="Z953:AK953"/>
    <mergeCell ref="B952:G953"/>
    <mergeCell ref="K952:K955"/>
    <mergeCell ref="L952:N952"/>
    <mergeCell ref="O952:P952"/>
    <mergeCell ref="Q952:S952"/>
    <mergeCell ref="T952:U952"/>
    <mergeCell ref="L954:N954"/>
    <mergeCell ref="O954:U954"/>
    <mergeCell ref="W949:AA949"/>
    <mergeCell ref="AB949:AM949"/>
    <mergeCell ref="W950:Y950"/>
    <mergeCell ref="W951:X951"/>
    <mergeCell ref="Z951:AB951"/>
    <mergeCell ref="AE959:AG959"/>
    <mergeCell ref="AI959:AM959"/>
    <mergeCell ref="A960:E960"/>
    <mergeCell ref="H960:P960"/>
    <mergeCell ref="Q960:R960"/>
    <mergeCell ref="S960:T960"/>
    <mergeCell ref="U960:W960"/>
    <mergeCell ref="X960:AD960"/>
    <mergeCell ref="AE960:AG960"/>
    <mergeCell ref="AI960:AM960"/>
    <mergeCell ref="A959:E959"/>
    <mergeCell ref="H959:P959"/>
    <mergeCell ref="Q959:R959"/>
    <mergeCell ref="S959:T959"/>
    <mergeCell ref="U959:W959"/>
    <mergeCell ref="X959:AD959"/>
    <mergeCell ref="W954:X954"/>
    <mergeCell ref="Z954:AM954"/>
    <mergeCell ref="L955:N955"/>
    <mergeCell ref="O955:U955"/>
    <mergeCell ref="W955:X955"/>
    <mergeCell ref="Z955:AM955"/>
    <mergeCell ref="AE963:AG963"/>
    <mergeCell ref="AI963:AM963"/>
    <mergeCell ref="A964:E964"/>
    <mergeCell ref="H964:P964"/>
    <mergeCell ref="Q964:R964"/>
    <mergeCell ref="S964:T964"/>
    <mergeCell ref="U964:W964"/>
    <mergeCell ref="X964:AD964"/>
    <mergeCell ref="AE964:AG964"/>
    <mergeCell ref="AI964:AM964"/>
    <mergeCell ref="A963:E963"/>
    <mergeCell ref="H963:P963"/>
    <mergeCell ref="Q963:R963"/>
    <mergeCell ref="S963:T963"/>
    <mergeCell ref="U963:W963"/>
    <mergeCell ref="X963:AD963"/>
    <mergeCell ref="AE961:AG961"/>
    <mergeCell ref="AI961:AM961"/>
    <mergeCell ref="A962:E962"/>
    <mergeCell ref="H962:P962"/>
    <mergeCell ref="Q962:R962"/>
    <mergeCell ref="S962:T962"/>
    <mergeCell ref="U962:W962"/>
    <mergeCell ref="X962:AD962"/>
    <mergeCell ref="AE962:AG962"/>
    <mergeCell ref="AI962:AM962"/>
    <mergeCell ref="A961:E961"/>
    <mergeCell ref="H961:P961"/>
    <mergeCell ref="Q961:R961"/>
    <mergeCell ref="S961:T961"/>
    <mergeCell ref="U961:W961"/>
    <mergeCell ref="X961:AD961"/>
    <mergeCell ref="AE967:AG967"/>
    <mergeCell ref="AI967:AM967"/>
    <mergeCell ref="A968:E968"/>
    <mergeCell ref="H968:P968"/>
    <mergeCell ref="Q968:R968"/>
    <mergeCell ref="S968:T968"/>
    <mergeCell ref="U968:W968"/>
    <mergeCell ref="X968:AD968"/>
    <mergeCell ref="AE968:AG968"/>
    <mergeCell ref="AI968:AM968"/>
    <mergeCell ref="A967:E967"/>
    <mergeCell ref="H967:P967"/>
    <mergeCell ref="Q967:R967"/>
    <mergeCell ref="S967:T967"/>
    <mergeCell ref="U967:W967"/>
    <mergeCell ref="X967:AD967"/>
    <mergeCell ref="AE965:AG965"/>
    <mergeCell ref="AI965:AM965"/>
    <mergeCell ref="A966:E966"/>
    <mergeCell ref="H966:P966"/>
    <mergeCell ref="Q966:R966"/>
    <mergeCell ref="S966:T966"/>
    <mergeCell ref="U966:W966"/>
    <mergeCell ref="X966:AD966"/>
    <mergeCell ref="AE966:AG966"/>
    <mergeCell ref="AI966:AM966"/>
    <mergeCell ref="A965:E965"/>
    <mergeCell ref="H965:P965"/>
    <mergeCell ref="Q965:R965"/>
    <mergeCell ref="S965:T965"/>
    <mergeCell ref="U965:W965"/>
    <mergeCell ref="X965:AD965"/>
    <mergeCell ref="AE971:AG971"/>
    <mergeCell ref="AI971:AM971"/>
    <mergeCell ref="A972:E972"/>
    <mergeCell ref="H972:P972"/>
    <mergeCell ref="Q972:R972"/>
    <mergeCell ref="S972:T972"/>
    <mergeCell ref="U972:W972"/>
    <mergeCell ref="X972:AD972"/>
    <mergeCell ref="AE972:AG972"/>
    <mergeCell ref="AI972:AM972"/>
    <mergeCell ref="A971:E971"/>
    <mergeCell ref="H971:P971"/>
    <mergeCell ref="Q971:R971"/>
    <mergeCell ref="S971:T971"/>
    <mergeCell ref="U971:W971"/>
    <mergeCell ref="X971:AD971"/>
    <mergeCell ref="AE969:AG969"/>
    <mergeCell ref="AI969:AM969"/>
    <mergeCell ref="A970:E970"/>
    <mergeCell ref="H970:P970"/>
    <mergeCell ref="Q970:R970"/>
    <mergeCell ref="S970:T970"/>
    <mergeCell ref="U970:W970"/>
    <mergeCell ref="X970:AD970"/>
    <mergeCell ref="AE970:AG970"/>
    <mergeCell ref="AI970:AM970"/>
    <mergeCell ref="A969:E969"/>
    <mergeCell ref="H969:P969"/>
    <mergeCell ref="Q969:R969"/>
    <mergeCell ref="S969:T969"/>
    <mergeCell ref="U969:W969"/>
    <mergeCell ref="X969:AD969"/>
    <mergeCell ref="A975:E975"/>
    <mergeCell ref="H975:W975"/>
    <mergeCell ref="X975:AD975"/>
    <mergeCell ref="AE975:AG975"/>
    <mergeCell ref="AI975:AM975"/>
    <mergeCell ref="Y977:AC977"/>
    <mergeCell ref="AD977:AH977"/>
    <mergeCell ref="AI977:AM977"/>
    <mergeCell ref="AE973:AG973"/>
    <mergeCell ref="AI973:AM973"/>
    <mergeCell ref="A974:E974"/>
    <mergeCell ref="H974:P974"/>
    <mergeCell ref="Q974:R974"/>
    <mergeCell ref="S974:T974"/>
    <mergeCell ref="U974:W974"/>
    <mergeCell ref="X974:AD974"/>
    <mergeCell ref="AE974:AG974"/>
    <mergeCell ref="AI974:AM974"/>
    <mergeCell ref="A973:E973"/>
    <mergeCell ref="H973:P973"/>
    <mergeCell ref="Q973:R973"/>
    <mergeCell ref="S973:T973"/>
    <mergeCell ref="U973:W973"/>
    <mergeCell ref="X973:AD973"/>
    <mergeCell ref="A991:AM992"/>
    <mergeCell ref="A994:B995"/>
    <mergeCell ref="C994:C995"/>
    <mergeCell ref="D994:E995"/>
    <mergeCell ref="F994:F995"/>
    <mergeCell ref="G994:H995"/>
    <mergeCell ref="I994:I995"/>
    <mergeCell ref="N994:P995"/>
    <mergeCell ref="Q994:Q995"/>
    <mergeCell ref="R994:R995"/>
    <mergeCell ref="Y978:AC981"/>
    <mergeCell ref="AD978:AH981"/>
    <mergeCell ref="AI978:AM981"/>
    <mergeCell ref="B985:J985"/>
    <mergeCell ref="L985:Z985"/>
    <mergeCell ref="B986:J989"/>
    <mergeCell ref="L986:Z989"/>
    <mergeCell ref="AD987:AM987"/>
    <mergeCell ref="AD988:AM989"/>
    <mergeCell ref="Z995:AM995"/>
    <mergeCell ref="W997:X997"/>
    <mergeCell ref="Z997:AM997"/>
    <mergeCell ref="L998:N998"/>
    <mergeCell ref="O998:U998"/>
    <mergeCell ref="W998:X998"/>
    <mergeCell ref="Z998:AK998"/>
    <mergeCell ref="B997:G998"/>
    <mergeCell ref="K997:K1000"/>
    <mergeCell ref="L997:N997"/>
    <mergeCell ref="O997:P997"/>
    <mergeCell ref="Q997:S997"/>
    <mergeCell ref="T997:U997"/>
    <mergeCell ref="L999:N999"/>
    <mergeCell ref="O999:U999"/>
    <mergeCell ref="W994:AA994"/>
    <mergeCell ref="AB994:AM994"/>
    <mergeCell ref="W995:Y995"/>
    <mergeCell ref="W996:X996"/>
    <mergeCell ref="Z996:AB996"/>
    <mergeCell ref="AE1004:AG1004"/>
    <mergeCell ref="AI1004:AM1004"/>
    <mergeCell ref="A1005:E1005"/>
    <mergeCell ref="H1005:P1005"/>
    <mergeCell ref="Q1005:R1005"/>
    <mergeCell ref="S1005:T1005"/>
    <mergeCell ref="U1005:W1005"/>
    <mergeCell ref="X1005:AD1005"/>
    <mergeCell ref="AE1005:AG1005"/>
    <mergeCell ref="AI1005:AM1005"/>
    <mergeCell ref="A1004:E1004"/>
    <mergeCell ref="H1004:P1004"/>
    <mergeCell ref="Q1004:R1004"/>
    <mergeCell ref="S1004:T1004"/>
    <mergeCell ref="U1004:W1004"/>
    <mergeCell ref="X1004:AD1004"/>
    <mergeCell ref="W999:X999"/>
    <mergeCell ref="Z999:AM999"/>
    <mergeCell ref="L1000:N1000"/>
    <mergeCell ref="O1000:U1000"/>
    <mergeCell ref="W1000:X1000"/>
    <mergeCell ref="Z1000:AM1000"/>
    <mergeCell ref="AE1008:AG1008"/>
    <mergeCell ref="AI1008:AM1008"/>
    <mergeCell ref="A1009:E1009"/>
    <mergeCell ref="H1009:P1009"/>
    <mergeCell ref="Q1009:R1009"/>
    <mergeCell ref="S1009:T1009"/>
    <mergeCell ref="U1009:W1009"/>
    <mergeCell ref="X1009:AD1009"/>
    <mergeCell ref="AE1009:AG1009"/>
    <mergeCell ref="AI1009:AM1009"/>
    <mergeCell ref="A1008:E1008"/>
    <mergeCell ref="H1008:P1008"/>
    <mergeCell ref="Q1008:R1008"/>
    <mergeCell ref="S1008:T1008"/>
    <mergeCell ref="U1008:W1008"/>
    <mergeCell ref="X1008:AD1008"/>
    <mergeCell ref="AE1006:AG1006"/>
    <mergeCell ref="AI1006:AM1006"/>
    <mergeCell ref="A1007:E1007"/>
    <mergeCell ref="H1007:P1007"/>
    <mergeCell ref="Q1007:R1007"/>
    <mergeCell ref="S1007:T1007"/>
    <mergeCell ref="U1007:W1007"/>
    <mergeCell ref="X1007:AD1007"/>
    <mergeCell ref="AE1007:AG1007"/>
    <mergeCell ref="AI1007:AM1007"/>
    <mergeCell ref="A1006:E1006"/>
    <mergeCell ref="H1006:P1006"/>
    <mergeCell ref="Q1006:R1006"/>
    <mergeCell ref="S1006:T1006"/>
    <mergeCell ref="U1006:W1006"/>
    <mergeCell ref="X1006:AD1006"/>
    <mergeCell ref="AE1012:AG1012"/>
    <mergeCell ref="AI1012:AM1012"/>
    <mergeCell ref="A1013:E1013"/>
    <mergeCell ref="H1013:P1013"/>
    <mergeCell ref="Q1013:R1013"/>
    <mergeCell ref="S1013:T1013"/>
    <mergeCell ref="U1013:W1013"/>
    <mergeCell ref="X1013:AD1013"/>
    <mergeCell ref="AE1013:AG1013"/>
    <mergeCell ref="AI1013:AM1013"/>
    <mergeCell ref="A1012:E1012"/>
    <mergeCell ref="H1012:P1012"/>
    <mergeCell ref="Q1012:R1012"/>
    <mergeCell ref="S1012:T1012"/>
    <mergeCell ref="U1012:W1012"/>
    <mergeCell ref="X1012:AD1012"/>
    <mergeCell ref="AE1010:AG1010"/>
    <mergeCell ref="AI1010:AM1010"/>
    <mergeCell ref="A1011:E1011"/>
    <mergeCell ref="H1011:P1011"/>
    <mergeCell ref="Q1011:R1011"/>
    <mergeCell ref="S1011:T1011"/>
    <mergeCell ref="U1011:W1011"/>
    <mergeCell ref="X1011:AD1011"/>
    <mergeCell ref="AE1011:AG1011"/>
    <mergeCell ref="AI1011:AM1011"/>
    <mergeCell ref="A1010:E1010"/>
    <mergeCell ref="H1010:P1010"/>
    <mergeCell ref="Q1010:R1010"/>
    <mergeCell ref="S1010:T1010"/>
    <mergeCell ref="U1010:W1010"/>
    <mergeCell ref="X1010:AD1010"/>
    <mergeCell ref="AE1016:AG1016"/>
    <mergeCell ref="AI1016:AM1016"/>
    <mergeCell ref="A1017:E1017"/>
    <mergeCell ref="H1017:P1017"/>
    <mergeCell ref="Q1017:R1017"/>
    <mergeCell ref="S1017:T1017"/>
    <mergeCell ref="U1017:W1017"/>
    <mergeCell ref="X1017:AD1017"/>
    <mergeCell ref="AE1017:AG1017"/>
    <mergeCell ref="AI1017:AM1017"/>
    <mergeCell ref="A1016:E1016"/>
    <mergeCell ref="H1016:P1016"/>
    <mergeCell ref="Q1016:R1016"/>
    <mergeCell ref="S1016:T1016"/>
    <mergeCell ref="U1016:W1016"/>
    <mergeCell ref="X1016:AD1016"/>
    <mergeCell ref="AE1014:AG1014"/>
    <mergeCell ref="AI1014:AM1014"/>
    <mergeCell ref="A1015:E1015"/>
    <mergeCell ref="H1015:P1015"/>
    <mergeCell ref="Q1015:R1015"/>
    <mergeCell ref="S1015:T1015"/>
    <mergeCell ref="U1015:W1015"/>
    <mergeCell ref="X1015:AD1015"/>
    <mergeCell ref="AE1015:AG1015"/>
    <mergeCell ref="AI1015:AM1015"/>
    <mergeCell ref="A1014:E1014"/>
    <mergeCell ref="H1014:P1014"/>
    <mergeCell ref="Q1014:R1014"/>
    <mergeCell ref="S1014:T1014"/>
    <mergeCell ref="U1014:W1014"/>
    <mergeCell ref="X1014:AD1014"/>
    <mergeCell ref="A1020:E1020"/>
    <mergeCell ref="H1020:W1020"/>
    <mergeCell ref="X1020:AD1020"/>
    <mergeCell ref="AE1020:AG1020"/>
    <mergeCell ref="AI1020:AM1020"/>
    <mergeCell ref="Y1022:AC1022"/>
    <mergeCell ref="AD1022:AH1022"/>
    <mergeCell ref="AI1022:AM1022"/>
    <mergeCell ref="AE1018:AG1018"/>
    <mergeCell ref="AI1018:AM1018"/>
    <mergeCell ref="A1019:E1019"/>
    <mergeCell ref="H1019:P1019"/>
    <mergeCell ref="Q1019:R1019"/>
    <mergeCell ref="S1019:T1019"/>
    <mergeCell ref="U1019:W1019"/>
    <mergeCell ref="X1019:AD1019"/>
    <mergeCell ref="AE1019:AG1019"/>
    <mergeCell ref="AI1019:AM1019"/>
    <mergeCell ref="A1018:E1018"/>
    <mergeCell ref="H1018:P1018"/>
    <mergeCell ref="Q1018:R1018"/>
    <mergeCell ref="S1018:T1018"/>
    <mergeCell ref="U1018:W1018"/>
    <mergeCell ref="X1018:AD1018"/>
    <mergeCell ref="A1036:AM1037"/>
    <mergeCell ref="A1039:B1040"/>
    <mergeCell ref="C1039:C1040"/>
    <mergeCell ref="D1039:E1040"/>
    <mergeCell ref="F1039:F1040"/>
    <mergeCell ref="G1039:H1040"/>
    <mergeCell ref="I1039:I1040"/>
    <mergeCell ref="N1039:P1040"/>
    <mergeCell ref="Q1039:Q1040"/>
    <mergeCell ref="R1039:R1040"/>
    <mergeCell ref="Y1023:AC1026"/>
    <mergeCell ref="AD1023:AH1026"/>
    <mergeCell ref="AI1023:AM1026"/>
    <mergeCell ref="B1030:J1030"/>
    <mergeCell ref="L1030:Z1030"/>
    <mergeCell ref="B1031:J1034"/>
    <mergeCell ref="L1031:Z1034"/>
    <mergeCell ref="AD1032:AM1032"/>
    <mergeCell ref="AD1033:AM1034"/>
    <mergeCell ref="Z1040:AM1040"/>
    <mergeCell ref="W1042:X1042"/>
    <mergeCell ref="Z1042:AM1042"/>
    <mergeCell ref="L1043:N1043"/>
    <mergeCell ref="O1043:U1043"/>
    <mergeCell ref="W1043:X1043"/>
    <mergeCell ref="Z1043:AK1043"/>
    <mergeCell ref="B1042:G1043"/>
    <mergeCell ref="K1042:K1045"/>
    <mergeCell ref="L1042:N1042"/>
    <mergeCell ref="O1042:P1042"/>
    <mergeCell ref="Q1042:S1042"/>
    <mergeCell ref="T1042:U1042"/>
    <mergeCell ref="L1044:N1044"/>
    <mergeCell ref="O1044:U1044"/>
    <mergeCell ref="W1039:AA1039"/>
    <mergeCell ref="AB1039:AM1039"/>
    <mergeCell ref="W1040:Y1040"/>
    <mergeCell ref="W1041:X1041"/>
    <mergeCell ref="Z1041:AB1041"/>
    <mergeCell ref="AE1049:AG1049"/>
    <mergeCell ref="AI1049:AM1049"/>
    <mergeCell ref="A1050:E1050"/>
    <mergeCell ref="H1050:P1050"/>
    <mergeCell ref="Q1050:R1050"/>
    <mergeCell ref="S1050:T1050"/>
    <mergeCell ref="U1050:W1050"/>
    <mergeCell ref="X1050:AD1050"/>
    <mergeCell ref="AE1050:AG1050"/>
    <mergeCell ref="AI1050:AM1050"/>
    <mergeCell ref="A1049:E1049"/>
    <mergeCell ref="H1049:P1049"/>
    <mergeCell ref="Q1049:R1049"/>
    <mergeCell ref="S1049:T1049"/>
    <mergeCell ref="U1049:W1049"/>
    <mergeCell ref="X1049:AD1049"/>
    <mergeCell ref="W1044:X1044"/>
    <mergeCell ref="Z1044:AM1044"/>
    <mergeCell ref="L1045:N1045"/>
    <mergeCell ref="O1045:U1045"/>
    <mergeCell ref="W1045:X1045"/>
    <mergeCell ref="Z1045:AM1045"/>
    <mergeCell ref="AE1053:AG1053"/>
    <mergeCell ref="AI1053:AM1053"/>
    <mergeCell ref="A1054:E1054"/>
    <mergeCell ref="H1054:P1054"/>
    <mergeCell ref="Q1054:R1054"/>
    <mergeCell ref="S1054:T1054"/>
    <mergeCell ref="U1054:W1054"/>
    <mergeCell ref="X1054:AD1054"/>
    <mergeCell ref="AE1054:AG1054"/>
    <mergeCell ref="AI1054:AM1054"/>
    <mergeCell ref="A1053:E1053"/>
    <mergeCell ref="H1053:P1053"/>
    <mergeCell ref="Q1053:R1053"/>
    <mergeCell ref="S1053:T1053"/>
    <mergeCell ref="U1053:W1053"/>
    <mergeCell ref="X1053:AD1053"/>
    <mergeCell ref="AE1051:AG1051"/>
    <mergeCell ref="AI1051:AM1051"/>
    <mergeCell ref="A1052:E1052"/>
    <mergeCell ref="H1052:P1052"/>
    <mergeCell ref="Q1052:R1052"/>
    <mergeCell ref="S1052:T1052"/>
    <mergeCell ref="U1052:W1052"/>
    <mergeCell ref="X1052:AD1052"/>
    <mergeCell ref="AE1052:AG1052"/>
    <mergeCell ref="AI1052:AM1052"/>
    <mergeCell ref="A1051:E1051"/>
    <mergeCell ref="H1051:P1051"/>
    <mergeCell ref="Q1051:R1051"/>
    <mergeCell ref="S1051:T1051"/>
    <mergeCell ref="U1051:W1051"/>
    <mergeCell ref="X1051:AD1051"/>
    <mergeCell ref="AE1057:AG1057"/>
    <mergeCell ref="AI1057:AM1057"/>
    <mergeCell ref="A1058:E1058"/>
    <mergeCell ref="H1058:P1058"/>
    <mergeCell ref="Q1058:R1058"/>
    <mergeCell ref="S1058:T1058"/>
    <mergeCell ref="U1058:W1058"/>
    <mergeCell ref="X1058:AD1058"/>
    <mergeCell ref="AE1058:AG1058"/>
    <mergeCell ref="AI1058:AM1058"/>
    <mergeCell ref="A1057:E1057"/>
    <mergeCell ref="H1057:P1057"/>
    <mergeCell ref="Q1057:R1057"/>
    <mergeCell ref="S1057:T1057"/>
    <mergeCell ref="U1057:W1057"/>
    <mergeCell ref="X1057:AD1057"/>
    <mergeCell ref="AE1055:AG1055"/>
    <mergeCell ref="AI1055:AM1055"/>
    <mergeCell ref="A1056:E1056"/>
    <mergeCell ref="H1056:P1056"/>
    <mergeCell ref="Q1056:R1056"/>
    <mergeCell ref="S1056:T1056"/>
    <mergeCell ref="U1056:W1056"/>
    <mergeCell ref="X1056:AD1056"/>
    <mergeCell ref="AE1056:AG1056"/>
    <mergeCell ref="AI1056:AM1056"/>
    <mergeCell ref="A1055:E1055"/>
    <mergeCell ref="H1055:P1055"/>
    <mergeCell ref="Q1055:R1055"/>
    <mergeCell ref="S1055:T1055"/>
    <mergeCell ref="U1055:W1055"/>
    <mergeCell ref="X1055:AD1055"/>
    <mergeCell ref="AE1061:AG1061"/>
    <mergeCell ref="AI1061:AM1061"/>
    <mergeCell ref="A1062:E1062"/>
    <mergeCell ref="H1062:P1062"/>
    <mergeCell ref="Q1062:R1062"/>
    <mergeCell ref="S1062:T1062"/>
    <mergeCell ref="U1062:W1062"/>
    <mergeCell ref="X1062:AD1062"/>
    <mergeCell ref="AE1062:AG1062"/>
    <mergeCell ref="AI1062:AM1062"/>
    <mergeCell ref="A1061:E1061"/>
    <mergeCell ref="H1061:P1061"/>
    <mergeCell ref="Q1061:R1061"/>
    <mergeCell ref="S1061:T1061"/>
    <mergeCell ref="U1061:W1061"/>
    <mergeCell ref="X1061:AD1061"/>
    <mergeCell ref="AE1059:AG1059"/>
    <mergeCell ref="AI1059:AM1059"/>
    <mergeCell ref="A1060:E1060"/>
    <mergeCell ref="H1060:P1060"/>
    <mergeCell ref="Q1060:R1060"/>
    <mergeCell ref="S1060:T1060"/>
    <mergeCell ref="U1060:W1060"/>
    <mergeCell ref="X1060:AD1060"/>
    <mergeCell ref="AE1060:AG1060"/>
    <mergeCell ref="AI1060:AM1060"/>
    <mergeCell ref="A1059:E1059"/>
    <mergeCell ref="H1059:P1059"/>
    <mergeCell ref="Q1059:R1059"/>
    <mergeCell ref="S1059:T1059"/>
    <mergeCell ref="U1059:W1059"/>
    <mergeCell ref="X1059:AD1059"/>
    <mergeCell ref="A1065:E1065"/>
    <mergeCell ref="H1065:W1065"/>
    <mergeCell ref="X1065:AD1065"/>
    <mergeCell ref="AE1065:AG1065"/>
    <mergeCell ref="AI1065:AM1065"/>
    <mergeCell ref="Y1067:AC1067"/>
    <mergeCell ref="AD1067:AH1067"/>
    <mergeCell ref="AI1067:AM1067"/>
    <mergeCell ref="AE1063:AG1063"/>
    <mergeCell ref="AI1063:AM1063"/>
    <mergeCell ref="A1064:E1064"/>
    <mergeCell ref="H1064:P1064"/>
    <mergeCell ref="Q1064:R1064"/>
    <mergeCell ref="S1064:T1064"/>
    <mergeCell ref="U1064:W1064"/>
    <mergeCell ref="X1064:AD1064"/>
    <mergeCell ref="AE1064:AG1064"/>
    <mergeCell ref="AI1064:AM1064"/>
    <mergeCell ref="A1063:E1063"/>
    <mergeCell ref="H1063:P1063"/>
    <mergeCell ref="Q1063:R1063"/>
    <mergeCell ref="S1063:T1063"/>
    <mergeCell ref="U1063:W1063"/>
    <mergeCell ref="X1063:AD1063"/>
    <mergeCell ref="A1081:AM1082"/>
    <mergeCell ref="A1084:B1085"/>
    <mergeCell ref="C1084:C1085"/>
    <mergeCell ref="D1084:E1085"/>
    <mergeCell ref="F1084:F1085"/>
    <mergeCell ref="G1084:H1085"/>
    <mergeCell ref="I1084:I1085"/>
    <mergeCell ref="N1084:P1085"/>
    <mergeCell ref="Q1084:Q1085"/>
    <mergeCell ref="R1084:R1085"/>
    <mergeCell ref="Y1068:AC1071"/>
    <mergeCell ref="AD1068:AH1071"/>
    <mergeCell ref="AI1068:AM1071"/>
    <mergeCell ref="B1075:J1075"/>
    <mergeCell ref="L1075:Z1075"/>
    <mergeCell ref="B1076:J1079"/>
    <mergeCell ref="L1076:Z1079"/>
    <mergeCell ref="AD1077:AM1077"/>
    <mergeCell ref="AD1078:AM1079"/>
    <mergeCell ref="Z1085:AM1085"/>
    <mergeCell ref="W1087:X1087"/>
    <mergeCell ref="Z1087:AM1087"/>
    <mergeCell ref="L1088:N1088"/>
    <mergeCell ref="O1088:U1088"/>
    <mergeCell ref="W1088:X1088"/>
    <mergeCell ref="Z1088:AK1088"/>
    <mergeCell ref="B1087:G1088"/>
    <mergeCell ref="K1087:K1090"/>
    <mergeCell ref="L1087:N1087"/>
    <mergeCell ref="O1087:P1087"/>
    <mergeCell ref="Q1087:S1087"/>
    <mergeCell ref="T1087:U1087"/>
    <mergeCell ref="L1089:N1089"/>
    <mergeCell ref="O1089:U1089"/>
    <mergeCell ref="W1084:AA1084"/>
    <mergeCell ref="AB1084:AM1084"/>
    <mergeCell ref="W1085:Y1085"/>
    <mergeCell ref="W1086:X1086"/>
    <mergeCell ref="Z1086:AB1086"/>
    <mergeCell ref="AE1094:AG1094"/>
    <mergeCell ref="AI1094:AM1094"/>
    <mergeCell ref="A1095:E1095"/>
    <mergeCell ref="H1095:P1095"/>
    <mergeCell ref="Q1095:R1095"/>
    <mergeCell ref="S1095:T1095"/>
    <mergeCell ref="U1095:W1095"/>
    <mergeCell ref="X1095:AD1095"/>
    <mergeCell ref="AE1095:AG1095"/>
    <mergeCell ref="AI1095:AM1095"/>
    <mergeCell ref="A1094:E1094"/>
    <mergeCell ref="H1094:P1094"/>
    <mergeCell ref="Q1094:R1094"/>
    <mergeCell ref="S1094:T1094"/>
    <mergeCell ref="U1094:W1094"/>
    <mergeCell ref="X1094:AD1094"/>
    <mergeCell ref="W1089:X1089"/>
    <mergeCell ref="Z1089:AM1089"/>
    <mergeCell ref="L1090:N1090"/>
    <mergeCell ref="O1090:U1090"/>
    <mergeCell ref="W1090:X1090"/>
    <mergeCell ref="Z1090:AM1090"/>
    <mergeCell ref="AE1098:AG1098"/>
    <mergeCell ref="AI1098:AM1098"/>
    <mergeCell ref="A1099:E1099"/>
    <mergeCell ref="H1099:P1099"/>
    <mergeCell ref="Q1099:R1099"/>
    <mergeCell ref="S1099:T1099"/>
    <mergeCell ref="U1099:W1099"/>
    <mergeCell ref="X1099:AD1099"/>
    <mergeCell ref="AE1099:AG1099"/>
    <mergeCell ref="AI1099:AM1099"/>
    <mergeCell ref="A1098:E1098"/>
    <mergeCell ref="H1098:P1098"/>
    <mergeCell ref="Q1098:R1098"/>
    <mergeCell ref="S1098:T1098"/>
    <mergeCell ref="U1098:W1098"/>
    <mergeCell ref="X1098:AD1098"/>
    <mergeCell ref="AE1096:AG1096"/>
    <mergeCell ref="AI1096:AM1096"/>
    <mergeCell ref="A1097:E1097"/>
    <mergeCell ref="H1097:P1097"/>
    <mergeCell ref="Q1097:R1097"/>
    <mergeCell ref="S1097:T1097"/>
    <mergeCell ref="U1097:W1097"/>
    <mergeCell ref="X1097:AD1097"/>
    <mergeCell ref="AE1097:AG1097"/>
    <mergeCell ref="AI1097:AM1097"/>
    <mergeCell ref="A1096:E1096"/>
    <mergeCell ref="H1096:P1096"/>
    <mergeCell ref="Q1096:R1096"/>
    <mergeCell ref="S1096:T1096"/>
    <mergeCell ref="U1096:W1096"/>
    <mergeCell ref="X1096:AD1096"/>
    <mergeCell ref="AE1102:AG1102"/>
    <mergeCell ref="AI1102:AM1102"/>
    <mergeCell ref="A1103:E1103"/>
    <mergeCell ref="H1103:P1103"/>
    <mergeCell ref="Q1103:R1103"/>
    <mergeCell ref="S1103:T1103"/>
    <mergeCell ref="U1103:W1103"/>
    <mergeCell ref="X1103:AD1103"/>
    <mergeCell ref="AE1103:AG1103"/>
    <mergeCell ref="AI1103:AM1103"/>
    <mergeCell ref="A1102:E1102"/>
    <mergeCell ref="H1102:P1102"/>
    <mergeCell ref="Q1102:R1102"/>
    <mergeCell ref="S1102:T1102"/>
    <mergeCell ref="U1102:W1102"/>
    <mergeCell ref="X1102:AD1102"/>
    <mergeCell ref="AE1100:AG1100"/>
    <mergeCell ref="AI1100:AM1100"/>
    <mergeCell ref="A1101:E1101"/>
    <mergeCell ref="H1101:P1101"/>
    <mergeCell ref="Q1101:R1101"/>
    <mergeCell ref="S1101:T1101"/>
    <mergeCell ref="U1101:W1101"/>
    <mergeCell ref="X1101:AD1101"/>
    <mergeCell ref="AE1101:AG1101"/>
    <mergeCell ref="AI1101:AM1101"/>
    <mergeCell ref="A1100:E1100"/>
    <mergeCell ref="H1100:P1100"/>
    <mergeCell ref="Q1100:R1100"/>
    <mergeCell ref="S1100:T1100"/>
    <mergeCell ref="U1100:W1100"/>
    <mergeCell ref="X1100:AD1100"/>
    <mergeCell ref="AE1106:AG1106"/>
    <mergeCell ref="AI1106:AM1106"/>
    <mergeCell ref="A1107:E1107"/>
    <mergeCell ref="H1107:P1107"/>
    <mergeCell ref="Q1107:R1107"/>
    <mergeCell ref="S1107:T1107"/>
    <mergeCell ref="U1107:W1107"/>
    <mergeCell ref="X1107:AD1107"/>
    <mergeCell ref="AE1107:AG1107"/>
    <mergeCell ref="AI1107:AM1107"/>
    <mergeCell ref="A1106:E1106"/>
    <mergeCell ref="H1106:P1106"/>
    <mergeCell ref="Q1106:R1106"/>
    <mergeCell ref="S1106:T1106"/>
    <mergeCell ref="U1106:W1106"/>
    <mergeCell ref="X1106:AD1106"/>
    <mergeCell ref="AE1104:AG1104"/>
    <mergeCell ref="AI1104:AM1104"/>
    <mergeCell ref="A1105:E1105"/>
    <mergeCell ref="H1105:P1105"/>
    <mergeCell ref="Q1105:R1105"/>
    <mergeCell ref="S1105:T1105"/>
    <mergeCell ref="U1105:W1105"/>
    <mergeCell ref="X1105:AD1105"/>
    <mergeCell ref="AE1105:AG1105"/>
    <mergeCell ref="AI1105:AM1105"/>
    <mergeCell ref="A1104:E1104"/>
    <mergeCell ref="H1104:P1104"/>
    <mergeCell ref="Q1104:R1104"/>
    <mergeCell ref="S1104:T1104"/>
    <mergeCell ref="U1104:W1104"/>
    <mergeCell ref="X1104:AD1104"/>
    <mergeCell ref="A1110:E1110"/>
    <mergeCell ref="H1110:W1110"/>
    <mergeCell ref="X1110:AD1110"/>
    <mergeCell ref="AE1110:AG1110"/>
    <mergeCell ref="AI1110:AM1110"/>
    <mergeCell ref="Y1112:AC1112"/>
    <mergeCell ref="AD1112:AH1112"/>
    <mergeCell ref="AI1112:AM1112"/>
    <mergeCell ref="AE1108:AG1108"/>
    <mergeCell ref="AI1108:AM1108"/>
    <mergeCell ref="A1109:E1109"/>
    <mergeCell ref="H1109:P1109"/>
    <mergeCell ref="Q1109:R1109"/>
    <mergeCell ref="S1109:T1109"/>
    <mergeCell ref="U1109:W1109"/>
    <mergeCell ref="X1109:AD1109"/>
    <mergeCell ref="AE1109:AG1109"/>
    <mergeCell ref="AI1109:AM1109"/>
    <mergeCell ref="A1108:E1108"/>
    <mergeCell ref="H1108:P1108"/>
    <mergeCell ref="Q1108:R1108"/>
    <mergeCell ref="S1108:T1108"/>
    <mergeCell ref="U1108:W1108"/>
    <mergeCell ref="X1108:AD1108"/>
    <mergeCell ref="A1126:AM1127"/>
    <mergeCell ref="A1129:B1130"/>
    <mergeCell ref="C1129:C1130"/>
    <mergeCell ref="D1129:E1130"/>
    <mergeCell ref="F1129:F1130"/>
    <mergeCell ref="G1129:H1130"/>
    <mergeCell ref="I1129:I1130"/>
    <mergeCell ref="N1129:P1130"/>
    <mergeCell ref="Q1129:Q1130"/>
    <mergeCell ref="R1129:R1130"/>
    <mergeCell ref="Y1113:AC1116"/>
    <mergeCell ref="AD1113:AH1116"/>
    <mergeCell ref="AI1113:AM1116"/>
    <mergeCell ref="B1120:J1120"/>
    <mergeCell ref="L1120:Z1120"/>
    <mergeCell ref="B1121:J1124"/>
    <mergeCell ref="L1121:Z1124"/>
    <mergeCell ref="AD1122:AM1122"/>
    <mergeCell ref="AD1123:AM1124"/>
    <mergeCell ref="Z1130:AM1130"/>
    <mergeCell ref="W1132:X1132"/>
    <mergeCell ref="Z1132:AM1132"/>
    <mergeCell ref="L1133:N1133"/>
    <mergeCell ref="O1133:U1133"/>
    <mergeCell ref="W1133:X1133"/>
    <mergeCell ref="Z1133:AK1133"/>
    <mergeCell ref="B1132:G1133"/>
    <mergeCell ref="K1132:K1135"/>
    <mergeCell ref="L1132:N1132"/>
    <mergeCell ref="O1132:P1132"/>
    <mergeCell ref="Q1132:S1132"/>
    <mergeCell ref="T1132:U1132"/>
    <mergeCell ref="L1134:N1134"/>
    <mergeCell ref="O1134:U1134"/>
    <mergeCell ref="W1129:AA1129"/>
    <mergeCell ref="AB1129:AM1129"/>
    <mergeCell ref="W1130:Y1130"/>
    <mergeCell ref="W1131:X1131"/>
    <mergeCell ref="Z1131:AB1131"/>
    <mergeCell ref="AE1139:AG1139"/>
    <mergeCell ref="AI1139:AM1139"/>
    <mergeCell ref="A1140:E1140"/>
    <mergeCell ref="H1140:P1140"/>
    <mergeCell ref="Q1140:R1140"/>
    <mergeCell ref="S1140:T1140"/>
    <mergeCell ref="U1140:W1140"/>
    <mergeCell ref="X1140:AD1140"/>
    <mergeCell ref="AE1140:AG1140"/>
    <mergeCell ref="AI1140:AM1140"/>
    <mergeCell ref="A1139:E1139"/>
    <mergeCell ref="H1139:P1139"/>
    <mergeCell ref="Q1139:R1139"/>
    <mergeCell ref="S1139:T1139"/>
    <mergeCell ref="U1139:W1139"/>
    <mergeCell ref="X1139:AD1139"/>
    <mergeCell ref="W1134:X1134"/>
    <mergeCell ref="Z1134:AM1134"/>
    <mergeCell ref="L1135:N1135"/>
    <mergeCell ref="O1135:U1135"/>
    <mergeCell ref="W1135:X1135"/>
    <mergeCell ref="Z1135:AM1135"/>
    <mergeCell ref="AE1143:AG1143"/>
    <mergeCell ref="AI1143:AM1143"/>
    <mergeCell ref="A1144:E1144"/>
    <mergeCell ref="H1144:P1144"/>
    <mergeCell ref="Q1144:R1144"/>
    <mergeCell ref="S1144:T1144"/>
    <mergeCell ref="U1144:W1144"/>
    <mergeCell ref="X1144:AD1144"/>
    <mergeCell ref="AE1144:AG1144"/>
    <mergeCell ref="AI1144:AM1144"/>
    <mergeCell ref="A1143:E1143"/>
    <mergeCell ref="H1143:P1143"/>
    <mergeCell ref="Q1143:R1143"/>
    <mergeCell ref="S1143:T1143"/>
    <mergeCell ref="U1143:W1143"/>
    <mergeCell ref="X1143:AD1143"/>
    <mergeCell ref="AE1141:AG1141"/>
    <mergeCell ref="AI1141:AM1141"/>
    <mergeCell ref="A1142:E1142"/>
    <mergeCell ref="H1142:P1142"/>
    <mergeCell ref="Q1142:R1142"/>
    <mergeCell ref="S1142:T1142"/>
    <mergeCell ref="U1142:W1142"/>
    <mergeCell ref="X1142:AD1142"/>
    <mergeCell ref="AE1142:AG1142"/>
    <mergeCell ref="AI1142:AM1142"/>
    <mergeCell ref="A1141:E1141"/>
    <mergeCell ref="H1141:P1141"/>
    <mergeCell ref="Q1141:R1141"/>
    <mergeCell ref="S1141:T1141"/>
    <mergeCell ref="U1141:W1141"/>
    <mergeCell ref="X1141:AD1141"/>
    <mergeCell ref="AE1147:AG1147"/>
    <mergeCell ref="AI1147:AM1147"/>
    <mergeCell ref="A1148:E1148"/>
    <mergeCell ref="H1148:P1148"/>
    <mergeCell ref="Q1148:R1148"/>
    <mergeCell ref="S1148:T1148"/>
    <mergeCell ref="U1148:W1148"/>
    <mergeCell ref="X1148:AD1148"/>
    <mergeCell ref="AE1148:AG1148"/>
    <mergeCell ref="AI1148:AM1148"/>
    <mergeCell ref="A1147:E1147"/>
    <mergeCell ref="H1147:P1147"/>
    <mergeCell ref="Q1147:R1147"/>
    <mergeCell ref="S1147:T1147"/>
    <mergeCell ref="U1147:W1147"/>
    <mergeCell ref="X1147:AD1147"/>
    <mergeCell ref="AE1145:AG1145"/>
    <mergeCell ref="AI1145:AM1145"/>
    <mergeCell ref="A1146:E1146"/>
    <mergeCell ref="H1146:P1146"/>
    <mergeCell ref="Q1146:R1146"/>
    <mergeCell ref="S1146:T1146"/>
    <mergeCell ref="U1146:W1146"/>
    <mergeCell ref="X1146:AD1146"/>
    <mergeCell ref="AE1146:AG1146"/>
    <mergeCell ref="AI1146:AM1146"/>
    <mergeCell ref="A1145:E1145"/>
    <mergeCell ref="H1145:P1145"/>
    <mergeCell ref="Q1145:R1145"/>
    <mergeCell ref="S1145:T1145"/>
    <mergeCell ref="U1145:W1145"/>
    <mergeCell ref="X1145:AD1145"/>
    <mergeCell ref="AE1151:AG1151"/>
    <mergeCell ref="AI1151:AM1151"/>
    <mergeCell ref="A1152:E1152"/>
    <mergeCell ref="H1152:P1152"/>
    <mergeCell ref="Q1152:R1152"/>
    <mergeCell ref="S1152:T1152"/>
    <mergeCell ref="U1152:W1152"/>
    <mergeCell ref="X1152:AD1152"/>
    <mergeCell ref="AE1152:AG1152"/>
    <mergeCell ref="AI1152:AM1152"/>
    <mergeCell ref="A1151:E1151"/>
    <mergeCell ref="H1151:P1151"/>
    <mergeCell ref="Q1151:R1151"/>
    <mergeCell ref="S1151:T1151"/>
    <mergeCell ref="U1151:W1151"/>
    <mergeCell ref="X1151:AD1151"/>
    <mergeCell ref="AE1149:AG1149"/>
    <mergeCell ref="AI1149:AM1149"/>
    <mergeCell ref="A1150:E1150"/>
    <mergeCell ref="H1150:P1150"/>
    <mergeCell ref="Q1150:R1150"/>
    <mergeCell ref="S1150:T1150"/>
    <mergeCell ref="U1150:W1150"/>
    <mergeCell ref="X1150:AD1150"/>
    <mergeCell ref="AE1150:AG1150"/>
    <mergeCell ref="AI1150:AM1150"/>
    <mergeCell ref="A1149:E1149"/>
    <mergeCell ref="H1149:P1149"/>
    <mergeCell ref="Q1149:R1149"/>
    <mergeCell ref="S1149:T1149"/>
    <mergeCell ref="U1149:W1149"/>
    <mergeCell ref="X1149:AD1149"/>
    <mergeCell ref="A1155:E1155"/>
    <mergeCell ref="H1155:W1155"/>
    <mergeCell ref="X1155:AD1155"/>
    <mergeCell ref="AE1155:AG1155"/>
    <mergeCell ref="AI1155:AM1155"/>
    <mergeCell ref="Y1157:AC1157"/>
    <mergeCell ref="AD1157:AH1157"/>
    <mergeCell ref="AI1157:AM1157"/>
    <mergeCell ref="AE1153:AG1153"/>
    <mergeCell ref="AI1153:AM1153"/>
    <mergeCell ref="A1154:E1154"/>
    <mergeCell ref="H1154:P1154"/>
    <mergeCell ref="Q1154:R1154"/>
    <mergeCell ref="S1154:T1154"/>
    <mergeCell ref="U1154:W1154"/>
    <mergeCell ref="X1154:AD1154"/>
    <mergeCell ref="AE1154:AG1154"/>
    <mergeCell ref="AI1154:AM1154"/>
    <mergeCell ref="A1153:E1153"/>
    <mergeCell ref="H1153:P1153"/>
    <mergeCell ref="Q1153:R1153"/>
    <mergeCell ref="S1153:T1153"/>
    <mergeCell ref="U1153:W1153"/>
    <mergeCell ref="X1153:AD1153"/>
    <mergeCell ref="A1171:AM1172"/>
    <mergeCell ref="A1174:B1175"/>
    <mergeCell ref="C1174:C1175"/>
    <mergeCell ref="D1174:E1175"/>
    <mergeCell ref="F1174:F1175"/>
    <mergeCell ref="G1174:H1175"/>
    <mergeCell ref="I1174:I1175"/>
    <mergeCell ref="N1174:P1175"/>
    <mergeCell ref="Q1174:Q1175"/>
    <mergeCell ref="R1174:R1175"/>
    <mergeCell ref="Y1158:AC1161"/>
    <mergeCell ref="AD1158:AH1161"/>
    <mergeCell ref="AI1158:AM1161"/>
    <mergeCell ref="B1165:J1165"/>
    <mergeCell ref="L1165:Z1165"/>
    <mergeCell ref="B1166:J1169"/>
    <mergeCell ref="L1166:Z1169"/>
    <mergeCell ref="AD1167:AM1167"/>
    <mergeCell ref="AD1168:AM1169"/>
    <mergeCell ref="Z1175:AM1175"/>
    <mergeCell ref="W1177:X1177"/>
    <mergeCell ref="Z1177:AM1177"/>
    <mergeCell ref="L1178:N1178"/>
    <mergeCell ref="O1178:U1178"/>
    <mergeCell ref="W1178:X1178"/>
    <mergeCell ref="Z1178:AK1178"/>
    <mergeCell ref="B1177:G1178"/>
    <mergeCell ref="K1177:K1180"/>
    <mergeCell ref="L1177:N1177"/>
    <mergeCell ref="O1177:P1177"/>
    <mergeCell ref="Q1177:S1177"/>
    <mergeCell ref="T1177:U1177"/>
    <mergeCell ref="L1179:N1179"/>
    <mergeCell ref="O1179:U1179"/>
    <mergeCell ref="W1174:AA1174"/>
    <mergeCell ref="AB1174:AM1174"/>
    <mergeCell ref="W1175:Y1175"/>
    <mergeCell ref="W1176:X1176"/>
    <mergeCell ref="Z1176:AB1176"/>
    <mergeCell ref="AE1184:AG1184"/>
    <mergeCell ref="AI1184:AM1184"/>
    <mergeCell ref="A1185:E1185"/>
    <mergeCell ref="H1185:P1185"/>
    <mergeCell ref="Q1185:R1185"/>
    <mergeCell ref="S1185:T1185"/>
    <mergeCell ref="U1185:W1185"/>
    <mergeCell ref="X1185:AD1185"/>
    <mergeCell ref="AE1185:AG1185"/>
    <mergeCell ref="AI1185:AM1185"/>
    <mergeCell ref="A1184:E1184"/>
    <mergeCell ref="H1184:P1184"/>
    <mergeCell ref="Q1184:R1184"/>
    <mergeCell ref="S1184:T1184"/>
    <mergeCell ref="U1184:W1184"/>
    <mergeCell ref="X1184:AD1184"/>
    <mergeCell ref="W1179:X1179"/>
    <mergeCell ref="Z1179:AM1179"/>
    <mergeCell ref="L1180:N1180"/>
    <mergeCell ref="O1180:U1180"/>
    <mergeCell ref="W1180:X1180"/>
    <mergeCell ref="Z1180:AM1180"/>
    <mergeCell ref="AE1188:AG1188"/>
    <mergeCell ref="AI1188:AM1188"/>
    <mergeCell ref="A1189:E1189"/>
    <mergeCell ref="H1189:P1189"/>
    <mergeCell ref="Q1189:R1189"/>
    <mergeCell ref="S1189:T1189"/>
    <mergeCell ref="U1189:W1189"/>
    <mergeCell ref="X1189:AD1189"/>
    <mergeCell ref="AE1189:AG1189"/>
    <mergeCell ref="AI1189:AM1189"/>
    <mergeCell ref="A1188:E1188"/>
    <mergeCell ref="H1188:P1188"/>
    <mergeCell ref="Q1188:R1188"/>
    <mergeCell ref="S1188:T1188"/>
    <mergeCell ref="U1188:W1188"/>
    <mergeCell ref="X1188:AD1188"/>
    <mergeCell ref="AE1186:AG1186"/>
    <mergeCell ref="AI1186:AM1186"/>
    <mergeCell ref="A1187:E1187"/>
    <mergeCell ref="H1187:P1187"/>
    <mergeCell ref="Q1187:R1187"/>
    <mergeCell ref="S1187:T1187"/>
    <mergeCell ref="U1187:W1187"/>
    <mergeCell ref="X1187:AD1187"/>
    <mergeCell ref="AE1187:AG1187"/>
    <mergeCell ref="AI1187:AM1187"/>
    <mergeCell ref="A1186:E1186"/>
    <mergeCell ref="H1186:P1186"/>
    <mergeCell ref="Q1186:R1186"/>
    <mergeCell ref="S1186:T1186"/>
    <mergeCell ref="U1186:W1186"/>
    <mergeCell ref="X1186:AD1186"/>
    <mergeCell ref="AE1192:AG1192"/>
    <mergeCell ref="AI1192:AM1192"/>
    <mergeCell ref="A1193:E1193"/>
    <mergeCell ref="H1193:P1193"/>
    <mergeCell ref="Q1193:R1193"/>
    <mergeCell ref="S1193:T1193"/>
    <mergeCell ref="U1193:W1193"/>
    <mergeCell ref="X1193:AD1193"/>
    <mergeCell ref="AE1193:AG1193"/>
    <mergeCell ref="AI1193:AM1193"/>
    <mergeCell ref="A1192:E1192"/>
    <mergeCell ref="H1192:P1192"/>
    <mergeCell ref="Q1192:R1192"/>
    <mergeCell ref="S1192:T1192"/>
    <mergeCell ref="U1192:W1192"/>
    <mergeCell ref="X1192:AD1192"/>
    <mergeCell ref="AE1190:AG1190"/>
    <mergeCell ref="AI1190:AM1190"/>
    <mergeCell ref="A1191:E1191"/>
    <mergeCell ref="H1191:P1191"/>
    <mergeCell ref="Q1191:R1191"/>
    <mergeCell ref="S1191:T1191"/>
    <mergeCell ref="U1191:W1191"/>
    <mergeCell ref="X1191:AD1191"/>
    <mergeCell ref="AE1191:AG1191"/>
    <mergeCell ref="AI1191:AM1191"/>
    <mergeCell ref="A1190:E1190"/>
    <mergeCell ref="H1190:P1190"/>
    <mergeCell ref="Q1190:R1190"/>
    <mergeCell ref="S1190:T1190"/>
    <mergeCell ref="U1190:W1190"/>
    <mergeCell ref="X1190:AD1190"/>
    <mergeCell ref="AE1196:AG1196"/>
    <mergeCell ref="AI1196:AM1196"/>
    <mergeCell ref="A1197:E1197"/>
    <mergeCell ref="H1197:P1197"/>
    <mergeCell ref="Q1197:R1197"/>
    <mergeCell ref="S1197:T1197"/>
    <mergeCell ref="U1197:W1197"/>
    <mergeCell ref="X1197:AD1197"/>
    <mergeCell ref="AE1197:AG1197"/>
    <mergeCell ref="AI1197:AM1197"/>
    <mergeCell ref="A1196:E1196"/>
    <mergeCell ref="H1196:P1196"/>
    <mergeCell ref="Q1196:R1196"/>
    <mergeCell ref="S1196:T1196"/>
    <mergeCell ref="U1196:W1196"/>
    <mergeCell ref="X1196:AD1196"/>
    <mergeCell ref="AE1194:AG1194"/>
    <mergeCell ref="AI1194:AM1194"/>
    <mergeCell ref="A1195:E1195"/>
    <mergeCell ref="H1195:P1195"/>
    <mergeCell ref="Q1195:R1195"/>
    <mergeCell ref="S1195:T1195"/>
    <mergeCell ref="U1195:W1195"/>
    <mergeCell ref="X1195:AD1195"/>
    <mergeCell ref="AE1195:AG1195"/>
    <mergeCell ref="AI1195:AM1195"/>
    <mergeCell ref="A1194:E1194"/>
    <mergeCell ref="H1194:P1194"/>
    <mergeCell ref="Q1194:R1194"/>
    <mergeCell ref="S1194:T1194"/>
    <mergeCell ref="U1194:W1194"/>
    <mergeCell ref="X1194:AD1194"/>
    <mergeCell ref="A1200:E1200"/>
    <mergeCell ref="H1200:W1200"/>
    <mergeCell ref="X1200:AD1200"/>
    <mergeCell ref="AE1200:AG1200"/>
    <mergeCell ref="AI1200:AM1200"/>
    <mergeCell ref="Y1202:AC1202"/>
    <mergeCell ref="AD1202:AH1202"/>
    <mergeCell ref="AI1202:AM1202"/>
    <mergeCell ref="AE1198:AG1198"/>
    <mergeCell ref="AI1198:AM1198"/>
    <mergeCell ref="A1199:E1199"/>
    <mergeCell ref="H1199:P1199"/>
    <mergeCell ref="Q1199:R1199"/>
    <mergeCell ref="S1199:T1199"/>
    <mergeCell ref="U1199:W1199"/>
    <mergeCell ref="X1199:AD1199"/>
    <mergeCell ref="AE1199:AG1199"/>
    <mergeCell ref="AI1199:AM1199"/>
    <mergeCell ref="A1198:E1198"/>
    <mergeCell ref="H1198:P1198"/>
    <mergeCell ref="Q1198:R1198"/>
    <mergeCell ref="S1198:T1198"/>
    <mergeCell ref="U1198:W1198"/>
    <mergeCell ref="X1198:AD1198"/>
    <mergeCell ref="A1216:AM1217"/>
    <mergeCell ref="A1219:B1220"/>
    <mergeCell ref="C1219:C1220"/>
    <mergeCell ref="D1219:E1220"/>
    <mergeCell ref="F1219:F1220"/>
    <mergeCell ref="G1219:H1220"/>
    <mergeCell ref="I1219:I1220"/>
    <mergeCell ref="N1219:P1220"/>
    <mergeCell ref="Q1219:Q1220"/>
    <mergeCell ref="R1219:R1220"/>
    <mergeCell ref="Y1203:AC1206"/>
    <mergeCell ref="AD1203:AH1206"/>
    <mergeCell ref="AI1203:AM1206"/>
    <mergeCell ref="B1210:J1210"/>
    <mergeCell ref="L1210:Z1210"/>
    <mergeCell ref="B1211:J1214"/>
    <mergeCell ref="L1211:Z1214"/>
    <mergeCell ref="AD1212:AM1212"/>
    <mergeCell ref="AD1213:AM1214"/>
    <mergeCell ref="Z1220:AM1220"/>
    <mergeCell ref="W1222:X1222"/>
    <mergeCell ref="Z1222:AM1222"/>
    <mergeCell ref="L1223:N1223"/>
    <mergeCell ref="O1223:U1223"/>
    <mergeCell ref="W1223:X1223"/>
    <mergeCell ref="Z1223:AK1223"/>
    <mergeCell ref="B1222:G1223"/>
    <mergeCell ref="K1222:K1225"/>
    <mergeCell ref="L1222:N1222"/>
    <mergeCell ref="O1222:P1222"/>
    <mergeCell ref="Q1222:S1222"/>
    <mergeCell ref="T1222:U1222"/>
    <mergeCell ref="L1224:N1224"/>
    <mergeCell ref="O1224:U1224"/>
    <mergeCell ref="W1219:AA1219"/>
    <mergeCell ref="AB1219:AM1219"/>
    <mergeCell ref="W1220:Y1220"/>
    <mergeCell ref="W1221:X1221"/>
    <mergeCell ref="Z1221:AB1221"/>
    <mergeCell ref="AE1229:AG1229"/>
    <mergeCell ref="AI1229:AM1229"/>
    <mergeCell ref="A1230:E1230"/>
    <mergeCell ref="H1230:P1230"/>
    <mergeCell ref="Q1230:R1230"/>
    <mergeCell ref="S1230:T1230"/>
    <mergeCell ref="U1230:W1230"/>
    <mergeCell ref="X1230:AD1230"/>
    <mergeCell ref="AE1230:AG1230"/>
    <mergeCell ref="AI1230:AM1230"/>
    <mergeCell ref="A1229:E1229"/>
    <mergeCell ref="H1229:P1229"/>
    <mergeCell ref="Q1229:R1229"/>
    <mergeCell ref="S1229:T1229"/>
    <mergeCell ref="U1229:W1229"/>
    <mergeCell ref="X1229:AD1229"/>
    <mergeCell ref="W1224:X1224"/>
    <mergeCell ref="Z1224:AM1224"/>
    <mergeCell ref="L1225:N1225"/>
    <mergeCell ref="O1225:U1225"/>
    <mergeCell ref="W1225:X1225"/>
    <mergeCell ref="Z1225:AM1225"/>
    <mergeCell ref="AE1233:AG1233"/>
    <mergeCell ref="AI1233:AM1233"/>
    <mergeCell ref="A1234:E1234"/>
    <mergeCell ref="H1234:P1234"/>
    <mergeCell ref="Q1234:R1234"/>
    <mergeCell ref="S1234:T1234"/>
    <mergeCell ref="U1234:W1234"/>
    <mergeCell ref="X1234:AD1234"/>
    <mergeCell ref="AE1234:AG1234"/>
    <mergeCell ref="AI1234:AM1234"/>
    <mergeCell ref="A1233:E1233"/>
    <mergeCell ref="H1233:P1233"/>
    <mergeCell ref="Q1233:R1233"/>
    <mergeCell ref="S1233:T1233"/>
    <mergeCell ref="U1233:W1233"/>
    <mergeCell ref="X1233:AD1233"/>
    <mergeCell ref="AE1231:AG1231"/>
    <mergeCell ref="AI1231:AM1231"/>
    <mergeCell ref="A1232:E1232"/>
    <mergeCell ref="H1232:P1232"/>
    <mergeCell ref="Q1232:R1232"/>
    <mergeCell ref="S1232:T1232"/>
    <mergeCell ref="U1232:W1232"/>
    <mergeCell ref="X1232:AD1232"/>
    <mergeCell ref="AE1232:AG1232"/>
    <mergeCell ref="AI1232:AM1232"/>
    <mergeCell ref="A1231:E1231"/>
    <mergeCell ref="H1231:P1231"/>
    <mergeCell ref="Q1231:R1231"/>
    <mergeCell ref="S1231:T1231"/>
    <mergeCell ref="U1231:W1231"/>
    <mergeCell ref="X1231:AD1231"/>
    <mergeCell ref="AE1237:AG1237"/>
    <mergeCell ref="AI1237:AM1237"/>
    <mergeCell ref="A1238:E1238"/>
    <mergeCell ref="H1238:P1238"/>
    <mergeCell ref="Q1238:R1238"/>
    <mergeCell ref="S1238:T1238"/>
    <mergeCell ref="U1238:W1238"/>
    <mergeCell ref="X1238:AD1238"/>
    <mergeCell ref="AE1238:AG1238"/>
    <mergeCell ref="AI1238:AM1238"/>
    <mergeCell ref="A1237:E1237"/>
    <mergeCell ref="H1237:P1237"/>
    <mergeCell ref="Q1237:R1237"/>
    <mergeCell ref="S1237:T1237"/>
    <mergeCell ref="U1237:W1237"/>
    <mergeCell ref="X1237:AD1237"/>
    <mergeCell ref="AE1235:AG1235"/>
    <mergeCell ref="AI1235:AM1235"/>
    <mergeCell ref="A1236:E1236"/>
    <mergeCell ref="H1236:P1236"/>
    <mergeCell ref="Q1236:R1236"/>
    <mergeCell ref="S1236:T1236"/>
    <mergeCell ref="U1236:W1236"/>
    <mergeCell ref="X1236:AD1236"/>
    <mergeCell ref="AE1236:AG1236"/>
    <mergeCell ref="AI1236:AM1236"/>
    <mergeCell ref="A1235:E1235"/>
    <mergeCell ref="H1235:P1235"/>
    <mergeCell ref="Q1235:R1235"/>
    <mergeCell ref="S1235:T1235"/>
    <mergeCell ref="U1235:W1235"/>
    <mergeCell ref="X1235:AD1235"/>
    <mergeCell ref="AE1241:AG1241"/>
    <mergeCell ref="AI1241:AM1241"/>
    <mergeCell ref="A1242:E1242"/>
    <mergeCell ref="H1242:P1242"/>
    <mergeCell ref="Q1242:R1242"/>
    <mergeCell ref="S1242:T1242"/>
    <mergeCell ref="U1242:W1242"/>
    <mergeCell ref="X1242:AD1242"/>
    <mergeCell ref="AE1242:AG1242"/>
    <mergeCell ref="AI1242:AM1242"/>
    <mergeCell ref="A1241:E1241"/>
    <mergeCell ref="H1241:P1241"/>
    <mergeCell ref="Q1241:R1241"/>
    <mergeCell ref="S1241:T1241"/>
    <mergeCell ref="U1241:W1241"/>
    <mergeCell ref="X1241:AD1241"/>
    <mergeCell ref="AE1239:AG1239"/>
    <mergeCell ref="AI1239:AM1239"/>
    <mergeCell ref="A1240:E1240"/>
    <mergeCell ref="H1240:P1240"/>
    <mergeCell ref="Q1240:R1240"/>
    <mergeCell ref="S1240:T1240"/>
    <mergeCell ref="U1240:W1240"/>
    <mergeCell ref="X1240:AD1240"/>
    <mergeCell ref="AE1240:AG1240"/>
    <mergeCell ref="AI1240:AM1240"/>
    <mergeCell ref="A1239:E1239"/>
    <mergeCell ref="H1239:P1239"/>
    <mergeCell ref="Q1239:R1239"/>
    <mergeCell ref="S1239:T1239"/>
    <mergeCell ref="U1239:W1239"/>
    <mergeCell ref="X1239:AD1239"/>
    <mergeCell ref="A1245:E1245"/>
    <mergeCell ref="H1245:W1245"/>
    <mergeCell ref="X1245:AD1245"/>
    <mergeCell ref="AE1245:AG1245"/>
    <mergeCell ref="AI1245:AM1245"/>
    <mergeCell ref="Y1247:AC1247"/>
    <mergeCell ref="AD1247:AH1247"/>
    <mergeCell ref="AI1247:AM1247"/>
    <mergeCell ref="AE1243:AG1243"/>
    <mergeCell ref="AI1243:AM1243"/>
    <mergeCell ref="A1244:E1244"/>
    <mergeCell ref="H1244:P1244"/>
    <mergeCell ref="Q1244:R1244"/>
    <mergeCell ref="S1244:T1244"/>
    <mergeCell ref="U1244:W1244"/>
    <mergeCell ref="X1244:AD1244"/>
    <mergeCell ref="AE1244:AG1244"/>
    <mergeCell ref="AI1244:AM1244"/>
    <mergeCell ref="A1243:E1243"/>
    <mergeCell ref="H1243:P1243"/>
    <mergeCell ref="Q1243:R1243"/>
    <mergeCell ref="S1243:T1243"/>
    <mergeCell ref="U1243:W1243"/>
    <mergeCell ref="X1243:AD1243"/>
    <mergeCell ref="A1261:AM1262"/>
    <mergeCell ref="A1264:B1265"/>
    <mergeCell ref="C1264:C1265"/>
    <mergeCell ref="D1264:E1265"/>
    <mergeCell ref="F1264:F1265"/>
    <mergeCell ref="G1264:H1265"/>
    <mergeCell ref="I1264:I1265"/>
    <mergeCell ref="N1264:P1265"/>
    <mergeCell ref="Q1264:Q1265"/>
    <mergeCell ref="R1264:R1265"/>
    <mergeCell ref="Y1248:AC1251"/>
    <mergeCell ref="AD1248:AH1251"/>
    <mergeCell ref="AI1248:AM1251"/>
    <mergeCell ref="B1255:J1255"/>
    <mergeCell ref="L1255:Z1255"/>
    <mergeCell ref="B1256:J1259"/>
    <mergeCell ref="L1256:Z1259"/>
    <mergeCell ref="AD1257:AM1257"/>
    <mergeCell ref="AD1258:AM1259"/>
    <mergeCell ref="Z1265:AM1265"/>
    <mergeCell ref="W1267:X1267"/>
    <mergeCell ref="Z1267:AM1267"/>
    <mergeCell ref="L1268:N1268"/>
    <mergeCell ref="O1268:U1268"/>
    <mergeCell ref="W1268:X1268"/>
    <mergeCell ref="Z1268:AK1268"/>
    <mergeCell ref="B1267:G1268"/>
    <mergeCell ref="K1267:K1270"/>
    <mergeCell ref="L1267:N1267"/>
    <mergeCell ref="O1267:P1267"/>
    <mergeCell ref="Q1267:S1267"/>
    <mergeCell ref="T1267:U1267"/>
    <mergeCell ref="L1269:N1269"/>
    <mergeCell ref="O1269:U1269"/>
    <mergeCell ref="W1264:AA1264"/>
    <mergeCell ref="AB1264:AM1264"/>
    <mergeCell ref="W1265:Y1265"/>
    <mergeCell ref="W1266:X1266"/>
    <mergeCell ref="Z1266:AB1266"/>
    <mergeCell ref="AE1274:AG1274"/>
    <mergeCell ref="AI1274:AM1274"/>
    <mergeCell ref="A1275:E1275"/>
    <mergeCell ref="H1275:P1275"/>
    <mergeCell ref="Q1275:R1275"/>
    <mergeCell ref="S1275:T1275"/>
    <mergeCell ref="U1275:W1275"/>
    <mergeCell ref="X1275:AD1275"/>
    <mergeCell ref="AE1275:AG1275"/>
    <mergeCell ref="AI1275:AM1275"/>
    <mergeCell ref="A1274:E1274"/>
    <mergeCell ref="H1274:P1274"/>
    <mergeCell ref="Q1274:R1274"/>
    <mergeCell ref="S1274:T1274"/>
    <mergeCell ref="U1274:W1274"/>
    <mergeCell ref="X1274:AD1274"/>
    <mergeCell ref="W1269:X1269"/>
    <mergeCell ref="Z1269:AM1269"/>
    <mergeCell ref="L1270:N1270"/>
    <mergeCell ref="O1270:U1270"/>
    <mergeCell ref="W1270:X1270"/>
    <mergeCell ref="Z1270:AM1270"/>
    <mergeCell ref="AE1278:AG1278"/>
    <mergeCell ref="AI1278:AM1278"/>
    <mergeCell ref="A1279:E1279"/>
    <mergeCell ref="H1279:P1279"/>
    <mergeCell ref="Q1279:R1279"/>
    <mergeCell ref="S1279:T1279"/>
    <mergeCell ref="U1279:W1279"/>
    <mergeCell ref="X1279:AD1279"/>
    <mergeCell ref="AE1279:AG1279"/>
    <mergeCell ref="AI1279:AM1279"/>
    <mergeCell ref="A1278:E1278"/>
    <mergeCell ref="H1278:P1278"/>
    <mergeCell ref="Q1278:R1278"/>
    <mergeCell ref="S1278:T1278"/>
    <mergeCell ref="U1278:W1278"/>
    <mergeCell ref="X1278:AD1278"/>
    <mergeCell ref="AE1276:AG1276"/>
    <mergeCell ref="AI1276:AM1276"/>
    <mergeCell ref="A1277:E1277"/>
    <mergeCell ref="H1277:P1277"/>
    <mergeCell ref="Q1277:R1277"/>
    <mergeCell ref="S1277:T1277"/>
    <mergeCell ref="U1277:W1277"/>
    <mergeCell ref="X1277:AD1277"/>
    <mergeCell ref="AE1277:AG1277"/>
    <mergeCell ref="AI1277:AM1277"/>
    <mergeCell ref="A1276:E1276"/>
    <mergeCell ref="H1276:P1276"/>
    <mergeCell ref="Q1276:R1276"/>
    <mergeCell ref="S1276:T1276"/>
    <mergeCell ref="U1276:W1276"/>
    <mergeCell ref="X1276:AD1276"/>
    <mergeCell ref="AE1282:AG1282"/>
    <mergeCell ref="AI1282:AM1282"/>
    <mergeCell ref="A1283:E1283"/>
    <mergeCell ref="H1283:P1283"/>
    <mergeCell ref="Q1283:R1283"/>
    <mergeCell ref="S1283:T1283"/>
    <mergeCell ref="U1283:W1283"/>
    <mergeCell ref="X1283:AD1283"/>
    <mergeCell ref="AE1283:AG1283"/>
    <mergeCell ref="AI1283:AM1283"/>
    <mergeCell ref="A1282:E1282"/>
    <mergeCell ref="H1282:P1282"/>
    <mergeCell ref="Q1282:R1282"/>
    <mergeCell ref="S1282:T1282"/>
    <mergeCell ref="U1282:W1282"/>
    <mergeCell ref="X1282:AD1282"/>
    <mergeCell ref="AE1280:AG1280"/>
    <mergeCell ref="AI1280:AM1280"/>
    <mergeCell ref="A1281:E1281"/>
    <mergeCell ref="H1281:P1281"/>
    <mergeCell ref="Q1281:R1281"/>
    <mergeCell ref="S1281:T1281"/>
    <mergeCell ref="U1281:W1281"/>
    <mergeCell ref="X1281:AD1281"/>
    <mergeCell ref="AE1281:AG1281"/>
    <mergeCell ref="AI1281:AM1281"/>
    <mergeCell ref="A1280:E1280"/>
    <mergeCell ref="H1280:P1280"/>
    <mergeCell ref="Q1280:R1280"/>
    <mergeCell ref="S1280:T1280"/>
    <mergeCell ref="U1280:W1280"/>
    <mergeCell ref="X1280:AD1280"/>
    <mergeCell ref="AE1286:AG1286"/>
    <mergeCell ref="AI1286:AM1286"/>
    <mergeCell ref="A1287:E1287"/>
    <mergeCell ref="H1287:P1287"/>
    <mergeCell ref="Q1287:R1287"/>
    <mergeCell ref="S1287:T1287"/>
    <mergeCell ref="U1287:W1287"/>
    <mergeCell ref="X1287:AD1287"/>
    <mergeCell ref="AE1287:AG1287"/>
    <mergeCell ref="AI1287:AM1287"/>
    <mergeCell ref="A1286:E1286"/>
    <mergeCell ref="H1286:P1286"/>
    <mergeCell ref="Q1286:R1286"/>
    <mergeCell ref="S1286:T1286"/>
    <mergeCell ref="U1286:W1286"/>
    <mergeCell ref="X1286:AD1286"/>
    <mergeCell ref="AE1284:AG1284"/>
    <mergeCell ref="AI1284:AM1284"/>
    <mergeCell ref="A1285:E1285"/>
    <mergeCell ref="H1285:P1285"/>
    <mergeCell ref="Q1285:R1285"/>
    <mergeCell ref="S1285:T1285"/>
    <mergeCell ref="U1285:W1285"/>
    <mergeCell ref="X1285:AD1285"/>
    <mergeCell ref="AE1285:AG1285"/>
    <mergeCell ref="AI1285:AM1285"/>
    <mergeCell ref="A1284:E1284"/>
    <mergeCell ref="H1284:P1284"/>
    <mergeCell ref="Q1284:R1284"/>
    <mergeCell ref="S1284:T1284"/>
    <mergeCell ref="U1284:W1284"/>
    <mergeCell ref="X1284:AD1284"/>
    <mergeCell ref="A1290:E1290"/>
    <mergeCell ref="H1290:W1290"/>
    <mergeCell ref="X1290:AD1290"/>
    <mergeCell ref="AE1290:AG1290"/>
    <mergeCell ref="AI1290:AM1290"/>
    <mergeCell ref="Y1292:AC1292"/>
    <mergeCell ref="AD1292:AH1292"/>
    <mergeCell ref="AI1292:AM1292"/>
    <mergeCell ref="AE1288:AG1288"/>
    <mergeCell ref="AI1288:AM1288"/>
    <mergeCell ref="A1289:E1289"/>
    <mergeCell ref="H1289:P1289"/>
    <mergeCell ref="Q1289:R1289"/>
    <mergeCell ref="S1289:T1289"/>
    <mergeCell ref="U1289:W1289"/>
    <mergeCell ref="X1289:AD1289"/>
    <mergeCell ref="AE1289:AG1289"/>
    <mergeCell ref="AI1289:AM1289"/>
    <mergeCell ref="A1288:E1288"/>
    <mergeCell ref="H1288:P1288"/>
    <mergeCell ref="Q1288:R1288"/>
    <mergeCell ref="S1288:T1288"/>
    <mergeCell ref="U1288:W1288"/>
    <mergeCell ref="X1288:AD1288"/>
    <mergeCell ref="A1306:AM1307"/>
    <mergeCell ref="A1309:B1310"/>
    <mergeCell ref="C1309:C1310"/>
    <mergeCell ref="D1309:E1310"/>
    <mergeCell ref="F1309:F1310"/>
    <mergeCell ref="G1309:H1310"/>
    <mergeCell ref="I1309:I1310"/>
    <mergeCell ref="N1309:P1310"/>
    <mergeCell ref="Q1309:Q1310"/>
    <mergeCell ref="R1309:R1310"/>
    <mergeCell ref="Y1293:AC1296"/>
    <mergeCell ref="AD1293:AH1296"/>
    <mergeCell ref="AI1293:AM1296"/>
    <mergeCell ref="B1300:J1300"/>
    <mergeCell ref="L1300:Z1300"/>
    <mergeCell ref="B1301:J1304"/>
    <mergeCell ref="L1301:Z1304"/>
    <mergeCell ref="AD1302:AM1302"/>
    <mergeCell ref="AD1303:AM1304"/>
    <mergeCell ref="Z1310:AM1310"/>
    <mergeCell ref="W1312:X1312"/>
    <mergeCell ref="Z1312:AM1312"/>
    <mergeCell ref="L1313:N1313"/>
    <mergeCell ref="O1313:U1313"/>
    <mergeCell ref="W1313:X1313"/>
    <mergeCell ref="Z1313:AK1313"/>
    <mergeCell ref="B1312:G1313"/>
    <mergeCell ref="K1312:K1315"/>
    <mergeCell ref="L1312:N1312"/>
    <mergeCell ref="O1312:P1312"/>
    <mergeCell ref="Q1312:S1312"/>
    <mergeCell ref="T1312:U1312"/>
    <mergeCell ref="L1314:N1314"/>
    <mergeCell ref="O1314:U1314"/>
    <mergeCell ref="W1309:AA1309"/>
    <mergeCell ref="AB1309:AM1309"/>
    <mergeCell ref="W1310:Y1310"/>
    <mergeCell ref="W1311:X1311"/>
    <mergeCell ref="Z1311:AB1311"/>
    <mergeCell ref="AE1319:AG1319"/>
    <mergeCell ref="AI1319:AM1319"/>
    <mergeCell ref="A1320:E1320"/>
    <mergeCell ref="H1320:P1320"/>
    <mergeCell ref="Q1320:R1320"/>
    <mergeCell ref="S1320:T1320"/>
    <mergeCell ref="U1320:W1320"/>
    <mergeCell ref="X1320:AD1320"/>
    <mergeCell ref="AE1320:AG1320"/>
    <mergeCell ref="AI1320:AM1320"/>
    <mergeCell ref="A1319:E1319"/>
    <mergeCell ref="H1319:P1319"/>
    <mergeCell ref="Q1319:R1319"/>
    <mergeCell ref="S1319:T1319"/>
    <mergeCell ref="U1319:W1319"/>
    <mergeCell ref="X1319:AD1319"/>
    <mergeCell ref="W1314:X1314"/>
    <mergeCell ref="Z1314:AM1314"/>
    <mergeCell ref="L1315:N1315"/>
    <mergeCell ref="O1315:U1315"/>
    <mergeCell ref="W1315:X1315"/>
    <mergeCell ref="Z1315:AM1315"/>
    <mergeCell ref="AE1323:AG1323"/>
    <mergeCell ref="AI1323:AM1323"/>
    <mergeCell ref="A1324:E1324"/>
    <mergeCell ref="H1324:P1324"/>
    <mergeCell ref="Q1324:R1324"/>
    <mergeCell ref="S1324:T1324"/>
    <mergeCell ref="U1324:W1324"/>
    <mergeCell ref="X1324:AD1324"/>
    <mergeCell ref="AE1324:AG1324"/>
    <mergeCell ref="AI1324:AM1324"/>
    <mergeCell ref="A1323:E1323"/>
    <mergeCell ref="H1323:P1323"/>
    <mergeCell ref="Q1323:R1323"/>
    <mergeCell ref="S1323:T1323"/>
    <mergeCell ref="U1323:W1323"/>
    <mergeCell ref="X1323:AD1323"/>
    <mergeCell ref="AE1321:AG1321"/>
    <mergeCell ref="AI1321:AM1321"/>
    <mergeCell ref="A1322:E1322"/>
    <mergeCell ref="H1322:P1322"/>
    <mergeCell ref="Q1322:R1322"/>
    <mergeCell ref="S1322:T1322"/>
    <mergeCell ref="U1322:W1322"/>
    <mergeCell ref="X1322:AD1322"/>
    <mergeCell ref="AE1322:AG1322"/>
    <mergeCell ref="AI1322:AM1322"/>
    <mergeCell ref="A1321:E1321"/>
    <mergeCell ref="H1321:P1321"/>
    <mergeCell ref="Q1321:R1321"/>
    <mergeCell ref="S1321:T1321"/>
    <mergeCell ref="U1321:W1321"/>
    <mergeCell ref="X1321:AD1321"/>
    <mergeCell ref="AE1327:AG1327"/>
    <mergeCell ref="AI1327:AM1327"/>
    <mergeCell ref="A1328:E1328"/>
    <mergeCell ref="H1328:P1328"/>
    <mergeCell ref="Q1328:R1328"/>
    <mergeCell ref="S1328:T1328"/>
    <mergeCell ref="U1328:W1328"/>
    <mergeCell ref="X1328:AD1328"/>
    <mergeCell ref="AE1328:AG1328"/>
    <mergeCell ref="AI1328:AM1328"/>
    <mergeCell ref="A1327:E1327"/>
    <mergeCell ref="H1327:P1327"/>
    <mergeCell ref="Q1327:R1327"/>
    <mergeCell ref="S1327:T1327"/>
    <mergeCell ref="U1327:W1327"/>
    <mergeCell ref="X1327:AD1327"/>
    <mergeCell ref="AE1325:AG1325"/>
    <mergeCell ref="AI1325:AM1325"/>
    <mergeCell ref="A1326:E1326"/>
    <mergeCell ref="H1326:P1326"/>
    <mergeCell ref="Q1326:R1326"/>
    <mergeCell ref="S1326:T1326"/>
    <mergeCell ref="U1326:W1326"/>
    <mergeCell ref="X1326:AD1326"/>
    <mergeCell ref="AE1326:AG1326"/>
    <mergeCell ref="AI1326:AM1326"/>
    <mergeCell ref="A1325:E1325"/>
    <mergeCell ref="H1325:P1325"/>
    <mergeCell ref="Q1325:R1325"/>
    <mergeCell ref="S1325:T1325"/>
    <mergeCell ref="U1325:W1325"/>
    <mergeCell ref="X1325:AD1325"/>
    <mergeCell ref="AE1331:AG1331"/>
    <mergeCell ref="AI1331:AM1331"/>
    <mergeCell ref="A1332:E1332"/>
    <mergeCell ref="H1332:P1332"/>
    <mergeCell ref="Q1332:R1332"/>
    <mergeCell ref="S1332:T1332"/>
    <mergeCell ref="U1332:W1332"/>
    <mergeCell ref="X1332:AD1332"/>
    <mergeCell ref="AE1332:AG1332"/>
    <mergeCell ref="AI1332:AM1332"/>
    <mergeCell ref="A1331:E1331"/>
    <mergeCell ref="H1331:P1331"/>
    <mergeCell ref="Q1331:R1331"/>
    <mergeCell ref="S1331:T1331"/>
    <mergeCell ref="U1331:W1331"/>
    <mergeCell ref="X1331:AD1331"/>
    <mergeCell ref="AE1329:AG1329"/>
    <mergeCell ref="AI1329:AM1329"/>
    <mergeCell ref="A1330:E1330"/>
    <mergeCell ref="H1330:P1330"/>
    <mergeCell ref="Q1330:R1330"/>
    <mergeCell ref="S1330:T1330"/>
    <mergeCell ref="U1330:W1330"/>
    <mergeCell ref="X1330:AD1330"/>
    <mergeCell ref="AE1330:AG1330"/>
    <mergeCell ref="AI1330:AM1330"/>
    <mergeCell ref="A1329:E1329"/>
    <mergeCell ref="H1329:P1329"/>
    <mergeCell ref="Q1329:R1329"/>
    <mergeCell ref="S1329:T1329"/>
    <mergeCell ref="U1329:W1329"/>
    <mergeCell ref="X1329:AD1329"/>
    <mergeCell ref="A1335:E1335"/>
    <mergeCell ref="H1335:W1335"/>
    <mergeCell ref="X1335:AD1335"/>
    <mergeCell ref="AE1335:AG1335"/>
    <mergeCell ref="AI1335:AM1335"/>
    <mergeCell ref="Y1337:AC1337"/>
    <mergeCell ref="AD1337:AH1337"/>
    <mergeCell ref="AI1337:AM1337"/>
    <mergeCell ref="AE1333:AG1333"/>
    <mergeCell ref="AI1333:AM1333"/>
    <mergeCell ref="A1334:E1334"/>
    <mergeCell ref="H1334:P1334"/>
    <mergeCell ref="Q1334:R1334"/>
    <mergeCell ref="S1334:T1334"/>
    <mergeCell ref="U1334:W1334"/>
    <mergeCell ref="X1334:AD1334"/>
    <mergeCell ref="AE1334:AG1334"/>
    <mergeCell ref="AI1334:AM1334"/>
    <mergeCell ref="A1333:E1333"/>
    <mergeCell ref="H1333:P1333"/>
    <mergeCell ref="Q1333:R1333"/>
    <mergeCell ref="S1333:T1333"/>
    <mergeCell ref="U1333:W1333"/>
    <mergeCell ref="X1333:AD1333"/>
    <mergeCell ref="A1351:AM1352"/>
    <mergeCell ref="A1354:B1355"/>
    <mergeCell ref="C1354:C1355"/>
    <mergeCell ref="D1354:E1355"/>
    <mergeCell ref="F1354:F1355"/>
    <mergeCell ref="G1354:H1355"/>
    <mergeCell ref="I1354:I1355"/>
    <mergeCell ref="N1354:P1355"/>
    <mergeCell ref="Q1354:Q1355"/>
    <mergeCell ref="R1354:R1355"/>
    <mergeCell ref="Y1338:AC1341"/>
    <mergeCell ref="AD1338:AH1341"/>
    <mergeCell ref="AI1338:AM1341"/>
    <mergeCell ref="B1345:J1345"/>
    <mergeCell ref="L1345:Z1345"/>
    <mergeCell ref="B1346:J1349"/>
    <mergeCell ref="L1346:Z1349"/>
    <mergeCell ref="AD1347:AM1347"/>
    <mergeCell ref="AD1348:AM1349"/>
    <mergeCell ref="Z1355:AM1355"/>
    <mergeCell ref="W1357:X1357"/>
    <mergeCell ref="Z1357:AM1357"/>
    <mergeCell ref="L1358:N1358"/>
    <mergeCell ref="O1358:U1358"/>
    <mergeCell ref="W1358:X1358"/>
    <mergeCell ref="Z1358:AK1358"/>
    <mergeCell ref="B1357:G1358"/>
    <mergeCell ref="K1357:K1360"/>
    <mergeCell ref="L1357:N1357"/>
    <mergeCell ref="O1357:P1357"/>
    <mergeCell ref="Q1357:S1357"/>
    <mergeCell ref="T1357:U1357"/>
    <mergeCell ref="L1359:N1359"/>
    <mergeCell ref="O1359:U1359"/>
    <mergeCell ref="W1354:AA1354"/>
    <mergeCell ref="AB1354:AM1354"/>
    <mergeCell ref="W1355:Y1355"/>
    <mergeCell ref="W1356:X1356"/>
    <mergeCell ref="Z1356:AB1356"/>
    <mergeCell ref="AE1364:AG1364"/>
    <mergeCell ref="AI1364:AM1364"/>
    <mergeCell ref="A1365:E1365"/>
    <mergeCell ref="H1365:P1365"/>
    <mergeCell ref="Q1365:R1365"/>
    <mergeCell ref="S1365:T1365"/>
    <mergeCell ref="U1365:W1365"/>
    <mergeCell ref="X1365:AD1365"/>
    <mergeCell ref="AE1365:AG1365"/>
    <mergeCell ref="AI1365:AM1365"/>
    <mergeCell ref="A1364:E1364"/>
    <mergeCell ref="H1364:P1364"/>
    <mergeCell ref="Q1364:R1364"/>
    <mergeCell ref="S1364:T1364"/>
    <mergeCell ref="U1364:W1364"/>
    <mergeCell ref="X1364:AD1364"/>
    <mergeCell ref="W1359:X1359"/>
    <mergeCell ref="Z1359:AM1359"/>
    <mergeCell ref="L1360:N1360"/>
    <mergeCell ref="O1360:U1360"/>
    <mergeCell ref="W1360:X1360"/>
    <mergeCell ref="Z1360:AM1360"/>
    <mergeCell ref="AE1368:AG1368"/>
    <mergeCell ref="AI1368:AM1368"/>
    <mergeCell ref="A1369:E1369"/>
    <mergeCell ref="H1369:P1369"/>
    <mergeCell ref="Q1369:R1369"/>
    <mergeCell ref="S1369:T1369"/>
    <mergeCell ref="U1369:W1369"/>
    <mergeCell ref="X1369:AD1369"/>
    <mergeCell ref="AE1369:AG1369"/>
    <mergeCell ref="AI1369:AM1369"/>
    <mergeCell ref="A1368:E1368"/>
    <mergeCell ref="H1368:P1368"/>
    <mergeCell ref="Q1368:R1368"/>
    <mergeCell ref="S1368:T1368"/>
    <mergeCell ref="U1368:W1368"/>
    <mergeCell ref="X1368:AD1368"/>
    <mergeCell ref="AE1366:AG1366"/>
    <mergeCell ref="AI1366:AM1366"/>
    <mergeCell ref="A1367:E1367"/>
    <mergeCell ref="H1367:P1367"/>
    <mergeCell ref="Q1367:R1367"/>
    <mergeCell ref="S1367:T1367"/>
    <mergeCell ref="U1367:W1367"/>
    <mergeCell ref="X1367:AD1367"/>
    <mergeCell ref="AE1367:AG1367"/>
    <mergeCell ref="AI1367:AM1367"/>
    <mergeCell ref="A1366:E1366"/>
    <mergeCell ref="H1366:P1366"/>
    <mergeCell ref="Q1366:R1366"/>
    <mergeCell ref="S1366:T1366"/>
    <mergeCell ref="U1366:W1366"/>
    <mergeCell ref="X1366:AD1366"/>
    <mergeCell ref="AE1372:AG1372"/>
    <mergeCell ref="AI1372:AM1372"/>
    <mergeCell ref="A1373:E1373"/>
    <mergeCell ref="H1373:P1373"/>
    <mergeCell ref="Q1373:R1373"/>
    <mergeCell ref="S1373:T1373"/>
    <mergeCell ref="U1373:W1373"/>
    <mergeCell ref="X1373:AD1373"/>
    <mergeCell ref="AE1373:AG1373"/>
    <mergeCell ref="AI1373:AM1373"/>
    <mergeCell ref="A1372:E1372"/>
    <mergeCell ref="H1372:P1372"/>
    <mergeCell ref="Q1372:R1372"/>
    <mergeCell ref="S1372:T1372"/>
    <mergeCell ref="U1372:W1372"/>
    <mergeCell ref="X1372:AD1372"/>
    <mergeCell ref="AE1370:AG1370"/>
    <mergeCell ref="AI1370:AM1370"/>
    <mergeCell ref="A1371:E1371"/>
    <mergeCell ref="H1371:P1371"/>
    <mergeCell ref="Q1371:R1371"/>
    <mergeCell ref="S1371:T1371"/>
    <mergeCell ref="U1371:W1371"/>
    <mergeCell ref="X1371:AD1371"/>
    <mergeCell ref="AE1371:AG1371"/>
    <mergeCell ref="AI1371:AM1371"/>
    <mergeCell ref="A1370:E1370"/>
    <mergeCell ref="H1370:P1370"/>
    <mergeCell ref="Q1370:R1370"/>
    <mergeCell ref="S1370:T1370"/>
    <mergeCell ref="U1370:W1370"/>
    <mergeCell ref="X1370:AD1370"/>
    <mergeCell ref="AE1376:AG1376"/>
    <mergeCell ref="AI1376:AM1376"/>
    <mergeCell ref="A1377:E1377"/>
    <mergeCell ref="H1377:P1377"/>
    <mergeCell ref="Q1377:R1377"/>
    <mergeCell ref="S1377:T1377"/>
    <mergeCell ref="U1377:W1377"/>
    <mergeCell ref="X1377:AD1377"/>
    <mergeCell ref="AE1377:AG1377"/>
    <mergeCell ref="AI1377:AM1377"/>
    <mergeCell ref="A1376:E1376"/>
    <mergeCell ref="H1376:P1376"/>
    <mergeCell ref="Q1376:R1376"/>
    <mergeCell ref="S1376:T1376"/>
    <mergeCell ref="U1376:W1376"/>
    <mergeCell ref="X1376:AD1376"/>
    <mergeCell ref="AE1374:AG1374"/>
    <mergeCell ref="AI1374:AM1374"/>
    <mergeCell ref="A1375:E1375"/>
    <mergeCell ref="H1375:P1375"/>
    <mergeCell ref="Q1375:R1375"/>
    <mergeCell ref="S1375:T1375"/>
    <mergeCell ref="U1375:W1375"/>
    <mergeCell ref="X1375:AD1375"/>
    <mergeCell ref="AE1375:AG1375"/>
    <mergeCell ref="AI1375:AM1375"/>
    <mergeCell ref="A1374:E1374"/>
    <mergeCell ref="H1374:P1374"/>
    <mergeCell ref="Q1374:R1374"/>
    <mergeCell ref="S1374:T1374"/>
    <mergeCell ref="U1374:W1374"/>
    <mergeCell ref="X1374:AD1374"/>
    <mergeCell ref="A1380:E1380"/>
    <mergeCell ref="H1380:W1380"/>
    <mergeCell ref="X1380:AD1380"/>
    <mergeCell ref="AE1380:AG1380"/>
    <mergeCell ref="AI1380:AM1380"/>
    <mergeCell ref="Y1382:AC1382"/>
    <mergeCell ref="AD1382:AH1382"/>
    <mergeCell ref="AI1382:AM1382"/>
    <mergeCell ref="AE1378:AG1378"/>
    <mergeCell ref="AI1378:AM1378"/>
    <mergeCell ref="A1379:E1379"/>
    <mergeCell ref="H1379:P1379"/>
    <mergeCell ref="Q1379:R1379"/>
    <mergeCell ref="S1379:T1379"/>
    <mergeCell ref="U1379:W1379"/>
    <mergeCell ref="X1379:AD1379"/>
    <mergeCell ref="AE1379:AG1379"/>
    <mergeCell ref="AI1379:AM1379"/>
    <mergeCell ref="A1378:E1378"/>
    <mergeCell ref="H1378:P1378"/>
    <mergeCell ref="Q1378:R1378"/>
    <mergeCell ref="S1378:T1378"/>
    <mergeCell ref="U1378:W1378"/>
    <mergeCell ref="X1378:AD1378"/>
    <mergeCell ref="A1396:AM1397"/>
    <mergeCell ref="A1399:B1400"/>
    <mergeCell ref="C1399:C1400"/>
    <mergeCell ref="D1399:E1400"/>
    <mergeCell ref="F1399:F1400"/>
    <mergeCell ref="G1399:H1400"/>
    <mergeCell ref="I1399:I1400"/>
    <mergeCell ref="N1399:P1400"/>
    <mergeCell ref="Q1399:Q1400"/>
    <mergeCell ref="R1399:R1400"/>
    <mergeCell ref="Y1383:AC1386"/>
    <mergeCell ref="AD1383:AH1386"/>
    <mergeCell ref="AI1383:AM1386"/>
    <mergeCell ref="B1390:J1390"/>
    <mergeCell ref="L1390:Z1390"/>
    <mergeCell ref="B1391:J1394"/>
    <mergeCell ref="L1391:Z1394"/>
    <mergeCell ref="AD1392:AM1392"/>
    <mergeCell ref="AD1393:AM1394"/>
    <mergeCell ref="Z1400:AM1400"/>
    <mergeCell ref="W1402:X1402"/>
    <mergeCell ref="Z1402:AM1402"/>
    <mergeCell ref="L1403:N1403"/>
    <mergeCell ref="O1403:U1403"/>
    <mergeCell ref="W1403:X1403"/>
    <mergeCell ref="Z1403:AK1403"/>
    <mergeCell ref="B1402:G1403"/>
    <mergeCell ref="K1402:K1405"/>
    <mergeCell ref="L1402:N1402"/>
    <mergeCell ref="O1402:P1402"/>
    <mergeCell ref="Q1402:S1402"/>
    <mergeCell ref="T1402:U1402"/>
    <mergeCell ref="L1404:N1404"/>
    <mergeCell ref="O1404:U1404"/>
    <mergeCell ref="W1399:AA1399"/>
    <mergeCell ref="AB1399:AM1399"/>
    <mergeCell ref="W1400:Y1400"/>
    <mergeCell ref="W1401:X1401"/>
    <mergeCell ref="Z1401:AB1401"/>
    <mergeCell ref="AE1409:AG1409"/>
    <mergeCell ref="AI1409:AM1409"/>
    <mergeCell ref="A1410:E1410"/>
    <mergeCell ref="H1410:P1410"/>
    <mergeCell ref="Q1410:R1410"/>
    <mergeCell ref="S1410:T1410"/>
    <mergeCell ref="U1410:W1410"/>
    <mergeCell ref="X1410:AD1410"/>
    <mergeCell ref="AE1410:AG1410"/>
    <mergeCell ref="AI1410:AM1410"/>
    <mergeCell ref="A1409:E1409"/>
    <mergeCell ref="H1409:P1409"/>
    <mergeCell ref="Q1409:R1409"/>
    <mergeCell ref="S1409:T1409"/>
    <mergeCell ref="U1409:W1409"/>
    <mergeCell ref="X1409:AD1409"/>
    <mergeCell ref="W1404:X1404"/>
    <mergeCell ref="Z1404:AM1404"/>
    <mergeCell ref="L1405:N1405"/>
    <mergeCell ref="O1405:U1405"/>
    <mergeCell ref="W1405:X1405"/>
    <mergeCell ref="Z1405:AM1405"/>
    <mergeCell ref="AE1413:AG1413"/>
    <mergeCell ref="AI1413:AM1413"/>
    <mergeCell ref="A1414:E1414"/>
    <mergeCell ref="H1414:P1414"/>
    <mergeCell ref="Q1414:R1414"/>
    <mergeCell ref="S1414:T1414"/>
    <mergeCell ref="U1414:W1414"/>
    <mergeCell ref="X1414:AD1414"/>
    <mergeCell ref="AE1414:AG1414"/>
    <mergeCell ref="AI1414:AM1414"/>
    <mergeCell ref="A1413:E1413"/>
    <mergeCell ref="H1413:P1413"/>
    <mergeCell ref="Q1413:R1413"/>
    <mergeCell ref="S1413:T1413"/>
    <mergeCell ref="U1413:W1413"/>
    <mergeCell ref="X1413:AD1413"/>
    <mergeCell ref="AE1411:AG1411"/>
    <mergeCell ref="AI1411:AM1411"/>
    <mergeCell ref="A1412:E1412"/>
    <mergeCell ref="H1412:P1412"/>
    <mergeCell ref="Q1412:R1412"/>
    <mergeCell ref="S1412:T1412"/>
    <mergeCell ref="U1412:W1412"/>
    <mergeCell ref="X1412:AD1412"/>
    <mergeCell ref="AE1412:AG1412"/>
    <mergeCell ref="AI1412:AM1412"/>
    <mergeCell ref="A1411:E1411"/>
    <mergeCell ref="H1411:P1411"/>
    <mergeCell ref="Q1411:R1411"/>
    <mergeCell ref="S1411:T1411"/>
    <mergeCell ref="U1411:W1411"/>
    <mergeCell ref="X1411:AD1411"/>
    <mergeCell ref="AE1417:AG1417"/>
    <mergeCell ref="AI1417:AM1417"/>
    <mergeCell ref="A1418:E1418"/>
    <mergeCell ref="H1418:P1418"/>
    <mergeCell ref="Q1418:R1418"/>
    <mergeCell ref="S1418:T1418"/>
    <mergeCell ref="U1418:W1418"/>
    <mergeCell ref="X1418:AD1418"/>
    <mergeCell ref="AE1418:AG1418"/>
    <mergeCell ref="AI1418:AM1418"/>
    <mergeCell ref="A1417:E1417"/>
    <mergeCell ref="H1417:P1417"/>
    <mergeCell ref="Q1417:R1417"/>
    <mergeCell ref="S1417:T1417"/>
    <mergeCell ref="U1417:W1417"/>
    <mergeCell ref="X1417:AD1417"/>
    <mergeCell ref="AE1415:AG1415"/>
    <mergeCell ref="AI1415:AM1415"/>
    <mergeCell ref="A1416:E1416"/>
    <mergeCell ref="H1416:P1416"/>
    <mergeCell ref="Q1416:R1416"/>
    <mergeCell ref="S1416:T1416"/>
    <mergeCell ref="U1416:W1416"/>
    <mergeCell ref="X1416:AD1416"/>
    <mergeCell ref="AE1416:AG1416"/>
    <mergeCell ref="AI1416:AM1416"/>
    <mergeCell ref="A1415:E1415"/>
    <mergeCell ref="H1415:P1415"/>
    <mergeCell ref="Q1415:R1415"/>
    <mergeCell ref="S1415:T1415"/>
    <mergeCell ref="U1415:W1415"/>
    <mergeCell ref="X1415:AD1415"/>
    <mergeCell ref="AE1421:AG1421"/>
    <mergeCell ref="AI1421:AM1421"/>
    <mergeCell ref="A1422:E1422"/>
    <mergeCell ref="H1422:P1422"/>
    <mergeCell ref="Q1422:R1422"/>
    <mergeCell ref="S1422:T1422"/>
    <mergeCell ref="U1422:W1422"/>
    <mergeCell ref="X1422:AD1422"/>
    <mergeCell ref="AE1422:AG1422"/>
    <mergeCell ref="AI1422:AM1422"/>
    <mergeCell ref="A1421:E1421"/>
    <mergeCell ref="H1421:P1421"/>
    <mergeCell ref="Q1421:R1421"/>
    <mergeCell ref="S1421:T1421"/>
    <mergeCell ref="U1421:W1421"/>
    <mergeCell ref="X1421:AD1421"/>
    <mergeCell ref="AE1419:AG1419"/>
    <mergeCell ref="AI1419:AM1419"/>
    <mergeCell ref="A1420:E1420"/>
    <mergeCell ref="H1420:P1420"/>
    <mergeCell ref="Q1420:R1420"/>
    <mergeCell ref="S1420:T1420"/>
    <mergeCell ref="U1420:W1420"/>
    <mergeCell ref="X1420:AD1420"/>
    <mergeCell ref="AE1420:AG1420"/>
    <mergeCell ref="AI1420:AM1420"/>
    <mergeCell ref="A1419:E1419"/>
    <mergeCell ref="H1419:P1419"/>
    <mergeCell ref="Q1419:R1419"/>
    <mergeCell ref="S1419:T1419"/>
    <mergeCell ref="U1419:W1419"/>
    <mergeCell ref="X1419:AD1419"/>
    <mergeCell ref="A1425:E1425"/>
    <mergeCell ref="H1425:W1425"/>
    <mergeCell ref="X1425:AD1425"/>
    <mergeCell ref="AE1425:AG1425"/>
    <mergeCell ref="AI1425:AM1425"/>
    <mergeCell ref="Y1427:AC1427"/>
    <mergeCell ref="AD1427:AH1427"/>
    <mergeCell ref="AI1427:AM1427"/>
    <mergeCell ref="AE1423:AG1423"/>
    <mergeCell ref="AI1423:AM1423"/>
    <mergeCell ref="A1424:E1424"/>
    <mergeCell ref="H1424:P1424"/>
    <mergeCell ref="Q1424:R1424"/>
    <mergeCell ref="S1424:T1424"/>
    <mergeCell ref="U1424:W1424"/>
    <mergeCell ref="X1424:AD1424"/>
    <mergeCell ref="AE1424:AG1424"/>
    <mergeCell ref="AI1424:AM1424"/>
    <mergeCell ref="A1423:E1423"/>
    <mergeCell ref="H1423:P1423"/>
    <mergeCell ref="Q1423:R1423"/>
    <mergeCell ref="S1423:T1423"/>
    <mergeCell ref="U1423:W1423"/>
    <mergeCell ref="X1423:AD1423"/>
    <mergeCell ref="A1441:AM1442"/>
    <mergeCell ref="A1444:B1445"/>
    <mergeCell ref="C1444:C1445"/>
    <mergeCell ref="D1444:E1445"/>
    <mergeCell ref="F1444:F1445"/>
    <mergeCell ref="G1444:H1445"/>
    <mergeCell ref="I1444:I1445"/>
    <mergeCell ref="N1444:P1445"/>
    <mergeCell ref="Q1444:Q1445"/>
    <mergeCell ref="R1444:R1445"/>
    <mergeCell ref="Y1428:AC1431"/>
    <mergeCell ref="AD1428:AH1431"/>
    <mergeCell ref="AI1428:AM1431"/>
    <mergeCell ref="B1435:J1435"/>
    <mergeCell ref="L1435:Z1435"/>
    <mergeCell ref="B1436:J1439"/>
    <mergeCell ref="L1436:Z1439"/>
    <mergeCell ref="AD1437:AM1437"/>
    <mergeCell ref="AD1438:AM1439"/>
    <mergeCell ref="Z1445:AM1445"/>
    <mergeCell ref="W1447:X1447"/>
    <mergeCell ref="Z1447:AM1447"/>
    <mergeCell ref="L1448:N1448"/>
    <mergeCell ref="O1448:U1448"/>
    <mergeCell ref="W1448:X1448"/>
    <mergeCell ref="Z1448:AK1448"/>
    <mergeCell ref="B1447:G1448"/>
    <mergeCell ref="K1447:K1450"/>
    <mergeCell ref="L1447:N1447"/>
    <mergeCell ref="O1447:P1447"/>
    <mergeCell ref="Q1447:S1447"/>
    <mergeCell ref="T1447:U1447"/>
    <mergeCell ref="L1449:N1449"/>
    <mergeCell ref="O1449:U1449"/>
    <mergeCell ref="W1444:AA1444"/>
    <mergeCell ref="AB1444:AM1444"/>
    <mergeCell ref="W1445:Y1445"/>
    <mergeCell ref="W1446:X1446"/>
    <mergeCell ref="Z1446:AB1446"/>
    <mergeCell ref="AE1454:AG1454"/>
    <mergeCell ref="AI1454:AM1454"/>
    <mergeCell ref="A1455:E1455"/>
    <mergeCell ref="H1455:P1455"/>
    <mergeCell ref="Q1455:R1455"/>
    <mergeCell ref="S1455:T1455"/>
    <mergeCell ref="U1455:W1455"/>
    <mergeCell ref="X1455:AD1455"/>
    <mergeCell ref="AE1455:AG1455"/>
    <mergeCell ref="AI1455:AM1455"/>
    <mergeCell ref="A1454:E1454"/>
    <mergeCell ref="H1454:P1454"/>
    <mergeCell ref="Q1454:R1454"/>
    <mergeCell ref="S1454:T1454"/>
    <mergeCell ref="U1454:W1454"/>
    <mergeCell ref="X1454:AD1454"/>
    <mergeCell ref="W1449:X1449"/>
    <mergeCell ref="Z1449:AM1449"/>
    <mergeCell ref="L1450:N1450"/>
    <mergeCell ref="O1450:U1450"/>
    <mergeCell ref="W1450:X1450"/>
    <mergeCell ref="Z1450:AM1450"/>
    <mergeCell ref="AE1458:AG1458"/>
    <mergeCell ref="AI1458:AM1458"/>
    <mergeCell ref="A1459:E1459"/>
    <mergeCell ref="H1459:P1459"/>
    <mergeCell ref="Q1459:R1459"/>
    <mergeCell ref="S1459:T1459"/>
    <mergeCell ref="U1459:W1459"/>
    <mergeCell ref="X1459:AD1459"/>
    <mergeCell ref="AE1459:AG1459"/>
    <mergeCell ref="AI1459:AM1459"/>
    <mergeCell ref="A1458:E1458"/>
    <mergeCell ref="H1458:P1458"/>
    <mergeCell ref="Q1458:R1458"/>
    <mergeCell ref="S1458:T1458"/>
    <mergeCell ref="U1458:W1458"/>
    <mergeCell ref="X1458:AD1458"/>
    <mergeCell ref="AE1456:AG1456"/>
    <mergeCell ref="AI1456:AM1456"/>
    <mergeCell ref="A1457:E1457"/>
    <mergeCell ref="H1457:P1457"/>
    <mergeCell ref="Q1457:R1457"/>
    <mergeCell ref="S1457:T1457"/>
    <mergeCell ref="U1457:W1457"/>
    <mergeCell ref="X1457:AD1457"/>
    <mergeCell ref="AE1457:AG1457"/>
    <mergeCell ref="AI1457:AM1457"/>
    <mergeCell ref="A1456:E1456"/>
    <mergeCell ref="H1456:P1456"/>
    <mergeCell ref="Q1456:R1456"/>
    <mergeCell ref="S1456:T1456"/>
    <mergeCell ref="U1456:W1456"/>
    <mergeCell ref="X1456:AD1456"/>
    <mergeCell ref="AE1462:AG1462"/>
    <mergeCell ref="AI1462:AM1462"/>
    <mergeCell ref="A1463:E1463"/>
    <mergeCell ref="H1463:P1463"/>
    <mergeCell ref="Q1463:R1463"/>
    <mergeCell ref="S1463:T1463"/>
    <mergeCell ref="U1463:W1463"/>
    <mergeCell ref="X1463:AD1463"/>
    <mergeCell ref="AE1463:AG1463"/>
    <mergeCell ref="AI1463:AM1463"/>
    <mergeCell ref="A1462:E1462"/>
    <mergeCell ref="H1462:P1462"/>
    <mergeCell ref="Q1462:R1462"/>
    <mergeCell ref="S1462:T1462"/>
    <mergeCell ref="U1462:W1462"/>
    <mergeCell ref="X1462:AD1462"/>
    <mergeCell ref="AE1460:AG1460"/>
    <mergeCell ref="AI1460:AM1460"/>
    <mergeCell ref="A1461:E1461"/>
    <mergeCell ref="H1461:P1461"/>
    <mergeCell ref="Q1461:R1461"/>
    <mergeCell ref="S1461:T1461"/>
    <mergeCell ref="U1461:W1461"/>
    <mergeCell ref="X1461:AD1461"/>
    <mergeCell ref="AE1461:AG1461"/>
    <mergeCell ref="AI1461:AM1461"/>
    <mergeCell ref="A1460:E1460"/>
    <mergeCell ref="H1460:P1460"/>
    <mergeCell ref="Q1460:R1460"/>
    <mergeCell ref="S1460:T1460"/>
    <mergeCell ref="U1460:W1460"/>
    <mergeCell ref="X1460:AD1460"/>
    <mergeCell ref="AE1466:AG1466"/>
    <mergeCell ref="AI1466:AM1466"/>
    <mergeCell ref="A1467:E1467"/>
    <mergeCell ref="H1467:P1467"/>
    <mergeCell ref="Q1467:R1467"/>
    <mergeCell ref="S1467:T1467"/>
    <mergeCell ref="U1467:W1467"/>
    <mergeCell ref="X1467:AD1467"/>
    <mergeCell ref="AE1467:AG1467"/>
    <mergeCell ref="AI1467:AM1467"/>
    <mergeCell ref="A1466:E1466"/>
    <mergeCell ref="H1466:P1466"/>
    <mergeCell ref="Q1466:R1466"/>
    <mergeCell ref="S1466:T1466"/>
    <mergeCell ref="U1466:W1466"/>
    <mergeCell ref="X1466:AD1466"/>
    <mergeCell ref="AE1464:AG1464"/>
    <mergeCell ref="AI1464:AM1464"/>
    <mergeCell ref="A1465:E1465"/>
    <mergeCell ref="H1465:P1465"/>
    <mergeCell ref="Q1465:R1465"/>
    <mergeCell ref="S1465:T1465"/>
    <mergeCell ref="U1465:W1465"/>
    <mergeCell ref="X1465:AD1465"/>
    <mergeCell ref="AE1465:AG1465"/>
    <mergeCell ref="AI1465:AM1465"/>
    <mergeCell ref="A1464:E1464"/>
    <mergeCell ref="H1464:P1464"/>
    <mergeCell ref="Q1464:R1464"/>
    <mergeCell ref="S1464:T1464"/>
    <mergeCell ref="U1464:W1464"/>
    <mergeCell ref="X1464:AD1464"/>
    <mergeCell ref="A1470:E1470"/>
    <mergeCell ref="H1470:W1470"/>
    <mergeCell ref="X1470:AD1470"/>
    <mergeCell ref="AE1470:AG1470"/>
    <mergeCell ref="AI1470:AM1470"/>
    <mergeCell ref="Y1472:AC1472"/>
    <mergeCell ref="AD1472:AH1472"/>
    <mergeCell ref="AI1472:AM1472"/>
    <mergeCell ref="AE1468:AG1468"/>
    <mergeCell ref="AI1468:AM1468"/>
    <mergeCell ref="A1469:E1469"/>
    <mergeCell ref="H1469:P1469"/>
    <mergeCell ref="Q1469:R1469"/>
    <mergeCell ref="S1469:T1469"/>
    <mergeCell ref="U1469:W1469"/>
    <mergeCell ref="X1469:AD1469"/>
    <mergeCell ref="AE1469:AG1469"/>
    <mergeCell ref="AI1469:AM1469"/>
    <mergeCell ref="A1468:E1468"/>
    <mergeCell ref="H1468:P1468"/>
    <mergeCell ref="Q1468:R1468"/>
    <mergeCell ref="S1468:T1468"/>
    <mergeCell ref="U1468:W1468"/>
    <mergeCell ref="X1468:AD1468"/>
    <mergeCell ref="A1486:AM1487"/>
    <mergeCell ref="A1489:B1490"/>
    <mergeCell ref="C1489:C1490"/>
    <mergeCell ref="D1489:E1490"/>
    <mergeCell ref="F1489:F1490"/>
    <mergeCell ref="G1489:H1490"/>
    <mergeCell ref="I1489:I1490"/>
    <mergeCell ref="N1489:P1490"/>
    <mergeCell ref="Q1489:Q1490"/>
    <mergeCell ref="R1489:R1490"/>
    <mergeCell ref="Y1473:AC1476"/>
    <mergeCell ref="AD1473:AH1476"/>
    <mergeCell ref="AI1473:AM1476"/>
    <mergeCell ref="B1480:J1480"/>
    <mergeCell ref="L1480:Z1480"/>
    <mergeCell ref="B1481:J1484"/>
    <mergeCell ref="L1481:Z1484"/>
    <mergeCell ref="AD1482:AM1482"/>
    <mergeCell ref="AD1483:AM1484"/>
    <mergeCell ref="Z1490:AM1490"/>
    <mergeCell ref="W1492:X1492"/>
    <mergeCell ref="Z1492:AM1492"/>
    <mergeCell ref="L1493:N1493"/>
    <mergeCell ref="O1493:U1493"/>
    <mergeCell ref="W1493:X1493"/>
    <mergeCell ref="Z1493:AK1493"/>
    <mergeCell ref="B1492:G1493"/>
    <mergeCell ref="K1492:K1495"/>
    <mergeCell ref="L1492:N1492"/>
    <mergeCell ref="O1492:P1492"/>
    <mergeCell ref="Q1492:S1492"/>
    <mergeCell ref="T1492:U1492"/>
    <mergeCell ref="L1494:N1494"/>
    <mergeCell ref="O1494:U1494"/>
    <mergeCell ref="W1489:AA1489"/>
    <mergeCell ref="AB1489:AM1489"/>
    <mergeCell ref="W1490:Y1490"/>
    <mergeCell ref="W1491:X1491"/>
    <mergeCell ref="Z1491:AB1491"/>
    <mergeCell ref="AE1499:AG1499"/>
    <mergeCell ref="AI1499:AM1499"/>
    <mergeCell ref="A1500:E1500"/>
    <mergeCell ref="H1500:P1500"/>
    <mergeCell ref="Q1500:R1500"/>
    <mergeCell ref="S1500:T1500"/>
    <mergeCell ref="U1500:W1500"/>
    <mergeCell ref="X1500:AD1500"/>
    <mergeCell ref="AE1500:AG1500"/>
    <mergeCell ref="AI1500:AM1500"/>
    <mergeCell ref="A1499:E1499"/>
    <mergeCell ref="H1499:P1499"/>
    <mergeCell ref="Q1499:R1499"/>
    <mergeCell ref="S1499:T1499"/>
    <mergeCell ref="U1499:W1499"/>
    <mergeCell ref="X1499:AD1499"/>
    <mergeCell ref="W1494:X1494"/>
    <mergeCell ref="Z1494:AM1494"/>
    <mergeCell ref="L1495:N1495"/>
    <mergeCell ref="O1495:U1495"/>
    <mergeCell ref="W1495:X1495"/>
    <mergeCell ref="Z1495:AM1495"/>
    <mergeCell ref="AE1503:AG1503"/>
    <mergeCell ref="AI1503:AM1503"/>
    <mergeCell ref="A1504:E1504"/>
    <mergeCell ref="H1504:P1504"/>
    <mergeCell ref="Q1504:R1504"/>
    <mergeCell ref="S1504:T1504"/>
    <mergeCell ref="U1504:W1504"/>
    <mergeCell ref="X1504:AD1504"/>
    <mergeCell ref="AE1504:AG1504"/>
    <mergeCell ref="AI1504:AM1504"/>
    <mergeCell ref="A1503:E1503"/>
    <mergeCell ref="H1503:P1503"/>
    <mergeCell ref="Q1503:R1503"/>
    <mergeCell ref="S1503:T1503"/>
    <mergeCell ref="U1503:W1503"/>
    <mergeCell ref="X1503:AD1503"/>
    <mergeCell ref="AE1501:AG1501"/>
    <mergeCell ref="AI1501:AM1501"/>
    <mergeCell ref="A1502:E1502"/>
    <mergeCell ref="H1502:P1502"/>
    <mergeCell ref="Q1502:R1502"/>
    <mergeCell ref="S1502:T1502"/>
    <mergeCell ref="U1502:W1502"/>
    <mergeCell ref="X1502:AD1502"/>
    <mergeCell ref="AE1502:AG1502"/>
    <mergeCell ref="AI1502:AM1502"/>
    <mergeCell ref="A1501:E1501"/>
    <mergeCell ref="H1501:P1501"/>
    <mergeCell ref="Q1501:R1501"/>
    <mergeCell ref="S1501:T1501"/>
    <mergeCell ref="U1501:W1501"/>
    <mergeCell ref="X1501:AD1501"/>
    <mergeCell ref="AE1507:AG1507"/>
    <mergeCell ref="AI1507:AM1507"/>
    <mergeCell ref="A1508:E1508"/>
    <mergeCell ref="H1508:P1508"/>
    <mergeCell ref="Q1508:R1508"/>
    <mergeCell ref="S1508:T1508"/>
    <mergeCell ref="U1508:W1508"/>
    <mergeCell ref="X1508:AD1508"/>
    <mergeCell ref="AE1508:AG1508"/>
    <mergeCell ref="AI1508:AM1508"/>
    <mergeCell ref="A1507:E1507"/>
    <mergeCell ref="H1507:P1507"/>
    <mergeCell ref="Q1507:R1507"/>
    <mergeCell ref="S1507:T1507"/>
    <mergeCell ref="U1507:W1507"/>
    <mergeCell ref="X1507:AD1507"/>
    <mergeCell ref="AE1505:AG1505"/>
    <mergeCell ref="AI1505:AM1505"/>
    <mergeCell ref="A1506:E1506"/>
    <mergeCell ref="H1506:P1506"/>
    <mergeCell ref="Q1506:R1506"/>
    <mergeCell ref="S1506:T1506"/>
    <mergeCell ref="U1506:W1506"/>
    <mergeCell ref="X1506:AD1506"/>
    <mergeCell ref="AE1506:AG1506"/>
    <mergeCell ref="AI1506:AM1506"/>
    <mergeCell ref="A1505:E1505"/>
    <mergeCell ref="H1505:P1505"/>
    <mergeCell ref="Q1505:R1505"/>
    <mergeCell ref="S1505:T1505"/>
    <mergeCell ref="U1505:W1505"/>
    <mergeCell ref="X1505:AD1505"/>
    <mergeCell ref="AE1511:AG1511"/>
    <mergeCell ref="AI1511:AM1511"/>
    <mergeCell ref="A1512:E1512"/>
    <mergeCell ref="H1512:P1512"/>
    <mergeCell ref="Q1512:R1512"/>
    <mergeCell ref="S1512:T1512"/>
    <mergeCell ref="U1512:W1512"/>
    <mergeCell ref="X1512:AD1512"/>
    <mergeCell ref="AE1512:AG1512"/>
    <mergeCell ref="AI1512:AM1512"/>
    <mergeCell ref="A1511:E1511"/>
    <mergeCell ref="H1511:P1511"/>
    <mergeCell ref="Q1511:R1511"/>
    <mergeCell ref="S1511:T1511"/>
    <mergeCell ref="U1511:W1511"/>
    <mergeCell ref="X1511:AD1511"/>
    <mergeCell ref="AE1509:AG1509"/>
    <mergeCell ref="AI1509:AM1509"/>
    <mergeCell ref="A1510:E1510"/>
    <mergeCell ref="H1510:P1510"/>
    <mergeCell ref="Q1510:R1510"/>
    <mergeCell ref="S1510:T1510"/>
    <mergeCell ref="U1510:W1510"/>
    <mergeCell ref="X1510:AD1510"/>
    <mergeCell ref="AE1510:AG1510"/>
    <mergeCell ref="AI1510:AM1510"/>
    <mergeCell ref="A1509:E1509"/>
    <mergeCell ref="H1509:P1509"/>
    <mergeCell ref="Q1509:R1509"/>
    <mergeCell ref="S1509:T1509"/>
    <mergeCell ref="U1509:W1509"/>
    <mergeCell ref="X1509:AD1509"/>
    <mergeCell ref="A1515:E1515"/>
    <mergeCell ref="H1515:W1515"/>
    <mergeCell ref="X1515:AD1515"/>
    <mergeCell ref="AE1515:AG1515"/>
    <mergeCell ref="AI1515:AM1515"/>
    <mergeCell ref="Y1517:AC1517"/>
    <mergeCell ref="AD1517:AH1517"/>
    <mergeCell ref="AI1517:AM1517"/>
    <mergeCell ref="AE1513:AG1513"/>
    <mergeCell ref="AI1513:AM1513"/>
    <mergeCell ref="A1514:E1514"/>
    <mergeCell ref="H1514:P1514"/>
    <mergeCell ref="Q1514:R1514"/>
    <mergeCell ref="S1514:T1514"/>
    <mergeCell ref="U1514:W1514"/>
    <mergeCell ref="X1514:AD1514"/>
    <mergeCell ref="AE1514:AG1514"/>
    <mergeCell ref="AI1514:AM1514"/>
    <mergeCell ref="A1513:E1513"/>
    <mergeCell ref="H1513:P1513"/>
    <mergeCell ref="Q1513:R1513"/>
    <mergeCell ref="S1513:T1513"/>
    <mergeCell ref="U1513:W1513"/>
    <mergeCell ref="X1513:AD1513"/>
    <mergeCell ref="A1531:AM1532"/>
    <mergeCell ref="A1534:B1535"/>
    <mergeCell ref="C1534:C1535"/>
    <mergeCell ref="D1534:E1535"/>
    <mergeCell ref="F1534:F1535"/>
    <mergeCell ref="G1534:H1535"/>
    <mergeCell ref="I1534:I1535"/>
    <mergeCell ref="N1534:P1535"/>
    <mergeCell ref="Q1534:Q1535"/>
    <mergeCell ref="R1534:R1535"/>
    <mergeCell ref="Y1518:AC1521"/>
    <mergeCell ref="AD1518:AH1521"/>
    <mergeCell ref="AI1518:AM1521"/>
    <mergeCell ref="B1525:J1525"/>
    <mergeCell ref="L1525:Z1525"/>
    <mergeCell ref="B1526:J1529"/>
    <mergeCell ref="L1526:Z1529"/>
    <mergeCell ref="AD1527:AM1527"/>
    <mergeCell ref="AD1528:AM1529"/>
    <mergeCell ref="Z1535:AM1535"/>
    <mergeCell ref="W1537:X1537"/>
    <mergeCell ref="Z1537:AM1537"/>
    <mergeCell ref="L1538:N1538"/>
    <mergeCell ref="O1538:U1538"/>
    <mergeCell ref="W1538:X1538"/>
    <mergeCell ref="Z1538:AK1538"/>
    <mergeCell ref="B1537:G1538"/>
    <mergeCell ref="K1537:K1540"/>
    <mergeCell ref="L1537:N1537"/>
    <mergeCell ref="O1537:P1537"/>
    <mergeCell ref="Q1537:S1537"/>
    <mergeCell ref="T1537:U1537"/>
    <mergeCell ref="L1539:N1539"/>
    <mergeCell ref="O1539:U1539"/>
    <mergeCell ref="W1534:AA1534"/>
    <mergeCell ref="AB1534:AM1534"/>
    <mergeCell ref="W1535:Y1535"/>
    <mergeCell ref="W1536:X1536"/>
    <mergeCell ref="Z1536:AB1536"/>
    <mergeCell ref="AE1544:AG1544"/>
    <mergeCell ref="AI1544:AM1544"/>
    <mergeCell ref="A1545:E1545"/>
    <mergeCell ref="H1545:P1545"/>
    <mergeCell ref="Q1545:R1545"/>
    <mergeCell ref="S1545:T1545"/>
    <mergeCell ref="U1545:W1545"/>
    <mergeCell ref="X1545:AD1545"/>
    <mergeCell ref="AE1545:AG1545"/>
    <mergeCell ref="AI1545:AM1545"/>
    <mergeCell ref="A1544:E1544"/>
    <mergeCell ref="H1544:P1544"/>
    <mergeCell ref="Q1544:R1544"/>
    <mergeCell ref="S1544:T1544"/>
    <mergeCell ref="U1544:W1544"/>
    <mergeCell ref="X1544:AD1544"/>
    <mergeCell ref="W1539:X1539"/>
    <mergeCell ref="Z1539:AM1539"/>
    <mergeCell ref="L1540:N1540"/>
    <mergeCell ref="O1540:U1540"/>
    <mergeCell ref="W1540:X1540"/>
    <mergeCell ref="Z1540:AM1540"/>
    <mergeCell ref="AE1548:AG1548"/>
    <mergeCell ref="AI1548:AM1548"/>
    <mergeCell ref="A1549:E1549"/>
    <mergeCell ref="H1549:P1549"/>
    <mergeCell ref="Q1549:R1549"/>
    <mergeCell ref="S1549:T1549"/>
    <mergeCell ref="U1549:W1549"/>
    <mergeCell ref="X1549:AD1549"/>
    <mergeCell ref="AE1549:AG1549"/>
    <mergeCell ref="AI1549:AM1549"/>
    <mergeCell ref="A1548:E1548"/>
    <mergeCell ref="H1548:P1548"/>
    <mergeCell ref="Q1548:R1548"/>
    <mergeCell ref="S1548:T1548"/>
    <mergeCell ref="U1548:W1548"/>
    <mergeCell ref="X1548:AD1548"/>
    <mergeCell ref="AE1546:AG1546"/>
    <mergeCell ref="AI1546:AM1546"/>
    <mergeCell ref="A1547:E1547"/>
    <mergeCell ref="H1547:P1547"/>
    <mergeCell ref="Q1547:R1547"/>
    <mergeCell ref="S1547:T1547"/>
    <mergeCell ref="U1547:W1547"/>
    <mergeCell ref="X1547:AD1547"/>
    <mergeCell ref="AE1547:AG1547"/>
    <mergeCell ref="AI1547:AM1547"/>
    <mergeCell ref="A1546:E1546"/>
    <mergeCell ref="H1546:P1546"/>
    <mergeCell ref="Q1546:R1546"/>
    <mergeCell ref="S1546:T1546"/>
    <mergeCell ref="U1546:W1546"/>
    <mergeCell ref="X1546:AD1546"/>
    <mergeCell ref="AE1552:AG1552"/>
    <mergeCell ref="AI1552:AM1552"/>
    <mergeCell ref="A1553:E1553"/>
    <mergeCell ref="H1553:P1553"/>
    <mergeCell ref="Q1553:R1553"/>
    <mergeCell ref="S1553:T1553"/>
    <mergeCell ref="U1553:W1553"/>
    <mergeCell ref="X1553:AD1553"/>
    <mergeCell ref="AE1553:AG1553"/>
    <mergeCell ref="AI1553:AM1553"/>
    <mergeCell ref="A1552:E1552"/>
    <mergeCell ref="H1552:P1552"/>
    <mergeCell ref="Q1552:R1552"/>
    <mergeCell ref="S1552:T1552"/>
    <mergeCell ref="U1552:W1552"/>
    <mergeCell ref="X1552:AD1552"/>
    <mergeCell ref="AE1550:AG1550"/>
    <mergeCell ref="AI1550:AM1550"/>
    <mergeCell ref="A1551:E1551"/>
    <mergeCell ref="H1551:P1551"/>
    <mergeCell ref="Q1551:R1551"/>
    <mergeCell ref="S1551:T1551"/>
    <mergeCell ref="U1551:W1551"/>
    <mergeCell ref="X1551:AD1551"/>
    <mergeCell ref="AE1551:AG1551"/>
    <mergeCell ref="AI1551:AM1551"/>
    <mergeCell ref="A1550:E1550"/>
    <mergeCell ref="H1550:P1550"/>
    <mergeCell ref="Q1550:R1550"/>
    <mergeCell ref="S1550:T1550"/>
    <mergeCell ref="U1550:W1550"/>
    <mergeCell ref="X1550:AD1550"/>
    <mergeCell ref="AE1556:AG1556"/>
    <mergeCell ref="AI1556:AM1556"/>
    <mergeCell ref="A1557:E1557"/>
    <mergeCell ref="H1557:P1557"/>
    <mergeCell ref="Q1557:R1557"/>
    <mergeCell ref="S1557:T1557"/>
    <mergeCell ref="U1557:W1557"/>
    <mergeCell ref="X1557:AD1557"/>
    <mergeCell ref="AE1557:AG1557"/>
    <mergeCell ref="AI1557:AM1557"/>
    <mergeCell ref="A1556:E1556"/>
    <mergeCell ref="H1556:P1556"/>
    <mergeCell ref="Q1556:R1556"/>
    <mergeCell ref="S1556:T1556"/>
    <mergeCell ref="U1556:W1556"/>
    <mergeCell ref="X1556:AD1556"/>
    <mergeCell ref="AE1554:AG1554"/>
    <mergeCell ref="AI1554:AM1554"/>
    <mergeCell ref="A1555:E1555"/>
    <mergeCell ref="H1555:P1555"/>
    <mergeCell ref="Q1555:R1555"/>
    <mergeCell ref="S1555:T1555"/>
    <mergeCell ref="U1555:W1555"/>
    <mergeCell ref="X1555:AD1555"/>
    <mergeCell ref="AE1555:AG1555"/>
    <mergeCell ref="AI1555:AM1555"/>
    <mergeCell ref="A1554:E1554"/>
    <mergeCell ref="H1554:P1554"/>
    <mergeCell ref="Q1554:R1554"/>
    <mergeCell ref="S1554:T1554"/>
    <mergeCell ref="U1554:W1554"/>
    <mergeCell ref="X1554:AD1554"/>
    <mergeCell ref="A1560:E1560"/>
    <mergeCell ref="H1560:W1560"/>
    <mergeCell ref="X1560:AD1560"/>
    <mergeCell ref="AE1560:AG1560"/>
    <mergeCell ref="AI1560:AM1560"/>
    <mergeCell ref="Y1562:AC1562"/>
    <mergeCell ref="AD1562:AH1562"/>
    <mergeCell ref="AI1562:AM1562"/>
    <mergeCell ref="AE1558:AG1558"/>
    <mergeCell ref="AI1558:AM1558"/>
    <mergeCell ref="A1559:E1559"/>
    <mergeCell ref="H1559:P1559"/>
    <mergeCell ref="Q1559:R1559"/>
    <mergeCell ref="S1559:T1559"/>
    <mergeCell ref="U1559:W1559"/>
    <mergeCell ref="X1559:AD1559"/>
    <mergeCell ref="AE1559:AG1559"/>
    <mergeCell ref="AI1559:AM1559"/>
    <mergeCell ref="A1558:E1558"/>
    <mergeCell ref="H1558:P1558"/>
    <mergeCell ref="Q1558:R1558"/>
    <mergeCell ref="S1558:T1558"/>
    <mergeCell ref="U1558:W1558"/>
    <mergeCell ref="X1558:AD1558"/>
    <mergeCell ref="A1576:AM1577"/>
    <mergeCell ref="A1579:B1580"/>
    <mergeCell ref="C1579:C1580"/>
    <mergeCell ref="D1579:E1580"/>
    <mergeCell ref="F1579:F1580"/>
    <mergeCell ref="G1579:H1580"/>
    <mergeCell ref="I1579:I1580"/>
    <mergeCell ref="N1579:P1580"/>
    <mergeCell ref="Q1579:Q1580"/>
    <mergeCell ref="R1579:R1580"/>
    <mergeCell ref="Y1563:AC1566"/>
    <mergeCell ref="AD1563:AH1566"/>
    <mergeCell ref="AI1563:AM1566"/>
    <mergeCell ref="B1570:J1570"/>
    <mergeCell ref="L1570:Z1570"/>
    <mergeCell ref="B1571:J1574"/>
    <mergeCell ref="L1571:Z1574"/>
    <mergeCell ref="AD1572:AM1572"/>
    <mergeCell ref="AD1573:AM1574"/>
    <mergeCell ref="Z1580:AM1580"/>
    <mergeCell ref="W1582:X1582"/>
    <mergeCell ref="Z1582:AM1582"/>
    <mergeCell ref="L1583:N1583"/>
    <mergeCell ref="O1583:U1583"/>
    <mergeCell ref="W1583:X1583"/>
    <mergeCell ref="Z1583:AK1583"/>
    <mergeCell ref="B1582:G1583"/>
    <mergeCell ref="K1582:K1585"/>
    <mergeCell ref="L1582:N1582"/>
    <mergeCell ref="O1582:P1582"/>
    <mergeCell ref="Q1582:S1582"/>
    <mergeCell ref="T1582:U1582"/>
    <mergeCell ref="L1584:N1584"/>
    <mergeCell ref="O1584:U1584"/>
    <mergeCell ref="W1579:AA1579"/>
    <mergeCell ref="AB1579:AM1579"/>
    <mergeCell ref="W1580:Y1580"/>
    <mergeCell ref="W1581:X1581"/>
    <mergeCell ref="Z1581:AB1581"/>
    <mergeCell ref="AE1589:AG1589"/>
    <mergeCell ref="AI1589:AM1589"/>
    <mergeCell ref="A1590:E1590"/>
    <mergeCell ref="H1590:P1590"/>
    <mergeCell ref="Q1590:R1590"/>
    <mergeCell ref="S1590:T1590"/>
    <mergeCell ref="U1590:W1590"/>
    <mergeCell ref="X1590:AD1590"/>
    <mergeCell ref="AE1590:AG1590"/>
    <mergeCell ref="AI1590:AM1590"/>
    <mergeCell ref="A1589:E1589"/>
    <mergeCell ref="H1589:P1589"/>
    <mergeCell ref="Q1589:R1589"/>
    <mergeCell ref="S1589:T1589"/>
    <mergeCell ref="U1589:W1589"/>
    <mergeCell ref="X1589:AD1589"/>
    <mergeCell ref="W1584:X1584"/>
    <mergeCell ref="Z1584:AM1584"/>
    <mergeCell ref="L1585:N1585"/>
    <mergeCell ref="O1585:U1585"/>
    <mergeCell ref="W1585:X1585"/>
    <mergeCell ref="Z1585:AM1585"/>
    <mergeCell ref="AE1593:AG1593"/>
    <mergeCell ref="AI1593:AM1593"/>
    <mergeCell ref="A1594:E1594"/>
    <mergeCell ref="H1594:P1594"/>
    <mergeCell ref="Q1594:R1594"/>
    <mergeCell ref="S1594:T1594"/>
    <mergeCell ref="U1594:W1594"/>
    <mergeCell ref="X1594:AD1594"/>
    <mergeCell ref="AE1594:AG1594"/>
    <mergeCell ref="AI1594:AM1594"/>
    <mergeCell ref="A1593:E1593"/>
    <mergeCell ref="H1593:P1593"/>
    <mergeCell ref="Q1593:R1593"/>
    <mergeCell ref="S1593:T1593"/>
    <mergeCell ref="U1593:W1593"/>
    <mergeCell ref="X1593:AD1593"/>
    <mergeCell ref="AE1591:AG1591"/>
    <mergeCell ref="AI1591:AM1591"/>
    <mergeCell ref="A1592:E1592"/>
    <mergeCell ref="H1592:P1592"/>
    <mergeCell ref="Q1592:R1592"/>
    <mergeCell ref="S1592:T1592"/>
    <mergeCell ref="U1592:W1592"/>
    <mergeCell ref="X1592:AD1592"/>
    <mergeCell ref="AE1592:AG1592"/>
    <mergeCell ref="AI1592:AM1592"/>
    <mergeCell ref="A1591:E1591"/>
    <mergeCell ref="H1591:P1591"/>
    <mergeCell ref="Q1591:R1591"/>
    <mergeCell ref="S1591:T1591"/>
    <mergeCell ref="U1591:W1591"/>
    <mergeCell ref="X1591:AD1591"/>
    <mergeCell ref="AE1597:AG1597"/>
    <mergeCell ref="AI1597:AM1597"/>
    <mergeCell ref="A1598:E1598"/>
    <mergeCell ref="H1598:P1598"/>
    <mergeCell ref="Q1598:R1598"/>
    <mergeCell ref="S1598:T1598"/>
    <mergeCell ref="U1598:W1598"/>
    <mergeCell ref="X1598:AD1598"/>
    <mergeCell ref="AE1598:AG1598"/>
    <mergeCell ref="AI1598:AM1598"/>
    <mergeCell ref="A1597:E1597"/>
    <mergeCell ref="H1597:P1597"/>
    <mergeCell ref="Q1597:R1597"/>
    <mergeCell ref="S1597:T1597"/>
    <mergeCell ref="U1597:W1597"/>
    <mergeCell ref="X1597:AD1597"/>
    <mergeCell ref="AE1595:AG1595"/>
    <mergeCell ref="AI1595:AM1595"/>
    <mergeCell ref="A1596:E1596"/>
    <mergeCell ref="H1596:P1596"/>
    <mergeCell ref="Q1596:R1596"/>
    <mergeCell ref="S1596:T1596"/>
    <mergeCell ref="U1596:W1596"/>
    <mergeCell ref="X1596:AD1596"/>
    <mergeCell ref="AE1596:AG1596"/>
    <mergeCell ref="AI1596:AM1596"/>
    <mergeCell ref="A1595:E1595"/>
    <mergeCell ref="H1595:P1595"/>
    <mergeCell ref="Q1595:R1595"/>
    <mergeCell ref="S1595:T1595"/>
    <mergeCell ref="U1595:W1595"/>
    <mergeCell ref="X1595:AD1595"/>
    <mergeCell ref="AE1601:AG1601"/>
    <mergeCell ref="AI1601:AM1601"/>
    <mergeCell ref="A1602:E1602"/>
    <mergeCell ref="H1602:P1602"/>
    <mergeCell ref="Q1602:R1602"/>
    <mergeCell ref="S1602:T1602"/>
    <mergeCell ref="U1602:W1602"/>
    <mergeCell ref="X1602:AD1602"/>
    <mergeCell ref="AE1602:AG1602"/>
    <mergeCell ref="AI1602:AM1602"/>
    <mergeCell ref="A1601:E1601"/>
    <mergeCell ref="H1601:P1601"/>
    <mergeCell ref="Q1601:R1601"/>
    <mergeCell ref="S1601:T1601"/>
    <mergeCell ref="U1601:W1601"/>
    <mergeCell ref="X1601:AD1601"/>
    <mergeCell ref="AE1599:AG1599"/>
    <mergeCell ref="AI1599:AM1599"/>
    <mergeCell ref="A1600:E1600"/>
    <mergeCell ref="H1600:P1600"/>
    <mergeCell ref="Q1600:R1600"/>
    <mergeCell ref="S1600:T1600"/>
    <mergeCell ref="U1600:W1600"/>
    <mergeCell ref="X1600:AD1600"/>
    <mergeCell ref="AE1600:AG1600"/>
    <mergeCell ref="AI1600:AM1600"/>
    <mergeCell ref="A1599:E1599"/>
    <mergeCell ref="H1599:P1599"/>
    <mergeCell ref="Q1599:R1599"/>
    <mergeCell ref="S1599:T1599"/>
    <mergeCell ref="U1599:W1599"/>
    <mergeCell ref="X1599:AD1599"/>
    <mergeCell ref="A1605:E1605"/>
    <mergeCell ref="H1605:W1605"/>
    <mergeCell ref="X1605:AD1605"/>
    <mergeCell ref="AE1605:AG1605"/>
    <mergeCell ref="AI1605:AM1605"/>
    <mergeCell ref="Y1607:AC1607"/>
    <mergeCell ref="AD1607:AH1607"/>
    <mergeCell ref="AI1607:AM1607"/>
    <mergeCell ref="AE1603:AG1603"/>
    <mergeCell ref="AI1603:AM1603"/>
    <mergeCell ref="A1604:E1604"/>
    <mergeCell ref="H1604:P1604"/>
    <mergeCell ref="Q1604:R1604"/>
    <mergeCell ref="S1604:T1604"/>
    <mergeCell ref="U1604:W1604"/>
    <mergeCell ref="X1604:AD1604"/>
    <mergeCell ref="AE1604:AG1604"/>
    <mergeCell ref="AI1604:AM1604"/>
    <mergeCell ref="A1603:E1603"/>
    <mergeCell ref="H1603:P1603"/>
    <mergeCell ref="Q1603:R1603"/>
    <mergeCell ref="S1603:T1603"/>
    <mergeCell ref="U1603:W1603"/>
    <mergeCell ref="X1603:AD1603"/>
    <mergeCell ref="A1621:AM1622"/>
    <mergeCell ref="A1624:B1625"/>
    <mergeCell ref="C1624:C1625"/>
    <mergeCell ref="D1624:E1625"/>
    <mergeCell ref="F1624:F1625"/>
    <mergeCell ref="G1624:H1625"/>
    <mergeCell ref="I1624:I1625"/>
    <mergeCell ref="N1624:P1625"/>
    <mergeCell ref="Q1624:Q1625"/>
    <mergeCell ref="R1624:R1625"/>
    <mergeCell ref="Y1608:AC1611"/>
    <mergeCell ref="AD1608:AH1611"/>
    <mergeCell ref="AI1608:AM1611"/>
    <mergeCell ref="B1615:J1615"/>
    <mergeCell ref="L1615:Z1615"/>
    <mergeCell ref="B1616:J1619"/>
    <mergeCell ref="L1616:Z1619"/>
    <mergeCell ref="AD1617:AM1617"/>
    <mergeCell ref="AD1618:AM1619"/>
    <mergeCell ref="Z1625:AM1625"/>
    <mergeCell ref="W1627:X1627"/>
    <mergeCell ref="Z1627:AM1627"/>
    <mergeCell ref="L1628:N1628"/>
    <mergeCell ref="O1628:U1628"/>
    <mergeCell ref="W1628:X1628"/>
    <mergeCell ref="Z1628:AK1628"/>
    <mergeCell ref="B1627:G1628"/>
    <mergeCell ref="K1627:K1630"/>
    <mergeCell ref="L1627:N1627"/>
    <mergeCell ref="O1627:P1627"/>
    <mergeCell ref="Q1627:S1627"/>
    <mergeCell ref="T1627:U1627"/>
    <mergeCell ref="L1629:N1629"/>
    <mergeCell ref="O1629:U1629"/>
    <mergeCell ref="W1624:AA1624"/>
    <mergeCell ref="AB1624:AM1624"/>
    <mergeCell ref="W1625:Y1625"/>
    <mergeCell ref="W1626:X1626"/>
    <mergeCell ref="Z1626:AB1626"/>
    <mergeCell ref="AE1634:AG1634"/>
    <mergeCell ref="AI1634:AM1634"/>
    <mergeCell ref="A1635:E1635"/>
    <mergeCell ref="H1635:P1635"/>
    <mergeCell ref="Q1635:R1635"/>
    <mergeCell ref="S1635:T1635"/>
    <mergeCell ref="U1635:W1635"/>
    <mergeCell ref="X1635:AD1635"/>
    <mergeCell ref="AE1635:AG1635"/>
    <mergeCell ref="AI1635:AM1635"/>
    <mergeCell ref="A1634:E1634"/>
    <mergeCell ref="H1634:P1634"/>
    <mergeCell ref="Q1634:R1634"/>
    <mergeCell ref="S1634:T1634"/>
    <mergeCell ref="U1634:W1634"/>
    <mergeCell ref="X1634:AD1634"/>
    <mergeCell ref="W1629:X1629"/>
    <mergeCell ref="Z1629:AM1629"/>
    <mergeCell ref="L1630:N1630"/>
    <mergeCell ref="O1630:U1630"/>
    <mergeCell ref="W1630:X1630"/>
    <mergeCell ref="Z1630:AM1630"/>
    <mergeCell ref="AE1638:AG1638"/>
    <mergeCell ref="AI1638:AM1638"/>
    <mergeCell ref="A1639:E1639"/>
    <mergeCell ref="H1639:P1639"/>
    <mergeCell ref="Q1639:R1639"/>
    <mergeCell ref="S1639:T1639"/>
    <mergeCell ref="U1639:W1639"/>
    <mergeCell ref="X1639:AD1639"/>
    <mergeCell ref="AE1639:AG1639"/>
    <mergeCell ref="AI1639:AM1639"/>
    <mergeCell ref="A1638:E1638"/>
    <mergeCell ref="H1638:P1638"/>
    <mergeCell ref="Q1638:R1638"/>
    <mergeCell ref="S1638:T1638"/>
    <mergeCell ref="U1638:W1638"/>
    <mergeCell ref="X1638:AD1638"/>
    <mergeCell ref="AE1636:AG1636"/>
    <mergeCell ref="AI1636:AM1636"/>
    <mergeCell ref="A1637:E1637"/>
    <mergeCell ref="H1637:P1637"/>
    <mergeCell ref="Q1637:R1637"/>
    <mergeCell ref="S1637:T1637"/>
    <mergeCell ref="U1637:W1637"/>
    <mergeCell ref="X1637:AD1637"/>
    <mergeCell ref="AE1637:AG1637"/>
    <mergeCell ref="AI1637:AM1637"/>
    <mergeCell ref="A1636:E1636"/>
    <mergeCell ref="H1636:P1636"/>
    <mergeCell ref="Q1636:R1636"/>
    <mergeCell ref="S1636:T1636"/>
    <mergeCell ref="U1636:W1636"/>
    <mergeCell ref="X1636:AD1636"/>
    <mergeCell ref="AE1642:AG1642"/>
    <mergeCell ref="AI1642:AM1642"/>
    <mergeCell ref="A1643:E1643"/>
    <mergeCell ref="H1643:P1643"/>
    <mergeCell ref="Q1643:R1643"/>
    <mergeCell ref="S1643:T1643"/>
    <mergeCell ref="U1643:W1643"/>
    <mergeCell ref="X1643:AD1643"/>
    <mergeCell ref="AE1643:AG1643"/>
    <mergeCell ref="AI1643:AM1643"/>
    <mergeCell ref="A1642:E1642"/>
    <mergeCell ref="H1642:P1642"/>
    <mergeCell ref="Q1642:R1642"/>
    <mergeCell ref="S1642:T1642"/>
    <mergeCell ref="U1642:W1642"/>
    <mergeCell ref="X1642:AD1642"/>
    <mergeCell ref="AE1640:AG1640"/>
    <mergeCell ref="AI1640:AM1640"/>
    <mergeCell ref="A1641:E1641"/>
    <mergeCell ref="H1641:P1641"/>
    <mergeCell ref="Q1641:R1641"/>
    <mergeCell ref="S1641:T1641"/>
    <mergeCell ref="U1641:W1641"/>
    <mergeCell ref="X1641:AD1641"/>
    <mergeCell ref="AE1641:AG1641"/>
    <mergeCell ref="AI1641:AM1641"/>
    <mergeCell ref="A1640:E1640"/>
    <mergeCell ref="H1640:P1640"/>
    <mergeCell ref="Q1640:R1640"/>
    <mergeCell ref="S1640:T1640"/>
    <mergeCell ref="U1640:W1640"/>
    <mergeCell ref="X1640:AD1640"/>
    <mergeCell ref="AE1646:AG1646"/>
    <mergeCell ref="AI1646:AM1646"/>
    <mergeCell ref="A1647:E1647"/>
    <mergeCell ref="H1647:P1647"/>
    <mergeCell ref="Q1647:R1647"/>
    <mergeCell ref="S1647:T1647"/>
    <mergeCell ref="U1647:W1647"/>
    <mergeCell ref="X1647:AD1647"/>
    <mergeCell ref="AE1647:AG1647"/>
    <mergeCell ref="AI1647:AM1647"/>
    <mergeCell ref="A1646:E1646"/>
    <mergeCell ref="H1646:P1646"/>
    <mergeCell ref="Q1646:R1646"/>
    <mergeCell ref="S1646:T1646"/>
    <mergeCell ref="U1646:W1646"/>
    <mergeCell ref="X1646:AD1646"/>
    <mergeCell ref="AE1644:AG1644"/>
    <mergeCell ref="AI1644:AM1644"/>
    <mergeCell ref="A1645:E1645"/>
    <mergeCell ref="H1645:P1645"/>
    <mergeCell ref="Q1645:R1645"/>
    <mergeCell ref="S1645:T1645"/>
    <mergeCell ref="U1645:W1645"/>
    <mergeCell ref="X1645:AD1645"/>
    <mergeCell ref="AE1645:AG1645"/>
    <mergeCell ref="AI1645:AM1645"/>
    <mergeCell ref="A1644:E1644"/>
    <mergeCell ref="H1644:P1644"/>
    <mergeCell ref="Q1644:R1644"/>
    <mergeCell ref="S1644:T1644"/>
    <mergeCell ref="U1644:W1644"/>
    <mergeCell ref="X1644:AD1644"/>
    <mergeCell ref="A1650:E1650"/>
    <mergeCell ref="H1650:W1650"/>
    <mergeCell ref="X1650:AD1650"/>
    <mergeCell ref="AE1650:AG1650"/>
    <mergeCell ref="AI1650:AM1650"/>
    <mergeCell ref="Y1652:AC1652"/>
    <mergeCell ref="AD1652:AH1652"/>
    <mergeCell ref="AI1652:AM1652"/>
    <mergeCell ref="AE1648:AG1648"/>
    <mergeCell ref="AI1648:AM1648"/>
    <mergeCell ref="A1649:E1649"/>
    <mergeCell ref="H1649:P1649"/>
    <mergeCell ref="Q1649:R1649"/>
    <mergeCell ref="S1649:T1649"/>
    <mergeCell ref="U1649:W1649"/>
    <mergeCell ref="X1649:AD1649"/>
    <mergeCell ref="AE1649:AG1649"/>
    <mergeCell ref="AI1649:AM1649"/>
    <mergeCell ref="A1648:E1648"/>
    <mergeCell ref="H1648:P1648"/>
    <mergeCell ref="Q1648:R1648"/>
    <mergeCell ref="S1648:T1648"/>
    <mergeCell ref="U1648:W1648"/>
    <mergeCell ref="X1648:AD1648"/>
    <mergeCell ref="A1666:AM1667"/>
    <mergeCell ref="A1669:B1670"/>
    <mergeCell ref="C1669:C1670"/>
    <mergeCell ref="D1669:E1670"/>
    <mergeCell ref="F1669:F1670"/>
    <mergeCell ref="G1669:H1670"/>
    <mergeCell ref="I1669:I1670"/>
    <mergeCell ref="N1669:P1670"/>
    <mergeCell ref="Q1669:Q1670"/>
    <mergeCell ref="R1669:R1670"/>
    <mergeCell ref="Y1653:AC1656"/>
    <mergeCell ref="AD1653:AH1656"/>
    <mergeCell ref="AI1653:AM1656"/>
    <mergeCell ref="B1660:J1660"/>
    <mergeCell ref="L1660:Z1660"/>
    <mergeCell ref="B1661:J1664"/>
    <mergeCell ref="L1661:Z1664"/>
    <mergeCell ref="AD1662:AM1662"/>
    <mergeCell ref="AD1663:AM1664"/>
    <mergeCell ref="Z1670:AM1670"/>
    <mergeCell ref="W1672:X1672"/>
    <mergeCell ref="Z1672:AM1672"/>
    <mergeCell ref="L1673:N1673"/>
    <mergeCell ref="O1673:U1673"/>
    <mergeCell ref="W1673:X1673"/>
    <mergeCell ref="Z1673:AK1673"/>
    <mergeCell ref="B1672:G1673"/>
    <mergeCell ref="K1672:K1675"/>
    <mergeCell ref="L1672:N1672"/>
    <mergeCell ref="O1672:P1672"/>
    <mergeCell ref="Q1672:S1672"/>
    <mergeCell ref="T1672:U1672"/>
    <mergeCell ref="L1674:N1674"/>
    <mergeCell ref="O1674:U1674"/>
    <mergeCell ref="W1669:AA1669"/>
    <mergeCell ref="AB1669:AM1669"/>
    <mergeCell ref="W1670:Y1670"/>
    <mergeCell ref="W1671:X1671"/>
    <mergeCell ref="Z1671:AB1671"/>
    <mergeCell ref="AE1679:AG1679"/>
    <mergeCell ref="AI1679:AM1679"/>
    <mergeCell ref="A1680:E1680"/>
    <mergeCell ref="H1680:P1680"/>
    <mergeCell ref="Q1680:R1680"/>
    <mergeCell ref="S1680:T1680"/>
    <mergeCell ref="U1680:W1680"/>
    <mergeCell ref="X1680:AD1680"/>
    <mergeCell ref="AE1680:AG1680"/>
    <mergeCell ref="AI1680:AM1680"/>
    <mergeCell ref="A1679:E1679"/>
    <mergeCell ref="H1679:P1679"/>
    <mergeCell ref="Q1679:R1679"/>
    <mergeCell ref="S1679:T1679"/>
    <mergeCell ref="U1679:W1679"/>
    <mergeCell ref="X1679:AD1679"/>
    <mergeCell ref="W1674:X1674"/>
    <mergeCell ref="Z1674:AM1674"/>
    <mergeCell ref="L1675:N1675"/>
    <mergeCell ref="O1675:U1675"/>
    <mergeCell ref="W1675:X1675"/>
    <mergeCell ref="Z1675:AM1675"/>
    <mergeCell ref="AE1683:AG1683"/>
    <mergeCell ref="AI1683:AM1683"/>
    <mergeCell ref="A1684:E1684"/>
    <mergeCell ref="H1684:P1684"/>
    <mergeCell ref="Q1684:R1684"/>
    <mergeCell ref="S1684:T1684"/>
    <mergeCell ref="U1684:W1684"/>
    <mergeCell ref="X1684:AD1684"/>
    <mergeCell ref="AE1684:AG1684"/>
    <mergeCell ref="AI1684:AM1684"/>
    <mergeCell ref="A1683:E1683"/>
    <mergeCell ref="H1683:P1683"/>
    <mergeCell ref="Q1683:R1683"/>
    <mergeCell ref="S1683:T1683"/>
    <mergeCell ref="U1683:W1683"/>
    <mergeCell ref="X1683:AD1683"/>
    <mergeCell ref="AE1681:AG1681"/>
    <mergeCell ref="AI1681:AM1681"/>
    <mergeCell ref="A1682:E1682"/>
    <mergeCell ref="H1682:P1682"/>
    <mergeCell ref="Q1682:R1682"/>
    <mergeCell ref="S1682:T1682"/>
    <mergeCell ref="U1682:W1682"/>
    <mergeCell ref="X1682:AD1682"/>
    <mergeCell ref="AE1682:AG1682"/>
    <mergeCell ref="AI1682:AM1682"/>
    <mergeCell ref="A1681:E1681"/>
    <mergeCell ref="H1681:P1681"/>
    <mergeCell ref="Q1681:R1681"/>
    <mergeCell ref="S1681:T1681"/>
    <mergeCell ref="U1681:W1681"/>
    <mergeCell ref="X1681:AD1681"/>
    <mergeCell ref="AE1687:AG1687"/>
    <mergeCell ref="AI1687:AM1687"/>
    <mergeCell ref="A1688:E1688"/>
    <mergeCell ref="H1688:P1688"/>
    <mergeCell ref="Q1688:R1688"/>
    <mergeCell ref="S1688:T1688"/>
    <mergeCell ref="U1688:W1688"/>
    <mergeCell ref="X1688:AD1688"/>
    <mergeCell ref="AE1688:AG1688"/>
    <mergeCell ref="AI1688:AM1688"/>
    <mergeCell ref="A1687:E1687"/>
    <mergeCell ref="H1687:P1687"/>
    <mergeCell ref="Q1687:R1687"/>
    <mergeCell ref="S1687:T1687"/>
    <mergeCell ref="U1687:W1687"/>
    <mergeCell ref="X1687:AD1687"/>
    <mergeCell ref="AE1685:AG1685"/>
    <mergeCell ref="AI1685:AM1685"/>
    <mergeCell ref="A1686:E1686"/>
    <mergeCell ref="H1686:P1686"/>
    <mergeCell ref="Q1686:R1686"/>
    <mergeCell ref="S1686:T1686"/>
    <mergeCell ref="U1686:W1686"/>
    <mergeCell ref="X1686:AD1686"/>
    <mergeCell ref="AE1686:AG1686"/>
    <mergeCell ref="AI1686:AM1686"/>
    <mergeCell ref="A1685:E1685"/>
    <mergeCell ref="H1685:P1685"/>
    <mergeCell ref="Q1685:R1685"/>
    <mergeCell ref="S1685:T1685"/>
    <mergeCell ref="U1685:W1685"/>
    <mergeCell ref="X1685:AD1685"/>
    <mergeCell ref="AE1691:AG1691"/>
    <mergeCell ref="AI1691:AM1691"/>
    <mergeCell ref="A1692:E1692"/>
    <mergeCell ref="H1692:P1692"/>
    <mergeCell ref="Q1692:R1692"/>
    <mergeCell ref="S1692:T1692"/>
    <mergeCell ref="U1692:W1692"/>
    <mergeCell ref="X1692:AD1692"/>
    <mergeCell ref="AE1692:AG1692"/>
    <mergeCell ref="AI1692:AM1692"/>
    <mergeCell ref="A1691:E1691"/>
    <mergeCell ref="H1691:P1691"/>
    <mergeCell ref="Q1691:R1691"/>
    <mergeCell ref="S1691:T1691"/>
    <mergeCell ref="U1691:W1691"/>
    <mergeCell ref="X1691:AD1691"/>
    <mergeCell ref="AE1689:AG1689"/>
    <mergeCell ref="AI1689:AM1689"/>
    <mergeCell ref="A1690:E1690"/>
    <mergeCell ref="H1690:P1690"/>
    <mergeCell ref="Q1690:R1690"/>
    <mergeCell ref="S1690:T1690"/>
    <mergeCell ref="U1690:W1690"/>
    <mergeCell ref="X1690:AD1690"/>
    <mergeCell ref="AE1690:AG1690"/>
    <mergeCell ref="AI1690:AM1690"/>
    <mergeCell ref="A1689:E1689"/>
    <mergeCell ref="H1689:P1689"/>
    <mergeCell ref="Q1689:R1689"/>
    <mergeCell ref="S1689:T1689"/>
    <mergeCell ref="U1689:W1689"/>
    <mergeCell ref="X1689:AD1689"/>
    <mergeCell ref="A1695:E1695"/>
    <mergeCell ref="H1695:W1695"/>
    <mergeCell ref="X1695:AD1695"/>
    <mergeCell ref="AE1695:AG1695"/>
    <mergeCell ref="AI1695:AM1695"/>
    <mergeCell ref="Y1697:AC1697"/>
    <mergeCell ref="AD1697:AH1697"/>
    <mergeCell ref="AI1697:AM1697"/>
    <mergeCell ref="AE1693:AG1693"/>
    <mergeCell ref="AI1693:AM1693"/>
    <mergeCell ref="A1694:E1694"/>
    <mergeCell ref="H1694:P1694"/>
    <mergeCell ref="Q1694:R1694"/>
    <mergeCell ref="S1694:T1694"/>
    <mergeCell ref="U1694:W1694"/>
    <mergeCell ref="X1694:AD1694"/>
    <mergeCell ref="AE1694:AG1694"/>
    <mergeCell ref="AI1694:AM1694"/>
    <mergeCell ref="A1693:E1693"/>
    <mergeCell ref="H1693:P1693"/>
    <mergeCell ref="Q1693:R1693"/>
    <mergeCell ref="S1693:T1693"/>
    <mergeCell ref="U1693:W1693"/>
    <mergeCell ref="X1693:AD1693"/>
    <mergeCell ref="A1711:AM1712"/>
    <mergeCell ref="A1714:B1715"/>
    <mergeCell ref="C1714:C1715"/>
    <mergeCell ref="D1714:E1715"/>
    <mergeCell ref="F1714:F1715"/>
    <mergeCell ref="G1714:H1715"/>
    <mergeCell ref="I1714:I1715"/>
    <mergeCell ref="N1714:P1715"/>
    <mergeCell ref="Q1714:Q1715"/>
    <mergeCell ref="R1714:R1715"/>
    <mergeCell ref="Y1698:AC1701"/>
    <mergeCell ref="AD1698:AH1701"/>
    <mergeCell ref="AI1698:AM1701"/>
    <mergeCell ref="B1705:J1705"/>
    <mergeCell ref="L1705:Z1705"/>
    <mergeCell ref="B1706:J1709"/>
    <mergeCell ref="L1706:Z1709"/>
    <mergeCell ref="AD1707:AM1707"/>
    <mergeCell ref="AD1708:AM1709"/>
    <mergeCell ref="Z1715:AM1715"/>
    <mergeCell ref="W1717:X1717"/>
    <mergeCell ref="Z1717:AM1717"/>
    <mergeCell ref="L1718:N1718"/>
    <mergeCell ref="O1718:U1718"/>
    <mergeCell ref="W1718:X1718"/>
    <mergeCell ref="Z1718:AK1718"/>
    <mergeCell ref="B1717:G1718"/>
    <mergeCell ref="K1717:K1720"/>
    <mergeCell ref="L1717:N1717"/>
    <mergeCell ref="O1717:P1717"/>
    <mergeCell ref="Q1717:S1717"/>
    <mergeCell ref="T1717:U1717"/>
    <mergeCell ref="L1719:N1719"/>
    <mergeCell ref="O1719:U1719"/>
    <mergeCell ref="W1714:AA1714"/>
    <mergeCell ref="AB1714:AM1714"/>
    <mergeCell ref="W1715:Y1715"/>
    <mergeCell ref="W1716:X1716"/>
    <mergeCell ref="Z1716:AB1716"/>
    <mergeCell ref="AE1724:AG1724"/>
    <mergeCell ref="AI1724:AM1724"/>
    <mergeCell ref="A1725:E1725"/>
    <mergeCell ref="H1725:P1725"/>
    <mergeCell ref="Q1725:R1725"/>
    <mergeCell ref="S1725:T1725"/>
    <mergeCell ref="U1725:W1725"/>
    <mergeCell ref="X1725:AD1725"/>
    <mergeCell ref="AE1725:AG1725"/>
    <mergeCell ref="AI1725:AM1725"/>
    <mergeCell ref="A1724:E1724"/>
    <mergeCell ref="H1724:P1724"/>
    <mergeCell ref="Q1724:R1724"/>
    <mergeCell ref="S1724:T1724"/>
    <mergeCell ref="U1724:W1724"/>
    <mergeCell ref="X1724:AD1724"/>
    <mergeCell ref="W1719:X1719"/>
    <mergeCell ref="Z1719:AM1719"/>
    <mergeCell ref="L1720:N1720"/>
    <mergeCell ref="O1720:U1720"/>
    <mergeCell ref="W1720:X1720"/>
    <mergeCell ref="Z1720:AM1720"/>
    <mergeCell ref="AE1728:AG1728"/>
    <mergeCell ref="AI1728:AM1728"/>
    <mergeCell ref="A1729:E1729"/>
    <mergeCell ref="H1729:P1729"/>
    <mergeCell ref="Q1729:R1729"/>
    <mergeCell ref="S1729:T1729"/>
    <mergeCell ref="U1729:W1729"/>
    <mergeCell ref="X1729:AD1729"/>
    <mergeCell ref="AE1729:AG1729"/>
    <mergeCell ref="AI1729:AM1729"/>
    <mergeCell ref="A1728:E1728"/>
    <mergeCell ref="H1728:P1728"/>
    <mergeCell ref="Q1728:R1728"/>
    <mergeCell ref="S1728:T1728"/>
    <mergeCell ref="U1728:W1728"/>
    <mergeCell ref="X1728:AD1728"/>
    <mergeCell ref="AE1726:AG1726"/>
    <mergeCell ref="AI1726:AM1726"/>
    <mergeCell ref="A1727:E1727"/>
    <mergeCell ref="H1727:P1727"/>
    <mergeCell ref="Q1727:R1727"/>
    <mergeCell ref="S1727:T1727"/>
    <mergeCell ref="U1727:W1727"/>
    <mergeCell ref="X1727:AD1727"/>
    <mergeCell ref="AE1727:AG1727"/>
    <mergeCell ref="AI1727:AM1727"/>
    <mergeCell ref="A1726:E1726"/>
    <mergeCell ref="H1726:P1726"/>
    <mergeCell ref="Q1726:R1726"/>
    <mergeCell ref="S1726:T1726"/>
    <mergeCell ref="U1726:W1726"/>
    <mergeCell ref="X1726:AD1726"/>
    <mergeCell ref="AE1732:AG1732"/>
    <mergeCell ref="AI1732:AM1732"/>
    <mergeCell ref="A1733:E1733"/>
    <mergeCell ref="H1733:P1733"/>
    <mergeCell ref="Q1733:R1733"/>
    <mergeCell ref="S1733:T1733"/>
    <mergeCell ref="U1733:W1733"/>
    <mergeCell ref="X1733:AD1733"/>
    <mergeCell ref="AE1733:AG1733"/>
    <mergeCell ref="AI1733:AM1733"/>
    <mergeCell ref="A1732:E1732"/>
    <mergeCell ref="H1732:P1732"/>
    <mergeCell ref="Q1732:R1732"/>
    <mergeCell ref="S1732:T1732"/>
    <mergeCell ref="U1732:W1732"/>
    <mergeCell ref="X1732:AD1732"/>
    <mergeCell ref="AE1730:AG1730"/>
    <mergeCell ref="AI1730:AM1730"/>
    <mergeCell ref="A1731:E1731"/>
    <mergeCell ref="H1731:P1731"/>
    <mergeCell ref="Q1731:R1731"/>
    <mergeCell ref="S1731:T1731"/>
    <mergeCell ref="U1731:W1731"/>
    <mergeCell ref="X1731:AD1731"/>
    <mergeCell ref="AE1731:AG1731"/>
    <mergeCell ref="AI1731:AM1731"/>
    <mergeCell ref="A1730:E1730"/>
    <mergeCell ref="H1730:P1730"/>
    <mergeCell ref="Q1730:R1730"/>
    <mergeCell ref="S1730:T1730"/>
    <mergeCell ref="U1730:W1730"/>
    <mergeCell ref="X1730:AD1730"/>
    <mergeCell ref="AE1736:AG1736"/>
    <mergeCell ref="AI1736:AM1736"/>
    <mergeCell ref="A1737:E1737"/>
    <mergeCell ref="H1737:P1737"/>
    <mergeCell ref="Q1737:R1737"/>
    <mergeCell ref="S1737:T1737"/>
    <mergeCell ref="U1737:W1737"/>
    <mergeCell ref="X1737:AD1737"/>
    <mergeCell ref="AE1737:AG1737"/>
    <mergeCell ref="AI1737:AM1737"/>
    <mergeCell ref="A1736:E1736"/>
    <mergeCell ref="H1736:P1736"/>
    <mergeCell ref="Q1736:R1736"/>
    <mergeCell ref="S1736:T1736"/>
    <mergeCell ref="U1736:W1736"/>
    <mergeCell ref="X1736:AD1736"/>
    <mergeCell ref="AE1734:AG1734"/>
    <mergeCell ref="AI1734:AM1734"/>
    <mergeCell ref="A1735:E1735"/>
    <mergeCell ref="H1735:P1735"/>
    <mergeCell ref="Q1735:R1735"/>
    <mergeCell ref="S1735:T1735"/>
    <mergeCell ref="U1735:W1735"/>
    <mergeCell ref="X1735:AD1735"/>
    <mergeCell ref="AE1735:AG1735"/>
    <mergeCell ref="AI1735:AM1735"/>
    <mergeCell ref="A1734:E1734"/>
    <mergeCell ref="H1734:P1734"/>
    <mergeCell ref="Q1734:R1734"/>
    <mergeCell ref="S1734:T1734"/>
    <mergeCell ref="U1734:W1734"/>
    <mergeCell ref="X1734:AD1734"/>
    <mergeCell ref="A1740:E1740"/>
    <mergeCell ref="H1740:W1740"/>
    <mergeCell ref="X1740:AD1740"/>
    <mergeCell ref="AE1740:AG1740"/>
    <mergeCell ref="AI1740:AM1740"/>
    <mergeCell ref="Y1742:AC1742"/>
    <mergeCell ref="AD1742:AH1742"/>
    <mergeCell ref="AI1742:AM1742"/>
    <mergeCell ref="AE1738:AG1738"/>
    <mergeCell ref="AI1738:AM1738"/>
    <mergeCell ref="A1739:E1739"/>
    <mergeCell ref="H1739:P1739"/>
    <mergeCell ref="Q1739:R1739"/>
    <mergeCell ref="S1739:T1739"/>
    <mergeCell ref="U1739:W1739"/>
    <mergeCell ref="X1739:AD1739"/>
    <mergeCell ref="AE1739:AG1739"/>
    <mergeCell ref="AI1739:AM1739"/>
    <mergeCell ref="A1738:E1738"/>
    <mergeCell ref="H1738:P1738"/>
    <mergeCell ref="Q1738:R1738"/>
    <mergeCell ref="S1738:T1738"/>
    <mergeCell ref="U1738:W1738"/>
    <mergeCell ref="X1738:AD1738"/>
    <mergeCell ref="A1756:AM1757"/>
    <mergeCell ref="A1759:B1760"/>
    <mergeCell ref="C1759:C1760"/>
    <mergeCell ref="D1759:E1760"/>
    <mergeCell ref="F1759:F1760"/>
    <mergeCell ref="G1759:H1760"/>
    <mergeCell ref="I1759:I1760"/>
    <mergeCell ref="N1759:P1760"/>
    <mergeCell ref="Q1759:Q1760"/>
    <mergeCell ref="R1759:R1760"/>
    <mergeCell ref="Y1743:AC1746"/>
    <mergeCell ref="AD1743:AH1746"/>
    <mergeCell ref="AI1743:AM1746"/>
    <mergeCell ref="B1750:J1750"/>
    <mergeCell ref="L1750:Z1750"/>
    <mergeCell ref="B1751:J1754"/>
    <mergeCell ref="L1751:Z1754"/>
    <mergeCell ref="AD1752:AM1752"/>
    <mergeCell ref="AD1753:AM1754"/>
    <mergeCell ref="Z1760:AM1760"/>
    <mergeCell ref="W1762:X1762"/>
    <mergeCell ref="Z1762:AM1762"/>
    <mergeCell ref="L1763:N1763"/>
    <mergeCell ref="O1763:U1763"/>
    <mergeCell ref="W1763:X1763"/>
    <mergeCell ref="Z1763:AK1763"/>
    <mergeCell ref="B1762:G1763"/>
    <mergeCell ref="K1762:K1765"/>
    <mergeCell ref="L1762:N1762"/>
    <mergeCell ref="O1762:P1762"/>
    <mergeCell ref="Q1762:S1762"/>
    <mergeCell ref="T1762:U1762"/>
    <mergeCell ref="L1764:N1764"/>
    <mergeCell ref="O1764:U1764"/>
    <mergeCell ref="W1759:AA1759"/>
    <mergeCell ref="AB1759:AM1759"/>
    <mergeCell ref="W1760:Y1760"/>
    <mergeCell ref="W1761:X1761"/>
    <mergeCell ref="Z1761:AB1761"/>
    <mergeCell ref="AE1769:AG1769"/>
    <mergeCell ref="AI1769:AM1769"/>
    <mergeCell ref="A1770:E1770"/>
    <mergeCell ref="H1770:P1770"/>
    <mergeCell ref="Q1770:R1770"/>
    <mergeCell ref="S1770:T1770"/>
    <mergeCell ref="U1770:W1770"/>
    <mergeCell ref="X1770:AD1770"/>
    <mergeCell ref="AE1770:AG1770"/>
    <mergeCell ref="AI1770:AM1770"/>
    <mergeCell ref="A1769:E1769"/>
    <mergeCell ref="H1769:P1769"/>
    <mergeCell ref="Q1769:R1769"/>
    <mergeCell ref="S1769:T1769"/>
    <mergeCell ref="U1769:W1769"/>
    <mergeCell ref="X1769:AD1769"/>
    <mergeCell ref="W1764:X1764"/>
    <mergeCell ref="Z1764:AM1764"/>
    <mergeCell ref="L1765:N1765"/>
    <mergeCell ref="O1765:U1765"/>
    <mergeCell ref="W1765:X1765"/>
    <mergeCell ref="Z1765:AM1765"/>
    <mergeCell ref="AE1773:AG1773"/>
    <mergeCell ref="AI1773:AM1773"/>
    <mergeCell ref="A1774:E1774"/>
    <mergeCell ref="H1774:P1774"/>
    <mergeCell ref="Q1774:R1774"/>
    <mergeCell ref="S1774:T1774"/>
    <mergeCell ref="U1774:W1774"/>
    <mergeCell ref="X1774:AD1774"/>
    <mergeCell ref="AE1774:AG1774"/>
    <mergeCell ref="AI1774:AM1774"/>
    <mergeCell ref="A1773:E1773"/>
    <mergeCell ref="H1773:P1773"/>
    <mergeCell ref="Q1773:R1773"/>
    <mergeCell ref="S1773:T1773"/>
    <mergeCell ref="U1773:W1773"/>
    <mergeCell ref="X1773:AD1773"/>
    <mergeCell ref="AE1771:AG1771"/>
    <mergeCell ref="AI1771:AM1771"/>
    <mergeCell ref="A1772:E1772"/>
    <mergeCell ref="H1772:P1772"/>
    <mergeCell ref="Q1772:R1772"/>
    <mergeCell ref="S1772:T1772"/>
    <mergeCell ref="U1772:W1772"/>
    <mergeCell ref="X1772:AD1772"/>
    <mergeCell ref="AE1772:AG1772"/>
    <mergeCell ref="AI1772:AM1772"/>
    <mergeCell ref="A1771:E1771"/>
    <mergeCell ref="H1771:P1771"/>
    <mergeCell ref="Q1771:R1771"/>
    <mergeCell ref="S1771:T1771"/>
    <mergeCell ref="U1771:W1771"/>
    <mergeCell ref="X1771:AD1771"/>
    <mergeCell ref="AE1777:AG1777"/>
    <mergeCell ref="AI1777:AM1777"/>
    <mergeCell ref="A1778:E1778"/>
    <mergeCell ref="H1778:P1778"/>
    <mergeCell ref="Q1778:R1778"/>
    <mergeCell ref="S1778:T1778"/>
    <mergeCell ref="U1778:W1778"/>
    <mergeCell ref="X1778:AD1778"/>
    <mergeCell ref="AE1778:AG1778"/>
    <mergeCell ref="AI1778:AM1778"/>
    <mergeCell ref="A1777:E1777"/>
    <mergeCell ref="H1777:P1777"/>
    <mergeCell ref="Q1777:R1777"/>
    <mergeCell ref="S1777:T1777"/>
    <mergeCell ref="U1777:W1777"/>
    <mergeCell ref="X1777:AD1777"/>
    <mergeCell ref="AE1775:AG1775"/>
    <mergeCell ref="AI1775:AM1775"/>
    <mergeCell ref="A1776:E1776"/>
    <mergeCell ref="H1776:P1776"/>
    <mergeCell ref="Q1776:R1776"/>
    <mergeCell ref="S1776:T1776"/>
    <mergeCell ref="U1776:W1776"/>
    <mergeCell ref="X1776:AD1776"/>
    <mergeCell ref="AE1776:AG1776"/>
    <mergeCell ref="AI1776:AM1776"/>
    <mergeCell ref="A1775:E1775"/>
    <mergeCell ref="H1775:P1775"/>
    <mergeCell ref="Q1775:R1775"/>
    <mergeCell ref="S1775:T1775"/>
    <mergeCell ref="U1775:W1775"/>
    <mergeCell ref="X1775:AD1775"/>
    <mergeCell ref="AE1781:AG1781"/>
    <mergeCell ref="AI1781:AM1781"/>
    <mergeCell ref="A1782:E1782"/>
    <mergeCell ref="H1782:P1782"/>
    <mergeCell ref="Q1782:R1782"/>
    <mergeCell ref="S1782:T1782"/>
    <mergeCell ref="U1782:W1782"/>
    <mergeCell ref="X1782:AD1782"/>
    <mergeCell ref="AE1782:AG1782"/>
    <mergeCell ref="AI1782:AM1782"/>
    <mergeCell ref="A1781:E1781"/>
    <mergeCell ref="H1781:P1781"/>
    <mergeCell ref="Q1781:R1781"/>
    <mergeCell ref="S1781:T1781"/>
    <mergeCell ref="U1781:W1781"/>
    <mergeCell ref="X1781:AD1781"/>
    <mergeCell ref="AE1779:AG1779"/>
    <mergeCell ref="AI1779:AM1779"/>
    <mergeCell ref="A1780:E1780"/>
    <mergeCell ref="H1780:P1780"/>
    <mergeCell ref="Q1780:R1780"/>
    <mergeCell ref="S1780:T1780"/>
    <mergeCell ref="U1780:W1780"/>
    <mergeCell ref="X1780:AD1780"/>
    <mergeCell ref="AE1780:AG1780"/>
    <mergeCell ref="AI1780:AM1780"/>
    <mergeCell ref="A1779:E1779"/>
    <mergeCell ref="H1779:P1779"/>
    <mergeCell ref="Q1779:R1779"/>
    <mergeCell ref="S1779:T1779"/>
    <mergeCell ref="U1779:W1779"/>
    <mergeCell ref="X1779:AD1779"/>
    <mergeCell ref="A1785:E1785"/>
    <mergeCell ref="H1785:W1785"/>
    <mergeCell ref="X1785:AD1785"/>
    <mergeCell ref="AE1785:AG1785"/>
    <mergeCell ref="AI1785:AM1785"/>
    <mergeCell ref="Y1787:AC1787"/>
    <mergeCell ref="AD1787:AH1787"/>
    <mergeCell ref="AI1787:AM1787"/>
    <mergeCell ref="AE1783:AG1783"/>
    <mergeCell ref="AI1783:AM1783"/>
    <mergeCell ref="A1784:E1784"/>
    <mergeCell ref="H1784:P1784"/>
    <mergeCell ref="Q1784:R1784"/>
    <mergeCell ref="S1784:T1784"/>
    <mergeCell ref="U1784:W1784"/>
    <mergeCell ref="X1784:AD1784"/>
    <mergeCell ref="AE1784:AG1784"/>
    <mergeCell ref="AI1784:AM1784"/>
    <mergeCell ref="A1783:E1783"/>
    <mergeCell ref="H1783:P1783"/>
    <mergeCell ref="Q1783:R1783"/>
    <mergeCell ref="S1783:T1783"/>
    <mergeCell ref="U1783:W1783"/>
    <mergeCell ref="X1783:AD1783"/>
    <mergeCell ref="A1801:AM1802"/>
    <mergeCell ref="A1804:B1805"/>
    <mergeCell ref="C1804:C1805"/>
    <mergeCell ref="D1804:E1805"/>
    <mergeCell ref="F1804:F1805"/>
    <mergeCell ref="G1804:H1805"/>
    <mergeCell ref="I1804:I1805"/>
    <mergeCell ref="N1804:P1805"/>
    <mergeCell ref="Q1804:Q1805"/>
    <mergeCell ref="R1804:R1805"/>
    <mergeCell ref="Y1788:AC1791"/>
    <mergeCell ref="AD1788:AH1791"/>
    <mergeCell ref="AI1788:AM1791"/>
    <mergeCell ref="B1795:J1795"/>
    <mergeCell ref="L1795:Z1795"/>
    <mergeCell ref="B1796:J1799"/>
    <mergeCell ref="L1796:Z1799"/>
    <mergeCell ref="AD1797:AM1797"/>
    <mergeCell ref="AD1798:AM1799"/>
    <mergeCell ref="Z1805:AM1805"/>
    <mergeCell ref="W1807:X1807"/>
    <mergeCell ref="Z1807:AM1807"/>
    <mergeCell ref="L1808:N1808"/>
    <mergeCell ref="O1808:U1808"/>
    <mergeCell ref="W1808:X1808"/>
    <mergeCell ref="Z1808:AK1808"/>
    <mergeCell ref="B1807:G1808"/>
    <mergeCell ref="K1807:K1810"/>
    <mergeCell ref="L1807:N1807"/>
    <mergeCell ref="O1807:P1807"/>
    <mergeCell ref="Q1807:S1807"/>
    <mergeCell ref="T1807:U1807"/>
    <mergeCell ref="L1809:N1809"/>
    <mergeCell ref="O1809:U1809"/>
    <mergeCell ref="W1804:AA1804"/>
    <mergeCell ref="AB1804:AM1804"/>
    <mergeCell ref="W1805:Y1805"/>
    <mergeCell ref="W1806:X1806"/>
    <mergeCell ref="Z1806:AB1806"/>
    <mergeCell ref="AE1814:AG1814"/>
    <mergeCell ref="AI1814:AM1814"/>
    <mergeCell ref="A1815:E1815"/>
    <mergeCell ref="H1815:P1815"/>
    <mergeCell ref="Q1815:R1815"/>
    <mergeCell ref="S1815:T1815"/>
    <mergeCell ref="U1815:W1815"/>
    <mergeCell ref="X1815:AD1815"/>
    <mergeCell ref="AE1815:AG1815"/>
    <mergeCell ref="AI1815:AM1815"/>
    <mergeCell ref="A1814:E1814"/>
    <mergeCell ref="H1814:P1814"/>
    <mergeCell ref="Q1814:R1814"/>
    <mergeCell ref="S1814:T1814"/>
    <mergeCell ref="U1814:W1814"/>
    <mergeCell ref="X1814:AD1814"/>
    <mergeCell ref="W1809:X1809"/>
    <mergeCell ref="Z1809:AM1809"/>
    <mergeCell ref="L1810:N1810"/>
    <mergeCell ref="O1810:U1810"/>
    <mergeCell ref="W1810:X1810"/>
    <mergeCell ref="Z1810:AM1810"/>
    <mergeCell ref="AE1818:AG1818"/>
    <mergeCell ref="AI1818:AM1818"/>
    <mergeCell ref="A1819:E1819"/>
    <mergeCell ref="H1819:P1819"/>
    <mergeCell ref="Q1819:R1819"/>
    <mergeCell ref="S1819:T1819"/>
    <mergeCell ref="U1819:W1819"/>
    <mergeCell ref="X1819:AD1819"/>
    <mergeCell ref="AE1819:AG1819"/>
    <mergeCell ref="AI1819:AM1819"/>
    <mergeCell ref="A1818:E1818"/>
    <mergeCell ref="H1818:P1818"/>
    <mergeCell ref="Q1818:R1818"/>
    <mergeCell ref="S1818:T1818"/>
    <mergeCell ref="U1818:W1818"/>
    <mergeCell ref="X1818:AD1818"/>
    <mergeCell ref="AE1816:AG1816"/>
    <mergeCell ref="AI1816:AM1816"/>
    <mergeCell ref="A1817:E1817"/>
    <mergeCell ref="H1817:P1817"/>
    <mergeCell ref="Q1817:R1817"/>
    <mergeCell ref="S1817:T1817"/>
    <mergeCell ref="U1817:W1817"/>
    <mergeCell ref="X1817:AD1817"/>
    <mergeCell ref="AE1817:AG1817"/>
    <mergeCell ref="AI1817:AM1817"/>
    <mergeCell ref="A1816:E1816"/>
    <mergeCell ref="H1816:P1816"/>
    <mergeCell ref="Q1816:R1816"/>
    <mergeCell ref="S1816:T1816"/>
    <mergeCell ref="U1816:W1816"/>
    <mergeCell ref="X1816:AD1816"/>
    <mergeCell ref="AE1822:AG1822"/>
    <mergeCell ref="AI1822:AM1822"/>
    <mergeCell ref="A1823:E1823"/>
    <mergeCell ref="H1823:P1823"/>
    <mergeCell ref="Q1823:R1823"/>
    <mergeCell ref="S1823:T1823"/>
    <mergeCell ref="U1823:W1823"/>
    <mergeCell ref="X1823:AD1823"/>
    <mergeCell ref="AE1823:AG1823"/>
    <mergeCell ref="AI1823:AM1823"/>
    <mergeCell ref="A1822:E1822"/>
    <mergeCell ref="H1822:P1822"/>
    <mergeCell ref="Q1822:R1822"/>
    <mergeCell ref="S1822:T1822"/>
    <mergeCell ref="U1822:W1822"/>
    <mergeCell ref="X1822:AD1822"/>
    <mergeCell ref="AE1820:AG1820"/>
    <mergeCell ref="AI1820:AM1820"/>
    <mergeCell ref="A1821:E1821"/>
    <mergeCell ref="H1821:P1821"/>
    <mergeCell ref="Q1821:R1821"/>
    <mergeCell ref="S1821:T1821"/>
    <mergeCell ref="U1821:W1821"/>
    <mergeCell ref="X1821:AD1821"/>
    <mergeCell ref="AE1821:AG1821"/>
    <mergeCell ref="AI1821:AM1821"/>
    <mergeCell ref="A1820:E1820"/>
    <mergeCell ref="H1820:P1820"/>
    <mergeCell ref="Q1820:R1820"/>
    <mergeCell ref="S1820:T1820"/>
    <mergeCell ref="U1820:W1820"/>
    <mergeCell ref="X1820:AD1820"/>
    <mergeCell ref="AE1826:AG1826"/>
    <mergeCell ref="AI1826:AM1826"/>
    <mergeCell ref="A1827:E1827"/>
    <mergeCell ref="H1827:P1827"/>
    <mergeCell ref="Q1827:R1827"/>
    <mergeCell ref="S1827:T1827"/>
    <mergeCell ref="U1827:W1827"/>
    <mergeCell ref="X1827:AD1827"/>
    <mergeCell ref="AE1827:AG1827"/>
    <mergeCell ref="AI1827:AM1827"/>
    <mergeCell ref="A1826:E1826"/>
    <mergeCell ref="H1826:P1826"/>
    <mergeCell ref="Q1826:R1826"/>
    <mergeCell ref="S1826:T1826"/>
    <mergeCell ref="U1826:W1826"/>
    <mergeCell ref="X1826:AD1826"/>
    <mergeCell ref="AE1824:AG1824"/>
    <mergeCell ref="AI1824:AM1824"/>
    <mergeCell ref="A1825:E1825"/>
    <mergeCell ref="H1825:P1825"/>
    <mergeCell ref="Q1825:R1825"/>
    <mergeCell ref="S1825:T1825"/>
    <mergeCell ref="U1825:W1825"/>
    <mergeCell ref="X1825:AD1825"/>
    <mergeCell ref="AE1825:AG1825"/>
    <mergeCell ref="AI1825:AM1825"/>
    <mergeCell ref="A1824:E1824"/>
    <mergeCell ref="H1824:P1824"/>
    <mergeCell ref="Q1824:R1824"/>
    <mergeCell ref="S1824:T1824"/>
    <mergeCell ref="U1824:W1824"/>
    <mergeCell ref="X1824:AD1824"/>
    <mergeCell ref="A1830:E1830"/>
    <mergeCell ref="H1830:W1830"/>
    <mergeCell ref="X1830:AD1830"/>
    <mergeCell ref="AE1830:AG1830"/>
    <mergeCell ref="AI1830:AM1830"/>
    <mergeCell ref="Y1832:AC1832"/>
    <mergeCell ref="AD1832:AH1832"/>
    <mergeCell ref="AI1832:AM1832"/>
    <mergeCell ref="AE1828:AG1828"/>
    <mergeCell ref="AI1828:AM1828"/>
    <mergeCell ref="A1829:E1829"/>
    <mergeCell ref="H1829:P1829"/>
    <mergeCell ref="Q1829:R1829"/>
    <mergeCell ref="S1829:T1829"/>
    <mergeCell ref="U1829:W1829"/>
    <mergeCell ref="X1829:AD1829"/>
    <mergeCell ref="AE1829:AG1829"/>
    <mergeCell ref="AI1829:AM1829"/>
    <mergeCell ref="A1828:E1828"/>
    <mergeCell ref="H1828:P1828"/>
    <mergeCell ref="Q1828:R1828"/>
    <mergeCell ref="S1828:T1828"/>
    <mergeCell ref="U1828:W1828"/>
    <mergeCell ref="X1828:AD1828"/>
    <mergeCell ref="A1846:AM1847"/>
    <mergeCell ref="A1849:B1850"/>
    <mergeCell ref="C1849:C1850"/>
    <mergeCell ref="D1849:E1850"/>
    <mergeCell ref="F1849:F1850"/>
    <mergeCell ref="G1849:H1850"/>
    <mergeCell ref="I1849:I1850"/>
    <mergeCell ref="N1849:P1850"/>
    <mergeCell ref="Q1849:Q1850"/>
    <mergeCell ref="R1849:R1850"/>
    <mergeCell ref="Y1833:AC1836"/>
    <mergeCell ref="AD1833:AH1836"/>
    <mergeCell ref="AI1833:AM1836"/>
    <mergeCell ref="B1840:J1840"/>
    <mergeCell ref="L1840:Z1840"/>
    <mergeCell ref="B1841:J1844"/>
    <mergeCell ref="L1841:Z1844"/>
    <mergeCell ref="AD1842:AM1842"/>
    <mergeCell ref="AD1843:AM1844"/>
    <mergeCell ref="Z1850:AM1850"/>
    <mergeCell ref="W1852:X1852"/>
    <mergeCell ref="Z1852:AM1852"/>
    <mergeCell ref="L1853:N1853"/>
    <mergeCell ref="O1853:U1853"/>
    <mergeCell ref="W1853:X1853"/>
    <mergeCell ref="Z1853:AK1853"/>
    <mergeCell ref="B1852:G1853"/>
    <mergeCell ref="K1852:K1855"/>
    <mergeCell ref="L1852:N1852"/>
    <mergeCell ref="O1852:P1852"/>
    <mergeCell ref="Q1852:S1852"/>
    <mergeCell ref="T1852:U1852"/>
    <mergeCell ref="L1854:N1854"/>
    <mergeCell ref="O1854:U1854"/>
    <mergeCell ref="W1849:AA1849"/>
    <mergeCell ref="AB1849:AM1849"/>
    <mergeCell ref="W1850:Y1850"/>
    <mergeCell ref="W1851:X1851"/>
    <mergeCell ref="Z1851:AB1851"/>
    <mergeCell ref="AE1859:AG1859"/>
    <mergeCell ref="AI1859:AM1859"/>
    <mergeCell ref="A1860:E1860"/>
    <mergeCell ref="H1860:P1860"/>
    <mergeCell ref="Q1860:R1860"/>
    <mergeCell ref="S1860:T1860"/>
    <mergeCell ref="U1860:W1860"/>
    <mergeCell ref="X1860:AD1860"/>
    <mergeCell ref="AE1860:AG1860"/>
    <mergeCell ref="AI1860:AM1860"/>
    <mergeCell ref="A1859:E1859"/>
    <mergeCell ref="H1859:P1859"/>
    <mergeCell ref="Q1859:R1859"/>
    <mergeCell ref="S1859:T1859"/>
    <mergeCell ref="U1859:W1859"/>
    <mergeCell ref="X1859:AD1859"/>
    <mergeCell ref="W1854:X1854"/>
    <mergeCell ref="Z1854:AM1854"/>
    <mergeCell ref="L1855:N1855"/>
    <mergeCell ref="O1855:U1855"/>
    <mergeCell ref="W1855:X1855"/>
    <mergeCell ref="Z1855:AM1855"/>
    <mergeCell ref="AE1863:AG1863"/>
    <mergeCell ref="AI1863:AM1863"/>
    <mergeCell ref="A1864:E1864"/>
    <mergeCell ref="H1864:P1864"/>
    <mergeCell ref="Q1864:R1864"/>
    <mergeCell ref="S1864:T1864"/>
    <mergeCell ref="U1864:W1864"/>
    <mergeCell ref="X1864:AD1864"/>
    <mergeCell ref="AE1864:AG1864"/>
    <mergeCell ref="AI1864:AM1864"/>
    <mergeCell ref="A1863:E1863"/>
    <mergeCell ref="H1863:P1863"/>
    <mergeCell ref="Q1863:R1863"/>
    <mergeCell ref="S1863:T1863"/>
    <mergeCell ref="U1863:W1863"/>
    <mergeCell ref="X1863:AD1863"/>
    <mergeCell ref="AE1861:AG1861"/>
    <mergeCell ref="AI1861:AM1861"/>
    <mergeCell ref="A1862:E1862"/>
    <mergeCell ref="H1862:P1862"/>
    <mergeCell ref="Q1862:R1862"/>
    <mergeCell ref="S1862:T1862"/>
    <mergeCell ref="U1862:W1862"/>
    <mergeCell ref="X1862:AD1862"/>
    <mergeCell ref="AE1862:AG1862"/>
    <mergeCell ref="AI1862:AM1862"/>
    <mergeCell ref="A1861:E1861"/>
    <mergeCell ref="H1861:P1861"/>
    <mergeCell ref="Q1861:R1861"/>
    <mergeCell ref="S1861:T1861"/>
    <mergeCell ref="U1861:W1861"/>
    <mergeCell ref="X1861:AD1861"/>
    <mergeCell ref="AE1867:AG1867"/>
    <mergeCell ref="AI1867:AM1867"/>
    <mergeCell ref="A1868:E1868"/>
    <mergeCell ref="H1868:P1868"/>
    <mergeCell ref="Q1868:R1868"/>
    <mergeCell ref="S1868:T1868"/>
    <mergeCell ref="U1868:W1868"/>
    <mergeCell ref="X1868:AD1868"/>
    <mergeCell ref="AE1868:AG1868"/>
    <mergeCell ref="AI1868:AM1868"/>
    <mergeCell ref="A1867:E1867"/>
    <mergeCell ref="H1867:P1867"/>
    <mergeCell ref="Q1867:R1867"/>
    <mergeCell ref="S1867:T1867"/>
    <mergeCell ref="U1867:W1867"/>
    <mergeCell ref="X1867:AD1867"/>
    <mergeCell ref="AE1865:AG1865"/>
    <mergeCell ref="AI1865:AM1865"/>
    <mergeCell ref="A1866:E1866"/>
    <mergeCell ref="H1866:P1866"/>
    <mergeCell ref="Q1866:R1866"/>
    <mergeCell ref="S1866:T1866"/>
    <mergeCell ref="U1866:W1866"/>
    <mergeCell ref="X1866:AD1866"/>
    <mergeCell ref="AE1866:AG1866"/>
    <mergeCell ref="AI1866:AM1866"/>
    <mergeCell ref="A1865:E1865"/>
    <mergeCell ref="H1865:P1865"/>
    <mergeCell ref="Q1865:R1865"/>
    <mergeCell ref="S1865:T1865"/>
    <mergeCell ref="U1865:W1865"/>
    <mergeCell ref="X1865:AD1865"/>
    <mergeCell ref="AE1871:AG1871"/>
    <mergeCell ref="AI1871:AM1871"/>
    <mergeCell ref="A1872:E1872"/>
    <mergeCell ref="H1872:P1872"/>
    <mergeCell ref="Q1872:R1872"/>
    <mergeCell ref="S1872:T1872"/>
    <mergeCell ref="U1872:W1872"/>
    <mergeCell ref="X1872:AD1872"/>
    <mergeCell ref="AE1872:AG1872"/>
    <mergeCell ref="AI1872:AM1872"/>
    <mergeCell ref="A1871:E1871"/>
    <mergeCell ref="H1871:P1871"/>
    <mergeCell ref="Q1871:R1871"/>
    <mergeCell ref="S1871:T1871"/>
    <mergeCell ref="U1871:W1871"/>
    <mergeCell ref="X1871:AD1871"/>
    <mergeCell ref="AE1869:AG1869"/>
    <mergeCell ref="AI1869:AM1869"/>
    <mergeCell ref="A1870:E1870"/>
    <mergeCell ref="H1870:P1870"/>
    <mergeCell ref="Q1870:R1870"/>
    <mergeCell ref="S1870:T1870"/>
    <mergeCell ref="U1870:W1870"/>
    <mergeCell ref="X1870:AD1870"/>
    <mergeCell ref="AE1870:AG1870"/>
    <mergeCell ref="AI1870:AM1870"/>
    <mergeCell ref="A1869:E1869"/>
    <mergeCell ref="H1869:P1869"/>
    <mergeCell ref="Q1869:R1869"/>
    <mergeCell ref="S1869:T1869"/>
    <mergeCell ref="U1869:W1869"/>
    <mergeCell ref="X1869:AD1869"/>
    <mergeCell ref="A1875:E1875"/>
    <mergeCell ref="H1875:W1875"/>
    <mergeCell ref="X1875:AD1875"/>
    <mergeCell ref="AE1875:AG1875"/>
    <mergeCell ref="AI1875:AM1875"/>
    <mergeCell ref="Y1877:AC1877"/>
    <mergeCell ref="AD1877:AH1877"/>
    <mergeCell ref="AI1877:AM1877"/>
    <mergeCell ref="AE1873:AG1873"/>
    <mergeCell ref="AI1873:AM1873"/>
    <mergeCell ref="A1874:E1874"/>
    <mergeCell ref="H1874:P1874"/>
    <mergeCell ref="Q1874:R1874"/>
    <mergeCell ref="S1874:T1874"/>
    <mergeCell ref="U1874:W1874"/>
    <mergeCell ref="X1874:AD1874"/>
    <mergeCell ref="AE1874:AG1874"/>
    <mergeCell ref="AI1874:AM1874"/>
    <mergeCell ref="A1873:E1873"/>
    <mergeCell ref="H1873:P1873"/>
    <mergeCell ref="Q1873:R1873"/>
    <mergeCell ref="S1873:T1873"/>
    <mergeCell ref="U1873:W1873"/>
    <mergeCell ref="X1873:AD1873"/>
    <mergeCell ref="A1891:AM1892"/>
    <mergeCell ref="A1894:B1895"/>
    <mergeCell ref="C1894:C1895"/>
    <mergeCell ref="D1894:E1895"/>
    <mergeCell ref="F1894:F1895"/>
    <mergeCell ref="G1894:H1895"/>
    <mergeCell ref="I1894:I1895"/>
    <mergeCell ref="N1894:P1895"/>
    <mergeCell ref="Q1894:Q1895"/>
    <mergeCell ref="R1894:R1895"/>
    <mergeCell ref="Y1878:AC1881"/>
    <mergeCell ref="AD1878:AH1881"/>
    <mergeCell ref="AI1878:AM1881"/>
    <mergeCell ref="B1885:J1885"/>
    <mergeCell ref="L1885:Z1885"/>
    <mergeCell ref="B1886:J1889"/>
    <mergeCell ref="L1886:Z1889"/>
    <mergeCell ref="AD1887:AM1887"/>
    <mergeCell ref="AD1888:AM1889"/>
    <mergeCell ref="Z1895:AM1895"/>
    <mergeCell ref="W1897:X1897"/>
    <mergeCell ref="Z1897:AM1897"/>
    <mergeCell ref="L1898:N1898"/>
    <mergeCell ref="O1898:U1898"/>
    <mergeCell ref="W1898:X1898"/>
    <mergeCell ref="Z1898:AK1898"/>
    <mergeCell ref="B1897:G1898"/>
    <mergeCell ref="K1897:K1900"/>
    <mergeCell ref="L1897:N1897"/>
    <mergeCell ref="O1897:P1897"/>
    <mergeCell ref="Q1897:S1897"/>
    <mergeCell ref="T1897:U1897"/>
    <mergeCell ref="L1899:N1899"/>
    <mergeCell ref="O1899:U1899"/>
    <mergeCell ref="W1894:AA1894"/>
    <mergeCell ref="AB1894:AM1894"/>
    <mergeCell ref="W1895:Y1895"/>
    <mergeCell ref="W1896:X1896"/>
    <mergeCell ref="Z1896:AB1896"/>
    <mergeCell ref="AE1904:AG1904"/>
    <mergeCell ref="AI1904:AM1904"/>
    <mergeCell ref="A1905:E1905"/>
    <mergeCell ref="H1905:P1905"/>
    <mergeCell ref="Q1905:R1905"/>
    <mergeCell ref="S1905:T1905"/>
    <mergeCell ref="U1905:W1905"/>
    <mergeCell ref="X1905:AD1905"/>
    <mergeCell ref="AE1905:AG1905"/>
    <mergeCell ref="AI1905:AM1905"/>
    <mergeCell ref="A1904:E1904"/>
    <mergeCell ref="H1904:P1904"/>
    <mergeCell ref="Q1904:R1904"/>
    <mergeCell ref="S1904:T1904"/>
    <mergeCell ref="U1904:W1904"/>
    <mergeCell ref="X1904:AD1904"/>
    <mergeCell ref="W1899:X1899"/>
    <mergeCell ref="Z1899:AM1899"/>
    <mergeCell ref="L1900:N1900"/>
    <mergeCell ref="O1900:U1900"/>
    <mergeCell ref="W1900:X1900"/>
    <mergeCell ref="Z1900:AM1900"/>
    <mergeCell ref="AE1908:AG1908"/>
    <mergeCell ref="AI1908:AM1908"/>
    <mergeCell ref="A1909:E1909"/>
    <mergeCell ref="H1909:P1909"/>
    <mergeCell ref="Q1909:R1909"/>
    <mergeCell ref="S1909:T1909"/>
    <mergeCell ref="U1909:W1909"/>
    <mergeCell ref="X1909:AD1909"/>
    <mergeCell ref="AE1909:AG1909"/>
    <mergeCell ref="AI1909:AM1909"/>
    <mergeCell ref="A1908:E1908"/>
    <mergeCell ref="H1908:P1908"/>
    <mergeCell ref="Q1908:R1908"/>
    <mergeCell ref="S1908:T1908"/>
    <mergeCell ref="U1908:W1908"/>
    <mergeCell ref="X1908:AD1908"/>
    <mergeCell ref="AE1906:AG1906"/>
    <mergeCell ref="AI1906:AM1906"/>
    <mergeCell ref="A1907:E1907"/>
    <mergeCell ref="H1907:P1907"/>
    <mergeCell ref="Q1907:R1907"/>
    <mergeCell ref="S1907:T1907"/>
    <mergeCell ref="U1907:W1907"/>
    <mergeCell ref="X1907:AD1907"/>
    <mergeCell ref="AE1907:AG1907"/>
    <mergeCell ref="AI1907:AM1907"/>
    <mergeCell ref="A1906:E1906"/>
    <mergeCell ref="H1906:P1906"/>
    <mergeCell ref="Q1906:R1906"/>
    <mergeCell ref="S1906:T1906"/>
    <mergeCell ref="U1906:W1906"/>
    <mergeCell ref="X1906:AD1906"/>
    <mergeCell ref="AE1912:AG1912"/>
    <mergeCell ref="AI1912:AM1912"/>
    <mergeCell ref="A1913:E1913"/>
    <mergeCell ref="H1913:P1913"/>
    <mergeCell ref="Q1913:R1913"/>
    <mergeCell ref="S1913:T1913"/>
    <mergeCell ref="U1913:W1913"/>
    <mergeCell ref="X1913:AD1913"/>
    <mergeCell ref="AE1913:AG1913"/>
    <mergeCell ref="AI1913:AM1913"/>
    <mergeCell ref="A1912:E1912"/>
    <mergeCell ref="H1912:P1912"/>
    <mergeCell ref="Q1912:R1912"/>
    <mergeCell ref="S1912:T1912"/>
    <mergeCell ref="U1912:W1912"/>
    <mergeCell ref="X1912:AD1912"/>
    <mergeCell ref="AE1910:AG1910"/>
    <mergeCell ref="AI1910:AM1910"/>
    <mergeCell ref="A1911:E1911"/>
    <mergeCell ref="H1911:P1911"/>
    <mergeCell ref="Q1911:R1911"/>
    <mergeCell ref="S1911:T1911"/>
    <mergeCell ref="U1911:W1911"/>
    <mergeCell ref="X1911:AD1911"/>
    <mergeCell ref="AE1911:AG1911"/>
    <mergeCell ref="AI1911:AM1911"/>
    <mergeCell ref="A1910:E1910"/>
    <mergeCell ref="H1910:P1910"/>
    <mergeCell ref="Q1910:R1910"/>
    <mergeCell ref="S1910:T1910"/>
    <mergeCell ref="U1910:W1910"/>
    <mergeCell ref="X1910:AD1910"/>
    <mergeCell ref="AE1916:AG1916"/>
    <mergeCell ref="AI1916:AM1916"/>
    <mergeCell ref="A1917:E1917"/>
    <mergeCell ref="H1917:P1917"/>
    <mergeCell ref="Q1917:R1917"/>
    <mergeCell ref="S1917:T1917"/>
    <mergeCell ref="U1917:W1917"/>
    <mergeCell ref="X1917:AD1917"/>
    <mergeCell ref="AE1917:AG1917"/>
    <mergeCell ref="AI1917:AM1917"/>
    <mergeCell ref="A1916:E1916"/>
    <mergeCell ref="H1916:P1916"/>
    <mergeCell ref="Q1916:R1916"/>
    <mergeCell ref="S1916:T1916"/>
    <mergeCell ref="U1916:W1916"/>
    <mergeCell ref="X1916:AD1916"/>
    <mergeCell ref="AE1914:AG1914"/>
    <mergeCell ref="AI1914:AM1914"/>
    <mergeCell ref="A1915:E1915"/>
    <mergeCell ref="H1915:P1915"/>
    <mergeCell ref="Q1915:R1915"/>
    <mergeCell ref="S1915:T1915"/>
    <mergeCell ref="U1915:W1915"/>
    <mergeCell ref="X1915:AD1915"/>
    <mergeCell ref="AE1915:AG1915"/>
    <mergeCell ref="AI1915:AM1915"/>
    <mergeCell ref="A1914:E1914"/>
    <mergeCell ref="H1914:P1914"/>
    <mergeCell ref="Q1914:R1914"/>
    <mergeCell ref="S1914:T1914"/>
    <mergeCell ref="U1914:W1914"/>
    <mergeCell ref="X1914:AD1914"/>
    <mergeCell ref="A1920:E1920"/>
    <mergeCell ref="H1920:W1920"/>
    <mergeCell ref="X1920:AD1920"/>
    <mergeCell ref="AE1920:AG1920"/>
    <mergeCell ref="AI1920:AM1920"/>
    <mergeCell ref="Y1922:AC1922"/>
    <mergeCell ref="AD1922:AH1922"/>
    <mergeCell ref="AI1922:AM1922"/>
    <mergeCell ref="AE1918:AG1918"/>
    <mergeCell ref="AI1918:AM1918"/>
    <mergeCell ref="A1919:E1919"/>
    <mergeCell ref="H1919:P1919"/>
    <mergeCell ref="Q1919:R1919"/>
    <mergeCell ref="S1919:T1919"/>
    <mergeCell ref="U1919:W1919"/>
    <mergeCell ref="X1919:AD1919"/>
    <mergeCell ref="AE1919:AG1919"/>
    <mergeCell ref="AI1919:AM1919"/>
    <mergeCell ref="A1918:E1918"/>
    <mergeCell ref="H1918:P1918"/>
    <mergeCell ref="Q1918:R1918"/>
    <mergeCell ref="S1918:T1918"/>
    <mergeCell ref="U1918:W1918"/>
    <mergeCell ref="X1918:AD1918"/>
    <mergeCell ref="A1936:AM1937"/>
    <mergeCell ref="A1939:B1940"/>
    <mergeCell ref="C1939:C1940"/>
    <mergeCell ref="D1939:E1940"/>
    <mergeCell ref="F1939:F1940"/>
    <mergeCell ref="G1939:H1940"/>
    <mergeCell ref="I1939:I1940"/>
    <mergeCell ref="N1939:P1940"/>
    <mergeCell ref="Q1939:Q1940"/>
    <mergeCell ref="R1939:R1940"/>
    <mergeCell ref="Y1923:AC1926"/>
    <mergeCell ref="AD1923:AH1926"/>
    <mergeCell ref="AI1923:AM1926"/>
    <mergeCell ref="B1930:J1930"/>
    <mergeCell ref="L1930:Z1930"/>
    <mergeCell ref="B1931:J1934"/>
    <mergeCell ref="L1931:Z1934"/>
    <mergeCell ref="AD1932:AM1932"/>
    <mergeCell ref="AD1933:AM1934"/>
    <mergeCell ref="Z1940:AM1940"/>
    <mergeCell ref="W1942:X1942"/>
    <mergeCell ref="Z1942:AM1942"/>
    <mergeCell ref="L1943:N1943"/>
    <mergeCell ref="O1943:U1943"/>
    <mergeCell ref="W1943:X1943"/>
    <mergeCell ref="Z1943:AK1943"/>
    <mergeCell ref="B1942:G1943"/>
    <mergeCell ref="K1942:K1945"/>
    <mergeCell ref="L1942:N1942"/>
    <mergeCell ref="O1942:P1942"/>
    <mergeCell ref="Q1942:S1942"/>
    <mergeCell ref="T1942:U1942"/>
    <mergeCell ref="L1944:N1944"/>
    <mergeCell ref="O1944:U1944"/>
    <mergeCell ref="W1939:AA1939"/>
    <mergeCell ref="AB1939:AM1939"/>
    <mergeCell ref="W1940:Y1940"/>
    <mergeCell ref="W1941:X1941"/>
    <mergeCell ref="Z1941:AB1941"/>
    <mergeCell ref="AE1949:AG1949"/>
    <mergeCell ref="AI1949:AM1949"/>
    <mergeCell ref="A1950:E1950"/>
    <mergeCell ref="H1950:P1950"/>
    <mergeCell ref="Q1950:R1950"/>
    <mergeCell ref="S1950:T1950"/>
    <mergeCell ref="U1950:W1950"/>
    <mergeCell ref="X1950:AD1950"/>
    <mergeCell ref="AE1950:AG1950"/>
    <mergeCell ref="AI1950:AM1950"/>
    <mergeCell ref="A1949:E1949"/>
    <mergeCell ref="H1949:P1949"/>
    <mergeCell ref="Q1949:R1949"/>
    <mergeCell ref="S1949:T1949"/>
    <mergeCell ref="U1949:W1949"/>
    <mergeCell ref="X1949:AD1949"/>
    <mergeCell ref="W1944:X1944"/>
    <mergeCell ref="Z1944:AM1944"/>
    <mergeCell ref="L1945:N1945"/>
    <mergeCell ref="O1945:U1945"/>
    <mergeCell ref="W1945:X1945"/>
    <mergeCell ref="Z1945:AM1945"/>
    <mergeCell ref="AE1953:AG1953"/>
    <mergeCell ref="AI1953:AM1953"/>
    <mergeCell ref="A1954:E1954"/>
    <mergeCell ref="H1954:P1954"/>
    <mergeCell ref="Q1954:R1954"/>
    <mergeCell ref="S1954:T1954"/>
    <mergeCell ref="U1954:W1954"/>
    <mergeCell ref="X1954:AD1954"/>
    <mergeCell ref="AE1954:AG1954"/>
    <mergeCell ref="AI1954:AM1954"/>
    <mergeCell ref="A1953:E1953"/>
    <mergeCell ref="H1953:P1953"/>
    <mergeCell ref="Q1953:R1953"/>
    <mergeCell ref="S1953:T1953"/>
    <mergeCell ref="U1953:W1953"/>
    <mergeCell ref="X1953:AD1953"/>
    <mergeCell ref="AE1951:AG1951"/>
    <mergeCell ref="AI1951:AM1951"/>
    <mergeCell ref="A1952:E1952"/>
    <mergeCell ref="H1952:P1952"/>
    <mergeCell ref="Q1952:R1952"/>
    <mergeCell ref="S1952:T1952"/>
    <mergeCell ref="U1952:W1952"/>
    <mergeCell ref="X1952:AD1952"/>
    <mergeCell ref="AE1952:AG1952"/>
    <mergeCell ref="AI1952:AM1952"/>
    <mergeCell ref="A1951:E1951"/>
    <mergeCell ref="H1951:P1951"/>
    <mergeCell ref="Q1951:R1951"/>
    <mergeCell ref="S1951:T1951"/>
    <mergeCell ref="U1951:W1951"/>
    <mergeCell ref="X1951:AD1951"/>
    <mergeCell ref="AE1957:AG1957"/>
    <mergeCell ref="AI1957:AM1957"/>
    <mergeCell ref="A1958:E1958"/>
    <mergeCell ref="H1958:P1958"/>
    <mergeCell ref="Q1958:R1958"/>
    <mergeCell ref="S1958:T1958"/>
    <mergeCell ref="U1958:W1958"/>
    <mergeCell ref="X1958:AD1958"/>
    <mergeCell ref="AE1958:AG1958"/>
    <mergeCell ref="AI1958:AM1958"/>
    <mergeCell ref="A1957:E1957"/>
    <mergeCell ref="H1957:P1957"/>
    <mergeCell ref="Q1957:R1957"/>
    <mergeCell ref="S1957:T1957"/>
    <mergeCell ref="U1957:W1957"/>
    <mergeCell ref="X1957:AD1957"/>
    <mergeCell ref="AE1955:AG1955"/>
    <mergeCell ref="AI1955:AM1955"/>
    <mergeCell ref="A1956:E1956"/>
    <mergeCell ref="H1956:P1956"/>
    <mergeCell ref="Q1956:R1956"/>
    <mergeCell ref="S1956:T1956"/>
    <mergeCell ref="U1956:W1956"/>
    <mergeCell ref="X1956:AD1956"/>
    <mergeCell ref="AE1956:AG1956"/>
    <mergeCell ref="AI1956:AM1956"/>
    <mergeCell ref="A1955:E1955"/>
    <mergeCell ref="H1955:P1955"/>
    <mergeCell ref="Q1955:R1955"/>
    <mergeCell ref="S1955:T1955"/>
    <mergeCell ref="U1955:W1955"/>
    <mergeCell ref="X1955:AD1955"/>
    <mergeCell ref="AE1961:AG1961"/>
    <mergeCell ref="AI1961:AM1961"/>
    <mergeCell ref="A1962:E1962"/>
    <mergeCell ref="H1962:P1962"/>
    <mergeCell ref="Q1962:R1962"/>
    <mergeCell ref="S1962:T1962"/>
    <mergeCell ref="U1962:W1962"/>
    <mergeCell ref="X1962:AD1962"/>
    <mergeCell ref="AE1962:AG1962"/>
    <mergeCell ref="AI1962:AM1962"/>
    <mergeCell ref="A1961:E1961"/>
    <mergeCell ref="H1961:P1961"/>
    <mergeCell ref="Q1961:R1961"/>
    <mergeCell ref="S1961:T1961"/>
    <mergeCell ref="U1961:W1961"/>
    <mergeCell ref="X1961:AD1961"/>
    <mergeCell ref="AE1959:AG1959"/>
    <mergeCell ref="AI1959:AM1959"/>
    <mergeCell ref="A1960:E1960"/>
    <mergeCell ref="H1960:P1960"/>
    <mergeCell ref="Q1960:R1960"/>
    <mergeCell ref="S1960:T1960"/>
    <mergeCell ref="U1960:W1960"/>
    <mergeCell ref="X1960:AD1960"/>
    <mergeCell ref="AE1960:AG1960"/>
    <mergeCell ref="AI1960:AM1960"/>
    <mergeCell ref="A1959:E1959"/>
    <mergeCell ref="H1959:P1959"/>
    <mergeCell ref="Q1959:R1959"/>
    <mergeCell ref="S1959:T1959"/>
    <mergeCell ref="U1959:W1959"/>
    <mergeCell ref="X1959:AD1959"/>
    <mergeCell ref="A1965:E1965"/>
    <mergeCell ref="H1965:W1965"/>
    <mergeCell ref="X1965:AD1965"/>
    <mergeCell ref="AE1965:AG1965"/>
    <mergeCell ref="AI1965:AM1965"/>
    <mergeCell ref="Y1967:AC1967"/>
    <mergeCell ref="AD1967:AH1967"/>
    <mergeCell ref="AI1967:AM1967"/>
    <mergeCell ref="AE1963:AG1963"/>
    <mergeCell ref="AI1963:AM1963"/>
    <mergeCell ref="A1964:E1964"/>
    <mergeCell ref="H1964:P1964"/>
    <mergeCell ref="Q1964:R1964"/>
    <mergeCell ref="S1964:T1964"/>
    <mergeCell ref="U1964:W1964"/>
    <mergeCell ref="X1964:AD1964"/>
    <mergeCell ref="AE1964:AG1964"/>
    <mergeCell ref="AI1964:AM1964"/>
    <mergeCell ref="A1963:E1963"/>
    <mergeCell ref="H1963:P1963"/>
    <mergeCell ref="Q1963:R1963"/>
    <mergeCell ref="S1963:T1963"/>
    <mergeCell ref="U1963:W1963"/>
    <mergeCell ref="X1963:AD1963"/>
    <mergeCell ref="A1981:AM1982"/>
    <mergeCell ref="A1984:B1985"/>
    <mergeCell ref="C1984:C1985"/>
    <mergeCell ref="D1984:E1985"/>
    <mergeCell ref="F1984:F1985"/>
    <mergeCell ref="G1984:H1985"/>
    <mergeCell ref="I1984:I1985"/>
    <mergeCell ref="N1984:P1985"/>
    <mergeCell ref="Q1984:Q1985"/>
    <mergeCell ref="R1984:R1985"/>
    <mergeCell ref="Y1968:AC1971"/>
    <mergeCell ref="AD1968:AH1971"/>
    <mergeCell ref="AI1968:AM1971"/>
    <mergeCell ref="B1975:J1975"/>
    <mergeCell ref="L1975:Z1975"/>
    <mergeCell ref="B1976:J1979"/>
    <mergeCell ref="L1976:Z1979"/>
    <mergeCell ref="AD1977:AM1977"/>
    <mergeCell ref="AD1978:AM1979"/>
    <mergeCell ref="Z1985:AM1985"/>
    <mergeCell ref="W1987:X1987"/>
    <mergeCell ref="Z1987:AM1987"/>
    <mergeCell ref="L1988:N1988"/>
    <mergeCell ref="O1988:U1988"/>
    <mergeCell ref="W1988:X1988"/>
    <mergeCell ref="Z1988:AK1988"/>
    <mergeCell ref="B1987:G1988"/>
    <mergeCell ref="K1987:K1990"/>
    <mergeCell ref="L1987:N1987"/>
    <mergeCell ref="O1987:P1987"/>
    <mergeCell ref="Q1987:S1987"/>
    <mergeCell ref="T1987:U1987"/>
    <mergeCell ref="L1989:N1989"/>
    <mergeCell ref="O1989:U1989"/>
    <mergeCell ref="W1984:AA1984"/>
    <mergeCell ref="AB1984:AM1984"/>
    <mergeCell ref="W1985:Y1985"/>
    <mergeCell ref="W1986:X1986"/>
    <mergeCell ref="Z1986:AB1986"/>
    <mergeCell ref="AE1994:AG1994"/>
    <mergeCell ref="AI1994:AM1994"/>
    <mergeCell ref="A1995:E1995"/>
    <mergeCell ref="H1995:P1995"/>
    <mergeCell ref="Q1995:R1995"/>
    <mergeCell ref="S1995:T1995"/>
    <mergeCell ref="U1995:W1995"/>
    <mergeCell ref="X1995:AD1995"/>
    <mergeCell ref="AE1995:AG1995"/>
    <mergeCell ref="AI1995:AM1995"/>
    <mergeCell ref="A1994:E1994"/>
    <mergeCell ref="H1994:P1994"/>
    <mergeCell ref="Q1994:R1994"/>
    <mergeCell ref="S1994:T1994"/>
    <mergeCell ref="U1994:W1994"/>
    <mergeCell ref="X1994:AD1994"/>
    <mergeCell ref="W1989:X1989"/>
    <mergeCell ref="Z1989:AM1989"/>
    <mergeCell ref="L1990:N1990"/>
    <mergeCell ref="O1990:U1990"/>
    <mergeCell ref="W1990:X1990"/>
    <mergeCell ref="Z1990:AM1990"/>
    <mergeCell ref="AE1998:AG1998"/>
    <mergeCell ref="AI1998:AM1998"/>
    <mergeCell ref="A1999:E1999"/>
    <mergeCell ref="H1999:P1999"/>
    <mergeCell ref="Q1999:R1999"/>
    <mergeCell ref="S1999:T1999"/>
    <mergeCell ref="U1999:W1999"/>
    <mergeCell ref="X1999:AD1999"/>
    <mergeCell ref="AE1999:AG1999"/>
    <mergeCell ref="AI1999:AM1999"/>
    <mergeCell ref="A1998:E1998"/>
    <mergeCell ref="H1998:P1998"/>
    <mergeCell ref="Q1998:R1998"/>
    <mergeCell ref="S1998:T1998"/>
    <mergeCell ref="U1998:W1998"/>
    <mergeCell ref="X1998:AD1998"/>
    <mergeCell ref="AE1996:AG1996"/>
    <mergeCell ref="AI1996:AM1996"/>
    <mergeCell ref="A1997:E1997"/>
    <mergeCell ref="H1997:P1997"/>
    <mergeCell ref="Q1997:R1997"/>
    <mergeCell ref="S1997:T1997"/>
    <mergeCell ref="U1997:W1997"/>
    <mergeCell ref="X1997:AD1997"/>
    <mergeCell ref="AE1997:AG1997"/>
    <mergeCell ref="AI1997:AM1997"/>
    <mergeCell ref="A1996:E1996"/>
    <mergeCell ref="H1996:P1996"/>
    <mergeCell ref="Q1996:R1996"/>
    <mergeCell ref="S1996:T1996"/>
    <mergeCell ref="U1996:W1996"/>
    <mergeCell ref="X1996:AD1996"/>
    <mergeCell ref="AE2002:AG2002"/>
    <mergeCell ref="AI2002:AM2002"/>
    <mergeCell ref="A2003:E2003"/>
    <mergeCell ref="H2003:P2003"/>
    <mergeCell ref="Q2003:R2003"/>
    <mergeCell ref="S2003:T2003"/>
    <mergeCell ref="U2003:W2003"/>
    <mergeCell ref="X2003:AD2003"/>
    <mergeCell ref="AE2003:AG2003"/>
    <mergeCell ref="AI2003:AM2003"/>
    <mergeCell ref="A2002:E2002"/>
    <mergeCell ref="H2002:P2002"/>
    <mergeCell ref="Q2002:R2002"/>
    <mergeCell ref="S2002:T2002"/>
    <mergeCell ref="U2002:W2002"/>
    <mergeCell ref="X2002:AD2002"/>
    <mergeCell ref="AE2000:AG2000"/>
    <mergeCell ref="AI2000:AM2000"/>
    <mergeCell ref="A2001:E2001"/>
    <mergeCell ref="H2001:P2001"/>
    <mergeCell ref="Q2001:R2001"/>
    <mergeCell ref="S2001:T2001"/>
    <mergeCell ref="U2001:W2001"/>
    <mergeCell ref="X2001:AD2001"/>
    <mergeCell ref="AE2001:AG2001"/>
    <mergeCell ref="AI2001:AM2001"/>
    <mergeCell ref="A2000:E2000"/>
    <mergeCell ref="H2000:P2000"/>
    <mergeCell ref="Q2000:R2000"/>
    <mergeCell ref="S2000:T2000"/>
    <mergeCell ref="U2000:W2000"/>
    <mergeCell ref="X2000:AD2000"/>
    <mergeCell ref="AE2006:AG2006"/>
    <mergeCell ref="AI2006:AM2006"/>
    <mergeCell ref="A2007:E2007"/>
    <mergeCell ref="H2007:P2007"/>
    <mergeCell ref="Q2007:R2007"/>
    <mergeCell ref="S2007:T2007"/>
    <mergeCell ref="U2007:W2007"/>
    <mergeCell ref="X2007:AD2007"/>
    <mergeCell ref="AE2007:AG2007"/>
    <mergeCell ref="AI2007:AM2007"/>
    <mergeCell ref="A2006:E2006"/>
    <mergeCell ref="H2006:P2006"/>
    <mergeCell ref="Q2006:R2006"/>
    <mergeCell ref="S2006:T2006"/>
    <mergeCell ref="U2006:W2006"/>
    <mergeCell ref="X2006:AD2006"/>
    <mergeCell ref="AE2004:AG2004"/>
    <mergeCell ref="AI2004:AM2004"/>
    <mergeCell ref="A2005:E2005"/>
    <mergeCell ref="H2005:P2005"/>
    <mergeCell ref="Q2005:R2005"/>
    <mergeCell ref="S2005:T2005"/>
    <mergeCell ref="U2005:W2005"/>
    <mergeCell ref="X2005:AD2005"/>
    <mergeCell ref="AE2005:AG2005"/>
    <mergeCell ref="AI2005:AM2005"/>
    <mergeCell ref="A2004:E2004"/>
    <mergeCell ref="H2004:P2004"/>
    <mergeCell ref="Q2004:R2004"/>
    <mergeCell ref="S2004:T2004"/>
    <mergeCell ref="U2004:W2004"/>
    <mergeCell ref="X2004:AD2004"/>
    <mergeCell ref="A2010:E2010"/>
    <mergeCell ref="H2010:W2010"/>
    <mergeCell ref="X2010:AD2010"/>
    <mergeCell ref="AE2010:AG2010"/>
    <mergeCell ref="AI2010:AM2010"/>
    <mergeCell ref="Y2012:AC2012"/>
    <mergeCell ref="AD2012:AH2012"/>
    <mergeCell ref="AI2012:AM2012"/>
    <mergeCell ref="AE2008:AG2008"/>
    <mergeCell ref="AI2008:AM2008"/>
    <mergeCell ref="A2009:E2009"/>
    <mergeCell ref="H2009:P2009"/>
    <mergeCell ref="Q2009:R2009"/>
    <mergeCell ref="S2009:T2009"/>
    <mergeCell ref="U2009:W2009"/>
    <mergeCell ref="X2009:AD2009"/>
    <mergeCell ref="AE2009:AG2009"/>
    <mergeCell ref="AI2009:AM2009"/>
    <mergeCell ref="A2008:E2008"/>
    <mergeCell ref="H2008:P2008"/>
    <mergeCell ref="Q2008:R2008"/>
    <mergeCell ref="S2008:T2008"/>
    <mergeCell ref="U2008:W2008"/>
    <mergeCell ref="X2008:AD2008"/>
    <mergeCell ref="A2026:AM2027"/>
    <mergeCell ref="A2029:B2030"/>
    <mergeCell ref="C2029:C2030"/>
    <mergeCell ref="D2029:E2030"/>
    <mergeCell ref="F2029:F2030"/>
    <mergeCell ref="G2029:H2030"/>
    <mergeCell ref="I2029:I2030"/>
    <mergeCell ref="N2029:P2030"/>
    <mergeCell ref="Q2029:Q2030"/>
    <mergeCell ref="R2029:R2030"/>
    <mergeCell ref="Y2013:AC2016"/>
    <mergeCell ref="AD2013:AH2016"/>
    <mergeCell ref="AI2013:AM2016"/>
    <mergeCell ref="B2020:J2020"/>
    <mergeCell ref="L2020:Z2020"/>
    <mergeCell ref="B2021:J2024"/>
    <mergeCell ref="L2021:Z2024"/>
    <mergeCell ref="AD2022:AM2022"/>
    <mergeCell ref="AD2023:AM2024"/>
    <mergeCell ref="Z2030:AM2030"/>
    <mergeCell ref="W2032:X2032"/>
    <mergeCell ref="Z2032:AM2032"/>
    <mergeCell ref="L2033:N2033"/>
    <mergeCell ref="O2033:U2033"/>
    <mergeCell ref="W2033:X2033"/>
    <mergeCell ref="Z2033:AK2033"/>
    <mergeCell ref="B2032:G2033"/>
    <mergeCell ref="K2032:K2035"/>
    <mergeCell ref="L2032:N2032"/>
    <mergeCell ref="O2032:P2032"/>
    <mergeCell ref="Q2032:S2032"/>
    <mergeCell ref="T2032:U2032"/>
    <mergeCell ref="L2034:N2034"/>
    <mergeCell ref="O2034:U2034"/>
    <mergeCell ref="W2029:AA2029"/>
    <mergeCell ref="AB2029:AM2029"/>
    <mergeCell ref="W2030:Y2030"/>
    <mergeCell ref="W2031:X2031"/>
    <mergeCell ref="Z2031:AB2031"/>
    <mergeCell ref="AE2039:AG2039"/>
    <mergeCell ref="AI2039:AM2039"/>
    <mergeCell ref="A2040:E2040"/>
    <mergeCell ref="H2040:P2040"/>
    <mergeCell ref="Q2040:R2040"/>
    <mergeCell ref="S2040:T2040"/>
    <mergeCell ref="U2040:W2040"/>
    <mergeCell ref="X2040:AD2040"/>
    <mergeCell ref="AE2040:AG2040"/>
    <mergeCell ref="AI2040:AM2040"/>
    <mergeCell ref="A2039:E2039"/>
    <mergeCell ref="H2039:P2039"/>
    <mergeCell ref="Q2039:R2039"/>
    <mergeCell ref="S2039:T2039"/>
    <mergeCell ref="U2039:W2039"/>
    <mergeCell ref="X2039:AD2039"/>
    <mergeCell ref="W2034:X2034"/>
    <mergeCell ref="Z2034:AM2034"/>
    <mergeCell ref="L2035:N2035"/>
    <mergeCell ref="O2035:U2035"/>
    <mergeCell ref="W2035:X2035"/>
    <mergeCell ref="Z2035:AM2035"/>
    <mergeCell ref="AE2043:AG2043"/>
    <mergeCell ref="AI2043:AM2043"/>
    <mergeCell ref="A2044:E2044"/>
    <mergeCell ref="H2044:P2044"/>
    <mergeCell ref="Q2044:R2044"/>
    <mergeCell ref="S2044:T2044"/>
    <mergeCell ref="U2044:W2044"/>
    <mergeCell ref="X2044:AD2044"/>
    <mergeCell ref="AE2044:AG2044"/>
    <mergeCell ref="AI2044:AM2044"/>
    <mergeCell ref="A2043:E2043"/>
    <mergeCell ref="H2043:P2043"/>
    <mergeCell ref="Q2043:R2043"/>
    <mergeCell ref="S2043:T2043"/>
    <mergeCell ref="U2043:W2043"/>
    <mergeCell ref="X2043:AD2043"/>
    <mergeCell ref="AE2041:AG2041"/>
    <mergeCell ref="AI2041:AM2041"/>
    <mergeCell ref="A2042:E2042"/>
    <mergeCell ref="H2042:P2042"/>
    <mergeCell ref="Q2042:R2042"/>
    <mergeCell ref="S2042:T2042"/>
    <mergeCell ref="U2042:W2042"/>
    <mergeCell ref="X2042:AD2042"/>
    <mergeCell ref="AE2042:AG2042"/>
    <mergeCell ref="AI2042:AM2042"/>
    <mergeCell ref="A2041:E2041"/>
    <mergeCell ref="H2041:P2041"/>
    <mergeCell ref="Q2041:R2041"/>
    <mergeCell ref="S2041:T2041"/>
    <mergeCell ref="U2041:W2041"/>
    <mergeCell ref="X2041:AD2041"/>
    <mergeCell ref="AE2047:AG2047"/>
    <mergeCell ref="AI2047:AM2047"/>
    <mergeCell ref="A2048:E2048"/>
    <mergeCell ref="H2048:P2048"/>
    <mergeCell ref="Q2048:R2048"/>
    <mergeCell ref="S2048:T2048"/>
    <mergeCell ref="U2048:W2048"/>
    <mergeCell ref="X2048:AD2048"/>
    <mergeCell ref="AE2048:AG2048"/>
    <mergeCell ref="AI2048:AM2048"/>
    <mergeCell ref="A2047:E2047"/>
    <mergeCell ref="H2047:P2047"/>
    <mergeCell ref="Q2047:R2047"/>
    <mergeCell ref="S2047:T2047"/>
    <mergeCell ref="U2047:W2047"/>
    <mergeCell ref="X2047:AD2047"/>
    <mergeCell ref="AE2045:AG2045"/>
    <mergeCell ref="AI2045:AM2045"/>
    <mergeCell ref="A2046:E2046"/>
    <mergeCell ref="H2046:P2046"/>
    <mergeCell ref="Q2046:R2046"/>
    <mergeCell ref="S2046:T2046"/>
    <mergeCell ref="U2046:W2046"/>
    <mergeCell ref="X2046:AD2046"/>
    <mergeCell ref="AE2046:AG2046"/>
    <mergeCell ref="AI2046:AM2046"/>
    <mergeCell ref="A2045:E2045"/>
    <mergeCell ref="H2045:P2045"/>
    <mergeCell ref="Q2045:R2045"/>
    <mergeCell ref="S2045:T2045"/>
    <mergeCell ref="U2045:W2045"/>
    <mergeCell ref="X2045:AD2045"/>
    <mergeCell ref="AE2051:AG2051"/>
    <mergeCell ref="AI2051:AM2051"/>
    <mergeCell ref="A2052:E2052"/>
    <mergeCell ref="H2052:P2052"/>
    <mergeCell ref="Q2052:R2052"/>
    <mergeCell ref="S2052:T2052"/>
    <mergeCell ref="U2052:W2052"/>
    <mergeCell ref="X2052:AD2052"/>
    <mergeCell ref="AE2052:AG2052"/>
    <mergeCell ref="AI2052:AM2052"/>
    <mergeCell ref="A2051:E2051"/>
    <mergeCell ref="H2051:P2051"/>
    <mergeCell ref="Q2051:R2051"/>
    <mergeCell ref="S2051:T2051"/>
    <mergeCell ref="U2051:W2051"/>
    <mergeCell ref="X2051:AD2051"/>
    <mergeCell ref="AE2049:AG2049"/>
    <mergeCell ref="AI2049:AM2049"/>
    <mergeCell ref="A2050:E2050"/>
    <mergeCell ref="H2050:P2050"/>
    <mergeCell ref="Q2050:R2050"/>
    <mergeCell ref="S2050:T2050"/>
    <mergeCell ref="U2050:W2050"/>
    <mergeCell ref="X2050:AD2050"/>
    <mergeCell ref="AE2050:AG2050"/>
    <mergeCell ref="AI2050:AM2050"/>
    <mergeCell ref="A2049:E2049"/>
    <mergeCell ref="H2049:P2049"/>
    <mergeCell ref="Q2049:R2049"/>
    <mergeCell ref="S2049:T2049"/>
    <mergeCell ref="U2049:W2049"/>
    <mergeCell ref="X2049:AD2049"/>
    <mergeCell ref="A2055:E2055"/>
    <mergeCell ref="H2055:W2055"/>
    <mergeCell ref="X2055:AD2055"/>
    <mergeCell ref="AE2055:AG2055"/>
    <mergeCell ref="AI2055:AM2055"/>
    <mergeCell ref="Y2057:AC2057"/>
    <mergeCell ref="AD2057:AH2057"/>
    <mergeCell ref="AI2057:AM2057"/>
    <mergeCell ref="AE2053:AG2053"/>
    <mergeCell ref="AI2053:AM2053"/>
    <mergeCell ref="A2054:E2054"/>
    <mergeCell ref="H2054:P2054"/>
    <mergeCell ref="Q2054:R2054"/>
    <mergeCell ref="S2054:T2054"/>
    <mergeCell ref="U2054:W2054"/>
    <mergeCell ref="X2054:AD2054"/>
    <mergeCell ref="AE2054:AG2054"/>
    <mergeCell ref="AI2054:AM2054"/>
    <mergeCell ref="A2053:E2053"/>
    <mergeCell ref="H2053:P2053"/>
    <mergeCell ref="Q2053:R2053"/>
    <mergeCell ref="S2053:T2053"/>
    <mergeCell ref="U2053:W2053"/>
    <mergeCell ref="X2053:AD2053"/>
    <mergeCell ref="A2071:AM2072"/>
    <mergeCell ref="A2074:B2075"/>
    <mergeCell ref="C2074:C2075"/>
    <mergeCell ref="D2074:E2075"/>
    <mergeCell ref="F2074:F2075"/>
    <mergeCell ref="G2074:H2075"/>
    <mergeCell ref="I2074:I2075"/>
    <mergeCell ref="N2074:P2075"/>
    <mergeCell ref="Q2074:Q2075"/>
    <mergeCell ref="R2074:R2075"/>
    <mergeCell ref="Y2058:AC2061"/>
    <mergeCell ref="AD2058:AH2061"/>
    <mergeCell ref="AI2058:AM2061"/>
    <mergeCell ref="B2065:J2065"/>
    <mergeCell ref="L2065:Z2065"/>
    <mergeCell ref="B2066:J2069"/>
    <mergeCell ref="L2066:Z2069"/>
    <mergeCell ref="AD2067:AM2067"/>
    <mergeCell ref="AD2068:AM2069"/>
    <mergeCell ref="Z2075:AM2075"/>
    <mergeCell ref="W2077:X2077"/>
    <mergeCell ref="Z2077:AM2077"/>
    <mergeCell ref="L2078:N2078"/>
    <mergeCell ref="O2078:U2078"/>
    <mergeCell ref="W2078:X2078"/>
    <mergeCell ref="Z2078:AK2078"/>
    <mergeCell ref="B2077:G2078"/>
    <mergeCell ref="K2077:K2080"/>
    <mergeCell ref="L2077:N2077"/>
    <mergeCell ref="O2077:P2077"/>
    <mergeCell ref="Q2077:S2077"/>
    <mergeCell ref="T2077:U2077"/>
    <mergeCell ref="L2079:N2079"/>
    <mergeCell ref="O2079:U2079"/>
    <mergeCell ref="W2074:AA2074"/>
    <mergeCell ref="AB2074:AM2074"/>
    <mergeCell ref="W2075:Y2075"/>
    <mergeCell ref="W2076:X2076"/>
    <mergeCell ref="Z2076:AB2076"/>
    <mergeCell ref="AE2084:AG2084"/>
    <mergeCell ref="AI2084:AM2084"/>
    <mergeCell ref="A2085:E2085"/>
    <mergeCell ref="H2085:P2085"/>
    <mergeCell ref="Q2085:R2085"/>
    <mergeCell ref="S2085:T2085"/>
    <mergeCell ref="U2085:W2085"/>
    <mergeCell ref="X2085:AD2085"/>
    <mergeCell ref="AE2085:AG2085"/>
    <mergeCell ref="AI2085:AM2085"/>
    <mergeCell ref="A2084:E2084"/>
    <mergeCell ref="H2084:P2084"/>
    <mergeCell ref="Q2084:R2084"/>
    <mergeCell ref="S2084:T2084"/>
    <mergeCell ref="U2084:W2084"/>
    <mergeCell ref="X2084:AD2084"/>
    <mergeCell ref="W2079:X2079"/>
    <mergeCell ref="Z2079:AM2079"/>
    <mergeCell ref="L2080:N2080"/>
    <mergeCell ref="O2080:U2080"/>
    <mergeCell ref="W2080:X2080"/>
    <mergeCell ref="Z2080:AM2080"/>
    <mergeCell ref="AE2088:AG2088"/>
    <mergeCell ref="AI2088:AM2088"/>
    <mergeCell ref="A2089:E2089"/>
    <mergeCell ref="H2089:P2089"/>
    <mergeCell ref="Q2089:R2089"/>
    <mergeCell ref="S2089:T2089"/>
    <mergeCell ref="U2089:W2089"/>
    <mergeCell ref="X2089:AD2089"/>
    <mergeCell ref="AE2089:AG2089"/>
    <mergeCell ref="AI2089:AM2089"/>
    <mergeCell ref="A2088:E2088"/>
    <mergeCell ref="H2088:P2088"/>
    <mergeCell ref="Q2088:R2088"/>
    <mergeCell ref="S2088:T2088"/>
    <mergeCell ref="U2088:W2088"/>
    <mergeCell ref="X2088:AD2088"/>
    <mergeCell ref="AE2086:AG2086"/>
    <mergeCell ref="AI2086:AM2086"/>
    <mergeCell ref="A2087:E2087"/>
    <mergeCell ref="H2087:P2087"/>
    <mergeCell ref="Q2087:R2087"/>
    <mergeCell ref="S2087:T2087"/>
    <mergeCell ref="U2087:W2087"/>
    <mergeCell ref="X2087:AD2087"/>
    <mergeCell ref="AE2087:AG2087"/>
    <mergeCell ref="AI2087:AM2087"/>
    <mergeCell ref="A2086:E2086"/>
    <mergeCell ref="H2086:P2086"/>
    <mergeCell ref="Q2086:R2086"/>
    <mergeCell ref="S2086:T2086"/>
    <mergeCell ref="U2086:W2086"/>
    <mergeCell ref="X2086:AD2086"/>
    <mergeCell ref="AE2092:AG2092"/>
    <mergeCell ref="AI2092:AM2092"/>
    <mergeCell ref="A2093:E2093"/>
    <mergeCell ref="H2093:P2093"/>
    <mergeCell ref="Q2093:R2093"/>
    <mergeCell ref="S2093:T2093"/>
    <mergeCell ref="U2093:W2093"/>
    <mergeCell ref="X2093:AD2093"/>
    <mergeCell ref="AE2093:AG2093"/>
    <mergeCell ref="AI2093:AM2093"/>
    <mergeCell ref="A2092:E2092"/>
    <mergeCell ref="H2092:P2092"/>
    <mergeCell ref="Q2092:R2092"/>
    <mergeCell ref="S2092:T2092"/>
    <mergeCell ref="U2092:W2092"/>
    <mergeCell ref="X2092:AD2092"/>
    <mergeCell ref="AE2090:AG2090"/>
    <mergeCell ref="AI2090:AM2090"/>
    <mergeCell ref="A2091:E2091"/>
    <mergeCell ref="H2091:P2091"/>
    <mergeCell ref="Q2091:R2091"/>
    <mergeCell ref="S2091:T2091"/>
    <mergeCell ref="U2091:W2091"/>
    <mergeCell ref="X2091:AD2091"/>
    <mergeCell ref="AE2091:AG2091"/>
    <mergeCell ref="AI2091:AM2091"/>
    <mergeCell ref="A2090:E2090"/>
    <mergeCell ref="H2090:P2090"/>
    <mergeCell ref="Q2090:R2090"/>
    <mergeCell ref="S2090:T2090"/>
    <mergeCell ref="U2090:W2090"/>
    <mergeCell ref="X2090:AD2090"/>
    <mergeCell ref="AE2096:AG2096"/>
    <mergeCell ref="AI2096:AM2096"/>
    <mergeCell ref="A2097:E2097"/>
    <mergeCell ref="H2097:P2097"/>
    <mergeCell ref="Q2097:R2097"/>
    <mergeCell ref="S2097:T2097"/>
    <mergeCell ref="U2097:W2097"/>
    <mergeCell ref="X2097:AD2097"/>
    <mergeCell ref="AE2097:AG2097"/>
    <mergeCell ref="AI2097:AM2097"/>
    <mergeCell ref="A2096:E2096"/>
    <mergeCell ref="H2096:P2096"/>
    <mergeCell ref="Q2096:R2096"/>
    <mergeCell ref="S2096:T2096"/>
    <mergeCell ref="U2096:W2096"/>
    <mergeCell ref="X2096:AD2096"/>
    <mergeCell ref="AE2094:AG2094"/>
    <mergeCell ref="AI2094:AM2094"/>
    <mergeCell ref="A2095:E2095"/>
    <mergeCell ref="H2095:P2095"/>
    <mergeCell ref="Q2095:R2095"/>
    <mergeCell ref="S2095:T2095"/>
    <mergeCell ref="U2095:W2095"/>
    <mergeCell ref="X2095:AD2095"/>
    <mergeCell ref="AE2095:AG2095"/>
    <mergeCell ref="AI2095:AM2095"/>
    <mergeCell ref="A2094:E2094"/>
    <mergeCell ref="H2094:P2094"/>
    <mergeCell ref="Q2094:R2094"/>
    <mergeCell ref="S2094:T2094"/>
    <mergeCell ref="U2094:W2094"/>
    <mergeCell ref="X2094:AD2094"/>
    <mergeCell ref="A2100:E2100"/>
    <mergeCell ref="H2100:W2100"/>
    <mergeCell ref="X2100:AD2100"/>
    <mergeCell ref="AE2100:AG2100"/>
    <mergeCell ref="AI2100:AM2100"/>
    <mergeCell ref="Y2102:AC2102"/>
    <mergeCell ref="AD2102:AH2102"/>
    <mergeCell ref="AI2102:AM2102"/>
    <mergeCell ref="AE2098:AG2098"/>
    <mergeCell ref="AI2098:AM2098"/>
    <mergeCell ref="A2099:E2099"/>
    <mergeCell ref="H2099:P2099"/>
    <mergeCell ref="Q2099:R2099"/>
    <mergeCell ref="S2099:T2099"/>
    <mergeCell ref="U2099:W2099"/>
    <mergeCell ref="X2099:AD2099"/>
    <mergeCell ref="AE2099:AG2099"/>
    <mergeCell ref="AI2099:AM2099"/>
    <mergeCell ref="A2098:E2098"/>
    <mergeCell ref="H2098:P2098"/>
    <mergeCell ref="Q2098:R2098"/>
    <mergeCell ref="S2098:T2098"/>
    <mergeCell ref="U2098:W2098"/>
    <mergeCell ref="X2098:AD2098"/>
    <mergeCell ref="A2116:AM2117"/>
    <mergeCell ref="A2119:B2120"/>
    <mergeCell ref="C2119:C2120"/>
    <mergeCell ref="D2119:E2120"/>
    <mergeCell ref="F2119:F2120"/>
    <mergeCell ref="G2119:H2120"/>
    <mergeCell ref="I2119:I2120"/>
    <mergeCell ref="N2119:P2120"/>
    <mergeCell ref="Q2119:Q2120"/>
    <mergeCell ref="R2119:R2120"/>
    <mergeCell ref="Y2103:AC2106"/>
    <mergeCell ref="AD2103:AH2106"/>
    <mergeCell ref="AI2103:AM2106"/>
    <mergeCell ref="B2110:J2110"/>
    <mergeCell ref="L2110:Z2110"/>
    <mergeCell ref="B2111:J2114"/>
    <mergeCell ref="L2111:Z2114"/>
    <mergeCell ref="AD2112:AM2112"/>
    <mergeCell ref="AD2113:AM2114"/>
    <mergeCell ref="Z2120:AM2120"/>
    <mergeCell ref="W2122:X2122"/>
    <mergeCell ref="Z2122:AM2122"/>
    <mergeCell ref="L2123:N2123"/>
    <mergeCell ref="O2123:U2123"/>
    <mergeCell ref="W2123:X2123"/>
    <mergeCell ref="Z2123:AK2123"/>
    <mergeCell ref="B2122:G2123"/>
    <mergeCell ref="K2122:K2125"/>
    <mergeCell ref="L2122:N2122"/>
    <mergeCell ref="O2122:P2122"/>
    <mergeCell ref="Q2122:S2122"/>
    <mergeCell ref="T2122:U2122"/>
    <mergeCell ref="L2124:N2124"/>
    <mergeCell ref="O2124:U2124"/>
    <mergeCell ref="W2119:AA2119"/>
    <mergeCell ref="AB2119:AM2119"/>
    <mergeCell ref="W2120:Y2120"/>
    <mergeCell ref="W2121:X2121"/>
    <mergeCell ref="Z2121:AB2121"/>
    <mergeCell ref="AE2129:AG2129"/>
    <mergeCell ref="AI2129:AM2129"/>
    <mergeCell ref="A2130:E2130"/>
    <mergeCell ref="H2130:P2130"/>
    <mergeCell ref="Q2130:R2130"/>
    <mergeCell ref="S2130:T2130"/>
    <mergeCell ref="U2130:W2130"/>
    <mergeCell ref="X2130:AD2130"/>
    <mergeCell ref="AE2130:AG2130"/>
    <mergeCell ref="AI2130:AM2130"/>
    <mergeCell ref="A2129:E2129"/>
    <mergeCell ref="H2129:P2129"/>
    <mergeCell ref="Q2129:R2129"/>
    <mergeCell ref="S2129:T2129"/>
    <mergeCell ref="U2129:W2129"/>
    <mergeCell ref="X2129:AD2129"/>
    <mergeCell ref="W2124:X2124"/>
    <mergeCell ref="Z2124:AM2124"/>
    <mergeCell ref="L2125:N2125"/>
    <mergeCell ref="O2125:U2125"/>
    <mergeCell ref="W2125:X2125"/>
    <mergeCell ref="Z2125:AM2125"/>
    <mergeCell ref="AE2133:AG2133"/>
    <mergeCell ref="AI2133:AM2133"/>
    <mergeCell ref="A2134:E2134"/>
    <mergeCell ref="H2134:P2134"/>
    <mergeCell ref="Q2134:R2134"/>
    <mergeCell ref="S2134:T2134"/>
    <mergeCell ref="U2134:W2134"/>
    <mergeCell ref="X2134:AD2134"/>
    <mergeCell ref="AE2134:AG2134"/>
    <mergeCell ref="AI2134:AM2134"/>
    <mergeCell ref="A2133:E2133"/>
    <mergeCell ref="H2133:P2133"/>
    <mergeCell ref="Q2133:R2133"/>
    <mergeCell ref="S2133:T2133"/>
    <mergeCell ref="U2133:W2133"/>
    <mergeCell ref="X2133:AD2133"/>
    <mergeCell ref="AE2131:AG2131"/>
    <mergeCell ref="AI2131:AM2131"/>
    <mergeCell ref="A2132:E2132"/>
    <mergeCell ref="H2132:P2132"/>
    <mergeCell ref="Q2132:R2132"/>
    <mergeCell ref="S2132:T2132"/>
    <mergeCell ref="U2132:W2132"/>
    <mergeCell ref="X2132:AD2132"/>
    <mergeCell ref="AE2132:AG2132"/>
    <mergeCell ref="AI2132:AM2132"/>
    <mergeCell ref="A2131:E2131"/>
    <mergeCell ref="H2131:P2131"/>
    <mergeCell ref="Q2131:R2131"/>
    <mergeCell ref="S2131:T2131"/>
    <mergeCell ref="U2131:W2131"/>
    <mergeCell ref="X2131:AD2131"/>
    <mergeCell ref="AE2137:AG2137"/>
    <mergeCell ref="AI2137:AM2137"/>
    <mergeCell ref="A2138:E2138"/>
    <mergeCell ref="H2138:P2138"/>
    <mergeCell ref="Q2138:R2138"/>
    <mergeCell ref="S2138:T2138"/>
    <mergeCell ref="U2138:W2138"/>
    <mergeCell ref="X2138:AD2138"/>
    <mergeCell ref="AE2138:AG2138"/>
    <mergeCell ref="AI2138:AM2138"/>
    <mergeCell ref="A2137:E2137"/>
    <mergeCell ref="H2137:P2137"/>
    <mergeCell ref="Q2137:R2137"/>
    <mergeCell ref="S2137:T2137"/>
    <mergeCell ref="U2137:W2137"/>
    <mergeCell ref="X2137:AD2137"/>
    <mergeCell ref="AE2135:AG2135"/>
    <mergeCell ref="AI2135:AM2135"/>
    <mergeCell ref="A2136:E2136"/>
    <mergeCell ref="H2136:P2136"/>
    <mergeCell ref="Q2136:R2136"/>
    <mergeCell ref="S2136:T2136"/>
    <mergeCell ref="U2136:W2136"/>
    <mergeCell ref="X2136:AD2136"/>
    <mergeCell ref="AE2136:AG2136"/>
    <mergeCell ref="AI2136:AM2136"/>
    <mergeCell ref="A2135:E2135"/>
    <mergeCell ref="H2135:P2135"/>
    <mergeCell ref="Q2135:R2135"/>
    <mergeCell ref="S2135:T2135"/>
    <mergeCell ref="U2135:W2135"/>
    <mergeCell ref="X2135:AD2135"/>
    <mergeCell ref="AE2141:AG2141"/>
    <mergeCell ref="AI2141:AM2141"/>
    <mergeCell ref="A2142:E2142"/>
    <mergeCell ref="H2142:P2142"/>
    <mergeCell ref="Q2142:R2142"/>
    <mergeCell ref="S2142:T2142"/>
    <mergeCell ref="U2142:W2142"/>
    <mergeCell ref="X2142:AD2142"/>
    <mergeCell ref="AE2142:AG2142"/>
    <mergeCell ref="AI2142:AM2142"/>
    <mergeCell ref="A2141:E2141"/>
    <mergeCell ref="H2141:P2141"/>
    <mergeCell ref="Q2141:R2141"/>
    <mergeCell ref="S2141:T2141"/>
    <mergeCell ref="U2141:W2141"/>
    <mergeCell ref="X2141:AD2141"/>
    <mergeCell ref="AE2139:AG2139"/>
    <mergeCell ref="AI2139:AM2139"/>
    <mergeCell ref="A2140:E2140"/>
    <mergeCell ref="H2140:P2140"/>
    <mergeCell ref="Q2140:R2140"/>
    <mergeCell ref="S2140:T2140"/>
    <mergeCell ref="U2140:W2140"/>
    <mergeCell ref="X2140:AD2140"/>
    <mergeCell ref="AE2140:AG2140"/>
    <mergeCell ref="AI2140:AM2140"/>
    <mergeCell ref="A2139:E2139"/>
    <mergeCell ref="H2139:P2139"/>
    <mergeCell ref="Q2139:R2139"/>
    <mergeCell ref="S2139:T2139"/>
    <mergeCell ref="U2139:W2139"/>
    <mergeCell ref="X2139:AD2139"/>
    <mergeCell ref="A2145:E2145"/>
    <mergeCell ref="H2145:W2145"/>
    <mergeCell ref="X2145:AD2145"/>
    <mergeCell ref="AE2145:AG2145"/>
    <mergeCell ref="AI2145:AM2145"/>
    <mergeCell ref="Y2147:AC2147"/>
    <mergeCell ref="AD2147:AH2147"/>
    <mergeCell ref="AI2147:AM2147"/>
    <mergeCell ref="AE2143:AG2143"/>
    <mergeCell ref="AI2143:AM2143"/>
    <mergeCell ref="A2144:E2144"/>
    <mergeCell ref="H2144:P2144"/>
    <mergeCell ref="Q2144:R2144"/>
    <mergeCell ref="S2144:T2144"/>
    <mergeCell ref="U2144:W2144"/>
    <mergeCell ref="X2144:AD2144"/>
    <mergeCell ref="AE2144:AG2144"/>
    <mergeCell ref="AI2144:AM2144"/>
    <mergeCell ref="A2143:E2143"/>
    <mergeCell ref="H2143:P2143"/>
    <mergeCell ref="Q2143:R2143"/>
    <mergeCell ref="S2143:T2143"/>
    <mergeCell ref="U2143:W2143"/>
    <mergeCell ref="X2143:AD2143"/>
    <mergeCell ref="A2161:AM2162"/>
    <mergeCell ref="A2164:B2165"/>
    <mergeCell ref="C2164:C2165"/>
    <mergeCell ref="D2164:E2165"/>
    <mergeCell ref="F2164:F2165"/>
    <mergeCell ref="G2164:H2165"/>
    <mergeCell ref="I2164:I2165"/>
    <mergeCell ref="N2164:P2165"/>
    <mergeCell ref="Q2164:Q2165"/>
    <mergeCell ref="R2164:R2165"/>
    <mergeCell ref="Y2148:AC2151"/>
    <mergeCell ref="AD2148:AH2151"/>
    <mergeCell ref="AI2148:AM2151"/>
    <mergeCell ref="B2155:J2155"/>
    <mergeCell ref="L2155:Z2155"/>
    <mergeCell ref="B2156:J2159"/>
    <mergeCell ref="L2156:Z2159"/>
    <mergeCell ref="AD2157:AM2157"/>
    <mergeCell ref="AD2158:AM2159"/>
    <mergeCell ref="Z2165:AM2165"/>
    <mergeCell ref="W2167:X2167"/>
    <mergeCell ref="Z2167:AM2167"/>
    <mergeCell ref="L2168:N2168"/>
    <mergeCell ref="O2168:U2168"/>
    <mergeCell ref="W2168:X2168"/>
    <mergeCell ref="Z2168:AK2168"/>
    <mergeCell ref="B2167:G2168"/>
    <mergeCell ref="K2167:K2170"/>
    <mergeCell ref="L2167:N2167"/>
    <mergeCell ref="O2167:P2167"/>
    <mergeCell ref="Q2167:S2167"/>
    <mergeCell ref="T2167:U2167"/>
    <mergeCell ref="L2169:N2169"/>
    <mergeCell ref="O2169:U2169"/>
    <mergeCell ref="W2164:AA2164"/>
    <mergeCell ref="AB2164:AM2164"/>
    <mergeCell ref="W2165:Y2165"/>
    <mergeCell ref="W2166:X2166"/>
    <mergeCell ref="Z2166:AB2166"/>
    <mergeCell ref="AE2174:AG2174"/>
    <mergeCell ref="AI2174:AM2174"/>
    <mergeCell ref="A2175:E2175"/>
    <mergeCell ref="H2175:P2175"/>
    <mergeCell ref="Q2175:R2175"/>
    <mergeCell ref="S2175:T2175"/>
    <mergeCell ref="U2175:W2175"/>
    <mergeCell ref="X2175:AD2175"/>
    <mergeCell ref="AE2175:AG2175"/>
    <mergeCell ref="AI2175:AM2175"/>
    <mergeCell ref="A2174:E2174"/>
    <mergeCell ref="H2174:P2174"/>
    <mergeCell ref="Q2174:R2174"/>
    <mergeCell ref="S2174:T2174"/>
    <mergeCell ref="U2174:W2174"/>
    <mergeCell ref="X2174:AD2174"/>
    <mergeCell ref="W2169:X2169"/>
    <mergeCell ref="Z2169:AM2169"/>
    <mergeCell ref="L2170:N2170"/>
    <mergeCell ref="O2170:U2170"/>
    <mergeCell ref="W2170:X2170"/>
    <mergeCell ref="Z2170:AM2170"/>
    <mergeCell ref="AE2178:AG2178"/>
    <mergeCell ref="AI2178:AM2178"/>
    <mergeCell ref="A2179:E2179"/>
    <mergeCell ref="H2179:P2179"/>
    <mergeCell ref="Q2179:R2179"/>
    <mergeCell ref="S2179:T2179"/>
    <mergeCell ref="U2179:W2179"/>
    <mergeCell ref="X2179:AD2179"/>
    <mergeCell ref="AE2179:AG2179"/>
    <mergeCell ref="AI2179:AM2179"/>
    <mergeCell ref="A2178:E2178"/>
    <mergeCell ref="H2178:P2178"/>
    <mergeCell ref="Q2178:R2178"/>
    <mergeCell ref="S2178:T2178"/>
    <mergeCell ref="U2178:W2178"/>
    <mergeCell ref="X2178:AD2178"/>
    <mergeCell ref="AE2176:AG2176"/>
    <mergeCell ref="AI2176:AM2176"/>
    <mergeCell ref="A2177:E2177"/>
    <mergeCell ref="H2177:P2177"/>
    <mergeCell ref="Q2177:R2177"/>
    <mergeCell ref="S2177:T2177"/>
    <mergeCell ref="U2177:W2177"/>
    <mergeCell ref="X2177:AD2177"/>
    <mergeCell ref="AE2177:AG2177"/>
    <mergeCell ref="AI2177:AM2177"/>
    <mergeCell ref="A2176:E2176"/>
    <mergeCell ref="H2176:P2176"/>
    <mergeCell ref="Q2176:R2176"/>
    <mergeCell ref="S2176:T2176"/>
    <mergeCell ref="U2176:W2176"/>
    <mergeCell ref="X2176:AD2176"/>
    <mergeCell ref="AE2182:AG2182"/>
    <mergeCell ref="AI2182:AM2182"/>
    <mergeCell ref="A2183:E2183"/>
    <mergeCell ref="H2183:P2183"/>
    <mergeCell ref="Q2183:R2183"/>
    <mergeCell ref="S2183:T2183"/>
    <mergeCell ref="U2183:W2183"/>
    <mergeCell ref="X2183:AD2183"/>
    <mergeCell ref="AE2183:AG2183"/>
    <mergeCell ref="AI2183:AM2183"/>
    <mergeCell ref="A2182:E2182"/>
    <mergeCell ref="H2182:P2182"/>
    <mergeCell ref="Q2182:R2182"/>
    <mergeCell ref="S2182:T2182"/>
    <mergeCell ref="U2182:W2182"/>
    <mergeCell ref="X2182:AD2182"/>
    <mergeCell ref="AE2180:AG2180"/>
    <mergeCell ref="AI2180:AM2180"/>
    <mergeCell ref="A2181:E2181"/>
    <mergeCell ref="H2181:P2181"/>
    <mergeCell ref="Q2181:R2181"/>
    <mergeCell ref="S2181:T2181"/>
    <mergeCell ref="U2181:W2181"/>
    <mergeCell ref="X2181:AD2181"/>
    <mergeCell ref="AE2181:AG2181"/>
    <mergeCell ref="AI2181:AM2181"/>
    <mergeCell ref="A2180:E2180"/>
    <mergeCell ref="H2180:P2180"/>
    <mergeCell ref="Q2180:R2180"/>
    <mergeCell ref="S2180:T2180"/>
    <mergeCell ref="U2180:W2180"/>
    <mergeCell ref="X2180:AD2180"/>
    <mergeCell ref="AE2186:AG2186"/>
    <mergeCell ref="AI2186:AM2186"/>
    <mergeCell ref="A2187:E2187"/>
    <mergeCell ref="H2187:P2187"/>
    <mergeCell ref="Q2187:R2187"/>
    <mergeCell ref="S2187:T2187"/>
    <mergeCell ref="U2187:W2187"/>
    <mergeCell ref="X2187:AD2187"/>
    <mergeCell ref="AE2187:AG2187"/>
    <mergeCell ref="AI2187:AM2187"/>
    <mergeCell ref="A2186:E2186"/>
    <mergeCell ref="H2186:P2186"/>
    <mergeCell ref="Q2186:R2186"/>
    <mergeCell ref="S2186:T2186"/>
    <mergeCell ref="U2186:W2186"/>
    <mergeCell ref="X2186:AD2186"/>
    <mergeCell ref="AE2184:AG2184"/>
    <mergeCell ref="AI2184:AM2184"/>
    <mergeCell ref="A2185:E2185"/>
    <mergeCell ref="H2185:P2185"/>
    <mergeCell ref="Q2185:R2185"/>
    <mergeCell ref="S2185:T2185"/>
    <mergeCell ref="U2185:W2185"/>
    <mergeCell ref="X2185:AD2185"/>
    <mergeCell ref="AE2185:AG2185"/>
    <mergeCell ref="AI2185:AM2185"/>
    <mergeCell ref="A2184:E2184"/>
    <mergeCell ref="H2184:P2184"/>
    <mergeCell ref="Q2184:R2184"/>
    <mergeCell ref="S2184:T2184"/>
    <mergeCell ref="U2184:W2184"/>
    <mergeCell ref="X2184:AD2184"/>
    <mergeCell ref="A2190:E2190"/>
    <mergeCell ref="H2190:W2190"/>
    <mergeCell ref="X2190:AD2190"/>
    <mergeCell ref="AE2190:AG2190"/>
    <mergeCell ref="AI2190:AM2190"/>
    <mergeCell ref="Y2192:AC2192"/>
    <mergeCell ref="AD2192:AH2192"/>
    <mergeCell ref="AI2192:AM2192"/>
    <mergeCell ref="AE2188:AG2188"/>
    <mergeCell ref="AI2188:AM2188"/>
    <mergeCell ref="A2189:E2189"/>
    <mergeCell ref="H2189:P2189"/>
    <mergeCell ref="Q2189:R2189"/>
    <mergeCell ref="S2189:T2189"/>
    <mergeCell ref="U2189:W2189"/>
    <mergeCell ref="X2189:AD2189"/>
    <mergeCell ref="AE2189:AG2189"/>
    <mergeCell ref="AI2189:AM2189"/>
    <mergeCell ref="A2188:E2188"/>
    <mergeCell ref="H2188:P2188"/>
    <mergeCell ref="Q2188:R2188"/>
    <mergeCell ref="S2188:T2188"/>
    <mergeCell ref="U2188:W2188"/>
    <mergeCell ref="X2188:AD2188"/>
    <mergeCell ref="W2209:AA2209"/>
    <mergeCell ref="AB2209:AM2209"/>
    <mergeCell ref="W2210:Y2210"/>
    <mergeCell ref="W2211:X2211"/>
    <mergeCell ref="Z2211:AB2211"/>
    <mergeCell ref="A2206:AM2207"/>
    <mergeCell ref="A2209:B2210"/>
    <mergeCell ref="C2209:C2210"/>
    <mergeCell ref="D2209:E2210"/>
    <mergeCell ref="F2209:F2210"/>
    <mergeCell ref="G2209:H2210"/>
    <mergeCell ref="I2209:I2210"/>
    <mergeCell ref="N2209:P2210"/>
    <mergeCell ref="Q2209:Q2210"/>
    <mergeCell ref="R2209:R2210"/>
    <mergeCell ref="Y2193:AC2196"/>
    <mergeCell ref="AD2193:AH2196"/>
    <mergeCell ref="AI2193:AM2196"/>
    <mergeCell ref="B2200:J2200"/>
    <mergeCell ref="L2200:Z2200"/>
    <mergeCell ref="B2201:J2204"/>
    <mergeCell ref="L2201:Z2204"/>
    <mergeCell ref="AD2202:AM2202"/>
    <mergeCell ref="AD2203:AM2204"/>
    <mergeCell ref="Z2210:AM2210"/>
    <mergeCell ref="W2214:X2214"/>
    <mergeCell ref="Z2214:AM2214"/>
    <mergeCell ref="L2215:N2215"/>
    <mergeCell ref="O2215:U2215"/>
    <mergeCell ref="W2215:X2215"/>
    <mergeCell ref="Z2215:AM2215"/>
    <mergeCell ref="W2212:X2212"/>
    <mergeCell ref="Z2212:AM2212"/>
    <mergeCell ref="L2213:N2213"/>
    <mergeCell ref="O2213:U2213"/>
    <mergeCell ref="W2213:X2213"/>
    <mergeCell ref="Z2213:AK2213"/>
    <mergeCell ref="B2212:G2213"/>
    <mergeCell ref="K2212:K2215"/>
    <mergeCell ref="L2212:N2212"/>
    <mergeCell ref="O2212:P2212"/>
    <mergeCell ref="Q2212:S2212"/>
    <mergeCell ref="T2212:U2212"/>
    <mergeCell ref="L2214:N2214"/>
    <mergeCell ref="O2214:U2214"/>
    <mergeCell ref="AE2221:AG2221"/>
    <mergeCell ref="AI2221:AM2221"/>
    <mergeCell ref="A2222:E2222"/>
    <mergeCell ref="H2222:P2222"/>
    <mergeCell ref="Q2222:R2222"/>
    <mergeCell ref="S2222:T2222"/>
    <mergeCell ref="U2222:W2222"/>
    <mergeCell ref="X2222:AD2222"/>
    <mergeCell ref="AE2222:AG2222"/>
    <mergeCell ref="AI2222:AM2222"/>
    <mergeCell ref="A2221:E2221"/>
    <mergeCell ref="H2221:P2221"/>
    <mergeCell ref="Q2221:R2221"/>
    <mergeCell ref="S2221:T2221"/>
    <mergeCell ref="U2221:W2221"/>
    <mergeCell ref="X2221:AD2221"/>
    <mergeCell ref="AE2219:AG2219"/>
    <mergeCell ref="AI2219:AM2219"/>
    <mergeCell ref="A2220:E2220"/>
    <mergeCell ref="H2220:P2220"/>
    <mergeCell ref="Q2220:R2220"/>
    <mergeCell ref="S2220:T2220"/>
    <mergeCell ref="U2220:W2220"/>
    <mergeCell ref="X2220:AD2220"/>
    <mergeCell ref="AE2220:AG2220"/>
    <mergeCell ref="AI2220:AM2220"/>
    <mergeCell ref="A2219:E2219"/>
    <mergeCell ref="H2219:P2219"/>
    <mergeCell ref="Q2219:R2219"/>
    <mergeCell ref="S2219:T2219"/>
    <mergeCell ref="U2219:W2219"/>
    <mergeCell ref="X2219:AD2219"/>
    <mergeCell ref="AE2225:AG2225"/>
    <mergeCell ref="AI2225:AM2225"/>
    <mergeCell ref="A2226:E2226"/>
    <mergeCell ref="H2226:P2226"/>
    <mergeCell ref="Q2226:R2226"/>
    <mergeCell ref="S2226:T2226"/>
    <mergeCell ref="U2226:W2226"/>
    <mergeCell ref="X2226:AD2226"/>
    <mergeCell ref="AE2226:AG2226"/>
    <mergeCell ref="AI2226:AM2226"/>
    <mergeCell ref="A2225:E2225"/>
    <mergeCell ref="H2225:P2225"/>
    <mergeCell ref="Q2225:R2225"/>
    <mergeCell ref="S2225:T2225"/>
    <mergeCell ref="U2225:W2225"/>
    <mergeCell ref="X2225:AD2225"/>
    <mergeCell ref="AE2223:AG2223"/>
    <mergeCell ref="AI2223:AM2223"/>
    <mergeCell ref="A2224:E2224"/>
    <mergeCell ref="H2224:P2224"/>
    <mergeCell ref="Q2224:R2224"/>
    <mergeCell ref="S2224:T2224"/>
    <mergeCell ref="U2224:W2224"/>
    <mergeCell ref="X2224:AD2224"/>
    <mergeCell ref="AE2224:AG2224"/>
    <mergeCell ref="AI2224:AM2224"/>
    <mergeCell ref="A2223:E2223"/>
    <mergeCell ref="H2223:P2223"/>
    <mergeCell ref="Q2223:R2223"/>
    <mergeCell ref="S2223:T2223"/>
    <mergeCell ref="U2223:W2223"/>
    <mergeCell ref="X2223:AD2223"/>
    <mergeCell ref="AE2229:AG2229"/>
    <mergeCell ref="AI2229:AM2229"/>
    <mergeCell ref="A2230:E2230"/>
    <mergeCell ref="H2230:P2230"/>
    <mergeCell ref="Q2230:R2230"/>
    <mergeCell ref="S2230:T2230"/>
    <mergeCell ref="U2230:W2230"/>
    <mergeCell ref="X2230:AD2230"/>
    <mergeCell ref="AE2230:AG2230"/>
    <mergeCell ref="AI2230:AM2230"/>
    <mergeCell ref="A2229:E2229"/>
    <mergeCell ref="H2229:P2229"/>
    <mergeCell ref="Q2229:R2229"/>
    <mergeCell ref="S2229:T2229"/>
    <mergeCell ref="U2229:W2229"/>
    <mergeCell ref="X2229:AD2229"/>
    <mergeCell ref="AE2227:AG2227"/>
    <mergeCell ref="AI2227:AM2227"/>
    <mergeCell ref="A2228:E2228"/>
    <mergeCell ref="H2228:P2228"/>
    <mergeCell ref="Q2228:R2228"/>
    <mergeCell ref="S2228:T2228"/>
    <mergeCell ref="U2228:W2228"/>
    <mergeCell ref="X2228:AD2228"/>
    <mergeCell ref="AE2228:AG2228"/>
    <mergeCell ref="AI2228:AM2228"/>
    <mergeCell ref="A2227:E2227"/>
    <mergeCell ref="H2227:P2227"/>
    <mergeCell ref="Q2227:R2227"/>
    <mergeCell ref="S2227:T2227"/>
    <mergeCell ref="U2227:W2227"/>
    <mergeCell ref="X2227:AD2227"/>
    <mergeCell ref="AE2233:AG2233"/>
    <mergeCell ref="AI2233:AM2233"/>
    <mergeCell ref="A2234:E2234"/>
    <mergeCell ref="H2234:P2234"/>
    <mergeCell ref="Q2234:R2234"/>
    <mergeCell ref="S2234:T2234"/>
    <mergeCell ref="U2234:W2234"/>
    <mergeCell ref="X2234:AD2234"/>
    <mergeCell ref="AE2234:AG2234"/>
    <mergeCell ref="AI2234:AM2234"/>
    <mergeCell ref="A2233:E2233"/>
    <mergeCell ref="H2233:P2233"/>
    <mergeCell ref="Q2233:R2233"/>
    <mergeCell ref="S2233:T2233"/>
    <mergeCell ref="U2233:W2233"/>
    <mergeCell ref="X2233:AD2233"/>
    <mergeCell ref="AE2231:AG2231"/>
    <mergeCell ref="AI2231:AM2231"/>
    <mergeCell ref="A2232:E2232"/>
    <mergeCell ref="H2232:P2232"/>
    <mergeCell ref="Q2232:R2232"/>
    <mergeCell ref="S2232:T2232"/>
    <mergeCell ref="U2232:W2232"/>
    <mergeCell ref="X2232:AD2232"/>
    <mergeCell ref="AE2232:AG2232"/>
    <mergeCell ref="AI2232:AM2232"/>
    <mergeCell ref="A2231:E2231"/>
    <mergeCell ref="H2231:P2231"/>
    <mergeCell ref="Q2231:R2231"/>
    <mergeCell ref="S2231:T2231"/>
    <mergeCell ref="U2231:W2231"/>
    <mergeCell ref="X2231:AD2231"/>
    <mergeCell ref="Y2238:AC2241"/>
    <mergeCell ref="AD2238:AH2241"/>
    <mergeCell ref="AI2238:AM2241"/>
    <mergeCell ref="B2245:J2245"/>
    <mergeCell ref="L2245:Z2245"/>
    <mergeCell ref="B2246:J2249"/>
    <mergeCell ref="L2246:Z2249"/>
    <mergeCell ref="AD2247:AM2247"/>
    <mergeCell ref="AD2248:AM2249"/>
    <mergeCell ref="A2235:E2235"/>
    <mergeCell ref="H2235:W2235"/>
    <mergeCell ref="X2235:AD2235"/>
    <mergeCell ref="AE2235:AG2235"/>
    <mergeCell ref="AI2235:AM2235"/>
    <mergeCell ref="Y2237:AC2237"/>
    <mergeCell ref="AD2237:AH2237"/>
    <mergeCell ref="AI2237:AM2237"/>
  </mergeCells>
  <phoneticPr fontId="2"/>
  <pageMargins left="0.59055118110236227" right="0.19685039370078741" top="0.98425196850393704" bottom="0.15748031496062992" header="0.51181102362204722" footer="0.27559055118110237"/>
  <pageSetup paperSize="9" scale="95" orientation="portrait" r:id="rId1"/>
  <headerFooter alignWithMargins="0">
    <oddHeader>&amp;R&amp;P</oddHeader>
  </headerFooter>
  <rowBreaks count="49" manualBreakCount="49">
    <brk id="45" max="16383" man="1"/>
    <brk id="90" max="16383" man="1"/>
    <brk id="135" max="16383" man="1"/>
    <brk id="180" max="16383" man="1"/>
    <brk id="225" max="16383" man="1"/>
    <brk id="270" max="16383" man="1"/>
    <brk id="315" max="16383" man="1"/>
    <brk id="360" max="16383" man="1"/>
    <brk id="405" max="16383" man="1"/>
    <brk id="450" max="16383" man="1"/>
    <brk id="495" max="16383" man="1"/>
    <brk id="540" max="16383" man="1"/>
    <brk id="585" max="16383" man="1"/>
    <brk id="630" max="16383" man="1"/>
    <brk id="675" max="16383" man="1"/>
    <brk id="720" max="16383" man="1"/>
    <brk id="765" max="16383" man="1"/>
    <brk id="810" max="16383" man="1"/>
    <brk id="855" max="16383" man="1"/>
    <brk id="900" max="16383" man="1"/>
    <brk id="945" max="16383" man="1"/>
    <brk id="990" max="16383" man="1"/>
    <brk id="1035" max="16383" man="1"/>
    <brk id="1080" max="16383" man="1"/>
    <brk id="1125" max="16383" man="1"/>
    <brk id="1170" max="16383" man="1"/>
    <brk id="1215" max="16383" man="1"/>
    <brk id="1260" max="16383" man="1"/>
    <brk id="1305" max="16383" man="1"/>
    <brk id="1350" max="16383" man="1"/>
    <brk id="1395" max="16383" man="1"/>
    <brk id="1440" max="16383" man="1"/>
    <brk id="1485" max="16383" man="1"/>
    <brk id="1530" max="16383" man="1"/>
    <brk id="1575" max="16383" man="1"/>
    <brk id="1620" max="16383" man="1"/>
    <brk id="1665" max="16383" man="1"/>
    <brk id="1710" max="16383" man="1"/>
    <brk id="1755" max="16383" man="1"/>
    <brk id="1800" max="16383" man="1"/>
    <brk id="1845" max="16383" man="1"/>
    <brk id="1890" max="16383" man="1"/>
    <brk id="1935" max="16383" man="1"/>
    <brk id="1980" max="16383" man="1"/>
    <brk id="2025" max="16383" man="1"/>
    <brk id="2070" max="16383" man="1"/>
    <brk id="2115" max="16383" man="1"/>
    <brk id="2160" max="16383" man="1"/>
    <brk id="2205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57EA1-02CD-430A-BC41-868F332B9C1A}">
  <sheetPr>
    <tabColor rgb="FF00B0F0"/>
  </sheetPr>
  <dimension ref="A1:AO2250"/>
  <sheetViews>
    <sheetView view="pageBreakPreview" zoomScaleNormal="100" zoomScaleSheetLayoutView="100" workbookViewId="0">
      <selection sqref="A1:AM2"/>
    </sheetView>
  </sheetViews>
  <sheetFormatPr defaultColWidth="9" defaultRowHeight="13.5" x14ac:dyDescent="0.15"/>
  <cols>
    <col min="1" max="4" width="2.875" style="52" customWidth="1"/>
    <col min="5" max="5" width="1.125" style="52" customWidth="1"/>
    <col min="6" max="7" width="2.875" style="52" customWidth="1"/>
    <col min="8" max="8" width="1" style="52" customWidth="1"/>
    <col min="9" max="9" width="2.875" style="52" customWidth="1"/>
    <col min="10" max="10" width="1.625" style="52" customWidth="1"/>
    <col min="11" max="15" width="2.875" style="52" customWidth="1"/>
    <col min="16" max="16" width="2" style="52" customWidth="1"/>
    <col min="17" max="18" width="3" style="52" customWidth="1"/>
    <col min="19" max="20" width="2.625" style="52" customWidth="1"/>
    <col min="21" max="21" width="2.875" style="52" customWidth="1"/>
    <col min="22" max="22" width="1.375" style="52" customWidth="1"/>
    <col min="23" max="23" width="3.625" style="52" customWidth="1"/>
    <col min="24" max="25" width="2.875" style="52" customWidth="1"/>
    <col min="26" max="39" width="2.5" style="52" customWidth="1"/>
    <col min="40" max="49" width="2.875" style="52" customWidth="1"/>
    <col min="50" max="16384" width="9" style="52"/>
  </cols>
  <sheetData>
    <row r="1" spans="1:41" ht="16.5" customHeight="1" x14ac:dyDescent="0.15">
      <c r="A1" s="80" t="s">
        <v>62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</row>
    <row r="2" spans="1:41" ht="16.5" customHeight="1" x14ac:dyDescent="0.15">
      <c r="A2" s="81"/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</row>
    <row r="3" spans="1:41" ht="14.25" thickBot="1" x14ac:dyDescent="0.2"/>
    <row r="4" spans="1:41" ht="26.1" customHeight="1" thickTop="1" x14ac:dyDescent="0.15">
      <c r="A4" s="280">
        <v>5</v>
      </c>
      <c r="B4" s="281"/>
      <c r="C4" s="284" t="s">
        <v>0</v>
      </c>
      <c r="D4" s="281">
        <v>10</v>
      </c>
      <c r="E4" s="281"/>
      <c r="F4" s="284" t="s">
        <v>1</v>
      </c>
      <c r="G4" s="281">
        <v>31</v>
      </c>
      <c r="H4" s="281"/>
      <c r="I4" s="286" t="s">
        <v>2</v>
      </c>
      <c r="K4" s="55"/>
      <c r="L4" s="53"/>
      <c r="M4" s="53"/>
      <c r="N4" s="288">
        <v>10</v>
      </c>
      <c r="O4" s="288"/>
      <c r="P4" s="288"/>
      <c r="Q4" s="284" t="s">
        <v>1</v>
      </c>
      <c r="R4" s="284" t="s">
        <v>7</v>
      </c>
      <c r="S4" s="53"/>
      <c r="T4" s="53"/>
      <c r="U4" s="54"/>
      <c r="W4" s="269" t="s">
        <v>21</v>
      </c>
      <c r="X4" s="270"/>
      <c r="Y4" s="270"/>
      <c r="Z4" s="270"/>
      <c r="AA4" s="270"/>
      <c r="AB4" s="271">
        <v>646</v>
      </c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3"/>
    </row>
    <row r="5" spans="1:41" ht="26.1" customHeight="1" thickBot="1" x14ac:dyDescent="0.2">
      <c r="A5" s="282"/>
      <c r="B5" s="283"/>
      <c r="C5" s="285"/>
      <c r="D5" s="283"/>
      <c r="E5" s="283"/>
      <c r="F5" s="285"/>
      <c r="G5" s="283"/>
      <c r="H5" s="283"/>
      <c r="I5" s="287"/>
      <c r="K5" s="56"/>
      <c r="L5" s="57"/>
      <c r="M5" s="57"/>
      <c r="N5" s="289"/>
      <c r="O5" s="289"/>
      <c r="P5" s="289"/>
      <c r="Q5" s="290"/>
      <c r="R5" s="290"/>
      <c r="S5" s="57"/>
      <c r="T5" s="57"/>
      <c r="U5" s="58"/>
      <c r="W5" s="274" t="s">
        <v>49</v>
      </c>
      <c r="X5" s="275"/>
      <c r="Y5" s="275"/>
      <c r="Z5" s="291" t="s">
        <v>151</v>
      </c>
      <c r="AA5" s="314"/>
      <c r="AB5" s="314"/>
      <c r="AC5" s="314"/>
      <c r="AD5" s="314"/>
      <c r="AE5" s="314"/>
      <c r="AF5" s="314"/>
      <c r="AG5" s="314"/>
      <c r="AH5" s="314"/>
      <c r="AI5" s="314"/>
      <c r="AJ5" s="314"/>
      <c r="AK5" s="314"/>
      <c r="AL5" s="314"/>
      <c r="AM5" s="315"/>
    </row>
    <row r="6" spans="1:41" ht="17.25" customHeight="1" thickTop="1" thickBot="1" x14ac:dyDescent="0.2">
      <c r="A6" s="37" t="s">
        <v>81</v>
      </c>
      <c r="B6" s="2"/>
      <c r="C6" s="2"/>
      <c r="D6" s="2"/>
      <c r="E6" s="2"/>
      <c r="F6" s="2"/>
      <c r="G6" s="2"/>
      <c r="I6" s="60"/>
      <c r="W6" s="276" t="s">
        <v>22</v>
      </c>
      <c r="X6" s="277"/>
      <c r="Y6" s="62"/>
      <c r="Z6" s="278" t="s">
        <v>68</v>
      </c>
      <c r="AA6" s="278"/>
      <c r="AB6" s="279"/>
      <c r="AC6" s="61"/>
      <c r="AD6" s="62"/>
      <c r="AE6" s="62"/>
      <c r="AF6" s="62"/>
      <c r="AG6" s="62"/>
      <c r="AH6" s="62"/>
      <c r="AI6" s="62"/>
      <c r="AJ6" s="62"/>
      <c r="AK6" s="62"/>
      <c r="AL6" s="62"/>
      <c r="AM6" s="63"/>
      <c r="AO6" s="64"/>
    </row>
    <row r="7" spans="1:41" ht="17.25" customHeight="1" thickTop="1" x14ac:dyDescent="0.15">
      <c r="A7" s="4"/>
      <c r="B7" s="241" t="s">
        <v>82</v>
      </c>
      <c r="C7" s="304"/>
      <c r="D7" s="304"/>
      <c r="E7" s="304"/>
      <c r="F7" s="304"/>
      <c r="G7" s="304"/>
      <c r="I7" s="60"/>
      <c r="K7" s="261" t="s">
        <v>8</v>
      </c>
      <c r="L7" s="264" t="s">
        <v>70</v>
      </c>
      <c r="M7" s="265"/>
      <c r="N7" s="265"/>
      <c r="O7" s="266" t="s">
        <v>32</v>
      </c>
      <c r="P7" s="267"/>
      <c r="Q7" s="264" t="s">
        <v>71</v>
      </c>
      <c r="R7" s="265"/>
      <c r="S7" s="265"/>
      <c r="T7" s="266" t="s">
        <v>4</v>
      </c>
      <c r="U7" s="268"/>
      <c r="W7" s="239" t="s">
        <v>12</v>
      </c>
      <c r="X7" s="240"/>
      <c r="Z7" s="241" t="s">
        <v>69</v>
      </c>
      <c r="AA7" s="241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3"/>
    </row>
    <row r="8" spans="1:41" ht="17.25" customHeight="1" x14ac:dyDescent="0.15">
      <c r="A8" s="4"/>
      <c r="B8" s="304"/>
      <c r="C8" s="304"/>
      <c r="D8" s="304"/>
      <c r="E8" s="304"/>
      <c r="F8" s="304"/>
      <c r="G8" s="304"/>
      <c r="H8" s="52" t="s">
        <v>3</v>
      </c>
      <c r="I8" s="60"/>
      <c r="K8" s="262"/>
      <c r="L8" s="255" t="s">
        <v>9</v>
      </c>
      <c r="M8" s="256"/>
      <c r="N8" s="257"/>
      <c r="O8" s="258" t="s">
        <v>76</v>
      </c>
      <c r="P8" s="259"/>
      <c r="Q8" s="259"/>
      <c r="R8" s="259"/>
      <c r="S8" s="259"/>
      <c r="T8" s="259"/>
      <c r="U8" s="260"/>
      <c r="W8" s="239" t="s">
        <v>13</v>
      </c>
      <c r="X8" s="240"/>
      <c r="Z8" s="241" t="s">
        <v>134</v>
      </c>
      <c r="AA8" s="241"/>
      <c r="AB8" s="241"/>
      <c r="AC8" s="241"/>
      <c r="AD8" s="241"/>
      <c r="AE8" s="241"/>
      <c r="AF8" s="241"/>
      <c r="AG8" s="241"/>
      <c r="AH8" s="241"/>
      <c r="AI8" s="241"/>
      <c r="AJ8" s="241"/>
      <c r="AK8" s="241"/>
      <c r="AL8" s="34" t="s">
        <v>60</v>
      </c>
      <c r="AM8" s="60"/>
    </row>
    <row r="9" spans="1:41" ht="17.25" customHeight="1" x14ac:dyDescent="0.15">
      <c r="A9" s="59"/>
      <c r="I9" s="60"/>
      <c r="K9" s="262"/>
      <c r="L9" s="255" t="s">
        <v>10</v>
      </c>
      <c r="M9" s="256"/>
      <c r="N9" s="257"/>
      <c r="O9" s="311">
        <v>1234567</v>
      </c>
      <c r="P9" s="312"/>
      <c r="Q9" s="312"/>
      <c r="R9" s="312"/>
      <c r="S9" s="312"/>
      <c r="T9" s="312"/>
      <c r="U9" s="313"/>
      <c r="W9" s="239" t="s">
        <v>23</v>
      </c>
      <c r="X9" s="240"/>
      <c r="Z9" s="241" t="s">
        <v>135</v>
      </c>
      <c r="AA9" s="241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3"/>
    </row>
    <row r="10" spans="1:41" ht="17.25" customHeight="1" thickBot="1" x14ac:dyDescent="0.2">
      <c r="A10" s="56"/>
      <c r="B10" s="57" t="s">
        <v>4</v>
      </c>
      <c r="C10" s="57"/>
      <c r="D10" s="57" t="s">
        <v>5</v>
      </c>
      <c r="E10" s="57"/>
      <c r="F10" s="57"/>
      <c r="G10" s="57" t="s">
        <v>6</v>
      </c>
      <c r="H10" s="57"/>
      <c r="I10" s="58"/>
      <c r="K10" s="263"/>
      <c r="L10" s="244" t="s">
        <v>11</v>
      </c>
      <c r="M10" s="245"/>
      <c r="N10" s="246"/>
      <c r="O10" s="306" t="s">
        <v>136</v>
      </c>
      <c r="P10" s="324"/>
      <c r="Q10" s="324"/>
      <c r="R10" s="324"/>
      <c r="S10" s="324"/>
      <c r="T10" s="324"/>
      <c r="U10" s="325"/>
      <c r="W10" s="250" t="s">
        <v>24</v>
      </c>
      <c r="X10" s="251"/>
      <c r="Y10" s="57"/>
      <c r="Z10" s="252" t="s">
        <v>137</v>
      </c>
      <c r="AA10" s="252"/>
      <c r="AB10" s="253"/>
      <c r="AC10" s="253"/>
      <c r="AD10" s="253"/>
      <c r="AE10" s="253"/>
      <c r="AF10" s="253"/>
      <c r="AG10" s="253"/>
      <c r="AH10" s="253"/>
      <c r="AI10" s="253"/>
      <c r="AJ10" s="253"/>
      <c r="AK10" s="253"/>
      <c r="AL10" s="253"/>
      <c r="AM10" s="254"/>
    </row>
    <row r="11" spans="1:41" ht="14.25" thickTop="1" x14ac:dyDescent="0.15">
      <c r="E11" s="1" t="s">
        <v>25</v>
      </c>
      <c r="AL11" s="1"/>
    </row>
    <row r="12" spans="1:41" ht="17.25" x14ac:dyDescent="0.15">
      <c r="A12" s="52" t="s">
        <v>14</v>
      </c>
      <c r="R12" s="10" t="s">
        <v>44</v>
      </c>
      <c r="S12"/>
      <c r="Z12" s="35" t="s">
        <v>61</v>
      </c>
    </row>
    <row r="13" spans="1:41" ht="8.25" customHeight="1" thickBot="1" x14ac:dyDescent="0.2"/>
    <row r="14" spans="1:41" ht="24" customHeight="1" thickTop="1" x14ac:dyDescent="0.15">
      <c r="A14" s="232" t="s">
        <v>16</v>
      </c>
      <c r="B14" s="233"/>
      <c r="C14" s="233"/>
      <c r="D14" s="233"/>
      <c r="E14" s="234"/>
      <c r="F14" s="65" t="s">
        <v>17</v>
      </c>
      <c r="G14" s="66" t="s">
        <v>2</v>
      </c>
      <c r="H14" s="235" t="s">
        <v>43</v>
      </c>
      <c r="I14" s="236"/>
      <c r="J14" s="236"/>
      <c r="K14" s="236"/>
      <c r="L14" s="236"/>
      <c r="M14" s="236"/>
      <c r="N14" s="236"/>
      <c r="O14" s="236"/>
      <c r="P14" s="236"/>
      <c r="Q14" s="236" t="s">
        <v>18</v>
      </c>
      <c r="R14" s="236"/>
      <c r="S14" s="236" t="s">
        <v>26</v>
      </c>
      <c r="T14" s="236"/>
      <c r="U14" s="236" t="s">
        <v>31</v>
      </c>
      <c r="V14" s="237"/>
      <c r="W14" s="237"/>
      <c r="X14" s="236" t="s">
        <v>19</v>
      </c>
      <c r="Y14" s="236"/>
      <c r="Z14" s="236"/>
      <c r="AA14" s="236"/>
      <c r="AB14" s="236"/>
      <c r="AC14" s="238"/>
      <c r="AD14" s="238"/>
      <c r="AE14" s="226" t="s">
        <v>20</v>
      </c>
      <c r="AF14" s="227"/>
      <c r="AG14" s="228"/>
      <c r="AI14" s="229" t="s">
        <v>36</v>
      </c>
      <c r="AJ14" s="230"/>
      <c r="AK14" s="230"/>
      <c r="AL14" s="230"/>
      <c r="AM14" s="231"/>
    </row>
    <row r="15" spans="1:41" ht="24" customHeight="1" x14ac:dyDescent="0.15">
      <c r="A15" s="216" t="s">
        <v>77</v>
      </c>
      <c r="B15" s="214"/>
      <c r="C15" s="214"/>
      <c r="D15" s="214"/>
      <c r="E15" s="217"/>
      <c r="F15" s="68">
        <v>10</v>
      </c>
      <c r="G15" s="67">
        <v>1</v>
      </c>
      <c r="H15" s="218" t="s">
        <v>78</v>
      </c>
      <c r="I15" s="214"/>
      <c r="J15" s="214"/>
      <c r="K15" s="214"/>
      <c r="L15" s="214"/>
      <c r="M15" s="214"/>
      <c r="N15" s="214"/>
      <c r="O15" s="214"/>
      <c r="P15" s="214"/>
      <c r="Q15" s="219">
        <v>100</v>
      </c>
      <c r="R15" s="219"/>
      <c r="S15" s="336" t="s">
        <v>79</v>
      </c>
      <c r="T15" s="337"/>
      <c r="U15" s="222">
        <v>1000</v>
      </c>
      <c r="V15" s="223"/>
      <c r="W15" s="223"/>
      <c r="X15" s="224">
        <f>ROUND(Q15*U15,0)</f>
        <v>100000</v>
      </c>
      <c r="Y15" s="224"/>
      <c r="Z15" s="224"/>
      <c r="AA15" s="224"/>
      <c r="AB15" s="224"/>
      <c r="AC15" s="225"/>
      <c r="AD15" s="225"/>
      <c r="AE15" s="213" t="s">
        <v>75</v>
      </c>
      <c r="AF15" s="214"/>
      <c r="AG15" s="215"/>
      <c r="AI15" s="206"/>
      <c r="AJ15" s="207"/>
      <c r="AK15" s="207"/>
      <c r="AL15" s="208"/>
      <c r="AM15" s="209"/>
    </row>
    <row r="16" spans="1:41" ht="24" customHeight="1" x14ac:dyDescent="0.15">
      <c r="A16" s="216"/>
      <c r="B16" s="214"/>
      <c r="C16" s="214"/>
      <c r="D16" s="214"/>
      <c r="E16" s="217"/>
      <c r="F16" s="68"/>
      <c r="G16" s="67"/>
      <c r="H16" s="218"/>
      <c r="I16" s="214"/>
      <c r="J16" s="214"/>
      <c r="K16" s="214"/>
      <c r="L16" s="214"/>
      <c r="M16" s="214"/>
      <c r="N16" s="214"/>
      <c r="O16" s="214"/>
      <c r="P16" s="214"/>
      <c r="Q16" s="219"/>
      <c r="R16" s="219"/>
      <c r="S16" s="336"/>
      <c r="T16" s="337"/>
      <c r="U16" s="222"/>
      <c r="V16" s="223"/>
      <c r="W16" s="223"/>
      <c r="X16" s="224">
        <f t="shared" ref="X16:X29" si="0">ROUND(Q16*U16,0)</f>
        <v>0</v>
      </c>
      <c r="Y16" s="224"/>
      <c r="Z16" s="224"/>
      <c r="AA16" s="224"/>
      <c r="AB16" s="224"/>
      <c r="AC16" s="225"/>
      <c r="AD16" s="225"/>
      <c r="AE16" s="213"/>
      <c r="AF16" s="214"/>
      <c r="AG16" s="215"/>
      <c r="AI16" s="206"/>
      <c r="AJ16" s="207"/>
      <c r="AK16" s="207"/>
      <c r="AL16" s="208"/>
      <c r="AM16" s="209"/>
    </row>
    <row r="17" spans="1:39" ht="24" customHeight="1" x14ac:dyDescent="0.15">
      <c r="A17" s="216"/>
      <c r="B17" s="214"/>
      <c r="C17" s="214"/>
      <c r="D17" s="214"/>
      <c r="E17" s="217"/>
      <c r="F17" s="68"/>
      <c r="G17" s="67"/>
      <c r="H17" s="218"/>
      <c r="I17" s="214"/>
      <c r="J17" s="214"/>
      <c r="K17" s="214"/>
      <c r="L17" s="214"/>
      <c r="M17" s="214"/>
      <c r="N17" s="214"/>
      <c r="O17" s="214"/>
      <c r="P17" s="214"/>
      <c r="Q17" s="219"/>
      <c r="R17" s="219"/>
      <c r="S17" s="336"/>
      <c r="T17" s="337"/>
      <c r="U17" s="222"/>
      <c r="V17" s="223"/>
      <c r="W17" s="223"/>
      <c r="X17" s="224">
        <f t="shared" si="0"/>
        <v>0</v>
      </c>
      <c r="Y17" s="224"/>
      <c r="Z17" s="224"/>
      <c r="AA17" s="224"/>
      <c r="AB17" s="224"/>
      <c r="AC17" s="225"/>
      <c r="AD17" s="225"/>
      <c r="AE17" s="213"/>
      <c r="AF17" s="214"/>
      <c r="AG17" s="215"/>
      <c r="AI17" s="206"/>
      <c r="AJ17" s="207"/>
      <c r="AK17" s="207"/>
      <c r="AL17" s="208"/>
      <c r="AM17" s="209"/>
    </row>
    <row r="18" spans="1:39" ht="24" customHeight="1" x14ac:dyDescent="0.15">
      <c r="A18" s="216"/>
      <c r="B18" s="214"/>
      <c r="C18" s="214"/>
      <c r="D18" s="214"/>
      <c r="E18" s="217"/>
      <c r="F18" s="68"/>
      <c r="G18" s="67"/>
      <c r="H18" s="218"/>
      <c r="I18" s="214"/>
      <c r="J18" s="214"/>
      <c r="K18" s="214"/>
      <c r="L18" s="214"/>
      <c r="M18" s="214"/>
      <c r="N18" s="214"/>
      <c r="O18" s="214"/>
      <c r="P18" s="214"/>
      <c r="Q18" s="219"/>
      <c r="R18" s="219"/>
      <c r="S18" s="336"/>
      <c r="T18" s="337"/>
      <c r="U18" s="222"/>
      <c r="V18" s="223"/>
      <c r="W18" s="223"/>
      <c r="X18" s="224">
        <f t="shared" si="0"/>
        <v>0</v>
      </c>
      <c r="Y18" s="224"/>
      <c r="Z18" s="224"/>
      <c r="AA18" s="224"/>
      <c r="AB18" s="224"/>
      <c r="AC18" s="225"/>
      <c r="AD18" s="225"/>
      <c r="AE18" s="213"/>
      <c r="AF18" s="214"/>
      <c r="AG18" s="215"/>
      <c r="AI18" s="206"/>
      <c r="AJ18" s="207"/>
      <c r="AK18" s="207"/>
      <c r="AL18" s="208"/>
      <c r="AM18" s="209"/>
    </row>
    <row r="19" spans="1:39" ht="24" customHeight="1" x14ac:dyDescent="0.15">
      <c r="A19" s="216"/>
      <c r="B19" s="214"/>
      <c r="C19" s="214"/>
      <c r="D19" s="214"/>
      <c r="E19" s="217"/>
      <c r="F19" s="68"/>
      <c r="G19" s="67"/>
      <c r="H19" s="218"/>
      <c r="I19" s="214"/>
      <c r="J19" s="214"/>
      <c r="K19" s="214"/>
      <c r="L19" s="214"/>
      <c r="M19" s="214"/>
      <c r="N19" s="214"/>
      <c r="O19" s="214"/>
      <c r="P19" s="214"/>
      <c r="Q19" s="219"/>
      <c r="R19" s="219"/>
      <c r="S19" s="336"/>
      <c r="T19" s="337"/>
      <c r="U19" s="222"/>
      <c r="V19" s="223"/>
      <c r="W19" s="223"/>
      <c r="X19" s="224">
        <f t="shared" si="0"/>
        <v>0</v>
      </c>
      <c r="Y19" s="224"/>
      <c r="Z19" s="224"/>
      <c r="AA19" s="224"/>
      <c r="AB19" s="224"/>
      <c r="AC19" s="225"/>
      <c r="AD19" s="225"/>
      <c r="AE19" s="213"/>
      <c r="AF19" s="214"/>
      <c r="AG19" s="215"/>
      <c r="AI19" s="206"/>
      <c r="AJ19" s="207"/>
      <c r="AK19" s="207"/>
      <c r="AL19" s="208"/>
      <c r="AM19" s="209"/>
    </row>
    <row r="20" spans="1:39" ht="24" customHeight="1" x14ac:dyDescent="0.15">
      <c r="A20" s="216"/>
      <c r="B20" s="214"/>
      <c r="C20" s="214"/>
      <c r="D20" s="214"/>
      <c r="E20" s="217"/>
      <c r="F20" s="68"/>
      <c r="G20" s="67"/>
      <c r="H20" s="218"/>
      <c r="I20" s="214"/>
      <c r="J20" s="214"/>
      <c r="K20" s="214"/>
      <c r="L20" s="214"/>
      <c r="M20" s="214"/>
      <c r="N20" s="214"/>
      <c r="O20" s="214"/>
      <c r="P20" s="214"/>
      <c r="Q20" s="219"/>
      <c r="R20" s="219"/>
      <c r="S20" s="336"/>
      <c r="T20" s="337"/>
      <c r="U20" s="222"/>
      <c r="V20" s="223"/>
      <c r="W20" s="223"/>
      <c r="X20" s="224">
        <f t="shared" si="0"/>
        <v>0</v>
      </c>
      <c r="Y20" s="224"/>
      <c r="Z20" s="224"/>
      <c r="AA20" s="224"/>
      <c r="AB20" s="224"/>
      <c r="AC20" s="225"/>
      <c r="AD20" s="225"/>
      <c r="AE20" s="213"/>
      <c r="AF20" s="214"/>
      <c r="AG20" s="215"/>
      <c r="AI20" s="206"/>
      <c r="AJ20" s="207"/>
      <c r="AK20" s="207"/>
      <c r="AL20" s="208"/>
      <c r="AM20" s="209"/>
    </row>
    <row r="21" spans="1:39" ht="24" customHeight="1" x14ac:dyDescent="0.15">
      <c r="A21" s="216"/>
      <c r="B21" s="214"/>
      <c r="C21" s="214"/>
      <c r="D21" s="214"/>
      <c r="E21" s="217"/>
      <c r="F21" s="68"/>
      <c r="G21" s="67"/>
      <c r="H21" s="218"/>
      <c r="I21" s="214"/>
      <c r="J21" s="214"/>
      <c r="K21" s="214"/>
      <c r="L21" s="214"/>
      <c r="M21" s="214"/>
      <c r="N21" s="214"/>
      <c r="O21" s="214"/>
      <c r="P21" s="214"/>
      <c r="Q21" s="219"/>
      <c r="R21" s="219"/>
      <c r="S21" s="336"/>
      <c r="T21" s="337"/>
      <c r="U21" s="222"/>
      <c r="V21" s="223"/>
      <c r="W21" s="223"/>
      <c r="X21" s="224">
        <f t="shared" si="0"/>
        <v>0</v>
      </c>
      <c r="Y21" s="224"/>
      <c r="Z21" s="224"/>
      <c r="AA21" s="224"/>
      <c r="AB21" s="224"/>
      <c r="AC21" s="225"/>
      <c r="AD21" s="225"/>
      <c r="AE21" s="213"/>
      <c r="AF21" s="214"/>
      <c r="AG21" s="215"/>
      <c r="AI21" s="206"/>
      <c r="AJ21" s="207"/>
      <c r="AK21" s="207"/>
      <c r="AL21" s="208"/>
      <c r="AM21" s="209"/>
    </row>
    <row r="22" spans="1:39" ht="24" customHeight="1" x14ac:dyDescent="0.15">
      <c r="A22" s="216"/>
      <c r="B22" s="214"/>
      <c r="C22" s="214"/>
      <c r="D22" s="214"/>
      <c r="E22" s="217"/>
      <c r="F22" s="68"/>
      <c r="G22" s="67"/>
      <c r="H22" s="218"/>
      <c r="I22" s="214"/>
      <c r="J22" s="214"/>
      <c r="K22" s="214"/>
      <c r="L22" s="214"/>
      <c r="M22" s="214"/>
      <c r="N22" s="214"/>
      <c r="O22" s="214"/>
      <c r="P22" s="214"/>
      <c r="Q22" s="219"/>
      <c r="R22" s="219"/>
      <c r="S22" s="336"/>
      <c r="T22" s="337"/>
      <c r="U22" s="222"/>
      <c r="V22" s="223"/>
      <c r="W22" s="223"/>
      <c r="X22" s="224">
        <f t="shared" si="0"/>
        <v>0</v>
      </c>
      <c r="Y22" s="224"/>
      <c r="Z22" s="224"/>
      <c r="AA22" s="224"/>
      <c r="AB22" s="224"/>
      <c r="AC22" s="225"/>
      <c r="AD22" s="225"/>
      <c r="AE22" s="213"/>
      <c r="AF22" s="214"/>
      <c r="AG22" s="215"/>
      <c r="AI22" s="206"/>
      <c r="AJ22" s="207"/>
      <c r="AK22" s="207"/>
      <c r="AL22" s="208"/>
      <c r="AM22" s="209"/>
    </row>
    <row r="23" spans="1:39" ht="24" customHeight="1" x14ac:dyDescent="0.15">
      <c r="A23" s="216"/>
      <c r="B23" s="214"/>
      <c r="C23" s="214"/>
      <c r="D23" s="214"/>
      <c r="E23" s="217"/>
      <c r="F23" s="68"/>
      <c r="G23" s="67"/>
      <c r="H23" s="218"/>
      <c r="I23" s="214"/>
      <c r="J23" s="214"/>
      <c r="K23" s="214"/>
      <c r="L23" s="214"/>
      <c r="M23" s="214"/>
      <c r="N23" s="214"/>
      <c r="O23" s="214"/>
      <c r="P23" s="214"/>
      <c r="Q23" s="219"/>
      <c r="R23" s="219"/>
      <c r="S23" s="336"/>
      <c r="T23" s="337"/>
      <c r="U23" s="222"/>
      <c r="V23" s="223"/>
      <c r="W23" s="223"/>
      <c r="X23" s="224">
        <f t="shared" si="0"/>
        <v>0</v>
      </c>
      <c r="Y23" s="224"/>
      <c r="Z23" s="224"/>
      <c r="AA23" s="224"/>
      <c r="AB23" s="224"/>
      <c r="AC23" s="225"/>
      <c r="AD23" s="225"/>
      <c r="AE23" s="213"/>
      <c r="AF23" s="214"/>
      <c r="AG23" s="215"/>
      <c r="AI23" s="206"/>
      <c r="AJ23" s="207"/>
      <c r="AK23" s="207"/>
      <c r="AL23" s="208"/>
      <c r="AM23" s="209"/>
    </row>
    <row r="24" spans="1:39" ht="24" customHeight="1" x14ac:dyDescent="0.15">
      <c r="A24" s="216"/>
      <c r="B24" s="214"/>
      <c r="C24" s="214"/>
      <c r="D24" s="214"/>
      <c r="E24" s="217"/>
      <c r="F24" s="68"/>
      <c r="G24" s="67"/>
      <c r="H24" s="218"/>
      <c r="I24" s="214"/>
      <c r="J24" s="214"/>
      <c r="K24" s="214"/>
      <c r="L24" s="214"/>
      <c r="M24" s="214"/>
      <c r="N24" s="214"/>
      <c r="O24" s="214"/>
      <c r="P24" s="214"/>
      <c r="Q24" s="219"/>
      <c r="R24" s="219"/>
      <c r="S24" s="336"/>
      <c r="T24" s="337"/>
      <c r="U24" s="222"/>
      <c r="V24" s="223"/>
      <c r="W24" s="223"/>
      <c r="X24" s="224">
        <f t="shared" si="0"/>
        <v>0</v>
      </c>
      <c r="Y24" s="224"/>
      <c r="Z24" s="224"/>
      <c r="AA24" s="224"/>
      <c r="AB24" s="224"/>
      <c r="AC24" s="225"/>
      <c r="AD24" s="225"/>
      <c r="AE24" s="213"/>
      <c r="AF24" s="214"/>
      <c r="AG24" s="215"/>
      <c r="AI24" s="206"/>
      <c r="AJ24" s="207"/>
      <c r="AK24" s="207"/>
      <c r="AL24" s="208"/>
      <c r="AM24" s="209"/>
    </row>
    <row r="25" spans="1:39" ht="24" customHeight="1" x14ac:dyDescent="0.15">
      <c r="A25" s="216"/>
      <c r="B25" s="214"/>
      <c r="C25" s="214"/>
      <c r="D25" s="214"/>
      <c r="E25" s="217"/>
      <c r="F25" s="68"/>
      <c r="G25" s="67"/>
      <c r="H25" s="218"/>
      <c r="I25" s="214"/>
      <c r="J25" s="214"/>
      <c r="K25" s="214"/>
      <c r="L25" s="214"/>
      <c r="M25" s="214"/>
      <c r="N25" s="214"/>
      <c r="O25" s="214"/>
      <c r="P25" s="214"/>
      <c r="Q25" s="219"/>
      <c r="R25" s="219"/>
      <c r="S25" s="336"/>
      <c r="T25" s="337"/>
      <c r="U25" s="222"/>
      <c r="V25" s="223"/>
      <c r="W25" s="223"/>
      <c r="X25" s="224">
        <f t="shared" si="0"/>
        <v>0</v>
      </c>
      <c r="Y25" s="224"/>
      <c r="Z25" s="224"/>
      <c r="AA25" s="224"/>
      <c r="AB25" s="224"/>
      <c r="AC25" s="225"/>
      <c r="AD25" s="225"/>
      <c r="AE25" s="213"/>
      <c r="AF25" s="214"/>
      <c r="AG25" s="215"/>
      <c r="AI25" s="206"/>
      <c r="AJ25" s="207"/>
      <c r="AK25" s="207"/>
      <c r="AL25" s="208"/>
      <c r="AM25" s="209"/>
    </row>
    <row r="26" spans="1:39" ht="24" customHeight="1" x14ac:dyDescent="0.15">
      <c r="A26" s="216"/>
      <c r="B26" s="214"/>
      <c r="C26" s="214"/>
      <c r="D26" s="214"/>
      <c r="E26" s="217"/>
      <c r="F26" s="68"/>
      <c r="G26" s="67"/>
      <c r="H26" s="218"/>
      <c r="I26" s="214"/>
      <c r="J26" s="214"/>
      <c r="K26" s="214"/>
      <c r="L26" s="214"/>
      <c r="M26" s="214"/>
      <c r="N26" s="214"/>
      <c r="O26" s="214"/>
      <c r="P26" s="214"/>
      <c r="Q26" s="219"/>
      <c r="R26" s="219"/>
      <c r="S26" s="336"/>
      <c r="T26" s="337"/>
      <c r="U26" s="222"/>
      <c r="V26" s="223"/>
      <c r="W26" s="223"/>
      <c r="X26" s="224">
        <f t="shared" si="0"/>
        <v>0</v>
      </c>
      <c r="Y26" s="224"/>
      <c r="Z26" s="224"/>
      <c r="AA26" s="224"/>
      <c r="AB26" s="224"/>
      <c r="AC26" s="225"/>
      <c r="AD26" s="225"/>
      <c r="AE26" s="213"/>
      <c r="AF26" s="214"/>
      <c r="AG26" s="215"/>
      <c r="AI26" s="206"/>
      <c r="AJ26" s="207"/>
      <c r="AK26" s="207"/>
      <c r="AL26" s="208"/>
      <c r="AM26" s="209"/>
    </row>
    <row r="27" spans="1:39" ht="24" customHeight="1" x14ac:dyDescent="0.15">
      <c r="A27" s="216"/>
      <c r="B27" s="214"/>
      <c r="C27" s="214"/>
      <c r="D27" s="214"/>
      <c r="E27" s="217"/>
      <c r="F27" s="68"/>
      <c r="G27" s="67"/>
      <c r="H27" s="218"/>
      <c r="I27" s="214"/>
      <c r="J27" s="214"/>
      <c r="K27" s="214"/>
      <c r="L27" s="214"/>
      <c r="M27" s="214"/>
      <c r="N27" s="214"/>
      <c r="O27" s="214"/>
      <c r="P27" s="214"/>
      <c r="Q27" s="219"/>
      <c r="R27" s="219"/>
      <c r="S27" s="336"/>
      <c r="T27" s="337"/>
      <c r="U27" s="222"/>
      <c r="V27" s="223"/>
      <c r="W27" s="223"/>
      <c r="X27" s="224">
        <f t="shared" si="0"/>
        <v>0</v>
      </c>
      <c r="Y27" s="224"/>
      <c r="Z27" s="224"/>
      <c r="AA27" s="224"/>
      <c r="AB27" s="224"/>
      <c r="AC27" s="225"/>
      <c r="AD27" s="225"/>
      <c r="AE27" s="213"/>
      <c r="AF27" s="214"/>
      <c r="AG27" s="215"/>
      <c r="AI27" s="206"/>
      <c r="AJ27" s="207"/>
      <c r="AK27" s="207"/>
      <c r="AL27" s="208"/>
      <c r="AM27" s="209"/>
    </row>
    <row r="28" spans="1:39" ht="24" customHeight="1" x14ac:dyDescent="0.15">
      <c r="A28" s="216"/>
      <c r="B28" s="214"/>
      <c r="C28" s="214"/>
      <c r="D28" s="214"/>
      <c r="E28" s="217"/>
      <c r="F28" s="68"/>
      <c r="G28" s="67"/>
      <c r="H28" s="218"/>
      <c r="I28" s="214"/>
      <c r="J28" s="214"/>
      <c r="K28" s="214"/>
      <c r="L28" s="214"/>
      <c r="M28" s="214"/>
      <c r="N28" s="214"/>
      <c r="O28" s="214"/>
      <c r="P28" s="214"/>
      <c r="Q28" s="219"/>
      <c r="R28" s="219"/>
      <c r="S28" s="336"/>
      <c r="T28" s="337"/>
      <c r="U28" s="222"/>
      <c r="V28" s="223"/>
      <c r="W28" s="223"/>
      <c r="X28" s="224">
        <f t="shared" si="0"/>
        <v>0</v>
      </c>
      <c r="Y28" s="224"/>
      <c r="Z28" s="224"/>
      <c r="AA28" s="224"/>
      <c r="AB28" s="224"/>
      <c r="AC28" s="225"/>
      <c r="AD28" s="225"/>
      <c r="AE28" s="213"/>
      <c r="AF28" s="214"/>
      <c r="AG28" s="215"/>
      <c r="AI28" s="206"/>
      <c r="AJ28" s="207"/>
      <c r="AK28" s="207"/>
      <c r="AL28" s="208"/>
      <c r="AM28" s="209"/>
    </row>
    <row r="29" spans="1:39" ht="24" customHeight="1" thickBot="1" x14ac:dyDescent="0.2">
      <c r="A29" s="216"/>
      <c r="B29" s="214"/>
      <c r="C29" s="214"/>
      <c r="D29" s="214"/>
      <c r="E29" s="217"/>
      <c r="F29" s="68"/>
      <c r="G29" s="67"/>
      <c r="H29" s="218"/>
      <c r="I29" s="214"/>
      <c r="J29" s="214"/>
      <c r="K29" s="214"/>
      <c r="L29" s="214"/>
      <c r="M29" s="214"/>
      <c r="N29" s="214"/>
      <c r="O29" s="214"/>
      <c r="P29" s="214"/>
      <c r="Q29" s="219"/>
      <c r="R29" s="219"/>
      <c r="S29" s="336"/>
      <c r="T29" s="337"/>
      <c r="U29" s="222"/>
      <c r="V29" s="223"/>
      <c r="W29" s="223"/>
      <c r="X29" s="224">
        <f t="shared" si="0"/>
        <v>0</v>
      </c>
      <c r="Y29" s="224"/>
      <c r="Z29" s="224"/>
      <c r="AA29" s="224"/>
      <c r="AB29" s="224"/>
      <c r="AC29" s="225"/>
      <c r="AD29" s="225"/>
      <c r="AE29" s="213"/>
      <c r="AF29" s="214"/>
      <c r="AG29" s="215"/>
      <c r="AI29" s="206"/>
      <c r="AJ29" s="207"/>
      <c r="AK29" s="207"/>
      <c r="AL29" s="208"/>
      <c r="AM29" s="209"/>
    </row>
    <row r="30" spans="1:39" ht="24" customHeight="1" thickTop="1" thickBot="1" x14ac:dyDescent="0.2">
      <c r="A30" s="197"/>
      <c r="B30" s="198"/>
      <c r="C30" s="198"/>
      <c r="D30" s="198"/>
      <c r="E30" s="199"/>
      <c r="F30" s="70"/>
      <c r="G30" s="69"/>
      <c r="H30" s="200" t="s">
        <v>64</v>
      </c>
      <c r="I30" s="201"/>
      <c r="J30" s="201"/>
      <c r="K30" s="201"/>
      <c r="L30" s="201"/>
      <c r="M30" s="201"/>
      <c r="N30" s="201"/>
      <c r="O30" s="201"/>
      <c r="P30" s="201"/>
      <c r="Q30" s="200"/>
      <c r="R30" s="200"/>
      <c r="S30" s="200"/>
      <c r="T30" s="200"/>
      <c r="U30" s="200"/>
      <c r="V30" s="200"/>
      <c r="W30" s="200"/>
      <c r="X30" s="202">
        <f>SUM(X15:AD29)</f>
        <v>100000</v>
      </c>
      <c r="Y30" s="202"/>
      <c r="Z30" s="202"/>
      <c r="AA30" s="202"/>
      <c r="AB30" s="202"/>
      <c r="AC30" s="203"/>
      <c r="AD30" s="203"/>
      <c r="AE30" s="204"/>
      <c r="AF30" s="198"/>
      <c r="AG30" s="205"/>
      <c r="AI30" s="206"/>
      <c r="AJ30" s="207"/>
      <c r="AK30" s="207"/>
      <c r="AL30" s="208"/>
      <c r="AM30" s="209"/>
    </row>
    <row r="31" spans="1:39" ht="14.25" thickTop="1" x14ac:dyDescent="0.15"/>
    <row r="32" spans="1:39" ht="15.75" customHeight="1" x14ac:dyDescent="0.15">
      <c r="A32" s="52" t="s">
        <v>30</v>
      </c>
      <c r="W32" s="71"/>
      <c r="X32" s="20"/>
      <c r="Y32" s="172" t="s">
        <v>37</v>
      </c>
      <c r="Z32" s="173"/>
      <c r="AA32" s="173"/>
      <c r="AB32" s="173"/>
      <c r="AC32" s="174"/>
      <c r="AD32" s="210" t="s">
        <v>28</v>
      </c>
      <c r="AE32" s="211"/>
      <c r="AF32" s="211"/>
      <c r="AG32" s="211"/>
      <c r="AH32" s="212"/>
      <c r="AI32" s="210" t="s">
        <v>27</v>
      </c>
      <c r="AJ32" s="211"/>
      <c r="AK32" s="211"/>
      <c r="AL32" s="211"/>
      <c r="AM32" s="212"/>
    </row>
    <row r="33" spans="1:39" ht="16.5" customHeight="1" x14ac:dyDescent="0.15">
      <c r="B33" s="16" t="s">
        <v>132</v>
      </c>
      <c r="C33" s="2"/>
      <c r="Y33" s="187"/>
      <c r="Z33" s="188"/>
      <c r="AA33" s="188"/>
      <c r="AB33" s="188"/>
      <c r="AC33" s="188"/>
      <c r="AD33" s="187"/>
      <c r="AE33" s="188"/>
      <c r="AF33" s="188"/>
      <c r="AG33" s="188"/>
      <c r="AH33" s="193"/>
      <c r="AI33" s="187"/>
      <c r="AJ33" s="188"/>
      <c r="AK33" s="188"/>
      <c r="AL33" s="188"/>
      <c r="AM33" s="193"/>
    </row>
    <row r="34" spans="1:39" ht="16.5" customHeight="1" x14ac:dyDescent="0.15">
      <c r="B34" s="3" t="s">
        <v>47</v>
      </c>
      <c r="Y34" s="189"/>
      <c r="Z34" s="190"/>
      <c r="AA34" s="190"/>
      <c r="AB34" s="190"/>
      <c r="AC34" s="190"/>
      <c r="AD34" s="189"/>
      <c r="AE34" s="190"/>
      <c r="AF34" s="190"/>
      <c r="AG34" s="190"/>
      <c r="AH34" s="194"/>
      <c r="AI34" s="189"/>
      <c r="AJ34" s="190"/>
      <c r="AK34" s="190"/>
      <c r="AL34" s="190"/>
      <c r="AM34" s="194"/>
    </row>
    <row r="35" spans="1:39" ht="16.5" customHeight="1" x14ac:dyDescent="0.15">
      <c r="B35" s="3" t="s">
        <v>50</v>
      </c>
      <c r="C35" s="23"/>
      <c r="D35" s="23"/>
      <c r="E35" s="23"/>
      <c r="F35" s="23"/>
      <c r="G35" s="23"/>
      <c r="H35" s="23"/>
      <c r="I35" s="23"/>
      <c r="J35" s="23"/>
      <c r="K35" s="23"/>
      <c r="Y35" s="189"/>
      <c r="Z35" s="190"/>
      <c r="AA35" s="190"/>
      <c r="AB35" s="190"/>
      <c r="AC35" s="190"/>
      <c r="AD35" s="189"/>
      <c r="AE35" s="190"/>
      <c r="AF35" s="190"/>
      <c r="AG35" s="190"/>
      <c r="AH35" s="194"/>
      <c r="AI35" s="189"/>
      <c r="AJ35" s="190"/>
      <c r="AK35" s="190"/>
      <c r="AL35" s="190"/>
      <c r="AM35" s="194"/>
    </row>
    <row r="36" spans="1:39" ht="16.5" customHeight="1" x14ac:dyDescent="0.15">
      <c r="B36" s="3" t="s">
        <v>58</v>
      </c>
      <c r="Y36" s="191"/>
      <c r="Z36" s="192"/>
      <c r="AA36" s="192"/>
      <c r="AB36" s="192"/>
      <c r="AC36" s="192"/>
      <c r="AD36" s="191"/>
      <c r="AE36" s="192"/>
      <c r="AF36" s="192"/>
      <c r="AG36" s="192"/>
      <c r="AH36" s="195"/>
      <c r="AI36" s="191"/>
      <c r="AJ36" s="192"/>
      <c r="AK36" s="192"/>
      <c r="AL36" s="192"/>
      <c r="AM36" s="195"/>
    </row>
    <row r="37" spans="1:39" ht="16.5" customHeight="1" x14ac:dyDescent="0.15">
      <c r="B37" s="17" t="s">
        <v>59</v>
      </c>
    </row>
    <row r="38" spans="1:39" ht="16.5" customHeight="1" x14ac:dyDescent="0.15">
      <c r="B38" s="17"/>
      <c r="AD38" s="64"/>
      <c r="AE38"/>
      <c r="AF38"/>
      <c r="AG38"/>
      <c r="AH38"/>
      <c r="AI38"/>
      <c r="AJ38"/>
      <c r="AK38"/>
      <c r="AL38"/>
      <c r="AM38"/>
    </row>
    <row r="39" spans="1:39" ht="16.5" customHeight="1" x14ac:dyDescent="0.15">
      <c r="B39" s="3"/>
      <c r="AE39"/>
      <c r="AF39"/>
      <c r="AG39"/>
      <c r="AH39"/>
      <c r="AI39"/>
      <c r="AJ39"/>
      <c r="AK39"/>
      <c r="AL39"/>
      <c r="AM39"/>
    </row>
    <row r="40" spans="1:39" ht="16.5" customHeight="1" x14ac:dyDescent="0.15">
      <c r="B40" s="196" t="s">
        <v>34</v>
      </c>
      <c r="C40" s="196"/>
      <c r="D40" s="196"/>
      <c r="E40" s="196"/>
      <c r="F40" s="196"/>
      <c r="G40" s="196"/>
      <c r="H40" s="196"/>
      <c r="I40" s="196"/>
      <c r="J40" s="196"/>
      <c r="L40" s="196" t="s">
        <v>35</v>
      </c>
      <c r="M40" s="196"/>
      <c r="N40" s="196"/>
      <c r="O40" s="196"/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64"/>
      <c r="AD40"/>
      <c r="AE40"/>
      <c r="AF40"/>
      <c r="AG40"/>
      <c r="AH40"/>
      <c r="AI40"/>
      <c r="AJ40"/>
      <c r="AK40"/>
      <c r="AL40"/>
      <c r="AM40"/>
    </row>
    <row r="41" spans="1:39" x14ac:dyDescent="0.15">
      <c r="B41" s="196"/>
      <c r="C41" s="196"/>
      <c r="D41" s="196"/>
      <c r="E41" s="196"/>
      <c r="F41" s="196"/>
      <c r="G41" s="196"/>
      <c r="H41" s="196"/>
      <c r="I41" s="196"/>
      <c r="J41" s="196"/>
      <c r="L41" s="196"/>
      <c r="M41" s="196"/>
      <c r="N41" s="196"/>
      <c r="O41" s="196"/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64"/>
    </row>
    <row r="42" spans="1:39" x14ac:dyDescent="0.15">
      <c r="B42" s="196"/>
      <c r="C42" s="196"/>
      <c r="D42" s="196"/>
      <c r="E42" s="196"/>
      <c r="F42" s="196"/>
      <c r="G42" s="196"/>
      <c r="H42" s="196"/>
      <c r="I42" s="196"/>
      <c r="J42" s="196"/>
      <c r="K42" s="64"/>
      <c r="L42" s="196"/>
      <c r="M42" s="196"/>
      <c r="N42" s="196"/>
      <c r="O42" s="196"/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64"/>
      <c r="AD42" s="196" t="s">
        <v>29</v>
      </c>
      <c r="AE42" s="171"/>
      <c r="AF42" s="171"/>
      <c r="AG42" s="171"/>
      <c r="AH42" s="171"/>
      <c r="AI42" s="171"/>
      <c r="AJ42" s="171"/>
      <c r="AK42" s="171"/>
      <c r="AL42" s="171"/>
      <c r="AM42" s="171"/>
    </row>
    <row r="43" spans="1:39" x14ac:dyDescent="0.15">
      <c r="B43" s="196"/>
      <c r="C43" s="196"/>
      <c r="D43" s="196"/>
      <c r="E43" s="196"/>
      <c r="F43" s="196"/>
      <c r="G43" s="196"/>
      <c r="H43" s="196"/>
      <c r="I43" s="196"/>
      <c r="J43" s="196"/>
      <c r="K43" s="64"/>
      <c r="L43" s="196"/>
      <c r="M43" s="196"/>
      <c r="N43" s="196"/>
      <c r="O43" s="196"/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64"/>
      <c r="AD43" s="196"/>
      <c r="AE43" s="196"/>
      <c r="AF43" s="196"/>
      <c r="AG43" s="196"/>
      <c r="AH43" s="196"/>
      <c r="AI43" s="196"/>
      <c r="AJ43" s="196"/>
      <c r="AK43" s="196"/>
      <c r="AL43" s="196"/>
      <c r="AM43" s="196"/>
    </row>
    <row r="44" spans="1:39" x14ac:dyDescent="0.15">
      <c r="B44" s="196"/>
      <c r="C44" s="196"/>
      <c r="D44" s="196"/>
      <c r="E44" s="196"/>
      <c r="F44" s="196"/>
      <c r="G44" s="196"/>
      <c r="H44" s="196"/>
      <c r="I44" s="196"/>
      <c r="J44" s="196"/>
      <c r="K44" s="64"/>
      <c r="L44" s="196"/>
      <c r="M44" s="196"/>
      <c r="N44" s="196"/>
      <c r="O44" s="196"/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64"/>
      <c r="AD44" s="196"/>
      <c r="AE44" s="196"/>
      <c r="AF44" s="196"/>
      <c r="AG44" s="196"/>
      <c r="AH44" s="196"/>
      <c r="AI44" s="196"/>
      <c r="AJ44" s="196"/>
      <c r="AK44" s="196"/>
      <c r="AL44" s="196"/>
      <c r="AM44" s="196"/>
    </row>
    <row r="45" spans="1:39" x14ac:dyDescent="0.15">
      <c r="K45" s="64"/>
    </row>
    <row r="46" spans="1:39" ht="16.5" customHeight="1" x14ac:dyDescent="0.15">
      <c r="A46" s="80" t="s">
        <v>62</v>
      </c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</row>
    <row r="47" spans="1:39" ht="16.5" customHeight="1" x14ac:dyDescent="0.15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</row>
    <row r="48" spans="1:39" ht="14.25" thickBot="1" x14ac:dyDescent="0.2"/>
    <row r="49" spans="1:41" ht="26.1" customHeight="1" thickTop="1" x14ac:dyDescent="0.15">
      <c r="A49" s="280">
        <f>A4</f>
        <v>5</v>
      </c>
      <c r="B49" s="281"/>
      <c r="C49" s="284" t="s">
        <v>0</v>
      </c>
      <c r="D49" s="281">
        <f>D4</f>
        <v>10</v>
      </c>
      <c r="E49" s="281"/>
      <c r="F49" s="284" t="s">
        <v>1</v>
      </c>
      <c r="G49" s="281">
        <f>G4</f>
        <v>31</v>
      </c>
      <c r="H49" s="281"/>
      <c r="I49" s="286" t="s">
        <v>2</v>
      </c>
      <c r="K49" s="55"/>
      <c r="L49" s="53"/>
      <c r="M49" s="53"/>
      <c r="N49" s="288">
        <f>N4</f>
        <v>10</v>
      </c>
      <c r="O49" s="288"/>
      <c r="P49" s="288"/>
      <c r="Q49" s="284" t="s">
        <v>1</v>
      </c>
      <c r="R49" s="284" t="s">
        <v>7</v>
      </c>
      <c r="S49" s="53"/>
      <c r="T49" s="53"/>
      <c r="U49" s="54"/>
      <c r="W49" s="269" t="s">
        <v>21</v>
      </c>
      <c r="X49" s="270"/>
      <c r="Y49" s="270"/>
      <c r="Z49" s="270"/>
      <c r="AA49" s="270"/>
      <c r="AB49" s="271">
        <f>AB4</f>
        <v>646</v>
      </c>
      <c r="AC49" s="272"/>
      <c r="AD49" s="272"/>
      <c r="AE49" s="272"/>
      <c r="AF49" s="272"/>
      <c r="AG49" s="272"/>
      <c r="AH49" s="272"/>
      <c r="AI49" s="272"/>
      <c r="AJ49" s="272"/>
      <c r="AK49" s="272"/>
      <c r="AL49" s="272"/>
      <c r="AM49" s="273"/>
    </row>
    <row r="50" spans="1:41" ht="26.1" customHeight="1" thickBot="1" x14ac:dyDescent="0.2">
      <c r="A50" s="282"/>
      <c r="B50" s="283"/>
      <c r="C50" s="285"/>
      <c r="D50" s="283"/>
      <c r="E50" s="283"/>
      <c r="F50" s="285"/>
      <c r="G50" s="283"/>
      <c r="H50" s="283"/>
      <c r="I50" s="287"/>
      <c r="K50" s="56"/>
      <c r="L50" s="57"/>
      <c r="M50" s="57"/>
      <c r="N50" s="289"/>
      <c r="O50" s="289"/>
      <c r="P50" s="289"/>
      <c r="Q50" s="290"/>
      <c r="R50" s="290"/>
      <c r="S50" s="57"/>
      <c r="T50" s="57"/>
      <c r="U50" s="58"/>
      <c r="W50" s="274" t="s">
        <v>49</v>
      </c>
      <c r="X50" s="275"/>
      <c r="Y50" s="275"/>
      <c r="Z50" s="291" t="str">
        <f t="shared" ref="Z50:Z55" si="1">Z5</f>
        <v>T8888888888888</v>
      </c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3"/>
    </row>
    <row r="51" spans="1:41" ht="17.25" customHeight="1" thickTop="1" thickBot="1" x14ac:dyDescent="0.2">
      <c r="A51" s="37" t="s">
        <v>81</v>
      </c>
      <c r="I51" s="60"/>
      <c r="W51" s="276" t="s">
        <v>22</v>
      </c>
      <c r="X51" s="277"/>
      <c r="Y51" s="62"/>
      <c r="Z51" s="278" t="str">
        <f t="shared" si="1"/>
        <v>270-2225</v>
      </c>
      <c r="AA51" s="278"/>
      <c r="AB51" s="279"/>
      <c r="AC51" s="61"/>
      <c r="AD51" s="62"/>
      <c r="AE51" s="62"/>
      <c r="AF51" s="62"/>
      <c r="AG51" s="62"/>
      <c r="AH51" s="62"/>
      <c r="AI51" s="62"/>
      <c r="AJ51" s="62"/>
      <c r="AK51" s="62"/>
      <c r="AL51" s="62"/>
      <c r="AM51" s="63"/>
      <c r="AO51" s="64"/>
    </row>
    <row r="52" spans="1:41" ht="17.25" customHeight="1" thickTop="1" x14ac:dyDescent="0.15">
      <c r="A52" s="59"/>
      <c r="B52" s="241" t="str">
        <f>B7</f>
        <v>製造管理部</v>
      </c>
      <c r="C52" s="242"/>
      <c r="D52" s="242"/>
      <c r="E52" s="242"/>
      <c r="F52" s="242"/>
      <c r="G52" s="242"/>
      <c r="I52" s="60"/>
      <c r="K52" s="261" t="s">
        <v>8</v>
      </c>
      <c r="L52" s="264" t="str">
        <f>L7</f>
        <v>三井住友</v>
      </c>
      <c r="M52" s="265"/>
      <c r="N52" s="265"/>
      <c r="O52" s="266" t="s">
        <v>32</v>
      </c>
      <c r="P52" s="267"/>
      <c r="Q52" s="264" t="str">
        <f>Q7</f>
        <v>松戸</v>
      </c>
      <c r="R52" s="265"/>
      <c r="S52" s="265"/>
      <c r="T52" s="266" t="s">
        <v>4</v>
      </c>
      <c r="U52" s="268"/>
      <c r="W52" s="239" t="s">
        <v>12</v>
      </c>
      <c r="X52" s="240"/>
      <c r="Z52" s="241" t="str">
        <f t="shared" si="1"/>
        <v>千葉県松戸市東松戸2-20-1</v>
      </c>
      <c r="AA52" s="241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3"/>
    </row>
    <row r="53" spans="1:41" ht="17.25" customHeight="1" x14ac:dyDescent="0.15">
      <c r="A53" s="59"/>
      <c r="B53" s="242"/>
      <c r="C53" s="242"/>
      <c r="D53" s="242"/>
      <c r="E53" s="242"/>
      <c r="F53" s="242"/>
      <c r="G53" s="242"/>
      <c r="H53" s="52" t="s">
        <v>3</v>
      </c>
      <c r="I53" s="60"/>
      <c r="K53" s="262"/>
      <c r="L53" s="255" t="s">
        <v>9</v>
      </c>
      <c r="M53" s="256"/>
      <c r="N53" s="257"/>
      <c r="O53" s="258" t="str">
        <f>O8</f>
        <v>当座</v>
      </c>
      <c r="P53" s="259"/>
      <c r="Q53" s="259"/>
      <c r="R53" s="259"/>
      <c r="S53" s="259"/>
      <c r="T53" s="259"/>
      <c r="U53" s="260"/>
      <c r="W53" s="239" t="s">
        <v>13</v>
      </c>
      <c r="X53" s="240"/>
      <c r="Z53" s="241" t="str">
        <f t="shared" si="1"/>
        <v>秩父産業株式会社</v>
      </c>
      <c r="AA53" s="241"/>
      <c r="AB53" s="241"/>
      <c r="AC53" s="241"/>
      <c r="AD53" s="241"/>
      <c r="AE53" s="241"/>
      <c r="AF53" s="241"/>
      <c r="AG53" s="241"/>
      <c r="AH53" s="241"/>
      <c r="AI53" s="241"/>
      <c r="AJ53" s="241"/>
      <c r="AK53" s="241"/>
      <c r="AL53" s="34" t="s">
        <v>60</v>
      </c>
      <c r="AM53" s="60"/>
    </row>
    <row r="54" spans="1:41" ht="17.25" customHeight="1" x14ac:dyDescent="0.15">
      <c r="A54" s="59"/>
      <c r="I54" s="60"/>
      <c r="K54" s="262"/>
      <c r="L54" s="255" t="s">
        <v>10</v>
      </c>
      <c r="M54" s="256"/>
      <c r="N54" s="257"/>
      <c r="O54" s="311">
        <f>O9</f>
        <v>1234567</v>
      </c>
      <c r="P54" s="312"/>
      <c r="Q54" s="312"/>
      <c r="R54" s="312"/>
      <c r="S54" s="312"/>
      <c r="T54" s="312"/>
      <c r="U54" s="313"/>
      <c r="W54" s="239" t="s">
        <v>23</v>
      </c>
      <c r="X54" s="240"/>
      <c r="Z54" s="241" t="str">
        <f t="shared" si="1"/>
        <v>047-311-1201</v>
      </c>
      <c r="AA54" s="241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3"/>
    </row>
    <row r="55" spans="1:41" ht="17.25" customHeight="1" thickBot="1" x14ac:dyDescent="0.2">
      <c r="A55" s="56"/>
      <c r="B55" s="57" t="s">
        <v>4</v>
      </c>
      <c r="C55" s="57"/>
      <c r="D55" s="57" t="s">
        <v>5</v>
      </c>
      <c r="E55" s="57"/>
      <c r="F55" s="57"/>
      <c r="G55" s="57" t="s">
        <v>6</v>
      </c>
      <c r="H55" s="57"/>
      <c r="I55" s="58"/>
      <c r="K55" s="263"/>
      <c r="L55" s="244" t="s">
        <v>11</v>
      </c>
      <c r="M55" s="245"/>
      <c r="N55" s="246"/>
      <c r="O55" s="306" t="str">
        <f>O10</f>
        <v>チチブサンギョウ（カ</v>
      </c>
      <c r="P55" s="324"/>
      <c r="Q55" s="324"/>
      <c r="R55" s="324"/>
      <c r="S55" s="324"/>
      <c r="T55" s="324"/>
      <c r="U55" s="325"/>
      <c r="W55" s="250" t="s">
        <v>24</v>
      </c>
      <c r="X55" s="251"/>
      <c r="Y55" s="57"/>
      <c r="Z55" s="252" t="str">
        <f t="shared" si="1"/>
        <v>047-311-1310</v>
      </c>
      <c r="AA55" s="252"/>
      <c r="AB55" s="253"/>
      <c r="AC55" s="253"/>
      <c r="AD55" s="253"/>
      <c r="AE55" s="253"/>
      <c r="AF55" s="253"/>
      <c r="AG55" s="253"/>
      <c r="AH55" s="253"/>
      <c r="AI55" s="253"/>
      <c r="AJ55" s="253"/>
      <c r="AK55" s="253"/>
      <c r="AL55" s="253"/>
      <c r="AM55" s="254"/>
    </row>
    <row r="56" spans="1:41" ht="14.25" thickTop="1" x14ac:dyDescent="0.15">
      <c r="E56" s="1" t="s">
        <v>25</v>
      </c>
      <c r="AL56" s="1"/>
    </row>
    <row r="57" spans="1:41" ht="17.25" x14ac:dyDescent="0.15">
      <c r="A57" s="52" t="s">
        <v>14</v>
      </c>
      <c r="R57" s="10" t="s">
        <v>44</v>
      </c>
      <c r="S57"/>
      <c r="Z57" s="35" t="s">
        <v>61</v>
      </c>
    </row>
    <row r="58" spans="1:41" ht="8.25" customHeight="1" thickBot="1" x14ac:dyDescent="0.2"/>
    <row r="59" spans="1:41" ht="24" customHeight="1" thickTop="1" x14ac:dyDescent="0.15">
      <c r="A59" s="232" t="s">
        <v>16</v>
      </c>
      <c r="B59" s="233"/>
      <c r="C59" s="233"/>
      <c r="D59" s="233"/>
      <c r="E59" s="234"/>
      <c r="F59" s="65" t="s">
        <v>17</v>
      </c>
      <c r="G59" s="66" t="s">
        <v>2</v>
      </c>
      <c r="H59" s="235" t="s">
        <v>43</v>
      </c>
      <c r="I59" s="236"/>
      <c r="J59" s="236"/>
      <c r="K59" s="236"/>
      <c r="L59" s="236"/>
      <c r="M59" s="236"/>
      <c r="N59" s="236"/>
      <c r="O59" s="236"/>
      <c r="P59" s="236"/>
      <c r="Q59" s="236" t="s">
        <v>18</v>
      </c>
      <c r="R59" s="236"/>
      <c r="S59" s="236" t="s">
        <v>26</v>
      </c>
      <c r="T59" s="236"/>
      <c r="U59" s="236" t="s">
        <v>31</v>
      </c>
      <c r="V59" s="237"/>
      <c r="W59" s="237"/>
      <c r="X59" s="236" t="s">
        <v>19</v>
      </c>
      <c r="Y59" s="236"/>
      <c r="Z59" s="236"/>
      <c r="AA59" s="236"/>
      <c r="AB59" s="236"/>
      <c r="AC59" s="238"/>
      <c r="AD59" s="238"/>
      <c r="AE59" s="226" t="s">
        <v>20</v>
      </c>
      <c r="AF59" s="227"/>
      <c r="AG59" s="228"/>
      <c r="AI59" s="229" t="s">
        <v>36</v>
      </c>
      <c r="AJ59" s="230"/>
      <c r="AK59" s="230"/>
      <c r="AL59" s="230"/>
      <c r="AM59" s="231"/>
    </row>
    <row r="60" spans="1:41" ht="24" customHeight="1" x14ac:dyDescent="0.15">
      <c r="A60" s="216"/>
      <c r="B60" s="214"/>
      <c r="C60" s="214"/>
      <c r="D60" s="214"/>
      <c r="E60" s="217"/>
      <c r="F60" s="68"/>
      <c r="G60" s="67"/>
      <c r="H60" s="218"/>
      <c r="I60" s="214"/>
      <c r="J60" s="214"/>
      <c r="K60" s="214"/>
      <c r="L60" s="214"/>
      <c r="M60" s="214"/>
      <c r="N60" s="214"/>
      <c r="O60" s="214"/>
      <c r="P60" s="214"/>
      <c r="Q60" s="219"/>
      <c r="R60" s="219"/>
      <c r="S60" s="336"/>
      <c r="T60" s="337"/>
      <c r="U60" s="222"/>
      <c r="V60" s="223"/>
      <c r="W60" s="223"/>
      <c r="X60" s="224">
        <f>ROUND(Q60*U60,0)</f>
        <v>0</v>
      </c>
      <c r="Y60" s="224"/>
      <c r="Z60" s="224"/>
      <c r="AA60" s="224"/>
      <c r="AB60" s="224"/>
      <c r="AC60" s="225"/>
      <c r="AD60" s="225"/>
      <c r="AE60" s="213"/>
      <c r="AF60" s="214"/>
      <c r="AG60" s="215"/>
      <c r="AI60" s="206"/>
      <c r="AJ60" s="207"/>
      <c r="AK60" s="207"/>
      <c r="AL60" s="208"/>
      <c r="AM60" s="209"/>
    </row>
    <row r="61" spans="1:41" ht="24" customHeight="1" x14ac:dyDescent="0.15">
      <c r="A61" s="216"/>
      <c r="B61" s="214"/>
      <c r="C61" s="214"/>
      <c r="D61" s="214"/>
      <c r="E61" s="217"/>
      <c r="F61" s="68"/>
      <c r="G61" s="67"/>
      <c r="H61" s="218"/>
      <c r="I61" s="214"/>
      <c r="J61" s="214"/>
      <c r="K61" s="214"/>
      <c r="L61" s="214"/>
      <c r="M61" s="214"/>
      <c r="N61" s="214"/>
      <c r="O61" s="214"/>
      <c r="P61" s="214"/>
      <c r="Q61" s="219"/>
      <c r="R61" s="219"/>
      <c r="S61" s="336"/>
      <c r="T61" s="337"/>
      <c r="U61" s="222"/>
      <c r="V61" s="223"/>
      <c r="W61" s="223"/>
      <c r="X61" s="224">
        <f t="shared" ref="X61:X74" si="2">ROUND(Q61*U61,0)</f>
        <v>0</v>
      </c>
      <c r="Y61" s="224"/>
      <c r="Z61" s="224"/>
      <c r="AA61" s="224"/>
      <c r="AB61" s="224"/>
      <c r="AC61" s="225"/>
      <c r="AD61" s="225"/>
      <c r="AE61" s="213"/>
      <c r="AF61" s="214"/>
      <c r="AG61" s="215"/>
      <c r="AI61" s="206"/>
      <c r="AJ61" s="207"/>
      <c r="AK61" s="207"/>
      <c r="AL61" s="208"/>
      <c r="AM61" s="209"/>
    </row>
    <row r="62" spans="1:41" ht="24" customHeight="1" x14ac:dyDescent="0.15">
      <c r="A62" s="216"/>
      <c r="B62" s="214"/>
      <c r="C62" s="214"/>
      <c r="D62" s="214"/>
      <c r="E62" s="217"/>
      <c r="F62" s="68"/>
      <c r="G62" s="67"/>
      <c r="H62" s="218"/>
      <c r="I62" s="214"/>
      <c r="J62" s="214"/>
      <c r="K62" s="214"/>
      <c r="L62" s="214"/>
      <c r="M62" s="214"/>
      <c r="N62" s="214"/>
      <c r="O62" s="214"/>
      <c r="P62" s="214"/>
      <c r="Q62" s="219"/>
      <c r="R62" s="219"/>
      <c r="S62" s="336"/>
      <c r="T62" s="337"/>
      <c r="U62" s="222"/>
      <c r="V62" s="223"/>
      <c r="W62" s="223"/>
      <c r="X62" s="224">
        <f t="shared" si="2"/>
        <v>0</v>
      </c>
      <c r="Y62" s="224"/>
      <c r="Z62" s="224"/>
      <c r="AA62" s="224"/>
      <c r="AB62" s="224"/>
      <c r="AC62" s="225"/>
      <c r="AD62" s="225"/>
      <c r="AE62" s="213"/>
      <c r="AF62" s="214"/>
      <c r="AG62" s="215"/>
      <c r="AI62" s="206"/>
      <c r="AJ62" s="207"/>
      <c r="AK62" s="207"/>
      <c r="AL62" s="208"/>
      <c r="AM62" s="209"/>
    </row>
    <row r="63" spans="1:41" ht="24" customHeight="1" x14ac:dyDescent="0.15">
      <c r="A63" s="216"/>
      <c r="B63" s="214"/>
      <c r="C63" s="214"/>
      <c r="D63" s="214"/>
      <c r="E63" s="217"/>
      <c r="F63" s="68"/>
      <c r="G63" s="67"/>
      <c r="H63" s="218"/>
      <c r="I63" s="214"/>
      <c r="J63" s="214"/>
      <c r="K63" s="214"/>
      <c r="L63" s="214"/>
      <c r="M63" s="214"/>
      <c r="N63" s="214"/>
      <c r="O63" s="214"/>
      <c r="P63" s="214"/>
      <c r="Q63" s="219"/>
      <c r="R63" s="219"/>
      <c r="S63" s="336"/>
      <c r="T63" s="337"/>
      <c r="U63" s="222"/>
      <c r="V63" s="223"/>
      <c r="W63" s="223"/>
      <c r="X63" s="224">
        <f t="shared" si="2"/>
        <v>0</v>
      </c>
      <c r="Y63" s="224"/>
      <c r="Z63" s="224"/>
      <c r="AA63" s="224"/>
      <c r="AB63" s="224"/>
      <c r="AC63" s="225"/>
      <c r="AD63" s="225"/>
      <c r="AE63" s="213"/>
      <c r="AF63" s="214"/>
      <c r="AG63" s="215"/>
      <c r="AI63" s="206"/>
      <c r="AJ63" s="207"/>
      <c r="AK63" s="207"/>
      <c r="AL63" s="208"/>
      <c r="AM63" s="209"/>
    </row>
    <row r="64" spans="1:41" ht="24" customHeight="1" x14ac:dyDescent="0.15">
      <c r="A64" s="216"/>
      <c r="B64" s="214"/>
      <c r="C64" s="214"/>
      <c r="D64" s="214"/>
      <c r="E64" s="217"/>
      <c r="F64" s="68"/>
      <c r="G64" s="67"/>
      <c r="H64" s="218"/>
      <c r="I64" s="214"/>
      <c r="J64" s="214"/>
      <c r="K64" s="214"/>
      <c r="L64" s="214"/>
      <c r="M64" s="214"/>
      <c r="N64" s="214"/>
      <c r="O64" s="214"/>
      <c r="P64" s="214"/>
      <c r="Q64" s="219"/>
      <c r="R64" s="219"/>
      <c r="S64" s="336"/>
      <c r="T64" s="337"/>
      <c r="U64" s="222"/>
      <c r="V64" s="223"/>
      <c r="W64" s="223"/>
      <c r="X64" s="224">
        <f t="shared" si="2"/>
        <v>0</v>
      </c>
      <c r="Y64" s="224"/>
      <c r="Z64" s="224"/>
      <c r="AA64" s="224"/>
      <c r="AB64" s="224"/>
      <c r="AC64" s="225"/>
      <c r="AD64" s="225"/>
      <c r="AE64" s="213"/>
      <c r="AF64" s="214"/>
      <c r="AG64" s="215"/>
      <c r="AI64" s="206"/>
      <c r="AJ64" s="207"/>
      <c r="AK64" s="207"/>
      <c r="AL64" s="208"/>
      <c r="AM64" s="209"/>
    </row>
    <row r="65" spans="1:39" ht="24" customHeight="1" x14ac:dyDescent="0.15">
      <c r="A65" s="216"/>
      <c r="B65" s="214"/>
      <c r="C65" s="214"/>
      <c r="D65" s="214"/>
      <c r="E65" s="217"/>
      <c r="F65" s="68"/>
      <c r="G65" s="67"/>
      <c r="H65" s="218"/>
      <c r="I65" s="214"/>
      <c r="J65" s="214"/>
      <c r="K65" s="214"/>
      <c r="L65" s="214"/>
      <c r="M65" s="214"/>
      <c r="N65" s="214"/>
      <c r="O65" s="214"/>
      <c r="P65" s="214"/>
      <c r="Q65" s="219"/>
      <c r="R65" s="219"/>
      <c r="S65" s="336"/>
      <c r="T65" s="337"/>
      <c r="U65" s="222"/>
      <c r="V65" s="223"/>
      <c r="W65" s="223"/>
      <c r="X65" s="224">
        <f t="shared" si="2"/>
        <v>0</v>
      </c>
      <c r="Y65" s="224"/>
      <c r="Z65" s="224"/>
      <c r="AA65" s="224"/>
      <c r="AB65" s="224"/>
      <c r="AC65" s="225"/>
      <c r="AD65" s="225"/>
      <c r="AE65" s="213"/>
      <c r="AF65" s="214"/>
      <c r="AG65" s="215"/>
      <c r="AI65" s="206"/>
      <c r="AJ65" s="207"/>
      <c r="AK65" s="207"/>
      <c r="AL65" s="208"/>
      <c r="AM65" s="209"/>
    </row>
    <row r="66" spans="1:39" ht="24" customHeight="1" x14ac:dyDescent="0.15">
      <c r="A66" s="216"/>
      <c r="B66" s="214"/>
      <c r="C66" s="214"/>
      <c r="D66" s="214"/>
      <c r="E66" s="217"/>
      <c r="F66" s="68"/>
      <c r="G66" s="67"/>
      <c r="H66" s="218"/>
      <c r="I66" s="214"/>
      <c r="J66" s="214"/>
      <c r="K66" s="214"/>
      <c r="L66" s="214"/>
      <c r="M66" s="214"/>
      <c r="N66" s="214"/>
      <c r="O66" s="214"/>
      <c r="P66" s="214"/>
      <c r="Q66" s="219"/>
      <c r="R66" s="219"/>
      <c r="S66" s="336"/>
      <c r="T66" s="337"/>
      <c r="U66" s="222"/>
      <c r="V66" s="223"/>
      <c r="W66" s="223"/>
      <c r="X66" s="224">
        <f t="shared" si="2"/>
        <v>0</v>
      </c>
      <c r="Y66" s="224"/>
      <c r="Z66" s="224"/>
      <c r="AA66" s="224"/>
      <c r="AB66" s="224"/>
      <c r="AC66" s="225"/>
      <c r="AD66" s="225"/>
      <c r="AE66" s="213"/>
      <c r="AF66" s="214"/>
      <c r="AG66" s="215"/>
      <c r="AI66" s="206"/>
      <c r="AJ66" s="207"/>
      <c r="AK66" s="207"/>
      <c r="AL66" s="208"/>
      <c r="AM66" s="209"/>
    </row>
    <row r="67" spans="1:39" ht="24" customHeight="1" x14ac:dyDescent="0.15">
      <c r="A67" s="216"/>
      <c r="B67" s="214"/>
      <c r="C67" s="214"/>
      <c r="D67" s="214"/>
      <c r="E67" s="217"/>
      <c r="F67" s="68"/>
      <c r="G67" s="67"/>
      <c r="H67" s="218"/>
      <c r="I67" s="214"/>
      <c r="J67" s="214"/>
      <c r="K67" s="214"/>
      <c r="L67" s="214"/>
      <c r="M67" s="214"/>
      <c r="N67" s="214"/>
      <c r="O67" s="214"/>
      <c r="P67" s="214"/>
      <c r="Q67" s="219"/>
      <c r="R67" s="219"/>
      <c r="S67" s="336"/>
      <c r="T67" s="337"/>
      <c r="U67" s="222"/>
      <c r="V67" s="223"/>
      <c r="W67" s="223"/>
      <c r="X67" s="224">
        <f t="shared" si="2"/>
        <v>0</v>
      </c>
      <c r="Y67" s="224"/>
      <c r="Z67" s="224"/>
      <c r="AA67" s="224"/>
      <c r="AB67" s="224"/>
      <c r="AC67" s="225"/>
      <c r="AD67" s="225"/>
      <c r="AE67" s="213"/>
      <c r="AF67" s="214"/>
      <c r="AG67" s="215"/>
      <c r="AI67" s="206"/>
      <c r="AJ67" s="207"/>
      <c r="AK67" s="207"/>
      <c r="AL67" s="208"/>
      <c r="AM67" s="209"/>
    </row>
    <row r="68" spans="1:39" ht="24" customHeight="1" x14ac:dyDescent="0.15">
      <c r="A68" s="216"/>
      <c r="B68" s="214"/>
      <c r="C68" s="214"/>
      <c r="D68" s="214"/>
      <c r="E68" s="217"/>
      <c r="F68" s="68"/>
      <c r="G68" s="67"/>
      <c r="H68" s="218"/>
      <c r="I68" s="214"/>
      <c r="J68" s="214"/>
      <c r="K68" s="214"/>
      <c r="L68" s="214"/>
      <c r="M68" s="214"/>
      <c r="N68" s="214"/>
      <c r="O68" s="214"/>
      <c r="P68" s="214"/>
      <c r="Q68" s="219"/>
      <c r="R68" s="219"/>
      <c r="S68" s="336"/>
      <c r="T68" s="337"/>
      <c r="U68" s="222"/>
      <c r="V68" s="223"/>
      <c r="W68" s="223"/>
      <c r="X68" s="224">
        <f t="shared" si="2"/>
        <v>0</v>
      </c>
      <c r="Y68" s="224"/>
      <c r="Z68" s="224"/>
      <c r="AA68" s="224"/>
      <c r="AB68" s="224"/>
      <c r="AC68" s="225"/>
      <c r="AD68" s="225"/>
      <c r="AE68" s="213"/>
      <c r="AF68" s="214"/>
      <c r="AG68" s="215"/>
      <c r="AI68" s="206"/>
      <c r="AJ68" s="207"/>
      <c r="AK68" s="207"/>
      <c r="AL68" s="208"/>
      <c r="AM68" s="209"/>
    </row>
    <row r="69" spans="1:39" ht="24" customHeight="1" x14ac:dyDescent="0.15">
      <c r="A69" s="216"/>
      <c r="B69" s="214"/>
      <c r="C69" s="214"/>
      <c r="D69" s="214"/>
      <c r="E69" s="217"/>
      <c r="F69" s="68"/>
      <c r="G69" s="67"/>
      <c r="H69" s="218"/>
      <c r="I69" s="214"/>
      <c r="J69" s="214"/>
      <c r="K69" s="214"/>
      <c r="L69" s="214"/>
      <c r="M69" s="214"/>
      <c r="N69" s="214"/>
      <c r="O69" s="214"/>
      <c r="P69" s="214"/>
      <c r="Q69" s="219"/>
      <c r="R69" s="219"/>
      <c r="S69" s="336"/>
      <c r="T69" s="337"/>
      <c r="U69" s="222"/>
      <c r="V69" s="223"/>
      <c r="W69" s="223"/>
      <c r="X69" s="224">
        <f t="shared" si="2"/>
        <v>0</v>
      </c>
      <c r="Y69" s="224"/>
      <c r="Z69" s="224"/>
      <c r="AA69" s="224"/>
      <c r="AB69" s="224"/>
      <c r="AC69" s="225"/>
      <c r="AD69" s="225"/>
      <c r="AE69" s="213"/>
      <c r="AF69" s="214"/>
      <c r="AG69" s="215"/>
      <c r="AI69" s="206"/>
      <c r="AJ69" s="207"/>
      <c r="AK69" s="207"/>
      <c r="AL69" s="208"/>
      <c r="AM69" s="209"/>
    </row>
    <row r="70" spans="1:39" ht="24" customHeight="1" x14ac:dyDescent="0.15">
      <c r="A70" s="216"/>
      <c r="B70" s="214"/>
      <c r="C70" s="214"/>
      <c r="D70" s="214"/>
      <c r="E70" s="217"/>
      <c r="F70" s="68"/>
      <c r="G70" s="67"/>
      <c r="H70" s="218"/>
      <c r="I70" s="214"/>
      <c r="J70" s="214"/>
      <c r="K70" s="214"/>
      <c r="L70" s="214"/>
      <c r="M70" s="214"/>
      <c r="N70" s="214"/>
      <c r="O70" s="214"/>
      <c r="P70" s="214"/>
      <c r="Q70" s="219"/>
      <c r="R70" s="219"/>
      <c r="S70" s="336"/>
      <c r="T70" s="337"/>
      <c r="U70" s="222"/>
      <c r="V70" s="223"/>
      <c r="W70" s="223"/>
      <c r="X70" s="224">
        <f t="shared" si="2"/>
        <v>0</v>
      </c>
      <c r="Y70" s="224"/>
      <c r="Z70" s="224"/>
      <c r="AA70" s="224"/>
      <c r="AB70" s="224"/>
      <c r="AC70" s="225"/>
      <c r="AD70" s="225"/>
      <c r="AE70" s="213"/>
      <c r="AF70" s="214"/>
      <c r="AG70" s="215"/>
      <c r="AI70" s="206"/>
      <c r="AJ70" s="207"/>
      <c r="AK70" s="207"/>
      <c r="AL70" s="208"/>
      <c r="AM70" s="209"/>
    </row>
    <row r="71" spans="1:39" ht="24" customHeight="1" x14ac:dyDescent="0.15">
      <c r="A71" s="216"/>
      <c r="B71" s="214"/>
      <c r="C71" s="214"/>
      <c r="D71" s="214"/>
      <c r="E71" s="217"/>
      <c r="F71" s="68"/>
      <c r="G71" s="67"/>
      <c r="H71" s="218"/>
      <c r="I71" s="214"/>
      <c r="J71" s="214"/>
      <c r="K71" s="214"/>
      <c r="L71" s="214"/>
      <c r="M71" s="214"/>
      <c r="N71" s="214"/>
      <c r="O71" s="214"/>
      <c r="P71" s="214"/>
      <c r="Q71" s="219"/>
      <c r="R71" s="219"/>
      <c r="S71" s="336"/>
      <c r="T71" s="337"/>
      <c r="U71" s="222"/>
      <c r="V71" s="223"/>
      <c r="W71" s="223"/>
      <c r="X71" s="224">
        <f t="shared" si="2"/>
        <v>0</v>
      </c>
      <c r="Y71" s="224"/>
      <c r="Z71" s="224"/>
      <c r="AA71" s="224"/>
      <c r="AB71" s="224"/>
      <c r="AC71" s="225"/>
      <c r="AD71" s="225"/>
      <c r="AE71" s="213"/>
      <c r="AF71" s="214"/>
      <c r="AG71" s="215"/>
      <c r="AI71" s="206"/>
      <c r="AJ71" s="207"/>
      <c r="AK71" s="207"/>
      <c r="AL71" s="208"/>
      <c r="AM71" s="209"/>
    </row>
    <row r="72" spans="1:39" ht="24" customHeight="1" x14ac:dyDescent="0.15">
      <c r="A72" s="216"/>
      <c r="B72" s="214"/>
      <c r="C72" s="214"/>
      <c r="D72" s="214"/>
      <c r="E72" s="217"/>
      <c r="F72" s="68"/>
      <c r="G72" s="67"/>
      <c r="H72" s="218"/>
      <c r="I72" s="214"/>
      <c r="J72" s="214"/>
      <c r="K72" s="214"/>
      <c r="L72" s="214"/>
      <c r="M72" s="214"/>
      <c r="N72" s="214"/>
      <c r="O72" s="214"/>
      <c r="P72" s="214"/>
      <c r="Q72" s="219"/>
      <c r="R72" s="219"/>
      <c r="S72" s="336"/>
      <c r="T72" s="337"/>
      <c r="U72" s="222"/>
      <c r="V72" s="223"/>
      <c r="W72" s="223"/>
      <c r="X72" s="224">
        <f t="shared" si="2"/>
        <v>0</v>
      </c>
      <c r="Y72" s="224"/>
      <c r="Z72" s="224"/>
      <c r="AA72" s="224"/>
      <c r="AB72" s="224"/>
      <c r="AC72" s="225"/>
      <c r="AD72" s="225"/>
      <c r="AE72" s="213"/>
      <c r="AF72" s="214"/>
      <c r="AG72" s="215"/>
      <c r="AI72" s="206"/>
      <c r="AJ72" s="207"/>
      <c r="AK72" s="207"/>
      <c r="AL72" s="208"/>
      <c r="AM72" s="209"/>
    </row>
    <row r="73" spans="1:39" ht="24" customHeight="1" x14ac:dyDescent="0.15">
      <c r="A73" s="216"/>
      <c r="B73" s="214"/>
      <c r="C73" s="214"/>
      <c r="D73" s="214"/>
      <c r="E73" s="217"/>
      <c r="F73" s="68"/>
      <c r="G73" s="67"/>
      <c r="H73" s="218"/>
      <c r="I73" s="214"/>
      <c r="J73" s="214"/>
      <c r="K73" s="214"/>
      <c r="L73" s="214"/>
      <c r="M73" s="214"/>
      <c r="N73" s="214"/>
      <c r="O73" s="214"/>
      <c r="P73" s="214"/>
      <c r="Q73" s="219"/>
      <c r="R73" s="219"/>
      <c r="S73" s="336"/>
      <c r="T73" s="337"/>
      <c r="U73" s="222"/>
      <c r="V73" s="223"/>
      <c r="W73" s="223"/>
      <c r="X73" s="224">
        <f t="shared" si="2"/>
        <v>0</v>
      </c>
      <c r="Y73" s="224"/>
      <c r="Z73" s="224"/>
      <c r="AA73" s="224"/>
      <c r="AB73" s="224"/>
      <c r="AC73" s="225"/>
      <c r="AD73" s="225"/>
      <c r="AE73" s="213"/>
      <c r="AF73" s="214"/>
      <c r="AG73" s="215"/>
      <c r="AI73" s="206"/>
      <c r="AJ73" s="207"/>
      <c r="AK73" s="207"/>
      <c r="AL73" s="208"/>
      <c r="AM73" s="209"/>
    </row>
    <row r="74" spans="1:39" ht="24" customHeight="1" thickBot="1" x14ac:dyDescent="0.2">
      <c r="A74" s="216"/>
      <c r="B74" s="214"/>
      <c r="C74" s="214"/>
      <c r="D74" s="214"/>
      <c r="E74" s="217"/>
      <c r="F74" s="68"/>
      <c r="G74" s="67"/>
      <c r="H74" s="218"/>
      <c r="I74" s="214"/>
      <c r="J74" s="214"/>
      <c r="K74" s="214"/>
      <c r="L74" s="214"/>
      <c r="M74" s="214"/>
      <c r="N74" s="214"/>
      <c r="O74" s="214"/>
      <c r="P74" s="214"/>
      <c r="Q74" s="219"/>
      <c r="R74" s="219"/>
      <c r="S74" s="336"/>
      <c r="T74" s="337"/>
      <c r="U74" s="222"/>
      <c r="V74" s="223"/>
      <c r="W74" s="223"/>
      <c r="X74" s="224">
        <f t="shared" si="2"/>
        <v>0</v>
      </c>
      <c r="Y74" s="224"/>
      <c r="Z74" s="224"/>
      <c r="AA74" s="224"/>
      <c r="AB74" s="224"/>
      <c r="AC74" s="225"/>
      <c r="AD74" s="225"/>
      <c r="AE74" s="213"/>
      <c r="AF74" s="214"/>
      <c r="AG74" s="215"/>
      <c r="AI74" s="206"/>
      <c r="AJ74" s="207"/>
      <c r="AK74" s="207"/>
      <c r="AL74" s="208"/>
      <c r="AM74" s="209"/>
    </row>
    <row r="75" spans="1:39" ht="24" customHeight="1" thickTop="1" thickBot="1" x14ac:dyDescent="0.2">
      <c r="A75" s="197"/>
      <c r="B75" s="198"/>
      <c r="C75" s="198"/>
      <c r="D75" s="198"/>
      <c r="E75" s="199"/>
      <c r="F75" s="70"/>
      <c r="G75" s="69"/>
      <c r="H75" s="200" t="s">
        <v>64</v>
      </c>
      <c r="I75" s="201"/>
      <c r="J75" s="201"/>
      <c r="K75" s="201"/>
      <c r="L75" s="201"/>
      <c r="M75" s="201"/>
      <c r="N75" s="201"/>
      <c r="O75" s="201"/>
      <c r="P75" s="201"/>
      <c r="Q75" s="200"/>
      <c r="R75" s="200"/>
      <c r="S75" s="200"/>
      <c r="T75" s="200"/>
      <c r="U75" s="200"/>
      <c r="V75" s="200"/>
      <c r="W75" s="200"/>
      <c r="X75" s="202">
        <f>SUM(X60:AD74)</f>
        <v>0</v>
      </c>
      <c r="Y75" s="202"/>
      <c r="Z75" s="202"/>
      <c r="AA75" s="202"/>
      <c r="AB75" s="202"/>
      <c r="AC75" s="203"/>
      <c r="AD75" s="203"/>
      <c r="AE75" s="204"/>
      <c r="AF75" s="198"/>
      <c r="AG75" s="205"/>
      <c r="AI75" s="206"/>
      <c r="AJ75" s="207"/>
      <c r="AK75" s="207"/>
      <c r="AL75" s="208"/>
      <c r="AM75" s="209"/>
    </row>
    <row r="76" spans="1:39" ht="14.25" thickTop="1" x14ac:dyDescent="0.15"/>
    <row r="77" spans="1:39" ht="15.75" customHeight="1" x14ac:dyDescent="0.15">
      <c r="A77" s="52" t="s">
        <v>30</v>
      </c>
      <c r="W77" s="71"/>
      <c r="X77" s="20"/>
      <c r="Y77" s="172" t="s">
        <v>37</v>
      </c>
      <c r="Z77" s="173"/>
      <c r="AA77" s="173"/>
      <c r="AB77" s="173"/>
      <c r="AC77" s="174"/>
      <c r="AD77" s="210" t="s">
        <v>28</v>
      </c>
      <c r="AE77" s="211"/>
      <c r="AF77" s="211"/>
      <c r="AG77" s="211"/>
      <c r="AH77" s="212"/>
      <c r="AI77" s="210" t="s">
        <v>27</v>
      </c>
      <c r="AJ77" s="211"/>
      <c r="AK77" s="211"/>
      <c r="AL77" s="211"/>
      <c r="AM77" s="212"/>
    </row>
    <row r="78" spans="1:39" ht="16.5" customHeight="1" x14ac:dyDescent="0.15">
      <c r="B78" s="16" t="s">
        <v>132</v>
      </c>
      <c r="C78" s="2"/>
      <c r="Y78" s="187"/>
      <c r="Z78" s="188"/>
      <c r="AA78" s="188"/>
      <c r="AB78" s="188"/>
      <c r="AC78" s="188"/>
      <c r="AD78" s="187"/>
      <c r="AE78" s="188"/>
      <c r="AF78" s="188"/>
      <c r="AG78" s="188"/>
      <c r="AH78" s="193"/>
      <c r="AI78" s="187"/>
      <c r="AJ78" s="188"/>
      <c r="AK78" s="188"/>
      <c r="AL78" s="188"/>
      <c r="AM78" s="193"/>
    </row>
    <row r="79" spans="1:39" ht="16.5" customHeight="1" x14ac:dyDescent="0.15">
      <c r="B79" s="3" t="s">
        <v>47</v>
      </c>
      <c r="Y79" s="189"/>
      <c r="Z79" s="190"/>
      <c r="AA79" s="190"/>
      <c r="AB79" s="190"/>
      <c r="AC79" s="190"/>
      <c r="AD79" s="189"/>
      <c r="AE79" s="190"/>
      <c r="AF79" s="190"/>
      <c r="AG79" s="190"/>
      <c r="AH79" s="194"/>
      <c r="AI79" s="189"/>
      <c r="AJ79" s="190"/>
      <c r="AK79" s="190"/>
      <c r="AL79" s="190"/>
      <c r="AM79" s="194"/>
    </row>
    <row r="80" spans="1:39" ht="16.5" customHeight="1" x14ac:dyDescent="0.15">
      <c r="B80" s="3" t="s">
        <v>50</v>
      </c>
      <c r="C80" s="23"/>
      <c r="D80" s="23"/>
      <c r="E80" s="23"/>
      <c r="F80" s="23"/>
      <c r="G80" s="23"/>
      <c r="H80" s="23"/>
      <c r="I80" s="23"/>
      <c r="J80" s="23"/>
      <c r="K80" s="23"/>
      <c r="Y80" s="189"/>
      <c r="Z80" s="190"/>
      <c r="AA80" s="190"/>
      <c r="AB80" s="190"/>
      <c r="AC80" s="190"/>
      <c r="AD80" s="189"/>
      <c r="AE80" s="190"/>
      <c r="AF80" s="190"/>
      <c r="AG80" s="190"/>
      <c r="AH80" s="194"/>
      <c r="AI80" s="189"/>
      <c r="AJ80" s="190"/>
      <c r="AK80" s="190"/>
      <c r="AL80" s="190"/>
      <c r="AM80" s="194"/>
    </row>
    <row r="81" spans="1:41" ht="16.5" customHeight="1" x14ac:dyDescent="0.15">
      <c r="B81" s="3" t="s">
        <v>58</v>
      </c>
      <c r="Y81" s="191"/>
      <c r="Z81" s="192"/>
      <c r="AA81" s="192"/>
      <c r="AB81" s="192"/>
      <c r="AC81" s="192"/>
      <c r="AD81" s="191"/>
      <c r="AE81" s="192"/>
      <c r="AF81" s="192"/>
      <c r="AG81" s="192"/>
      <c r="AH81" s="195"/>
      <c r="AI81" s="191"/>
      <c r="AJ81" s="192"/>
      <c r="AK81" s="192"/>
      <c r="AL81" s="192"/>
      <c r="AM81" s="195"/>
    </row>
    <row r="82" spans="1:41" ht="16.5" customHeight="1" x14ac:dyDescent="0.15">
      <c r="B82" s="17" t="s">
        <v>59</v>
      </c>
    </row>
    <row r="83" spans="1:41" ht="16.5" customHeight="1" x14ac:dyDescent="0.15">
      <c r="B83" s="17"/>
      <c r="AD83" s="64"/>
      <c r="AE83"/>
      <c r="AF83"/>
      <c r="AG83"/>
      <c r="AH83"/>
      <c r="AI83"/>
      <c r="AJ83"/>
      <c r="AK83"/>
      <c r="AL83"/>
      <c r="AM83"/>
    </row>
    <row r="84" spans="1:41" ht="16.5" customHeight="1" x14ac:dyDescent="0.15">
      <c r="B84" s="3"/>
      <c r="AE84"/>
      <c r="AF84"/>
      <c r="AG84"/>
      <c r="AH84"/>
      <c r="AI84"/>
      <c r="AJ84"/>
      <c r="AK84"/>
      <c r="AL84"/>
      <c r="AM84"/>
    </row>
    <row r="85" spans="1:41" ht="16.5" customHeight="1" x14ac:dyDescent="0.15">
      <c r="B85" s="196" t="s">
        <v>34</v>
      </c>
      <c r="C85" s="196"/>
      <c r="D85" s="196"/>
      <c r="E85" s="196"/>
      <c r="F85" s="196"/>
      <c r="G85" s="196"/>
      <c r="H85" s="196"/>
      <c r="I85" s="196"/>
      <c r="J85" s="196"/>
      <c r="L85" s="196" t="s">
        <v>35</v>
      </c>
      <c r="M85" s="196"/>
      <c r="N85" s="196"/>
      <c r="O85" s="196"/>
      <c r="P85" s="196"/>
      <c r="Q85" s="196"/>
      <c r="R85" s="196"/>
      <c r="S85" s="196"/>
      <c r="T85" s="196"/>
      <c r="U85" s="196"/>
      <c r="V85" s="196"/>
      <c r="W85" s="196"/>
      <c r="X85" s="196"/>
      <c r="Y85" s="196"/>
      <c r="Z85" s="196"/>
      <c r="AA85" s="64"/>
      <c r="AD85"/>
      <c r="AE85"/>
      <c r="AF85"/>
      <c r="AG85"/>
      <c r="AH85"/>
      <c r="AI85"/>
      <c r="AJ85"/>
      <c r="AK85"/>
      <c r="AL85"/>
      <c r="AM85"/>
    </row>
    <row r="86" spans="1:41" x14ac:dyDescent="0.15">
      <c r="B86" s="196"/>
      <c r="C86" s="196"/>
      <c r="D86" s="196"/>
      <c r="E86" s="196"/>
      <c r="F86" s="196"/>
      <c r="G86" s="196"/>
      <c r="H86" s="196"/>
      <c r="I86" s="196"/>
      <c r="J86" s="196"/>
      <c r="L86" s="196"/>
      <c r="M86" s="196"/>
      <c r="N86" s="196"/>
      <c r="O86" s="196"/>
      <c r="P86" s="196"/>
      <c r="Q86" s="196"/>
      <c r="R86" s="196"/>
      <c r="S86" s="196"/>
      <c r="T86" s="196"/>
      <c r="U86" s="196"/>
      <c r="V86" s="196"/>
      <c r="W86" s="196"/>
      <c r="X86" s="196"/>
      <c r="Y86" s="196"/>
      <c r="Z86" s="196"/>
      <c r="AA86" s="64"/>
    </row>
    <row r="87" spans="1:41" x14ac:dyDescent="0.15">
      <c r="B87" s="196"/>
      <c r="C87" s="196"/>
      <c r="D87" s="196"/>
      <c r="E87" s="196"/>
      <c r="F87" s="196"/>
      <c r="G87" s="196"/>
      <c r="H87" s="196"/>
      <c r="I87" s="196"/>
      <c r="J87" s="196"/>
      <c r="K87" s="64"/>
      <c r="L87" s="196"/>
      <c r="M87" s="196"/>
      <c r="N87" s="196"/>
      <c r="O87" s="196"/>
      <c r="P87" s="196"/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64"/>
      <c r="AD87" s="196" t="s">
        <v>29</v>
      </c>
      <c r="AE87" s="171"/>
      <c r="AF87" s="171"/>
      <c r="AG87" s="171"/>
      <c r="AH87" s="171"/>
      <c r="AI87" s="171"/>
      <c r="AJ87" s="171"/>
      <c r="AK87" s="171"/>
      <c r="AL87" s="171"/>
      <c r="AM87" s="171"/>
    </row>
    <row r="88" spans="1:41" x14ac:dyDescent="0.15">
      <c r="B88" s="196"/>
      <c r="C88" s="196"/>
      <c r="D88" s="196"/>
      <c r="E88" s="196"/>
      <c r="F88" s="196"/>
      <c r="G88" s="196"/>
      <c r="H88" s="196"/>
      <c r="I88" s="196"/>
      <c r="J88" s="196"/>
      <c r="K88" s="64"/>
      <c r="L88" s="196"/>
      <c r="M88" s="196"/>
      <c r="N88" s="196"/>
      <c r="O88" s="196"/>
      <c r="P88" s="196"/>
      <c r="Q88" s="196"/>
      <c r="R88" s="196"/>
      <c r="S88" s="196"/>
      <c r="T88" s="196"/>
      <c r="U88" s="196"/>
      <c r="V88" s="196"/>
      <c r="W88" s="196"/>
      <c r="X88" s="196"/>
      <c r="Y88" s="196"/>
      <c r="Z88" s="196"/>
      <c r="AA88" s="64"/>
      <c r="AD88" s="196"/>
      <c r="AE88" s="196"/>
      <c r="AF88" s="196"/>
      <c r="AG88" s="196"/>
      <c r="AH88" s="196"/>
      <c r="AI88" s="196"/>
      <c r="AJ88" s="196"/>
      <c r="AK88" s="196"/>
      <c r="AL88" s="196"/>
      <c r="AM88" s="196"/>
    </row>
    <row r="89" spans="1:41" x14ac:dyDescent="0.15">
      <c r="B89" s="196"/>
      <c r="C89" s="196"/>
      <c r="D89" s="196"/>
      <c r="E89" s="196"/>
      <c r="F89" s="196"/>
      <c r="G89" s="196"/>
      <c r="H89" s="196"/>
      <c r="I89" s="196"/>
      <c r="J89" s="196"/>
      <c r="K89" s="64"/>
      <c r="L89" s="196"/>
      <c r="M89" s="196"/>
      <c r="N89" s="196"/>
      <c r="O89" s="196"/>
      <c r="P89" s="196"/>
      <c r="Q89" s="196"/>
      <c r="R89" s="196"/>
      <c r="S89" s="196"/>
      <c r="T89" s="196"/>
      <c r="U89" s="196"/>
      <c r="V89" s="196"/>
      <c r="W89" s="196"/>
      <c r="X89" s="196"/>
      <c r="Y89" s="196"/>
      <c r="Z89" s="196"/>
      <c r="AA89" s="64"/>
      <c r="AD89" s="196"/>
      <c r="AE89" s="196"/>
      <c r="AF89" s="196"/>
      <c r="AG89" s="196"/>
      <c r="AH89" s="196"/>
      <c r="AI89" s="196"/>
      <c r="AJ89" s="196"/>
      <c r="AK89" s="196"/>
      <c r="AL89" s="196"/>
      <c r="AM89" s="196"/>
    </row>
    <row r="90" spans="1:41" x14ac:dyDescent="0.15">
      <c r="K90" s="64"/>
    </row>
    <row r="91" spans="1:41" ht="16.5" customHeight="1" x14ac:dyDescent="0.15">
      <c r="A91" s="80" t="s">
        <v>62</v>
      </c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</row>
    <row r="92" spans="1:41" ht="16.5" customHeight="1" x14ac:dyDescent="0.15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</row>
    <row r="93" spans="1:41" ht="14.25" thickBot="1" x14ac:dyDescent="0.2"/>
    <row r="94" spans="1:41" ht="26.1" customHeight="1" thickTop="1" x14ac:dyDescent="0.15">
      <c r="A94" s="280">
        <f>A49</f>
        <v>5</v>
      </c>
      <c r="B94" s="281"/>
      <c r="C94" s="284" t="s">
        <v>0</v>
      </c>
      <c r="D94" s="281">
        <f>D49</f>
        <v>10</v>
      </c>
      <c r="E94" s="281"/>
      <c r="F94" s="284" t="s">
        <v>1</v>
      </c>
      <c r="G94" s="281">
        <f>G49</f>
        <v>31</v>
      </c>
      <c r="H94" s="281"/>
      <c r="I94" s="286" t="s">
        <v>2</v>
      </c>
      <c r="K94" s="55"/>
      <c r="L94" s="53"/>
      <c r="M94" s="53"/>
      <c r="N94" s="288">
        <f>N49</f>
        <v>10</v>
      </c>
      <c r="O94" s="288"/>
      <c r="P94" s="288"/>
      <c r="Q94" s="284" t="s">
        <v>1</v>
      </c>
      <c r="R94" s="284" t="s">
        <v>7</v>
      </c>
      <c r="S94" s="53"/>
      <c r="T94" s="53"/>
      <c r="U94" s="54"/>
      <c r="W94" s="269" t="s">
        <v>21</v>
      </c>
      <c r="X94" s="270"/>
      <c r="Y94" s="270"/>
      <c r="Z94" s="270"/>
      <c r="AA94" s="270"/>
      <c r="AB94" s="271">
        <f>AB49</f>
        <v>646</v>
      </c>
      <c r="AC94" s="272"/>
      <c r="AD94" s="272"/>
      <c r="AE94" s="272"/>
      <c r="AF94" s="272"/>
      <c r="AG94" s="272"/>
      <c r="AH94" s="272"/>
      <c r="AI94" s="272"/>
      <c r="AJ94" s="272"/>
      <c r="AK94" s="272"/>
      <c r="AL94" s="272"/>
      <c r="AM94" s="273"/>
    </row>
    <row r="95" spans="1:41" ht="26.1" customHeight="1" thickBot="1" x14ac:dyDescent="0.2">
      <c r="A95" s="282"/>
      <c r="B95" s="283"/>
      <c r="C95" s="285"/>
      <c r="D95" s="283"/>
      <c r="E95" s="283"/>
      <c r="F95" s="285"/>
      <c r="G95" s="283"/>
      <c r="H95" s="283"/>
      <c r="I95" s="287"/>
      <c r="K95" s="56"/>
      <c r="L95" s="57"/>
      <c r="M95" s="57"/>
      <c r="N95" s="289"/>
      <c r="O95" s="289"/>
      <c r="P95" s="289"/>
      <c r="Q95" s="290"/>
      <c r="R95" s="290"/>
      <c r="S95" s="57"/>
      <c r="T95" s="57"/>
      <c r="U95" s="58"/>
      <c r="W95" s="274" t="s">
        <v>49</v>
      </c>
      <c r="X95" s="275"/>
      <c r="Y95" s="275"/>
      <c r="Z95" s="291" t="str">
        <f t="shared" ref="Z95:Z100" si="3">Z50</f>
        <v>T8888888888888</v>
      </c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3"/>
    </row>
    <row r="96" spans="1:41" ht="17.25" customHeight="1" thickTop="1" thickBot="1" x14ac:dyDescent="0.2">
      <c r="A96" s="37" t="s">
        <v>81</v>
      </c>
      <c r="I96" s="60"/>
      <c r="W96" s="276" t="s">
        <v>22</v>
      </c>
      <c r="X96" s="277"/>
      <c r="Y96" s="62"/>
      <c r="Z96" s="278" t="str">
        <f t="shared" si="3"/>
        <v>270-2225</v>
      </c>
      <c r="AA96" s="278"/>
      <c r="AB96" s="279"/>
      <c r="AC96" s="61"/>
      <c r="AD96" s="62"/>
      <c r="AE96" s="62"/>
      <c r="AF96" s="62"/>
      <c r="AG96" s="62"/>
      <c r="AH96" s="62"/>
      <c r="AI96" s="62"/>
      <c r="AJ96" s="62"/>
      <c r="AK96" s="62"/>
      <c r="AL96" s="62"/>
      <c r="AM96" s="63"/>
      <c r="AO96" s="64"/>
    </row>
    <row r="97" spans="1:39" ht="17.25" customHeight="1" thickTop="1" x14ac:dyDescent="0.15">
      <c r="A97" s="59"/>
      <c r="B97" s="241" t="str">
        <f>B52</f>
        <v>製造管理部</v>
      </c>
      <c r="C97" s="242"/>
      <c r="D97" s="242"/>
      <c r="E97" s="242"/>
      <c r="F97" s="242"/>
      <c r="G97" s="242"/>
      <c r="I97" s="60"/>
      <c r="K97" s="261" t="s">
        <v>8</v>
      </c>
      <c r="L97" s="264" t="str">
        <f>L52</f>
        <v>三井住友</v>
      </c>
      <c r="M97" s="265"/>
      <c r="N97" s="265"/>
      <c r="O97" s="266" t="s">
        <v>32</v>
      </c>
      <c r="P97" s="267"/>
      <c r="Q97" s="264" t="str">
        <f>Q52</f>
        <v>松戸</v>
      </c>
      <c r="R97" s="265"/>
      <c r="S97" s="265"/>
      <c r="T97" s="266" t="s">
        <v>4</v>
      </c>
      <c r="U97" s="268"/>
      <c r="W97" s="239" t="s">
        <v>12</v>
      </c>
      <c r="X97" s="240"/>
      <c r="Z97" s="241" t="str">
        <f t="shared" si="3"/>
        <v>千葉県松戸市東松戸2-20-1</v>
      </c>
      <c r="AA97" s="241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3"/>
    </row>
    <row r="98" spans="1:39" ht="17.25" customHeight="1" x14ac:dyDescent="0.15">
      <c r="A98" s="59"/>
      <c r="B98" s="242"/>
      <c r="C98" s="242"/>
      <c r="D98" s="242"/>
      <c r="E98" s="242"/>
      <c r="F98" s="242"/>
      <c r="G98" s="242"/>
      <c r="H98" s="52" t="s">
        <v>3</v>
      </c>
      <c r="I98" s="60"/>
      <c r="K98" s="262"/>
      <c r="L98" s="255" t="s">
        <v>9</v>
      </c>
      <c r="M98" s="256"/>
      <c r="N98" s="257"/>
      <c r="O98" s="258" t="str">
        <f>O53</f>
        <v>当座</v>
      </c>
      <c r="P98" s="259"/>
      <c r="Q98" s="259"/>
      <c r="R98" s="259"/>
      <c r="S98" s="259"/>
      <c r="T98" s="259"/>
      <c r="U98" s="260"/>
      <c r="W98" s="239" t="s">
        <v>13</v>
      </c>
      <c r="X98" s="240"/>
      <c r="Z98" s="241" t="str">
        <f t="shared" si="3"/>
        <v>秩父産業株式会社</v>
      </c>
      <c r="AA98" s="241"/>
      <c r="AB98" s="241"/>
      <c r="AC98" s="241"/>
      <c r="AD98" s="241"/>
      <c r="AE98" s="241"/>
      <c r="AF98" s="241"/>
      <c r="AG98" s="241"/>
      <c r="AH98" s="241"/>
      <c r="AI98" s="241"/>
      <c r="AJ98" s="241"/>
      <c r="AK98" s="241"/>
      <c r="AL98" s="34" t="s">
        <v>60</v>
      </c>
      <c r="AM98" s="60"/>
    </row>
    <row r="99" spans="1:39" ht="17.25" customHeight="1" x14ac:dyDescent="0.15">
      <c r="A99" s="59"/>
      <c r="I99" s="60"/>
      <c r="K99" s="262"/>
      <c r="L99" s="255" t="s">
        <v>10</v>
      </c>
      <c r="M99" s="256"/>
      <c r="N99" s="257"/>
      <c r="O99" s="311">
        <f>O54</f>
        <v>1234567</v>
      </c>
      <c r="P99" s="312"/>
      <c r="Q99" s="312"/>
      <c r="R99" s="312"/>
      <c r="S99" s="312"/>
      <c r="T99" s="312"/>
      <c r="U99" s="313"/>
      <c r="W99" s="239" t="s">
        <v>23</v>
      </c>
      <c r="X99" s="240"/>
      <c r="Z99" s="241" t="str">
        <f t="shared" si="3"/>
        <v>047-311-1201</v>
      </c>
      <c r="AA99" s="241"/>
      <c r="AB99" s="242"/>
      <c r="AC99" s="242"/>
      <c r="AD99" s="242"/>
      <c r="AE99" s="242"/>
      <c r="AF99" s="242"/>
      <c r="AG99" s="242"/>
      <c r="AH99" s="242"/>
      <c r="AI99" s="242"/>
      <c r="AJ99" s="242"/>
      <c r="AK99" s="242"/>
      <c r="AL99" s="242"/>
      <c r="AM99" s="243"/>
    </row>
    <row r="100" spans="1:39" ht="17.25" customHeight="1" thickBot="1" x14ac:dyDescent="0.2">
      <c r="A100" s="56"/>
      <c r="B100" s="57" t="s">
        <v>4</v>
      </c>
      <c r="C100" s="57"/>
      <c r="D100" s="57" t="s">
        <v>5</v>
      </c>
      <c r="E100" s="57"/>
      <c r="F100" s="57"/>
      <c r="G100" s="57" t="s">
        <v>6</v>
      </c>
      <c r="H100" s="57"/>
      <c r="I100" s="58"/>
      <c r="K100" s="263"/>
      <c r="L100" s="244" t="s">
        <v>11</v>
      </c>
      <c r="M100" s="245"/>
      <c r="N100" s="246"/>
      <c r="O100" s="306" t="str">
        <f>O55</f>
        <v>チチブサンギョウ（カ</v>
      </c>
      <c r="P100" s="324"/>
      <c r="Q100" s="324"/>
      <c r="R100" s="324"/>
      <c r="S100" s="324"/>
      <c r="T100" s="324"/>
      <c r="U100" s="325"/>
      <c r="W100" s="250" t="s">
        <v>24</v>
      </c>
      <c r="X100" s="251"/>
      <c r="Y100" s="57"/>
      <c r="Z100" s="252" t="str">
        <f t="shared" si="3"/>
        <v>047-311-1310</v>
      </c>
      <c r="AA100" s="252"/>
      <c r="AB100" s="253"/>
      <c r="AC100" s="253"/>
      <c r="AD100" s="253"/>
      <c r="AE100" s="253"/>
      <c r="AF100" s="253"/>
      <c r="AG100" s="253"/>
      <c r="AH100" s="253"/>
      <c r="AI100" s="253"/>
      <c r="AJ100" s="253"/>
      <c r="AK100" s="253"/>
      <c r="AL100" s="253"/>
      <c r="AM100" s="254"/>
    </row>
    <row r="101" spans="1:39" ht="14.25" thickTop="1" x14ac:dyDescent="0.15">
      <c r="E101" s="1" t="s">
        <v>25</v>
      </c>
      <c r="AL101" s="1"/>
    </row>
    <row r="102" spans="1:39" ht="17.25" x14ac:dyDescent="0.15">
      <c r="A102" s="52" t="s">
        <v>14</v>
      </c>
      <c r="R102" s="10" t="s">
        <v>44</v>
      </c>
      <c r="S102"/>
      <c r="Z102" s="35" t="s">
        <v>61</v>
      </c>
    </row>
    <row r="103" spans="1:39" ht="8.25" customHeight="1" thickBot="1" x14ac:dyDescent="0.2"/>
    <row r="104" spans="1:39" ht="24" customHeight="1" thickTop="1" x14ac:dyDescent="0.15">
      <c r="A104" s="232" t="s">
        <v>16</v>
      </c>
      <c r="B104" s="233"/>
      <c r="C104" s="233"/>
      <c r="D104" s="233"/>
      <c r="E104" s="234"/>
      <c r="F104" s="65" t="s">
        <v>17</v>
      </c>
      <c r="G104" s="66" t="s">
        <v>2</v>
      </c>
      <c r="H104" s="235" t="s">
        <v>43</v>
      </c>
      <c r="I104" s="236"/>
      <c r="J104" s="236"/>
      <c r="K104" s="236"/>
      <c r="L104" s="236"/>
      <c r="M104" s="236"/>
      <c r="N104" s="236"/>
      <c r="O104" s="236"/>
      <c r="P104" s="236"/>
      <c r="Q104" s="236" t="s">
        <v>18</v>
      </c>
      <c r="R104" s="236"/>
      <c r="S104" s="236" t="s">
        <v>26</v>
      </c>
      <c r="T104" s="236"/>
      <c r="U104" s="236" t="s">
        <v>31</v>
      </c>
      <c r="V104" s="237"/>
      <c r="W104" s="237"/>
      <c r="X104" s="236" t="s">
        <v>19</v>
      </c>
      <c r="Y104" s="236"/>
      <c r="Z104" s="236"/>
      <c r="AA104" s="236"/>
      <c r="AB104" s="236"/>
      <c r="AC104" s="238"/>
      <c r="AD104" s="238"/>
      <c r="AE104" s="226" t="s">
        <v>20</v>
      </c>
      <c r="AF104" s="227"/>
      <c r="AG104" s="228"/>
      <c r="AI104" s="229" t="s">
        <v>36</v>
      </c>
      <c r="AJ104" s="230"/>
      <c r="AK104" s="230"/>
      <c r="AL104" s="230"/>
      <c r="AM104" s="231"/>
    </row>
    <row r="105" spans="1:39" ht="24" customHeight="1" x14ac:dyDescent="0.15">
      <c r="A105" s="216"/>
      <c r="B105" s="214"/>
      <c r="C105" s="214"/>
      <c r="D105" s="214"/>
      <c r="E105" s="217"/>
      <c r="F105" s="68"/>
      <c r="G105" s="67"/>
      <c r="H105" s="218"/>
      <c r="I105" s="214"/>
      <c r="J105" s="214"/>
      <c r="K105" s="214"/>
      <c r="L105" s="214"/>
      <c r="M105" s="214"/>
      <c r="N105" s="214"/>
      <c r="O105" s="214"/>
      <c r="P105" s="214"/>
      <c r="Q105" s="219"/>
      <c r="R105" s="219"/>
      <c r="S105" s="336"/>
      <c r="T105" s="337"/>
      <c r="U105" s="222"/>
      <c r="V105" s="223"/>
      <c r="W105" s="223"/>
      <c r="X105" s="224">
        <f>ROUND(Q105*U105,0)</f>
        <v>0</v>
      </c>
      <c r="Y105" s="224"/>
      <c r="Z105" s="224"/>
      <c r="AA105" s="224"/>
      <c r="AB105" s="224"/>
      <c r="AC105" s="225"/>
      <c r="AD105" s="225"/>
      <c r="AE105" s="213"/>
      <c r="AF105" s="214"/>
      <c r="AG105" s="215"/>
      <c r="AI105" s="206"/>
      <c r="AJ105" s="207"/>
      <c r="AK105" s="207"/>
      <c r="AL105" s="208"/>
      <c r="AM105" s="209"/>
    </row>
    <row r="106" spans="1:39" ht="24" customHeight="1" x14ac:dyDescent="0.15">
      <c r="A106" s="216"/>
      <c r="B106" s="214"/>
      <c r="C106" s="214"/>
      <c r="D106" s="214"/>
      <c r="E106" s="217"/>
      <c r="F106" s="68"/>
      <c r="G106" s="67"/>
      <c r="H106" s="218"/>
      <c r="I106" s="214"/>
      <c r="J106" s="214"/>
      <c r="K106" s="214"/>
      <c r="L106" s="214"/>
      <c r="M106" s="214"/>
      <c r="N106" s="214"/>
      <c r="O106" s="214"/>
      <c r="P106" s="214"/>
      <c r="Q106" s="219"/>
      <c r="R106" s="219"/>
      <c r="S106" s="336"/>
      <c r="T106" s="337"/>
      <c r="U106" s="222"/>
      <c r="V106" s="223"/>
      <c r="W106" s="223"/>
      <c r="X106" s="224">
        <f t="shared" ref="X106:X118" si="4">ROUND(Q106*U106,0)</f>
        <v>0</v>
      </c>
      <c r="Y106" s="224"/>
      <c r="Z106" s="224"/>
      <c r="AA106" s="224"/>
      <c r="AB106" s="224"/>
      <c r="AC106" s="225"/>
      <c r="AD106" s="225"/>
      <c r="AE106" s="213"/>
      <c r="AF106" s="214"/>
      <c r="AG106" s="215"/>
      <c r="AI106" s="206"/>
      <c r="AJ106" s="207"/>
      <c r="AK106" s="207"/>
      <c r="AL106" s="208"/>
      <c r="AM106" s="209"/>
    </row>
    <row r="107" spans="1:39" ht="24" customHeight="1" x14ac:dyDescent="0.15">
      <c r="A107" s="216"/>
      <c r="B107" s="214"/>
      <c r="C107" s="214"/>
      <c r="D107" s="214"/>
      <c r="E107" s="217"/>
      <c r="F107" s="68"/>
      <c r="G107" s="67"/>
      <c r="H107" s="218"/>
      <c r="I107" s="214"/>
      <c r="J107" s="214"/>
      <c r="K107" s="214"/>
      <c r="L107" s="214"/>
      <c r="M107" s="214"/>
      <c r="N107" s="214"/>
      <c r="O107" s="214"/>
      <c r="P107" s="214"/>
      <c r="Q107" s="219"/>
      <c r="R107" s="219"/>
      <c r="S107" s="336"/>
      <c r="T107" s="337"/>
      <c r="U107" s="222"/>
      <c r="V107" s="223"/>
      <c r="W107" s="223"/>
      <c r="X107" s="224">
        <f t="shared" si="4"/>
        <v>0</v>
      </c>
      <c r="Y107" s="224"/>
      <c r="Z107" s="224"/>
      <c r="AA107" s="224"/>
      <c r="AB107" s="224"/>
      <c r="AC107" s="225"/>
      <c r="AD107" s="225"/>
      <c r="AE107" s="213"/>
      <c r="AF107" s="214"/>
      <c r="AG107" s="215"/>
      <c r="AI107" s="206"/>
      <c r="AJ107" s="207"/>
      <c r="AK107" s="207"/>
      <c r="AL107" s="208"/>
      <c r="AM107" s="209"/>
    </row>
    <row r="108" spans="1:39" ht="24" customHeight="1" x14ac:dyDescent="0.15">
      <c r="A108" s="216"/>
      <c r="B108" s="214"/>
      <c r="C108" s="214"/>
      <c r="D108" s="214"/>
      <c r="E108" s="217"/>
      <c r="F108" s="68"/>
      <c r="G108" s="67"/>
      <c r="H108" s="218"/>
      <c r="I108" s="214"/>
      <c r="J108" s="214"/>
      <c r="K108" s="214"/>
      <c r="L108" s="214"/>
      <c r="M108" s="214"/>
      <c r="N108" s="214"/>
      <c r="O108" s="214"/>
      <c r="P108" s="214"/>
      <c r="Q108" s="219"/>
      <c r="R108" s="219"/>
      <c r="S108" s="336"/>
      <c r="T108" s="337"/>
      <c r="U108" s="222"/>
      <c r="V108" s="223"/>
      <c r="W108" s="223"/>
      <c r="X108" s="224">
        <f t="shared" si="4"/>
        <v>0</v>
      </c>
      <c r="Y108" s="224"/>
      <c r="Z108" s="224"/>
      <c r="AA108" s="224"/>
      <c r="AB108" s="224"/>
      <c r="AC108" s="225"/>
      <c r="AD108" s="225"/>
      <c r="AE108" s="213"/>
      <c r="AF108" s="214"/>
      <c r="AG108" s="215"/>
      <c r="AI108" s="206"/>
      <c r="AJ108" s="207"/>
      <c r="AK108" s="207"/>
      <c r="AL108" s="208"/>
      <c r="AM108" s="209"/>
    </row>
    <row r="109" spans="1:39" ht="24" customHeight="1" x14ac:dyDescent="0.15">
      <c r="A109" s="216"/>
      <c r="B109" s="214"/>
      <c r="C109" s="214"/>
      <c r="D109" s="214"/>
      <c r="E109" s="217"/>
      <c r="F109" s="68"/>
      <c r="G109" s="67"/>
      <c r="H109" s="218"/>
      <c r="I109" s="214"/>
      <c r="J109" s="214"/>
      <c r="K109" s="214"/>
      <c r="L109" s="214"/>
      <c r="M109" s="214"/>
      <c r="N109" s="214"/>
      <c r="O109" s="214"/>
      <c r="P109" s="214"/>
      <c r="Q109" s="219"/>
      <c r="R109" s="219"/>
      <c r="S109" s="336"/>
      <c r="T109" s="337"/>
      <c r="U109" s="222"/>
      <c r="V109" s="223"/>
      <c r="W109" s="223"/>
      <c r="X109" s="224">
        <f t="shared" si="4"/>
        <v>0</v>
      </c>
      <c r="Y109" s="224"/>
      <c r="Z109" s="224"/>
      <c r="AA109" s="224"/>
      <c r="AB109" s="224"/>
      <c r="AC109" s="225"/>
      <c r="AD109" s="225"/>
      <c r="AE109" s="213"/>
      <c r="AF109" s="214"/>
      <c r="AG109" s="215"/>
      <c r="AI109" s="206"/>
      <c r="AJ109" s="207"/>
      <c r="AK109" s="207"/>
      <c r="AL109" s="208"/>
      <c r="AM109" s="209"/>
    </row>
    <row r="110" spans="1:39" ht="24" customHeight="1" x14ac:dyDescent="0.15">
      <c r="A110" s="216"/>
      <c r="B110" s="214"/>
      <c r="C110" s="214"/>
      <c r="D110" s="214"/>
      <c r="E110" s="217"/>
      <c r="F110" s="68"/>
      <c r="G110" s="67"/>
      <c r="H110" s="218"/>
      <c r="I110" s="214"/>
      <c r="J110" s="214"/>
      <c r="K110" s="214"/>
      <c r="L110" s="214"/>
      <c r="M110" s="214"/>
      <c r="N110" s="214"/>
      <c r="O110" s="214"/>
      <c r="P110" s="214"/>
      <c r="Q110" s="219"/>
      <c r="R110" s="219"/>
      <c r="S110" s="336"/>
      <c r="T110" s="337"/>
      <c r="U110" s="222"/>
      <c r="V110" s="223"/>
      <c r="W110" s="223"/>
      <c r="X110" s="224">
        <f t="shared" si="4"/>
        <v>0</v>
      </c>
      <c r="Y110" s="224"/>
      <c r="Z110" s="224"/>
      <c r="AA110" s="224"/>
      <c r="AB110" s="224"/>
      <c r="AC110" s="225"/>
      <c r="AD110" s="225"/>
      <c r="AE110" s="213"/>
      <c r="AF110" s="214"/>
      <c r="AG110" s="215"/>
      <c r="AI110" s="206"/>
      <c r="AJ110" s="207"/>
      <c r="AK110" s="207"/>
      <c r="AL110" s="208"/>
      <c r="AM110" s="209"/>
    </row>
    <row r="111" spans="1:39" ht="24" customHeight="1" x14ac:dyDescent="0.15">
      <c r="A111" s="216"/>
      <c r="B111" s="214"/>
      <c r="C111" s="214"/>
      <c r="D111" s="214"/>
      <c r="E111" s="217"/>
      <c r="F111" s="68"/>
      <c r="G111" s="67"/>
      <c r="H111" s="218"/>
      <c r="I111" s="214"/>
      <c r="J111" s="214"/>
      <c r="K111" s="214"/>
      <c r="L111" s="214"/>
      <c r="M111" s="214"/>
      <c r="N111" s="214"/>
      <c r="O111" s="214"/>
      <c r="P111" s="214"/>
      <c r="Q111" s="219"/>
      <c r="R111" s="219"/>
      <c r="S111" s="336"/>
      <c r="T111" s="337"/>
      <c r="U111" s="222"/>
      <c r="V111" s="223"/>
      <c r="W111" s="223"/>
      <c r="X111" s="224">
        <f t="shared" si="4"/>
        <v>0</v>
      </c>
      <c r="Y111" s="224"/>
      <c r="Z111" s="224"/>
      <c r="AA111" s="224"/>
      <c r="AB111" s="224"/>
      <c r="AC111" s="225"/>
      <c r="AD111" s="225"/>
      <c r="AE111" s="213"/>
      <c r="AF111" s="214"/>
      <c r="AG111" s="215"/>
      <c r="AI111" s="206"/>
      <c r="AJ111" s="207"/>
      <c r="AK111" s="207"/>
      <c r="AL111" s="208"/>
      <c r="AM111" s="209"/>
    </row>
    <row r="112" spans="1:39" ht="24" customHeight="1" x14ac:dyDescent="0.15">
      <c r="A112" s="216"/>
      <c r="B112" s="214"/>
      <c r="C112" s="214"/>
      <c r="D112" s="214"/>
      <c r="E112" s="217"/>
      <c r="F112" s="68"/>
      <c r="G112" s="67"/>
      <c r="H112" s="218"/>
      <c r="I112" s="214"/>
      <c r="J112" s="214"/>
      <c r="K112" s="214"/>
      <c r="L112" s="214"/>
      <c r="M112" s="214"/>
      <c r="N112" s="214"/>
      <c r="O112" s="214"/>
      <c r="P112" s="214"/>
      <c r="Q112" s="219"/>
      <c r="R112" s="219"/>
      <c r="S112" s="336"/>
      <c r="T112" s="337"/>
      <c r="U112" s="222"/>
      <c r="V112" s="223"/>
      <c r="W112" s="223"/>
      <c r="X112" s="224">
        <f t="shared" si="4"/>
        <v>0</v>
      </c>
      <c r="Y112" s="224"/>
      <c r="Z112" s="224"/>
      <c r="AA112" s="224"/>
      <c r="AB112" s="224"/>
      <c r="AC112" s="225"/>
      <c r="AD112" s="225"/>
      <c r="AE112" s="213"/>
      <c r="AF112" s="214"/>
      <c r="AG112" s="215"/>
      <c r="AI112" s="206"/>
      <c r="AJ112" s="207"/>
      <c r="AK112" s="207"/>
      <c r="AL112" s="208"/>
      <c r="AM112" s="209"/>
    </row>
    <row r="113" spans="1:39" ht="24" customHeight="1" x14ac:dyDescent="0.15">
      <c r="A113" s="216"/>
      <c r="B113" s="214"/>
      <c r="C113" s="214"/>
      <c r="D113" s="214"/>
      <c r="E113" s="217"/>
      <c r="F113" s="68"/>
      <c r="G113" s="67"/>
      <c r="H113" s="218"/>
      <c r="I113" s="214"/>
      <c r="J113" s="214"/>
      <c r="K113" s="214"/>
      <c r="L113" s="214"/>
      <c r="M113" s="214"/>
      <c r="N113" s="214"/>
      <c r="O113" s="214"/>
      <c r="P113" s="214"/>
      <c r="Q113" s="219"/>
      <c r="R113" s="219"/>
      <c r="S113" s="336"/>
      <c r="T113" s="337"/>
      <c r="U113" s="222"/>
      <c r="V113" s="223"/>
      <c r="W113" s="223"/>
      <c r="X113" s="224">
        <f t="shared" si="4"/>
        <v>0</v>
      </c>
      <c r="Y113" s="224"/>
      <c r="Z113" s="224"/>
      <c r="AA113" s="224"/>
      <c r="AB113" s="224"/>
      <c r="AC113" s="225"/>
      <c r="AD113" s="225"/>
      <c r="AE113" s="213"/>
      <c r="AF113" s="214"/>
      <c r="AG113" s="215"/>
      <c r="AI113" s="206"/>
      <c r="AJ113" s="207"/>
      <c r="AK113" s="207"/>
      <c r="AL113" s="208"/>
      <c r="AM113" s="209"/>
    </row>
    <row r="114" spans="1:39" ht="24" customHeight="1" x14ac:dyDescent="0.15">
      <c r="A114" s="216"/>
      <c r="B114" s="214"/>
      <c r="C114" s="214"/>
      <c r="D114" s="214"/>
      <c r="E114" s="217"/>
      <c r="F114" s="68"/>
      <c r="G114" s="67"/>
      <c r="H114" s="218"/>
      <c r="I114" s="214"/>
      <c r="J114" s="214"/>
      <c r="K114" s="214"/>
      <c r="L114" s="214"/>
      <c r="M114" s="214"/>
      <c r="N114" s="214"/>
      <c r="O114" s="214"/>
      <c r="P114" s="214"/>
      <c r="Q114" s="219"/>
      <c r="R114" s="219"/>
      <c r="S114" s="336"/>
      <c r="T114" s="337"/>
      <c r="U114" s="222"/>
      <c r="V114" s="223"/>
      <c r="W114" s="223"/>
      <c r="X114" s="224">
        <f t="shared" si="4"/>
        <v>0</v>
      </c>
      <c r="Y114" s="224"/>
      <c r="Z114" s="224"/>
      <c r="AA114" s="224"/>
      <c r="AB114" s="224"/>
      <c r="AC114" s="225"/>
      <c r="AD114" s="225"/>
      <c r="AE114" s="213"/>
      <c r="AF114" s="214"/>
      <c r="AG114" s="215"/>
      <c r="AI114" s="206"/>
      <c r="AJ114" s="207"/>
      <c r="AK114" s="207"/>
      <c r="AL114" s="208"/>
      <c r="AM114" s="209"/>
    </row>
    <row r="115" spans="1:39" ht="24" customHeight="1" x14ac:dyDescent="0.15">
      <c r="A115" s="216"/>
      <c r="B115" s="214"/>
      <c r="C115" s="214"/>
      <c r="D115" s="214"/>
      <c r="E115" s="217"/>
      <c r="F115" s="68"/>
      <c r="G115" s="67"/>
      <c r="H115" s="218"/>
      <c r="I115" s="214"/>
      <c r="J115" s="214"/>
      <c r="K115" s="214"/>
      <c r="L115" s="214"/>
      <c r="M115" s="214"/>
      <c r="N115" s="214"/>
      <c r="O115" s="214"/>
      <c r="P115" s="214"/>
      <c r="Q115" s="219"/>
      <c r="R115" s="219"/>
      <c r="S115" s="336"/>
      <c r="T115" s="337"/>
      <c r="U115" s="222"/>
      <c r="V115" s="223"/>
      <c r="W115" s="223"/>
      <c r="X115" s="224">
        <f t="shared" si="4"/>
        <v>0</v>
      </c>
      <c r="Y115" s="224"/>
      <c r="Z115" s="224"/>
      <c r="AA115" s="224"/>
      <c r="AB115" s="224"/>
      <c r="AC115" s="225"/>
      <c r="AD115" s="225"/>
      <c r="AE115" s="213"/>
      <c r="AF115" s="214"/>
      <c r="AG115" s="215"/>
      <c r="AI115" s="206"/>
      <c r="AJ115" s="207"/>
      <c r="AK115" s="207"/>
      <c r="AL115" s="208"/>
      <c r="AM115" s="209"/>
    </row>
    <row r="116" spans="1:39" ht="24" customHeight="1" x14ac:dyDescent="0.15">
      <c r="A116" s="216"/>
      <c r="B116" s="214"/>
      <c r="C116" s="214"/>
      <c r="D116" s="214"/>
      <c r="E116" s="217"/>
      <c r="F116" s="68"/>
      <c r="G116" s="67"/>
      <c r="H116" s="218"/>
      <c r="I116" s="214"/>
      <c r="J116" s="214"/>
      <c r="K116" s="214"/>
      <c r="L116" s="214"/>
      <c r="M116" s="214"/>
      <c r="N116" s="214"/>
      <c r="O116" s="214"/>
      <c r="P116" s="214"/>
      <c r="Q116" s="219"/>
      <c r="R116" s="219"/>
      <c r="S116" s="336"/>
      <c r="T116" s="337"/>
      <c r="U116" s="222"/>
      <c r="V116" s="223"/>
      <c r="W116" s="223"/>
      <c r="X116" s="224">
        <f t="shared" si="4"/>
        <v>0</v>
      </c>
      <c r="Y116" s="224"/>
      <c r="Z116" s="224"/>
      <c r="AA116" s="224"/>
      <c r="AB116" s="224"/>
      <c r="AC116" s="225"/>
      <c r="AD116" s="225"/>
      <c r="AE116" s="213"/>
      <c r="AF116" s="214"/>
      <c r="AG116" s="215"/>
      <c r="AI116" s="206"/>
      <c r="AJ116" s="207"/>
      <c r="AK116" s="207"/>
      <c r="AL116" s="208"/>
      <c r="AM116" s="209"/>
    </row>
    <row r="117" spans="1:39" ht="24" customHeight="1" x14ac:dyDescent="0.15">
      <c r="A117" s="216"/>
      <c r="B117" s="214"/>
      <c r="C117" s="214"/>
      <c r="D117" s="214"/>
      <c r="E117" s="217"/>
      <c r="F117" s="68"/>
      <c r="G117" s="67"/>
      <c r="H117" s="218"/>
      <c r="I117" s="214"/>
      <c r="J117" s="214"/>
      <c r="K117" s="214"/>
      <c r="L117" s="214"/>
      <c r="M117" s="214"/>
      <c r="N117" s="214"/>
      <c r="O117" s="214"/>
      <c r="P117" s="214"/>
      <c r="Q117" s="219"/>
      <c r="R117" s="219"/>
      <c r="S117" s="336"/>
      <c r="T117" s="337"/>
      <c r="U117" s="222"/>
      <c r="V117" s="223"/>
      <c r="W117" s="223"/>
      <c r="X117" s="224">
        <f t="shared" si="4"/>
        <v>0</v>
      </c>
      <c r="Y117" s="224"/>
      <c r="Z117" s="224"/>
      <c r="AA117" s="224"/>
      <c r="AB117" s="224"/>
      <c r="AC117" s="225"/>
      <c r="AD117" s="225"/>
      <c r="AE117" s="213"/>
      <c r="AF117" s="214"/>
      <c r="AG117" s="215"/>
      <c r="AI117" s="206"/>
      <c r="AJ117" s="207"/>
      <c r="AK117" s="207"/>
      <c r="AL117" s="208"/>
      <c r="AM117" s="209"/>
    </row>
    <row r="118" spans="1:39" ht="24" customHeight="1" x14ac:dyDescent="0.15">
      <c r="A118" s="216"/>
      <c r="B118" s="214"/>
      <c r="C118" s="214"/>
      <c r="D118" s="214"/>
      <c r="E118" s="217"/>
      <c r="F118" s="68"/>
      <c r="G118" s="67"/>
      <c r="H118" s="218"/>
      <c r="I118" s="214"/>
      <c r="J118" s="214"/>
      <c r="K118" s="214"/>
      <c r="L118" s="214"/>
      <c r="M118" s="214"/>
      <c r="N118" s="214"/>
      <c r="O118" s="214"/>
      <c r="P118" s="214"/>
      <c r="Q118" s="219"/>
      <c r="R118" s="219"/>
      <c r="S118" s="336"/>
      <c r="T118" s="337"/>
      <c r="U118" s="222"/>
      <c r="V118" s="223"/>
      <c r="W118" s="223"/>
      <c r="X118" s="224">
        <f t="shared" si="4"/>
        <v>0</v>
      </c>
      <c r="Y118" s="224"/>
      <c r="Z118" s="224"/>
      <c r="AA118" s="224"/>
      <c r="AB118" s="224"/>
      <c r="AC118" s="225"/>
      <c r="AD118" s="225"/>
      <c r="AE118" s="213"/>
      <c r="AF118" s="214"/>
      <c r="AG118" s="215"/>
      <c r="AI118" s="206"/>
      <c r="AJ118" s="207"/>
      <c r="AK118" s="207"/>
      <c r="AL118" s="208"/>
      <c r="AM118" s="209"/>
    </row>
    <row r="119" spans="1:39" ht="24" customHeight="1" thickBot="1" x14ac:dyDescent="0.2">
      <c r="A119" s="216"/>
      <c r="B119" s="214"/>
      <c r="C119" s="214"/>
      <c r="D119" s="214"/>
      <c r="E119" s="217"/>
      <c r="F119" s="68"/>
      <c r="G119" s="67"/>
      <c r="H119" s="218"/>
      <c r="I119" s="214"/>
      <c r="J119" s="214"/>
      <c r="K119" s="214"/>
      <c r="L119" s="214"/>
      <c r="M119" s="214"/>
      <c r="N119" s="214"/>
      <c r="O119" s="214"/>
      <c r="P119" s="214"/>
      <c r="Q119" s="219"/>
      <c r="R119" s="219"/>
      <c r="S119" s="336"/>
      <c r="T119" s="337"/>
      <c r="U119" s="222"/>
      <c r="V119" s="223"/>
      <c r="W119" s="223"/>
      <c r="X119" s="224">
        <f>ROUND(Q119*U119,0)</f>
        <v>0</v>
      </c>
      <c r="Y119" s="224"/>
      <c r="Z119" s="224"/>
      <c r="AA119" s="224"/>
      <c r="AB119" s="224"/>
      <c r="AC119" s="225"/>
      <c r="AD119" s="225"/>
      <c r="AE119" s="213"/>
      <c r="AF119" s="214"/>
      <c r="AG119" s="215"/>
      <c r="AI119" s="206"/>
      <c r="AJ119" s="207"/>
      <c r="AK119" s="207"/>
      <c r="AL119" s="208"/>
      <c r="AM119" s="209"/>
    </row>
    <row r="120" spans="1:39" ht="24" customHeight="1" thickTop="1" thickBot="1" x14ac:dyDescent="0.2">
      <c r="A120" s="197"/>
      <c r="B120" s="198"/>
      <c r="C120" s="198"/>
      <c r="D120" s="198"/>
      <c r="E120" s="199"/>
      <c r="F120" s="70"/>
      <c r="G120" s="69"/>
      <c r="H120" s="200" t="s">
        <v>64</v>
      </c>
      <c r="I120" s="201"/>
      <c r="J120" s="201"/>
      <c r="K120" s="201"/>
      <c r="L120" s="201"/>
      <c r="M120" s="201"/>
      <c r="N120" s="201"/>
      <c r="O120" s="201"/>
      <c r="P120" s="201"/>
      <c r="Q120" s="200"/>
      <c r="R120" s="200"/>
      <c r="S120" s="200"/>
      <c r="T120" s="200"/>
      <c r="U120" s="200"/>
      <c r="V120" s="200"/>
      <c r="W120" s="200"/>
      <c r="X120" s="202">
        <f>SUM(X105:AD119)</f>
        <v>0</v>
      </c>
      <c r="Y120" s="202"/>
      <c r="Z120" s="202"/>
      <c r="AA120" s="202"/>
      <c r="AB120" s="202"/>
      <c r="AC120" s="203"/>
      <c r="AD120" s="203"/>
      <c r="AE120" s="204"/>
      <c r="AF120" s="198"/>
      <c r="AG120" s="205"/>
      <c r="AI120" s="206"/>
      <c r="AJ120" s="207"/>
      <c r="AK120" s="207"/>
      <c r="AL120" s="208"/>
      <c r="AM120" s="209"/>
    </row>
    <row r="121" spans="1:39" ht="14.25" thickTop="1" x14ac:dyDescent="0.15"/>
    <row r="122" spans="1:39" ht="15.75" customHeight="1" x14ac:dyDescent="0.15">
      <c r="A122" s="52" t="s">
        <v>30</v>
      </c>
      <c r="W122" s="71"/>
      <c r="X122" s="20"/>
      <c r="Y122" s="172" t="s">
        <v>37</v>
      </c>
      <c r="Z122" s="173"/>
      <c r="AA122" s="173"/>
      <c r="AB122" s="173"/>
      <c r="AC122" s="174"/>
      <c r="AD122" s="210" t="s">
        <v>28</v>
      </c>
      <c r="AE122" s="211"/>
      <c r="AF122" s="211"/>
      <c r="AG122" s="211"/>
      <c r="AH122" s="212"/>
      <c r="AI122" s="210" t="s">
        <v>27</v>
      </c>
      <c r="AJ122" s="211"/>
      <c r="AK122" s="211"/>
      <c r="AL122" s="211"/>
      <c r="AM122" s="212"/>
    </row>
    <row r="123" spans="1:39" ht="16.5" customHeight="1" x14ac:dyDescent="0.15">
      <c r="B123" s="16" t="s">
        <v>132</v>
      </c>
      <c r="C123" s="2"/>
      <c r="Y123" s="187"/>
      <c r="Z123" s="188"/>
      <c r="AA123" s="188"/>
      <c r="AB123" s="188"/>
      <c r="AC123" s="188"/>
      <c r="AD123" s="187"/>
      <c r="AE123" s="188"/>
      <c r="AF123" s="188"/>
      <c r="AG123" s="188"/>
      <c r="AH123" s="193"/>
      <c r="AI123" s="187"/>
      <c r="AJ123" s="188"/>
      <c r="AK123" s="188"/>
      <c r="AL123" s="188"/>
      <c r="AM123" s="193"/>
    </row>
    <row r="124" spans="1:39" ht="16.5" customHeight="1" x14ac:dyDescent="0.15">
      <c r="B124" s="3" t="s">
        <v>47</v>
      </c>
      <c r="Y124" s="189"/>
      <c r="Z124" s="190"/>
      <c r="AA124" s="190"/>
      <c r="AB124" s="190"/>
      <c r="AC124" s="190"/>
      <c r="AD124" s="189"/>
      <c r="AE124" s="190"/>
      <c r="AF124" s="190"/>
      <c r="AG124" s="190"/>
      <c r="AH124" s="194"/>
      <c r="AI124" s="189"/>
      <c r="AJ124" s="190"/>
      <c r="AK124" s="190"/>
      <c r="AL124" s="190"/>
      <c r="AM124" s="194"/>
    </row>
    <row r="125" spans="1:39" ht="16.5" customHeight="1" x14ac:dyDescent="0.15">
      <c r="B125" s="3" t="s">
        <v>50</v>
      </c>
      <c r="C125" s="23"/>
      <c r="D125" s="23"/>
      <c r="E125" s="23"/>
      <c r="F125" s="23"/>
      <c r="G125" s="23"/>
      <c r="H125" s="23"/>
      <c r="I125" s="23"/>
      <c r="J125" s="23"/>
      <c r="K125" s="23"/>
      <c r="Y125" s="189"/>
      <c r="Z125" s="190"/>
      <c r="AA125" s="190"/>
      <c r="AB125" s="190"/>
      <c r="AC125" s="190"/>
      <c r="AD125" s="189"/>
      <c r="AE125" s="190"/>
      <c r="AF125" s="190"/>
      <c r="AG125" s="190"/>
      <c r="AH125" s="194"/>
      <c r="AI125" s="189"/>
      <c r="AJ125" s="190"/>
      <c r="AK125" s="190"/>
      <c r="AL125" s="190"/>
      <c r="AM125" s="194"/>
    </row>
    <row r="126" spans="1:39" ht="16.5" customHeight="1" x14ac:dyDescent="0.15">
      <c r="B126" s="3" t="s">
        <v>58</v>
      </c>
      <c r="Y126" s="191"/>
      <c r="Z126" s="192"/>
      <c r="AA126" s="192"/>
      <c r="AB126" s="192"/>
      <c r="AC126" s="192"/>
      <c r="AD126" s="191"/>
      <c r="AE126" s="192"/>
      <c r="AF126" s="192"/>
      <c r="AG126" s="192"/>
      <c r="AH126" s="195"/>
      <c r="AI126" s="191"/>
      <c r="AJ126" s="192"/>
      <c r="AK126" s="192"/>
      <c r="AL126" s="192"/>
      <c r="AM126" s="195"/>
    </row>
    <row r="127" spans="1:39" ht="16.5" customHeight="1" x14ac:dyDescent="0.15">
      <c r="B127" s="17" t="s">
        <v>59</v>
      </c>
    </row>
    <row r="128" spans="1:39" ht="16.5" customHeight="1" x14ac:dyDescent="0.15">
      <c r="B128" s="17"/>
      <c r="AD128" s="64"/>
      <c r="AE128"/>
      <c r="AF128"/>
      <c r="AG128"/>
      <c r="AH128"/>
      <c r="AI128"/>
      <c r="AJ128"/>
      <c r="AK128"/>
      <c r="AL128"/>
      <c r="AM128"/>
    </row>
    <row r="129" spans="1:41" ht="16.5" customHeight="1" x14ac:dyDescent="0.15">
      <c r="B129" s="3"/>
      <c r="AE129"/>
      <c r="AF129"/>
      <c r="AG129"/>
      <c r="AH129"/>
      <c r="AI129"/>
      <c r="AJ129"/>
      <c r="AK129"/>
      <c r="AL129"/>
      <c r="AM129"/>
    </row>
    <row r="130" spans="1:41" ht="16.5" customHeight="1" x14ac:dyDescent="0.15">
      <c r="B130" s="196" t="s">
        <v>34</v>
      </c>
      <c r="C130" s="196"/>
      <c r="D130" s="196"/>
      <c r="E130" s="196"/>
      <c r="F130" s="196"/>
      <c r="G130" s="196"/>
      <c r="H130" s="196"/>
      <c r="I130" s="196"/>
      <c r="J130" s="196"/>
      <c r="L130" s="196" t="s">
        <v>35</v>
      </c>
      <c r="M130" s="196"/>
      <c r="N130" s="196"/>
      <c r="O130" s="196"/>
      <c r="P130" s="196"/>
      <c r="Q130" s="196"/>
      <c r="R130" s="196"/>
      <c r="S130" s="196"/>
      <c r="T130" s="196"/>
      <c r="U130" s="196"/>
      <c r="V130" s="196"/>
      <c r="W130" s="196"/>
      <c r="X130" s="196"/>
      <c r="Y130" s="196"/>
      <c r="Z130" s="196"/>
      <c r="AA130" s="64"/>
      <c r="AD130"/>
      <c r="AE130"/>
      <c r="AF130"/>
      <c r="AG130"/>
      <c r="AH130"/>
      <c r="AI130"/>
      <c r="AJ130"/>
      <c r="AK130"/>
      <c r="AL130"/>
      <c r="AM130"/>
    </row>
    <row r="131" spans="1:41" x14ac:dyDescent="0.15">
      <c r="B131" s="196"/>
      <c r="C131" s="196"/>
      <c r="D131" s="196"/>
      <c r="E131" s="196"/>
      <c r="F131" s="196"/>
      <c r="G131" s="196"/>
      <c r="H131" s="196"/>
      <c r="I131" s="196"/>
      <c r="J131" s="196"/>
      <c r="L131" s="196"/>
      <c r="M131" s="196"/>
      <c r="N131" s="196"/>
      <c r="O131" s="196"/>
      <c r="P131" s="196"/>
      <c r="Q131" s="196"/>
      <c r="R131" s="196"/>
      <c r="S131" s="196"/>
      <c r="T131" s="196"/>
      <c r="U131" s="196"/>
      <c r="V131" s="196"/>
      <c r="W131" s="196"/>
      <c r="X131" s="196"/>
      <c r="Y131" s="196"/>
      <c r="Z131" s="196"/>
      <c r="AA131" s="64"/>
    </row>
    <row r="132" spans="1:41" x14ac:dyDescent="0.15">
      <c r="B132" s="196"/>
      <c r="C132" s="196"/>
      <c r="D132" s="196"/>
      <c r="E132" s="196"/>
      <c r="F132" s="196"/>
      <c r="G132" s="196"/>
      <c r="H132" s="196"/>
      <c r="I132" s="196"/>
      <c r="J132" s="196"/>
      <c r="K132" s="64"/>
      <c r="L132" s="196"/>
      <c r="M132" s="196"/>
      <c r="N132" s="196"/>
      <c r="O132" s="196"/>
      <c r="P132" s="196"/>
      <c r="Q132" s="196"/>
      <c r="R132" s="196"/>
      <c r="S132" s="196"/>
      <c r="T132" s="196"/>
      <c r="U132" s="196"/>
      <c r="V132" s="196"/>
      <c r="W132" s="196"/>
      <c r="X132" s="196"/>
      <c r="Y132" s="196"/>
      <c r="Z132" s="196"/>
      <c r="AA132" s="64"/>
      <c r="AD132" s="196" t="s">
        <v>29</v>
      </c>
      <c r="AE132" s="171"/>
      <c r="AF132" s="171"/>
      <c r="AG132" s="171"/>
      <c r="AH132" s="171"/>
      <c r="AI132" s="171"/>
      <c r="AJ132" s="171"/>
      <c r="AK132" s="171"/>
      <c r="AL132" s="171"/>
      <c r="AM132" s="171"/>
    </row>
    <row r="133" spans="1:41" x14ac:dyDescent="0.15">
      <c r="B133" s="196"/>
      <c r="C133" s="196"/>
      <c r="D133" s="196"/>
      <c r="E133" s="196"/>
      <c r="F133" s="196"/>
      <c r="G133" s="196"/>
      <c r="H133" s="196"/>
      <c r="I133" s="196"/>
      <c r="J133" s="196"/>
      <c r="K133" s="64"/>
      <c r="L133" s="196"/>
      <c r="M133" s="196"/>
      <c r="N133" s="196"/>
      <c r="O133" s="196"/>
      <c r="P133" s="196"/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64"/>
      <c r="AD133" s="196"/>
      <c r="AE133" s="196"/>
      <c r="AF133" s="196"/>
      <c r="AG133" s="196"/>
      <c r="AH133" s="196"/>
      <c r="AI133" s="196"/>
      <c r="AJ133" s="196"/>
      <c r="AK133" s="196"/>
      <c r="AL133" s="196"/>
      <c r="AM133" s="196"/>
    </row>
    <row r="134" spans="1:41" x14ac:dyDescent="0.15">
      <c r="B134" s="196"/>
      <c r="C134" s="196"/>
      <c r="D134" s="196"/>
      <c r="E134" s="196"/>
      <c r="F134" s="196"/>
      <c r="G134" s="196"/>
      <c r="H134" s="196"/>
      <c r="I134" s="196"/>
      <c r="J134" s="196"/>
      <c r="K134" s="64"/>
      <c r="L134" s="196"/>
      <c r="M134" s="196"/>
      <c r="N134" s="196"/>
      <c r="O134" s="196"/>
      <c r="P134" s="196"/>
      <c r="Q134" s="196"/>
      <c r="R134" s="196"/>
      <c r="S134" s="196"/>
      <c r="T134" s="196"/>
      <c r="U134" s="196"/>
      <c r="V134" s="196"/>
      <c r="W134" s="196"/>
      <c r="X134" s="196"/>
      <c r="Y134" s="196"/>
      <c r="Z134" s="196"/>
      <c r="AA134" s="64"/>
      <c r="AD134" s="196"/>
      <c r="AE134" s="196"/>
      <c r="AF134" s="196"/>
      <c r="AG134" s="196"/>
      <c r="AH134" s="196"/>
      <c r="AI134" s="196"/>
      <c r="AJ134" s="196"/>
      <c r="AK134" s="196"/>
      <c r="AL134" s="196"/>
      <c r="AM134" s="196"/>
    </row>
    <row r="135" spans="1:41" x14ac:dyDescent="0.15">
      <c r="K135" s="64"/>
    </row>
    <row r="136" spans="1:41" ht="16.5" customHeight="1" x14ac:dyDescent="0.15">
      <c r="A136" s="80" t="s">
        <v>62</v>
      </c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</row>
    <row r="137" spans="1:41" ht="16.5" customHeight="1" x14ac:dyDescent="0.15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</row>
    <row r="138" spans="1:41" ht="14.25" thickBot="1" x14ac:dyDescent="0.2"/>
    <row r="139" spans="1:41" ht="26.1" customHeight="1" thickTop="1" x14ac:dyDescent="0.15">
      <c r="A139" s="280">
        <f>A94</f>
        <v>5</v>
      </c>
      <c r="B139" s="281"/>
      <c r="C139" s="284" t="s">
        <v>0</v>
      </c>
      <c r="D139" s="281">
        <f>D94</f>
        <v>10</v>
      </c>
      <c r="E139" s="281"/>
      <c r="F139" s="284" t="s">
        <v>1</v>
      </c>
      <c r="G139" s="281">
        <f>G94</f>
        <v>31</v>
      </c>
      <c r="H139" s="281"/>
      <c r="I139" s="286" t="s">
        <v>2</v>
      </c>
      <c r="K139" s="55"/>
      <c r="L139" s="53"/>
      <c r="M139" s="53"/>
      <c r="N139" s="288">
        <f>N94</f>
        <v>10</v>
      </c>
      <c r="O139" s="288"/>
      <c r="P139" s="288"/>
      <c r="Q139" s="284" t="s">
        <v>1</v>
      </c>
      <c r="R139" s="284" t="s">
        <v>7</v>
      </c>
      <c r="S139" s="53"/>
      <c r="T139" s="53"/>
      <c r="U139" s="54"/>
      <c r="W139" s="269" t="s">
        <v>21</v>
      </c>
      <c r="X139" s="270"/>
      <c r="Y139" s="270"/>
      <c r="Z139" s="270"/>
      <c r="AA139" s="270"/>
      <c r="AB139" s="271">
        <f>AB94</f>
        <v>646</v>
      </c>
      <c r="AC139" s="272"/>
      <c r="AD139" s="272"/>
      <c r="AE139" s="272"/>
      <c r="AF139" s="272"/>
      <c r="AG139" s="272"/>
      <c r="AH139" s="272"/>
      <c r="AI139" s="272"/>
      <c r="AJ139" s="272"/>
      <c r="AK139" s="272"/>
      <c r="AL139" s="272"/>
      <c r="AM139" s="273"/>
    </row>
    <row r="140" spans="1:41" ht="26.1" customHeight="1" thickBot="1" x14ac:dyDescent="0.2">
      <c r="A140" s="282"/>
      <c r="B140" s="283"/>
      <c r="C140" s="285"/>
      <c r="D140" s="283"/>
      <c r="E140" s="283"/>
      <c r="F140" s="285"/>
      <c r="G140" s="283"/>
      <c r="H140" s="283"/>
      <c r="I140" s="287"/>
      <c r="K140" s="56"/>
      <c r="L140" s="57"/>
      <c r="M140" s="57"/>
      <c r="N140" s="289"/>
      <c r="O140" s="289"/>
      <c r="P140" s="289"/>
      <c r="Q140" s="290"/>
      <c r="R140" s="290"/>
      <c r="S140" s="57"/>
      <c r="T140" s="57"/>
      <c r="U140" s="58"/>
      <c r="W140" s="274" t="s">
        <v>49</v>
      </c>
      <c r="X140" s="275"/>
      <c r="Y140" s="275"/>
      <c r="Z140" s="291" t="str">
        <f t="shared" ref="Z140:Z145" si="5">Z95</f>
        <v>T8888888888888</v>
      </c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3"/>
    </row>
    <row r="141" spans="1:41" ht="17.25" customHeight="1" thickTop="1" thickBot="1" x14ac:dyDescent="0.2">
      <c r="A141" s="37" t="s">
        <v>81</v>
      </c>
      <c r="I141" s="60"/>
      <c r="W141" s="276" t="s">
        <v>22</v>
      </c>
      <c r="X141" s="277"/>
      <c r="Y141" s="62"/>
      <c r="Z141" s="278" t="str">
        <f t="shared" si="5"/>
        <v>270-2225</v>
      </c>
      <c r="AA141" s="278"/>
      <c r="AB141" s="279"/>
      <c r="AC141" s="61"/>
      <c r="AD141" s="62"/>
      <c r="AE141" s="62"/>
      <c r="AF141" s="62"/>
      <c r="AG141" s="62"/>
      <c r="AH141" s="62"/>
      <c r="AI141" s="62"/>
      <c r="AJ141" s="62"/>
      <c r="AK141" s="62"/>
      <c r="AL141" s="62"/>
      <c r="AM141" s="63"/>
      <c r="AO141" s="64"/>
    </row>
    <row r="142" spans="1:41" ht="17.25" customHeight="1" thickTop="1" x14ac:dyDescent="0.15">
      <c r="A142" s="59"/>
      <c r="B142" s="241" t="str">
        <f>B97</f>
        <v>製造管理部</v>
      </c>
      <c r="C142" s="242"/>
      <c r="D142" s="242"/>
      <c r="E142" s="242"/>
      <c r="F142" s="242"/>
      <c r="G142" s="242"/>
      <c r="I142" s="60"/>
      <c r="K142" s="261" t="s">
        <v>8</v>
      </c>
      <c r="L142" s="264" t="str">
        <f>L97</f>
        <v>三井住友</v>
      </c>
      <c r="M142" s="265"/>
      <c r="N142" s="265"/>
      <c r="O142" s="266" t="s">
        <v>32</v>
      </c>
      <c r="P142" s="267"/>
      <c r="Q142" s="264" t="str">
        <f>Q97</f>
        <v>松戸</v>
      </c>
      <c r="R142" s="265"/>
      <c r="S142" s="265"/>
      <c r="T142" s="266" t="s">
        <v>4</v>
      </c>
      <c r="U142" s="268"/>
      <c r="W142" s="239" t="s">
        <v>12</v>
      </c>
      <c r="X142" s="240"/>
      <c r="Z142" s="241" t="str">
        <f t="shared" si="5"/>
        <v>千葉県松戸市東松戸2-20-1</v>
      </c>
      <c r="AA142" s="241"/>
      <c r="AB142" s="242"/>
      <c r="AC142" s="242"/>
      <c r="AD142" s="242"/>
      <c r="AE142" s="242"/>
      <c r="AF142" s="242"/>
      <c r="AG142" s="242"/>
      <c r="AH142" s="242"/>
      <c r="AI142" s="242"/>
      <c r="AJ142" s="242"/>
      <c r="AK142" s="242"/>
      <c r="AL142" s="242"/>
      <c r="AM142" s="243"/>
    </row>
    <row r="143" spans="1:41" ht="17.25" customHeight="1" x14ac:dyDescent="0.15">
      <c r="A143" s="59"/>
      <c r="B143" s="242"/>
      <c r="C143" s="242"/>
      <c r="D143" s="242"/>
      <c r="E143" s="242"/>
      <c r="F143" s="242"/>
      <c r="G143" s="242"/>
      <c r="H143" s="52" t="s">
        <v>3</v>
      </c>
      <c r="I143" s="60"/>
      <c r="K143" s="262"/>
      <c r="L143" s="255" t="s">
        <v>9</v>
      </c>
      <c r="M143" s="256"/>
      <c r="N143" s="257"/>
      <c r="O143" s="258" t="str">
        <f>O98</f>
        <v>当座</v>
      </c>
      <c r="P143" s="259"/>
      <c r="Q143" s="259"/>
      <c r="R143" s="259"/>
      <c r="S143" s="259"/>
      <c r="T143" s="259"/>
      <c r="U143" s="260"/>
      <c r="W143" s="239" t="s">
        <v>13</v>
      </c>
      <c r="X143" s="240"/>
      <c r="Z143" s="241" t="str">
        <f t="shared" si="5"/>
        <v>秩父産業株式会社</v>
      </c>
      <c r="AA143" s="241"/>
      <c r="AB143" s="241"/>
      <c r="AC143" s="241"/>
      <c r="AD143" s="241"/>
      <c r="AE143" s="241"/>
      <c r="AF143" s="241"/>
      <c r="AG143" s="241"/>
      <c r="AH143" s="241"/>
      <c r="AI143" s="241"/>
      <c r="AJ143" s="241"/>
      <c r="AK143" s="241"/>
      <c r="AL143" s="34" t="s">
        <v>60</v>
      </c>
      <c r="AM143" s="60"/>
    </row>
    <row r="144" spans="1:41" ht="17.25" customHeight="1" x14ac:dyDescent="0.15">
      <c r="A144" s="59"/>
      <c r="I144" s="60"/>
      <c r="K144" s="262"/>
      <c r="L144" s="255" t="s">
        <v>10</v>
      </c>
      <c r="M144" s="256"/>
      <c r="N144" s="257"/>
      <c r="O144" s="311">
        <f>O99</f>
        <v>1234567</v>
      </c>
      <c r="P144" s="312"/>
      <c r="Q144" s="312"/>
      <c r="R144" s="312"/>
      <c r="S144" s="312"/>
      <c r="T144" s="312"/>
      <c r="U144" s="313"/>
      <c r="W144" s="239" t="s">
        <v>23</v>
      </c>
      <c r="X144" s="240"/>
      <c r="Z144" s="241" t="str">
        <f t="shared" si="5"/>
        <v>047-311-1201</v>
      </c>
      <c r="AA144" s="241"/>
      <c r="AB144" s="242"/>
      <c r="AC144" s="242"/>
      <c r="AD144" s="242"/>
      <c r="AE144" s="242"/>
      <c r="AF144" s="242"/>
      <c r="AG144" s="242"/>
      <c r="AH144" s="242"/>
      <c r="AI144" s="242"/>
      <c r="AJ144" s="242"/>
      <c r="AK144" s="242"/>
      <c r="AL144" s="242"/>
      <c r="AM144" s="243"/>
    </row>
    <row r="145" spans="1:39" ht="17.25" customHeight="1" thickBot="1" x14ac:dyDescent="0.2">
      <c r="A145" s="56"/>
      <c r="B145" s="57" t="s">
        <v>4</v>
      </c>
      <c r="C145" s="57"/>
      <c r="D145" s="57" t="s">
        <v>5</v>
      </c>
      <c r="E145" s="57"/>
      <c r="F145" s="57"/>
      <c r="G145" s="57" t="s">
        <v>6</v>
      </c>
      <c r="H145" s="57"/>
      <c r="I145" s="58"/>
      <c r="K145" s="263"/>
      <c r="L145" s="244" t="s">
        <v>11</v>
      </c>
      <c r="M145" s="245"/>
      <c r="N145" s="246"/>
      <c r="O145" s="306" t="str">
        <f>O100</f>
        <v>チチブサンギョウ（カ</v>
      </c>
      <c r="P145" s="324"/>
      <c r="Q145" s="324"/>
      <c r="R145" s="324"/>
      <c r="S145" s="324"/>
      <c r="T145" s="324"/>
      <c r="U145" s="325"/>
      <c r="W145" s="250" t="s">
        <v>24</v>
      </c>
      <c r="X145" s="251"/>
      <c r="Y145" s="57"/>
      <c r="Z145" s="252" t="str">
        <f t="shared" si="5"/>
        <v>047-311-1310</v>
      </c>
      <c r="AA145" s="252"/>
      <c r="AB145" s="253"/>
      <c r="AC145" s="253"/>
      <c r="AD145" s="253"/>
      <c r="AE145" s="253"/>
      <c r="AF145" s="253"/>
      <c r="AG145" s="253"/>
      <c r="AH145" s="253"/>
      <c r="AI145" s="253"/>
      <c r="AJ145" s="253"/>
      <c r="AK145" s="253"/>
      <c r="AL145" s="253"/>
      <c r="AM145" s="254"/>
    </row>
    <row r="146" spans="1:39" ht="14.25" thickTop="1" x14ac:dyDescent="0.15">
      <c r="E146" s="1" t="s">
        <v>25</v>
      </c>
      <c r="AL146" s="1"/>
    </row>
    <row r="147" spans="1:39" ht="17.25" x14ac:dyDescent="0.15">
      <c r="A147" s="52" t="s">
        <v>14</v>
      </c>
      <c r="R147" s="10" t="s">
        <v>44</v>
      </c>
      <c r="S147"/>
      <c r="Z147" s="35" t="s">
        <v>61</v>
      </c>
    </row>
    <row r="148" spans="1:39" ht="8.25" customHeight="1" thickBot="1" x14ac:dyDescent="0.2"/>
    <row r="149" spans="1:39" ht="24" customHeight="1" thickTop="1" x14ac:dyDescent="0.15">
      <c r="A149" s="232" t="s">
        <v>16</v>
      </c>
      <c r="B149" s="233"/>
      <c r="C149" s="233"/>
      <c r="D149" s="233"/>
      <c r="E149" s="234"/>
      <c r="F149" s="65" t="s">
        <v>17</v>
      </c>
      <c r="G149" s="66" t="s">
        <v>2</v>
      </c>
      <c r="H149" s="235" t="s">
        <v>43</v>
      </c>
      <c r="I149" s="236"/>
      <c r="J149" s="236"/>
      <c r="K149" s="236"/>
      <c r="L149" s="236"/>
      <c r="M149" s="236"/>
      <c r="N149" s="236"/>
      <c r="O149" s="236"/>
      <c r="P149" s="236"/>
      <c r="Q149" s="236" t="s">
        <v>18</v>
      </c>
      <c r="R149" s="236"/>
      <c r="S149" s="236" t="s">
        <v>26</v>
      </c>
      <c r="T149" s="236"/>
      <c r="U149" s="236" t="s">
        <v>31</v>
      </c>
      <c r="V149" s="237"/>
      <c r="W149" s="237"/>
      <c r="X149" s="236" t="s">
        <v>19</v>
      </c>
      <c r="Y149" s="236"/>
      <c r="Z149" s="236"/>
      <c r="AA149" s="236"/>
      <c r="AB149" s="236"/>
      <c r="AC149" s="238"/>
      <c r="AD149" s="238"/>
      <c r="AE149" s="226" t="s">
        <v>20</v>
      </c>
      <c r="AF149" s="227"/>
      <c r="AG149" s="228"/>
      <c r="AI149" s="229" t="s">
        <v>36</v>
      </c>
      <c r="AJ149" s="230"/>
      <c r="AK149" s="230"/>
      <c r="AL149" s="230"/>
      <c r="AM149" s="231"/>
    </row>
    <row r="150" spans="1:39" ht="24" customHeight="1" x14ac:dyDescent="0.15">
      <c r="A150" s="216"/>
      <c r="B150" s="214"/>
      <c r="C150" s="214"/>
      <c r="D150" s="214"/>
      <c r="E150" s="217"/>
      <c r="F150" s="68"/>
      <c r="G150" s="67"/>
      <c r="H150" s="218"/>
      <c r="I150" s="214"/>
      <c r="J150" s="214"/>
      <c r="K150" s="214"/>
      <c r="L150" s="214"/>
      <c r="M150" s="214"/>
      <c r="N150" s="214"/>
      <c r="O150" s="214"/>
      <c r="P150" s="214"/>
      <c r="Q150" s="219"/>
      <c r="R150" s="219"/>
      <c r="S150" s="336"/>
      <c r="T150" s="337"/>
      <c r="U150" s="222"/>
      <c r="V150" s="223"/>
      <c r="W150" s="223"/>
      <c r="X150" s="224">
        <f>ROUND(Q150*U150,0)</f>
        <v>0</v>
      </c>
      <c r="Y150" s="224"/>
      <c r="Z150" s="224"/>
      <c r="AA150" s="224"/>
      <c r="AB150" s="224"/>
      <c r="AC150" s="225"/>
      <c r="AD150" s="225"/>
      <c r="AE150" s="213"/>
      <c r="AF150" s="214"/>
      <c r="AG150" s="215"/>
      <c r="AI150" s="206"/>
      <c r="AJ150" s="207"/>
      <c r="AK150" s="207"/>
      <c r="AL150" s="208"/>
      <c r="AM150" s="209"/>
    </row>
    <row r="151" spans="1:39" ht="24" customHeight="1" x14ac:dyDescent="0.15">
      <c r="A151" s="216"/>
      <c r="B151" s="214"/>
      <c r="C151" s="214"/>
      <c r="D151" s="214"/>
      <c r="E151" s="217"/>
      <c r="F151" s="68"/>
      <c r="G151" s="67"/>
      <c r="H151" s="218"/>
      <c r="I151" s="214"/>
      <c r="J151" s="214"/>
      <c r="K151" s="214"/>
      <c r="L151" s="214"/>
      <c r="M151" s="214"/>
      <c r="N151" s="214"/>
      <c r="O151" s="214"/>
      <c r="P151" s="214"/>
      <c r="Q151" s="219"/>
      <c r="R151" s="219"/>
      <c r="S151" s="336"/>
      <c r="T151" s="337"/>
      <c r="U151" s="222"/>
      <c r="V151" s="223"/>
      <c r="W151" s="223"/>
      <c r="X151" s="224">
        <f t="shared" ref="X151:X163" si="6">ROUND(Q151*U151,0)</f>
        <v>0</v>
      </c>
      <c r="Y151" s="224"/>
      <c r="Z151" s="224"/>
      <c r="AA151" s="224"/>
      <c r="AB151" s="224"/>
      <c r="AC151" s="225"/>
      <c r="AD151" s="225"/>
      <c r="AE151" s="213"/>
      <c r="AF151" s="214"/>
      <c r="AG151" s="215"/>
      <c r="AI151" s="206"/>
      <c r="AJ151" s="207"/>
      <c r="AK151" s="207"/>
      <c r="AL151" s="208"/>
      <c r="AM151" s="209"/>
    </row>
    <row r="152" spans="1:39" ht="24" customHeight="1" x14ac:dyDescent="0.15">
      <c r="A152" s="216"/>
      <c r="B152" s="214"/>
      <c r="C152" s="214"/>
      <c r="D152" s="214"/>
      <c r="E152" s="217"/>
      <c r="F152" s="68"/>
      <c r="G152" s="67"/>
      <c r="H152" s="218"/>
      <c r="I152" s="214"/>
      <c r="J152" s="214"/>
      <c r="K152" s="214"/>
      <c r="L152" s="214"/>
      <c r="M152" s="214"/>
      <c r="N152" s="214"/>
      <c r="O152" s="214"/>
      <c r="P152" s="214"/>
      <c r="Q152" s="219"/>
      <c r="R152" s="219"/>
      <c r="S152" s="336"/>
      <c r="T152" s="337"/>
      <c r="U152" s="222"/>
      <c r="V152" s="223"/>
      <c r="W152" s="223"/>
      <c r="X152" s="224">
        <f t="shared" si="6"/>
        <v>0</v>
      </c>
      <c r="Y152" s="224"/>
      <c r="Z152" s="224"/>
      <c r="AA152" s="224"/>
      <c r="AB152" s="224"/>
      <c r="AC152" s="225"/>
      <c r="AD152" s="225"/>
      <c r="AE152" s="213"/>
      <c r="AF152" s="214"/>
      <c r="AG152" s="215"/>
      <c r="AI152" s="206"/>
      <c r="AJ152" s="207"/>
      <c r="AK152" s="207"/>
      <c r="AL152" s="208"/>
      <c r="AM152" s="209"/>
    </row>
    <row r="153" spans="1:39" ht="24" customHeight="1" x14ac:dyDescent="0.15">
      <c r="A153" s="216"/>
      <c r="B153" s="214"/>
      <c r="C153" s="214"/>
      <c r="D153" s="214"/>
      <c r="E153" s="217"/>
      <c r="F153" s="68"/>
      <c r="G153" s="67"/>
      <c r="H153" s="218"/>
      <c r="I153" s="214"/>
      <c r="J153" s="214"/>
      <c r="K153" s="214"/>
      <c r="L153" s="214"/>
      <c r="M153" s="214"/>
      <c r="N153" s="214"/>
      <c r="O153" s="214"/>
      <c r="P153" s="214"/>
      <c r="Q153" s="219"/>
      <c r="R153" s="219"/>
      <c r="S153" s="336"/>
      <c r="T153" s="337"/>
      <c r="U153" s="222"/>
      <c r="V153" s="223"/>
      <c r="W153" s="223"/>
      <c r="X153" s="224">
        <f t="shared" si="6"/>
        <v>0</v>
      </c>
      <c r="Y153" s="224"/>
      <c r="Z153" s="224"/>
      <c r="AA153" s="224"/>
      <c r="AB153" s="224"/>
      <c r="AC153" s="225"/>
      <c r="AD153" s="225"/>
      <c r="AE153" s="213"/>
      <c r="AF153" s="214"/>
      <c r="AG153" s="215"/>
      <c r="AI153" s="206"/>
      <c r="AJ153" s="207"/>
      <c r="AK153" s="207"/>
      <c r="AL153" s="208"/>
      <c r="AM153" s="209"/>
    </row>
    <row r="154" spans="1:39" ht="24" customHeight="1" x14ac:dyDescent="0.15">
      <c r="A154" s="216"/>
      <c r="B154" s="214"/>
      <c r="C154" s="214"/>
      <c r="D154" s="214"/>
      <c r="E154" s="217"/>
      <c r="F154" s="68"/>
      <c r="G154" s="67"/>
      <c r="H154" s="218"/>
      <c r="I154" s="214"/>
      <c r="J154" s="214"/>
      <c r="K154" s="214"/>
      <c r="L154" s="214"/>
      <c r="M154" s="214"/>
      <c r="N154" s="214"/>
      <c r="O154" s="214"/>
      <c r="P154" s="214"/>
      <c r="Q154" s="219"/>
      <c r="R154" s="219"/>
      <c r="S154" s="336"/>
      <c r="T154" s="337"/>
      <c r="U154" s="222"/>
      <c r="V154" s="223"/>
      <c r="W154" s="223"/>
      <c r="X154" s="224">
        <f t="shared" si="6"/>
        <v>0</v>
      </c>
      <c r="Y154" s="224"/>
      <c r="Z154" s="224"/>
      <c r="AA154" s="224"/>
      <c r="AB154" s="224"/>
      <c r="AC154" s="225"/>
      <c r="AD154" s="225"/>
      <c r="AE154" s="213"/>
      <c r="AF154" s="214"/>
      <c r="AG154" s="215"/>
      <c r="AI154" s="206"/>
      <c r="AJ154" s="207"/>
      <c r="AK154" s="207"/>
      <c r="AL154" s="208"/>
      <c r="AM154" s="209"/>
    </row>
    <row r="155" spans="1:39" ht="24" customHeight="1" x14ac:dyDescent="0.15">
      <c r="A155" s="216"/>
      <c r="B155" s="214"/>
      <c r="C155" s="214"/>
      <c r="D155" s="214"/>
      <c r="E155" s="217"/>
      <c r="F155" s="68"/>
      <c r="G155" s="67"/>
      <c r="H155" s="218"/>
      <c r="I155" s="214"/>
      <c r="J155" s="214"/>
      <c r="K155" s="214"/>
      <c r="L155" s="214"/>
      <c r="M155" s="214"/>
      <c r="N155" s="214"/>
      <c r="O155" s="214"/>
      <c r="P155" s="214"/>
      <c r="Q155" s="219"/>
      <c r="R155" s="219"/>
      <c r="S155" s="336"/>
      <c r="T155" s="337"/>
      <c r="U155" s="222"/>
      <c r="V155" s="223"/>
      <c r="W155" s="223"/>
      <c r="X155" s="224">
        <f t="shared" si="6"/>
        <v>0</v>
      </c>
      <c r="Y155" s="224"/>
      <c r="Z155" s="224"/>
      <c r="AA155" s="224"/>
      <c r="AB155" s="224"/>
      <c r="AC155" s="225"/>
      <c r="AD155" s="225"/>
      <c r="AE155" s="213"/>
      <c r="AF155" s="214"/>
      <c r="AG155" s="215"/>
      <c r="AI155" s="206"/>
      <c r="AJ155" s="207"/>
      <c r="AK155" s="207"/>
      <c r="AL155" s="208"/>
      <c r="AM155" s="209"/>
    </row>
    <row r="156" spans="1:39" ht="24" customHeight="1" x14ac:dyDescent="0.15">
      <c r="A156" s="216"/>
      <c r="B156" s="214"/>
      <c r="C156" s="214"/>
      <c r="D156" s="214"/>
      <c r="E156" s="217"/>
      <c r="F156" s="68"/>
      <c r="G156" s="67"/>
      <c r="H156" s="218"/>
      <c r="I156" s="214"/>
      <c r="J156" s="214"/>
      <c r="K156" s="214"/>
      <c r="L156" s="214"/>
      <c r="M156" s="214"/>
      <c r="N156" s="214"/>
      <c r="O156" s="214"/>
      <c r="P156" s="214"/>
      <c r="Q156" s="219"/>
      <c r="R156" s="219"/>
      <c r="S156" s="336"/>
      <c r="T156" s="337"/>
      <c r="U156" s="222"/>
      <c r="V156" s="223"/>
      <c r="W156" s="223"/>
      <c r="X156" s="224">
        <f t="shared" si="6"/>
        <v>0</v>
      </c>
      <c r="Y156" s="224"/>
      <c r="Z156" s="224"/>
      <c r="AA156" s="224"/>
      <c r="AB156" s="224"/>
      <c r="AC156" s="225"/>
      <c r="AD156" s="225"/>
      <c r="AE156" s="213"/>
      <c r="AF156" s="214"/>
      <c r="AG156" s="215"/>
      <c r="AI156" s="206"/>
      <c r="AJ156" s="207"/>
      <c r="AK156" s="207"/>
      <c r="AL156" s="208"/>
      <c r="AM156" s="209"/>
    </row>
    <row r="157" spans="1:39" ht="24" customHeight="1" x14ac:dyDescent="0.15">
      <c r="A157" s="216"/>
      <c r="B157" s="214"/>
      <c r="C157" s="214"/>
      <c r="D157" s="214"/>
      <c r="E157" s="217"/>
      <c r="F157" s="68"/>
      <c r="G157" s="67"/>
      <c r="H157" s="218"/>
      <c r="I157" s="214"/>
      <c r="J157" s="214"/>
      <c r="K157" s="214"/>
      <c r="L157" s="214"/>
      <c r="M157" s="214"/>
      <c r="N157" s="214"/>
      <c r="O157" s="214"/>
      <c r="P157" s="214"/>
      <c r="Q157" s="219"/>
      <c r="R157" s="219"/>
      <c r="S157" s="336"/>
      <c r="T157" s="337"/>
      <c r="U157" s="222"/>
      <c r="V157" s="223"/>
      <c r="W157" s="223"/>
      <c r="X157" s="224">
        <f t="shared" si="6"/>
        <v>0</v>
      </c>
      <c r="Y157" s="224"/>
      <c r="Z157" s="224"/>
      <c r="AA157" s="224"/>
      <c r="AB157" s="224"/>
      <c r="AC157" s="225"/>
      <c r="AD157" s="225"/>
      <c r="AE157" s="213"/>
      <c r="AF157" s="214"/>
      <c r="AG157" s="215"/>
      <c r="AI157" s="206"/>
      <c r="AJ157" s="207"/>
      <c r="AK157" s="207"/>
      <c r="AL157" s="208"/>
      <c r="AM157" s="209"/>
    </row>
    <row r="158" spans="1:39" ht="24" customHeight="1" x14ac:dyDescent="0.15">
      <c r="A158" s="216"/>
      <c r="B158" s="214"/>
      <c r="C158" s="214"/>
      <c r="D158" s="214"/>
      <c r="E158" s="217"/>
      <c r="F158" s="68"/>
      <c r="G158" s="67"/>
      <c r="H158" s="218"/>
      <c r="I158" s="214"/>
      <c r="J158" s="214"/>
      <c r="K158" s="214"/>
      <c r="L158" s="214"/>
      <c r="M158" s="214"/>
      <c r="N158" s="214"/>
      <c r="O158" s="214"/>
      <c r="P158" s="214"/>
      <c r="Q158" s="219"/>
      <c r="R158" s="219"/>
      <c r="S158" s="336"/>
      <c r="T158" s="337"/>
      <c r="U158" s="222"/>
      <c r="V158" s="223"/>
      <c r="W158" s="223"/>
      <c r="X158" s="224">
        <f t="shared" si="6"/>
        <v>0</v>
      </c>
      <c r="Y158" s="224"/>
      <c r="Z158" s="224"/>
      <c r="AA158" s="224"/>
      <c r="AB158" s="224"/>
      <c r="AC158" s="225"/>
      <c r="AD158" s="225"/>
      <c r="AE158" s="213"/>
      <c r="AF158" s="214"/>
      <c r="AG158" s="215"/>
      <c r="AI158" s="206"/>
      <c r="AJ158" s="207"/>
      <c r="AK158" s="207"/>
      <c r="AL158" s="208"/>
      <c r="AM158" s="209"/>
    </row>
    <row r="159" spans="1:39" ht="24" customHeight="1" x14ac:dyDescent="0.15">
      <c r="A159" s="216"/>
      <c r="B159" s="214"/>
      <c r="C159" s="214"/>
      <c r="D159" s="214"/>
      <c r="E159" s="217"/>
      <c r="F159" s="68"/>
      <c r="G159" s="67"/>
      <c r="H159" s="218"/>
      <c r="I159" s="214"/>
      <c r="J159" s="214"/>
      <c r="K159" s="214"/>
      <c r="L159" s="214"/>
      <c r="M159" s="214"/>
      <c r="N159" s="214"/>
      <c r="O159" s="214"/>
      <c r="P159" s="214"/>
      <c r="Q159" s="219"/>
      <c r="R159" s="219"/>
      <c r="S159" s="336"/>
      <c r="T159" s="337"/>
      <c r="U159" s="222"/>
      <c r="V159" s="223"/>
      <c r="W159" s="223"/>
      <c r="X159" s="224">
        <f t="shared" si="6"/>
        <v>0</v>
      </c>
      <c r="Y159" s="224"/>
      <c r="Z159" s="224"/>
      <c r="AA159" s="224"/>
      <c r="AB159" s="224"/>
      <c r="AC159" s="225"/>
      <c r="AD159" s="225"/>
      <c r="AE159" s="213"/>
      <c r="AF159" s="214"/>
      <c r="AG159" s="215"/>
      <c r="AI159" s="206"/>
      <c r="AJ159" s="207"/>
      <c r="AK159" s="207"/>
      <c r="AL159" s="208"/>
      <c r="AM159" s="209"/>
    </row>
    <row r="160" spans="1:39" ht="24" customHeight="1" x14ac:dyDescent="0.15">
      <c r="A160" s="216"/>
      <c r="B160" s="214"/>
      <c r="C160" s="214"/>
      <c r="D160" s="214"/>
      <c r="E160" s="217"/>
      <c r="F160" s="68"/>
      <c r="G160" s="67"/>
      <c r="H160" s="218"/>
      <c r="I160" s="214"/>
      <c r="J160" s="214"/>
      <c r="K160" s="214"/>
      <c r="L160" s="214"/>
      <c r="M160" s="214"/>
      <c r="N160" s="214"/>
      <c r="O160" s="214"/>
      <c r="P160" s="214"/>
      <c r="Q160" s="219"/>
      <c r="R160" s="219"/>
      <c r="S160" s="336"/>
      <c r="T160" s="337"/>
      <c r="U160" s="222"/>
      <c r="V160" s="223"/>
      <c r="W160" s="223"/>
      <c r="X160" s="224">
        <f t="shared" si="6"/>
        <v>0</v>
      </c>
      <c r="Y160" s="224"/>
      <c r="Z160" s="224"/>
      <c r="AA160" s="224"/>
      <c r="AB160" s="224"/>
      <c r="AC160" s="225"/>
      <c r="AD160" s="225"/>
      <c r="AE160" s="213"/>
      <c r="AF160" s="214"/>
      <c r="AG160" s="215"/>
      <c r="AI160" s="206"/>
      <c r="AJ160" s="207"/>
      <c r="AK160" s="207"/>
      <c r="AL160" s="208"/>
      <c r="AM160" s="209"/>
    </row>
    <row r="161" spans="1:39" ht="24" customHeight="1" x14ac:dyDescent="0.15">
      <c r="A161" s="216"/>
      <c r="B161" s="214"/>
      <c r="C161" s="214"/>
      <c r="D161" s="214"/>
      <c r="E161" s="217"/>
      <c r="F161" s="68"/>
      <c r="G161" s="67"/>
      <c r="H161" s="218"/>
      <c r="I161" s="214"/>
      <c r="J161" s="214"/>
      <c r="K161" s="214"/>
      <c r="L161" s="214"/>
      <c r="M161" s="214"/>
      <c r="N161" s="214"/>
      <c r="O161" s="214"/>
      <c r="P161" s="214"/>
      <c r="Q161" s="219"/>
      <c r="R161" s="219"/>
      <c r="S161" s="336"/>
      <c r="T161" s="337"/>
      <c r="U161" s="222"/>
      <c r="V161" s="223"/>
      <c r="W161" s="223"/>
      <c r="X161" s="224">
        <f t="shared" si="6"/>
        <v>0</v>
      </c>
      <c r="Y161" s="224"/>
      <c r="Z161" s="224"/>
      <c r="AA161" s="224"/>
      <c r="AB161" s="224"/>
      <c r="AC161" s="225"/>
      <c r="AD161" s="225"/>
      <c r="AE161" s="213"/>
      <c r="AF161" s="214"/>
      <c r="AG161" s="215"/>
      <c r="AI161" s="206"/>
      <c r="AJ161" s="207"/>
      <c r="AK161" s="207"/>
      <c r="AL161" s="208"/>
      <c r="AM161" s="209"/>
    </row>
    <row r="162" spans="1:39" ht="24" customHeight="1" x14ac:dyDescent="0.15">
      <c r="A162" s="216"/>
      <c r="B162" s="214"/>
      <c r="C162" s="214"/>
      <c r="D162" s="214"/>
      <c r="E162" s="217"/>
      <c r="F162" s="68"/>
      <c r="G162" s="67"/>
      <c r="H162" s="218"/>
      <c r="I162" s="214"/>
      <c r="J162" s="214"/>
      <c r="K162" s="214"/>
      <c r="L162" s="214"/>
      <c r="M162" s="214"/>
      <c r="N162" s="214"/>
      <c r="O162" s="214"/>
      <c r="P162" s="214"/>
      <c r="Q162" s="219"/>
      <c r="R162" s="219"/>
      <c r="S162" s="336"/>
      <c r="T162" s="337"/>
      <c r="U162" s="222"/>
      <c r="V162" s="223"/>
      <c r="W162" s="223"/>
      <c r="X162" s="224">
        <f t="shared" si="6"/>
        <v>0</v>
      </c>
      <c r="Y162" s="224"/>
      <c r="Z162" s="224"/>
      <c r="AA162" s="224"/>
      <c r="AB162" s="224"/>
      <c r="AC162" s="225"/>
      <c r="AD162" s="225"/>
      <c r="AE162" s="213"/>
      <c r="AF162" s="214"/>
      <c r="AG162" s="215"/>
      <c r="AI162" s="206"/>
      <c r="AJ162" s="207"/>
      <c r="AK162" s="207"/>
      <c r="AL162" s="208"/>
      <c r="AM162" s="209"/>
    </row>
    <row r="163" spans="1:39" ht="24" customHeight="1" x14ac:dyDescent="0.15">
      <c r="A163" s="216"/>
      <c r="B163" s="214"/>
      <c r="C163" s="214"/>
      <c r="D163" s="214"/>
      <c r="E163" s="217"/>
      <c r="F163" s="68"/>
      <c r="G163" s="67"/>
      <c r="H163" s="218"/>
      <c r="I163" s="214"/>
      <c r="J163" s="214"/>
      <c r="K163" s="214"/>
      <c r="L163" s="214"/>
      <c r="M163" s="214"/>
      <c r="N163" s="214"/>
      <c r="O163" s="214"/>
      <c r="P163" s="214"/>
      <c r="Q163" s="219"/>
      <c r="R163" s="219"/>
      <c r="S163" s="336"/>
      <c r="T163" s="337"/>
      <c r="U163" s="222"/>
      <c r="V163" s="223"/>
      <c r="W163" s="223"/>
      <c r="X163" s="224">
        <f t="shared" si="6"/>
        <v>0</v>
      </c>
      <c r="Y163" s="224"/>
      <c r="Z163" s="224"/>
      <c r="AA163" s="224"/>
      <c r="AB163" s="224"/>
      <c r="AC163" s="225"/>
      <c r="AD163" s="225"/>
      <c r="AE163" s="213"/>
      <c r="AF163" s="214"/>
      <c r="AG163" s="215"/>
      <c r="AI163" s="206"/>
      <c r="AJ163" s="207"/>
      <c r="AK163" s="207"/>
      <c r="AL163" s="208"/>
      <c r="AM163" s="209"/>
    </row>
    <row r="164" spans="1:39" ht="24" customHeight="1" thickBot="1" x14ac:dyDescent="0.2">
      <c r="A164" s="216"/>
      <c r="B164" s="214"/>
      <c r="C164" s="214"/>
      <c r="D164" s="214"/>
      <c r="E164" s="217"/>
      <c r="F164" s="68"/>
      <c r="G164" s="67"/>
      <c r="H164" s="218"/>
      <c r="I164" s="214"/>
      <c r="J164" s="214"/>
      <c r="K164" s="214"/>
      <c r="L164" s="214"/>
      <c r="M164" s="214"/>
      <c r="N164" s="214"/>
      <c r="O164" s="214"/>
      <c r="P164" s="214"/>
      <c r="Q164" s="219"/>
      <c r="R164" s="219"/>
      <c r="S164" s="336"/>
      <c r="T164" s="337"/>
      <c r="U164" s="222"/>
      <c r="V164" s="223"/>
      <c r="W164" s="223"/>
      <c r="X164" s="224">
        <f>ROUND(Q164*U164,0)</f>
        <v>0</v>
      </c>
      <c r="Y164" s="224"/>
      <c r="Z164" s="224"/>
      <c r="AA164" s="224"/>
      <c r="AB164" s="224"/>
      <c r="AC164" s="225"/>
      <c r="AD164" s="225"/>
      <c r="AE164" s="213"/>
      <c r="AF164" s="214"/>
      <c r="AG164" s="215"/>
      <c r="AI164" s="206"/>
      <c r="AJ164" s="207"/>
      <c r="AK164" s="207"/>
      <c r="AL164" s="208"/>
      <c r="AM164" s="209"/>
    </row>
    <row r="165" spans="1:39" ht="24" customHeight="1" thickTop="1" thickBot="1" x14ac:dyDescent="0.2">
      <c r="A165" s="197"/>
      <c r="B165" s="198"/>
      <c r="C165" s="198"/>
      <c r="D165" s="198"/>
      <c r="E165" s="199"/>
      <c r="F165" s="70"/>
      <c r="G165" s="69"/>
      <c r="H165" s="200" t="s">
        <v>64</v>
      </c>
      <c r="I165" s="201"/>
      <c r="J165" s="201"/>
      <c r="K165" s="201"/>
      <c r="L165" s="201"/>
      <c r="M165" s="201"/>
      <c r="N165" s="201"/>
      <c r="O165" s="201"/>
      <c r="P165" s="201"/>
      <c r="Q165" s="200"/>
      <c r="R165" s="200"/>
      <c r="S165" s="200"/>
      <c r="T165" s="200"/>
      <c r="U165" s="200"/>
      <c r="V165" s="200"/>
      <c r="W165" s="200"/>
      <c r="X165" s="202">
        <f>SUM(X150:AD164)</f>
        <v>0</v>
      </c>
      <c r="Y165" s="202"/>
      <c r="Z165" s="202"/>
      <c r="AA165" s="202"/>
      <c r="AB165" s="202"/>
      <c r="AC165" s="203"/>
      <c r="AD165" s="203"/>
      <c r="AE165" s="204"/>
      <c r="AF165" s="198"/>
      <c r="AG165" s="205"/>
      <c r="AI165" s="206"/>
      <c r="AJ165" s="207"/>
      <c r="AK165" s="207"/>
      <c r="AL165" s="208"/>
      <c r="AM165" s="209"/>
    </row>
    <row r="166" spans="1:39" ht="14.25" thickTop="1" x14ac:dyDescent="0.15"/>
    <row r="167" spans="1:39" ht="15.75" customHeight="1" x14ac:dyDescent="0.15">
      <c r="A167" s="52" t="s">
        <v>30</v>
      </c>
      <c r="W167" s="71"/>
      <c r="X167" s="20"/>
      <c r="Y167" s="172" t="s">
        <v>37</v>
      </c>
      <c r="Z167" s="173"/>
      <c r="AA167" s="173"/>
      <c r="AB167" s="173"/>
      <c r="AC167" s="174"/>
      <c r="AD167" s="210" t="s">
        <v>28</v>
      </c>
      <c r="AE167" s="211"/>
      <c r="AF167" s="211"/>
      <c r="AG167" s="211"/>
      <c r="AH167" s="212"/>
      <c r="AI167" s="210" t="s">
        <v>27</v>
      </c>
      <c r="AJ167" s="211"/>
      <c r="AK167" s="211"/>
      <c r="AL167" s="211"/>
      <c r="AM167" s="212"/>
    </row>
    <row r="168" spans="1:39" ht="16.5" customHeight="1" x14ac:dyDescent="0.15">
      <c r="B168" s="16" t="s">
        <v>132</v>
      </c>
      <c r="C168" s="2"/>
      <c r="Y168" s="187"/>
      <c r="Z168" s="188"/>
      <c r="AA168" s="188"/>
      <c r="AB168" s="188"/>
      <c r="AC168" s="188"/>
      <c r="AD168" s="187"/>
      <c r="AE168" s="188"/>
      <c r="AF168" s="188"/>
      <c r="AG168" s="188"/>
      <c r="AH168" s="193"/>
      <c r="AI168" s="187"/>
      <c r="AJ168" s="188"/>
      <c r="AK168" s="188"/>
      <c r="AL168" s="188"/>
      <c r="AM168" s="193"/>
    </row>
    <row r="169" spans="1:39" ht="16.5" customHeight="1" x14ac:dyDescent="0.15">
      <c r="B169" s="3" t="s">
        <v>47</v>
      </c>
      <c r="Y169" s="189"/>
      <c r="Z169" s="190"/>
      <c r="AA169" s="190"/>
      <c r="AB169" s="190"/>
      <c r="AC169" s="190"/>
      <c r="AD169" s="189"/>
      <c r="AE169" s="190"/>
      <c r="AF169" s="190"/>
      <c r="AG169" s="190"/>
      <c r="AH169" s="194"/>
      <c r="AI169" s="189"/>
      <c r="AJ169" s="190"/>
      <c r="AK169" s="190"/>
      <c r="AL169" s="190"/>
      <c r="AM169" s="194"/>
    </row>
    <row r="170" spans="1:39" ht="16.5" customHeight="1" x14ac:dyDescent="0.15">
      <c r="B170" s="3" t="s">
        <v>50</v>
      </c>
      <c r="C170" s="23"/>
      <c r="D170" s="23"/>
      <c r="E170" s="23"/>
      <c r="F170" s="23"/>
      <c r="G170" s="23"/>
      <c r="H170" s="23"/>
      <c r="I170" s="23"/>
      <c r="J170" s="23"/>
      <c r="K170" s="23"/>
      <c r="Y170" s="189"/>
      <c r="Z170" s="190"/>
      <c r="AA170" s="190"/>
      <c r="AB170" s="190"/>
      <c r="AC170" s="190"/>
      <c r="AD170" s="189"/>
      <c r="AE170" s="190"/>
      <c r="AF170" s="190"/>
      <c r="AG170" s="190"/>
      <c r="AH170" s="194"/>
      <c r="AI170" s="189"/>
      <c r="AJ170" s="190"/>
      <c r="AK170" s="190"/>
      <c r="AL170" s="190"/>
      <c r="AM170" s="194"/>
    </row>
    <row r="171" spans="1:39" ht="16.5" customHeight="1" x14ac:dyDescent="0.15">
      <c r="B171" s="3" t="s">
        <v>58</v>
      </c>
      <c r="Y171" s="191"/>
      <c r="Z171" s="192"/>
      <c r="AA171" s="192"/>
      <c r="AB171" s="192"/>
      <c r="AC171" s="192"/>
      <c r="AD171" s="191"/>
      <c r="AE171" s="192"/>
      <c r="AF171" s="192"/>
      <c r="AG171" s="192"/>
      <c r="AH171" s="195"/>
      <c r="AI171" s="191"/>
      <c r="AJ171" s="192"/>
      <c r="AK171" s="192"/>
      <c r="AL171" s="192"/>
      <c r="AM171" s="195"/>
    </row>
    <row r="172" spans="1:39" ht="16.5" customHeight="1" x14ac:dyDescent="0.15">
      <c r="B172" s="17" t="s">
        <v>59</v>
      </c>
    </row>
    <row r="173" spans="1:39" ht="16.5" customHeight="1" x14ac:dyDescent="0.15">
      <c r="B173" s="17"/>
      <c r="AD173" s="64"/>
      <c r="AE173"/>
      <c r="AF173"/>
      <c r="AG173"/>
      <c r="AH173"/>
      <c r="AI173"/>
      <c r="AJ173"/>
      <c r="AK173"/>
      <c r="AL173"/>
      <c r="AM173"/>
    </row>
    <row r="174" spans="1:39" ht="16.5" customHeight="1" x14ac:dyDescent="0.15">
      <c r="B174" s="3"/>
      <c r="AE174"/>
      <c r="AF174"/>
      <c r="AG174"/>
      <c r="AH174"/>
      <c r="AI174"/>
      <c r="AJ174"/>
      <c r="AK174"/>
      <c r="AL174"/>
      <c r="AM174"/>
    </row>
    <row r="175" spans="1:39" ht="16.5" customHeight="1" x14ac:dyDescent="0.15">
      <c r="B175" s="196" t="s">
        <v>34</v>
      </c>
      <c r="C175" s="196"/>
      <c r="D175" s="196"/>
      <c r="E175" s="196"/>
      <c r="F175" s="196"/>
      <c r="G175" s="196"/>
      <c r="H175" s="196"/>
      <c r="I175" s="196"/>
      <c r="J175" s="196"/>
      <c r="L175" s="196" t="s">
        <v>35</v>
      </c>
      <c r="M175" s="196"/>
      <c r="N175" s="196"/>
      <c r="O175" s="196"/>
      <c r="P175" s="196"/>
      <c r="Q175" s="196"/>
      <c r="R175" s="196"/>
      <c r="S175" s="196"/>
      <c r="T175" s="196"/>
      <c r="U175" s="196"/>
      <c r="V175" s="196"/>
      <c r="W175" s="196"/>
      <c r="X175" s="196"/>
      <c r="Y175" s="196"/>
      <c r="Z175" s="196"/>
      <c r="AA175" s="64"/>
      <c r="AD175"/>
      <c r="AE175"/>
      <c r="AF175"/>
      <c r="AG175"/>
      <c r="AH175"/>
      <c r="AI175"/>
      <c r="AJ175"/>
      <c r="AK175"/>
      <c r="AL175"/>
      <c r="AM175"/>
    </row>
    <row r="176" spans="1:39" x14ac:dyDescent="0.15">
      <c r="B176" s="196"/>
      <c r="C176" s="196"/>
      <c r="D176" s="196"/>
      <c r="E176" s="196"/>
      <c r="F176" s="196"/>
      <c r="G176" s="196"/>
      <c r="H176" s="196"/>
      <c r="I176" s="196"/>
      <c r="J176" s="196"/>
      <c r="L176" s="196"/>
      <c r="M176" s="196"/>
      <c r="N176" s="196"/>
      <c r="O176" s="196"/>
      <c r="P176" s="196"/>
      <c r="Q176" s="196"/>
      <c r="R176" s="196"/>
      <c r="S176" s="196"/>
      <c r="T176" s="196"/>
      <c r="U176" s="196"/>
      <c r="V176" s="196"/>
      <c r="W176" s="196"/>
      <c r="X176" s="196"/>
      <c r="Y176" s="196"/>
      <c r="Z176" s="196"/>
      <c r="AA176" s="64"/>
    </row>
    <row r="177" spans="1:41" x14ac:dyDescent="0.15">
      <c r="B177" s="196"/>
      <c r="C177" s="196"/>
      <c r="D177" s="196"/>
      <c r="E177" s="196"/>
      <c r="F177" s="196"/>
      <c r="G177" s="196"/>
      <c r="H177" s="196"/>
      <c r="I177" s="196"/>
      <c r="J177" s="196"/>
      <c r="K177" s="64"/>
      <c r="L177" s="196"/>
      <c r="M177" s="196"/>
      <c r="N177" s="196"/>
      <c r="O177" s="196"/>
      <c r="P177" s="196"/>
      <c r="Q177" s="196"/>
      <c r="R177" s="196"/>
      <c r="S177" s="196"/>
      <c r="T177" s="196"/>
      <c r="U177" s="196"/>
      <c r="V177" s="196"/>
      <c r="W177" s="196"/>
      <c r="X177" s="196"/>
      <c r="Y177" s="196"/>
      <c r="Z177" s="196"/>
      <c r="AA177" s="64"/>
      <c r="AD177" s="196" t="s">
        <v>29</v>
      </c>
      <c r="AE177" s="171"/>
      <c r="AF177" s="171"/>
      <c r="AG177" s="171"/>
      <c r="AH177" s="171"/>
      <c r="AI177" s="171"/>
      <c r="AJ177" s="171"/>
      <c r="AK177" s="171"/>
      <c r="AL177" s="171"/>
      <c r="AM177" s="171"/>
    </row>
    <row r="178" spans="1:41" x14ac:dyDescent="0.15">
      <c r="B178" s="196"/>
      <c r="C178" s="196"/>
      <c r="D178" s="196"/>
      <c r="E178" s="196"/>
      <c r="F178" s="196"/>
      <c r="G178" s="196"/>
      <c r="H178" s="196"/>
      <c r="I178" s="196"/>
      <c r="J178" s="196"/>
      <c r="K178" s="64"/>
      <c r="L178" s="196"/>
      <c r="M178" s="196"/>
      <c r="N178" s="196"/>
      <c r="O178" s="196"/>
      <c r="P178" s="196"/>
      <c r="Q178" s="196"/>
      <c r="R178" s="196"/>
      <c r="S178" s="196"/>
      <c r="T178" s="196"/>
      <c r="U178" s="196"/>
      <c r="V178" s="196"/>
      <c r="W178" s="196"/>
      <c r="X178" s="196"/>
      <c r="Y178" s="196"/>
      <c r="Z178" s="196"/>
      <c r="AA178" s="64"/>
      <c r="AD178" s="196"/>
      <c r="AE178" s="196"/>
      <c r="AF178" s="196"/>
      <c r="AG178" s="196"/>
      <c r="AH178" s="196"/>
      <c r="AI178" s="196"/>
      <c r="AJ178" s="196"/>
      <c r="AK178" s="196"/>
      <c r="AL178" s="196"/>
      <c r="AM178" s="196"/>
    </row>
    <row r="179" spans="1:41" x14ac:dyDescent="0.15">
      <c r="B179" s="196"/>
      <c r="C179" s="196"/>
      <c r="D179" s="196"/>
      <c r="E179" s="196"/>
      <c r="F179" s="196"/>
      <c r="G179" s="196"/>
      <c r="H179" s="196"/>
      <c r="I179" s="196"/>
      <c r="J179" s="196"/>
      <c r="K179" s="64"/>
      <c r="L179" s="196"/>
      <c r="M179" s="196"/>
      <c r="N179" s="196"/>
      <c r="O179" s="196"/>
      <c r="P179" s="196"/>
      <c r="Q179" s="196"/>
      <c r="R179" s="196"/>
      <c r="S179" s="196"/>
      <c r="T179" s="196"/>
      <c r="U179" s="196"/>
      <c r="V179" s="196"/>
      <c r="W179" s="196"/>
      <c r="X179" s="196"/>
      <c r="Y179" s="196"/>
      <c r="Z179" s="196"/>
      <c r="AA179" s="64"/>
      <c r="AD179" s="196"/>
      <c r="AE179" s="196"/>
      <c r="AF179" s="196"/>
      <c r="AG179" s="196"/>
      <c r="AH179" s="196"/>
      <c r="AI179" s="196"/>
      <c r="AJ179" s="196"/>
      <c r="AK179" s="196"/>
      <c r="AL179" s="196"/>
      <c r="AM179" s="196"/>
    </row>
    <row r="180" spans="1:41" x14ac:dyDescent="0.15">
      <c r="K180" s="64"/>
    </row>
    <row r="181" spans="1:41" ht="16.5" customHeight="1" x14ac:dyDescent="0.15">
      <c r="A181" s="80" t="s">
        <v>62</v>
      </c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</row>
    <row r="182" spans="1:41" ht="16.5" customHeight="1" x14ac:dyDescent="0.15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</row>
    <row r="183" spans="1:41" ht="14.25" thickBot="1" x14ac:dyDescent="0.2"/>
    <row r="184" spans="1:41" ht="26.1" customHeight="1" thickTop="1" x14ac:dyDescent="0.15">
      <c r="A184" s="280">
        <f>A139</f>
        <v>5</v>
      </c>
      <c r="B184" s="281"/>
      <c r="C184" s="284" t="s">
        <v>0</v>
      </c>
      <c r="D184" s="281">
        <f>D139</f>
        <v>10</v>
      </c>
      <c r="E184" s="281"/>
      <c r="F184" s="284" t="s">
        <v>1</v>
      </c>
      <c r="G184" s="281">
        <f>G139</f>
        <v>31</v>
      </c>
      <c r="H184" s="281"/>
      <c r="I184" s="286" t="s">
        <v>2</v>
      </c>
      <c r="K184" s="55"/>
      <c r="L184" s="53"/>
      <c r="M184" s="53"/>
      <c r="N184" s="288">
        <f>N139</f>
        <v>10</v>
      </c>
      <c r="O184" s="288"/>
      <c r="P184" s="288"/>
      <c r="Q184" s="284" t="s">
        <v>1</v>
      </c>
      <c r="R184" s="284" t="s">
        <v>7</v>
      </c>
      <c r="S184" s="53"/>
      <c r="T184" s="53"/>
      <c r="U184" s="54"/>
      <c r="W184" s="269" t="s">
        <v>21</v>
      </c>
      <c r="X184" s="270"/>
      <c r="Y184" s="270"/>
      <c r="Z184" s="270"/>
      <c r="AA184" s="270"/>
      <c r="AB184" s="271">
        <f>AB139</f>
        <v>646</v>
      </c>
      <c r="AC184" s="272"/>
      <c r="AD184" s="272"/>
      <c r="AE184" s="272"/>
      <c r="AF184" s="272"/>
      <c r="AG184" s="272"/>
      <c r="AH184" s="272"/>
      <c r="AI184" s="272"/>
      <c r="AJ184" s="272"/>
      <c r="AK184" s="272"/>
      <c r="AL184" s="272"/>
      <c r="AM184" s="273"/>
    </row>
    <row r="185" spans="1:41" ht="26.1" customHeight="1" thickBot="1" x14ac:dyDescent="0.2">
      <c r="A185" s="282"/>
      <c r="B185" s="283"/>
      <c r="C185" s="285"/>
      <c r="D185" s="283"/>
      <c r="E185" s="283"/>
      <c r="F185" s="285"/>
      <c r="G185" s="283"/>
      <c r="H185" s="283"/>
      <c r="I185" s="287"/>
      <c r="K185" s="56"/>
      <c r="L185" s="57"/>
      <c r="M185" s="57"/>
      <c r="N185" s="289"/>
      <c r="O185" s="289"/>
      <c r="P185" s="289"/>
      <c r="Q185" s="290"/>
      <c r="R185" s="290"/>
      <c r="S185" s="57"/>
      <c r="T185" s="57"/>
      <c r="U185" s="58"/>
      <c r="W185" s="274" t="s">
        <v>49</v>
      </c>
      <c r="X185" s="275"/>
      <c r="Y185" s="275"/>
      <c r="Z185" s="291" t="str">
        <f t="shared" ref="Z185:Z190" si="7">Z140</f>
        <v>T8888888888888</v>
      </c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3"/>
    </row>
    <row r="186" spans="1:41" ht="17.25" customHeight="1" thickTop="1" thickBot="1" x14ac:dyDescent="0.2">
      <c r="A186" s="37" t="s">
        <v>81</v>
      </c>
      <c r="I186" s="60"/>
      <c r="W186" s="276" t="s">
        <v>22</v>
      </c>
      <c r="X186" s="277"/>
      <c r="Y186" s="62"/>
      <c r="Z186" s="278" t="str">
        <f t="shared" si="7"/>
        <v>270-2225</v>
      </c>
      <c r="AA186" s="278"/>
      <c r="AB186" s="279"/>
      <c r="AC186" s="61"/>
      <c r="AD186" s="62"/>
      <c r="AE186" s="62"/>
      <c r="AF186" s="62"/>
      <c r="AG186" s="62"/>
      <c r="AH186" s="62"/>
      <c r="AI186" s="62"/>
      <c r="AJ186" s="62"/>
      <c r="AK186" s="62"/>
      <c r="AL186" s="62"/>
      <c r="AM186" s="63"/>
      <c r="AO186" s="64"/>
    </row>
    <row r="187" spans="1:41" ht="17.25" customHeight="1" thickTop="1" x14ac:dyDescent="0.15">
      <c r="A187" s="59"/>
      <c r="B187" s="241" t="str">
        <f>B142</f>
        <v>製造管理部</v>
      </c>
      <c r="C187" s="242"/>
      <c r="D187" s="242"/>
      <c r="E187" s="242"/>
      <c r="F187" s="242"/>
      <c r="G187" s="242"/>
      <c r="I187" s="60"/>
      <c r="K187" s="261" t="s">
        <v>8</v>
      </c>
      <c r="L187" s="264" t="str">
        <f>L142</f>
        <v>三井住友</v>
      </c>
      <c r="M187" s="265"/>
      <c r="N187" s="265"/>
      <c r="O187" s="266" t="s">
        <v>32</v>
      </c>
      <c r="P187" s="267"/>
      <c r="Q187" s="264" t="str">
        <f>Q142</f>
        <v>松戸</v>
      </c>
      <c r="R187" s="265"/>
      <c r="S187" s="265"/>
      <c r="T187" s="266" t="s">
        <v>4</v>
      </c>
      <c r="U187" s="268"/>
      <c r="W187" s="239" t="s">
        <v>12</v>
      </c>
      <c r="X187" s="240"/>
      <c r="Z187" s="241" t="str">
        <f t="shared" si="7"/>
        <v>千葉県松戸市東松戸2-20-1</v>
      </c>
      <c r="AA187" s="241"/>
      <c r="AB187" s="242"/>
      <c r="AC187" s="242"/>
      <c r="AD187" s="242"/>
      <c r="AE187" s="242"/>
      <c r="AF187" s="242"/>
      <c r="AG187" s="242"/>
      <c r="AH187" s="242"/>
      <c r="AI187" s="242"/>
      <c r="AJ187" s="242"/>
      <c r="AK187" s="242"/>
      <c r="AL187" s="242"/>
      <c r="AM187" s="243"/>
    </row>
    <row r="188" spans="1:41" ht="17.25" customHeight="1" x14ac:dyDescent="0.15">
      <c r="A188" s="59"/>
      <c r="B188" s="242"/>
      <c r="C188" s="242"/>
      <c r="D188" s="242"/>
      <c r="E188" s="242"/>
      <c r="F188" s="242"/>
      <c r="G188" s="242"/>
      <c r="H188" s="52" t="s">
        <v>3</v>
      </c>
      <c r="I188" s="60"/>
      <c r="K188" s="262"/>
      <c r="L188" s="255" t="s">
        <v>9</v>
      </c>
      <c r="M188" s="256"/>
      <c r="N188" s="257"/>
      <c r="O188" s="258" t="str">
        <f>O143</f>
        <v>当座</v>
      </c>
      <c r="P188" s="259"/>
      <c r="Q188" s="259"/>
      <c r="R188" s="259"/>
      <c r="S188" s="259"/>
      <c r="T188" s="259"/>
      <c r="U188" s="260"/>
      <c r="W188" s="239" t="s">
        <v>13</v>
      </c>
      <c r="X188" s="240"/>
      <c r="Z188" s="241" t="str">
        <f t="shared" si="7"/>
        <v>秩父産業株式会社</v>
      </c>
      <c r="AA188" s="241"/>
      <c r="AB188" s="241"/>
      <c r="AC188" s="241"/>
      <c r="AD188" s="241"/>
      <c r="AE188" s="241"/>
      <c r="AF188" s="241"/>
      <c r="AG188" s="241"/>
      <c r="AH188" s="241"/>
      <c r="AI188" s="241"/>
      <c r="AJ188" s="241"/>
      <c r="AK188" s="241"/>
      <c r="AL188" s="34" t="s">
        <v>60</v>
      </c>
      <c r="AM188" s="60"/>
    </row>
    <row r="189" spans="1:41" ht="17.25" customHeight="1" x14ac:dyDescent="0.15">
      <c r="A189" s="59"/>
      <c r="I189" s="60"/>
      <c r="K189" s="262"/>
      <c r="L189" s="255" t="s">
        <v>10</v>
      </c>
      <c r="M189" s="256"/>
      <c r="N189" s="257"/>
      <c r="O189" s="311">
        <f>O144</f>
        <v>1234567</v>
      </c>
      <c r="P189" s="312"/>
      <c r="Q189" s="312"/>
      <c r="R189" s="312"/>
      <c r="S189" s="312"/>
      <c r="T189" s="312"/>
      <c r="U189" s="313"/>
      <c r="W189" s="239" t="s">
        <v>23</v>
      </c>
      <c r="X189" s="240"/>
      <c r="Z189" s="241" t="str">
        <f t="shared" si="7"/>
        <v>047-311-1201</v>
      </c>
      <c r="AA189" s="241"/>
      <c r="AB189" s="242"/>
      <c r="AC189" s="242"/>
      <c r="AD189" s="242"/>
      <c r="AE189" s="242"/>
      <c r="AF189" s="242"/>
      <c r="AG189" s="242"/>
      <c r="AH189" s="242"/>
      <c r="AI189" s="242"/>
      <c r="AJ189" s="242"/>
      <c r="AK189" s="242"/>
      <c r="AL189" s="242"/>
      <c r="AM189" s="243"/>
    </row>
    <row r="190" spans="1:41" ht="17.25" customHeight="1" thickBot="1" x14ac:dyDescent="0.2">
      <c r="A190" s="56"/>
      <c r="B190" s="57" t="s">
        <v>4</v>
      </c>
      <c r="C190" s="57"/>
      <c r="D190" s="57" t="s">
        <v>5</v>
      </c>
      <c r="E190" s="57"/>
      <c r="F190" s="57"/>
      <c r="G190" s="57" t="s">
        <v>6</v>
      </c>
      <c r="H190" s="57"/>
      <c r="I190" s="58"/>
      <c r="K190" s="263"/>
      <c r="L190" s="244" t="s">
        <v>11</v>
      </c>
      <c r="M190" s="245"/>
      <c r="N190" s="246"/>
      <c r="O190" s="306" t="str">
        <f>O145</f>
        <v>チチブサンギョウ（カ</v>
      </c>
      <c r="P190" s="324"/>
      <c r="Q190" s="324"/>
      <c r="R190" s="324"/>
      <c r="S190" s="324"/>
      <c r="T190" s="324"/>
      <c r="U190" s="325"/>
      <c r="W190" s="250" t="s">
        <v>24</v>
      </c>
      <c r="X190" s="251"/>
      <c r="Y190" s="57"/>
      <c r="Z190" s="252" t="str">
        <f t="shared" si="7"/>
        <v>047-311-1310</v>
      </c>
      <c r="AA190" s="252"/>
      <c r="AB190" s="253"/>
      <c r="AC190" s="253"/>
      <c r="AD190" s="253"/>
      <c r="AE190" s="253"/>
      <c r="AF190" s="253"/>
      <c r="AG190" s="253"/>
      <c r="AH190" s="253"/>
      <c r="AI190" s="253"/>
      <c r="AJ190" s="253"/>
      <c r="AK190" s="253"/>
      <c r="AL190" s="253"/>
      <c r="AM190" s="254"/>
    </row>
    <row r="191" spans="1:41" ht="14.25" thickTop="1" x14ac:dyDescent="0.15">
      <c r="E191" s="1" t="s">
        <v>25</v>
      </c>
      <c r="AL191" s="1"/>
    </row>
    <row r="192" spans="1:41" ht="17.25" x14ac:dyDescent="0.15">
      <c r="A192" s="52" t="s">
        <v>14</v>
      </c>
      <c r="R192" s="10" t="s">
        <v>44</v>
      </c>
      <c r="S192"/>
      <c r="Z192" s="35" t="s">
        <v>61</v>
      </c>
    </row>
    <row r="193" spans="1:39" ht="8.25" customHeight="1" thickBot="1" x14ac:dyDescent="0.2"/>
    <row r="194" spans="1:39" ht="24" customHeight="1" thickTop="1" x14ac:dyDescent="0.15">
      <c r="A194" s="232" t="s">
        <v>16</v>
      </c>
      <c r="B194" s="233"/>
      <c r="C194" s="233"/>
      <c r="D194" s="233"/>
      <c r="E194" s="234"/>
      <c r="F194" s="65" t="s">
        <v>17</v>
      </c>
      <c r="G194" s="66" t="s">
        <v>2</v>
      </c>
      <c r="H194" s="235" t="s">
        <v>43</v>
      </c>
      <c r="I194" s="236"/>
      <c r="J194" s="236"/>
      <c r="K194" s="236"/>
      <c r="L194" s="236"/>
      <c r="M194" s="236"/>
      <c r="N194" s="236"/>
      <c r="O194" s="236"/>
      <c r="P194" s="236"/>
      <c r="Q194" s="236" t="s">
        <v>18</v>
      </c>
      <c r="R194" s="236"/>
      <c r="S194" s="236" t="s">
        <v>26</v>
      </c>
      <c r="T194" s="236"/>
      <c r="U194" s="236" t="s">
        <v>31</v>
      </c>
      <c r="V194" s="237"/>
      <c r="W194" s="237"/>
      <c r="X194" s="236" t="s">
        <v>19</v>
      </c>
      <c r="Y194" s="236"/>
      <c r="Z194" s="236"/>
      <c r="AA194" s="236"/>
      <c r="AB194" s="236"/>
      <c r="AC194" s="238"/>
      <c r="AD194" s="238"/>
      <c r="AE194" s="226" t="s">
        <v>20</v>
      </c>
      <c r="AF194" s="227"/>
      <c r="AG194" s="228"/>
      <c r="AI194" s="229" t="s">
        <v>36</v>
      </c>
      <c r="AJ194" s="230"/>
      <c r="AK194" s="230"/>
      <c r="AL194" s="230"/>
      <c r="AM194" s="231"/>
    </row>
    <row r="195" spans="1:39" ht="24" customHeight="1" x14ac:dyDescent="0.15">
      <c r="A195" s="216"/>
      <c r="B195" s="214"/>
      <c r="C195" s="214"/>
      <c r="D195" s="214"/>
      <c r="E195" s="217"/>
      <c r="F195" s="68"/>
      <c r="G195" s="67"/>
      <c r="H195" s="218"/>
      <c r="I195" s="214"/>
      <c r="J195" s="214"/>
      <c r="K195" s="214"/>
      <c r="L195" s="214"/>
      <c r="M195" s="214"/>
      <c r="N195" s="214"/>
      <c r="O195" s="214"/>
      <c r="P195" s="214"/>
      <c r="Q195" s="219"/>
      <c r="R195" s="219"/>
      <c r="S195" s="336"/>
      <c r="T195" s="337"/>
      <c r="U195" s="222"/>
      <c r="V195" s="223"/>
      <c r="W195" s="223"/>
      <c r="X195" s="224">
        <f>ROUND(Q195*U195,0)</f>
        <v>0</v>
      </c>
      <c r="Y195" s="224"/>
      <c r="Z195" s="224"/>
      <c r="AA195" s="224"/>
      <c r="AB195" s="224"/>
      <c r="AC195" s="225"/>
      <c r="AD195" s="225"/>
      <c r="AE195" s="213"/>
      <c r="AF195" s="214"/>
      <c r="AG195" s="215"/>
      <c r="AI195" s="206"/>
      <c r="AJ195" s="207"/>
      <c r="AK195" s="207"/>
      <c r="AL195" s="208"/>
      <c r="AM195" s="209"/>
    </row>
    <row r="196" spans="1:39" ht="24" customHeight="1" x14ac:dyDescent="0.15">
      <c r="A196" s="216"/>
      <c r="B196" s="214"/>
      <c r="C196" s="214"/>
      <c r="D196" s="214"/>
      <c r="E196" s="217"/>
      <c r="F196" s="68"/>
      <c r="G196" s="67"/>
      <c r="H196" s="218"/>
      <c r="I196" s="214"/>
      <c r="J196" s="214"/>
      <c r="K196" s="214"/>
      <c r="L196" s="214"/>
      <c r="M196" s="214"/>
      <c r="N196" s="214"/>
      <c r="O196" s="214"/>
      <c r="P196" s="214"/>
      <c r="Q196" s="219"/>
      <c r="R196" s="219"/>
      <c r="S196" s="336"/>
      <c r="T196" s="337"/>
      <c r="U196" s="222"/>
      <c r="V196" s="223"/>
      <c r="W196" s="223"/>
      <c r="X196" s="224">
        <f t="shared" ref="X196:X209" si="8">ROUND(Q196*U196,0)</f>
        <v>0</v>
      </c>
      <c r="Y196" s="224"/>
      <c r="Z196" s="224"/>
      <c r="AA196" s="224"/>
      <c r="AB196" s="224"/>
      <c r="AC196" s="225"/>
      <c r="AD196" s="225"/>
      <c r="AE196" s="213"/>
      <c r="AF196" s="214"/>
      <c r="AG196" s="215"/>
      <c r="AI196" s="206"/>
      <c r="AJ196" s="207"/>
      <c r="AK196" s="207"/>
      <c r="AL196" s="208"/>
      <c r="AM196" s="209"/>
    </row>
    <row r="197" spans="1:39" ht="24" customHeight="1" x14ac:dyDescent="0.15">
      <c r="A197" s="216"/>
      <c r="B197" s="214"/>
      <c r="C197" s="214"/>
      <c r="D197" s="214"/>
      <c r="E197" s="217"/>
      <c r="F197" s="68"/>
      <c r="G197" s="67"/>
      <c r="H197" s="218"/>
      <c r="I197" s="214"/>
      <c r="J197" s="214"/>
      <c r="K197" s="214"/>
      <c r="L197" s="214"/>
      <c r="M197" s="214"/>
      <c r="N197" s="214"/>
      <c r="O197" s="214"/>
      <c r="P197" s="214"/>
      <c r="Q197" s="219"/>
      <c r="R197" s="219"/>
      <c r="S197" s="336"/>
      <c r="T197" s="337"/>
      <c r="U197" s="222"/>
      <c r="V197" s="223"/>
      <c r="W197" s="223"/>
      <c r="X197" s="224">
        <f t="shared" si="8"/>
        <v>0</v>
      </c>
      <c r="Y197" s="224"/>
      <c r="Z197" s="224"/>
      <c r="AA197" s="224"/>
      <c r="AB197" s="224"/>
      <c r="AC197" s="225"/>
      <c r="AD197" s="225"/>
      <c r="AE197" s="213"/>
      <c r="AF197" s="214"/>
      <c r="AG197" s="215"/>
      <c r="AI197" s="206"/>
      <c r="AJ197" s="207"/>
      <c r="AK197" s="207"/>
      <c r="AL197" s="208"/>
      <c r="AM197" s="209"/>
    </row>
    <row r="198" spans="1:39" ht="24" customHeight="1" x14ac:dyDescent="0.15">
      <c r="A198" s="216"/>
      <c r="B198" s="214"/>
      <c r="C198" s="214"/>
      <c r="D198" s="214"/>
      <c r="E198" s="217"/>
      <c r="F198" s="68"/>
      <c r="G198" s="67"/>
      <c r="H198" s="218"/>
      <c r="I198" s="214"/>
      <c r="J198" s="214"/>
      <c r="K198" s="214"/>
      <c r="L198" s="214"/>
      <c r="M198" s="214"/>
      <c r="N198" s="214"/>
      <c r="O198" s="214"/>
      <c r="P198" s="214"/>
      <c r="Q198" s="219"/>
      <c r="R198" s="219"/>
      <c r="S198" s="336"/>
      <c r="T198" s="337"/>
      <c r="U198" s="222"/>
      <c r="V198" s="223"/>
      <c r="W198" s="223"/>
      <c r="X198" s="224">
        <f t="shared" si="8"/>
        <v>0</v>
      </c>
      <c r="Y198" s="224"/>
      <c r="Z198" s="224"/>
      <c r="AA198" s="224"/>
      <c r="AB198" s="224"/>
      <c r="AC198" s="225"/>
      <c r="AD198" s="225"/>
      <c r="AE198" s="213"/>
      <c r="AF198" s="214"/>
      <c r="AG198" s="215"/>
      <c r="AI198" s="206"/>
      <c r="AJ198" s="207"/>
      <c r="AK198" s="207"/>
      <c r="AL198" s="208"/>
      <c r="AM198" s="209"/>
    </row>
    <row r="199" spans="1:39" ht="24" customHeight="1" x14ac:dyDescent="0.15">
      <c r="A199" s="216"/>
      <c r="B199" s="214"/>
      <c r="C199" s="214"/>
      <c r="D199" s="214"/>
      <c r="E199" s="217"/>
      <c r="F199" s="68"/>
      <c r="G199" s="67"/>
      <c r="H199" s="218"/>
      <c r="I199" s="214"/>
      <c r="J199" s="214"/>
      <c r="K199" s="214"/>
      <c r="L199" s="214"/>
      <c r="M199" s="214"/>
      <c r="N199" s="214"/>
      <c r="O199" s="214"/>
      <c r="P199" s="214"/>
      <c r="Q199" s="219"/>
      <c r="R199" s="219"/>
      <c r="S199" s="336"/>
      <c r="T199" s="337"/>
      <c r="U199" s="222"/>
      <c r="V199" s="223"/>
      <c r="W199" s="223"/>
      <c r="X199" s="224">
        <f t="shared" si="8"/>
        <v>0</v>
      </c>
      <c r="Y199" s="224"/>
      <c r="Z199" s="224"/>
      <c r="AA199" s="224"/>
      <c r="AB199" s="224"/>
      <c r="AC199" s="225"/>
      <c r="AD199" s="225"/>
      <c r="AE199" s="213"/>
      <c r="AF199" s="214"/>
      <c r="AG199" s="215"/>
      <c r="AI199" s="206"/>
      <c r="AJ199" s="207"/>
      <c r="AK199" s="207"/>
      <c r="AL199" s="208"/>
      <c r="AM199" s="209"/>
    </row>
    <row r="200" spans="1:39" ht="24" customHeight="1" x14ac:dyDescent="0.15">
      <c r="A200" s="216"/>
      <c r="B200" s="214"/>
      <c r="C200" s="214"/>
      <c r="D200" s="214"/>
      <c r="E200" s="217"/>
      <c r="F200" s="68"/>
      <c r="G200" s="67"/>
      <c r="H200" s="218"/>
      <c r="I200" s="214"/>
      <c r="J200" s="214"/>
      <c r="K200" s="214"/>
      <c r="L200" s="214"/>
      <c r="M200" s="214"/>
      <c r="N200" s="214"/>
      <c r="O200" s="214"/>
      <c r="P200" s="214"/>
      <c r="Q200" s="219"/>
      <c r="R200" s="219"/>
      <c r="S200" s="336"/>
      <c r="T200" s="337"/>
      <c r="U200" s="222"/>
      <c r="V200" s="223"/>
      <c r="W200" s="223"/>
      <c r="X200" s="224">
        <f t="shared" si="8"/>
        <v>0</v>
      </c>
      <c r="Y200" s="224"/>
      <c r="Z200" s="224"/>
      <c r="AA200" s="224"/>
      <c r="AB200" s="224"/>
      <c r="AC200" s="225"/>
      <c r="AD200" s="225"/>
      <c r="AE200" s="213"/>
      <c r="AF200" s="214"/>
      <c r="AG200" s="215"/>
      <c r="AI200" s="206"/>
      <c r="AJ200" s="207"/>
      <c r="AK200" s="207"/>
      <c r="AL200" s="208"/>
      <c r="AM200" s="209"/>
    </row>
    <row r="201" spans="1:39" ht="24" customHeight="1" x14ac:dyDescent="0.15">
      <c r="A201" s="216"/>
      <c r="B201" s="214"/>
      <c r="C201" s="214"/>
      <c r="D201" s="214"/>
      <c r="E201" s="217"/>
      <c r="F201" s="68"/>
      <c r="G201" s="67"/>
      <c r="H201" s="218"/>
      <c r="I201" s="214"/>
      <c r="J201" s="214"/>
      <c r="K201" s="214"/>
      <c r="L201" s="214"/>
      <c r="M201" s="214"/>
      <c r="N201" s="214"/>
      <c r="O201" s="214"/>
      <c r="P201" s="214"/>
      <c r="Q201" s="219"/>
      <c r="R201" s="219"/>
      <c r="S201" s="336"/>
      <c r="T201" s="337"/>
      <c r="U201" s="222"/>
      <c r="V201" s="223"/>
      <c r="W201" s="223"/>
      <c r="X201" s="224">
        <f t="shared" si="8"/>
        <v>0</v>
      </c>
      <c r="Y201" s="224"/>
      <c r="Z201" s="224"/>
      <c r="AA201" s="224"/>
      <c r="AB201" s="224"/>
      <c r="AC201" s="225"/>
      <c r="AD201" s="225"/>
      <c r="AE201" s="213"/>
      <c r="AF201" s="214"/>
      <c r="AG201" s="215"/>
      <c r="AI201" s="206"/>
      <c r="AJ201" s="207"/>
      <c r="AK201" s="207"/>
      <c r="AL201" s="208"/>
      <c r="AM201" s="209"/>
    </row>
    <row r="202" spans="1:39" ht="24" customHeight="1" x14ac:dyDescent="0.15">
      <c r="A202" s="216"/>
      <c r="B202" s="214"/>
      <c r="C202" s="214"/>
      <c r="D202" s="214"/>
      <c r="E202" s="217"/>
      <c r="F202" s="68"/>
      <c r="G202" s="67"/>
      <c r="H202" s="218"/>
      <c r="I202" s="214"/>
      <c r="J202" s="214"/>
      <c r="K202" s="214"/>
      <c r="L202" s="214"/>
      <c r="M202" s="214"/>
      <c r="N202" s="214"/>
      <c r="O202" s="214"/>
      <c r="P202" s="214"/>
      <c r="Q202" s="219"/>
      <c r="R202" s="219"/>
      <c r="S202" s="336"/>
      <c r="T202" s="337"/>
      <c r="U202" s="222"/>
      <c r="V202" s="223"/>
      <c r="W202" s="223"/>
      <c r="X202" s="224">
        <f t="shared" si="8"/>
        <v>0</v>
      </c>
      <c r="Y202" s="224"/>
      <c r="Z202" s="224"/>
      <c r="AA202" s="224"/>
      <c r="AB202" s="224"/>
      <c r="AC202" s="225"/>
      <c r="AD202" s="225"/>
      <c r="AE202" s="213"/>
      <c r="AF202" s="214"/>
      <c r="AG202" s="215"/>
      <c r="AI202" s="206"/>
      <c r="AJ202" s="207"/>
      <c r="AK202" s="207"/>
      <c r="AL202" s="208"/>
      <c r="AM202" s="209"/>
    </row>
    <row r="203" spans="1:39" ht="24" customHeight="1" x14ac:dyDescent="0.15">
      <c r="A203" s="216"/>
      <c r="B203" s="214"/>
      <c r="C203" s="214"/>
      <c r="D203" s="214"/>
      <c r="E203" s="217"/>
      <c r="F203" s="68"/>
      <c r="G203" s="67"/>
      <c r="H203" s="218"/>
      <c r="I203" s="214"/>
      <c r="J203" s="214"/>
      <c r="K203" s="214"/>
      <c r="L203" s="214"/>
      <c r="M203" s="214"/>
      <c r="N203" s="214"/>
      <c r="O203" s="214"/>
      <c r="P203" s="214"/>
      <c r="Q203" s="219"/>
      <c r="R203" s="219"/>
      <c r="S203" s="336"/>
      <c r="T203" s="337"/>
      <c r="U203" s="222"/>
      <c r="V203" s="223"/>
      <c r="W203" s="223"/>
      <c r="X203" s="224">
        <f t="shared" si="8"/>
        <v>0</v>
      </c>
      <c r="Y203" s="224"/>
      <c r="Z203" s="224"/>
      <c r="AA203" s="224"/>
      <c r="AB203" s="224"/>
      <c r="AC203" s="225"/>
      <c r="AD203" s="225"/>
      <c r="AE203" s="213"/>
      <c r="AF203" s="214"/>
      <c r="AG203" s="215"/>
      <c r="AI203" s="206"/>
      <c r="AJ203" s="207"/>
      <c r="AK203" s="207"/>
      <c r="AL203" s="208"/>
      <c r="AM203" s="209"/>
    </row>
    <row r="204" spans="1:39" ht="24" customHeight="1" x14ac:dyDescent="0.15">
      <c r="A204" s="216"/>
      <c r="B204" s="214"/>
      <c r="C204" s="214"/>
      <c r="D204" s="214"/>
      <c r="E204" s="217"/>
      <c r="F204" s="68"/>
      <c r="G204" s="67"/>
      <c r="H204" s="218"/>
      <c r="I204" s="214"/>
      <c r="J204" s="214"/>
      <c r="K204" s="214"/>
      <c r="L204" s="214"/>
      <c r="M204" s="214"/>
      <c r="N204" s="214"/>
      <c r="O204" s="214"/>
      <c r="P204" s="214"/>
      <c r="Q204" s="219"/>
      <c r="R204" s="219"/>
      <c r="S204" s="336"/>
      <c r="T204" s="337"/>
      <c r="U204" s="222"/>
      <c r="V204" s="223"/>
      <c r="W204" s="223"/>
      <c r="X204" s="224">
        <f t="shared" si="8"/>
        <v>0</v>
      </c>
      <c r="Y204" s="224"/>
      <c r="Z204" s="224"/>
      <c r="AA204" s="224"/>
      <c r="AB204" s="224"/>
      <c r="AC204" s="225"/>
      <c r="AD204" s="225"/>
      <c r="AE204" s="213"/>
      <c r="AF204" s="214"/>
      <c r="AG204" s="215"/>
      <c r="AI204" s="206"/>
      <c r="AJ204" s="207"/>
      <c r="AK204" s="207"/>
      <c r="AL204" s="208"/>
      <c r="AM204" s="209"/>
    </row>
    <row r="205" spans="1:39" ht="24" customHeight="1" x14ac:dyDescent="0.15">
      <c r="A205" s="216"/>
      <c r="B205" s="214"/>
      <c r="C205" s="214"/>
      <c r="D205" s="214"/>
      <c r="E205" s="217"/>
      <c r="F205" s="68"/>
      <c r="G205" s="67"/>
      <c r="H205" s="218"/>
      <c r="I205" s="214"/>
      <c r="J205" s="214"/>
      <c r="K205" s="214"/>
      <c r="L205" s="214"/>
      <c r="M205" s="214"/>
      <c r="N205" s="214"/>
      <c r="O205" s="214"/>
      <c r="P205" s="214"/>
      <c r="Q205" s="219"/>
      <c r="R205" s="219"/>
      <c r="S205" s="336"/>
      <c r="T205" s="337"/>
      <c r="U205" s="222"/>
      <c r="V205" s="223"/>
      <c r="W205" s="223"/>
      <c r="X205" s="224">
        <f t="shared" si="8"/>
        <v>0</v>
      </c>
      <c r="Y205" s="224"/>
      <c r="Z205" s="224"/>
      <c r="AA205" s="224"/>
      <c r="AB205" s="224"/>
      <c r="AC205" s="225"/>
      <c r="AD205" s="225"/>
      <c r="AE205" s="213"/>
      <c r="AF205" s="214"/>
      <c r="AG205" s="215"/>
      <c r="AI205" s="206"/>
      <c r="AJ205" s="207"/>
      <c r="AK205" s="207"/>
      <c r="AL205" s="208"/>
      <c r="AM205" s="209"/>
    </row>
    <row r="206" spans="1:39" ht="24" customHeight="1" x14ac:dyDescent="0.15">
      <c r="A206" s="216"/>
      <c r="B206" s="214"/>
      <c r="C206" s="214"/>
      <c r="D206" s="214"/>
      <c r="E206" s="217"/>
      <c r="F206" s="68"/>
      <c r="G206" s="67"/>
      <c r="H206" s="218"/>
      <c r="I206" s="214"/>
      <c r="J206" s="214"/>
      <c r="K206" s="214"/>
      <c r="L206" s="214"/>
      <c r="M206" s="214"/>
      <c r="N206" s="214"/>
      <c r="O206" s="214"/>
      <c r="P206" s="214"/>
      <c r="Q206" s="219"/>
      <c r="R206" s="219"/>
      <c r="S206" s="336"/>
      <c r="T206" s="337"/>
      <c r="U206" s="222"/>
      <c r="V206" s="223"/>
      <c r="W206" s="223"/>
      <c r="X206" s="224">
        <f t="shared" si="8"/>
        <v>0</v>
      </c>
      <c r="Y206" s="224"/>
      <c r="Z206" s="224"/>
      <c r="AA206" s="224"/>
      <c r="AB206" s="224"/>
      <c r="AC206" s="225"/>
      <c r="AD206" s="225"/>
      <c r="AE206" s="213"/>
      <c r="AF206" s="214"/>
      <c r="AG206" s="215"/>
      <c r="AI206" s="206"/>
      <c r="AJ206" s="207"/>
      <c r="AK206" s="207"/>
      <c r="AL206" s="208"/>
      <c r="AM206" s="209"/>
    </row>
    <row r="207" spans="1:39" ht="24" customHeight="1" x14ac:dyDescent="0.15">
      <c r="A207" s="216"/>
      <c r="B207" s="214"/>
      <c r="C207" s="214"/>
      <c r="D207" s="214"/>
      <c r="E207" s="217"/>
      <c r="F207" s="68"/>
      <c r="G207" s="67"/>
      <c r="H207" s="218"/>
      <c r="I207" s="214"/>
      <c r="J207" s="214"/>
      <c r="K207" s="214"/>
      <c r="L207" s="214"/>
      <c r="M207" s="214"/>
      <c r="N207" s="214"/>
      <c r="O207" s="214"/>
      <c r="P207" s="214"/>
      <c r="Q207" s="219"/>
      <c r="R207" s="219"/>
      <c r="S207" s="336"/>
      <c r="T207" s="337"/>
      <c r="U207" s="222"/>
      <c r="V207" s="223"/>
      <c r="W207" s="223"/>
      <c r="X207" s="224">
        <f t="shared" si="8"/>
        <v>0</v>
      </c>
      <c r="Y207" s="224"/>
      <c r="Z207" s="224"/>
      <c r="AA207" s="224"/>
      <c r="AB207" s="224"/>
      <c r="AC207" s="225"/>
      <c r="AD207" s="225"/>
      <c r="AE207" s="213"/>
      <c r="AF207" s="214"/>
      <c r="AG207" s="215"/>
      <c r="AI207" s="206"/>
      <c r="AJ207" s="207"/>
      <c r="AK207" s="207"/>
      <c r="AL207" s="208"/>
      <c r="AM207" s="209"/>
    </row>
    <row r="208" spans="1:39" ht="24" customHeight="1" x14ac:dyDescent="0.15">
      <c r="A208" s="216"/>
      <c r="B208" s="214"/>
      <c r="C208" s="214"/>
      <c r="D208" s="214"/>
      <c r="E208" s="217"/>
      <c r="F208" s="68"/>
      <c r="G208" s="67"/>
      <c r="H208" s="218"/>
      <c r="I208" s="214"/>
      <c r="J208" s="214"/>
      <c r="K208" s="214"/>
      <c r="L208" s="214"/>
      <c r="M208" s="214"/>
      <c r="N208" s="214"/>
      <c r="O208" s="214"/>
      <c r="P208" s="214"/>
      <c r="Q208" s="219"/>
      <c r="R208" s="219"/>
      <c r="S208" s="336"/>
      <c r="T208" s="337"/>
      <c r="U208" s="222"/>
      <c r="V208" s="223"/>
      <c r="W208" s="223"/>
      <c r="X208" s="224">
        <f t="shared" si="8"/>
        <v>0</v>
      </c>
      <c r="Y208" s="224"/>
      <c r="Z208" s="224"/>
      <c r="AA208" s="224"/>
      <c r="AB208" s="224"/>
      <c r="AC208" s="225"/>
      <c r="AD208" s="225"/>
      <c r="AE208" s="213"/>
      <c r="AF208" s="214"/>
      <c r="AG208" s="215"/>
      <c r="AI208" s="206"/>
      <c r="AJ208" s="207"/>
      <c r="AK208" s="207"/>
      <c r="AL208" s="208"/>
      <c r="AM208" s="209"/>
    </row>
    <row r="209" spans="1:39" ht="24" customHeight="1" thickBot="1" x14ac:dyDescent="0.2">
      <c r="A209" s="216"/>
      <c r="B209" s="214"/>
      <c r="C209" s="214"/>
      <c r="D209" s="214"/>
      <c r="E209" s="217"/>
      <c r="F209" s="68"/>
      <c r="G209" s="67"/>
      <c r="H209" s="218"/>
      <c r="I209" s="214"/>
      <c r="J209" s="214"/>
      <c r="K209" s="214"/>
      <c r="L209" s="214"/>
      <c r="M209" s="214"/>
      <c r="N209" s="214"/>
      <c r="O209" s="214"/>
      <c r="P209" s="214"/>
      <c r="Q209" s="219"/>
      <c r="R209" s="219"/>
      <c r="S209" s="336"/>
      <c r="T209" s="337"/>
      <c r="U209" s="222"/>
      <c r="V209" s="223"/>
      <c r="W209" s="223"/>
      <c r="X209" s="224">
        <f t="shared" si="8"/>
        <v>0</v>
      </c>
      <c r="Y209" s="224"/>
      <c r="Z209" s="224"/>
      <c r="AA209" s="224"/>
      <c r="AB209" s="224"/>
      <c r="AC209" s="225"/>
      <c r="AD209" s="225"/>
      <c r="AE209" s="213"/>
      <c r="AF209" s="214"/>
      <c r="AG209" s="215"/>
      <c r="AI209" s="206"/>
      <c r="AJ209" s="207"/>
      <c r="AK209" s="207"/>
      <c r="AL209" s="208"/>
      <c r="AM209" s="209"/>
    </row>
    <row r="210" spans="1:39" ht="24" customHeight="1" thickTop="1" thickBot="1" x14ac:dyDescent="0.2">
      <c r="A210" s="197"/>
      <c r="B210" s="198"/>
      <c r="C210" s="198"/>
      <c r="D210" s="198"/>
      <c r="E210" s="199"/>
      <c r="F210" s="70"/>
      <c r="G210" s="69"/>
      <c r="H210" s="200" t="s">
        <v>64</v>
      </c>
      <c r="I210" s="201"/>
      <c r="J210" s="201"/>
      <c r="K210" s="201"/>
      <c r="L210" s="201"/>
      <c r="M210" s="201"/>
      <c r="N210" s="201"/>
      <c r="O210" s="201"/>
      <c r="P210" s="201"/>
      <c r="Q210" s="200"/>
      <c r="R210" s="200"/>
      <c r="S210" s="200"/>
      <c r="T210" s="200"/>
      <c r="U210" s="200"/>
      <c r="V210" s="200"/>
      <c r="W210" s="200"/>
      <c r="X210" s="202">
        <f>SUM(X195:AD209)</f>
        <v>0</v>
      </c>
      <c r="Y210" s="202"/>
      <c r="Z210" s="202"/>
      <c r="AA210" s="202"/>
      <c r="AB210" s="202"/>
      <c r="AC210" s="203"/>
      <c r="AD210" s="203"/>
      <c r="AE210" s="204"/>
      <c r="AF210" s="198"/>
      <c r="AG210" s="205"/>
      <c r="AI210" s="206"/>
      <c r="AJ210" s="207"/>
      <c r="AK210" s="207"/>
      <c r="AL210" s="208"/>
      <c r="AM210" s="209"/>
    </row>
    <row r="211" spans="1:39" ht="14.25" thickTop="1" x14ac:dyDescent="0.15"/>
    <row r="212" spans="1:39" ht="15.75" customHeight="1" x14ac:dyDescent="0.15">
      <c r="A212" s="52" t="s">
        <v>30</v>
      </c>
      <c r="W212" s="71"/>
      <c r="X212" s="20"/>
      <c r="Y212" s="172" t="s">
        <v>37</v>
      </c>
      <c r="Z212" s="173"/>
      <c r="AA212" s="173"/>
      <c r="AB212" s="173"/>
      <c r="AC212" s="174"/>
      <c r="AD212" s="210" t="s">
        <v>28</v>
      </c>
      <c r="AE212" s="211"/>
      <c r="AF212" s="211"/>
      <c r="AG212" s="211"/>
      <c r="AH212" s="212"/>
      <c r="AI212" s="210" t="s">
        <v>27</v>
      </c>
      <c r="AJ212" s="211"/>
      <c r="AK212" s="211"/>
      <c r="AL212" s="211"/>
      <c r="AM212" s="212"/>
    </row>
    <row r="213" spans="1:39" ht="16.5" customHeight="1" x14ac:dyDescent="0.15">
      <c r="B213" s="16" t="s">
        <v>132</v>
      </c>
      <c r="C213" s="2"/>
      <c r="Y213" s="187"/>
      <c r="Z213" s="188"/>
      <c r="AA213" s="188"/>
      <c r="AB213" s="188"/>
      <c r="AC213" s="188"/>
      <c r="AD213" s="187"/>
      <c r="AE213" s="188"/>
      <c r="AF213" s="188"/>
      <c r="AG213" s="188"/>
      <c r="AH213" s="193"/>
      <c r="AI213" s="187"/>
      <c r="AJ213" s="188"/>
      <c r="AK213" s="188"/>
      <c r="AL213" s="188"/>
      <c r="AM213" s="193"/>
    </row>
    <row r="214" spans="1:39" ht="16.5" customHeight="1" x14ac:dyDescent="0.15">
      <c r="B214" s="3" t="s">
        <v>47</v>
      </c>
      <c r="Y214" s="189"/>
      <c r="Z214" s="190"/>
      <c r="AA214" s="190"/>
      <c r="AB214" s="190"/>
      <c r="AC214" s="190"/>
      <c r="AD214" s="189"/>
      <c r="AE214" s="190"/>
      <c r="AF214" s="190"/>
      <c r="AG214" s="190"/>
      <c r="AH214" s="194"/>
      <c r="AI214" s="189"/>
      <c r="AJ214" s="190"/>
      <c r="AK214" s="190"/>
      <c r="AL214" s="190"/>
      <c r="AM214" s="194"/>
    </row>
    <row r="215" spans="1:39" ht="16.5" customHeight="1" x14ac:dyDescent="0.15">
      <c r="B215" s="3" t="s">
        <v>50</v>
      </c>
      <c r="C215" s="23"/>
      <c r="D215" s="23"/>
      <c r="E215" s="23"/>
      <c r="F215" s="23"/>
      <c r="G215" s="23"/>
      <c r="H215" s="23"/>
      <c r="I215" s="23"/>
      <c r="J215" s="23"/>
      <c r="K215" s="23"/>
      <c r="Y215" s="189"/>
      <c r="Z215" s="190"/>
      <c r="AA215" s="190"/>
      <c r="AB215" s="190"/>
      <c r="AC215" s="190"/>
      <c r="AD215" s="189"/>
      <c r="AE215" s="190"/>
      <c r="AF215" s="190"/>
      <c r="AG215" s="190"/>
      <c r="AH215" s="194"/>
      <c r="AI215" s="189"/>
      <c r="AJ215" s="190"/>
      <c r="AK215" s="190"/>
      <c r="AL215" s="190"/>
      <c r="AM215" s="194"/>
    </row>
    <row r="216" spans="1:39" ht="16.5" customHeight="1" x14ac:dyDescent="0.15">
      <c r="B216" s="3" t="s">
        <v>58</v>
      </c>
      <c r="Y216" s="191"/>
      <c r="Z216" s="192"/>
      <c r="AA216" s="192"/>
      <c r="AB216" s="192"/>
      <c r="AC216" s="192"/>
      <c r="AD216" s="191"/>
      <c r="AE216" s="192"/>
      <c r="AF216" s="192"/>
      <c r="AG216" s="192"/>
      <c r="AH216" s="195"/>
      <c r="AI216" s="191"/>
      <c r="AJ216" s="192"/>
      <c r="AK216" s="192"/>
      <c r="AL216" s="192"/>
      <c r="AM216" s="195"/>
    </row>
    <row r="217" spans="1:39" ht="16.5" customHeight="1" x14ac:dyDescent="0.15">
      <c r="B217" s="17" t="s">
        <v>59</v>
      </c>
    </row>
    <row r="218" spans="1:39" ht="16.5" customHeight="1" x14ac:dyDescent="0.15">
      <c r="B218" s="17"/>
      <c r="AD218" s="64"/>
      <c r="AE218"/>
      <c r="AF218"/>
      <c r="AG218"/>
      <c r="AH218"/>
      <c r="AI218"/>
      <c r="AJ218"/>
      <c r="AK218"/>
      <c r="AL218"/>
      <c r="AM218"/>
    </row>
    <row r="219" spans="1:39" ht="16.5" customHeight="1" x14ac:dyDescent="0.15">
      <c r="B219" s="3"/>
      <c r="AE219"/>
      <c r="AF219"/>
      <c r="AG219"/>
      <c r="AH219"/>
      <c r="AI219"/>
      <c r="AJ219"/>
      <c r="AK219"/>
      <c r="AL219"/>
      <c r="AM219"/>
    </row>
    <row r="220" spans="1:39" ht="16.5" customHeight="1" x14ac:dyDescent="0.15">
      <c r="B220" s="196" t="s">
        <v>34</v>
      </c>
      <c r="C220" s="196"/>
      <c r="D220" s="196"/>
      <c r="E220" s="196"/>
      <c r="F220" s="196"/>
      <c r="G220" s="196"/>
      <c r="H220" s="196"/>
      <c r="I220" s="196"/>
      <c r="J220" s="196"/>
      <c r="L220" s="196" t="s">
        <v>35</v>
      </c>
      <c r="M220" s="196"/>
      <c r="N220" s="196"/>
      <c r="O220" s="196"/>
      <c r="P220" s="196"/>
      <c r="Q220" s="196"/>
      <c r="R220" s="196"/>
      <c r="S220" s="196"/>
      <c r="T220" s="196"/>
      <c r="U220" s="196"/>
      <c r="V220" s="196"/>
      <c r="W220" s="196"/>
      <c r="X220" s="196"/>
      <c r="Y220" s="196"/>
      <c r="Z220" s="196"/>
      <c r="AA220" s="64"/>
      <c r="AD220"/>
      <c r="AE220"/>
      <c r="AF220"/>
      <c r="AG220"/>
      <c r="AH220"/>
      <c r="AI220"/>
      <c r="AJ220"/>
      <c r="AK220"/>
      <c r="AL220"/>
      <c r="AM220"/>
    </row>
    <row r="221" spans="1:39" x14ac:dyDescent="0.15">
      <c r="B221" s="196"/>
      <c r="C221" s="196"/>
      <c r="D221" s="196"/>
      <c r="E221" s="196"/>
      <c r="F221" s="196"/>
      <c r="G221" s="196"/>
      <c r="H221" s="196"/>
      <c r="I221" s="196"/>
      <c r="J221" s="196"/>
      <c r="L221" s="196"/>
      <c r="M221" s="196"/>
      <c r="N221" s="196"/>
      <c r="O221" s="196"/>
      <c r="P221" s="196"/>
      <c r="Q221" s="196"/>
      <c r="R221" s="196"/>
      <c r="S221" s="196"/>
      <c r="T221" s="196"/>
      <c r="U221" s="196"/>
      <c r="V221" s="196"/>
      <c r="W221" s="196"/>
      <c r="X221" s="196"/>
      <c r="Y221" s="196"/>
      <c r="Z221" s="196"/>
      <c r="AA221" s="64"/>
    </row>
    <row r="222" spans="1:39" x14ac:dyDescent="0.15">
      <c r="B222" s="196"/>
      <c r="C222" s="196"/>
      <c r="D222" s="196"/>
      <c r="E222" s="196"/>
      <c r="F222" s="196"/>
      <c r="G222" s="196"/>
      <c r="H222" s="196"/>
      <c r="I222" s="196"/>
      <c r="J222" s="196"/>
      <c r="K222" s="64"/>
      <c r="L222" s="196"/>
      <c r="M222" s="196"/>
      <c r="N222" s="196"/>
      <c r="O222" s="196"/>
      <c r="P222" s="196"/>
      <c r="Q222" s="196"/>
      <c r="R222" s="196"/>
      <c r="S222" s="196"/>
      <c r="T222" s="196"/>
      <c r="U222" s="196"/>
      <c r="V222" s="196"/>
      <c r="W222" s="196"/>
      <c r="X222" s="196"/>
      <c r="Y222" s="196"/>
      <c r="Z222" s="196"/>
      <c r="AA222" s="64"/>
      <c r="AD222" s="196" t="s">
        <v>29</v>
      </c>
      <c r="AE222" s="171"/>
      <c r="AF222" s="171"/>
      <c r="AG222" s="171"/>
      <c r="AH222" s="171"/>
      <c r="AI222" s="171"/>
      <c r="AJ222" s="171"/>
      <c r="AK222" s="171"/>
      <c r="AL222" s="171"/>
      <c r="AM222" s="171"/>
    </row>
    <row r="223" spans="1:39" x14ac:dyDescent="0.15">
      <c r="B223" s="196"/>
      <c r="C223" s="196"/>
      <c r="D223" s="196"/>
      <c r="E223" s="196"/>
      <c r="F223" s="196"/>
      <c r="G223" s="196"/>
      <c r="H223" s="196"/>
      <c r="I223" s="196"/>
      <c r="J223" s="196"/>
      <c r="K223" s="64"/>
      <c r="L223" s="196"/>
      <c r="M223" s="196"/>
      <c r="N223" s="196"/>
      <c r="O223" s="196"/>
      <c r="P223" s="196"/>
      <c r="Q223" s="196"/>
      <c r="R223" s="196"/>
      <c r="S223" s="196"/>
      <c r="T223" s="196"/>
      <c r="U223" s="196"/>
      <c r="V223" s="196"/>
      <c r="W223" s="196"/>
      <c r="X223" s="196"/>
      <c r="Y223" s="196"/>
      <c r="Z223" s="196"/>
      <c r="AA223" s="64"/>
      <c r="AD223" s="196"/>
      <c r="AE223" s="196"/>
      <c r="AF223" s="196"/>
      <c r="AG223" s="196"/>
      <c r="AH223" s="196"/>
      <c r="AI223" s="196"/>
      <c r="AJ223" s="196"/>
      <c r="AK223" s="196"/>
      <c r="AL223" s="196"/>
      <c r="AM223" s="196"/>
    </row>
    <row r="224" spans="1:39" x14ac:dyDescent="0.15">
      <c r="B224" s="196"/>
      <c r="C224" s="196"/>
      <c r="D224" s="196"/>
      <c r="E224" s="196"/>
      <c r="F224" s="196"/>
      <c r="G224" s="196"/>
      <c r="H224" s="196"/>
      <c r="I224" s="196"/>
      <c r="J224" s="196"/>
      <c r="K224" s="64"/>
      <c r="L224" s="196"/>
      <c r="M224" s="196"/>
      <c r="N224" s="196"/>
      <c r="O224" s="196"/>
      <c r="P224" s="196"/>
      <c r="Q224" s="196"/>
      <c r="R224" s="196"/>
      <c r="S224" s="196"/>
      <c r="T224" s="196"/>
      <c r="U224" s="196"/>
      <c r="V224" s="196"/>
      <c r="W224" s="196"/>
      <c r="X224" s="196"/>
      <c r="Y224" s="196"/>
      <c r="Z224" s="196"/>
      <c r="AA224" s="64"/>
      <c r="AD224" s="196"/>
      <c r="AE224" s="196"/>
      <c r="AF224" s="196"/>
      <c r="AG224" s="196"/>
      <c r="AH224" s="196"/>
      <c r="AI224" s="196"/>
      <c r="AJ224" s="196"/>
      <c r="AK224" s="196"/>
      <c r="AL224" s="196"/>
      <c r="AM224" s="196"/>
    </row>
    <row r="225" spans="1:41" x14ac:dyDescent="0.15">
      <c r="K225" s="64"/>
    </row>
    <row r="226" spans="1:41" ht="16.5" customHeight="1" x14ac:dyDescent="0.15">
      <c r="A226" s="80" t="s">
        <v>62</v>
      </c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</row>
    <row r="227" spans="1:41" ht="16.5" customHeight="1" x14ac:dyDescent="0.15">
      <c r="A227" s="81"/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</row>
    <row r="228" spans="1:41" ht="14.25" thickBot="1" x14ac:dyDescent="0.2"/>
    <row r="229" spans="1:41" ht="26.1" customHeight="1" thickTop="1" x14ac:dyDescent="0.15">
      <c r="A229" s="280">
        <f>A184</f>
        <v>5</v>
      </c>
      <c r="B229" s="281"/>
      <c r="C229" s="284" t="s">
        <v>0</v>
      </c>
      <c r="D229" s="281">
        <f>D184</f>
        <v>10</v>
      </c>
      <c r="E229" s="281"/>
      <c r="F229" s="284" t="s">
        <v>1</v>
      </c>
      <c r="G229" s="281">
        <f>G184</f>
        <v>31</v>
      </c>
      <c r="H229" s="281"/>
      <c r="I229" s="286" t="s">
        <v>2</v>
      </c>
      <c r="K229" s="55"/>
      <c r="L229" s="53"/>
      <c r="M229" s="53"/>
      <c r="N229" s="288">
        <f>N184</f>
        <v>10</v>
      </c>
      <c r="O229" s="288"/>
      <c r="P229" s="288"/>
      <c r="Q229" s="284" t="s">
        <v>1</v>
      </c>
      <c r="R229" s="284" t="s">
        <v>7</v>
      </c>
      <c r="S229" s="53"/>
      <c r="T229" s="53"/>
      <c r="U229" s="54"/>
      <c r="W229" s="269" t="s">
        <v>21</v>
      </c>
      <c r="X229" s="270"/>
      <c r="Y229" s="270"/>
      <c r="Z229" s="270"/>
      <c r="AA229" s="270"/>
      <c r="AB229" s="271">
        <f>AB184</f>
        <v>646</v>
      </c>
      <c r="AC229" s="272"/>
      <c r="AD229" s="272"/>
      <c r="AE229" s="272"/>
      <c r="AF229" s="272"/>
      <c r="AG229" s="272"/>
      <c r="AH229" s="272"/>
      <c r="AI229" s="272"/>
      <c r="AJ229" s="272"/>
      <c r="AK229" s="272"/>
      <c r="AL229" s="272"/>
      <c r="AM229" s="273"/>
    </row>
    <row r="230" spans="1:41" ht="26.1" customHeight="1" thickBot="1" x14ac:dyDescent="0.2">
      <c r="A230" s="282"/>
      <c r="B230" s="283"/>
      <c r="C230" s="285"/>
      <c r="D230" s="283"/>
      <c r="E230" s="283"/>
      <c r="F230" s="285"/>
      <c r="G230" s="283"/>
      <c r="H230" s="283"/>
      <c r="I230" s="287"/>
      <c r="K230" s="56"/>
      <c r="L230" s="57"/>
      <c r="M230" s="57"/>
      <c r="N230" s="289"/>
      <c r="O230" s="289"/>
      <c r="P230" s="289"/>
      <c r="Q230" s="290"/>
      <c r="R230" s="290"/>
      <c r="S230" s="57"/>
      <c r="T230" s="57"/>
      <c r="U230" s="58"/>
      <c r="W230" s="274" t="s">
        <v>49</v>
      </c>
      <c r="X230" s="275"/>
      <c r="Y230" s="275"/>
      <c r="Z230" s="291" t="str">
        <f t="shared" ref="Z230:Z235" si="9">Z185</f>
        <v>T8888888888888</v>
      </c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3"/>
    </row>
    <row r="231" spans="1:41" ht="17.25" customHeight="1" thickTop="1" thickBot="1" x14ac:dyDescent="0.2">
      <c r="A231" s="37" t="s">
        <v>81</v>
      </c>
      <c r="I231" s="60"/>
      <c r="W231" s="276" t="s">
        <v>22</v>
      </c>
      <c r="X231" s="277"/>
      <c r="Y231" s="62"/>
      <c r="Z231" s="278" t="str">
        <f t="shared" si="9"/>
        <v>270-2225</v>
      </c>
      <c r="AA231" s="278"/>
      <c r="AB231" s="279"/>
      <c r="AC231" s="61"/>
      <c r="AD231" s="62"/>
      <c r="AE231" s="62"/>
      <c r="AF231" s="62"/>
      <c r="AG231" s="62"/>
      <c r="AH231" s="62"/>
      <c r="AI231" s="62"/>
      <c r="AJ231" s="62"/>
      <c r="AK231" s="62"/>
      <c r="AL231" s="62"/>
      <c r="AM231" s="63"/>
      <c r="AO231" s="64"/>
    </row>
    <row r="232" spans="1:41" ht="17.25" customHeight="1" thickTop="1" x14ac:dyDescent="0.15">
      <c r="A232" s="59"/>
      <c r="B232" s="241" t="str">
        <f>B187</f>
        <v>製造管理部</v>
      </c>
      <c r="C232" s="242"/>
      <c r="D232" s="242"/>
      <c r="E232" s="242"/>
      <c r="F232" s="242"/>
      <c r="G232" s="242"/>
      <c r="I232" s="60"/>
      <c r="K232" s="261" t="s">
        <v>8</v>
      </c>
      <c r="L232" s="264" t="str">
        <f>L187</f>
        <v>三井住友</v>
      </c>
      <c r="M232" s="265"/>
      <c r="N232" s="265"/>
      <c r="O232" s="266" t="s">
        <v>32</v>
      </c>
      <c r="P232" s="267"/>
      <c r="Q232" s="264" t="str">
        <f>Q187</f>
        <v>松戸</v>
      </c>
      <c r="R232" s="265"/>
      <c r="S232" s="265"/>
      <c r="T232" s="266" t="s">
        <v>4</v>
      </c>
      <c r="U232" s="268"/>
      <c r="W232" s="239" t="s">
        <v>12</v>
      </c>
      <c r="X232" s="240"/>
      <c r="Z232" s="241" t="str">
        <f t="shared" si="9"/>
        <v>千葉県松戸市東松戸2-20-1</v>
      </c>
      <c r="AA232" s="241"/>
      <c r="AB232" s="242"/>
      <c r="AC232" s="242"/>
      <c r="AD232" s="242"/>
      <c r="AE232" s="242"/>
      <c r="AF232" s="242"/>
      <c r="AG232" s="242"/>
      <c r="AH232" s="242"/>
      <c r="AI232" s="242"/>
      <c r="AJ232" s="242"/>
      <c r="AK232" s="242"/>
      <c r="AL232" s="242"/>
      <c r="AM232" s="243"/>
    </row>
    <row r="233" spans="1:41" ht="17.25" customHeight="1" x14ac:dyDescent="0.15">
      <c r="A233" s="59"/>
      <c r="B233" s="242"/>
      <c r="C233" s="242"/>
      <c r="D233" s="242"/>
      <c r="E233" s="242"/>
      <c r="F233" s="242"/>
      <c r="G233" s="242"/>
      <c r="H233" s="52" t="s">
        <v>3</v>
      </c>
      <c r="I233" s="60"/>
      <c r="K233" s="262"/>
      <c r="L233" s="255" t="s">
        <v>9</v>
      </c>
      <c r="M233" s="256"/>
      <c r="N233" s="257"/>
      <c r="O233" s="258" t="str">
        <f>O188</f>
        <v>当座</v>
      </c>
      <c r="P233" s="259"/>
      <c r="Q233" s="259"/>
      <c r="R233" s="259"/>
      <c r="S233" s="259"/>
      <c r="T233" s="259"/>
      <c r="U233" s="260"/>
      <c r="W233" s="239" t="s">
        <v>13</v>
      </c>
      <c r="X233" s="240"/>
      <c r="Z233" s="241" t="str">
        <f t="shared" si="9"/>
        <v>秩父産業株式会社</v>
      </c>
      <c r="AA233" s="241"/>
      <c r="AB233" s="241"/>
      <c r="AC233" s="241"/>
      <c r="AD233" s="241"/>
      <c r="AE233" s="241"/>
      <c r="AF233" s="241"/>
      <c r="AG233" s="241"/>
      <c r="AH233" s="241"/>
      <c r="AI233" s="241"/>
      <c r="AJ233" s="241"/>
      <c r="AK233" s="241"/>
      <c r="AL233" s="34" t="s">
        <v>60</v>
      </c>
      <c r="AM233" s="60"/>
    </row>
    <row r="234" spans="1:41" ht="17.25" customHeight="1" x14ac:dyDescent="0.15">
      <c r="A234" s="59"/>
      <c r="I234" s="60"/>
      <c r="K234" s="262"/>
      <c r="L234" s="255" t="s">
        <v>10</v>
      </c>
      <c r="M234" s="256"/>
      <c r="N234" s="257"/>
      <c r="O234" s="311">
        <f>O189</f>
        <v>1234567</v>
      </c>
      <c r="P234" s="312"/>
      <c r="Q234" s="312"/>
      <c r="R234" s="312"/>
      <c r="S234" s="312"/>
      <c r="T234" s="312"/>
      <c r="U234" s="313"/>
      <c r="W234" s="239" t="s">
        <v>23</v>
      </c>
      <c r="X234" s="240"/>
      <c r="Z234" s="241" t="str">
        <f t="shared" si="9"/>
        <v>047-311-1201</v>
      </c>
      <c r="AA234" s="241"/>
      <c r="AB234" s="242"/>
      <c r="AC234" s="242"/>
      <c r="AD234" s="242"/>
      <c r="AE234" s="242"/>
      <c r="AF234" s="242"/>
      <c r="AG234" s="242"/>
      <c r="AH234" s="242"/>
      <c r="AI234" s="242"/>
      <c r="AJ234" s="242"/>
      <c r="AK234" s="242"/>
      <c r="AL234" s="242"/>
      <c r="AM234" s="243"/>
    </row>
    <row r="235" spans="1:41" ht="17.25" customHeight="1" thickBot="1" x14ac:dyDescent="0.2">
      <c r="A235" s="56"/>
      <c r="B235" s="57" t="s">
        <v>4</v>
      </c>
      <c r="C235" s="57"/>
      <c r="D235" s="57" t="s">
        <v>5</v>
      </c>
      <c r="E235" s="57"/>
      <c r="F235" s="57"/>
      <c r="G235" s="57" t="s">
        <v>6</v>
      </c>
      <c r="H235" s="57"/>
      <c r="I235" s="58"/>
      <c r="K235" s="263"/>
      <c r="L235" s="244" t="s">
        <v>11</v>
      </c>
      <c r="M235" s="245"/>
      <c r="N235" s="246"/>
      <c r="O235" s="306" t="str">
        <f>O190</f>
        <v>チチブサンギョウ（カ</v>
      </c>
      <c r="P235" s="324"/>
      <c r="Q235" s="324"/>
      <c r="R235" s="324"/>
      <c r="S235" s="324"/>
      <c r="T235" s="324"/>
      <c r="U235" s="325"/>
      <c r="W235" s="250" t="s">
        <v>24</v>
      </c>
      <c r="X235" s="251"/>
      <c r="Y235" s="57"/>
      <c r="Z235" s="252" t="str">
        <f t="shared" si="9"/>
        <v>047-311-1310</v>
      </c>
      <c r="AA235" s="252"/>
      <c r="AB235" s="253"/>
      <c r="AC235" s="253"/>
      <c r="AD235" s="253"/>
      <c r="AE235" s="253"/>
      <c r="AF235" s="253"/>
      <c r="AG235" s="253"/>
      <c r="AH235" s="253"/>
      <c r="AI235" s="253"/>
      <c r="AJ235" s="253"/>
      <c r="AK235" s="253"/>
      <c r="AL235" s="253"/>
      <c r="AM235" s="254"/>
    </row>
    <row r="236" spans="1:41" ht="14.25" thickTop="1" x14ac:dyDescent="0.15">
      <c r="E236" s="1" t="s">
        <v>25</v>
      </c>
      <c r="AL236" s="1"/>
    </row>
    <row r="237" spans="1:41" ht="17.25" x14ac:dyDescent="0.15">
      <c r="A237" s="52" t="s">
        <v>14</v>
      </c>
      <c r="R237" s="10" t="s">
        <v>44</v>
      </c>
      <c r="S237"/>
      <c r="Z237" s="35" t="s">
        <v>61</v>
      </c>
    </row>
    <row r="238" spans="1:41" ht="8.25" customHeight="1" thickBot="1" x14ac:dyDescent="0.2"/>
    <row r="239" spans="1:41" ht="24" customHeight="1" thickTop="1" x14ac:dyDescent="0.15">
      <c r="A239" s="232" t="s">
        <v>16</v>
      </c>
      <c r="B239" s="233"/>
      <c r="C239" s="233"/>
      <c r="D239" s="233"/>
      <c r="E239" s="234"/>
      <c r="F239" s="65" t="s">
        <v>17</v>
      </c>
      <c r="G239" s="66" t="s">
        <v>2</v>
      </c>
      <c r="H239" s="235" t="s">
        <v>43</v>
      </c>
      <c r="I239" s="236"/>
      <c r="J239" s="236"/>
      <c r="K239" s="236"/>
      <c r="L239" s="236"/>
      <c r="M239" s="236"/>
      <c r="N239" s="236"/>
      <c r="O239" s="236"/>
      <c r="P239" s="236"/>
      <c r="Q239" s="236" t="s">
        <v>18</v>
      </c>
      <c r="R239" s="236"/>
      <c r="S239" s="236" t="s">
        <v>26</v>
      </c>
      <c r="T239" s="236"/>
      <c r="U239" s="236" t="s">
        <v>31</v>
      </c>
      <c r="V239" s="237"/>
      <c r="W239" s="237"/>
      <c r="X239" s="236" t="s">
        <v>19</v>
      </c>
      <c r="Y239" s="236"/>
      <c r="Z239" s="236"/>
      <c r="AA239" s="236"/>
      <c r="AB239" s="236"/>
      <c r="AC239" s="238"/>
      <c r="AD239" s="238"/>
      <c r="AE239" s="226" t="s">
        <v>20</v>
      </c>
      <c r="AF239" s="227"/>
      <c r="AG239" s="228"/>
      <c r="AI239" s="229" t="s">
        <v>36</v>
      </c>
      <c r="AJ239" s="230"/>
      <c r="AK239" s="230"/>
      <c r="AL239" s="230"/>
      <c r="AM239" s="231"/>
    </row>
    <row r="240" spans="1:41" ht="24" customHeight="1" x14ac:dyDescent="0.15">
      <c r="A240" s="216"/>
      <c r="B240" s="214"/>
      <c r="C240" s="214"/>
      <c r="D240" s="214"/>
      <c r="E240" s="217"/>
      <c r="F240" s="68"/>
      <c r="G240" s="67"/>
      <c r="H240" s="218"/>
      <c r="I240" s="214"/>
      <c r="J240" s="214"/>
      <c r="K240" s="214"/>
      <c r="L240" s="214"/>
      <c r="M240" s="214"/>
      <c r="N240" s="214"/>
      <c r="O240" s="214"/>
      <c r="P240" s="214"/>
      <c r="Q240" s="219"/>
      <c r="R240" s="219"/>
      <c r="S240" s="336"/>
      <c r="T240" s="337"/>
      <c r="U240" s="222"/>
      <c r="V240" s="223"/>
      <c r="W240" s="223"/>
      <c r="X240" s="224">
        <f>ROUND(Q240*U240,0)</f>
        <v>0</v>
      </c>
      <c r="Y240" s="224"/>
      <c r="Z240" s="224"/>
      <c r="AA240" s="224"/>
      <c r="AB240" s="224"/>
      <c r="AC240" s="225"/>
      <c r="AD240" s="225"/>
      <c r="AE240" s="213"/>
      <c r="AF240" s="214"/>
      <c r="AG240" s="215"/>
      <c r="AI240" s="206"/>
      <c r="AJ240" s="207"/>
      <c r="AK240" s="207"/>
      <c r="AL240" s="208"/>
      <c r="AM240" s="209"/>
    </row>
    <row r="241" spans="1:39" ht="24" customHeight="1" x14ac:dyDescent="0.15">
      <c r="A241" s="216"/>
      <c r="B241" s="214"/>
      <c r="C241" s="214"/>
      <c r="D241" s="214"/>
      <c r="E241" s="217"/>
      <c r="F241" s="68"/>
      <c r="G241" s="67"/>
      <c r="H241" s="218"/>
      <c r="I241" s="214"/>
      <c r="J241" s="214"/>
      <c r="K241" s="214"/>
      <c r="L241" s="214"/>
      <c r="M241" s="214"/>
      <c r="N241" s="214"/>
      <c r="O241" s="214"/>
      <c r="P241" s="214"/>
      <c r="Q241" s="219"/>
      <c r="R241" s="219"/>
      <c r="S241" s="336"/>
      <c r="T241" s="337"/>
      <c r="U241" s="222"/>
      <c r="V241" s="223"/>
      <c r="W241" s="223"/>
      <c r="X241" s="224">
        <f t="shared" ref="X241:X254" si="10">ROUND(Q241*U241,0)</f>
        <v>0</v>
      </c>
      <c r="Y241" s="224"/>
      <c r="Z241" s="224"/>
      <c r="AA241" s="224"/>
      <c r="AB241" s="224"/>
      <c r="AC241" s="225"/>
      <c r="AD241" s="225"/>
      <c r="AE241" s="213"/>
      <c r="AF241" s="214"/>
      <c r="AG241" s="215"/>
      <c r="AI241" s="206"/>
      <c r="AJ241" s="207"/>
      <c r="AK241" s="207"/>
      <c r="AL241" s="208"/>
      <c r="AM241" s="209"/>
    </row>
    <row r="242" spans="1:39" ht="24" customHeight="1" x14ac:dyDescent="0.15">
      <c r="A242" s="216"/>
      <c r="B242" s="214"/>
      <c r="C242" s="214"/>
      <c r="D242" s="214"/>
      <c r="E242" s="217"/>
      <c r="F242" s="68"/>
      <c r="G242" s="67"/>
      <c r="H242" s="218"/>
      <c r="I242" s="214"/>
      <c r="J242" s="214"/>
      <c r="K242" s="214"/>
      <c r="L242" s="214"/>
      <c r="M242" s="214"/>
      <c r="N242" s="214"/>
      <c r="O242" s="214"/>
      <c r="P242" s="214"/>
      <c r="Q242" s="219"/>
      <c r="R242" s="219"/>
      <c r="S242" s="336"/>
      <c r="T242" s="337"/>
      <c r="U242" s="222"/>
      <c r="V242" s="223"/>
      <c r="W242" s="223"/>
      <c r="X242" s="224">
        <f t="shared" si="10"/>
        <v>0</v>
      </c>
      <c r="Y242" s="224"/>
      <c r="Z242" s="224"/>
      <c r="AA242" s="224"/>
      <c r="AB242" s="224"/>
      <c r="AC242" s="225"/>
      <c r="AD242" s="225"/>
      <c r="AE242" s="213"/>
      <c r="AF242" s="214"/>
      <c r="AG242" s="215"/>
      <c r="AI242" s="206"/>
      <c r="AJ242" s="207"/>
      <c r="AK242" s="207"/>
      <c r="AL242" s="208"/>
      <c r="AM242" s="209"/>
    </row>
    <row r="243" spans="1:39" ht="24" customHeight="1" x14ac:dyDescent="0.15">
      <c r="A243" s="216"/>
      <c r="B243" s="214"/>
      <c r="C243" s="214"/>
      <c r="D243" s="214"/>
      <c r="E243" s="217"/>
      <c r="F243" s="68"/>
      <c r="G243" s="67"/>
      <c r="H243" s="218"/>
      <c r="I243" s="214"/>
      <c r="J243" s="214"/>
      <c r="K243" s="214"/>
      <c r="L243" s="214"/>
      <c r="M243" s="214"/>
      <c r="N243" s="214"/>
      <c r="O243" s="214"/>
      <c r="P243" s="214"/>
      <c r="Q243" s="219"/>
      <c r="R243" s="219"/>
      <c r="S243" s="336"/>
      <c r="T243" s="337"/>
      <c r="U243" s="222"/>
      <c r="V243" s="223"/>
      <c r="W243" s="223"/>
      <c r="X243" s="224">
        <f t="shared" si="10"/>
        <v>0</v>
      </c>
      <c r="Y243" s="224"/>
      <c r="Z243" s="224"/>
      <c r="AA243" s="224"/>
      <c r="AB243" s="224"/>
      <c r="AC243" s="225"/>
      <c r="AD243" s="225"/>
      <c r="AE243" s="213"/>
      <c r="AF243" s="214"/>
      <c r="AG243" s="215"/>
      <c r="AI243" s="206"/>
      <c r="AJ243" s="207"/>
      <c r="AK243" s="207"/>
      <c r="AL243" s="208"/>
      <c r="AM243" s="209"/>
    </row>
    <row r="244" spans="1:39" ht="24" customHeight="1" x14ac:dyDescent="0.15">
      <c r="A244" s="216"/>
      <c r="B244" s="214"/>
      <c r="C244" s="214"/>
      <c r="D244" s="214"/>
      <c r="E244" s="217"/>
      <c r="F244" s="68"/>
      <c r="G244" s="67"/>
      <c r="H244" s="218"/>
      <c r="I244" s="214"/>
      <c r="J244" s="214"/>
      <c r="K244" s="214"/>
      <c r="L244" s="214"/>
      <c r="M244" s="214"/>
      <c r="N244" s="214"/>
      <c r="O244" s="214"/>
      <c r="P244" s="214"/>
      <c r="Q244" s="219"/>
      <c r="R244" s="219"/>
      <c r="S244" s="336"/>
      <c r="T244" s="337"/>
      <c r="U244" s="222"/>
      <c r="V244" s="223"/>
      <c r="W244" s="223"/>
      <c r="X244" s="224">
        <f t="shared" si="10"/>
        <v>0</v>
      </c>
      <c r="Y244" s="224"/>
      <c r="Z244" s="224"/>
      <c r="AA244" s="224"/>
      <c r="AB244" s="224"/>
      <c r="AC244" s="225"/>
      <c r="AD244" s="225"/>
      <c r="AE244" s="213"/>
      <c r="AF244" s="214"/>
      <c r="AG244" s="215"/>
      <c r="AI244" s="206"/>
      <c r="AJ244" s="207"/>
      <c r="AK244" s="207"/>
      <c r="AL244" s="208"/>
      <c r="AM244" s="209"/>
    </row>
    <row r="245" spans="1:39" ht="24" customHeight="1" x14ac:dyDescent="0.15">
      <c r="A245" s="216"/>
      <c r="B245" s="214"/>
      <c r="C245" s="214"/>
      <c r="D245" s="214"/>
      <c r="E245" s="217"/>
      <c r="F245" s="68"/>
      <c r="G245" s="67"/>
      <c r="H245" s="218"/>
      <c r="I245" s="214"/>
      <c r="J245" s="214"/>
      <c r="K245" s="214"/>
      <c r="L245" s="214"/>
      <c r="M245" s="214"/>
      <c r="N245" s="214"/>
      <c r="O245" s="214"/>
      <c r="P245" s="214"/>
      <c r="Q245" s="219"/>
      <c r="R245" s="219"/>
      <c r="S245" s="336"/>
      <c r="T245" s="337"/>
      <c r="U245" s="222"/>
      <c r="V245" s="223"/>
      <c r="W245" s="223"/>
      <c r="X245" s="224">
        <f t="shared" si="10"/>
        <v>0</v>
      </c>
      <c r="Y245" s="224"/>
      <c r="Z245" s="224"/>
      <c r="AA245" s="224"/>
      <c r="AB245" s="224"/>
      <c r="AC245" s="225"/>
      <c r="AD245" s="225"/>
      <c r="AE245" s="213"/>
      <c r="AF245" s="214"/>
      <c r="AG245" s="215"/>
      <c r="AI245" s="206"/>
      <c r="AJ245" s="207"/>
      <c r="AK245" s="207"/>
      <c r="AL245" s="208"/>
      <c r="AM245" s="209"/>
    </row>
    <row r="246" spans="1:39" ht="24" customHeight="1" x14ac:dyDescent="0.15">
      <c r="A246" s="216"/>
      <c r="B246" s="214"/>
      <c r="C246" s="214"/>
      <c r="D246" s="214"/>
      <c r="E246" s="217"/>
      <c r="F246" s="68"/>
      <c r="G246" s="67"/>
      <c r="H246" s="218"/>
      <c r="I246" s="214"/>
      <c r="J246" s="214"/>
      <c r="K246" s="214"/>
      <c r="L246" s="214"/>
      <c r="M246" s="214"/>
      <c r="N246" s="214"/>
      <c r="O246" s="214"/>
      <c r="P246" s="214"/>
      <c r="Q246" s="219"/>
      <c r="R246" s="219"/>
      <c r="S246" s="336"/>
      <c r="T246" s="337"/>
      <c r="U246" s="222"/>
      <c r="V246" s="223"/>
      <c r="W246" s="223"/>
      <c r="X246" s="224">
        <f t="shared" si="10"/>
        <v>0</v>
      </c>
      <c r="Y246" s="224"/>
      <c r="Z246" s="224"/>
      <c r="AA246" s="224"/>
      <c r="AB246" s="224"/>
      <c r="AC246" s="225"/>
      <c r="AD246" s="225"/>
      <c r="AE246" s="213"/>
      <c r="AF246" s="214"/>
      <c r="AG246" s="215"/>
      <c r="AI246" s="206"/>
      <c r="AJ246" s="207"/>
      <c r="AK246" s="207"/>
      <c r="AL246" s="208"/>
      <c r="AM246" s="209"/>
    </row>
    <row r="247" spans="1:39" ht="24" customHeight="1" x14ac:dyDescent="0.15">
      <c r="A247" s="216"/>
      <c r="B247" s="214"/>
      <c r="C247" s="214"/>
      <c r="D247" s="214"/>
      <c r="E247" s="217"/>
      <c r="F247" s="68"/>
      <c r="G247" s="67"/>
      <c r="H247" s="218"/>
      <c r="I247" s="214"/>
      <c r="J247" s="214"/>
      <c r="K247" s="214"/>
      <c r="L247" s="214"/>
      <c r="M247" s="214"/>
      <c r="N247" s="214"/>
      <c r="O247" s="214"/>
      <c r="P247" s="214"/>
      <c r="Q247" s="219"/>
      <c r="R247" s="219"/>
      <c r="S247" s="336"/>
      <c r="T247" s="337"/>
      <c r="U247" s="222"/>
      <c r="V247" s="223"/>
      <c r="W247" s="223"/>
      <c r="X247" s="224">
        <f t="shared" si="10"/>
        <v>0</v>
      </c>
      <c r="Y247" s="224"/>
      <c r="Z247" s="224"/>
      <c r="AA247" s="224"/>
      <c r="AB247" s="224"/>
      <c r="AC247" s="225"/>
      <c r="AD247" s="225"/>
      <c r="AE247" s="213"/>
      <c r="AF247" s="214"/>
      <c r="AG247" s="215"/>
      <c r="AI247" s="206"/>
      <c r="AJ247" s="207"/>
      <c r="AK247" s="207"/>
      <c r="AL247" s="208"/>
      <c r="AM247" s="209"/>
    </row>
    <row r="248" spans="1:39" ht="24" customHeight="1" x14ac:dyDescent="0.15">
      <c r="A248" s="216"/>
      <c r="B248" s="214"/>
      <c r="C248" s="214"/>
      <c r="D248" s="214"/>
      <c r="E248" s="217"/>
      <c r="F248" s="68"/>
      <c r="G248" s="67"/>
      <c r="H248" s="218"/>
      <c r="I248" s="214"/>
      <c r="J248" s="214"/>
      <c r="K248" s="214"/>
      <c r="L248" s="214"/>
      <c r="M248" s="214"/>
      <c r="N248" s="214"/>
      <c r="O248" s="214"/>
      <c r="P248" s="214"/>
      <c r="Q248" s="219"/>
      <c r="R248" s="219"/>
      <c r="S248" s="336"/>
      <c r="T248" s="337"/>
      <c r="U248" s="222"/>
      <c r="V248" s="223"/>
      <c r="W248" s="223"/>
      <c r="X248" s="224">
        <f t="shared" si="10"/>
        <v>0</v>
      </c>
      <c r="Y248" s="224"/>
      <c r="Z248" s="224"/>
      <c r="AA248" s="224"/>
      <c r="AB248" s="224"/>
      <c r="AC248" s="225"/>
      <c r="AD248" s="225"/>
      <c r="AE248" s="213"/>
      <c r="AF248" s="214"/>
      <c r="AG248" s="215"/>
      <c r="AI248" s="206"/>
      <c r="AJ248" s="207"/>
      <c r="AK248" s="207"/>
      <c r="AL248" s="208"/>
      <c r="AM248" s="209"/>
    </row>
    <row r="249" spans="1:39" ht="24" customHeight="1" x14ac:dyDescent="0.15">
      <c r="A249" s="216"/>
      <c r="B249" s="214"/>
      <c r="C249" s="214"/>
      <c r="D249" s="214"/>
      <c r="E249" s="217"/>
      <c r="F249" s="68"/>
      <c r="G249" s="67"/>
      <c r="H249" s="218"/>
      <c r="I249" s="214"/>
      <c r="J249" s="214"/>
      <c r="K249" s="214"/>
      <c r="L249" s="214"/>
      <c r="M249" s="214"/>
      <c r="N249" s="214"/>
      <c r="O249" s="214"/>
      <c r="P249" s="214"/>
      <c r="Q249" s="219"/>
      <c r="R249" s="219"/>
      <c r="S249" s="336"/>
      <c r="T249" s="337"/>
      <c r="U249" s="222"/>
      <c r="V249" s="223"/>
      <c r="W249" s="223"/>
      <c r="X249" s="224">
        <f t="shared" si="10"/>
        <v>0</v>
      </c>
      <c r="Y249" s="224"/>
      <c r="Z249" s="224"/>
      <c r="AA249" s="224"/>
      <c r="AB249" s="224"/>
      <c r="AC249" s="225"/>
      <c r="AD249" s="225"/>
      <c r="AE249" s="213"/>
      <c r="AF249" s="214"/>
      <c r="AG249" s="215"/>
      <c r="AI249" s="206"/>
      <c r="AJ249" s="207"/>
      <c r="AK249" s="207"/>
      <c r="AL249" s="208"/>
      <c r="AM249" s="209"/>
    </row>
    <row r="250" spans="1:39" ht="24" customHeight="1" x14ac:dyDescent="0.15">
      <c r="A250" s="216"/>
      <c r="B250" s="214"/>
      <c r="C250" s="214"/>
      <c r="D250" s="214"/>
      <c r="E250" s="217"/>
      <c r="F250" s="68"/>
      <c r="G250" s="67"/>
      <c r="H250" s="218"/>
      <c r="I250" s="214"/>
      <c r="J250" s="214"/>
      <c r="K250" s="214"/>
      <c r="L250" s="214"/>
      <c r="M250" s="214"/>
      <c r="N250" s="214"/>
      <c r="O250" s="214"/>
      <c r="P250" s="214"/>
      <c r="Q250" s="219"/>
      <c r="R250" s="219"/>
      <c r="S250" s="336"/>
      <c r="T250" s="337"/>
      <c r="U250" s="222"/>
      <c r="V250" s="223"/>
      <c r="W250" s="223"/>
      <c r="X250" s="224">
        <f t="shared" si="10"/>
        <v>0</v>
      </c>
      <c r="Y250" s="224"/>
      <c r="Z250" s="224"/>
      <c r="AA250" s="224"/>
      <c r="AB250" s="224"/>
      <c r="AC250" s="225"/>
      <c r="AD250" s="225"/>
      <c r="AE250" s="213"/>
      <c r="AF250" s="214"/>
      <c r="AG250" s="215"/>
      <c r="AI250" s="206"/>
      <c r="AJ250" s="207"/>
      <c r="AK250" s="207"/>
      <c r="AL250" s="208"/>
      <c r="AM250" s="209"/>
    </row>
    <row r="251" spans="1:39" ht="24" customHeight="1" x14ac:dyDescent="0.15">
      <c r="A251" s="216"/>
      <c r="B251" s="214"/>
      <c r="C251" s="214"/>
      <c r="D251" s="214"/>
      <c r="E251" s="217"/>
      <c r="F251" s="68"/>
      <c r="G251" s="67"/>
      <c r="H251" s="218"/>
      <c r="I251" s="214"/>
      <c r="J251" s="214"/>
      <c r="K251" s="214"/>
      <c r="L251" s="214"/>
      <c r="M251" s="214"/>
      <c r="N251" s="214"/>
      <c r="O251" s="214"/>
      <c r="P251" s="214"/>
      <c r="Q251" s="219"/>
      <c r="R251" s="219"/>
      <c r="S251" s="336"/>
      <c r="T251" s="337"/>
      <c r="U251" s="222"/>
      <c r="V251" s="223"/>
      <c r="W251" s="223"/>
      <c r="X251" s="224">
        <f t="shared" si="10"/>
        <v>0</v>
      </c>
      <c r="Y251" s="224"/>
      <c r="Z251" s="224"/>
      <c r="AA251" s="224"/>
      <c r="AB251" s="224"/>
      <c r="AC251" s="225"/>
      <c r="AD251" s="225"/>
      <c r="AE251" s="213"/>
      <c r="AF251" s="214"/>
      <c r="AG251" s="215"/>
      <c r="AI251" s="206"/>
      <c r="AJ251" s="207"/>
      <c r="AK251" s="207"/>
      <c r="AL251" s="208"/>
      <c r="AM251" s="209"/>
    </row>
    <row r="252" spans="1:39" ht="24" customHeight="1" x14ac:dyDescent="0.15">
      <c r="A252" s="216"/>
      <c r="B252" s="214"/>
      <c r="C252" s="214"/>
      <c r="D252" s="214"/>
      <c r="E252" s="217"/>
      <c r="F252" s="68"/>
      <c r="G252" s="67"/>
      <c r="H252" s="218"/>
      <c r="I252" s="214"/>
      <c r="J252" s="214"/>
      <c r="K252" s="214"/>
      <c r="L252" s="214"/>
      <c r="M252" s="214"/>
      <c r="N252" s="214"/>
      <c r="O252" s="214"/>
      <c r="P252" s="214"/>
      <c r="Q252" s="219"/>
      <c r="R252" s="219"/>
      <c r="S252" s="336"/>
      <c r="T252" s="337"/>
      <c r="U252" s="222"/>
      <c r="V252" s="223"/>
      <c r="W252" s="223"/>
      <c r="X252" s="224">
        <f t="shared" si="10"/>
        <v>0</v>
      </c>
      <c r="Y252" s="224"/>
      <c r="Z252" s="224"/>
      <c r="AA252" s="224"/>
      <c r="AB252" s="224"/>
      <c r="AC252" s="225"/>
      <c r="AD252" s="225"/>
      <c r="AE252" s="213"/>
      <c r="AF252" s="214"/>
      <c r="AG252" s="215"/>
      <c r="AI252" s="206"/>
      <c r="AJ252" s="207"/>
      <c r="AK252" s="207"/>
      <c r="AL252" s="208"/>
      <c r="AM252" s="209"/>
    </row>
    <row r="253" spans="1:39" ht="24" customHeight="1" x14ac:dyDescent="0.15">
      <c r="A253" s="216"/>
      <c r="B253" s="214"/>
      <c r="C253" s="214"/>
      <c r="D253" s="214"/>
      <c r="E253" s="217"/>
      <c r="F253" s="68"/>
      <c r="G253" s="67"/>
      <c r="H253" s="218"/>
      <c r="I253" s="214"/>
      <c r="J253" s="214"/>
      <c r="K253" s="214"/>
      <c r="L253" s="214"/>
      <c r="M253" s="214"/>
      <c r="N253" s="214"/>
      <c r="O253" s="214"/>
      <c r="P253" s="214"/>
      <c r="Q253" s="219"/>
      <c r="R253" s="219"/>
      <c r="S253" s="336"/>
      <c r="T253" s="337"/>
      <c r="U253" s="222"/>
      <c r="V253" s="223"/>
      <c r="W253" s="223"/>
      <c r="X253" s="224">
        <f t="shared" si="10"/>
        <v>0</v>
      </c>
      <c r="Y253" s="224"/>
      <c r="Z253" s="224"/>
      <c r="AA253" s="224"/>
      <c r="AB253" s="224"/>
      <c r="AC253" s="225"/>
      <c r="AD253" s="225"/>
      <c r="AE253" s="213"/>
      <c r="AF253" s="214"/>
      <c r="AG253" s="215"/>
      <c r="AI253" s="206"/>
      <c r="AJ253" s="207"/>
      <c r="AK253" s="207"/>
      <c r="AL253" s="208"/>
      <c r="AM253" s="209"/>
    </row>
    <row r="254" spans="1:39" ht="24" customHeight="1" thickBot="1" x14ac:dyDescent="0.2">
      <c r="A254" s="216"/>
      <c r="B254" s="214"/>
      <c r="C254" s="214"/>
      <c r="D254" s="214"/>
      <c r="E254" s="217"/>
      <c r="F254" s="68"/>
      <c r="G254" s="67"/>
      <c r="H254" s="218"/>
      <c r="I254" s="214"/>
      <c r="J254" s="214"/>
      <c r="K254" s="214"/>
      <c r="L254" s="214"/>
      <c r="M254" s="214"/>
      <c r="N254" s="214"/>
      <c r="O254" s="214"/>
      <c r="P254" s="214"/>
      <c r="Q254" s="219"/>
      <c r="R254" s="219"/>
      <c r="S254" s="336"/>
      <c r="T254" s="337"/>
      <c r="U254" s="222"/>
      <c r="V254" s="223"/>
      <c r="W254" s="223"/>
      <c r="X254" s="224">
        <f t="shared" si="10"/>
        <v>0</v>
      </c>
      <c r="Y254" s="224"/>
      <c r="Z254" s="224"/>
      <c r="AA254" s="224"/>
      <c r="AB254" s="224"/>
      <c r="AC254" s="225"/>
      <c r="AD254" s="225"/>
      <c r="AE254" s="213"/>
      <c r="AF254" s="214"/>
      <c r="AG254" s="215"/>
      <c r="AI254" s="206"/>
      <c r="AJ254" s="207"/>
      <c r="AK254" s="207"/>
      <c r="AL254" s="208"/>
      <c r="AM254" s="209"/>
    </row>
    <row r="255" spans="1:39" ht="24" customHeight="1" thickTop="1" thickBot="1" x14ac:dyDescent="0.2">
      <c r="A255" s="197"/>
      <c r="B255" s="198"/>
      <c r="C255" s="198"/>
      <c r="D255" s="198"/>
      <c r="E255" s="199"/>
      <c r="F255" s="70"/>
      <c r="G255" s="69"/>
      <c r="H255" s="200" t="s">
        <v>64</v>
      </c>
      <c r="I255" s="201"/>
      <c r="J255" s="201"/>
      <c r="K255" s="201"/>
      <c r="L255" s="201"/>
      <c r="M255" s="201"/>
      <c r="N255" s="201"/>
      <c r="O255" s="201"/>
      <c r="P255" s="201"/>
      <c r="Q255" s="200"/>
      <c r="R255" s="200"/>
      <c r="S255" s="200"/>
      <c r="T255" s="200"/>
      <c r="U255" s="200"/>
      <c r="V255" s="200"/>
      <c r="W255" s="200"/>
      <c r="X255" s="202">
        <f>SUM(X240:AD254)</f>
        <v>0</v>
      </c>
      <c r="Y255" s="202"/>
      <c r="Z255" s="202"/>
      <c r="AA255" s="202"/>
      <c r="AB255" s="202"/>
      <c r="AC255" s="203"/>
      <c r="AD255" s="203"/>
      <c r="AE255" s="204"/>
      <c r="AF255" s="198"/>
      <c r="AG255" s="205"/>
      <c r="AI255" s="206"/>
      <c r="AJ255" s="207"/>
      <c r="AK255" s="207"/>
      <c r="AL255" s="208"/>
      <c r="AM255" s="209"/>
    </row>
    <row r="256" spans="1:39" ht="14.25" thickTop="1" x14ac:dyDescent="0.15"/>
    <row r="257" spans="1:39" ht="15.75" customHeight="1" x14ac:dyDescent="0.15">
      <c r="A257" s="52" t="s">
        <v>30</v>
      </c>
      <c r="W257" s="71"/>
      <c r="X257" s="20"/>
      <c r="Y257" s="172" t="s">
        <v>37</v>
      </c>
      <c r="Z257" s="173"/>
      <c r="AA257" s="173"/>
      <c r="AB257" s="173"/>
      <c r="AC257" s="174"/>
      <c r="AD257" s="210" t="s">
        <v>28</v>
      </c>
      <c r="AE257" s="211"/>
      <c r="AF257" s="211"/>
      <c r="AG257" s="211"/>
      <c r="AH257" s="212"/>
      <c r="AI257" s="210" t="s">
        <v>27</v>
      </c>
      <c r="AJ257" s="211"/>
      <c r="AK257" s="211"/>
      <c r="AL257" s="211"/>
      <c r="AM257" s="212"/>
    </row>
    <row r="258" spans="1:39" ht="16.5" customHeight="1" x14ac:dyDescent="0.15">
      <c r="B258" s="16" t="s">
        <v>132</v>
      </c>
      <c r="C258" s="2"/>
      <c r="Y258" s="187"/>
      <c r="Z258" s="188"/>
      <c r="AA258" s="188"/>
      <c r="AB258" s="188"/>
      <c r="AC258" s="188"/>
      <c r="AD258" s="187"/>
      <c r="AE258" s="188"/>
      <c r="AF258" s="188"/>
      <c r="AG258" s="188"/>
      <c r="AH258" s="193"/>
      <c r="AI258" s="187"/>
      <c r="AJ258" s="188"/>
      <c r="AK258" s="188"/>
      <c r="AL258" s="188"/>
      <c r="AM258" s="193"/>
    </row>
    <row r="259" spans="1:39" ht="16.5" customHeight="1" x14ac:dyDescent="0.15">
      <c r="B259" s="3" t="s">
        <v>47</v>
      </c>
      <c r="Y259" s="189"/>
      <c r="Z259" s="190"/>
      <c r="AA259" s="190"/>
      <c r="AB259" s="190"/>
      <c r="AC259" s="190"/>
      <c r="AD259" s="189"/>
      <c r="AE259" s="190"/>
      <c r="AF259" s="190"/>
      <c r="AG259" s="190"/>
      <c r="AH259" s="194"/>
      <c r="AI259" s="189"/>
      <c r="AJ259" s="190"/>
      <c r="AK259" s="190"/>
      <c r="AL259" s="190"/>
      <c r="AM259" s="194"/>
    </row>
    <row r="260" spans="1:39" ht="16.5" customHeight="1" x14ac:dyDescent="0.15">
      <c r="B260" s="3" t="s">
        <v>50</v>
      </c>
      <c r="C260" s="23"/>
      <c r="D260" s="23"/>
      <c r="E260" s="23"/>
      <c r="F260" s="23"/>
      <c r="G260" s="23"/>
      <c r="H260" s="23"/>
      <c r="I260" s="23"/>
      <c r="J260" s="23"/>
      <c r="K260" s="23"/>
      <c r="Y260" s="189"/>
      <c r="Z260" s="190"/>
      <c r="AA260" s="190"/>
      <c r="AB260" s="190"/>
      <c r="AC260" s="190"/>
      <c r="AD260" s="189"/>
      <c r="AE260" s="190"/>
      <c r="AF260" s="190"/>
      <c r="AG260" s="190"/>
      <c r="AH260" s="194"/>
      <c r="AI260" s="189"/>
      <c r="AJ260" s="190"/>
      <c r="AK260" s="190"/>
      <c r="AL260" s="190"/>
      <c r="AM260" s="194"/>
    </row>
    <row r="261" spans="1:39" ht="16.5" customHeight="1" x14ac:dyDescent="0.15">
      <c r="B261" s="3" t="s">
        <v>58</v>
      </c>
      <c r="Y261" s="191"/>
      <c r="Z261" s="192"/>
      <c r="AA261" s="192"/>
      <c r="AB261" s="192"/>
      <c r="AC261" s="192"/>
      <c r="AD261" s="191"/>
      <c r="AE261" s="192"/>
      <c r="AF261" s="192"/>
      <c r="AG261" s="192"/>
      <c r="AH261" s="195"/>
      <c r="AI261" s="191"/>
      <c r="AJ261" s="192"/>
      <c r="AK261" s="192"/>
      <c r="AL261" s="192"/>
      <c r="AM261" s="195"/>
    </row>
    <row r="262" spans="1:39" ht="16.5" customHeight="1" x14ac:dyDescent="0.15">
      <c r="B262" s="17" t="s">
        <v>59</v>
      </c>
    </row>
    <row r="263" spans="1:39" ht="16.5" customHeight="1" x14ac:dyDescent="0.15">
      <c r="B263" s="17"/>
      <c r="AD263" s="64"/>
      <c r="AE263"/>
      <c r="AF263"/>
      <c r="AG263"/>
      <c r="AH263"/>
      <c r="AI263"/>
      <c r="AJ263"/>
      <c r="AK263"/>
      <c r="AL263"/>
      <c r="AM263"/>
    </row>
    <row r="264" spans="1:39" ht="16.5" customHeight="1" x14ac:dyDescent="0.15">
      <c r="B264" s="3"/>
      <c r="AE264"/>
      <c r="AF264"/>
      <c r="AG264"/>
      <c r="AH264"/>
      <c r="AI264"/>
      <c r="AJ264"/>
      <c r="AK264"/>
      <c r="AL264"/>
      <c r="AM264"/>
    </row>
    <row r="265" spans="1:39" ht="16.5" customHeight="1" x14ac:dyDescent="0.15">
      <c r="B265" s="196" t="s">
        <v>34</v>
      </c>
      <c r="C265" s="196"/>
      <c r="D265" s="196"/>
      <c r="E265" s="196"/>
      <c r="F265" s="196"/>
      <c r="G265" s="196"/>
      <c r="H265" s="196"/>
      <c r="I265" s="196"/>
      <c r="J265" s="196"/>
      <c r="L265" s="196" t="s">
        <v>35</v>
      </c>
      <c r="M265" s="196"/>
      <c r="N265" s="196"/>
      <c r="O265" s="196"/>
      <c r="P265" s="196"/>
      <c r="Q265" s="196"/>
      <c r="R265" s="196"/>
      <c r="S265" s="196"/>
      <c r="T265" s="196"/>
      <c r="U265" s="196"/>
      <c r="V265" s="196"/>
      <c r="W265" s="196"/>
      <c r="X265" s="196"/>
      <c r="Y265" s="196"/>
      <c r="Z265" s="196"/>
      <c r="AA265" s="64"/>
      <c r="AD265"/>
      <c r="AE265"/>
      <c r="AF265"/>
      <c r="AG265"/>
      <c r="AH265"/>
      <c r="AI265"/>
      <c r="AJ265"/>
      <c r="AK265"/>
      <c r="AL265"/>
      <c r="AM265"/>
    </row>
    <row r="266" spans="1:39" x14ac:dyDescent="0.15">
      <c r="B266" s="196"/>
      <c r="C266" s="196"/>
      <c r="D266" s="196"/>
      <c r="E266" s="196"/>
      <c r="F266" s="196"/>
      <c r="G266" s="196"/>
      <c r="H266" s="196"/>
      <c r="I266" s="196"/>
      <c r="J266" s="196"/>
      <c r="L266" s="196"/>
      <c r="M266" s="196"/>
      <c r="N266" s="196"/>
      <c r="O266" s="196"/>
      <c r="P266" s="196"/>
      <c r="Q266" s="196"/>
      <c r="R266" s="196"/>
      <c r="S266" s="196"/>
      <c r="T266" s="196"/>
      <c r="U266" s="196"/>
      <c r="V266" s="196"/>
      <c r="W266" s="196"/>
      <c r="X266" s="196"/>
      <c r="Y266" s="196"/>
      <c r="Z266" s="196"/>
      <c r="AA266" s="64"/>
    </row>
    <row r="267" spans="1:39" x14ac:dyDescent="0.15">
      <c r="B267" s="196"/>
      <c r="C267" s="196"/>
      <c r="D267" s="196"/>
      <c r="E267" s="196"/>
      <c r="F267" s="196"/>
      <c r="G267" s="196"/>
      <c r="H267" s="196"/>
      <c r="I267" s="196"/>
      <c r="J267" s="196"/>
      <c r="K267" s="64"/>
      <c r="L267" s="196"/>
      <c r="M267" s="196"/>
      <c r="N267" s="196"/>
      <c r="O267" s="196"/>
      <c r="P267" s="196"/>
      <c r="Q267" s="196"/>
      <c r="R267" s="196"/>
      <c r="S267" s="196"/>
      <c r="T267" s="196"/>
      <c r="U267" s="196"/>
      <c r="V267" s="196"/>
      <c r="W267" s="196"/>
      <c r="X267" s="196"/>
      <c r="Y267" s="196"/>
      <c r="Z267" s="196"/>
      <c r="AA267" s="64"/>
      <c r="AD267" s="196" t="s">
        <v>29</v>
      </c>
      <c r="AE267" s="171"/>
      <c r="AF267" s="171"/>
      <c r="AG267" s="171"/>
      <c r="AH267" s="171"/>
      <c r="AI267" s="171"/>
      <c r="AJ267" s="171"/>
      <c r="AK267" s="171"/>
      <c r="AL267" s="171"/>
      <c r="AM267" s="171"/>
    </row>
    <row r="268" spans="1:39" x14ac:dyDescent="0.15">
      <c r="B268" s="196"/>
      <c r="C268" s="196"/>
      <c r="D268" s="196"/>
      <c r="E268" s="196"/>
      <c r="F268" s="196"/>
      <c r="G268" s="196"/>
      <c r="H268" s="196"/>
      <c r="I268" s="196"/>
      <c r="J268" s="196"/>
      <c r="K268" s="64"/>
      <c r="L268" s="196"/>
      <c r="M268" s="196"/>
      <c r="N268" s="196"/>
      <c r="O268" s="196"/>
      <c r="P268" s="196"/>
      <c r="Q268" s="196"/>
      <c r="R268" s="196"/>
      <c r="S268" s="196"/>
      <c r="T268" s="196"/>
      <c r="U268" s="196"/>
      <c r="V268" s="196"/>
      <c r="W268" s="196"/>
      <c r="X268" s="196"/>
      <c r="Y268" s="196"/>
      <c r="Z268" s="196"/>
      <c r="AA268" s="64"/>
      <c r="AD268" s="196"/>
      <c r="AE268" s="196"/>
      <c r="AF268" s="196"/>
      <c r="AG268" s="196"/>
      <c r="AH268" s="196"/>
      <c r="AI268" s="196"/>
      <c r="AJ268" s="196"/>
      <c r="AK268" s="196"/>
      <c r="AL268" s="196"/>
      <c r="AM268" s="196"/>
    </row>
    <row r="269" spans="1:39" x14ac:dyDescent="0.15">
      <c r="B269" s="196"/>
      <c r="C269" s="196"/>
      <c r="D269" s="196"/>
      <c r="E269" s="196"/>
      <c r="F269" s="196"/>
      <c r="G269" s="196"/>
      <c r="H269" s="196"/>
      <c r="I269" s="196"/>
      <c r="J269" s="196"/>
      <c r="K269" s="64"/>
      <c r="L269" s="196"/>
      <c r="M269" s="196"/>
      <c r="N269" s="196"/>
      <c r="O269" s="196"/>
      <c r="P269" s="196"/>
      <c r="Q269" s="196"/>
      <c r="R269" s="196"/>
      <c r="S269" s="196"/>
      <c r="T269" s="196"/>
      <c r="U269" s="196"/>
      <c r="V269" s="196"/>
      <c r="W269" s="196"/>
      <c r="X269" s="196"/>
      <c r="Y269" s="196"/>
      <c r="Z269" s="196"/>
      <c r="AA269" s="64"/>
      <c r="AD269" s="196"/>
      <c r="AE269" s="196"/>
      <c r="AF269" s="196"/>
      <c r="AG269" s="196"/>
      <c r="AH269" s="196"/>
      <c r="AI269" s="196"/>
      <c r="AJ269" s="196"/>
      <c r="AK269" s="196"/>
      <c r="AL269" s="196"/>
      <c r="AM269" s="196"/>
    </row>
    <row r="270" spans="1:39" x14ac:dyDescent="0.15">
      <c r="K270" s="64"/>
    </row>
    <row r="271" spans="1:39" ht="16.5" customHeight="1" x14ac:dyDescent="0.15">
      <c r="A271" s="80" t="s">
        <v>62</v>
      </c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</row>
    <row r="272" spans="1:39" ht="16.5" customHeight="1" x14ac:dyDescent="0.15">
      <c r="A272" s="81"/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</row>
    <row r="273" spans="1:41" ht="14.25" thickBot="1" x14ac:dyDescent="0.2"/>
    <row r="274" spans="1:41" ht="26.1" customHeight="1" thickTop="1" x14ac:dyDescent="0.15">
      <c r="A274" s="280">
        <f>A229</f>
        <v>5</v>
      </c>
      <c r="B274" s="281"/>
      <c r="C274" s="284" t="s">
        <v>0</v>
      </c>
      <c r="D274" s="281">
        <f>D229</f>
        <v>10</v>
      </c>
      <c r="E274" s="281"/>
      <c r="F274" s="284" t="s">
        <v>1</v>
      </c>
      <c r="G274" s="281">
        <f>G229</f>
        <v>31</v>
      </c>
      <c r="H274" s="281"/>
      <c r="I274" s="286" t="s">
        <v>2</v>
      </c>
      <c r="K274" s="55"/>
      <c r="L274" s="53"/>
      <c r="M274" s="53"/>
      <c r="N274" s="288">
        <f>N229</f>
        <v>10</v>
      </c>
      <c r="O274" s="288"/>
      <c r="P274" s="288"/>
      <c r="Q274" s="284" t="s">
        <v>1</v>
      </c>
      <c r="R274" s="284" t="s">
        <v>7</v>
      </c>
      <c r="S274" s="53"/>
      <c r="T274" s="53"/>
      <c r="U274" s="54"/>
      <c r="W274" s="269" t="s">
        <v>21</v>
      </c>
      <c r="X274" s="270"/>
      <c r="Y274" s="270"/>
      <c r="Z274" s="270"/>
      <c r="AA274" s="270"/>
      <c r="AB274" s="271">
        <f>AB229</f>
        <v>646</v>
      </c>
      <c r="AC274" s="272"/>
      <c r="AD274" s="272"/>
      <c r="AE274" s="272"/>
      <c r="AF274" s="272"/>
      <c r="AG274" s="272"/>
      <c r="AH274" s="272"/>
      <c r="AI274" s="272"/>
      <c r="AJ274" s="272"/>
      <c r="AK274" s="272"/>
      <c r="AL274" s="272"/>
      <c r="AM274" s="273"/>
    </row>
    <row r="275" spans="1:41" ht="26.1" customHeight="1" thickBot="1" x14ac:dyDescent="0.2">
      <c r="A275" s="282"/>
      <c r="B275" s="283"/>
      <c r="C275" s="285"/>
      <c r="D275" s="283"/>
      <c r="E275" s="283"/>
      <c r="F275" s="285"/>
      <c r="G275" s="283"/>
      <c r="H275" s="283"/>
      <c r="I275" s="287"/>
      <c r="K275" s="56"/>
      <c r="L275" s="57"/>
      <c r="M275" s="57"/>
      <c r="N275" s="289"/>
      <c r="O275" s="289"/>
      <c r="P275" s="289"/>
      <c r="Q275" s="290"/>
      <c r="R275" s="290"/>
      <c r="S275" s="57"/>
      <c r="T275" s="57"/>
      <c r="U275" s="58"/>
      <c r="W275" s="274" t="s">
        <v>49</v>
      </c>
      <c r="X275" s="275"/>
      <c r="Y275" s="275"/>
      <c r="Z275" s="291" t="str">
        <f t="shared" ref="Z275:Z280" si="11">Z230</f>
        <v>T8888888888888</v>
      </c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3"/>
    </row>
    <row r="276" spans="1:41" ht="17.25" customHeight="1" thickTop="1" thickBot="1" x14ac:dyDescent="0.2">
      <c r="A276" s="37" t="s">
        <v>81</v>
      </c>
      <c r="I276" s="60"/>
      <c r="W276" s="276" t="s">
        <v>22</v>
      </c>
      <c r="X276" s="277"/>
      <c r="Y276" s="62"/>
      <c r="Z276" s="278" t="str">
        <f t="shared" si="11"/>
        <v>270-2225</v>
      </c>
      <c r="AA276" s="278"/>
      <c r="AB276" s="279"/>
      <c r="AC276" s="61"/>
      <c r="AD276" s="62"/>
      <c r="AE276" s="62"/>
      <c r="AF276" s="62"/>
      <c r="AG276" s="62"/>
      <c r="AH276" s="62"/>
      <c r="AI276" s="62"/>
      <c r="AJ276" s="62"/>
      <c r="AK276" s="62"/>
      <c r="AL276" s="62"/>
      <c r="AM276" s="63"/>
      <c r="AO276" s="64"/>
    </row>
    <row r="277" spans="1:41" ht="17.25" customHeight="1" thickTop="1" x14ac:dyDescent="0.15">
      <c r="A277" s="59"/>
      <c r="B277" s="241" t="str">
        <f>B232</f>
        <v>製造管理部</v>
      </c>
      <c r="C277" s="242"/>
      <c r="D277" s="242"/>
      <c r="E277" s="242"/>
      <c r="F277" s="242"/>
      <c r="G277" s="242"/>
      <c r="I277" s="60"/>
      <c r="K277" s="261" t="s">
        <v>8</v>
      </c>
      <c r="L277" s="264" t="str">
        <f>L232</f>
        <v>三井住友</v>
      </c>
      <c r="M277" s="265"/>
      <c r="N277" s="265"/>
      <c r="O277" s="266" t="s">
        <v>32</v>
      </c>
      <c r="P277" s="267"/>
      <c r="Q277" s="264" t="str">
        <f>Q232</f>
        <v>松戸</v>
      </c>
      <c r="R277" s="265"/>
      <c r="S277" s="265"/>
      <c r="T277" s="266" t="s">
        <v>4</v>
      </c>
      <c r="U277" s="268"/>
      <c r="W277" s="239" t="s">
        <v>12</v>
      </c>
      <c r="X277" s="240"/>
      <c r="Z277" s="241" t="str">
        <f t="shared" si="11"/>
        <v>千葉県松戸市東松戸2-20-1</v>
      </c>
      <c r="AA277" s="241"/>
      <c r="AB277" s="242"/>
      <c r="AC277" s="242"/>
      <c r="AD277" s="242"/>
      <c r="AE277" s="242"/>
      <c r="AF277" s="242"/>
      <c r="AG277" s="242"/>
      <c r="AH277" s="242"/>
      <c r="AI277" s="242"/>
      <c r="AJ277" s="242"/>
      <c r="AK277" s="242"/>
      <c r="AL277" s="242"/>
      <c r="AM277" s="243"/>
    </row>
    <row r="278" spans="1:41" ht="17.25" customHeight="1" x14ac:dyDescent="0.15">
      <c r="A278" s="59"/>
      <c r="B278" s="242"/>
      <c r="C278" s="242"/>
      <c r="D278" s="242"/>
      <c r="E278" s="242"/>
      <c r="F278" s="242"/>
      <c r="G278" s="242"/>
      <c r="H278" s="52" t="s">
        <v>3</v>
      </c>
      <c r="I278" s="60"/>
      <c r="K278" s="262"/>
      <c r="L278" s="255" t="s">
        <v>9</v>
      </c>
      <c r="M278" s="256"/>
      <c r="N278" s="257"/>
      <c r="O278" s="258" t="str">
        <f>O233</f>
        <v>当座</v>
      </c>
      <c r="P278" s="259"/>
      <c r="Q278" s="259"/>
      <c r="R278" s="259"/>
      <c r="S278" s="259"/>
      <c r="T278" s="259"/>
      <c r="U278" s="260"/>
      <c r="W278" s="239" t="s">
        <v>13</v>
      </c>
      <c r="X278" s="240"/>
      <c r="Z278" s="241" t="str">
        <f t="shared" si="11"/>
        <v>秩父産業株式会社</v>
      </c>
      <c r="AA278" s="241"/>
      <c r="AB278" s="241"/>
      <c r="AC278" s="241"/>
      <c r="AD278" s="241"/>
      <c r="AE278" s="241"/>
      <c r="AF278" s="241"/>
      <c r="AG278" s="241"/>
      <c r="AH278" s="241"/>
      <c r="AI278" s="241"/>
      <c r="AJ278" s="241"/>
      <c r="AK278" s="241"/>
      <c r="AL278" s="34" t="s">
        <v>60</v>
      </c>
      <c r="AM278" s="60"/>
    </row>
    <row r="279" spans="1:41" ht="17.25" customHeight="1" x14ac:dyDescent="0.15">
      <c r="A279" s="59"/>
      <c r="I279" s="60"/>
      <c r="K279" s="262"/>
      <c r="L279" s="255" t="s">
        <v>10</v>
      </c>
      <c r="M279" s="256"/>
      <c r="N279" s="257"/>
      <c r="O279" s="311">
        <f>O234</f>
        <v>1234567</v>
      </c>
      <c r="P279" s="312"/>
      <c r="Q279" s="312"/>
      <c r="R279" s="312"/>
      <c r="S279" s="312"/>
      <c r="T279" s="312"/>
      <c r="U279" s="313"/>
      <c r="W279" s="239" t="s">
        <v>23</v>
      </c>
      <c r="X279" s="240"/>
      <c r="Z279" s="241" t="str">
        <f t="shared" si="11"/>
        <v>047-311-1201</v>
      </c>
      <c r="AA279" s="241"/>
      <c r="AB279" s="242"/>
      <c r="AC279" s="242"/>
      <c r="AD279" s="242"/>
      <c r="AE279" s="242"/>
      <c r="AF279" s="242"/>
      <c r="AG279" s="242"/>
      <c r="AH279" s="242"/>
      <c r="AI279" s="242"/>
      <c r="AJ279" s="242"/>
      <c r="AK279" s="242"/>
      <c r="AL279" s="242"/>
      <c r="AM279" s="243"/>
    </row>
    <row r="280" spans="1:41" ht="17.25" customHeight="1" thickBot="1" x14ac:dyDescent="0.2">
      <c r="A280" s="56"/>
      <c r="B280" s="57" t="s">
        <v>4</v>
      </c>
      <c r="C280" s="57"/>
      <c r="D280" s="57" t="s">
        <v>5</v>
      </c>
      <c r="E280" s="57"/>
      <c r="F280" s="57"/>
      <c r="G280" s="57" t="s">
        <v>6</v>
      </c>
      <c r="H280" s="57"/>
      <c r="I280" s="58"/>
      <c r="K280" s="263"/>
      <c r="L280" s="244" t="s">
        <v>11</v>
      </c>
      <c r="M280" s="245"/>
      <c r="N280" s="246"/>
      <c r="O280" s="306" t="str">
        <f>O235</f>
        <v>チチブサンギョウ（カ</v>
      </c>
      <c r="P280" s="324"/>
      <c r="Q280" s="324"/>
      <c r="R280" s="324"/>
      <c r="S280" s="324"/>
      <c r="T280" s="324"/>
      <c r="U280" s="325"/>
      <c r="W280" s="250" t="s">
        <v>24</v>
      </c>
      <c r="X280" s="251"/>
      <c r="Y280" s="57"/>
      <c r="Z280" s="252" t="str">
        <f t="shared" si="11"/>
        <v>047-311-1310</v>
      </c>
      <c r="AA280" s="252"/>
      <c r="AB280" s="253"/>
      <c r="AC280" s="253"/>
      <c r="AD280" s="253"/>
      <c r="AE280" s="253"/>
      <c r="AF280" s="253"/>
      <c r="AG280" s="253"/>
      <c r="AH280" s="253"/>
      <c r="AI280" s="253"/>
      <c r="AJ280" s="253"/>
      <c r="AK280" s="253"/>
      <c r="AL280" s="253"/>
      <c r="AM280" s="254"/>
    </row>
    <row r="281" spans="1:41" ht="14.25" thickTop="1" x14ac:dyDescent="0.15">
      <c r="E281" s="1" t="s">
        <v>25</v>
      </c>
      <c r="AL281" s="1"/>
    </row>
    <row r="282" spans="1:41" ht="17.25" x14ac:dyDescent="0.15">
      <c r="A282" s="52" t="s">
        <v>14</v>
      </c>
      <c r="R282" s="10" t="s">
        <v>44</v>
      </c>
      <c r="S282"/>
      <c r="Z282" s="35" t="s">
        <v>61</v>
      </c>
    </row>
    <row r="283" spans="1:41" ht="8.25" customHeight="1" thickBot="1" x14ac:dyDescent="0.2"/>
    <row r="284" spans="1:41" ht="24" customHeight="1" thickTop="1" x14ac:dyDescent="0.15">
      <c r="A284" s="232" t="s">
        <v>16</v>
      </c>
      <c r="B284" s="233"/>
      <c r="C284" s="233"/>
      <c r="D284" s="233"/>
      <c r="E284" s="234"/>
      <c r="F284" s="65" t="s">
        <v>17</v>
      </c>
      <c r="G284" s="66" t="s">
        <v>2</v>
      </c>
      <c r="H284" s="235" t="s">
        <v>43</v>
      </c>
      <c r="I284" s="236"/>
      <c r="J284" s="236"/>
      <c r="K284" s="236"/>
      <c r="L284" s="236"/>
      <c r="M284" s="236"/>
      <c r="N284" s="236"/>
      <c r="O284" s="236"/>
      <c r="P284" s="236"/>
      <c r="Q284" s="236" t="s">
        <v>18</v>
      </c>
      <c r="R284" s="236"/>
      <c r="S284" s="236" t="s">
        <v>26</v>
      </c>
      <c r="T284" s="236"/>
      <c r="U284" s="236" t="s">
        <v>31</v>
      </c>
      <c r="V284" s="237"/>
      <c r="W284" s="237"/>
      <c r="X284" s="236" t="s">
        <v>19</v>
      </c>
      <c r="Y284" s="236"/>
      <c r="Z284" s="236"/>
      <c r="AA284" s="236"/>
      <c r="AB284" s="236"/>
      <c r="AC284" s="238"/>
      <c r="AD284" s="238"/>
      <c r="AE284" s="226" t="s">
        <v>20</v>
      </c>
      <c r="AF284" s="227"/>
      <c r="AG284" s="228"/>
      <c r="AI284" s="229" t="s">
        <v>36</v>
      </c>
      <c r="AJ284" s="230"/>
      <c r="AK284" s="230"/>
      <c r="AL284" s="230"/>
      <c r="AM284" s="231"/>
    </row>
    <row r="285" spans="1:41" ht="24" customHeight="1" x14ac:dyDescent="0.15">
      <c r="A285" s="216"/>
      <c r="B285" s="214"/>
      <c r="C285" s="214"/>
      <c r="D285" s="214"/>
      <c r="E285" s="217"/>
      <c r="F285" s="68"/>
      <c r="G285" s="67"/>
      <c r="H285" s="218"/>
      <c r="I285" s="214"/>
      <c r="J285" s="214"/>
      <c r="K285" s="214"/>
      <c r="L285" s="214"/>
      <c r="M285" s="214"/>
      <c r="N285" s="214"/>
      <c r="O285" s="214"/>
      <c r="P285" s="214"/>
      <c r="Q285" s="219"/>
      <c r="R285" s="219"/>
      <c r="S285" s="336"/>
      <c r="T285" s="337"/>
      <c r="U285" s="222"/>
      <c r="V285" s="223"/>
      <c r="W285" s="223"/>
      <c r="X285" s="224">
        <f>ROUND(Q285*U285,0)</f>
        <v>0</v>
      </c>
      <c r="Y285" s="224"/>
      <c r="Z285" s="224"/>
      <c r="AA285" s="224"/>
      <c r="AB285" s="224"/>
      <c r="AC285" s="225"/>
      <c r="AD285" s="225"/>
      <c r="AE285" s="213"/>
      <c r="AF285" s="214"/>
      <c r="AG285" s="215"/>
      <c r="AI285" s="206"/>
      <c r="AJ285" s="207"/>
      <c r="AK285" s="207"/>
      <c r="AL285" s="208"/>
      <c r="AM285" s="209"/>
    </row>
    <row r="286" spans="1:41" ht="24" customHeight="1" x14ac:dyDescent="0.15">
      <c r="A286" s="216"/>
      <c r="B286" s="214"/>
      <c r="C286" s="214"/>
      <c r="D286" s="214"/>
      <c r="E286" s="217"/>
      <c r="F286" s="68"/>
      <c r="G286" s="67"/>
      <c r="H286" s="218"/>
      <c r="I286" s="214"/>
      <c r="J286" s="214"/>
      <c r="K286" s="214"/>
      <c r="L286" s="214"/>
      <c r="M286" s="214"/>
      <c r="N286" s="214"/>
      <c r="O286" s="214"/>
      <c r="P286" s="214"/>
      <c r="Q286" s="219"/>
      <c r="R286" s="219"/>
      <c r="S286" s="336"/>
      <c r="T286" s="337"/>
      <c r="U286" s="222"/>
      <c r="V286" s="223"/>
      <c r="W286" s="223"/>
      <c r="X286" s="224">
        <f t="shared" ref="X286:X299" si="12">ROUND(Q286*U286,0)</f>
        <v>0</v>
      </c>
      <c r="Y286" s="224"/>
      <c r="Z286" s="224"/>
      <c r="AA286" s="224"/>
      <c r="AB286" s="224"/>
      <c r="AC286" s="225"/>
      <c r="AD286" s="225"/>
      <c r="AE286" s="213"/>
      <c r="AF286" s="214"/>
      <c r="AG286" s="215"/>
      <c r="AI286" s="206"/>
      <c r="AJ286" s="207"/>
      <c r="AK286" s="207"/>
      <c r="AL286" s="208"/>
      <c r="AM286" s="209"/>
    </row>
    <row r="287" spans="1:41" ht="24" customHeight="1" x14ac:dyDescent="0.15">
      <c r="A287" s="216"/>
      <c r="B287" s="214"/>
      <c r="C287" s="214"/>
      <c r="D287" s="214"/>
      <c r="E287" s="217"/>
      <c r="F287" s="68"/>
      <c r="G287" s="67"/>
      <c r="H287" s="218"/>
      <c r="I287" s="214"/>
      <c r="J287" s="214"/>
      <c r="K287" s="214"/>
      <c r="L287" s="214"/>
      <c r="M287" s="214"/>
      <c r="N287" s="214"/>
      <c r="O287" s="214"/>
      <c r="P287" s="214"/>
      <c r="Q287" s="219"/>
      <c r="R287" s="219"/>
      <c r="S287" s="336"/>
      <c r="T287" s="337"/>
      <c r="U287" s="222"/>
      <c r="V287" s="223"/>
      <c r="W287" s="223"/>
      <c r="X287" s="224">
        <f t="shared" si="12"/>
        <v>0</v>
      </c>
      <c r="Y287" s="224"/>
      <c r="Z287" s="224"/>
      <c r="AA287" s="224"/>
      <c r="AB287" s="224"/>
      <c r="AC287" s="225"/>
      <c r="AD287" s="225"/>
      <c r="AE287" s="213"/>
      <c r="AF287" s="214"/>
      <c r="AG287" s="215"/>
      <c r="AI287" s="206"/>
      <c r="AJ287" s="207"/>
      <c r="AK287" s="207"/>
      <c r="AL287" s="208"/>
      <c r="AM287" s="209"/>
    </row>
    <row r="288" spans="1:41" ht="24" customHeight="1" x14ac:dyDescent="0.15">
      <c r="A288" s="216"/>
      <c r="B288" s="214"/>
      <c r="C288" s="214"/>
      <c r="D288" s="214"/>
      <c r="E288" s="217"/>
      <c r="F288" s="68"/>
      <c r="G288" s="67"/>
      <c r="H288" s="218"/>
      <c r="I288" s="214"/>
      <c r="J288" s="214"/>
      <c r="K288" s="214"/>
      <c r="L288" s="214"/>
      <c r="M288" s="214"/>
      <c r="N288" s="214"/>
      <c r="O288" s="214"/>
      <c r="P288" s="214"/>
      <c r="Q288" s="219"/>
      <c r="R288" s="219"/>
      <c r="S288" s="336"/>
      <c r="T288" s="337"/>
      <c r="U288" s="222"/>
      <c r="V288" s="223"/>
      <c r="W288" s="223"/>
      <c r="X288" s="224">
        <f t="shared" si="12"/>
        <v>0</v>
      </c>
      <c r="Y288" s="224"/>
      <c r="Z288" s="224"/>
      <c r="AA288" s="224"/>
      <c r="AB288" s="224"/>
      <c r="AC288" s="225"/>
      <c r="AD288" s="225"/>
      <c r="AE288" s="213"/>
      <c r="AF288" s="214"/>
      <c r="AG288" s="215"/>
      <c r="AI288" s="206"/>
      <c r="AJ288" s="207"/>
      <c r="AK288" s="207"/>
      <c r="AL288" s="208"/>
      <c r="AM288" s="209"/>
    </row>
    <row r="289" spans="1:39" ht="24" customHeight="1" x14ac:dyDescent="0.15">
      <c r="A289" s="216"/>
      <c r="B289" s="214"/>
      <c r="C289" s="214"/>
      <c r="D289" s="214"/>
      <c r="E289" s="217"/>
      <c r="F289" s="68"/>
      <c r="G289" s="67"/>
      <c r="H289" s="218"/>
      <c r="I289" s="214"/>
      <c r="J289" s="214"/>
      <c r="K289" s="214"/>
      <c r="L289" s="214"/>
      <c r="M289" s="214"/>
      <c r="N289" s="214"/>
      <c r="O289" s="214"/>
      <c r="P289" s="214"/>
      <c r="Q289" s="219"/>
      <c r="R289" s="219"/>
      <c r="S289" s="336"/>
      <c r="T289" s="337"/>
      <c r="U289" s="222"/>
      <c r="V289" s="223"/>
      <c r="W289" s="223"/>
      <c r="X289" s="224">
        <f t="shared" si="12"/>
        <v>0</v>
      </c>
      <c r="Y289" s="224"/>
      <c r="Z289" s="224"/>
      <c r="AA289" s="224"/>
      <c r="AB289" s="224"/>
      <c r="AC289" s="225"/>
      <c r="AD289" s="225"/>
      <c r="AE289" s="213"/>
      <c r="AF289" s="214"/>
      <c r="AG289" s="215"/>
      <c r="AI289" s="206"/>
      <c r="AJ289" s="207"/>
      <c r="AK289" s="207"/>
      <c r="AL289" s="208"/>
      <c r="AM289" s="209"/>
    </row>
    <row r="290" spans="1:39" ht="24" customHeight="1" x14ac:dyDescent="0.15">
      <c r="A290" s="216"/>
      <c r="B290" s="214"/>
      <c r="C290" s="214"/>
      <c r="D290" s="214"/>
      <c r="E290" s="217"/>
      <c r="F290" s="68"/>
      <c r="G290" s="67"/>
      <c r="H290" s="218"/>
      <c r="I290" s="214"/>
      <c r="J290" s="214"/>
      <c r="K290" s="214"/>
      <c r="L290" s="214"/>
      <c r="M290" s="214"/>
      <c r="N290" s="214"/>
      <c r="O290" s="214"/>
      <c r="P290" s="214"/>
      <c r="Q290" s="219"/>
      <c r="R290" s="219"/>
      <c r="S290" s="336"/>
      <c r="T290" s="337"/>
      <c r="U290" s="222"/>
      <c r="V290" s="223"/>
      <c r="W290" s="223"/>
      <c r="X290" s="224">
        <f t="shared" si="12"/>
        <v>0</v>
      </c>
      <c r="Y290" s="224"/>
      <c r="Z290" s="224"/>
      <c r="AA290" s="224"/>
      <c r="AB290" s="224"/>
      <c r="AC290" s="225"/>
      <c r="AD290" s="225"/>
      <c r="AE290" s="213"/>
      <c r="AF290" s="214"/>
      <c r="AG290" s="215"/>
      <c r="AI290" s="206"/>
      <c r="AJ290" s="207"/>
      <c r="AK290" s="207"/>
      <c r="AL290" s="208"/>
      <c r="AM290" s="209"/>
    </row>
    <row r="291" spans="1:39" ht="24" customHeight="1" x14ac:dyDescent="0.15">
      <c r="A291" s="216"/>
      <c r="B291" s="214"/>
      <c r="C291" s="214"/>
      <c r="D291" s="214"/>
      <c r="E291" s="217"/>
      <c r="F291" s="68"/>
      <c r="G291" s="67"/>
      <c r="H291" s="218"/>
      <c r="I291" s="214"/>
      <c r="J291" s="214"/>
      <c r="K291" s="214"/>
      <c r="L291" s="214"/>
      <c r="M291" s="214"/>
      <c r="N291" s="214"/>
      <c r="O291" s="214"/>
      <c r="P291" s="214"/>
      <c r="Q291" s="219"/>
      <c r="R291" s="219"/>
      <c r="S291" s="336"/>
      <c r="T291" s="337"/>
      <c r="U291" s="222"/>
      <c r="V291" s="223"/>
      <c r="W291" s="223"/>
      <c r="X291" s="224">
        <f t="shared" si="12"/>
        <v>0</v>
      </c>
      <c r="Y291" s="224"/>
      <c r="Z291" s="224"/>
      <c r="AA291" s="224"/>
      <c r="AB291" s="224"/>
      <c r="AC291" s="225"/>
      <c r="AD291" s="225"/>
      <c r="AE291" s="213"/>
      <c r="AF291" s="214"/>
      <c r="AG291" s="215"/>
      <c r="AI291" s="206"/>
      <c r="AJ291" s="207"/>
      <c r="AK291" s="207"/>
      <c r="AL291" s="208"/>
      <c r="AM291" s="209"/>
    </row>
    <row r="292" spans="1:39" ht="24" customHeight="1" x14ac:dyDescent="0.15">
      <c r="A292" s="216"/>
      <c r="B292" s="214"/>
      <c r="C292" s="214"/>
      <c r="D292" s="214"/>
      <c r="E292" s="217"/>
      <c r="F292" s="68"/>
      <c r="G292" s="67"/>
      <c r="H292" s="218"/>
      <c r="I292" s="214"/>
      <c r="J292" s="214"/>
      <c r="K292" s="214"/>
      <c r="L292" s="214"/>
      <c r="M292" s="214"/>
      <c r="N292" s="214"/>
      <c r="O292" s="214"/>
      <c r="P292" s="214"/>
      <c r="Q292" s="219"/>
      <c r="R292" s="219"/>
      <c r="S292" s="336"/>
      <c r="T292" s="337"/>
      <c r="U292" s="222"/>
      <c r="V292" s="223"/>
      <c r="W292" s="223"/>
      <c r="X292" s="224">
        <f t="shared" si="12"/>
        <v>0</v>
      </c>
      <c r="Y292" s="224"/>
      <c r="Z292" s="224"/>
      <c r="AA292" s="224"/>
      <c r="AB292" s="224"/>
      <c r="AC292" s="225"/>
      <c r="AD292" s="225"/>
      <c r="AE292" s="213"/>
      <c r="AF292" s="214"/>
      <c r="AG292" s="215"/>
      <c r="AI292" s="206"/>
      <c r="AJ292" s="207"/>
      <c r="AK292" s="207"/>
      <c r="AL292" s="208"/>
      <c r="AM292" s="209"/>
    </row>
    <row r="293" spans="1:39" ht="24" customHeight="1" x14ac:dyDescent="0.15">
      <c r="A293" s="216"/>
      <c r="B293" s="214"/>
      <c r="C293" s="214"/>
      <c r="D293" s="214"/>
      <c r="E293" s="217"/>
      <c r="F293" s="68"/>
      <c r="G293" s="67"/>
      <c r="H293" s="218"/>
      <c r="I293" s="214"/>
      <c r="J293" s="214"/>
      <c r="K293" s="214"/>
      <c r="L293" s="214"/>
      <c r="M293" s="214"/>
      <c r="N293" s="214"/>
      <c r="O293" s="214"/>
      <c r="P293" s="214"/>
      <c r="Q293" s="219"/>
      <c r="R293" s="219"/>
      <c r="S293" s="336"/>
      <c r="T293" s="337"/>
      <c r="U293" s="222"/>
      <c r="V293" s="223"/>
      <c r="W293" s="223"/>
      <c r="X293" s="224">
        <f t="shared" si="12"/>
        <v>0</v>
      </c>
      <c r="Y293" s="224"/>
      <c r="Z293" s="224"/>
      <c r="AA293" s="224"/>
      <c r="AB293" s="224"/>
      <c r="AC293" s="225"/>
      <c r="AD293" s="225"/>
      <c r="AE293" s="213"/>
      <c r="AF293" s="214"/>
      <c r="AG293" s="215"/>
      <c r="AI293" s="206"/>
      <c r="AJ293" s="207"/>
      <c r="AK293" s="207"/>
      <c r="AL293" s="208"/>
      <c r="AM293" s="209"/>
    </row>
    <row r="294" spans="1:39" ht="24" customHeight="1" x14ac:dyDescent="0.15">
      <c r="A294" s="216"/>
      <c r="B294" s="214"/>
      <c r="C294" s="214"/>
      <c r="D294" s="214"/>
      <c r="E294" s="217"/>
      <c r="F294" s="68"/>
      <c r="G294" s="67"/>
      <c r="H294" s="218"/>
      <c r="I294" s="214"/>
      <c r="J294" s="214"/>
      <c r="K294" s="214"/>
      <c r="L294" s="214"/>
      <c r="M294" s="214"/>
      <c r="N294" s="214"/>
      <c r="O294" s="214"/>
      <c r="P294" s="214"/>
      <c r="Q294" s="219"/>
      <c r="R294" s="219"/>
      <c r="S294" s="336"/>
      <c r="T294" s="337"/>
      <c r="U294" s="222"/>
      <c r="V294" s="223"/>
      <c r="W294" s="223"/>
      <c r="X294" s="224">
        <f t="shared" si="12"/>
        <v>0</v>
      </c>
      <c r="Y294" s="224"/>
      <c r="Z294" s="224"/>
      <c r="AA294" s="224"/>
      <c r="AB294" s="224"/>
      <c r="AC294" s="225"/>
      <c r="AD294" s="225"/>
      <c r="AE294" s="213"/>
      <c r="AF294" s="214"/>
      <c r="AG294" s="215"/>
      <c r="AI294" s="206"/>
      <c r="AJ294" s="207"/>
      <c r="AK294" s="207"/>
      <c r="AL294" s="208"/>
      <c r="AM294" s="209"/>
    </row>
    <row r="295" spans="1:39" ht="24" customHeight="1" x14ac:dyDescent="0.15">
      <c r="A295" s="216"/>
      <c r="B295" s="214"/>
      <c r="C295" s="214"/>
      <c r="D295" s="214"/>
      <c r="E295" s="217"/>
      <c r="F295" s="68"/>
      <c r="G295" s="67"/>
      <c r="H295" s="218"/>
      <c r="I295" s="214"/>
      <c r="J295" s="214"/>
      <c r="K295" s="214"/>
      <c r="L295" s="214"/>
      <c r="M295" s="214"/>
      <c r="N295" s="214"/>
      <c r="O295" s="214"/>
      <c r="P295" s="214"/>
      <c r="Q295" s="219"/>
      <c r="R295" s="219"/>
      <c r="S295" s="336"/>
      <c r="T295" s="337"/>
      <c r="U295" s="222"/>
      <c r="V295" s="223"/>
      <c r="W295" s="223"/>
      <c r="X295" s="224">
        <f t="shared" si="12"/>
        <v>0</v>
      </c>
      <c r="Y295" s="224"/>
      <c r="Z295" s="224"/>
      <c r="AA295" s="224"/>
      <c r="AB295" s="224"/>
      <c r="AC295" s="225"/>
      <c r="AD295" s="225"/>
      <c r="AE295" s="213"/>
      <c r="AF295" s="214"/>
      <c r="AG295" s="215"/>
      <c r="AI295" s="206"/>
      <c r="AJ295" s="207"/>
      <c r="AK295" s="207"/>
      <c r="AL295" s="208"/>
      <c r="AM295" s="209"/>
    </row>
    <row r="296" spans="1:39" ht="24" customHeight="1" x14ac:dyDescent="0.15">
      <c r="A296" s="216"/>
      <c r="B296" s="214"/>
      <c r="C296" s="214"/>
      <c r="D296" s="214"/>
      <c r="E296" s="217"/>
      <c r="F296" s="68"/>
      <c r="G296" s="67"/>
      <c r="H296" s="218"/>
      <c r="I296" s="214"/>
      <c r="J296" s="214"/>
      <c r="K296" s="214"/>
      <c r="L296" s="214"/>
      <c r="M296" s="214"/>
      <c r="N296" s="214"/>
      <c r="O296" s="214"/>
      <c r="P296" s="214"/>
      <c r="Q296" s="219"/>
      <c r="R296" s="219"/>
      <c r="S296" s="336"/>
      <c r="T296" s="337"/>
      <c r="U296" s="222"/>
      <c r="V296" s="223"/>
      <c r="W296" s="223"/>
      <c r="X296" s="224">
        <f t="shared" si="12"/>
        <v>0</v>
      </c>
      <c r="Y296" s="224"/>
      <c r="Z296" s="224"/>
      <c r="AA296" s="224"/>
      <c r="AB296" s="224"/>
      <c r="AC296" s="225"/>
      <c r="AD296" s="225"/>
      <c r="AE296" s="213"/>
      <c r="AF296" s="214"/>
      <c r="AG296" s="215"/>
      <c r="AI296" s="206"/>
      <c r="AJ296" s="207"/>
      <c r="AK296" s="207"/>
      <c r="AL296" s="208"/>
      <c r="AM296" s="209"/>
    </row>
    <row r="297" spans="1:39" ht="24" customHeight="1" x14ac:dyDescent="0.15">
      <c r="A297" s="216"/>
      <c r="B297" s="214"/>
      <c r="C297" s="214"/>
      <c r="D297" s="214"/>
      <c r="E297" s="217"/>
      <c r="F297" s="68"/>
      <c r="G297" s="67"/>
      <c r="H297" s="218"/>
      <c r="I297" s="214"/>
      <c r="J297" s="214"/>
      <c r="K297" s="214"/>
      <c r="L297" s="214"/>
      <c r="M297" s="214"/>
      <c r="N297" s="214"/>
      <c r="O297" s="214"/>
      <c r="P297" s="214"/>
      <c r="Q297" s="219"/>
      <c r="R297" s="219"/>
      <c r="S297" s="336"/>
      <c r="T297" s="337"/>
      <c r="U297" s="222"/>
      <c r="V297" s="223"/>
      <c r="W297" s="223"/>
      <c r="X297" s="224">
        <f t="shared" si="12"/>
        <v>0</v>
      </c>
      <c r="Y297" s="224"/>
      <c r="Z297" s="224"/>
      <c r="AA297" s="224"/>
      <c r="AB297" s="224"/>
      <c r="AC297" s="225"/>
      <c r="AD297" s="225"/>
      <c r="AE297" s="213"/>
      <c r="AF297" s="214"/>
      <c r="AG297" s="215"/>
      <c r="AI297" s="206"/>
      <c r="AJ297" s="207"/>
      <c r="AK297" s="207"/>
      <c r="AL297" s="208"/>
      <c r="AM297" s="209"/>
    </row>
    <row r="298" spans="1:39" ht="24" customHeight="1" x14ac:dyDescent="0.15">
      <c r="A298" s="216"/>
      <c r="B298" s="214"/>
      <c r="C298" s="214"/>
      <c r="D298" s="214"/>
      <c r="E298" s="217"/>
      <c r="F298" s="68"/>
      <c r="G298" s="67"/>
      <c r="H298" s="218"/>
      <c r="I298" s="214"/>
      <c r="J298" s="214"/>
      <c r="K298" s="214"/>
      <c r="L298" s="214"/>
      <c r="M298" s="214"/>
      <c r="N298" s="214"/>
      <c r="O298" s="214"/>
      <c r="P298" s="214"/>
      <c r="Q298" s="219"/>
      <c r="R298" s="219"/>
      <c r="S298" s="336"/>
      <c r="T298" s="337"/>
      <c r="U298" s="222"/>
      <c r="V298" s="223"/>
      <c r="W298" s="223"/>
      <c r="X298" s="224">
        <f t="shared" si="12"/>
        <v>0</v>
      </c>
      <c r="Y298" s="224"/>
      <c r="Z298" s="224"/>
      <c r="AA298" s="224"/>
      <c r="AB298" s="224"/>
      <c r="AC298" s="225"/>
      <c r="AD298" s="225"/>
      <c r="AE298" s="213"/>
      <c r="AF298" s="214"/>
      <c r="AG298" s="215"/>
      <c r="AI298" s="206"/>
      <c r="AJ298" s="207"/>
      <c r="AK298" s="207"/>
      <c r="AL298" s="208"/>
      <c r="AM298" s="209"/>
    </row>
    <row r="299" spans="1:39" ht="24" customHeight="1" thickBot="1" x14ac:dyDescent="0.2">
      <c r="A299" s="216"/>
      <c r="B299" s="214"/>
      <c r="C299" s="214"/>
      <c r="D299" s="214"/>
      <c r="E299" s="217"/>
      <c r="F299" s="68"/>
      <c r="G299" s="67"/>
      <c r="H299" s="218"/>
      <c r="I299" s="214"/>
      <c r="J299" s="214"/>
      <c r="K299" s="214"/>
      <c r="L299" s="214"/>
      <c r="M299" s="214"/>
      <c r="N299" s="214"/>
      <c r="O299" s="214"/>
      <c r="P299" s="214"/>
      <c r="Q299" s="219"/>
      <c r="R299" s="219"/>
      <c r="S299" s="336"/>
      <c r="T299" s="337"/>
      <c r="U299" s="222"/>
      <c r="V299" s="223"/>
      <c r="W299" s="223"/>
      <c r="X299" s="224">
        <f t="shared" si="12"/>
        <v>0</v>
      </c>
      <c r="Y299" s="224"/>
      <c r="Z299" s="224"/>
      <c r="AA299" s="224"/>
      <c r="AB299" s="224"/>
      <c r="AC299" s="225"/>
      <c r="AD299" s="225"/>
      <c r="AE299" s="213"/>
      <c r="AF299" s="214"/>
      <c r="AG299" s="215"/>
      <c r="AI299" s="206"/>
      <c r="AJ299" s="207"/>
      <c r="AK299" s="207"/>
      <c r="AL299" s="208"/>
      <c r="AM299" s="209"/>
    </row>
    <row r="300" spans="1:39" ht="24" customHeight="1" thickTop="1" thickBot="1" x14ac:dyDescent="0.2">
      <c r="A300" s="197"/>
      <c r="B300" s="198"/>
      <c r="C300" s="198"/>
      <c r="D300" s="198"/>
      <c r="E300" s="199"/>
      <c r="F300" s="70"/>
      <c r="G300" s="69"/>
      <c r="H300" s="200" t="s">
        <v>64</v>
      </c>
      <c r="I300" s="201"/>
      <c r="J300" s="201"/>
      <c r="K300" s="201"/>
      <c r="L300" s="201"/>
      <c r="M300" s="201"/>
      <c r="N300" s="201"/>
      <c r="O300" s="201"/>
      <c r="P300" s="201"/>
      <c r="Q300" s="200"/>
      <c r="R300" s="200"/>
      <c r="S300" s="200"/>
      <c r="T300" s="200"/>
      <c r="U300" s="200"/>
      <c r="V300" s="200"/>
      <c r="W300" s="200"/>
      <c r="X300" s="202">
        <f>SUM(X285:AD299)</f>
        <v>0</v>
      </c>
      <c r="Y300" s="202"/>
      <c r="Z300" s="202"/>
      <c r="AA300" s="202"/>
      <c r="AB300" s="202"/>
      <c r="AC300" s="203"/>
      <c r="AD300" s="203"/>
      <c r="AE300" s="204"/>
      <c r="AF300" s="198"/>
      <c r="AG300" s="205"/>
      <c r="AI300" s="206"/>
      <c r="AJ300" s="207"/>
      <c r="AK300" s="207"/>
      <c r="AL300" s="208"/>
      <c r="AM300" s="209"/>
    </row>
    <row r="301" spans="1:39" ht="14.25" thickTop="1" x14ac:dyDescent="0.15"/>
    <row r="302" spans="1:39" ht="15.75" customHeight="1" x14ac:dyDescent="0.15">
      <c r="A302" s="52" t="s">
        <v>30</v>
      </c>
      <c r="W302" s="71"/>
      <c r="X302" s="20"/>
      <c r="Y302" s="172" t="s">
        <v>37</v>
      </c>
      <c r="Z302" s="173"/>
      <c r="AA302" s="173"/>
      <c r="AB302" s="173"/>
      <c r="AC302" s="174"/>
      <c r="AD302" s="210" t="s">
        <v>28</v>
      </c>
      <c r="AE302" s="211"/>
      <c r="AF302" s="211"/>
      <c r="AG302" s="211"/>
      <c r="AH302" s="212"/>
      <c r="AI302" s="210" t="s">
        <v>27</v>
      </c>
      <c r="AJ302" s="211"/>
      <c r="AK302" s="211"/>
      <c r="AL302" s="211"/>
      <c r="AM302" s="212"/>
    </row>
    <row r="303" spans="1:39" ht="16.5" customHeight="1" x14ac:dyDescent="0.15">
      <c r="B303" s="16" t="s">
        <v>132</v>
      </c>
      <c r="C303" s="2"/>
      <c r="Y303" s="187"/>
      <c r="Z303" s="188"/>
      <c r="AA303" s="188"/>
      <c r="AB303" s="188"/>
      <c r="AC303" s="188"/>
      <c r="AD303" s="187"/>
      <c r="AE303" s="188"/>
      <c r="AF303" s="188"/>
      <c r="AG303" s="188"/>
      <c r="AH303" s="193"/>
      <c r="AI303" s="187"/>
      <c r="AJ303" s="188"/>
      <c r="AK303" s="188"/>
      <c r="AL303" s="188"/>
      <c r="AM303" s="193"/>
    </row>
    <row r="304" spans="1:39" ht="16.5" customHeight="1" x14ac:dyDescent="0.15">
      <c r="B304" s="3" t="s">
        <v>47</v>
      </c>
      <c r="Y304" s="189"/>
      <c r="Z304" s="190"/>
      <c r="AA304" s="190"/>
      <c r="AB304" s="190"/>
      <c r="AC304" s="190"/>
      <c r="AD304" s="189"/>
      <c r="AE304" s="190"/>
      <c r="AF304" s="190"/>
      <c r="AG304" s="190"/>
      <c r="AH304" s="194"/>
      <c r="AI304" s="189"/>
      <c r="AJ304" s="190"/>
      <c r="AK304" s="190"/>
      <c r="AL304" s="190"/>
      <c r="AM304" s="194"/>
    </row>
    <row r="305" spans="1:39" ht="16.5" customHeight="1" x14ac:dyDescent="0.15">
      <c r="B305" s="3" t="s">
        <v>50</v>
      </c>
      <c r="C305" s="23"/>
      <c r="D305" s="23"/>
      <c r="E305" s="23"/>
      <c r="F305" s="23"/>
      <c r="G305" s="23"/>
      <c r="H305" s="23"/>
      <c r="I305" s="23"/>
      <c r="J305" s="23"/>
      <c r="K305" s="23"/>
      <c r="Y305" s="189"/>
      <c r="Z305" s="190"/>
      <c r="AA305" s="190"/>
      <c r="AB305" s="190"/>
      <c r="AC305" s="190"/>
      <c r="AD305" s="189"/>
      <c r="AE305" s="190"/>
      <c r="AF305" s="190"/>
      <c r="AG305" s="190"/>
      <c r="AH305" s="194"/>
      <c r="AI305" s="189"/>
      <c r="AJ305" s="190"/>
      <c r="AK305" s="190"/>
      <c r="AL305" s="190"/>
      <c r="AM305" s="194"/>
    </row>
    <row r="306" spans="1:39" ht="16.5" customHeight="1" x14ac:dyDescent="0.15">
      <c r="B306" s="3" t="s">
        <v>58</v>
      </c>
      <c r="Y306" s="191"/>
      <c r="Z306" s="192"/>
      <c r="AA306" s="192"/>
      <c r="AB306" s="192"/>
      <c r="AC306" s="192"/>
      <c r="AD306" s="191"/>
      <c r="AE306" s="192"/>
      <c r="AF306" s="192"/>
      <c r="AG306" s="192"/>
      <c r="AH306" s="195"/>
      <c r="AI306" s="191"/>
      <c r="AJ306" s="192"/>
      <c r="AK306" s="192"/>
      <c r="AL306" s="192"/>
      <c r="AM306" s="195"/>
    </row>
    <row r="307" spans="1:39" ht="16.5" customHeight="1" x14ac:dyDescent="0.15">
      <c r="B307" s="17" t="s">
        <v>59</v>
      </c>
    </row>
    <row r="308" spans="1:39" ht="16.5" customHeight="1" x14ac:dyDescent="0.15">
      <c r="B308" s="17"/>
      <c r="AD308" s="64"/>
      <c r="AE308"/>
      <c r="AF308"/>
      <c r="AG308"/>
      <c r="AH308"/>
      <c r="AI308"/>
      <c r="AJ308"/>
      <c r="AK308"/>
      <c r="AL308"/>
      <c r="AM308"/>
    </row>
    <row r="309" spans="1:39" ht="16.5" customHeight="1" x14ac:dyDescent="0.15">
      <c r="B309" s="3"/>
      <c r="AE309"/>
      <c r="AF309"/>
      <c r="AG309"/>
      <c r="AH309"/>
      <c r="AI309"/>
      <c r="AJ309"/>
      <c r="AK309"/>
      <c r="AL309"/>
      <c r="AM309"/>
    </row>
    <row r="310" spans="1:39" ht="16.5" customHeight="1" x14ac:dyDescent="0.15">
      <c r="B310" s="196" t="s">
        <v>34</v>
      </c>
      <c r="C310" s="196"/>
      <c r="D310" s="196"/>
      <c r="E310" s="196"/>
      <c r="F310" s="196"/>
      <c r="G310" s="196"/>
      <c r="H310" s="196"/>
      <c r="I310" s="196"/>
      <c r="J310" s="196"/>
      <c r="L310" s="196" t="s">
        <v>35</v>
      </c>
      <c r="M310" s="196"/>
      <c r="N310" s="196"/>
      <c r="O310" s="196"/>
      <c r="P310" s="196"/>
      <c r="Q310" s="196"/>
      <c r="R310" s="196"/>
      <c r="S310" s="196"/>
      <c r="T310" s="196"/>
      <c r="U310" s="196"/>
      <c r="V310" s="196"/>
      <c r="W310" s="196"/>
      <c r="X310" s="196"/>
      <c r="Y310" s="196"/>
      <c r="Z310" s="196"/>
      <c r="AA310" s="64"/>
      <c r="AD310"/>
      <c r="AE310"/>
      <c r="AF310"/>
      <c r="AG310"/>
      <c r="AH310"/>
      <c r="AI310"/>
      <c r="AJ310"/>
      <c r="AK310"/>
      <c r="AL310"/>
      <c r="AM310"/>
    </row>
    <row r="311" spans="1:39" x14ac:dyDescent="0.15">
      <c r="B311" s="196"/>
      <c r="C311" s="196"/>
      <c r="D311" s="196"/>
      <c r="E311" s="196"/>
      <c r="F311" s="196"/>
      <c r="G311" s="196"/>
      <c r="H311" s="196"/>
      <c r="I311" s="196"/>
      <c r="J311" s="196"/>
      <c r="L311" s="196"/>
      <c r="M311" s="196"/>
      <c r="N311" s="196"/>
      <c r="O311" s="196"/>
      <c r="P311" s="196"/>
      <c r="Q311" s="196"/>
      <c r="R311" s="196"/>
      <c r="S311" s="196"/>
      <c r="T311" s="196"/>
      <c r="U311" s="196"/>
      <c r="V311" s="196"/>
      <c r="W311" s="196"/>
      <c r="X311" s="196"/>
      <c r="Y311" s="196"/>
      <c r="Z311" s="196"/>
      <c r="AA311" s="64"/>
    </row>
    <row r="312" spans="1:39" x14ac:dyDescent="0.15">
      <c r="B312" s="196"/>
      <c r="C312" s="196"/>
      <c r="D312" s="196"/>
      <c r="E312" s="196"/>
      <c r="F312" s="196"/>
      <c r="G312" s="196"/>
      <c r="H312" s="196"/>
      <c r="I312" s="196"/>
      <c r="J312" s="196"/>
      <c r="K312" s="64"/>
      <c r="L312" s="196"/>
      <c r="M312" s="196"/>
      <c r="N312" s="196"/>
      <c r="O312" s="196"/>
      <c r="P312" s="196"/>
      <c r="Q312" s="196"/>
      <c r="R312" s="196"/>
      <c r="S312" s="196"/>
      <c r="T312" s="196"/>
      <c r="U312" s="196"/>
      <c r="V312" s="196"/>
      <c r="W312" s="196"/>
      <c r="X312" s="196"/>
      <c r="Y312" s="196"/>
      <c r="Z312" s="196"/>
      <c r="AA312" s="64"/>
      <c r="AD312" s="196" t="s">
        <v>29</v>
      </c>
      <c r="AE312" s="171"/>
      <c r="AF312" s="171"/>
      <c r="AG312" s="171"/>
      <c r="AH312" s="171"/>
      <c r="AI312" s="171"/>
      <c r="AJ312" s="171"/>
      <c r="AK312" s="171"/>
      <c r="AL312" s="171"/>
      <c r="AM312" s="171"/>
    </row>
    <row r="313" spans="1:39" x14ac:dyDescent="0.15">
      <c r="B313" s="196"/>
      <c r="C313" s="196"/>
      <c r="D313" s="196"/>
      <c r="E313" s="196"/>
      <c r="F313" s="196"/>
      <c r="G313" s="196"/>
      <c r="H313" s="196"/>
      <c r="I313" s="196"/>
      <c r="J313" s="196"/>
      <c r="K313" s="64"/>
      <c r="L313" s="196"/>
      <c r="M313" s="196"/>
      <c r="N313" s="196"/>
      <c r="O313" s="196"/>
      <c r="P313" s="196"/>
      <c r="Q313" s="196"/>
      <c r="R313" s="196"/>
      <c r="S313" s="196"/>
      <c r="T313" s="196"/>
      <c r="U313" s="196"/>
      <c r="V313" s="196"/>
      <c r="W313" s="196"/>
      <c r="X313" s="196"/>
      <c r="Y313" s="196"/>
      <c r="Z313" s="196"/>
      <c r="AA313" s="64"/>
      <c r="AD313" s="196"/>
      <c r="AE313" s="196"/>
      <c r="AF313" s="196"/>
      <c r="AG313" s="196"/>
      <c r="AH313" s="196"/>
      <c r="AI313" s="196"/>
      <c r="AJ313" s="196"/>
      <c r="AK313" s="196"/>
      <c r="AL313" s="196"/>
      <c r="AM313" s="196"/>
    </row>
    <row r="314" spans="1:39" x14ac:dyDescent="0.15">
      <c r="B314" s="196"/>
      <c r="C314" s="196"/>
      <c r="D314" s="196"/>
      <c r="E314" s="196"/>
      <c r="F314" s="196"/>
      <c r="G314" s="196"/>
      <c r="H314" s="196"/>
      <c r="I314" s="196"/>
      <c r="J314" s="196"/>
      <c r="K314" s="64"/>
      <c r="L314" s="196"/>
      <c r="M314" s="196"/>
      <c r="N314" s="196"/>
      <c r="O314" s="196"/>
      <c r="P314" s="196"/>
      <c r="Q314" s="196"/>
      <c r="R314" s="196"/>
      <c r="S314" s="196"/>
      <c r="T314" s="196"/>
      <c r="U314" s="196"/>
      <c r="V314" s="196"/>
      <c r="W314" s="196"/>
      <c r="X314" s="196"/>
      <c r="Y314" s="196"/>
      <c r="Z314" s="196"/>
      <c r="AA314" s="64"/>
      <c r="AD314" s="196"/>
      <c r="AE314" s="196"/>
      <c r="AF314" s="196"/>
      <c r="AG314" s="196"/>
      <c r="AH314" s="196"/>
      <c r="AI314" s="196"/>
      <c r="AJ314" s="196"/>
      <c r="AK314" s="196"/>
      <c r="AL314" s="196"/>
      <c r="AM314" s="196"/>
    </row>
    <row r="315" spans="1:39" x14ac:dyDescent="0.15">
      <c r="K315" s="64"/>
    </row>
    <row r="316" spans="1:39" ht="16.5" customHeight="1" x14ac:dyDescent="0.15">
      <c r="A316" s="80" t="s">
        <v>62</v>
      </c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</row>
    <row r="317" spans="1:39" ht="16.5" customHeight="1" x14ac:dyDescent="0.15">
      <c r="A317" s="81"/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</row>
    <row r="318" spans="1:39" ht="14.25" thickBot="1" x14ac:dyDescent="0.2"/>
    <row r="319" spans="1:39" ht="26.1" customHeight="1" thickTop="1" x14ac:dyDescent="0.15">
      <c r="A319" s="280">
        <f>A274</f>
        <v>5</v>
      </c>
      <c r="B319" s="281"/>
      <c r="C319" s="284" t="s">
        <v>0</v>
      </c>
      <c r="D319" s="281">
        <f>D274</f>
        <v>10</v>
      </c>
      <c r="E319" s="281"/>
      <c r="F319" s="284" t="s">
        <v>1</v>
      </c>
      <c r="G319" s="281">
        <f>G274</f>
        <v>31</v>
      </c>
      <c r="H319" s="281"/>
      <c r="I319" s="286" t="s">
        <v>2</v>
      </c>
      <c r="K319" s="55"/>
      <c r="L319" s="53"/>
      <c r="M319" s="53"/>
      <c r="N319" s="288">
        <f>N274</f>
        <v>10</v>
      </c>
      <c r="O319" s="288"/>
      <c r="P319" s="288"/>
      <c r="Q319" s="284" t="s">
        <v>1</v>
      </c>
      <c r="R319" s="284" t="s">
        <v>7</v>
      </c>
      <c r="S319" s="53"/>
      <c r="T319" s="53"/>
      <c r="U319" s="54"/>
      <c r="W319" s="269" t="s">
        <v>21</v>
      </c>
      <c r="X319" s="270"/>
      <c r="Y319" s="270"/>
      <c r="Z319" s="270"/>
      <c r="AA319" s="270"/>
      <c r="AB319" s="271">
        <f>AB274</f>
        <v>646</v>
      </c>
      <c r="AC319" s="272"/>
      <c r="AD319" s="272"/>
      <c r="AE319" s="272"/>
      <c r="AF319" s="272"/>
      <c r="AG319" s="272"/>
      <c r="AH319" s="272"/>
      <c r="AI319" s="272"/>
      <c r="AJ319" s="272"/>
      <c r="AK319" s="272"/>
      <c r="AL319" s="272"/>
      <c r="AM319" s="273"/>
    </row>
    <row r="320" spans="1:39" ht="26.1" customHeight="1" thickBot="1" x14ac:dyDescent="0.2">
      <c r="A320" s="282"/>
      <c r="B320" s="283"/>
      <c r="C320" s="285"/>
      <c r="D320" s="283"/>
      <c r="E320" s="283"/>
      <c r="F320" s="285"/>
      <c r="G320" s="283"/>
      <c r="H320" s="283"/>
      <c r="I320" s="287"/>
      <c r="K320" s="56"/>
      <c r="L320" s="57"/>
      <c r="M320" s="57"/>
      <c r="N320" s="289"/>
      <c r="O320" s="289"/>
      <c r="P320" s="289"/>
      <c r="Q320" s="290"/>
      <c r="R320" s="290"/>
      <c r="S320" s="57"/>
      <c r="T320" s="57"/>
      <c r="U320" s="58"/>
      <c r="W320" s="274" t="s">
        <v>49</v>
      </c>
      <c r="X320" s="275"/>
      <c r="Y320" s="275"/>
      <c r="Z320" s="291" t="str">
        <f t="shared" ref="Z320:Z325" si="13">Z275</f>
        <v>T8888888888888</v>
      </c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3"/>
    </row>
    <row r="321" spans="1:41" ht="17.25" customHeight="1" thickTop="1" thickBot="1" x14ac:dyDescent="0.2">
      <c r="A321" s="37" t="s">
        <v>81</v>
      </c>
      <c r="I321" s="60"/>
      <c r="W321" s="276" t="s">
        <v>22</v>
      </c>
      <c r="X321" s="277"/>
      <c r="Y321" s="62"/>
      <c r="Z321" s="278" t="str">
        <f t="shared" si="13"/>
        <v>270-2225</v>
      </c>
      <c r="AA321" s="278"/>
      <c r="AB321" s="279"/>
      <c r="AC321" s="61"/>
      <c r="AD321" s="62"/>
      <c r="AE321" s="62"/>
      <c r="AF321" s="62"/>
      <c r="AG321" s="62"/>
      <c r="AH321" s="62"/>
      <c r="AI321" s="62"/>
      <c r="AJ321" s="62"/>
      <c r="AK321" s="62"/>
      <c r="AL321" s="62"/>
      <c r="AM321" s="63"/>
      <c r="AO321" s="64"/>
    </row>
    <row r="322" spans="1:41" ht="17.25" customHeight="1" thickTop="1" x14ac:dyDescent="0.15">
      <c r="A322" s="59"/>
      <c r="B322" s="241" t="str">
        <f>B277</f>
        <v>製造管理部</v>
      </c>
      <c r="C322" s="242"/>
      <c r="D322" s="242"/>
      <c r="E322" s="242"/>
      <c r="F322" s="242"/>
      <c r="G322" s="242"/>
      <c r="I322" s="60"/>
      <c r="K322" s="261" t="s">
        <v>8</v>
      </c>
      <c r="L322" s="264" t="str">
        <f>L277</f>
        <v>三井住友</v>
      </c>
      <c r="M322" s="265"/>
      <c r="N322" s="265"/>
      <c r="O322" s="266" t="s">
        <v>32</v>
      </c>
      <c r="P322" s="267"/>
      <c r="Q322" s="264" t="str">
        <f>Q277</f>
        <v>松戸</v>
      </c>
      <c r="R322" s="265"/>
      <c r="S322" s="265"/>
      <c r="T322" s="266" t="s">
        <v>4</v>
      </c>
      <c r="U322" s="268"/>
      <c r="W322" s="239" t="s">
        <v>12</v>
      </c>
      <c r="X322" s="240"/>
      <c r="Z322" s="241" t="str">
        <f t="shared" si="13"/>
        <v>千葉県松戸市東松戸2-20-1</v>
      </c>
      <c r="AA322" s="241"/>
      <c r="AB322" s="242"/>
      <c r="AC322" s="242"/>
      <c r="AD322" s="242"/>
      <c r="AE322" s="242"/>
      <c r="AF322" s="242"/>
      <c r="AG322" s="242"/>
      <c r="AH322" s="242"/>
      <c r="AI322" s="242"/>
      <c r="AJ322" s="242"/>
      <c r="AK322" s="242"/>
      <c r="AL322" s="242"/>
      <c r="AM322" s="243"/>
    </row>
    <row r="323" spans="1:41" ht="17.25" customHeight="1" x14ac:dyDescent="0.15">
      <c r="A323" s="59"/>
      <c r="B323" s="242"/>
      <c r="C323" s="242"/>
      <c r="D323" s="242"/>
      <c r="E323" s="242"/>
      <c r="F323" s="242"/>
      <c r="G323" s="242"/>
      <c r="H323" s="52" t="s">
        <v>3</v>
      </c>
      <c r="I323" s="60"/>
      <c r="K323" s="262"/>
      <c r="L323" s="255" t="s">
        <v>9</v>
      </c>
      <c r="M323" s="256"/>
      <c r="N323" s="257"/>
      <c r="O323" s="258" t="str">
        <f>O278</f>
        <v>当座</v>
      </c>
      <c r="P323" s="259"/>
      <c r="Q323" s="259"/>
      <c r="R323" s="259"/>
      <c r="S323" s="259"/>
      <c r="T323" s="259"/>
      <c r="U323" s="260"/>
      <c r="W323" s="239" t="s">
        <v>13</v>
      </c>
      <c r="X323" s="240"/>
      <c r="Z323" s="241" t="str">
        <f t="shared" si="13"/>
        <v>秩父産業株式会社</v>
      </c>
      <c r="AA323" s="241"/>
      <c r="AB323" s="241"/>
      <c r="AC323" s="241"/>
      <c r="AD323" s="241"/>
      <c r="AE323" s="241"/>
      <c r="AF323" s="241"/>
      <c r="AG323" s="241"/>
      <c r="AH323" s="241"/>
      <c r="AI323" s="241"/>
      <c r="AJ323" s="241"/>
      <c r="AK323" s="241"/>
      <c r="AL323" s="34" t="s">
        <v>60</v>
      </c>
      <c r="AM323" s="60"/>
    </row>
    <row r="324" spans="1:41" ht="17.25" customHeight="1" x14ac:dyDescent="0.15">
      <c r="A324" s="59"/>
      <c r="I324" s="60"/>
      <c r="K324" s="262"/>
      <c r="L324" s="255" t="s">
        <v>10</v>
      </c>
      <c r="M324" s="256"/>
      <c r="N324" s="257"/>
      <c r="O324" s="311">
        <f>O279</f>
        <v>1234567</v>
      </c>
      <c r="P324" s="312"/>
      <c r="Q324" s="312"/>
      <c r="R324" s="312"/>
      <c r="S324" s="312"/>
      <c r="T324" s="312"/>
      <c r="U324" s="313"/>
      <c r="W324" s="239" t="s">
        <v>23</v>
      </c>
      <c r="X324" s="240"/>
      <c r="Z324" s="241" t="str">
        <f t="shared" si="13"/>
        <v>047-311-1201</v>
      </c>
      <c r="AA324" s="241"/>
      <c r="AB324" s="242"/>
      <c r="AC324" s="242"/>
      <c r="AD324" s="242"/>
      <c r="AE324" s="242"/>
      <c r="AF324" s="242"/>
      <c r="AG324" s="242"/>
      <c r="AH324" s="242"/>
      <c r="AI324" s="242"/>
      <c r="AJ324" s="242"/>
      <c r="AK324" s="242"/>
      <c r="AL324" s="242"/>
      <c r="AM324" s="243"/>
    </row>
    <row r="325" spans="1:41" ht="17.25" customHeight="1" thickBot="1" x14ac:dyDescent="0.2">
      <c r="A325" s="56"/>
      <c r="B325" s="57" t="s">
        <v>4</v>
      </c>
      <c r="C325" s="57"/>
      <c r="D325" s="57" t="s">
        <v>5</v>
      </c>
      <c r="E325" s="57"/>
      <c r="F325" s="57"/>
      <c r="G325" s="57" t="s">
        <v>6</v>
      </c>
      <c r="H325" s="57"/>
      <c r="I325" s="58"/>
      <c r="K325" s="263"/>
      <c r="L325" s="244" t="s">
        <v>11</v>
      </c>
      <c r="M325" s="245"/>
      <c r="N325" s="246"/>
      <c r="O325" s="306" t="str">
        <f>O280</f>
        <v>チチブサンギョウ（カ</v>
      </c>
      <c r="P325" s="324"/>
      <c r="Q325" s="324"/>
      <c r="R325" s="324"/>
      <c r="S325" s="324"/>
      <c r="T325" s="324"/>
      <c r="U325" s="325"/>
      <c r="W325" s="250" t="s">
        <v>24</v>
      </c>
      <c r="X325" s="251"/>
      <c r="Y325" s="57"/>
      <c r="Z325" s="252" t="str">
        <f t="shared" si="13"/>
        <v>047-311-1310</v>
      </c>
      <c r="AA325" s="252"/>
      <c r="AB325" s="253"/>
      <c r="AC325" s="253"/>
      <c r="AD325" s="253"/>
      <c r="AE325" s="253"/>
      <c r="AF325" s="253"/>
      <c r="AG325" s="253"/>
      <c r="AH325" s="253"/>
      <c r="AI325" s="253"/>
      <c r="AJ325" s="253"/>
      <c r="AK325" s="253"/>
      <c r="AL325" s="253"/>
      <c r="AM325" s="254"/>
    </row>
    <row r="326" spans="1:41" ht="14.25" thickTop="1" x14ac:dyDescent="0.15">
      <c r="E326" s="1" t="s">
        <v>25</v>
      </c>
      <c r="AL326" s="1"/>
    </row>
    <row r="327" spans="1:41" ht="17.25" x14ac:dyDescent="0.15">
      <c r="A327" s="52" t="s">
        <v>14</v>
      </c>
      <c r="R327" s="10" t="s">
        <v>44</v>
      </c>
      <c r="S327"/>
      <c r="Z327" s="35" t="s">
        <v>61</v>
      </c>
    </row>
    <row r="328" spans="1:41" ht="8.25" customHeight="1" thickBot="1" x14ac:dyDescent="0.2"/>
    <row r="329" spans="1:41" ht="24" customHeight="1" thickTop="1" x14ac:dyDescent="0.15">
      <c r="A329" s="232" t="s">
        <v>16</v>
      </c>
      <c r="B329" s="233"/>
      <c r="C329" s="233"/>
      <c r="D329" s="233"/>
      <c r="E329" s="234"/>
      <c r="F329" s="65" t="s">
        <v>17</v>
      </c>
      <c r="G329" s="66" t="s">
        <v>2</v>
      </c>
      <c r="H329" s="235" t="s">
        <v>43</v>
      </c>
      <c r="I329" s="236"/>
      <c r="J329" s="236"/>
      <c r="K329" s="236"/>
      <c r="L329" s="236"/>
      <c r="M329" s="236"/>
      <c r="N329" s="236"/>
      <c r="O329" s="236"/>
      <c r="P329" s="236"/>
      <c r="Q329" s="236" t="s">
        <v>18</v>
      </c>
      <c r="R329" s="236"/>
      <c r="S329" s="236" t="s">
        <v>26</v>
      </c>
      <c r="T329" s="236"/>
      <c r="U329" s="236" t="s">
        <v>31</v>
      </c>
      <c r="V329" s="237"/>
      <c r="W329" s="237"/>
      <c r="X329" s="236" t="s">
        <v>19</v>
      </c>
      <c r="Y329" s="236"/>
      <c r="Z329" s="236"/>
      <c r="AA329" s="236"/>
      <c r="AB329" s="236"/>
      <c r="AC329" s="238"/>
      <c r="AD329" s="238"/>
      <c r="AE329" s="226" t="s">
        <v>20</v>
      </c>
      <c r="AF329" s="227"/>
      <c r="AG329" s="228"/>
      <c r="AI329" s="229" t="s">
        <v>36</v>
      </c>
      <c r="AJ329" s="230"/>
      <c r="AK329" s="230"/>
      <c r="AL329" s="230"/>
      <c r="AM329" s="231"/>
    </row>
    <row r="330" spans="1:41" ht="24" customHeight="1" x14ac:dyDescent="0.15">
      <c r="A330" s="216"/>
      <c r="B330" s="214"/>
      <c r="C330" s="214"/>
      <c r="D330" s="214"/>
      <c r="E330" s="217"/>
      <c r="F330" s="68"/>
      <c r="G330" s="67"/>
      <c r="H330" s="218"/>
      <c r="I330" s="214"/>
      <c r="J330" s="214"/>
      <c r="K330" s="214"/>
      <c r="L330" s="214"/>
      <c r="M330" s="214"/>
      <c r="N330" s="214"/>
      <c r="O330" s="214"/>
      <c r="P330" s="214"/>
      <c r="Q330" s="219"/>
      <c r="R330" s="219"/>
      <c r="S330" s="336"/>
      <c r="T330" s="337"/>
      <c r="U330" s="222"/>
      <c r="V330" s="223"/>
      <c r="W330" s="223"/>
      <c r="X330" s="224">
        <f>ROUND(Q330*U330,0)</f>
        <v>0</v>
      </c>
      <c r="Y330" s="224"/>
      <c r="Z330" s="224"/>
      <c r="AA330" s="224"/>
      <c r="AB330" s="224"/>
      <c r="AC330" s="225"/>
      <c r="AD330" s="225"/>
      <c r="AE330" s="213"/>
      <c r="AF330" s="214"/>
      <c r="AG330" s="215"/>
      <c r="AI330" s="206"/>
      <c r="AJ330" s="207"/>
      <c r="AK330" s="207"/>
      <c r="AL330" s="208"/>
      <c r="AM330" s="209"/>
    </row>
    <row r="331" spans="1:41" ht="24" customHeight="1" x14ac:dyDescent="0.15">
      <c r="A331" s="216"/>
      <c r="B331" s="214"/>
      <c r="C331" s="214"/>
      <c r="D331" s="214"/>
      <c r="E331" s="217"/>
      <c r="F331" s="68"/>
      <c r="G331" s="67"/>
      <c r="H331" s="218"/>
      <c r="I331" s="214"/>
      <c r="J331" s="214"/>
      <c r="K331" s="214"/>
      <c r="L331" s="214"/>
      <c r="M331" s="214"/>
      <c r="N331" s="214"/>
      <c r="O331" s="214"/>
      <c r="P331" s="214"/>
      <c r="Q331" s="219"/>
      <c r="R331" s="219"/>
      <c r="S331" s="336"/>
      <c r="T331" s="337"/>
      <c r="U331" s="222"/>
      <c r="V331" s="223"/>
      <c r="W331" s="223"/>
      <c r="X331" s="224">
        <f t="shared" ref="X331:X344" si="14">ROUND(Q331*U331,0)</f>
        <v>0</v>
      </c>
      <c r="Y331" s="224"/>
      <c r="Z331" s="224"/>
      <c r="AA331" s="224"/>
      <c r="AB331" s="224"/>
      <c r="AC331" s="225"/>
      <c r="AD331" s="225"/>
      <c r="AE331" s="213"/>
      <c r="AF331" s="214"/>
      <c r="AG331" s="215"/>
      <c r="AI331" s="206"/>
      <c r="AJ331" s="207"/>
      <c r="AK331" s="207"/>
      <c r="AL331" s="208"/>
      <c r="AM331" s="209"/>
    </row>
    <row r="332" spans="1:41" ht="24" customHeight="1" x14ac:dyDescent="0.15">
      <c r="A332" s="216"/>
      <c r="B332" s="214"/>
      <c r="C332" s="214"/>
      <c r="D332" s="214"/>
      <c r="E332" s="217"/>
      <c r="F332" s="68"/>
      <c r="G332" s="67"/>
      <c r="H332" s="218"/>
      <c r="I332" s="214"/>
      <c r="J332" s="214"/>
      <c r="K332" s="214"/>
      <c r="L332" s="214"/>
      <c r="M332" s="214"/>
      <c r="N332" s="214"/>
      <c r="O332" s="214"/>
      <c r="P332" s="214"/>
      <c r="Q332" s="219"/>
      <c r="R332" s="219"/>
      <c r="S332" s="336"/>
      <c r="T332" s="337"/>
      <c r="U332" s="222"/>
      <c r="V332" s="223"/>
      <c r="W332" s="223"/>
      <c r="X332" s="224">
        <f t="shared" si="14"/>
        <v>0</v>
      </c>
      <c r="Y332" s="224"/>
      <c r="Z332" s="224"/>
      <c r="AA332" s="224"/>
      <c r="AB332" s="224"/>
      <c r="AC332" s="225"/>
      <c r="AD332" s="225"/>
      <c r="AE332" s="213"/>
      <c r="AF332" s="214"/>
      <c r="AG332" s="215"/>
      <c r="AI332" s="206"/>
      <c r="AJ332" s="207"/>
      <c r="AK332" s="207"/>
      <c r="AL332" s="208"/>
      <c r="AM332" s="209"/>
    </row>
    <row r="333" spans="1:41" ht="24" customHeight="1" x14ac:dyDescent="0.15">
      <c r="A333" s="216"/>
      <c r="B333" s="214"/>
      <c r="C333" s="214"/>
      <c r="D333" s="214"/>
      <c r="E333" s="217"/>
      <c r="F333" s="68"/>
      <c r="G333" s="67"/>
      <c r="H333" s="218"/>
      <c r="I333" s="214"/>
      <c r="J333" s="214"/>
      <c r="K333" s="214"/>
      <c r="L333" s="214"/>
      <c r="M333" s="214"/>
      <c r="N333" s="214"/>
      <c r="O333" s="214"/>
      <c r="P333" s="214"/>
      <c r="Q333" s="219"/>
      <c r="R333" s="219"/>
      <c r="S333" s="336"/>
      <c r="T333" s="337"/>
      <c r="U333" s="222"/>
      <c r="V333" s="223"/>
      <c r="W333" s="223"/>
      <c r="X333" s="224">
        <f t="shared" si="14"/>
        <v>0</v>
      </c>
      <c r="Y333" s="224"/>
      <c r="Z333" s="224"/>
      <c r="AA333" s="224"/>
      <c r="AB333" s="224"/>
      <c r="AC333" s="225"/>
      <c r="AD333" s="225"/>
      <c r="AE333" s="213"/>
      <c r="AF333" s="214"/>
      <c r="AG333" s="215"/>
      <c r="AI333" s="206"/>
      <c r="AJ333" s="207"/>
      <c r="AK333" s="207"/>
      <c r="AL333" s="208"/>
      <c r="AM333" s="209"/>
    </row>
    <row r="334" spans="1:41" ht="24" customHeight="1" x14ac:dyDescent="0.15">
      <c r="A334" s="216"/>
      <c r="B334" s="214"/>
      <c r="C334" s="214"/>
      <c r="D334" s="214"/>
      <c r="E334" s="217"/>
      <c r="F334" s="68"/>
      <c r="G334" s="67"/>
      <c r="H334" s="218"/>
      <c r="I334" s="214"/>
      <c r="J334" s="214"/>
      <c r="K334" s="214"/>
      <c r="L334" s="214"/>
      <c r="M334" s="214"/>
      <c r="N334" s="214"/>
      <c r="O334" s="214"/>
      <c r="P334" s="214"/>
      <c r="Q334" s="219"/>
      <c r="R334" s="219"/>
      <c r="S334" s="336"/>
      <c r="T334" s="337"/>
      <c r="U334" s="222"/>
      <c r="V334" s="223"/>
      <c r="W334" s="223"/>
      <c r="X334" s="224">
        <f t="shared" si="14"/>
        <v>0</v>
      </c>
      <c r="Y334" s="224"/>
      <c r="Z334" s="224"/>
      <c r="AA334" s="224"/>
      <c r="AB334" s="224"/>
      <c r="AC334" s="225"/>
      <c r="AD334" s="225"/>
      <c r="AE334" s="213"/>
      <c r="AF334" s="214"/>
      <c r="AG334" s="215"/>
      <c r="AI334" s="206"/>
      <c r="AJ334" s="207"/>
      <c r="AK334" s="207"/>
      <c r="AL334" s="208"/>
      <c r="AM334" s="209"/>
    </row>
    <row r="335" spans="1:41" ht="24" customHeight="1" x14ac:dyDescent="0.15">
      <c r="A335" s="216"/>
      <c r="B335" s="214"/>
      <c r="C335" s="214"/>
      <c r="D335" s="214"/>
      <c r="E335" s="217"/>
      <c r="F335" s="68"/>
      <c r="G335" s="67"/>
      <c r="H335" s="218"/>
      <c r="I335" s="214"/>
      <c r="J335" s="214"/>
      <c r="K335" s="214"/>
      <c r="L335" s="214"/>
      <c r="M335" s="214"/>
      <c r="N335" s="214"/>
      <c r="O335" s="214"/>
      <c r="P335" s="214"/>
      <c r="Q335" s="219"/>
      <c r="R335" s="219"/>
      <c r="S335" s="336"/>
      <c r="T335" s="337"/>
      <c r="U335" s="222"/>
      <c r="V335" s="223"/>
      <c r="W335" s="223"/>
      <c r="X335" s="224">
        <f t="shared" si="14"/>
        <v>0</v>
      </c>
      <c r="Y335" s="224"/>
      <c r="Z335" s="224"/>
      <c r="AA335" s="224"/>
      <c r="AB335" s="224"/>
      <c r="AC335" s="225"/>
      <c r="AD335" s="225"/>
      <c r="AE335" s="213"/>
      <c r="AF335" s="214"/>
      <c r="AG335" s="215"/>
      <c r="AI335" s="206"/>
      <c r="AJ335" s="207"/>
      <c r="AK335" s="207"/>
      <c r="AL335" s="208"/>
      <c r="AM335" s="209"/>
    </row>
    <row r="336" spans="1:41" ht="24" customHeight="1" x14ac:dyDescent="0.15">
      <c r="A336" s="216"/>
      <c r="B336" s="214"/>
      <c r="C336" s="214"/>
      <c r="D336" s="214"/>
      <c r="E336" s="217"/>
      <c r="F336" s="68"/>
      <c r="G336" s="67"/>
      <c r="H336" s="218"/>
      <c r="I336" s="214"/>
      <c r="J336" s="214"/>
      <c r="K336" s="214"/>
      <c r="L336" s="214"/>
      <c r="M336" s="214"/>
      <c r="N336" s="214"/>
      <c r="O336" s="214"/>
      <c r="P336" s="214"/>
      <c r="Q336" s="219"/>
      <c r="R336" s="219"/>
      <c r="S336" s="336"/>
      <c r="T336" s="337"/>
      <c r="U336" s="222"/>
      <c r="V336" s="223"/>
      <c r="W336" s="223"/>
      <c r="X336" s="224">
        <f t="shared" si="14"/>
        <v>0</v>
      </c>
      <c r="Y336" s="224"/>
      <c r="Z336" s="224"/>
      <c r="AA336" s="224"/>
      <c r="AB336" s="224"/>
      <c r="AC336" s="225"/>
      <c r="AD336" s="225"/>
      <c r="AE336" s="213"/>
      <c r="AF336" s="214"/>
      <c r="AG336" s="215"/>
      <c r="AI336" s="206"/>
      <c r="AJ336" s="207"/>
      <c r="AK336" s="207"/>
      <c r="AL336" s="208"/>
      <c r="AM336" s="209"/>
    </row>
    <row r="337" spans="1:39" ht="24" customHeight="1" x14ac:dyDescent="0.15">
      <c r="A337" s="216"/>
      <c r="B337" s="214"/>
      <c r="C337" s="214"/>
      <c r="D337" s="214"/>
      <c r="E337" s="217"/>
      <c r="F337" s="68"/>
      <c r="G337" s="67"/>
      <c r="H337" s="218"/>
      <c r="I337" s="214"/>
      <c r="J337" s="214"/>
      <c r="K337" s="214"/>
      <c r="L337" s="214"/>
      <c r="M337" s="214"/>
      <c r="N337" s="214"/>
      <c r="O337" s="214"/>
      <c r="P337" s="214"/>
      <c r="Q337" s="219"/>
      <c r="R337" s="219"/>
      <c r="S337" s="336"/>
      <c r="T337" s="337"/>
      <c r="U337" s="222"/>
      <c r="V337" s="223"/>
      <c r="W337" s="223"/>
      <c r="X337" s="224">
        <f t="shared" si="14"/>
        <v>0</v>
      </c>
      <c r="Y337" s="224"/>
      <c r="Z337" s="224"/>
      <c r="AA337" s="224"/>
      <c r="AB337" s="224"/>
      <c r="AC337" s="225"/>
      <c r="AD337" s="225"/>
      <c r="AE337" s="213"/>
      <c r="AF337" s="214"/>
      <c r="AG337" s="215"/>
      <c r="AI337" s="206"/>
      <c r="AJ337" s="207"/>
      <c r="AK337" s="207"/>
      <c r="AL337" s="208"/>
      <c r="AM337" s="209"/>
    </row>
    <row r="338" spans="1:39" ht="24" customHeight="1" x14ac:dyDescent="0.15">
      <c r="A338" s="216"/>
      <c r="B338" s="214"/>
      <c r="C338" s="214"/>
      <c r="D338" s="214"/>
      <c r="E338" s="217"/>
      <c r="F338" s="68"/>
      <c r="G338" s="67"/>
      <c r="H338" s="218"/>
      <c r="I338" s="214"/>
      <c r="J338" s="214"/>
      <c r="K338" s="214"/>
      <c r="L338" s="214"/>
      <c r="M338" s="214"/>
      <c r="N338" s="214"/>
      <c r="O338" s="214"/>
      <c r="P338" s="214"/>
      <c r="Q338" s="219"/>
      <c r="R338" s="219"/>
      <c r="S338" s="336"/>
      <c r="T338" s="337"/>
      <c r="U338" s="222"/>
      <c r="V338" s="223"/>
      <c r="W338" s="223"/>
      <c r="X338" s="224">
        <f t="shared" si="14"/>
        <v>0</v>
      </c>
      <c r="Y338" s="224"/>
      <c r="Z338" s="224"/>
      <c r="AA338" s="224"/>
      <c r="AB338" s="224"/>
      <c r="AC338" s="225"/>
      <c r="AD338" s="225"/>
      <c r="AE338" s="213"/>
      <c r="AF338" s="214"/>
      <c r="AG338" s="215"/>
      <c r="AI338" s="206"/>
      <c r="AJ338" s="207"/>
      <c r="AK338" s="207"/>
      <c r="AL338" s="208"/>
      <c r="AM338" s="209"/>
    </row>
    <row r="339" spans="1:39" ht="24" customHeight="1" x14ac:dyDescent="0.15">
      <c r="A339" s="216"/>
      <c r="B339" s="214"/>
      <c r="C339" s="214"/>
      <c r="D339" s="214"/>
      <c r="E339" s="217"/>
      <c r="F339" s="68"/>
      <c r="G339" s="67"/>
      <c r="H339" s="218"/>
      <c r="I339" s="214"/>
      <c r="J339" s="214"/>
      <c r="K339" s="214"/>
      <c r="L339" s="214"/>
      <c r="M339" s="214"/>
      <c r="N339" s="214"/>
      <c r="O339" s="214"/>
      <c r="P339" s="214"/>
      <c r="Q339" s="219"/>
      <c r="R339" s="219"/>
      <c r="S339" s="336"/>
      <c r="T339" s="337"/>
      <c r="U339" s="222"/>
      <c r="V339" s="223"/>
      <c r="W339" s="223"/>
      <c r="X339" s="224">
        <f t="shared" si="14"/>
        <v>0</v>
      </c>
      <c r="Y339" s="224"/>
      <c r="Z339" s="224"/>
      <c r="AA339" s="224"/>
      <c r="AB339" s="224"/>
      <c r="AC339" s="225"/>
      <c r="AD339" s="225"/>
      <c r="AE339" s="213"/>
      <c r="AF339" s="214"/>
      <c r="AG339" s="215"/>
      <c r="AI339" s="206"/>
      <c r="AJ339" s="207"/>
      <c r="AK339" s="207"/>
      <c r="AL339" s="208"/>
      <c r="AM339" s="209"/>
    </row>
    <row r="340" spans="1:39" ht="24" customHeight="1" x14ac:dyDescent="0.15">
      <c r="A340" s="216"/>
      <c r="B340" s="214"/>
      <c r="C340" s="214"/>
      <c r="D340" s="214"/>
      <c r="E340" s="217"/>
      <c r="F340" s="68"/>
      <c r="G340" s="67"/>
      <c r="H340" s="218"/>
      <c r="I340" s="214"/>
      <c r="J340" s="214"/>
      <c r="K340" s="214"/>
      <c r="L340" s="214"/>
      <c r="M340" s="214"/>
      <c r="N340" s="214"/>
      <c r="O340" s="214"/>
      <c r="P340" s="214"/>
      <c r="Q340" s="219"/>
      <c r="R340" s="219"/>
      <c r="S340" s="336"/>
      <c r="T340" s="337"/>
      <c r="U340" s="222"/>
      <c r="V340" s="223"/>
      <c r="W340" s="223"/>
      <c r="X340" s="224">
        <f t="shared" si="14"/>
        <v>0</v>
      </c>
      <c r="Y340" s="224"/>
      <c r="Z340" s="224"/>
      <c r="AA340" s="224"/>
      <c r="AB340" s="224"/>
      <c r="AC340" s="225"/>
      <c r="AD340" s="225"/>
      <c r="AE340" s="213"/>
      <c r="AF340" s="214"/>
      <c r="AG340" s="215"/>
      <c r="AI340" s="206"/>
      <c r="AJ340" s="207"/>
      <c r="AK340" s="207"/>
      <c r="AL340" s="208"/>
      <c r="AM340" s="209"/>
    </row>
    <row r="341" spans="1:39" ht="24" customHeight="1" x14ac:dyDescent="0.15">
      <c r="A341" s="216"/>
      <c r="B341" s="214"/>
      <c r="C341" s="214"/>
      <c r="D341" s="214"/>
      <c r="E341" s="217"/>
      <c r="F341" s="68"/>
      <c r="G341" s="67"/>
      <c r="H341" s="218"/>
      <c r="I341" s="214"/>
      <c r="J341" s="214"/>
      <c r="K341" s="214"/>
      <c r="L341" s="214"/>
      <c r="M341" s="214"/>
      <c r="N341" s="214"/>
      <c r="O341" s="214"/>
      <c r="P341" s="214"/>
      <c r="Q341" s="219"/>
      <c r="R341" s="219"/>
      <c r="S341" s="336"/>
      <c r="T341" s="337"/>
      <c r="U341" s="222"/>
      <c r="V341" s="223"/>
      <c r="W341" s="223"/>
      <c r="X341" s="224">
        <f t="shared" si="14"/>
        <v>0</v>
      </c>
      <c r="Y341" s="224"/>
      <c r="Z341" s="224"/>
      <c r="AA341" s="224"/>
      <c r="AB341" s="224"/>
      <c r="AC341" s="225"/>
      <c r="AD341" s="225"/>
      <c r="AE341" s="213"/>
      <c r="AF341" s="214"/>
      <c r="AG341" s="215"/>
      <c r="AI341" s="206"/>
      <c r="AJ341" s="207"/>
      <c r="AK341" s="207"/>
      <c r="AL341" s="208"/>
      <c r="AM341" s="209"/>
    </row>
    <row r="342" spans="1:39" ht="24" customHeight="1" x14ac:dyDescent="0.15">
      <c r="A342" s="216"/>
      <c r="B342" s="214"/>
      <c r="C342" s="214"/>
      <c r="D342" s="214"/>
      <c r="E342" s="217"/>
      <c r="F342" s="68"/>
      <c r="G342" s="67"/>
      <c r="H342" s="218"/>
      <c r="I342" s="214"/>
      <c r="J342" s="214"/>
      <c r="K342" s="214"/>
      <c r="L342" s="214"/>
      <c r="M342" s="214"/>
      <c r="N342" s="214"/>
      <c r="O342" s="214"/>
      <c r="P342" s="214"/>
      <c r="Q342" s="219"/>
      <c r="R342" s="219"/>
      <c r="S342" s="336"/>
      <c r="T342" s="337"/>
      <c r="U342" s="222"/>
      <c r="V342" s="223"/>
      <c r="W342" s="223"/>
      <c r="X342" s="224">
        <f t="shared" si="14"/>
        <v>0</v>
      </c>
      <c r="Y342" s="224"/>
      <c r="Z342" s="224"/>
      <c r="AA342" s="224"/>
      <c r="AB342" s="224"/>
      <c r="AC342" s="225"/>
      <c r="AD342" s="225"/>
      <c r="AE342" s="213"/>
      <c r="AF342" s="214"/>
      <c r="AG342" s="215"/>
      <c r="AI342" s="206"/>
      <c r="AJ342" s="207"/>
      <c r="AK342" s="207"/>
      <c r="AL342" s="208"/>
      <c r="AM342" s="209"/>
    </row>
    <row r="343" spans="1:39" ht="24" customHeight="1" x14ac:dyDescent="0.15">
      <c r="A343" s="216"/>
      <c r="B343" s="214"/>
      <c r="C343" s="214"/>
      <c r="D343" s="214"/>
      <c r="E343" s="217"/>
      <c r="F343" s="68"/>
      <c r="G343" s="67"/>
      <c r="H343" s="218"/>
      <c r="I343" s="214"/>
      <c r="J343" s="214"/>
      <c r="K343" s="214"/>
      <c r="L343" s="214"/>
      <c r="M343" s="214"/>
      <c r="N343" s="214"/>
      <c r="O343" s="214"/>
      <c r="P343" s="214"/>
      <c r="Q343" s="219"/>
      <c r="R343" s="219"/>
      <c r="S343" s="336"/>
      <c r="T343" s="337"/>
      <c r="U343" s="222"/>
      <c r="V343" s="223"/>
      <c r="W343" s="223"/>
      <c r="X343" s="224">
        <f t="shared" si="14"/>
        <v>0</v>
      </c>
      <c r="Y343" s="224"/>
      <c r="Z343" s="224"/>
      <c r="AA343" s="224"/>
      <c r="AB343" s="224"/>
      <c r="AC343" s="225"/>
      <c r="AD343" s="225"/>
      <c r="AE343" s="213"/>
      <c r="AF343" s="214"/>
      <c r="AG343" s="215"/>
      <c r="AI343" s="206"/>
      <c r="AJ343" s="207"/>
      <c r="AK343" s="207"/>
      <c r="AL343" s="208"/>
      <c r="AM343" s="209"/>
    </row>
    <row r="344" spans="1:39" ht="24" customHeight="1" thickBot="1" x14ac:dyDescent="0.2">
      <c r="A344" s="216"/>
      <c r="B344" s="214"/>
      <c r="C344" s="214"/>
      <c r="D344" s="214"/>
      <c r="E344" s="217"/>
      <c r="F344" s="68"/>
      <c r="G344" s="67"/>
      <c r="H344" s="218"/>
      <c r="I344" s="214"/>
      <c r="J344" s="214"/>
      <c r="K344" s="214"/>
      <c r="L344" s="214"/>
      <c r="M344" s="214"/>
      <c r="N344" s="214"/>
      <c r="O344" s="214"/>
      <c r="P344" s="214"/>
      <c r="Q344" s="219"/>
      <c r="R344" s="219"/>
      <c r="S344" s="336"/>
      <c r="T344" s="337"/>
      <c r="U344" s="222"/>
      <c r="V344" s="223"/>
      <c r="W344" s="223"/>
      <c r="X344" s="224">
        <f t="shared" si="14"/>
        <v>0</v>
      </c>
      <c r="Y344" s="224"/>
      <c r="Z344" s="224"/>
      <c r="AA344" s="224"/>
      <c r="AB344" s="224"/>
      <c r="AC344" s="225"/>
      <c r="AD344" s="225"/>
      <c r="AE344" s="213"/>
      <c r="AF344" s="214"/>
      <c r="AG344" s="215"/>
      <c r="AI344" s="206"/>
      <c r="AJ344" s="207"/>
      <c r="AK344" s="207"/>
      <c r="AL344" s="208"/>
      <c r="AM344" s="209"/>
    </row>
    <row r="345" spans="1:39" ht="24" customHeight="1" thickTop="1" thickBot="1" x14ac:dyDescent="0.2">
      <c r="A345" s="197"/>
      <c r="B345" s="198"/>
      <c r="C345" s="198"/>
      <c r="D345" s="198"/>
      <c r="E345" s="199"/>
      <c r="F345" s="70"/>
      <c r="G345" s="69"/>
      <c r="H345" s="200" t="s">
        <v>64</v>
      </c>
      <c r="I345" s="201"/>
      <c r="J345" s="201"/>
      <c r="K345" s="201"/>
      <c r="L345" s="201"/>
      <c r="M345" s="201"/>
      <c r="N345" s="201"/>
      <c r="O345" s="201"/>
      <c r="P345" s="201"/>
      <c r="Q345" s="200"/>
      <c r="R345" s="200"/>
      <c r="S345" s="200"/>
      <c r="T345" s="200"/>
      <c r="U345" s="200"/>
      <c r="V345" s="200"/>
      <c r="W345" s="200"/>
      <c r="X345" s="202">
        <f>SUM(X330:AD344)</f>
        <v>0</v>
      </c>
      <c r="Y345" s="202"/>
      <c r="Z345" s="202"/>
      <c r="AA345" s="202"/>
      <c r="AB345" s="202"/>
      <c r="AC345" s="203"/>
      <c r="AD345" s="203"/>
      <c r="AE345" s="204"/>
      <c r="AF345" s="198"/>
      <c r="AG345" s="205"/>
      <c r="AI345" s="206"/>
      <c r="AJ345" s="207"/>
      <c r="AK345" s="207"/>
      <c r="AL345" s="208"/>
      <c r="AM345" s="209"/>
    </row>
    <row r="346" spans="1:39" ht="14.25" thickTop="1" x14ac:dyDescent="0.15"/>
    <row r="347" spans="1:39" ht="15.75" customHeight="1" x14ac:dyDescent="0.15">
      <c r="A347" s="52" t="s">
        <v>30</v>
      </c>
      <c r="W347" s="71"/>
      <c r="X347" s="20"/>
      <c r="Y347" s="172" t="s">
        <v>37</v>
      </c>
      <c r="Z347" s="173"/>
      <c r="AA347" s="173"/>
      <c r="AB347" s="173"/>
      <c r="AC347" s="174"/>
      <c r="AD347" s="210" t="s">
        <v>28</v>
      </c>
      <c r="AE347" s="211"/>
      <c r="AF347" s="211"/>
      <c r="AG347" s="211"/>
      <c r="AH347" s="212"/>
      <c r="AI347" s="210" t="s">
        <v>27</v>
      </c>
      <c r="AJ347" s="211"/>
      <c r="AK347" s="211"/>
      <c r="AL347" s="211"/>
      <c r="AM347" s="212"/>
    </row>
    <row r="348" spans="1:39" ht="16.5" customHeight="1" x14ac:dyDescent="0.15">
      <c r="B348" s="16" t="s">
        <v>132</v>
      </c>
      <c r="C348" s="2"/>
      <c r="Y348" s="187"/>
      <c r="Z348" s="188"/>
      <c r="AA348" s="188"/>
      <c r="AB348" s="188"/>
      <c r="AC348" s="188"/>
      <c r="AD348" s="187"/>
      <c r="AE348" s="188"/>
      <c r="AF348" s="188"/>
      <c r="AG348" s="188"/>
      <c r="AH348" s="193"/>
      <c r="AI348" s="187"/>
      <c r="AJ348" s="188"/>
      <c r="AK348" s="188"/>
      <c r="AL348" s="188"/>
      <c r="AM348" s="193"/>
    </row>
    <row r="349" spans="1:39" ht="16.5" customHeight="1" x14ac:dyDescent="0.15">
      <c r="B349" s="3" t="s">
        <v>47</v>
      </c>
      <c r="Y349" s="189"/>
      <c r="Z349" s="190"/>
      <c r="AA349" s="190"/>
      <c r="AB349" s="190"/>
      <c r="AC349" s="190"/>
      <c r="AD349" s="189"/>
      <c r="AE349" s="190"/>
      <c r="AF349" s="190"/>
      <c r="AG349" s="190"/>
      <c r="AH349" s="194"/>
      <c r="AI349" s="189"/>
      <c r="AJ349" s="190"/>
      <c r="AK349" s="190"/>
      <c r="AL349" s="190"/>
      <c r="AM349" s="194"/>
    </row>
    <row r="350" spans="1:39" ht="16.5" customHeight="1" x14ac:dyDescent="0.15">
      <c r="B350" s="3" t="s">
        <v>50</v>
      </c>
      <c r="C350" s="23"/>
      <c r="D350" s="23"/>
      <c r="E350" s="23"/>
      <c r="F350" s="23"/>
      <c r="G350" s="23"/>
      <c r="H350" s="23"/>
      <c r="I350" s="23"/>
      <c r="J350" s="23"/>
      <c r="K350" s="23"/>
      <c r="Y350" s="189"/>
      <c r="Z350" s="190"/>
      <c r="AA350" s="190"/>
      <c r="AB350" s="190"/>
      <c r="AC350" s="190"/>
      <c r="AD350" s="189"/>
      <c r="AE350" s="190"/>
      <c r="AF350" s="190"/>
      <c r="AG350" s="190"/>
      <c r="AH350" s="194"/>
      <c r="AI350" s="189"/>
      <c r="AJ350" s="190"/>
      <c r="AK350" s="190"/>
      <c r="AL350" s="190"/>
      <c r="AM350" s="194"/>
    </row>
    <row r="351" spans="1:39" ht="16.5" customHeight="1" x14ac:dyDescent="0.15">
      <c r="B351" s="3" t="s">
        <v>58</v>
      </c>
      <c r="Y351" s="191"/>
      <c r="Z351" s="192"/>
      <c r="AA351" s="192"/>
      <c r="AB351" s="192"/>
      <c r="AC351" s="192"/>
      <c r="AD351" s="191"/>
      <c r="AE351" s="192"/>
      <c r="AF351" s="192"/>
      <c r="AG351" s="192"/>
      <c r="AH351" s="195"/>
      <c r="AI351" s="191"/>
      <c r="AJ351" s="192"/>
      <c r="AK351" s="192"/>
      <c r="AL351" s="192"/>
      <c r="AM351" s="195"/>
    </row>
    <row r="352" spans="1:39" ht="16.5" customHeight="1" x14ac:dyDescent="0.15">
      <c r="B352" s="17" t="s">
        <v>59</v>
      </c>
    </row>
    <row r="353" spans="1:41" ht="16.5" customHeight="1" x14ac:dyDescent="0.15">
      <c r="B353" s="17"/>
      <c r="AD353" s="64"/>
      <c r="AE353"/>
      <c r="AF353"/>
      <c r="AG353"/>
      <c r="AH353"/>
      <c r="AI353"/>
      <c r="AJ353"/>
      <c r="AK353"/>
      <c r="AL353"/>
      <c r="AM353"/>
    </row>
    <row r="354" spans="1:41" ht="16.5" customHeight="1" x14ac:dyDescent="0.15">
      <c r="B354" s="3"/>
      <c r="AE354"/>
      <c r="AF354"/>
      <c r="AG354"/>
      <c r="AH354"/>
      <c r="AI354"/>
      <c r="AJ354"/>
      <c r="AK354"/>
      <c r="AL354"/>
      <c r="AM354"/>
    </row>
    <row r="355" spans="1:41" ht="16.5" customHeight="1" x14ac:dyDescent="0.15">
      <c r="B355" s="196" t="s">
        <v>34</v>
      </c>
      <c r="C355" s="196"/>
      <c r="D355" s="196"/>
      <c r="E355" s="196"/>
      <c r="F355" s="196"/>
      <c r="G355" s="196"/>
      <c r="H355" s="196"/>
      <c r="I355" s="196"/>
      <c r="J355" s="196"/>
      <c r="L355" s="196" t="s">
        <v>35</v>
      </c>
      <c r="M355" s="196"/>
      <c r="N355" s="196"/>
      <c r="O355" s="196"/>
      <c r="P355" s="196"/>
      <c r="Q355" s="196"/>
      <c r="R355" s="196"/>
      <c r="S355" s="196"/>
      <c r="T355" s="196"/>
      <c r="U355" s="196"/>
      <c r="V355" s="196"/>
      <c r="W355" s="196"/>
      <c r="X355" s="196"/>
      <c r="Y355" s="196"/>
      <c r="Z355" s="196"/>
      <c r="AA355" s="64"/>
      <c r="AD355"/>
      <c r="AE355"/>
      <c r="AF355"/>
      <c r="AG355"/>
      <c r="AH355"/>
      <c r="AI355"/>
      <c r="AJ355"/>
      <c r="AK355"/>
      <c r="AL355"/>
      <c r="AM355"/>
    </row>
    <row r="356" spans="1:41" x14ac:dyDescent="0.15">
      <c r="B356" s="196"/>
      <c r="C356" s="196"/>
      <c r="D356" s="196"/>
      <c r="E356" s="196"/>
      <c r="F356" s="196"/>
      <c r="G356" s="196"/>
      <c r="H356" s="196"/>
      <c r="I356" s="196"/>
      <c r="J356" s="196"/>
      <c r="L356" s="196"/>
      <c r="M356" s="196"/>
      <c r="N356" s="196"/>
      <c r="O356" s="196"/>
      <c r="P356" s="196"/>
      <c r="Q356" s="196"/>
      <c r="R356" s="196"/>
      <c r="S356" s="196"/>
      <c r="T356" s="196"/>
      <c r="U356" s="196"/>
      <c r="V356" s="196"/>
      <c r="W356" s="196"/>
      <c r="X356" s="196"/>
      <c r="Y356" s="196"/>
      <c r="Z356" s="196"/>
      <c r="AA356" s="64"/>
    </row>
    <row r="357" spans="1:41" x14ac:dyDescent="0.15">
      <c r="B357" s="196"/>
      <c r="C357" s="196"/>
      <c r="D357" s="196"/>
      <c r="E357" s="196"/>
      <c r="F357" s="196"/>
      <c r="G357" s="196"/>
      <c r="H357" s="196"/>
      <c r="I357" s="196"/>
      <c r="J357" s="196"/>
      <c r="K357" s="64"/>
      <c r="L357" s="196"/>
      <c r="M357" s="196"/>
      <c r="N357" s="196"/>
      <c r="O357" s="196"/>
      <c r="P357" s="196"/>
      <c r="Q357" s="196"/>
      <c r="R357" s="196"/>
      <c r="S357" s="196"/>
      <c r="T357" s="196"/>
      <c r="U357" s="196"/>
      <c r="V357" s="196"/>
      <c r="W357" s="196"/>
      <c r="X357" s="196"/>
      <c r="Y357" s="196"/>
      <c r="Z357" s="196"/>
      <c r="AA357" s="64"/>
      <c r="AD357" s="196" t="s">
        <v>29</v>
      </c>
      <c r="AE357" s="171"/>
      <c r="AF357" s="171"/>
      <c r="AG357" s="171"/>
      <c r="AH357" s="171"/>
      <c r="AI357" s="171"/>
      <c r="AJ357" s="171"/>
      <c r="AK357" s="171"/>
      <c r="AL357" s="171"/>
      <c r="AM357" s="171"/>
    </row>
    <row r="358" spans="1:41" x14ac:dyDescent="0.15">
      <c r="B358" s="196"/>
      <c r="C358" s="196"/>
      <c r="D358" s="196"/>
      <c r="E358" s="196"/>
      <c r="F358" s="196"/>
      <c r="G358" s="196"/>
      <c r="H358" s="196"/>
      <c r="I358" s="196"/>
      <c r="J358" s="196"/>
      <c r="K358" s="64"/>
      <c r="L358" s="196"/>
      <c r="M358" s="196"/>
      <c r="N358" s="196"/>
      <c r="O358" s="196"/>
      <c r="P358" s="196"/>
      <c r="Q358" s="196"/>
      <c r="R358" s="196"/>
      <c r="S358" s="196"/>
      <c r="T358" s="196"/>
      <c r="U358" s="196"/>
      <c r="V358" s="196"/>
      <c r="W358" s="196"/>
      <c r="X358" s="196"/>
      <c r="Y358" s="196"/>
      <c r="Z358" s="196"/>
      <c r="AA358" s="64"/>
      <c r="AD358" s="196"/>
      <c r="AE358" s="196"/>
      <c r="AF358" s="196"/>
      <c r="AG358" s="196"/>
      <c r="AH358" s="196"/>
      <c r="AI358" s="196"/>
      <c r="AJ358" s="196"/>
      <c r="AK358" s="196"/>
      <c r="AL358" s="196"/>
      <c r="AM358" s="196"/>
    </row>
    <row r="359" spans="1:41" x14ac:dyDescent="0.15">
      <c r="B359" s="196"/>
      <c r="C359" s="196"/>
      <c r="D359" s="196"/>
      <c r="E359" s="196"/>
      <c r="F359" s="196"/>
      <c r="G359" s="196"/>
      <c r="H359" s="196"/>
      <c r="I359" s="196"/>
      <c r="J359" s="196"/>
      <c r="K359" s="64"/>
      <c r="L359" s="196"/>
      <c r="M359" s="196"/>
      <c r="N359" s="196"/>
      <c r="O359" s="196"/>
      <c r="P359" s="196"/>
      <c r="Q359" s="196"/>
      <c r="R359" s="196"/>
      <c r="S359" s="196"/>
      <c r="T359" s="196"/>
      <c r="U359" s="196"/>
      <c r="V359" s="196"/>
      <c r="W359" s="196"/>
      <c r="X359" s="196"/>
      <c r="Y359" s="196"/>
      <c r="Z359" s="196"/>
      <c r="AA359" s="64"/>
      <c r="AD359" s="196"/>
      <c r="AE359" s="196"/>
      <c r="AF359" s="196"/>
      <c r="AG359" s="196"/>
      <c r="AH359" s="196"/>
      <c r="AI359" s="196"/>
      <c r="AJ359" s="196"/>
      <c r="AK359" s="196"/>
      <c r="AL359" s="196"/>
      <c r="AM359" s="196"/>
    </row>
    <row r="360" spans="1:41" x14ac:dyDescent="0.15">
      <c r="K360" s="64"/>
    </row>
    <row r="361" spans="1:41" ht="16.5" customHeight="1" x14ac:dyDescent="0.15">
      <c r="A361" s="80" t="s">
        <v>62</v>
      </c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</row>
    <row r="362" spans="1:41" ht="16.5" customHeight="1" x14ac:dyDescent="0.15">
      <c r="A362" s="81"/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</row>
    <row r="363" spans="1:41" ht="14.25" thickBot="1" x14ac:dyDescent="0.2"/>
    <row r="364" spans="1:41" ht="26.1" customHeight="1" thickTop="1" x14ac:dyDescent="0.15">
      <c r="A364" s="280">
        <f>A319</f>
        <v>5</v>
      </c>
      <c r="B364" s="281"/>
      <c r="C364" s="284" t="s">
        <v>0</v>
      </c>
      <c r="D364" s="281">
        <f>D319</f>
        <v>10</v>
      </c>
      <c r="E364" s="281"/>
      <c r="F364" s="284" t="s">
        <v>1</v>
      </c>
      <c r="G364" s="281">
        <f>G319</f>
        <v>31</v>
      </c>
      <c r="H364" s="281"/>
      <c r="I364" s="286" t="s">
        <v>2</v>
      </c>
      <c r="K364" s="55"/>
      <c r="L364" s="53"/>
      <c r="M364" s="53"/>
      <c r="N364" s="288">
        <f>N319</f>
        <v>10</v>
      </c>
      <c r="O364" s="288"/>
      <c r="P364" s="288"/>
      <c r="Q364" s="284" t="s">
        <v>1</v>
      </c>
      <c r="R364" s="284" t="s">
        <v>7</v>
      </c>
      <c r="S364" s="53"/>
      <c r="T364" s="53"/>
      <c r="U364" s="54"/>
      <c r="W364" s="269" t="s">
        <v>21</v>
      </c>
      <c r="X364" s="270"/>
      <c r="Y364" s="270"/>
      <c r="Z364" s="270"/>
      <c r="AA364" s="270"/>
      <c r="AB364" s="271">
        <f>AB319</f>
        <v>646</v>
      </c>
      <c r="AC364" s="272"/>
      <c r="AD364" s="272"/>
      <c r="AE364" s="272"/>
      <c r="AF364" s="272"/>
      <c r="AG364" s="272"/>
      <c r="AH364" s="272"/>
      <c r="AI364" s="272"/>
      <c r="AJ364" s="272"/>
      <c r="AK364" s="272"/>
      <c r="AL364" s="272"/>
      <c r="AM364" s="273"/>
    </row>
    <row r="365" spans="1:41" ht="26.1" customHeight="1" thickBot="1" x14ac:dyDescent="0.2">
      <c r="A365" s="282"/>
      <c r="B365" s="283"/>
      <c r="C365" s="285"/>
      <c r="D365" s="283"/>
      <c r="E365" s="283"/>
      <c r="F365" s="285"/>
      <c r="G365" s="283"/>
      <c r="H365" s="283"/>
      <c r="I365" s="287"/>
      <c r="K365" s="56"/>
      <c r="L365" s="57"/>
      <c r="M365" s="57"/>
      <c r="N365" s="289"/>
      <c r="O365" s="289"/>
      <c r="P365" s="289"/>
      <c r="Q365" s="290"/>
      <c r="R365" s="290"/>
      <c r="S365" s="57"/>
      <c r="T365" s="57"/>
      <c r="U365" s="58"/>
      <c r="W365" s="274" t="s">
        <v>49</v>
      </c>
      <c r="X365" s="275"/>
      <c r="Y365" s="275"/>
      <c r="Z365" s="291" t="str">
        <f t="shared" ref="Z365:Z370" si="15">Z320</f>
        <v>T8888888888888</v>
      </c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3"/>
    </row>
    <row r="366" spans="1:41" ht="17.25" customHeight="1" thickTop="1" thickBot="1" x14ac:dyDescent="0.2">
      <c r="A366" s="37" t="s">
        <v>81</v>
      </c>
      <c r="I366" s="60"/>
      <c r="W366" s="276" t="s">
        <v>22</v>
      </c>
      <c r="X366" s="277"/>
      <c r="Y366" s="62"/>
      <c r="Z366" s="278" t="str">
        <f t="shared" si="15"/>
        <v>270-2225</v>
      </c>
      <c r="AA366" s="278"/>
      <c r="AB366" s="279"/>
      <c r="AC366" s="61"/>
      <c r="AD366" s="62"/>
      <c r="AE366" s="62"/>
      <c r="AF366" s="62"/>
      <c r="AG366" s="62"/>
      <c r="AH366" s="62"/>
      <c r="AI366" s="62"/>
      <c r="AJ366" s="62"/>
      <c r="AK366" s="62"/>
      <c r="AL366" s="62"/>
      <c r="AM366" s="63"/>
      <c r="AO366" s="64"/>
    </row>
    <row r="367" spans="1:41" ht="17.25" customHeight="1" thickTop="1" x14ac:dyDescent="0.15">
      <c r="A367" s="59"/>
      <c r="B367" s="241" t="str">
        <f>B322</f>
        <v>製造管理部</v>
      </c>
      <c r="C367" s="242"/>
      <c r="D367" s="242"/>
      <c r="E367" s="242"/>
      <c r="F367" s="242"/>
      <c r="G367" s="242"/>
      <c r="I367" s="60"/>
      <c r="K367" s="261" t="s">
        <v>8</v>
      </c>
      <c r="L367" s="264" t="str">
        <f>L322</f>
        <v>三井住友</v>
      </c>
      <c r="M367" s="265"/>
      <c r="N367" s="265"/>
      <c r="O367" s="266" t="s">
        <v>32</v>
      </c>
      <c r="P367" s="267"/>
      <c r="Q367" s="264" t="str">
        <f>Q322</f>
        <v>松戸</v>
      </c>
      <c r="R367" s="265"/>
      <c r="S367" s="265"/>
      <c r="T367" s="266" t="s">
        <v>4</v>
      </c>
      <c r="U367" s="268"/>
      <c r="W367" s="239" t="s">
        <v>12</v>
      </c>
      <c r="X367" s="240"/>
      <c r="Z367" s="241" t="str">
        <f t="shared" si="15"/>
        <v>千葉県松戸市東松戸2-20-1</v>
      </c>
      <c r="AA367" s="241"/>
      <c r="AB367" s="242"/>
      <c r="AC367" s="242"/>
      <c r="AD367" s="242"/>
      <c r="AE367" s="242"/>
      <c r="AF367" s="242"/>
      <c r="AG367" s="242"/>
      <c r="AH367" s="242"/>
      <c r="AI367" s="242"/>
      <c r="AJ367" s="242"/>
      <c r="AK367" s="242"/>
      <c r="AL367" s="242"/>
      <c r="AM367" s="243"/>
    </row>
    <row r="368" spans="1:41" ht="17.25" customHeight="1" x14ac:dyDescent="0.15">
      <c r="A368" s="59"/>
      <c r="B368" s="242"/>
      <c r="C368" s="242"/>
      <c r="D368" s="242"/>
      <c r="E368" s="242"/>
      <c r="F368" s="242"/>
      <c r="G368" s="242"/>
      <c r="H368" s="52" t="s">
        <v>3</v>
      </c>
      <c r="I368" s="60"/>
      <c r="K368" s="262"/>
      <c r="L368" s="255" t="s">
        <v>9</v>
      </c>
      <c r="M368" s="256"/>
      <c r="N368" s="257"/>
      <c r="O368" s="258" t="str">
        <f>O323</f>
        <v>当座</v>
      </c>
      <c r="P368" s="259"/>
      <c r="Q368" s="259"/>
      <c r="R368" s="259"/>
      <c r="S368" s="259"/>
      <c r="T368" s="259"/>
      <c r="U368" s="260"/>
      <c r="W368" s="239" t="s">
        <v>13</v>
      </c>
      <c r="X368" s="240"/>
      <c r="Z368" s="241" t="str">
        <f t="shared" si="15"/>
        <v>秩父産業株式会社</v>
      </c>
      <c r="AA368" s="241"/>
      <c r="AB368" s="241"/>
      <c r="AC368" s="241"/>
      <c r="AD368" s="241"/>
      <c r="AE368" s="241"/>
      <c r="AF368" s="241"/>
      <c r="AG368" s="241"/>
      <c r="AH368" s="241"/>
      <c r="AI368" s="241"/>
      <c r="AJ368" s="241"/>
      <c r="AK368" s="241"/>
      <c r="AL368" s="34" t="s">
        <v>60</v>
      </c>
      <c r="AM368" s="60"/>
    </row>
    <row r="369" spans="1:39" ht="17.25" customHeight="1" x14ac:dyDescent="0.15">
      <c r="A369" s="59"/>
      <c r="I369" s="60"/>
      <c r="K369" s="262"/>
      <c r="L369" s="255" t="s">
        <v>10</v>
      </c>
      <c r="M369" s="256"/>
      <c r="N369" s="257"/>
      <c r="O369" s="311">
        <f>O324</f>
        <v>1234567</v>
      </c>
      <c r="P369" s="312"/>
      <c r="Q369" s="312"/>
      <c r="R369" s="312"/>
      <c r="S369" s="312"/>
      <c r="T369" s="312"/>
      <c r="U369" s="313"/>
      <c r="W369" s="239" t="s">
        <v>23</v>
      </c>
      <c r="X369" s="240"/>
      <c r="Z369" s="241" t="str">
        <f t="shared" si="15"/>
        <v>047-311-1201</v>
      </c>
      <c r="AA369" s="241"/>
      <c r="AB369" s="242"/>
      <c r="AC369" s="242"/>
      <c r="AD369" s="242"/>
      <c r="AE369" s="242"/>
      <c r="AF369" s="242"/>
      <c r="AG369" s="242"/>
      <c r="AH369" s="242"/>
      <c r="AI369" s="242"/>
      <c r="AJ369" s="242"/>
      <c r="AK369" s="242"/>
      <c r="AL369" s="242"/>
      <c r="AM369" s="243"/>
    </row>
    <row r="370" spans="1:39" ht="17.25" customHeight="1" thickBot="1" x14ac:dyDescent="0.2">
      <c r="A370" s="56"/>
      <c r="B370" s="57" t="s">
        <v>4</v>
      </c>
      <c r="C370" s="57"/>
      <c r="D370" s="57" t="s">
        <v>5</v>
      </c>
      <c r="E370" s="57"/>
      <c r="F370" s="57"/>
      <c r="G370" s="57" t="s">
        <v>6</v>
      </c>
      <c r="H370" s="57"/>
      <c r="I370" s="58"/>
      <c r="K370" s="263"/>
      <c r="L370" s="244" t="s">
        <v>11</v>
      </c>
      <c r="M370" s="245"/>
      <c r="N370" s="246"/>
      <c r="O370" s="306" t="str">
        <f>O325</f>
        <v>チチブサンギョウ（カ</v>
      </c>
      <c r="P370" s="324"/>
      <c r="Q370" s="324"/>
      <c r="R370" s="324"/>
      <c r="S370" s="324"/>
      <c r="T370" s="324"/>
      <c r="U370" s="325"/>
      <c r="W370" s="250" t="s">
        <v>24</v>
      </c>
      <c r="X370" s="251"/>
      <c r="Y370" s="57"/>
      <c r="Z370" s="252" t="str">
        <f t="shared" si="15"/>
        <v>047-311-1310</v>
      </c>
      <c r="AA370" s="252"/>
      <c r="AB370" s="253"/>
      <c r="AC370" s="253"/>
      <c r="AD370" s="253"/>
      <c r="AE370" s="253"/>
      <c r="AF370" s="253"/>
      <c r="AG370" s="253"/>
      <c r="AH370" s="253"/>
      <c r="AI370" s="253"/>
      <c r="AJ370" s="253"/>
      <c r="AK370" s="253"/>
      <c r="AL370" s="253"/>
      <c r="AM370" s="254"/>
    </row>
    <row r="371" spans="1:39" ht="14.25" thickTop="1" x14ac:dyDescent="0.15">
      <c r="E371" s="1" t="s">
        <v>25</v>
      </c>
      <c r="AL371" s="1"/>
    </row>
    <row r="372" spans="1:39" ht="17.25" x14ac:dyDescent="0.15">
      <c r="A372" s="52" t="s">
        <v>14</v>
      </c>
      <c r="R372" s="10" t="s">
        <v>44</v>
      </c>
      <c r="S372"/>
      <c r="Z372" s="35" t="s">
        <v>61</v>
      </c>
    </row>
    <row r="373" spans="1:39" ht="8.25" customHeight="1" thickBot="1" x14ac:dyDescent="0.2"/>
    <row r="374" spans="1:39" ht="24" customHeight="1" thickTop="1" x14ac:dyDescent="0.15">
      <c r="A374" s="232" t="s">
        <v>16</v>
      </c>
      <c r="B374" s="233"/>
      <c r="C374" s="233"/>
      <c r="D374" s="233"/>
      <c r="E374" s="234"/>
      <c r="F374" s="65" t="s">
        <v>17</v>
      </c>
      <c r="G374" s="66" t="s">
        <v>2</v>
      </c>
      <c r="H374" s="235" t="s">
        <v>43</v>
      </c>
      <c r="I374" s="236"/>
      <c r="J374" s="236"/>
      <c r="K374" s="236"/>
      <c r="L374" s="236"/>
      <c r="M374" s="236"/>
      <c r="N374" s="236"/>
      <c r="O374" s="236"/>
      <c r="P374" s="236"/>
      <c r="Q374" s="236" t="s">
        <v>18</v>
      </c>
      <c r="R374" s="236"/>
      <c r="S374" s="236" t="s">
        <v>26</v>
      </c>
      <c r="T374" s="236"/>
      <c r="U374" s="236" t="s">
        <v>31</v>
      </c>
      <c r="V374" s="237"/>
      <c r="W374" s="237"/>
      <c r="X374" s="236" t="s">
        <v>19</v>
      </c>
      <c r="Y374" s="236"/>
      <c r="Z374" s="236"/>
      <c r="AA374" s="236"/>
      <c r="AB374" s="236"/>
      <c r="AC374" s="238"/>
      <c r="AD374" s="238"/>
      <c r="AE374" s="226" t="s">
        <v>20</v>
      </c>
      <c r="AF374" s="227"/>
      <c r="AG374" s="228"/>
      <c r="AI374" s="229" t="s">
        <v>36</v>
      </c>
      <c r="AJ374" s="230"/>
      <c r="AK374" s="230"/>
      <c r="AL374" s="230"/>
      <c r="AM374" s="231"/>
    </row>
    <row r="375" spans="1:39" ht="24" customHeight="1" x14ac:dyDescent="0.15">
      <c r="A375" s="216"/>
      <c r="B375" s="214"/>
      <c r="C375" s="214"/>
      <c r="D375" s="214"/>
      <c r="E375" s="217"/>
      <c r="F375" s="68"/>
      <c r="G375" s="67"/>
      <c r="H375" s="218"/>
      <c r="I375" s="214"/>
      <c r="J375" s="214"/>
      <c r="K375" s="214"/>
      <c r="L375" s="214"/>
      <c r="M375" s="214"/>
      <c r="N375" s="214"/>
      <c r="O375" s="214"/>
      <c r="P375" s="214"/>
      <c r="Q375" s="219"/>
      <c r="R375" s="219"/>
      <c r="S375" s="336"/>
      <c r="T375" s="337"/>
      <c r="U375" s="222"/>
      <c r="V375" s="223"/>
      <c r="W375" s="223"/>
      <c r="X375" s="224">
        <f>ROUND(Q375*U375,0)</f>
        <v>0</v>
      </c>
      <c r="Y375" s="224"/>
      <c r="Z375" s="224"/>
      <c r="AA375" s="224"/>
      <c r="AB375" s="224"/>
      <c r="AC375" s="225"/>
      <c r="AD375" s="225"/>
      <c r="AE375" s="213"/>
      <c r="AF375" s="214"/>
      <c r="AG375" s="215"/>
      <c r="AI375" s="206"/>
      <c r="AJ375" s="207"/>
      <c r="AK375" s="207"/>
      <c r="AL375" s="208"/>
      <c r="AM375" s="209"/>
    </row>
    <row r="376" spans="1:39" ht="24" customHeight="1" x14ac:dyDescent="0.15">
      <c r="A376" s="216"/>
      <c r="B376" s="214"/>
      <c r="C376" s="214"/>
      <c r="D376" s="214"/>
      <c r="E376" s="217"/>
      <c r="F376" s="68"/>
      <c r="G376" s="67"/>
      <c r="H376" s="218"/>
      <c r="I376" s="214"/>
      <c r="J376" s="214"/>
      <c r="K376" s="214"/>
      <c r="L376" s="214"/>
      <c r="M376" s="214"/>
      <c r="N376" s="214"/>
      <c r="O376" s="214"/>
      <c r="P376" s="214"/>
      <c r="Q376" s="219"/>
      <c r="R376" s="219"/>
      <c r="S376" s="336"/>
      <c r="T376" s="337"/>
      <c r="U376" s="222"/>
      <c r="V376" s="223"/>
      <c r="W376" s="223"/>
      <c r="X376" s="224">
        <f t="shared" ref="X376:X389" si="16">ROUND(Q376*U376,0)</f>
        <v>0</v>
      </c>
      <c r="Y376" s="224"/>
      <c r="Z376" s="224"/>
      <c r="AA376" s="224"/>
      <c r="AB376" s="224"/>
      <c r="AC376" s="225"/>
      <c r="AD376" s="225"/>
      <c r="AE376" s="213"/>
      <c r="AF376" s="214"/>
      <c r="AG376" s="215"/>
      <c r="AI376" s="206"/>
      <c r="AJ376" s="207"/>
      <c r="AK376" s="207"/>
      <c r="AL376" s="208"/>
      <c r="AM376" s="209"/>
    </row>
    <row r="377" spans="1:39" ht="24" customHeight="1" x14ac:dyDescent="0.15">
      <c r="A377" s="216"/>
      <c r="B377" s="214"/>
      <c r="C377" s="214"/>
      <c r="D377" s="214"/>
      <c r="E377" s="217"/>
      <c r="F377" s="68"/>
      <c r="G377" s="67"/>
      <c r="H377" s="218"/>
      <c r="I377" s="214"/>
      <c r="J377" s="214"/>
      <c r="K377" s="214"/>
      <c r="L377" s="214"/>
      <c r="M377" s="214"/>
      <c r="N377" s="214"/>
      <c r="O377" s="214"/>
      <c r="P377" s="214"/>
      <c r="Q377" s="219"/>
      <c r="R377" s="219"/>
      <c r="S377" s="336"/>
      <c r="T377" s="337"/>
      <c r="U377" s="222"/>
      <c r="V377" s="223"/>
      <c r="W377" s="223"/>
      <c r="X377" s="224">
        <f t="shared" si="16"/>
        <v>0</v>
      </c>
      <c r="Y377" s="224"/>
      <c r="Z377" s="224"/>
      <c r="AA377" s="224"/>
      <c r="AB377" s="224"/>
      <c r="AC377" s="225"/>
      <c r="AD377" s="225"/>
      <c r="AE377" s="213"/>
      <c r="AF377" s="214"/>
      <c r="AG377" s="215"/>
      <c r="AI377" s="206"/>
      <c r="AJ377" s="207"/>
      <c r="AK377" s="207"/>
      <c r="AL377" s="208"/>
      <c r="AM377" s="209"/>
    </row>
    <row r="378" spans="1:39" ht="24" customHeight="1" x14ac:dyDescent="0.15">
      <c r="A378" s="216"/>
      <c r="B378" s="214"/>
      <c r="C378" s="214"/>
      <c r="D378" s="214"/>
      <c r="E378" s="217"/>
      <c r="F378" s="68"/>
      <c r="G378" s="67"/>
      <c r="H378" s="218"/>
      <c r="I378" s="214"/>
      <c r="J378" s="214"/>
      <c r="K378" s="214"/>
      <c r="L378" s="214"/>
      <c r="M378" s="214"/>
      <c r="N378" s="214"/>
      <c r="O378" s="214"/>
      <c r="P378" s="214"/>
      <c r="Q378" s="219"/>
      <c r="R378" s="219"/>
      <c r="S378" s="336"/>
      <c r="T378" s="337"/>
      <c r="U378" s="222"/>
      <c r="V378" s="223"/>
      <c r="W378" s="223"/>
      <c r="X378" s="224">
        <f t="shared" si="16"/>
        <v>0</v>
      </c>
      <c r="Y378" s="224"/>
      <c r="Z378" s="224"/>
      <c r="AA378" s="224"/>
      <c r="AB378" s="224"/>
      <c r="AC378" s="225"/>
      <c r="AD378" s="225"/>
      <c r="AE378" s="213"/>
      <c r="AF378" s="214"/>
      <c r="AG378" s="215"/>
      <c r="AI378" s="206"/>
      <c r="AJ378" s="207"/>
      <c r="AK378" s="207"/>
      <c r="AL378" s="208"/>
      <c r="AM378" s="209"/>
    </row>
    <row r="379" spans="1:39" ht="24" customHeight="1" x14ac:dyDescent="0.15">
      <c r="A379" s="216"/>
      <c r="B379" s="214"/>
      <c r="C379" s="214"/>
      <c r="D379" s="214"/>
      <c r="E379" s="217"/>
      <c r="F379" s="68"/>
      <c r="G379" s="67"/>
      <c r="H379" s="218"/>
      <c r="I379" s="214"/>
      <c r="J379" s="214"/>
      <c r="K379" s="214"/>
      <c r="L379" s="214"/>
      <c r="M379" s="214"/>
      <c r="N379" s="214"/>
      <c r="O379" s="214"/>
      <c r="P379" s="214"/>
      <c r="Q379" s="219"/>
      <c r="R379" s="219"/>
      <c r="S379" s="336"/>
      <c r="T379" s="337"/>
      <c r="U379" s="222"/>
      <c r="V379" s="223"/>
      <c r="W379" s="223"/>
      <c r="X379" s="224">
        <f t="shared" si="16"/>
        <v>0</v>
      </c>
      <c r="Y379" s="224"/>
      <c r="Z379" s="224"/>
      <c r="AA379" s="224"/>
      <c r="AB379" s="224"/>
      <c r="AC379" s="225"/>
      <c r="AD379" s="225"/>
      <c r="AE379" s="213"/>
      <c r="AF379" s="214"/>
      <c r="AG379" s="215"/>
      <c r="AI379" s="206"/>
      <c r="AJ379" s="207"/>
      <c r="AK379" s="207"/>
      <c r="AL379" s="208"/>
      <c r="AM379" s="209"/>
    </row>
    <row r="380" spans="1:39" ht="24" customHeight="1" x14ac:dyDescent="0.15">
      <c r="A380" s="216"/>
      <c r="B380" s="214"/>
      <c r="C380" s="214"/>
      <c r="D380" s="214"/>
      <c r="E380" s="217"/>
      <c r="F380" s="68"/>
      <c r="G380" s="67"/>
      <c r="H380" s="218"/>
      <c r="I380" s="214"/>
      <c r="J380" s="214"/>
      <c r="K380" s="214"/>
      <c r="L380" s="214"/>
      <c r="M380" s="214"/>
      <c r="N380" s="214"/>
      <c r="O380" s="214"/>
      <c r="P380" s="214"/>
      <c r="Q380" s="219"/>
      <c r="R380" s="219"/>
      <c r="S380" s="336"/>
      <c r="T380" s="337"/>
      <c r="U380" s="222"/>
      <c r="V380" s="223"/>
      <c r="W380" s="223"/>
      <c r="X380" s="224">
        <f t="shared" si="16"/>
        <v>0</v>
      </c>
      <c r="Y380" s="224"/>
      <c r="Z380" s="224"/>
      <c r="AA380" s="224"/>
      <c r="AB380" s="224"/>
      <c r="AC380" s="225"/>
      <c r="AD380" s="225"/>
      <c r="AE380" s="213"/>
      <c r="AF380" s="214"/>
      <c r="AG380" s="215"/>
      <c r="AI380" s="206"/>
      <c r="AJ380" s="207"/>
      <c r="AK380" s="207"/>
      <c r="AL380" s="208"/>
      <c r="AM380" s="209"/>
    </row>
    <row r="381" spans="1:39" ht="24" customHeight="1" x14ac:dyDescent="0.15">
      <c r="A381" s="216"/>
      <c r="B381" s="214"/>
      <c r="C381" s="214"/>
      <c r="D381" s="214"/>
      <c r="E381" s="217"/>
      <c r="F381" s="68"/>
      <c r="G381" s="67"/>
      <c r="H381" s="218"/>
      <c r="I381" s="214"/>
      <c r="J381" s="214"/>
      <c r="K381" s="214"/>
      <c r="L381" s="214"/>
      <c r="M381" s="214"/>
      <c r="N381" s="214"/>
      <c r="O381" s="214"/>
      <c r="P381" s="214"/>
      <c r="Q381" s="219"/>
      <c r="R381" s="219"/>
      <c r="S381" s="336"/>
      <c r="T381" s="337"/>
      <c r="U381" s="222"/>
      <c r="V381" s="223"/>
      <c r="W381" s="223"/>
      <c r="X381" s="224">
        <f t="shared" si="16"/>
        <v>0</v>
      </c>
      <c r="Y381" s="224"/>
      <c r="Z381" s="224"/>
      <c r="AA381" s="224"/>
      <c r="AB381" s="224"/>
      <c r="AC381" s="225"/>
      <c r="AD381" s="225"/>
      <c r="AE381" s="213"/>
      <c r="AF381" s="214"/>
      <c r="AG381" s="215"/>
      <c r="AI381" s="206"/>
      <c r="AJ381" s="207"/>
      <c r="AK381" s="207"/>
      <c r="AL381" s="208"/>
      <c r="AM381" s="209"/>
    </row>
    <row r="382" spans="1:39" ht="24" customHeight="1" x14ac:dyDescent="0.15">
      <c r="A382" s="216"/>
      <c r="B382" s="214"/>
      <c r="C382" s="214"/>
      <c r="D382" s="214"/>
      <c r="E382" s="217"/>
      <c r="F382" s="68"/>
      <c r="G382" s="67"/>
      <c r="H382" s="218"/>
      <c r="I382" s="214"/>
      <c r="J382" s="214"/>
      <c r="K382" s="214"/>
      <c r="L382" s="214"/>
      <c r="M382" s="214"/>
      <c r="N382" s="214"/>
      <c r="O382" s="214"/>
      <c r="P382" s="214"/>
      <c r="Q382" s="219"/>
      <c r="R382" s="219"/>
      <c r="S382" s="336"/>
      <c r="T382" s="337"/>
      <c r="U382" s="222"/>
      <c r="V382" s="223"/>
      <c r="W382" s="223"/>
      <c r="X382" s="224">
        <f t="shared" si="16"/>
        <v>0</v>
      </c>
      <c r="Y382" s="224"/>
      <c r="Z382" s="224"/>
      <c r="AA382" s="224"/>
      <c r="AB382" s="224"/>
      <c r="AC382" s="225"/>
      <c r="AD382" s="225"/>
      <c r="AE382" s="213"/>
      <c r="AF382" s="214"/>
      <c r="AG382" s="215"/>
      <c r="AI382" s="206"/>
      <c r="AJ382" s="207"/>
      <c r="AK382" s="207"/>
      <c r="AL382" s="208"/>
      <c r="AM382" s="209"/>
    </row>
    <row r="383" spans="1:39" ht="24" customHeight="1" x14ac:dyDescent="0.15">
      <c r="A383" s="216"/>
      <c r="B383" s="214"/>
      <c r="C383" s="214"/>
      <c r="D383" s="214"/>
      <c r="E383" s="217"/>
      <c r="F383" s="68"/>
      <c r="G383" s="67"/>
      <c r="H383" s="218"/>
      <c r="I383" s="214"/>
      <c r="J383" s="214"/>
      <c r="K383" s="214"/>
      <c r="L383" s="214"/>
      <c r="M383" s="214"/>
      <c r="N383" s="214"/>
      <c r="O383" s="214"/>
      <c r="P383" s="214"/>
      <c r="Q383" s="219"/>
      <c r="R383" s="219"/>
      <c r="S383" s="336"/>
      <c r="T383" s="337"/>
      <c r="U383" s="222"/>
      <c r="V383" s="223"/>
      <c r="W383" s="223"/>
      <c r="X383" s="224">
        <f t="shared" si="16"/>
        <v>0</v>
      </c>
      <c r="Y383" s="224"/>
      <c r="Z383" s="224"/>
      <c r="AA383" s="224"/>
      <c r="AB383" s="224"/>
      <c r="AC383" s="225"/>
      <c r="AD383" s="225"/>
      <c r="AE383" s="213"/>
      <c r="AF383" s="214"/>
      <c r="AG383" s="215"/>
      <c r="AI383" s="206"/>
      <c r="AJ383" s="207"/>
      <c r="AK383" s="207"/>
      <c r="AL383" s="208"/>
      <c r="AM383" s="209"/>
    </row>
    <row r="384" spans="1:39" ht="24" customHeight="1" x14ac:dyDescent="0.15">
      <c r="A384" s="216"/>
      <c r="B384" s="214"/>
      <c r="C384" s="214"/>
      <c r="D384" s="214"/>
      <c r="E384" s="217"/>
      <c r="F384" s="68"/>
      <c r="G384" s="67"/>
      <c r="H384" s="218"/>
      <c r="I384" s="214"/>
      <c r="J384" s="214"/>
      <c r="K384" s="214"/>
      <c r="L384" s="214"/>
      <c r="M384" s="214"/>
      <c r="N384" s="214"/>
      <c r="O384" s="214"/>
      <c r="P384" s="214"/>
      <c r="Q384" s="219"/>
      <c r="R384" s="219"/>
      <c r="S384" s="336"/>
      <c r="T384" s="337"/>
      <c r="U384" s="222"/>
      <c r="V384" s="223"/>
      <c r="W384" s="223"/>
      <c r="X384" s="224">
        <f t="shared" si="16"/>
        <v>0</v>
      </c>
      <c r="Y384" s="224"/>
      <c r="Z384" s="224"/>
      <c r="AA384" s="224"/>
      <c r="AB384" s="224"/>
      <c r="AC384" s="225"/>
      <c r="AD384" s="225"/>
      <c r="AE384" s="213"/>
      <c r="AF384" s="214"/>
      <c r="AG384" s="215"/>
      <c r="AI384" s="206"/>
      <c r="AJ384" s="207"/>
      <c r="AK384" s="207"/>
      <c r="AL384" s="208"/>
      <c r="AM384" s="209"/>
    </row>
    <row r="385" spans="1:39" ht="24" customHeight="1" x14ac:dyDescent="0.15">
      <c r="A385" s="216"/>
      <c r="B385" s="214"/>
      <c r="C385" s="214"/>
      <c r="D385" s="214"/>
      <c r="E385" s="217"/>
      <c r="F385" s="68"/>
      <c r="G385" s="67"/>
      <c r="H385" s="218"/>
      <c r="I385" s="214"/>
      <c r="J385" s="214"/>
      <c r="K385" s="214"/>
      <c r="L385" s="214"/>
      <c r="M385" s="214"/>
      <c r="N385" s="214"/>
      <c r="O385" s="214"/>
      <c r="P385" s="214"/>
      <c r="Q385" s="219"/>
      <c r="R385" s="219"/>
      <c r="S385" s="336"/>
      <c r="T385" s="337"/>
      <c r="U385" s="222"/>
      <c r="V385" s="223"/>
      <c r="W385" s="223"/>
      <c r="X385" s="224">
        <f t="shared" si="16"/>
        <v>0</v>
      </c>
      <c r="Y385" s="224"/>
      <c r="Z385" s="224"/>
      <c r="AA385" s="224"/>
      <c r="AB385" s="224"/>
      <c r="AC385" s="225"/>
      <c r="AD385" s="225"/>
      <c r="AE385" s="213"/>
      <c r="AF385" s="214"/>
      <c r="AG385" s="215"/>
      <c r="AI385" s="206"/>
      <c r="AJ385" s="207"/>
      <c r="AK385" s="207"/>
      <c r="AL385" s="208"/>
      <c r="AM385" s="209"/>
    </row>
    <row r="386" spans="1:39" ht="24" customHeight="1" x14ac:dyDescent="0.15">
      <c r="A386" s="216"/>
      <c r="B386" s="214"/>
      <c r="C386" s="214"/>
      <c r="D386" s="214"/>
      <c r="E386" s="217"/>
      <c r="F386" s="68"/>
      <c r="G386" s="67"/>
      <c r="H386" s="218"/>
      <c r="I386" s="214"/>
      <c r="J386" s="214"/>
      <c r="K386" s="214"/>
      <c r="L386" s="214"/>
      <c r="M386" s="214"/>
      <c r="N386" s="214"/>
      <c r="O386" s="214"/>
      <c r="P386" s="214"/>
      <c r="Q386" s="219"/>
      <c r="R386" s="219"/>
      <c r="S386" s="336"/>
      <c r="T386" s="337"/>
      <c r="U386" s="222"/>
      <c r="V386" s="223"/>
      <c r="W386" s="223"/>
      <c r="X386" s="224">
        <f t="shared" si="16"/>
        <v>0</v>
      </c>
      <c r="Y386" s="224"/>
      <c r="Z386" s="224"/>
      <c r="AA386" s="224"/>
      <c r="AB386" s="224"/>
      <c r="AC386" s="225"/>
      <c r="AD386" s="225"/>
      <c r="AE386" s="213"/>
      <c r="AF386" s="214"/>
      <c r="AG386" s="215"/>
      <c r="AI386" s="206"/>
      <c r="AJ386" s="207"/>
      <c r="AK386" s="207"/>
      <c r="AL386" s="208"/>
      <c r="AM386" s="209"/>
    </row>
    <row r="387" spans="1:39" ht="24" customHeight="1" x14ac:dyDescent="0.15">
      <c r="A387" s="216"/>
      <c r="B387" s="214"/>
      <c r="C387" s="214"/>
      <c r="D387" s="214"/>
      <c r="E387" s="217"/>
      <c r="F387" s="68"/>
      <c r="G387" s="67"/>
      <c r="H387" s="218"/>
      <c r="I387" s="214"/>
      <c r="J387" s="214"/>
      <c r="K387" s="214"/>
      <c r="L387" s="214"/>
      <c r="M387" s="214"/>
      <c r="N387" s="214"/>
      <c r="O387" s="214"/>
      <c r="P387" s="214"/>
      <c r="Q387" s="219"/>
      <c r="R387" s="219"/>
      <c r="S387" s="336"/>
      <c r="T387" s="337"/>
      <c r="U387" s="222"/>
      <c r="V387" s="223"/>
      <c r="W387" s="223"/>
      <c r="X387" s="224">
        <f t="shared" si="16"/>
        <v>0</v>
      </c>
      <c r="Y387" s="224"/>
      <c r="Z387" s="224"/>
      <c r="AA387" s="224"/>
      <c r="AB387" s="224"/>
      <c r="AC387" s="225"/>
      <c r="AD387" s="225"/>
      <c r="AE387" s="213"/>
      <c r="AF387" s="214"/>
      <c r="AG387" s="215"/>
      <c r="AI387" s="206"/>
      <c r="AJ387" s="207"/>
      <c r="AK387" s="207"/>
      <c r="AL387" s="208"/>
      <c r="AM387" s="209"/>
    </row>
    <row r="388" spans="1:39" ht="24" customHeight="1" x14ac:dyDescent="0.15">
      <c r="A388" s="216"/>
      <c r="B388" s="214"/>
      <c r="C388" s="214"/>
      <c r="D388" s="214"/>
      <c r="E388" s="217"/>
      <c r="F388" s="68"/>
      <c r="G388" s="67"/>
      <c r="H388" s="218"/>
      <c r="I388" s="214"/>
      <c r="J388" s="214"/>
      <c r="K388" s="214"/>
      <c r="L388" s="214"/>
      <c r="M388" s="214"/>
      <c r="N388" s="214"/>
      <c r="O388" s="214"/>
      <c r="P388" s="214"/>
      <c r="Q388" s="219"/>
      <c r="R388" s="219"/>
      <c r="S388" s="336"/>
      <c r="T388" s="337"/>
      <c r="U388" s="222"/>
      <c r="V388" s="223"/>
      <c r="W388" s="223"/>
      <c r="X388" s="224">
        <f t="shared" si="16"/>
        <v>0</v>
      </c>
      <c r="Y388" s="224"/>
      <c r="Z388" s="224"/>
      <c r="AA388" s="224"/>
      <c r="AB388" s="224"/>
      <c r="AC388" s="225"/>
      <c r="AD388" s="225"/>
      <c r="AE388" s="213"/>
      <c r="AF388" s="214"/>
      <c r="AG388" s="215"/>
      <c r="AI388" s="206"/>
      <c r="AJ388" s="207"/>
      <c r="AK388" s="207"/>
      <c r="AL388" s="208"/>
      <c r="AM388" s="209"/>
    </row>
    <row r="389" spans="1:39" ht="24" customHeight="1" thickBot="1" x14ac:dyDescent="0.2">
      <c r="A389" s="216"/>
      <c r="B389" s="214"/>
      <c r="C389" s="214"/>
      <c r="D389" s="214"/>
      <c r="E389" s="217"/>
      <c r="F389" s="68"/>
      <c r="G389" s="67"/>
      <c r="H389" s="218"/>
      <c r="I389" s="214"/>
      <c r="J389" s="214"/>
      <c r="K389" s="214"/>
      <c r="L389" s="214"/>
      <c r="M389" s="214"/>
      <c r="N389" s="214"/>
      <c r="O389" s="214"/>
      <c r="P389" s="214"/>
      <c r="Q389" s="219"/>
      <c r="R389" s="219"/>
      <c r="S389" s="336"/>
      <c r="T389" s="337"/>
      <c r="U389" s="222"/>
      <c r="V389" s="223"/>
      <c r="W389" s="223"/>
      <c r="X389" s="224">
        <f t="shared" si="16"/>
        <v>0</v>
      </c>
      <c r="Y389" s="224"/>
      <c r="Z389" s="224"/>
      <c r="AA389" s="224"/>
      <c r="AB389" s="224"/>
      <c r="AC389" s="225"/>
      <c r="AD389" s="225"/>
      <c r="AE389" s="213"/>
      <c r="AF389" s="214"/>
      <c r="AG389" s="215"/>
      <c r="AI389" s="206"/>
      <c r="AJ389" s="207"/>
      <c r="AK389" s="207"/>
      <c r="AL389" s="208"/>
      <c r="AM389" s="209"/>
    </row>
    <row r="390" spans="1:39" ht="24" customHeight="1" thickTop="1" thickBot="1" x14ac:dyDescent="0.2">
      <c r="A390" s="197"/>
      <c r="B390" s="198"/>
      <c r="C390" s="198"/>
      <c r="D390" s="198"/>
      <c r="E390" s="199"/>
      <c r="F390" s="70"/>
      <c r="G390" s="69"/>
      <c r="H390" s="200" t="s">
        <v>64</v>
      </c>
      <c r="I390" s="201"/>
      <c r="J390" s="201"/>
      <c r="K390" s="201"/>
      <c r="L390" s="201"/>
      <c r="M390" s="201"/>
      <c r="N390" s="201"/>
      <c r="O390" s="201"/>
      <c r="P390" s="201"/>
      <c r="Q390" s="200"/>
      <c r="R390" s="200"/>
      <c r="S390" s="200"/>
      <c r="T390" s="200"/>
      <c r="U390" s="200"/>
      <c r="V390" s="200"/>
      <c r="W390" s="200"/>
      <c r="X390" s="202">
        <f>SUM(X375:AD389)</f>
        <v>0</v>
      </c>
      <c r="Y390" s="202"/>
      <c r="Z390" s="202"/>
      <c r="AA390" s="202"/>
      <c r="AB390" s="202"/>
      <c r="AC390" s="203"/>
      <c r="AD390" s="203"/>
      <c r="AE390" s="204"/>
      <c r="AF390" s="198"/>
      <c r="AG390" s="205"/>
      <c r="AI390" s="206"/>
      <c r="AJ390" s="207"/>
      <c r="AK390" s="207"/>
      <c r="AL390" s="208"/>
      <c r="AM390" s="209"/>
    </row>
    <row r="391" spans="1:39" ht="14.25" thickTop="1" x14ac:dyDescent="0.15"/>
    <row r="392" spans="1:39" ht="15.75" customHeight="1" x14ac:dyDescent="0.15">
      <c r="A392" s="52" t="s">
        <v>30</v>
      </c>
      <c r="W392" s="71"/>
      <c r="X392" s="20"/>
      <c r="Y392" s="172" t="s">
        <v>37</v>
      </c>
      <c r="Z392" s="173"/>
      <c r="AA392" s="173"/>
      <c r="AB392" s="173"/>
      <c r="AC392" s="174"/>
      <c r="AD392" s="210" t="s">
        <v>28</v>
      </c>
      <c r="AE392" s="211"/>
      <c r="AF392" s="211"/>
      <c r="AG392" s="211"/>
      <c r="AH392" s="212"/>
      <c r="AI392" s="210" t="s">
        <v>27</v>
      </c>
      <c r="AJ392" s="211"/>
      <c r="AK392" s="211"/>
      <c r="AL392" s="211"/>
      <c r="AM392" s="212"/>
    </row>
    <row r="393" spans="1:39" ht="16.5" customHeight="1" x14ac:dyDescent="0.15">
      <c r="B393" s="16" t="s">
        <v>132</v>
      </c>
      <c r="C393" s="2"/>
      <c r="Y393" s="187"/>
      <c r="Z393" s="188"/>
      <c r="AA393" s="188"/>
      <c r="AB393" s="188"/>
      <c r="AC393" s="188"/>
      <c r="AD393" s="187"/>
      <c r="AE393" s="188"/>
      <c r="AF393" s="188"/>
      <c r="AG393" s="188"/>
      <c r="AH393" s="193"/>
      <c r="AI393" s="187"/>
      <c r="AJ393" s="188"/>
      <c r="AK393" s="188"/>
      <c r="AL393" s="188"/>
      <c r="AM393" s="193"/>
    </row>
    <row r="394" spans="1:39" ht="16.5" customHeight="1" x14ac:dyDescent="0.15">
      <c r="B394" s="3" t="s">
        <v>47</v>
      </c>
      <c r="Y394" s="189"/>
      <c r="Z394" s="190"/>
      <c r="AA394" s="190"/>
      <c r="AB394" s="190"/>
      <c r="AC394" s="190"/>
      <c r="AD394" s="189"/>
      <c r="AE394" s="190"/>
      <c r="AF394" s="190"/>
      <c r="AG394" s="190"/>
      <c r="AH394" s="194"/>
      <c r="AI394" s="189"/>
      <c r="AJ394" s="190"/>
      <c r="AK394" s="190"/>
      <c r="AL394" s="190"/>
      <c r="AM394" s="194"/>
    </row>
    <row r="395" spans="1:39" ht="16.5" customHeight="1" x14ac:dyDescent="0.15">
      <c r="B395" s="3" t="s">
        <v>50</v>
      </c>
      <c r="C395" s="23"/>
      <c r="D395" s="23"/>
      <c r="E395" s="23"/>
      <c r="F395" s="23"/>
      <c r="G395" s="23"/>
      <c r="H395" s="23"/>
      <c r="I395" s="23"/>
      <c r="J395" s="23"/>
      <c r="K395" s="23"/>
      <c r="Y395" s="189"/>
      <c r="Z395" s="190"/>
      <c r="AA395" s="190"/>
      <c r="AB395" s="190"/>
      <c r="AC395" s="190"/>
      <c r="AD395" s="189"/>
      <c r="AE395" s="190"/>
      <c r="AF395" s="190"/>
      <c r="AG395" s="190"/>
      <c r="AH395" s="194"/>
      <c r="AI395" s="189"/>
      <c r="AJ395" s="190"/>
      <c r="AK395" s="190"/>
      <c r="AL395" s="190"/>
      <c r="AM395" s="194"/>
    </row>
    <row r="396" spans="1:39" ht="16.5" customHeight="1" x14ac:dyDescent="0.15">
      <c r="B396" s="3" t="s">
        <v>58</v>
      </c>
      <c r="Y396" s="191"/>
      <c r="Z396" s="192"/>
      <c r="AA396" s="192"/>
      <c r="AB396" s="192"/>
      <c r="AC396" s="192"/>
      <c r="AD396" s="191"/>
      <c r="AE396" s="192"/>
      <c r="AF396" s="192"/>
      <c r="AG396" s="192"/>
      <c r="AH396" s="195"/>
      <c r="AI396" s="191"/>
      <c r="AJ396" s="192"/>
      <c r="AK396" s="192"/>
      <c r="AL396" s="192"/>
      <c r="AM396" s="195"/>
    </row>
    <row r="397" spans="1:39" ht="16.5" customHeight="1" x14ac:dyDescent="0.15">
      <c r="B397" s="17" t="s">
        <v>59</v>
      </c>
    </row>
    <row r="398" spans="1:39" ht="16.5" customHeight="1" x14ac:dyDescent="0.15">
      <c r="B398" s="17"/>
      <c r="AD398" s="64"/>
      <c r="AE398"/>
      <c r="AF398"/>
      <c r="AG398"/>
      <c r="AH398"/>
      <c r="AI398"/>
      <c r="AJ398"/>
      <c r="AK398"/>
      <c r="AL398"/>
      <c r="AM398"/>
    </row>
    <row r="399" spans="1:39" ht="16.5" customHeight="1" x14ac:dyDescent="0.15">
      <c r="B399" s="3"/>
      <c r="AE399"/>
      <c r="AF399"/>
      <c r="AG399"/>
      <c r="AH399"/>
      <c r="AI399"/>
      <c r="AJ399"/>
      <c r="AK399"/>
      <c r="AL399"/>
      <c r="AM399"/>
    </row>
    <row r="400" spans="1:39" ht="16.5" customHeight="1" x14ac:dyDescent="0.15">
      <c r="B400" s="196" t="s">
        <v>34</v>
      </c>
      <c r="C400" s="196"/>
      <c r="D400" s="196"/>
      <c r="E400" s="196"/>
      <c r="F400" s="196"/>
      <c r="G400" s="196"/>
      <c r="H400" s="196"/>
      <c r="I400" s="196"/>
      <c r="J400" s="196"/>
      <c r="L400" s="196" t="s">
        <v>35</v>
      </c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64"/>
      <c r="AD400"/>
      <c r="AE400"/>
      <c r="AF400"/>
      <c r="AG400"/>
      <c r="AH400"/>
      <c r="AI400"/>
      <c r="AJ400"/>
      <c r="AK400"/>
      <c r="AL400"/>
      <c r="AM400"/>
    </row>
    <row r="401" spans="1:41" x14ac:dyDescent="0.15">
      <c r="B401" s="196"/>
      <c r="C401" s="196"/>
      <c r="D401" s="196"/>
      <c r="E401" s="196"/>
      <c r="F401" s="196"/>
      <c r="G401" s="196"/>
      <c r="H401" s="196"/>
      <c r="I401" s="196"/>
      <c r="J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64"/>
    </row>
    <row r="402" spans="1:41" x14ac:dyDescent="0.15">
      <c r="B402" s="196"/>
      <c r="C402" s="196"/>
      <c r="D402" s="196"/>
      <c r="E402" s="196"/>
      <c r="F402" s="196"/>
      <c r="G402" s="196"/>
      <c r="H402" s="196"/>
      <c r="I402" s="196"/>
      <c r="J402" s="196"/>
      <c r="K402" s="64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64"/>
      <c r="AD402" s="196" t="s">
        <v>29</v>
      </c>
      <c r="AE402" s="171"/>
      <c r="AF402" s="171"/>
      <c r="AG402" s="171"/>
      <c r="AH402" s="171"/>
      <c r="AI402" s="171"/>
      <c r="AJ402" s="171"/>
      <c r="AK402" s="171"/>
      <c r="AL402" s="171"/>
      <c r="AM402" s="171"/>
    </row>
    <row r="403" spans="1:41" x14ac:dyDescent="0.15">
      <c r="B403" s="196"/>
      <c r="C403" s="196"/>
      <c r="D403" s="196"/>
      <c r="E403" s="196"/>
      <c r="F403" s="196"/>
      <c r="G403" s="196"/>
      <c r="H403" s="196"/>
      <c r="I403" s="196"/>
      <c r="J403" s="196"/>
      <c r="K403" s="64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64"/>
      <c r="AD403" s="196"/>
      <c r="AE403" s="196"/>
      <c r="AF403" s="196"/>
      <c r="AG403" s="196"/>
      <c r="AH403" s="196"/>
      <c r="AI403" s="196"/>
      <c r="AJ403" s="196"/>
      <c r="AK403" s="196"/>
      <c r="AL403" s="196"/>
      <c r="AM403" s="196"/>
    </row>
    <row r="404" spans="1:41" x14ac:dyDescent="0.15">
      <c r="B404" s="196"/>
      <c r="C404" s="196"/>
      <c r="D404" s="196"/>
      <c r="E404" s="196"/>
      <c r="F404" s="196"/>
      <c r="G404" s="196"/>
      <c r="H404" s="196"/>
      <c r="I404" s="196"/>
      <c r="J404" s="196"/>
      <c r="K404" s="64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64"/>
      <c r="AD404" s="196"/>
      <c r="AE404" s="196"/>
      <c r="AF404" s="196"/>
      <c r="AG404" s="196"/>
      <c r="AH404" s="196"/>
      <c r="AI404" s="196"/>
      <c r="AJ404" s="196"/>
      <c r="AK404" s="196"/>
      <c r="AL404" s="196"/>
      <c r="AM404" s="196"/>
    </row>
    <row r="405" spans="1:41" x14ac:dyDescent="0.15">
      <c r="K405" s="64"/>
    </row>
    <row r="406" spans="1:41" ht="16.5" customHeight="1" x14ac:dyDescent="0.15">
      <c r="A406" s="80" t="s">
        <v>62</v>
      </c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</row>
    <row r="407" spans="1:41" ht="16.5" customHeight="1" x14ac:dyDescent="0.15">
      <c r="A407" s="81"/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</row>
    <row r="408" spans="1:41" ht="14.25" thickBot="1" x14ac:dyDescent="0.2"/>
    <row r="409" spans="1:41" ht="26.1" customHeight="1" thickTop="1" x14ac:dyDescent="0.15">
      <c r="A409" s="280">
        <f>A364</f>
        <v>5</v>
      </c>
      <c r="B409" s="281"/>
      <c r="C409" s="284" t="s">
        <v>0</v>
      </c>
      <c r="D409" s="281">
        <f>D364</f>
        <v>10</v>
      </c>
      <c r="E409" s="281"/>
      <c r="F409" s="284" t="s">
        <v>1</v>
      </c>
      <c r="G409" s="281">
        <f>G364</f>
        <v>31</v>
      </c>
      <c r="H409" s="281"/>
      <c r="I409" s="286" t="s">
        <v>2</v>
      </c>
      <c r="K409" s="55"/>
      <c r="L409" s="53"/>
      <c r="M409" s="53"/>
      <c r="N409" s="288">
        <f>N364</f>
        <v>10</v>
      </c>
      <c r="O409" s="288"/>
      <c r="P409" s="288"/>
      <c r="Q409" s="284" t="s">
        <v>1</v>
      </c>
      <c r="R409" s="284" t="s">
        <v>7</v>
      </c>
      <c r="S409" s="53"/>
      <c r="T409" s="53"/>
      <c r="U409" s="54"/>
      <c r="W409" s="269" t="s">
        <v>21</v>
      </c>
      <c r="X409" s="270"/>
      <c r="Y409" s="270"/>
      <c r="Z409" s="270"/>
      <c r="AA409" s="270"/>
      <c r="AB409" s="271">
        <f>AB364</f>
        <v>646</v>
      </c>
      <c r="AC409" s="272"/>
      <c r="AD409" s="272"/>
      <c r="AE409" s="272"/>
      <c r="AF409" s="272"/>
      <c r="AG409" s="272"/>
      <c r="AH409" s="272"/>
      <c r="AI409" s="272"/>
      <c r="AJ409" s="272"/>
      <c r="AK409" s="272"/>
      <c r="AL409" s="272"/>
      <c r="AM409" s="273"/>
    </row>
    <row r="410" spans="1:41" ht="26.1" customHeight="1" thickBot="1" x14ac:dyDescent="0.2">
      <c r="A410" s="282"/>
      <c r="B410" s="283"/>
      <c r="C410" s="285"/>
      <c r="D410" s="283"/>
      <c r="E410" s="283"/>
      <c r="F410" s="285"/>
      <c r="G410" s="283"/>
      <c r="H410" s="283"/>
      <c r="I410" s="287"/>
      <c r="K410" s="56"/>
      <c r="L410" s="57"/>
      <c r="M410" s="57"/>
      <c r="N410" s="289"/>
      <c r="O410" s="289"/>
      <c r="P410" s="289"/>
      <c r="Q410" s="290"/>
      <c r="R410" s="290"/>
      <c r="S410" s="57"/>
      <c r="T410" s="57"/>
      <c r="U410" s="58"/>
      <c r="W410" s="274" t="s">
        <v>49</v>
      </c>
      <c r="X410" s="275"/>
      <c r="Y410" s="275"/>
      <c r="Z410" s="291" t="str">
        <f t="shared" ref="Z410:Z415" si="17">Z365</f>
        <v>T8888888888888</v>
      </c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3"/>
    </row>
    <row r="411" spans="1:41" ht="17.25" customHeight="1" thickTop="1" thickBot="1" x14ac:dyDescent="0.2">
      <c r="A411" s="37" t="s">
        <v>81</v>
      </c>
      <c r="I411" s="60"/>
      <c r="W411" s="276" t="s">
        <v>22</v>
      </c>
      <c r="X411" s="277"/>
      <c r="Y411" s="62"/>
      <c r="Z411" s="278" t="str">
        <f t="shared" si="17"/>
        <v>270-2225</v>
      </c>
      <c r="AA411" s="278"/>
      <c r="AB411" s="279"/>
      <c r="AC411" s="61"/>
      <c r="AD411" s="62"/>
      <c r="AE411" s="62"/>
      <c r="AF411" s="62"/>
      <c r="AG411" s="62"/>
      <c r="AH411" s="62"/>
      <c r="AI411" s="62"/>
      <c r="AJ411" s="62"/>
      <c r="AK411" s="62"/>
      <c r="AL411" s="62"/>
      <c r="AM411" s="63"/>
      <c r="AO411" s="64"/>
    </row>
    <row r="412" spans="1:41" ht="17.25" customHeight="1" thickTop="1" x14ac:dyDescent="0.15">
      <c r="A412" s="59"/>
      <c r="B412" s="241" t="str">
        <f>B367</f>
        <v>製造管理部</v>
      </c>
      <c r="C412" s="242"/>
      <c r="D412" s="242"/>
      <c r="E412" s="242"/>
      <c r="F412" s="242"/>
      <c r="G412" s="242"/>
      <c r="I412" s="60"/>
      <c r="K412" s="261" t="s">
        <v>8</v>
      </c>
      <c r="L412" s="264" t="str">
        <f>L367</f>
        <v>三井住友</v>
      </c>
      <c r="M412" s="265"/>
      <c r="N412" s="265"/>
      <c r="O412" s="266" t="s">
        <v>32</v>
      </c>
      <c r="P412" s="267"/>
      <c r="Q412" s="264" t="str">
        <f>Q367</f>
        <v>松戸</v>
      </c>
      <c r="R412" s="265"/>
      <c r="S412" s="265"/>
      <c r="T412" s="266" t="s">
        <v>4</v>
      </c>
      <c r="U412" s="268"/>
      <c r="W412" s="239" t="s">
        <v>12</v>
      </c>
      <c r="X412" s="240"/>
      <c r="Z412" s="241" t="str">
        <f t="shared" si="17"/>
        <v>千葉県松戸市東松戸2-20-1</v>
      </c>
      <c r="AA412" s="241"/>
      <c r="AB412" s="242"/>
      <c r="AC412" s="242"/>
      <c r="AD412" s="242"/>
      <c r="AE412" s="242"/>
      <c r="AF412" s="242"/>
      <c r="AG412" s="242"/>
      <c r="AH412" s="242"/>
      <c r="AI412" s="242"/>
      <c r="AJ412" s="242"/>
      <c r="AK412" s="242"/>
      <c r="AL412" s="242"/>
      <c r="AM412" s="243"/>
    </row>
    <row r="413" spans="1:41" ht="17.25" customHeight="1" x14ac:dyDescent="0.15">
      <c r="A413" s="59"/>
      <c r="B413" s="242"/>
      <c r="C413" s="242"/>
      <c r="D413" s="242"/>
      <c r="E413" s="242"/>
      <c r="F413" s="242"/>
      <c r="G413" s="242"/>
      <c r="H413" s="52" t="s">
        <v>3</v>
      </c>
      <c r="I413" s="60"/>
      <c r="K413" s="262"/>
      <c r="L413" s="255" t="s">
        <v>9</v>
      </c>
      <c r="M413" s="256"/>
      <c r="N413" s="257"/>
      <c r="O413" s="258" t="str">
        <f>O368</f>
        <v>当座</v>
      </c>
      <c r="P413" s="259"/>
      <c r="Q413" s="259"/>
      <c r="R413" s="259"/>
      <c r="S413" s="259"/>
      <c r="T413" s="259"/>
      <c r="U413" s="260"/>
      <c r="W413" s="239" t="s">
        <v>13</v>
      </c>
      <c r="X413" s="240"/>
      <c r="Z413" s="241" t="str">
        <f t="shared" si="17"/>
        <v>秩父産業株式会社</v>
      </c>
      <c r="AA413" s="241"/>
      <c r="AB413" s="241"/>
      <c r="AC413" s="241"/>
      <c r="AD413" s="241"/>
      <c r="AE413" s="241"/>
      <c r="AF413" s="241"/>
      <c r="AG413" s="241"/>
      <c r="AH413" s="241"/>
      <c r="AI413" s="241"/>
      <c r="AJ413" s="241"/>
      <c r="AK413" s="241"/>
      <c r="AL413" s="34" t="s">
        <v>60</v>
      </c>
      <c r="AM413" s="60"/>
    </row>
    <row r="414" spans="1:41" ht="17.25" customHeight="1" x14ac:dyDescent="0.15">
      <c r="A414" s="59"/>
      <c r="I414" s="60"/>
      <c r="K414" s="262"/>
      <c r="L414" s="255" t="s">
        <v>10</v>
      </c>
      <c r="M414" s="256"/>
      <c r="N414" s="257"/>
      <c r="O414" s="311">
        <f>O369</f>
        <v>1234567</v>
      </c>
      <c r="P414" s="312"/>
      <c r="Q414" s="312"/>
      <c r="R414" s="312"/>
      <c r="S414" s="312"/>
      <c r="T414" s="312"/>
      <c r="U414" s="313"/>
      <c r="W414" s="239" t="s">
        <v>23</v>
      </c>
      <c r="X414" s="240"/>
      <c r="Z414" s="241" t="str">
        <f t="shared" si="17"/>
        <v>047-311-1201</v>
      </c>
      <c r="AA414" s="241"/>
      <c r="AB414" s="242"/>
      <c r="AC414" s="242"/>
      <c r="AD414" s="242"/>
      <c r="AE414" s="242"/>
      <c r="AF414" s="242"/>
      <c r="AG414" s="242"/>
      <c r="AH414" s="242"/>
      <c r="AI414" s="242"/>
      <c r="AJ414" s="242"/>
      <c r="AK414" s="242"/>
      <c r="AL414" s="242"/>
      <c r="AM414" s="243"/>
    </row>
    <row r="415" spans="1:41" ht="17.25" customHeight="1" thickBot="1" x14ac:dyDescent="0.2">
      <c r="A415" s="56"/>
      <c r="B415" s="57" t="s">
        <v>4</v>
      </c>
      <c r="C415" s="57"/>
      <c r="D415" s="57" t="s">
        <v>5</v>
      </c>
      <c r="E415" s="57"/>
      <c r="F415" s="57"/>
      <c r="G415" s="57" t="s">
        <v>6</v>
      </c>
      <c r="H415" s="57"/>
      <c r="I415" s="58"/>
      <c r="K415" s="263"/>
      <c r="L415" s="244" t="s">
        <v>11</v>
      </c>
      <c r="M415" s="245"/>
      <c r="N415" s="246"/>
      <c r="O415" s="306" t="str">
        <f>O370</f>
        <v>チチブサンギョウ（カ</v>
      </c>
      <c r="P415" s="324"/>
      <c r="Q415" s="324"/>
      <c r="R415" s="324"/>
      <c r="S415" s="324"/>
      <c r="T415" s="324"/>
      <c r="U415" s="325"/>
      <c r="W415" s="250" t="s">
        <v>24</v>
      </c>
      <c r="X415" s="251"/>
      <c r="Y415" s="57"/>
      <c r="Z415" s="252" t="str">
        <f t="shared" si="17"/>
        <v>047-311-1310</v>
      </c>
      <c r="AA415" s="252"/>
      <c r="AB415" s="253"/>
      <c r="AC415" s="253"/>
      <c r="AD415" s="253"/>
      <c r="AE415" s="253"/>
      <c r="AF415" s="253"/>
      <c r="AG415" s="253"/>
      <c r="AH415" s="253"/>
      <c r="AI415" s="253"/>
      <c r="AJ415" s="253"/>
      <c r="AK415" s="253"/>
      <c r="AL415" s="253"/>
      <c r="AM415" s="254"/>
    </row>
    <row r="416" spans="1:41" ht="14.25" thickTop="1" x14ac:dyDescent="0.15">
      <c r="E416" s="1" t="s">
        <v>25</v>
      </c>
      <c r="AL416" s="1"/>
    </row>
    <row r="417" spans="1:39" ht="17.25" x14ac:dyDescent="0.15">
      <c r="A417" s="52" t="s">
        <v>14</v>
      </c>
      <c r="R417" s="10" t="s">
        <v>44</v>
      </c>
      <c r="S417"/>
      <c r="Z417" s="35" t="s">
        <v>61</v>
      </c>
    </row>
    <row r="418" spans="1:39" ht="8.25" customHeight="1" thickBot="1" x14ac:dyDescent="0.2"/>
    <row r="419" spans="1:39" ht="24" customHeight="1" thickTop="1" x14ac:dyDescent="0.15">
      <c r="A419" s="232" t="s">
        <v>16</v>
      </c>
      <c r="B419" s="233"/>
      <c r="C419" s="233"/>
      <c r="D419" s="233"/>
      <c r="E419" s="234"/>
      <c r="F419" s="65" t="s">
        <v>17</v>
      </c>
      <c r="G419" s="66" t="s">
        <v>2</v>
      </c>
      <c r="H419" s="235" t="s">
        <v>43</v>
      </c>
      <c r="I419" s="236"/>
      <c r="J419" s="236"/>
      <c r="K419" s="236"/>
      <c r="L419" s="236"/>
      <c r="M419" s="236"/>
      <c r="N419" s="236"/>
      <c r="O419" s="236"/>
      <c r="P419" s="236"/>
      <c r="Q419" s="236" t="s">
        <v>18</v>
      </c>
      <c r="R419" s="236"/>
      <c r="S419" s="236" t="s">
        <v>26</v>
      </c>
      <c r="T419" s="236"/>
      <c r="U419" s="236" t="s">
        <v>31</v>
      </c>
      <c r="V419" s="237"/>
      <c r="W419" s="237"/>
      <c r="X419" s="236" t="s">
        <v>19</v>
      </c>
      <c r="Y419" s="236"/>
      <c r="Z419" s="236"/>
      <c r="AA419" s="236"/>
      <c r="AB419" s="236"/>
      <c r="AC419" s="238"/>
      <c r="AD419" s="238"/>
      <c r="AE419" s="226" t="s">
        <v>20</v>
      </c>
      <c r="AF419" s="227"/>
      <c r="AG419" s="228"/>
      <c r="AI419" s="229" t="s">
        <v>36</v>
      </c>
      <c r="AJ419" s="230"/>
      <c r="AK419" s="230"/>
      <c r="AL419" s="230"/>
      <c r="AM419" s="231"/>
    </row>
    <row r="420" spans="1:39" ht="24" customHeight="1" x14ac:dyDescent="0.15">
      <c r="A420" s="216"/>
      <c r="B420" s="214"/>
      <c r="C420" s="214"/>
      <c r="D420" s="214"/>
      <c r="E420" s="217"/>
      <c r="F420" s="68"/>
      <c r="G420" s="67"/>
      <c r="H420" s="218"/>
      <c r="I420" s="214"/>
      <c r="J420" s="214"/>
      <c r="K420" s="214"/>
      <c r="L420" s="214"/>
      <c r="M420" s="214"/>
      <c r="N420" s="214"/>
      <c r="O420" s="214"/>
      <c r="P420" s="214"/>
      <c r="Q420" s="219"/>
      <c r="R420" s="219"/>
      <c r="S420" s="336"/>
      <c r="T420" s="337"/>
      <c r="U420" s="222"/>
      <c r="V420" s="223"/>
      <c r="W420" s="223"/>
      <c r="X420" s="224">
        <f>ROUND(Q420*U420,0)</f>
        <v>0</v>
      </c>
      <c r="Y420" s="224"/>
      <c r="Z420" s="224"/>
      <c r="AA420" s="224"/>
      <c r="AB420" s="224"/>
      <c r="AC420" s="225"/>
      <c r="AD420" s="225"/>
      <c r="AE420" s="213"/>
      <c r="AF420" s="214"/>
      <c r="AG420" s="215"/>
      <c r="AI420" s="206"/>
      <c r="AJ420" s="207"/>
      <c r="AK420" s="207"/>
      <c r="AL420" s="208"/>
      <c r="AM420" s="209"/>
    </row>
    <row r="421" spans="1:39" ht="24" customHeight="1" x14ac:dyDescent="0.15">
      <c r="A421" s="216"/>
      <c r="B421" s="214"/>
      <c r="C421" s="214"/>
      <c r="D421" s="214"/>
      <c r="E421" s="217"/>
      <c r="F421" s="68"/>
      <c r="G421" s="67"/>
      <c r="H421" s="218"/>
      <c r="I421" s="214"/>
      <c r="J421" s="214"/>
      <c r="K421" s="214"/>
      <c r="L421" s="214"/>
      <c r="M421" s="214"/>
      <c r="N421" s="214"/>
      <c r="O421" s="214"/>
      <c r="P421" s="214"/>
      <c r="Q421" s="219"/>
      <c r="R421" s="219"/>
      <c r="S421" s="336"/>
      <c r="T421" s="337"/>
      <c r="U421" s="222"/>
      <c r="V421" s="223"/>
      <c r="W421" s="223"/>
      <c r="X421" s="224">
        <f t="shared" ref="X421:X434" si="18">ROUND(Q421*U421,0)</f>
        <v>0</v>
      </c>
      <c r="Y421" s="224"/>
      <c r="Z421" s="224"/>
      <c r="AA421" s="224"/>
      <c r="AB421" s="224"/>
      <c r="AC421" s="225"/>
      <c r="AD421" s="225"/>
      <c r="AE421" s="213"/>
      <c r="AF421" s="214"/>
      <c r="AG421" s="215"/>
      <c r="AI421" s="206"/>
      <c r="AJ421" s="207"/>
      <c r="AK421" s="207"/>
      <c r="AL421" s="208"/>
      <c r="AM421" s="209"/>
    </row>
    <row r="422" spans="1:39" ht="24" customHeight="1" x14ac:dyDescent="0.15">
      <c r="A422" s="216"/>
      <c r="B422" s="214"/>
      <c r="C422" s="214"/>
      <c r="D422" s="214"/>
      <c r="E422" s="217"/>
      <c r="F422" s="68"/>
      <c r="G422" s="67"/>
      <c r="H422" s="218"/>
      <c r="I422" s="214"/>
      <c r="J422" s="214"/>
      <c r="K422" s="214"/>
      <c r="L422" s="214"/>
      <c r="M422" s="214"/>
      <c r="N422" s="214"/>
      <c r="O422" s="214"/>
      <c r="P422" s="214"/>
      <c r="Q422" s="219"/>
      <c r="R422" s="219"/>
      <c r="S422" s="336"/>
      <c r="T422" s="337"/>
      <c r="U422" s="222"/>
      <c r="V422" s="223"/>
      <c r="W422" s="223"/>
      <c r="X422" s="224">
        <f t="shared" si="18"/>
        <v>0</v>
      </c>
      <c r="Y422" s="224"/>
      <c r="Z422" s="224"/>
      <c r="AA422" s="224"/>
      <c r="AB422" s="224"/>
      <c r="AC422" s="225"/>
      <c r="AD422" s="225"/>
      <c r="AE422" s="213"/>
      <c r="AF422" s="214"/>
      <c r="AG422" s="215"/>
      <c r="AI422" s="206"/>
      <c r="AJ422" s="207"/>
      <c r="AK422" s="207"/>
      <c r="AL422" s="208"/>
      <c r="AM422" s="209"/>
    </row>
    <row r="423" spans="1:39" ht="24" customHeight="1" x14ac:dyDescent="0.15">
      <c r="A423" s="216"/>
      <c r="B423" s="214"/>
      <c r="C423" s="214"/>
      <c r="D423" s="214"/>
      <c r="E423" s="217"/>
      <c r="F423" s="68"/>
      <c r="G423" s="67"/>
      <c r="H423" s="218"/>
      <c r="I423" s="214"/>
      <c r="J423" s="214"/>
      <c r="K423" s="214"/>
      <c r="L423" s="214"/>
      <c r="M423" s="214"/>
      <c r="N423" s="214"/>
      <c r="O423" s="214"/>
      <c r="P423" s="214"/>
      <c r="Q423" s="219"/>
      <c r="R423" s="219"/>
      <c r="S423" s="336"/>
      <c r="T423" s="337"/>
      <c r="U423" s="222"/>
      <c r="V423" s="223"/>
      <c r="W423" s="223"/>
      <c r="X423" s="224">
        <f t="shared" si="18"/>
        <v>0</v>
      </c>
      <c r="Y423" s="224"/>
      <c r="Z423" s="224"/>
      <c r="AA423" s="224"/>
      <c r="AB423" s="224"/>
      <c r="AC423" s="225"/>
      <c r="AD423" s="225"/>
      <c r="AE423" s="213"/>
      <c r="AF423" s="214"/>
      <c r="AG423" s="215"/>
      <c r="AI423" s="206"/>
      <c r="AJ423" s="207"/>
      <c r="AK423" s="207"/>
      <c r="AL423" s="208"/>
      <c r="AM423" s="209"/>
    </row>
    <row r="424" spans="1:39" ht="24" customHeight="1" x14ac:dyDescent="0.15">
      <c r="A424" s="216"/>
      <c r="B424" s="214"/>
      <c r="C424" s="214"/>
      <c r="D424" s="214"/>
      <c r="E424" s="217"/>
      <c r="F424" s="68"/>
      <c r="G424" s="67"/>
      <c r="H424" s="218"/>
      <c r="I424" s="214"/>
      <c r="J424" s="214"/>
      <c r="K424" s="214"/>
      <c r="L424" s="214"/>
      <c r="M424" s="214"/>
      <c r="N424" s="214"/>
      <c r="O424" s="214"/>
      <c r="P424" s="214"/>
      <c r="Q424" s="219"/>
      <c r="R424" s="219"/>
      <c r="S424" s="336"/>
      <c r="T424" s="337"/>
      <c r="U424" s="222"/>
      <c r="V424" s="223"/>
      <c r="W424" s="223"/>
      <c r="X424" s="224">
        <f t="shared" si="18"/>
        <v>0</v>
      </c>
      <c r="Y424" s="224"/>
      <c r="Z424" s="224"/>
      <c r="AA424" s="224"/>
      <c r="AB424" s="224"/>
      <c r="AC424" s="225"/>
      <c r="AD424" s="225"/>
      <c r="AE424" s="213"/>
      <c r="AF424" s="214"/>
      <c r="AG424" s="215"/>
      <c r="AI424" s="206"/>
      <c r="AJ424" s="207"/>
      <c r="AK424" s="207"/>
      <c r="AL424" s="208"/>
      <c r="AM424" s="209"/>
    </row>
    <row r="425" spans="1:39" ht="24" customHeight="1" x14ac:dyDescent="0.15">
      <c r="A425" s="216"/>
      <c r="B425" s="214"/>
      <c r="C425" s="214"/>
      <c r="D425" s="214"/>
      <c r="E425" s="217"/>
      <c r="F425" s="68"/>
      <c r="G425" s="67"/>
      <c r="H425" s="218"/>
      <c r="I425" s="214"/>
      <c r="J425" s="214"/>
      <c r="K425" s="214"/>
      <c r="L425" s="214"/>
      <c r="M425" s="214"/>
      <c r="N425" s="214"/>
      <c r="O425" s="214"/>
      <c r="P425" s="214"/>
      <c r="Q425" s="219"/>
      <c r="R425" s="219"/>
      <c r="S425" s="336"/>
      <c r="T425" s="337"/>
      <c r="U425" s="222"/>
      <c r="V425" s="223"/>
      <c r="W425" s="223"/>
      <c r="X425" s="224">
        <f t="shared" si="18"/>
        <v>0</v>
      </c>
      <c r="Y425" s="224"/>
      <c r="Z425" s="224"/>
      <c r="AA425" s="224"/>
      <c r="AB425" s="224"/>
      <c r="AC425" s="225"/>
      <c r="AD425" s="225"/>
      <c r="AE425" s="213"/>
      <c r="AF425" s="214"/>
      <c r="AG425" s="215"/>
      <c r="AI425" s="206"/>
      <c r="AJ425" s="207"/>
      <c r="AK425" s="207"/>
      <c r="AL425" s="208"/>
      <c r="AM425" s="209"/>
    </row>
    <row r="426" spans="1:39" ht="24" customHeight="1" x14ac:dyDescent="0.15">
      <c r="A426" s="216"/>
      <c r="B426" s="214"/>
      <c r="C426" s="214"/>
      <c r="D426" s="214"/>
      <c r="E426" s="217"/>
      <c r="F426" s="68"/>
      <c r="G426" s="67"/>
      <c r="H426" s="218"/>
      <c r="I426" s="214"/>
      <c r="J426" s="214"/>
      <c r="K426" s="214"/>
      <c r="L426" s="214"/>
      <c r="M426" s="214"/>
      <c r="N426" s="214"/>
      <c r="O426" s="214"/>
      <c r="P426" s="214"/>
      <c r="Q426" s="219"/>
      <c r="R426" s="219"/>
      <c r="S426" s="336"/>
      <c r="T426" s="337"/>
      <c r="U426" s="222"/>
      <c r="V426" s="223"/>
      <c r="W426" s="223"/>
      <c r="X426" s="224">
        <f t="shared" si="18"/>
        <v>0</v>
      </c>
      <c r="Y426" s="224"/>
      <c r="Z426" s="224"/>
      <c r="AA426" s="224"/>
      <c r="AB426" s="224"/>
      <c r="AC426" s="225"/>
      <c r="AD426" s="225"/>
      <c r="AE426" s="213"/>
      <c r="AF426" s="214"/>
      <c r="AG426" s="215"/>
      <c r="AI426" s="206"/>
      <c r="AJ426" s="207"/>
      <c r="AK426" s="207"/>
      <c r="AL426" s="208"/>
      <c r="AM426" s="209"/>
    </row>
    <row r="427" spans="1:39" ht="24" customHeight="1" x14ac:dyDescent="0.15">
      <c r="A427" s="216"/>
      <c r="B427" s="214"/>
      <c r="C427" s="214"/>
      <c r="D427" s="214"/>
      <c r="E427" s="217"/>
      <c r="F427" s="68"/>
      <c r="G427" s="67"/>
      <c r="H427" s="218"/>
      <c r="I427" s="214"/>
      <c r="J427" s="214"/>
      <c r="K427" s="214"/>
      <c r="L427" s="214"/>
      <c r="M427" s="214"/>
      <c r="N427" s="214"/>
      <c r="O427" s="214"/>
      <c r="P427" s="214"/>
      <c r="Q427" s="219"/>
      <c r="R427" s="219"/>
      <c r="S427" s="336"/>
      <c r="T427" s="337"/>
      <c r="U427" s="222"/>
      <c r="V427" s="223"/>
      <c r="W427" s="223"/>
      <c r="X427" s="224">
        <f t="shared" si="18"/>
        <v>0</v>
      </c>
      <c r="Y427" s="224"/>
      <c r="Z427" s="224"/>
      <c r="AA427" s="224"/>
      <c r="AB427" s="224"/>
      <c r="AC427" s="225"/>
      <c r="AD427" s="225"/>
      <c r="AE427" s="213"/>
      <c r="AF427" s="214"/>
      <c r="AG427" s="215"/>
      <c r="AI427" s="206"/>
      <c r="AJ427" s="207"/>
      <c r="AK427" s="207"/>
      <c r="AL427" s="208"/>
      <c r="AM427" s="209"/>
    </row>
    <row r="428" spans="1:39" ht="24" customHeight="1" x14ac:dyDescent="0.15">
      <c r="A428" s="216"/>
      <c r="B428" s="214"/>
      <c r="C428" s="214"/>
      <c r="D428" s="214"/>
      <c r="E428" s="217"/>
      <c r="F428" s="68"/>
      <c r="G428" s="67"/>
      <c r="H428" s="218"/>
      <c r="I428" s="214"/>
      <c r="J428" s="214"/>
      <c r="K428" s="214"/>
      <c r="L428" s="214"/>
      <c r="M428" s="214"/>
      <c r="N428" s="214"/>
      <c r="O428" s="214"/>
      <c r="P428" s="214"/>
      <c r="Q428" s="219"/>
      <c r="R428" s="219"/>
      <c r="S428" s="336"/>
      <c r="T428" s="337"/>
      <c r="U428" s="222"/>
      <c r="V428" s="223"/>
      <c r="W428" s="223"/>
      <c r="X428" s="224">
        <f t="shared" si="18"/>
        <v>0</v>
      </c>
      <c r="Y428" s="224"/>
      <c r="Z428" s="224"/>
      <c r="AA428" s="224"/>
      <c r="AB428" s="224"/>
      <c r="AC428" s="225"/>
      <c r="AD428" s="225"/>
      <c r="AE428" s="213"/>
      <c r="AF428" s="214"/>
      <c r="AG428" s="215"/>
      <c r="AI428" s="206"/>
      <c r="AJ428" s="207"/>
      <c r="AK428" s="207"/>
      <c r="AL428" s="208"/>
      <c r="AM428" s="209"/>
    </row>
    <row r="429" spans="1:39" ht="24" customHeight="1" x14ac:dyDescent="0.15">
      <c r="A429" s="216"/>
      <c r="B429" s="214"/>
      <c r="C429" s="214"/>
      <c r="D429" s="214"/>
      <c r="E429" s="217"/>
      <c r="F429" s="68"/>
      <c r="G429" s="67"/>
      <c r="H429" s="218"/>
      <c r="I429" s="214"/>
      <c r="J429" s="214"/>
      <c r="K429" s="214"/>
      <c r="L429" s="214"/>
      <c r="M429" s="214"/>
      <c r="N429" s="214"/>
      <c r="O429" s="214"/>
      <c r="P429" s="214"/>
      <c r="Q429" s="219"/>
      <c r="R429" s="219"/>
      <c r="S429" s="336"/>
      <c r="T429" s="337"/>
      <c r="U429" s="222"/>
      <c r="V429" s="223"/>
      <c r="W429" s="223"/>
      <c r="X429" s="224">
        <f t="shared" si="18"/>
        <v>0</v>
      </c>
      <c r="Y429" s="224"/>
      <c r="Z429" s="224"/>
      <c r="AA429" s="224"/>
      <c r="AB429" s="224"/>
      <c r="AC429" s="225"/>
      <c r="AD429" s="225"/>
      <c r="AE429" s="213"/>
      <c r="AF429" s="214"/>
      <c r="AG429" s="215"/>
      <c r="AI429" s="206"/>
      <c r="AJ429" s="207"/>
      <c r="AK429" s="207"/>
      <c r="AL429" s="208"/>
      <c r="AM429" s="209"/>
    </row>
    <row r="430" spans="1:39" ht="24" customHeight="1" x14ac:dyDescent="0.15">
      <c r="A430" s="216"/>
      <c r="B430" s="214"/>
      <c r="C430" s="214"/>
      <c r="D430" s="214"/>
      <c r="E430" s="217"/>
      <c r="F430" s="68"/>
      <c r="G430" s="67"/>
      <c r="H430" s="218"/>
      <c r="I430" s="214"/>
      <c r="J430" s="214"/>
      <c r="K430" s="214"/>
      <c r="L430" s="214"/>
      <c r="M430" s="214"/>
      <c r="N430" s="214"/>
      <c r="O430" s="214"/>
      <c r="P430" s="214"/>
      <c r="Q430" s="219"/>
      <c r="R430" s="219"/>
      <c r="S430" s="336"/>
      <c r="T430" s="337"/>
      <c r="U430" s="222"/>
      <c r="V430" s="223"/>
      <c r="W430" s="223"/>
      <c r="X430" s="224">
        <f t="shared" si="18"/>
        <v>0</v>
      </c>
      <c r="Y430" s="224"/>
      <c r="Z430" s="224"/>
      <c r="AA430" s="224"/>
      <c r="AB430" s="224"/>
      <c r="AC430" s="225"/>
      <c r="AD430" s="225"/>
      <c r="AE430" s="213"/>
      <c r="AF430" s="214"/>
      <c r="AG430" s="215"/>
      <c r="AI430" s="206"/>
      <c r="AJ430" s="207"/>
      <c r="AK430" s="207"/>
      <c r="AL430" s="208"/>
      <c r="AM430" s="209"/>
    </row>
    <row r="431" spans="1:39" ht="24" customHeight="1" x14ac:dyDescent="0.15">
      <c r="A431" s="216"/>
      <c r="B431" s="214"/>
      <c r="C431" s="214"/>
      <c r="D431" s="214"/>
      <c r="E431" s="217"/>
      <c r="F431" s="68"/>
      <c r="G431" s="67"/>
      <c r="H431" s="218"/>
      <c r="I431" s="214"/>
      <c r="J431" s="214"/>
      <c r="K431" s="214"/>
      <c r="L431" s="214"/>
      <c r="M431" s="214"/>
      <c r="N431" s="214"/>
      <c r="O431" s="214"/>
      <c r="P431" s="214"/>
      <c r="Q431" s="219"/>
      <c r="R431" s="219"/>
      <c r="S431" s="336"/>
      <c r="T431" s="337"/>
      <c r="U431" s="222"/>
      <c r="V431" s="223"/>
      <c r="W431" s="223"/>
      <c r="X431" s="224">
        <f t="shared" si="18"/>
        <v>0</v>
      </c>
      <c r="Y431" s="224"/>
      <c r="Z431" s="224"/>
      <c r="AA431" s="224"/>
      <c r="AB431" s="224"/>
      <c r="AC431" s="225"/>
      <c r="AD431" s="225"/>
      <c r="AE431" s="213"/>
      <c r="AF431" s="214"/>
      <c r="AG431" s="215"/>
      <c r="AI431" s="206"/>
      <c r="AJ431" s="207"/>
      <c r="AK431" s="207"/>
      <c r="AL431" s="208"/>
      <c r="AM431" s="209"/>
    </row>
    <row r="432" spans="1:39" ht="24" customHeight="1" x14ac:dyDescent="0.15">
      <c r="A432" s="216"/>
      <c r="B432" s="214"/>
      <c r="C432" s="214"/>
      <c r="D432" s="214"/>
      <c r="E432" s="217"/>
      <c r="F432" s="68"/>
      <c r="G432" s="67"/>
      <c r="H432" s="218"/>
      <c r="I432" s="214"/>
      <c r="J432" s="214"/>
      <c r="K432" s="214"/>
      <c r="L432" s="214"/>
      <c r="M432" s="214"/>
      <c r="N432" s="214"/>
      <c r="O432" s="214"/>
      <c r="P432" s="214"/>
      <c r="Q432" s="219"/>
      <c r="R432" s="219"/>
      <c r="S432" s="336"/>
      <c r="T432" s="337"/>
      <c r="U432" s="222"/>
      <c r="V432" s="223"/>
      <c r="W432" s="223"/>
      <c r="X432" s="224">
        <f t="shared" si="18"/>
        <v>0</v>
      </c>
      <c r="Y432" s="224"/>
      <c r="Z432" s="224"/>
      <c r="AA432" s="224"/>
      <c r="AB432" s="224"/>
      <c r="AC432" s="225"/>
      <c r="AD432" s="225"/>
      <c r="AE432" s="213"/>
      <c r="AF432" s="214"/>
      <c r="AG432" s="215"/>
      <c r="AI432" s="206"/>
      <c r="AJ432" s="207"/>
      <c r="AK432" s="207"/>
      <c r="AL432" s="208"/>
      <c r="AM432" s="209"/>
    </row>
    <row r="433" spans="1:39" ht="24" customHeight="1" x14ac:dyDescent="0.15">
      <c r="A433" s="216"/>
      <c r="B433" s="214"/>
      <c r="C433" s="214"/>
      <c r="D433" s="214"/>
      <c r="E433" s="217"/>
      <c r="F433" s="68"/>
      <c r="G433" s="67"/>
      <c r="H433" s="218"/>
      <c r="I433" s="214"/>
      <c r="J433" s="214"/>
      <c r="K433" s="214"/>
      <c r="L433" s="214"/>
      <c r="M433" s="214"/>
      <c r="N433" s="214"/>
      <c r="O433" s="214"/>
      <c r="P433" s="214"/>
      <c r="Q433" s="219"/>
      <c r="R433" s="219"/>
      <c r="S433" s="336"/>
      <c r="T433" s="337"/>
      <c r="U433" s="222"/>
      <c r="V433" s="223"/>
      <c r="W433" s="223"/>
      <c r="X433" s="224">
        <f t="shared" si="18"/>
        <v>0</v>
      </c>
      <c r="Y433" s="224"/>
      <c r="Z433" s="224"/>
      <c r="AA433" s="224"/>
      <c r="AB433" s="224"/>
      <c r="AC433" s="225"/>
      <c r="AD433" s="225"/>
      <c r="AE433" s="213"/>
      <c r="AF433" s="214"/>
      <c r="AG433" s="215"/>
      <c r="AI433" s="206"/>
      <c r="AJ433" s="207"/>
      <c r="AK433" s="207"/>
      <c r="AL433" s="208"/>
      <c r="AM433" s="209"/>
    </row>
    <row r="434" spans="1:39" ht="24" customHeight="1" thickBot="1" x14ac:dyDescent="0.2">
      <c r="A434" s="216"/>
      <c r="B434" s="214"/>
      <c r="C434" s="214"/>
      <c r="D434" s="214"/>
      <c r="E434" s="217"/>
      <c r="F434" s="68"/>
      <c r="G434" s="67"/>
      <c r="H434" s="218"/>
      <c r="I434" s="214"/>
      <c r="J434" s="214"/>
      <c r="K434" s="214"/>
      <c r="L434" s="214"/>
      <c r="M434" s="214"/>
      <c r="N434" s="214"/>
      <c r="O434" s="214"/>
      <c r="P434" s="214"/>
      <c r="Q434" s="219"/>
      <c r="R434" s="219"/>
      <c r="S434" s="336"/>
      <c r="T434" s="337"/>
      <c r="U434" s="222"/>
      <c r="V434" s="223"/>
      <c r="W434" s="223"/>
      <c r="X434" s="224">
        <f t="shared" si="18"/>
        <v>0</v>
      </c>
      <c r="Y434" s="224"/>
      <c r="Z434" s="224"/>
      <c r="AA434" s="224"/>
      <c r="AB434" s="224"/>
      <c r="AC434" s="225"/>
      <c r="AD434" s="225"/>
      <c r="AE434" s="213"/>
      <c r="AF434" s="214"/>
      <c r="AG434" s="215"/>
      <c r="AI434" s="206"/>
      <c r="AJ434" s="207"/>
      <c r="AK434" s="207"/>
      <c r="AL434" s="208"/>
      <c r="AM434" s="209"/>
    </row>
    <row r="435" spans="1:39" ht="24" customHeight="1" thickTop="1" thickBot="1" x14ac:dyDescent="0.2">
      <c r="A435" s="197"/>
      <c r="B435" s="198"/>
      <c r="C435" s="198"/>
      <c r="D435" s="198"/>
      <c r="E435" s="199"/>
      <c r="F435" s="70"/>
      <c r="G435" s="69"/>
      <c r="H435" s="200" t="s">
        <v>64</v>
      </c>
      <c r="I435" s="201"/>
      <c r="J435" s="201"/>
      <c r="K435" s="201"/>
      <c r="L435" s="201"/>
      <c r="M435" s="201"/>
      <c r="N435" s="201"/>
      <c r="O435" s="201"/>
      <c r="P435" s="201"/>
      <c r="Q435" s="200"/>
      <c r="R435" s="200"/>
      <c r="S435" s="200"/>
      <c r="T435" s="200"/>
      <c r="U435" s="200"/>
      <c r="V435" s="200"/>
      <c r="W435" s="200"/>
      <c r="X435" s="202">
        <f>SUM(X420:AD434)</f>
        <v>0</v>
      </c>
      <c r="Y435" s="202"/>
      <c r="Z435" s="202"/>
      <c r="AA435" s="202"/>
      <c r="AB435" s="202"/>
      <c r="AC435" s="203"/>
      <c r="AD435" s="203"/>
      <c r="AE435" s="204"/>
      <c r="AF435" s="198"/>
      <c r="AG435" s="205"/>
      <c r="AI435" s="206"/>
      <c r="AJ435" s="207"/>
      <c r="AK435" s="207"/>
      <c r="AL435" s="208"/>
      <c r="AM435" s="209"/>
    </row>
    <row r="436" spans="1:39" ht="14.25" thickTop="1" x14ac:dyDescent="0.15"/>
    <row r="437" spans="1:39" ht="15.75" customHeight="1" x14ac:dyDescent="0.15">
      <c r="A437" s="52" t="s">
        <v>30</v>
      </c>
      <c r="W437" s="71"/>
      <c r="X437" s="20"/>
      <c r="Y437" s="172" t="s">
        <v>37</v>
      </c>
      <c r="Z437" s="173"/>
      <c r="AA437" s="173"/>
      <c r="AB437" s="173"/>
      <c r="AC437" s="174"/>
      <c r="AD437" s="210" t="s">
        <v>28</v>
      </c>
      <c r="AE437" s="211"/>
      <c r="AF437" s="211"/>
      <c r="AG437" s="211"/>
      <c r="AH437" s="212"/>
      <c r="AI437" s="210" t="s">
        <v>27</v>
      </c>
      <c r="AJ437" s="211"/>
      <c r="AK437" s="211"/>
      <c r="AL437" s="211"/>
      <c r="AM437" s="212"/>
    </row>
    <row r="438" spans="1:39" ht="16.5" customHeight="1" x14ac:dyDescent="0.15">
      <c r="B438" s="16" t="s">
        <v>132</v>
      </c>
      <c r="C438" s="2"/>
      <c r="Y438" s="187"/>
      <c r="Z438" s="188"/>
      <c r="AA438" s="188"/>
      <c r="AB438" s="188"/>
      <c r="AC438" s="188"/>
      <c r="AD438" s="187"/>
      <c r="AE438" s="188"/>
      <c r="AF438" s="188"/>
      <c r="AG438" s="188"/>
      <c r="AH438" s="193"/>
      <c r="AI438" s="187"/>
      <c r="AJ438" s="188"/>
      <c r="AK438" s="188"/>
      <c r="AL438" s="188"/>
      <c r="AM438" s="193"/>
    </row>
    <row r="439" spans="1:39" ht="16.5" customHeight="1" x14ac:dyDescent="0.15">
      <c r="B439" s="3" t="s">
        <v>47</v>
      </c>
      <c r="Y439" s="189"/>
      <c r="Z439" s="190"/>
      <c r="AA439" s="190"/>
      <c r="AB439" s="190"/>
      <c r="AC439" s="190"/>
      <c r="AD439" s="189"/>
      <c r="AE439" s="190"/>
      <c r="AF439" s="190"/>
      <c r="AG439" s="190"/>
      <c r="AH439" s="194"/>
      <c r="AI439" s="189"/>
      <c r="AJ439" s="190"/>
      <c r="AK439" s="190"/>
      <c r="AL439" s="190"/>
      <c r="AM439" s="194"/>
    </row>
    <row r="440" spans="1:39" ht="16.5" customHeight="1" x14ac:dyDescent="0.15">
      <c r="B440" s="3" t="s">
        <v>50</v>
      </c>
      <c r="C440" s="23"/>
      <c r="D440" s="23"/>
      <c r="E440" s="23"/>
      <c r="F440" s="23"/>
      <c r="G440" s="23"/>
      <c r="H440" s="23"/>
      <c r="I440" s="23"/>
      <c r="J440" s="23"/>
      <c r="K440" s="23"/>
      <c r="Y440" s="189"/>
      <c r="Z440" s="190"/>
      <c r="AA440" s="190"/>
      <c r="AB440" s="190"/>
      <c r="AC440" s="190"/>
      <c r="AD440" s="189"/>
      <c r="AE440" s="190"/>
      <c r="AF440" s="190"/>
      <c r="AG440" s="190"/>
      <c r="AH440" s="194"/>
      <c r="AI440" s="189"/>
      <c r="AJ440" s="190"/>
      <c r="AK440" s="190"/>
      <c r="AL440" s="190"/>
      <c r="AM440" s="194"/>
    </row>
    <row r="441" spans="1:39" ht="16.5" customHeight="1" x14ac:dyDescent="0.15">
      <c r="B441" s="3" t="s">
        <v>58</v>
      </c>
      <c r="Y441" s="191"/>
      <c r="Z441" s="192"/>
      <c r="AA441" s="192"/>
      <c r="AB441" s="192"/>
      <c r="AC441" s="192"/>
      <c r="AD441" s="191"/>
      <c r="AE441" s="192"/>
      <c r="AF441" s="192"/>
      <c r="AG441" s="192"/>
      <c r="AH441" s="195"/>
      <c r="AI441" s="191"/>
      <c r="AJ441" s="192"/>
      <c r="AK441" s="192"/>
      <c r="AL441" s="192"/>
      <c r="AM441" s="195"/>
    </row>
    <row r="442" spans="1:39" ht="16.5" customHeight="1" x14ac:dyDescent="0.15">
      <c r="B442" s="17" t="s">
        <v>59</v>
      </c>
    </row>
    <row r="443" spans="1:39" ht="16.5" customHeight="1" x14ac:dyDescent="0.15">
      <c r="B443" s="17"/>
      <c r="AD443" s="64"/>
      <c r="AE443"/>
      <c r="AF443"/>
      <c r="AG443"/>
      <c r="AH443"/>
      <c r="AI443"/>
      <c r="AJ443"/>
      <c r="AK443"/>
      <c r="AL443"/>
      <c r="AM443"/>
    </row>
    <row r="444" spans="1:39" ht="16.5" customHeight="1" x14ac:dyDescent="0.15">
      <c r="B444" s="3"/>
      <c r="AE444"/>
      <c r="AF444"/>
      <c r="AG444"/>
      <c r="AH444"/>
      <c r="AI444"/>
      <c r="AJ444"/>
      <c r="AK444"/>
      <c r="AL444"/>
      <c r="AM444"/>
    </row>
    <row r="445" spans="1:39" ht="16.5" customHeight="1" x14ac:dyDescent="0.15">
      <c r="B445" s="196" t="s">
        <v>34</v>
      </c>
      <c r="C445" s="196"/>
      <c r="D445" s="196"/>
      <c r="E445" s="196"/>
      <c r="F445" s="196"/>
      <c r="G445" s="196"/>
      <c r="H445" s="196"/>
      <c r="I445" s="196"/>
      <c r="J445" s="196"/>
      <c r="L445" s="196" t="s">
        <v>35</v>
      </c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64"/>
      <c r="AD445"/>
      <c r="AE445"/>
      <c r="AF445"/>
      <c r="AG445"/>
      <c r="AH445"/>
      <c r="AI445"/>
      <c r="AJ445"/>
      <c r="AK445"/>
      <c r="AL445"/>
      <c r="AM445"/>
    </row>
    <row r="446" spans="1:39" x14ac:dyDescent="0.15">
      <c r="B446" s="196"/>
      <c r="C446" s="196"/>
      <c r="D446" s="196"/>
      <c r="E446" s="196"/>
      <c r="F446" s="196"/>
      <c r="G446" s="196"/>
      <c r="H446" s="196"/>
      <c r="I446" s="196"/>
      <c r="J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64"/>
    </row>
    <row r="447" spans="1:39" x14ac:dyDescent="0.15">
      <c r="B447" s="196"/>
      <c r="C447" s="196"/>
      <c r="D447" s="196"/>
      <c r="E447" s="196"/>
      <c r="F447" s="196"/>
      <c r="G447" s="196"/>
      <c r="H447" s="196"/>
      <c r="I447" s="196"/>
      <c r="J447" s="196"/>
      <c r="K447" s="64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64"/>
      <c r="AD447" s="196" t="s">
        <v>29</v>
      </c>
      <c r="AE447" s="171"/>
      <c r="AF447" s="171"/>
      <c r="AG447" s="171"/>
      <c r="AH447" s="171"/>
      <c r="AI447" s="171"/>
      <c r="AJ447" s="171"/>
      <c r="AK447" s="171"/>
      <c r="AL447" s="171"/>
      <c r="AM447" s="171"/>
    </row>
    <row r="448" spans="1:39" x14ac:dyDescent="0.15">
      <c r="B448" s="196"/>
      <c r="C448" s="196"/>
      <c r="D448" s="196"/>
      <c r="E448" s="196"/>
      <c r="F448" s="196"/>
      <c r="G448" s="196"/>
      <c r="H448" s="196"/>
      <c r="I448" s="196"/>
      <c r="J448" s="196"/>
      <c r="K448" s="64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64"/>
      <c r="AD448" s="196"/>
      <c r="AE448" s="196"/>
      <c r="AF448" s="196"/>
      <c r="AG448" s="196"/>
      <c r="AH448" s="196"/>
      <c r="AI448" s="196"/>
      <c r="AJ448" s="196"/>
      <c r="AK448" s="196"/>
      <c r="AL448" s="196"/>
      <c r="AM448" s="196"/>
    </row>
    <row r="449" spans="1:41" x14ac:dyDescent="0.15">
      <c r="B449" s="196"/>
      <c r="C449" s="196"/>
      <c r="D449" s="196"/>
      <c r="E449" s="196"/>
      <c r="F449" s="196"/>
      <c r="G449" s="196"/>
      <c r="H449" s="196"/>
      <c r="I449" s="196"/>
      <c r="J449" s="196"/>
      <c r="K449" s="64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64"/>
      <c r="AD449" s="196"/>
      <c r="AE449" s="196"/>
      <c r="AF449" s="196"/>
      <c r="AG449" s="196"/>
      <c r="AH449" s="196"/>
      <c r="AI449" s="196"/>
      <c r="AJ449" s="196"/>
      <c r="AK449" s="196"/>
      <c r="AL449" s="196"/>
      <c r="AM449" s="196"/>
    </row>
    <row r="450" spans="1:41" x14ac:dyDescent="0.15">
      <c r="K450" s="64"/>
    </row>
    <row r="451" spans="1:41" ht="16.5" customHeight="1" x14ac:dyDescent="0.15">
      <c r="A451" s="80" t="s">
        <v>62</v>
      </c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</row>
    <row r="452" spans="1:41" ht="16.5" customHeight="1" x14ac:dyDescent="0.15">
      <c r="A452" s="81"/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</row>
    <row r="453" spans="1:41" ht="14.25" thickBot="1" x14ac:dyDescent="0.2"/>
    <row r="454" spans="1:41" ht="26.1" customHeight="1" thickTop="1" x14ac:dyDescent="0.15">
      <c r="A454" s="280">
        <f>A409</f>
        <v>5</v>
      </c>
      <c r="B454" s="281"/>
      <c r="C454" s="284" t="s">
        <v>0</v>
      </c>
      <c r="D454" s="281">
        <f>D409</f>
        <v>10</v>
      </c>
      <c r="E454" s="281"/>
      <c r="F454" s="284" t="s">
        <v>1</v>
      </c>
      <c r="G454" s="281">
        <f>G409</f>
        <v>31</v>
      </c>
      <c r="H454" s="281"/>
      <c r="I454" s="286" t="s">
        <v>2</v>
      </c>
      <c r="K454" s="55"/>
      <c r="L454" s="53"/>
      <c r="M454" s="53"/>
      <c r="N454" s="288">
        <f>N409</f>
        <v>10</v>
      </c>
      <c r="O454" s="288"/>
      <c r="P454" s="288"/>
      <c r="Q454" s="284" t="s">
        <v>1</v>
      </c>
      <c r="R454" s="284" t="s">
        <v>7</v>
      </c>
      <c r="S454" s="53"/>
      <c r="T454" s="53"/>
      <c r="U454" s="54"/>
      <c r="W454" s="269" t="s">
        <v>21</v>
      </c>
      <c r="X454" s="270"/>
      <c r="Y454" s="270"/>
      <c r="Z454" s="270"/>
      <c r="AA454" s="270"/>
      <c r="AB454" s="271">
        <f>AB409</f>
        <v>646</v>
      </c>
      <c r="AC454" s="272"/>
      <c r="AD454" s="272"/>
      <c r="AE454" s="272"/>
      <c r="AF454" s="272"/>
      <c r="AG454" s="272"/>
      <c r="AH454" s="272"/>
      <c r="AI454" s="272"/>
      <c r="AJ454" s="272"/>
      <c r="AK454" s="272"/>
      <c r="AL454" s="272"/>
      <c r="AM454" s="273"/>
    </row>
    <row r="455" spans="1:41" ht="26.1" customHeight="1" thickBot="1" x14ac:dyDescent="0.2">
      <c r="A455" s="282"/>
      <c r="B455" s="283"/>
      <c r="C455" s="285"/>
      <c r="D455" s="283"/>
      <c r="E455" s="283"/>
      <c r="F455" s="285"/>
      <c r="G455" s="283"/>
      <c r="H455" s="283"/>
      <c r="I455" s="287"/>
      <c r="K455" s="56"/>
      <c r="L455" s="57"/>
      <c r="M455" s="57"/>
      <c r="N455" s="289"/>
      <c r="O455" s="289"/>
      <c r="P455" s="289"/>
      <c r="Q455" s="290"/>
      <c r="R455" s="290"/>
      <c r="S455" s="57"/>
      <c r="T455" s="57"/>
      <c r="U455" s="58"/>
      <c r="W455" s="274" t="s">
        <v>49</v>
      </c>
      <c r="X455" s="275"/>
      <c r="Y455" s="275"/>
      <c r="Z455" s="291" t="str">
        <f t="shared" ref="Z455:Z460" si="19">Z410</f>
        <v>T8888888888888</v>
      </c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3"/>
    </row>
    <row r="456" spans="1:41" ht="17.25" customHeight="1" thickTop="1" thickBot="1" x14ac:dyDescent="0.2">
      <c r="A456" s="37" t="s">
        <v>81</v>
      </c>
      <c r="I456" s="60"/>
      <c r="W456" s="276" t="s">
        <v>22</v>
      </c>
      <c r="X456" s="277"/>
      <c r="Y456" s="62"/>
      <c r="Z456" s="278" t="str">
        <f t="shared" si="19"/>
        <v>270-2225</v>
      </c>
      <c r="AA456" s="278"/>
      <c r="AB456" s="279"/>
      <c r="AC456" s="61"/>
      <c r="AD456" s="62"/>
      <c r="AE456" s="62"/>
      <c r="AF456" s="62"/>
      <c r="AG456" s="62"/>
      <c r="AH456" s="62"/>
      <c r="AI456" s="62"/>
      <c r="AJ456" s="62"/>
      <c r="AK456" s="62"/>
      <c r="AL456" s="62"/>
      <c r="AM456" s="63"/>
      <c r="AO456" s="64"/>
    </row>
    <row r="457" spans="1:41" ht="17.25" customHeight="1" thickTop="1" x14ac:dyDescent="0.15">
      <c r="A457" s="59"/>
      <c r="B457" s="241" t="str">
        <f>B412</f>
        <v>製造管理部</v>
      </c>
      <c r="C457" s="242"/>
      <c r="D457" s="242"/>
      <c r="E457" s="242"/>
      <c r="F457" s="242"/>
      <c r="G457" s="242"/>
      <c r="I457" s="60"/>
      <c r="K457" s="261" t="s">
        <v>8</v>
      </c>
      <c r="L457" s="264" t="str">
        <f>L412</f>
        <v>三井住友</v>
      </c>
      <c r="M457" s="265"/>
      <c r="N457" s="265"/>
      <c r="O457" s="266" t="s">
        <v>32</v>
      </c>
      <c r="P457" s="267"/>
      <c r="Q457" s="264" t="str">
        <f>Q412</f>
        <v>松戸</v>
      </c>
      <c r="R457" s="265"/>
      <c r="S457" s="265"/>
      <c r="T457" s="266" t="s">
        <v>4</v>
      </c>
      <c r="U457" s="268"/>
      <c r="W457" s="239" t="s">
        <v>12</v>
      </c>
      <c r="X457" s="240"/>
      <c r="Z457" s="241" t="str">
        <f t="shared" si="19"/>
        <v>千葉県松戸市東松戸2-20-1</v>
      </c>
      <c r="AA457" s="241"/>
      <c r="AB457" s="242"/>
      <c r="AC457" s="242"/>
      <c r="AD457" s="242"/>
      <c r="AE457" s="242"/>
      <c r="AF457" s="242"/>
      <c r="AG457" s="242"/>
      <c r="AH457" s="242"/>
      <c r="AI457" s="242"/>
      <c r="AJ457" s="242"/>
      <c r="AK457" s="242"/>
      <c r="AL457" s="242"/>
      <c r="AM457" s="243"/>
    </row>
    <row r="458" spans="1:41" ht="17.25" customHeight="1" x14ac:dyDescent="0.15">
      <c r="A458" s="59"/>
      <c r="B458" s="242"/>
      <c r="C458" s="242"/>
      <c r="D458" s="242"/>
      <c r="E458" s="242"/>
      <c r="F458" s="242"/>
      <c r="G458" s="242"/>
      <c r="H458" s="52" t="s">
        <v>3</v>
      </c>
      <c r="I458" s="60"/>
      <c r="K458" s="262"/>
      <c r="L458" s="255" t="s">
        <v>9</v>
      </c>
      <c r="M458" s="256"/>
      <c r="N458" s="257"/>
      <c r="O458" s="258" t="str">
        <f>O413</f>
        <v>当座</v>
      </c>
      <c r="P458" s="259"/>
      <c r="Q458" s="259"/>
      <c r="R458" s="259"/>
      <c r="S458" s="259"/>
      <c r="T458" s="259"/>
      <c r="U458" s="260"/>
      <c r="W458" s="239" t="s">
        <v>13</v>
      </c>
      <c r="X458" s="240"/>
      <c r="Z458" s="241" t="str">
        <f t="shared" si="19"/>
        <v>秩父産業株式会社</v>
      </c>
      <c r="AA458" s="241"/>
      <c r="AB458" s="241"/>
      <c r="AC458" s="241"/>
      <c r="AD458" s="241"/>
      <c r="AE458" s="241"/>
      <c r="AF458" s="241"/>
      <c r="AG458" s="241"/>
      <c r="AH458" s="241"/>
      <c r="AI458" s="241"/>
      <c r="AJ458" s="241"/>
      <c r="AK458" s="241"/>
      <c r="AL458" s="34" t="s">
        <v>60</v>
      </c>
      <c r="AM458" s="60"/>
    </row>
    <row r="459" spans="1:41" ht="17.25" customHeight="1" x14ac:dyDescent="0.15">
      <c r="A459" s="59"/>
      <c r="I459" s="60"/>
      <c r="K459" s="262"/>
      <c r="L459" s="255" t="s">
        <v>10</v>
      </c>
      <c r="M459" s="256"/>
      <c r="N459" s="257"/>
      <c r="O459" s="311">
        <f>O414</f>
        <v>1234567</v>
      </c>
      <c r="P459" s="312"/>
      <c r="Q459" s="312"/>
      <c r="R459" s="312"/>
      <c r="S459" s="312"/>
      <c r="T459" s="312"/>
      <c r="U459" s="313"/>
      <c r="W459" s="239" t="s">
        <v>23</v>
      </c>
      <c r="X459" s="240"/>
      <c r="Z459" s="241" t="str">
        <f t="shared" si="19"/>
        <v>047-311-1201</v>
      </c>
      <c r="AA459" s="241"/>
      <c r="AB459" s="242"/>
      <c r="AC459" s="242"/>
      <c r="AD459" s="242"/>
      <c r="AE459" s="242"/>
      <c r="AF459" s="242"/>
      <c r="AG459" s="242"/>
      <c r="AH459" s="242"/>
      <c r="AI459" s="242"/>
      <c r="AJ459" s="242"/>
      <c r="AK459" s="242"/>
      <c r="AL459" s="242"/>
      <c r="AM459" s="243"/>
    </row>
    <row r="460" spans="1:41" ht="17.25" customHeight="1" thickBot="1" x14ac:dyDescent="0.2">
      <c r="A460" s="56"/>
      <c r="B460" s="57" t="s">
        <v>4</v>
      </c>
      <c r="C460" s="57"/>
      <c r="D460" s="57" t="s">
        <v>5</v>
      </c>
      <c r="E460" s="57"/>
      <c r="F460" s="57"/>
      <c r="G460" s="57" t="s">
        <v>6</v>
      </c>
      <c r="H460" s="57"/>
      <c r="I460" s="58"/>
      <c r="K460" s="263"/>
      <c r="L460" s="244" t="s">
        <v>11</v>
      </c>
      <c r="M460" s="245"/>
      <c r="N460" s="246"/>
      <c r="O460" s="306" t="str">
        <f>O415</f>
        <v>チチブサンギョウ（カ</v>
      </c>
      <c r="P460" s="324"/>
      <c r="Q460" s="324"/>
      <c r="R460" s="324"/>
      <c r="S460" s="324"/>
      <c r="T460" s="324"/>
      <c r="U460" s="325"/>
      <c r="W460" s="250" t="s">
        <v>24</v>
      </c>
      <c r="X460" s="251"/>
      <c r="Y460" s="57"/>
      <c r="Z460" s="252" t="str">
        <f t="shared" si="19"/>
        <v>047-311-1310</v>
      </c>
      <c r="AA460" s="252"/>
      <c r="AB460" s="253"/>
      <c r="AC460" s="253"/>
      <c r="AD460" s="253"/>
      <c r="AE460" s="253"/>
      <c r="AF460" s="253"/>
      <c r="AG460" s="253"/>
      <c r="AH460" s="253"/>
      <c r="AI460" s="253"/>
      <c r="AJ460" s="253"/>
      <c r="AK460" s="253"/>
      <c r="AL460" s="253"/>
      <c r="AM460" s="254"/>
    </row>
    <row r="461" spans="1:41" ht="14.25" thickTop="1" x14ac:dyDescent="0.15">
      <c r="E461" s="1" t="s">
        <v>25</v>
      </c>
      <c r="AL461" s="1"/>
    </row>
    <row r="462" spans="1:41" ht="17.25" x14ac:dyDescent="0.15">
      <c r="A462" s="52" t="s">
        <v>14</v>
      </c>
      <c r="R462" s="10" t="s">
        <v>44</v>
      </c>
      <c r="S462"/>
      <c r="Z462" s="35" t="s">
        <v>61</v>
      </c>
    </row>
    <row r="463" spans="1:41" ht="8.25" customHeight="1" thickBot="1" x14ac:dyDescent="0.2"/>
    <row r="464" spans="1:41" ht="24" customHeight="1" thickTop="1" x14ac:dyDescent="0.15">
      <c r="A464" s="232" t="s">
        <v>16</v>
      </c>
      <c r="B464" s="233"/>
      <c r="C464" s="233"/>
      <c r="D464" s="233"/>
      <c r="E464" s="234"/>
      <c r="F464" s="65" t="s">
        <v>17</v>
      </c>
      <c r="G464" s="66" t="s">
        <v>2</v>
      </c>
      <c r="H464" s="235" t="s">
        <v>43</v>
      </c>
      <c r="I464" s="236"/>
      <c r="J464" s="236"/>
      <c r="K464" s="236"/>
      <c r="L464" s="236"/>
      <c r="M464" s="236"/>
      <c r="N464" s="236"/>
      <c r="O464" s="236"/>
      <c r="P464" s="236"/>
      <c r="Q464" s="236" t="s">
        <v>18</v>
      </c>
      <c r="R464" s="236"/>
      <c r="S464" s="236" t="s">
        <v>26</v>
      </c>
      <c r="T464" s="236"/>
      <c r="U464" s="236" t="s">
        <v>31</v>
      </c>
      <c r="V464" s="237"/>
      <c r="W464" s="237"/>
      <c r="X464" s="236" t="s">
        <v>19</v>
      </c>
      <c r="Y464" s="236"/>
      <c r="Z464" s="236"/>
      <c r="AA464" s="236"/>
      <c r="AB464" s="236"/>
      <c r="AC464" s="238"/>
      <c r="AD464" s="238"/>
      <c r="AE464" s="226" t="s">
        <v>20</v>
      </c>
      <c r="AF464" s="227"/>
      <c r="AG464" s="228"/>
      <c r="AI464" s="229" t="s">
        <v>36</v>
      </c>
      <c r="AJ464" s="230"/>
      <c r="AK464" s="230"/>
      <c r="AL464" s="230"/>
      <c r="AM464" s="231"/>
    </row>
    <row r="465" spans="1:39" ht="24" customHeight="1" x14ac:dyDescent="0.15">
      <c r="A465" s="216"/>
      <c r="B465" s="214"/>
      <c r="C465" s="214"/>
      <c r="D465" s="214"/>
      <c r="E465" s="217"/>
      <c r="F465" s="68"/>
      <c r="G465" s="67"/>
      <c r="H465" s="218"/>
      <c r="I465" s="214"/>
      <c r="J465" s="214"/>
      <c r="K465" s="214"/>
      <c r="L465" s="214"/>
      <c r="M465" s="214"/>
      <c r="N465" s="214"/>
      <c r="O465" s="214"/>
      <c r="P465" s="214"/>
      <c r="Q465" s="219"/>
      <c r="R465" s="219"/>
      <c r="S465" s="336"/>
      <c r="T465" s="337"/>
      <c r="U465" s="222"/>
      <c r="V465" s="223"/>
      <c r="W465" s="223"/>
      <c r="X465" s="224">
        <f>ROUND(Q465*U465,0)</f>
        <v>0</v>
      </c>
      <c r="Y465" s="224"/>
      <c r="Z465" s="224"/>
      <c r="AA465" s="224"/>
      <c r="AB465" s="224"/>
      <c r="AC465" s="225"/>
      <c r="AD465" s="225"/>
      <c r="AE465" s="213"/>
      <c r="AF465" s="214"/>
      <c r="AG465" s="215"/>
      <c r="AI465" s="206"/>
      <c r="AJ465" s="207"/>
      <c r="AK465" s="207"/>
      <c r="AL465" s="208"/>
      <c r="AM465" s="209"/>
    </row>
    <row r="466" spans="1:39" ht="24" customHeight="1" x14ac:dyDescent="0.15">
      <c r="A466" s="216"/>
      <c r="B466" s="214"/>
      <c r="C466" s="214"/>
      <c r="D466" s="214"/>
      <c r="E466" s="217"/>
      <c r="F466" s="68"/>
      <c r="G466" s="67"/>
      <c r="H466" s="218"/>
      <c r="I466" s="214"/>
      <c r="J466" s="214"/>
      <c r="K466" s="214"/>
      <c r="L466" s="214"/>
      <c r="M466" s="214"/>
      <c r="N466" s="214"/>
      <c r="O466" s="214"/>
      <c r="P466" s="214"/>
      <c r="Q466" s="219"/>
      <c r="R466" s="219"/>
      <c r="S466" s="336"/>
      <c r="T466" s="337"/>
      <c r="U466" s="222"/>
      <c r="V466" s="223"/>
      <c r="W466" s="223"/>
      <c r="X466" s="224">
        <f t="shared" ref="X466:X479" si="20">ROUND(Q466*U466,0)</f>
        <v>0</v>
      </c>
      <c r="Y466" s="224"/>
      <c r="Z466" s="224"/>
      <c r="AA466" s="224"/>
      <c r="AB466" s="224"/>
      <c r="AC466" s="225"/>
      <c r="AD466" s="225"/>
      <c r="AE466" s="213"/>
      <c r="AF466" s="214"/>
      <c r="AG466" s="215"/>
      <c r="AI466" s="206"/>
      <c r="AJ466" s="207"/>
      <c r="AK466" s="207"/>
      <c r="AL466" s="208"/>
      <c r="AM466" s="209"/>
    </row>
    <row r="467" spans="1:39" ht="24" customHeight="1" x14ac:dyDescent="0.15">
      <c r="A467" s="216"/>
      <c r="B467" s="214"/>
      <c r="C467" s="214"/>
      <c r="D467" s="214"/>
      <c r="E467" s="217"/>
      <c r="F467" s="68"/>
      <c r="G467" s="67"/>
      <c r="H467" s="218"/>
      <c r="I467" s="214"/>
      <c r="J467" s="214"/>
      <c r="K467" s="214"/>
      <c r="L467" s="214"/>
      <c r="M467" s="214"/>
      <c r="N467" s="214"/>
      <c r="O467" s="214"/>
      <c r="P467" s="214"/>
      <c r="Q467" s="219"/>
      <c r="R467" s="219"/>
      <c r="S467" s="336"/>
      <c r="T467" s="337"/>
      <c r="U467" s="222"/>
      <c r="V467" s="223"/>
      <c r="W467" s="223"/>
      <c r="X467" s="224">
        <f t="shared" si="20"/>
        <v>0</v>
      </c>
      <c r="Y467" s="224"/>
      <c r="Z467" s="224"/>
      <c r="AA467" s="224"/>
      <c r="AB467" s="224"/>
      <c r="AC467" s="225"/>
      <c r="AD467" s="225"/>
      <c r="AE467" s="213"/>
      <c r="AF467" s="214"/>
      <c r="AG467" s="215"/>
      <c r="AI467" s="206"/>
      <c r="AJ467" s="207"/>
      <c r="AK467" s="207"/>
      <c r="AL467" s="208"/>
      <c r="AM467" s="209"/>
    </row>
    <row r="468" spans="1:39" ht="24" customHeight="1" x14ac:dyDescent="0.15">
      <c r="A468" s="216"/>
      <c r="B468" s="214"/>
      <c r="C468" s="214"/>
      <c r="D468" s="214"/>
      <c r="E468" s="217"/>
      <c r="F468" s="68"/>
      <c r="G468" s="67"/>
      <c r="H468" s="218"/>
      <c r="I468" s="214"/>
      <c r="J468" s="214"/>
      <c r="K468" s="214"/>
      <c r="L468" s="214"/>
      <c r="M468" s="214"/>
      <c r="N468" s="214"/>
      <c r="O468" s="214"/>
      <c r="P468" s="214"/>
      <c r="Q468" s="219"/>
      <c r="R468" s="219"/>
      <c r="S468" s="336"/>
      <c r="T468" s="337"/>
      <c r="U468" s="222"/>
      <c r="V468" s="223"/>
      <c r="W468" s="223"/>
      <c r="X468" s="224">
        <f t="shared" si="20"/>
        <v>0</v>
      </c>
      <c r="Y468" s="224"/>
      <c r="Z468" s="224"/>
      <c r="AA468" s="224"/>
      <c r="AB468" s="224"/>
      <c r="AC468" s="225"/>
      <c r="AD468" s="225"/>
      <c r="AE468" s="213"/>
      <c r="AF468" s="214"/>
      <c r="AG468" s="215"/>
      <c r="AI468" s="206"/>
      <c r="AJ468" s="207"/>
      <c r="AK468" s="207"/>
      <c r="AL468" s="208"/>
      <c r="AM468" s="209"/>
    </row>
    <row r="469" spans="1:39" ht="24" customHeight="1" x14ac:dyDescent="0.15">
      <c r="A469" s="216"/>
      <c r="B469" s="214"/>
      <c r="C469" s="214"/>
      <c r="D469" s="214"/>
      <c r="E469" s="217"/>
      <c r="F469" s="68"/>
      <c r="G469" s="67"/>
      <c r="H469" s="218"/>
      <c r="I469" s="214"/>
      <c r="J469" s="214"/>
      <c r="K469" s="214"/>
      <c r="L469" s="214"/>
      <c r="M469" s="214"/>
      <c r="N469" s="214"/>
      <c r="O469" s="214"/>
      <c r="P469" s="214"/>
      <c r="Q469" s="219"/>
      <c r="R469" s="219"/>
      <c r="S469" s="336"/>
      <c r="T469" s="337"/>
      <c r="U469" s="222"/>
      <c r="V469" s="223"/>
      <c r="W469" s="223"/>
      <c r="X469" s="224">
        <f t="shared" si="20"/>
        <v>0</v>
      </c>
      <c r="Y469" s="224"/>
      <c r="Z469" s="224"/>
      <c r="AA469" s="224"/>
      <c r="AB469" s="224"/>
      <c r="AC469" s="225"/>
      <c r="AD469" s="225"/>
      <c r="AE469" s="213"/>
      <c r="AF469" s="214"/>
      <c r="AG469" s="215"/>
      <c r="AI469" s="206"/>
      <c r="AJ469" s="207"/>
      <c r="AK469" s="207"/>
      <c r="AL469" s="208"/>
      <c r="AM469" s="209"/>
    </row>
    <row r="470" spans="1:39" ht="24" customHeight="1" x14ac:dyDescent="0.15">
      <c r="A470" s="216"/>
      <c r="B470" s="214"/>
      <c r="C470" s="214"/>
      <c r="D470" s="214"/>
      <c r="E470" s="217"/>
      <c r="F470" s="68"/>
      <c r="G470" s="67"/>
      <c r="H470" s="218"/>
      <c r="I470" s="214"/>
      <c r="J470" s="214"/>
      <c r="K470" s="214"/>
      <c r="L470" s="214"/>
      <c r="M470" s="214"/>
      <c r="N470" s="214"/>
      <c r="O470" s="214"/>
      <c r="P470" s="214"/>
      <c r="Q470" s="219"/>
      <c r="R470" s="219"/>
      <c r="S470" s="336"/>
      <c r="T470" s="337"/>
      <c r="U470" s="222"/>
      <c r="V470" s="223"/>
      <c r="W470" s="223"/>
      <c r="X470" s="224">
        <f t="shared" si="20"/>
        <v>0</v>
      </c>
      <c r="Y470" s="224"/>
      <c r="Z470" s="224"/>
      <c r="AA470" s="224"/>
      <c r="AB470" s="224"/>
      <c r="AC470" s="225"/>
      <c r="AD470" s="225"/>
      <c r="AE470" s="213"/>
      <c r="AF470" s="214"/>
      <c r="AG470" s="215"/>
      <c r="AI470" s="206"/>
      <c r="AJ470" s="207"/>
      <c r="AK470" s="207"/>
      <c r="AL470" s="208"/>
      <c r="AM470" s="209"/>
    </row>
    <row r="471" spans="1:39" ht="24" customHeight="1" x14ac:dyDescent="0.15">
      <c r="A471" s="216"/>
      <c r="B471" s="214"/>
      <c r="C471" s="214"/>
      <c r="D471" s="214"/>
      <c r="E471" s="217"/>
      <c r="F471" s="68"/>
      <c r="G471" s="67"/>
      <c r="H471" s="218"/>
      <c r="I471" s="214"/>
      <c r="J471" s="214"/>
      <c r="K471" s="214"/>
      <c r="L471" s="214"/>
      <c r="M471" s="214"/>
      <c r="N471" s="214"/>
      <c r="O471" s="214"/>
      <c r="P471" s="214"/>
      <c r="Q471" s="219"/>
      <c r="R471" s="219"/>
      <c r="S471" s="336"/>
      <c r="T471" s="337"/>
      <c r="U471" s="222"/>
      <c r="V471" s="223"/>
      <c r="W471" s="223"/>
      <c r="X471" s="224">
        <f t="shared" si="20"/>
        <v>0</v>
      </c>
      <c r="Y471" s="224"/>
      <c r="Z471" s="224"/>
      <c r="AA471" s="224"/>
      <c r="AB471" s="224"/>
      <c r="AC471" s="225"/>
      <c r="AD471" s="225"/>
      <c r="AE471" s="213"/>
      <c r="AF471" s="214"/>
      <c r="AG471" s="215"/>
      <c r="AI471" s="206"/>
      <c r="AJ471" s="207"/>
      <c r="AK471" s="207"/>
      <c r="AL471" s="208"/>
      <c r="AM471" s="209"/>
    </row>
    <row r="472" spans="1:39" ht="24" customHeight="1" x14ac:dyDescent="0.15">
      <c r="A472" s="216"/>
      <c r="B472" s="214"/>
      <c r="C472" s="214"/>
      <c r="D472" s="214"/>
      <c r="E472" s="217"/>
      <c r="F472" s="68"/>
      <c r="G472" s="67"/>
      <c r="H472" s="218"/>
      <c r="I472" s="214"/>
      <c r="J472" s="214"/>
      <c r="K472" s="214"/>
      <c r="L472" s="214"/>
      <c r="M472" s="214"/>
      <c r="N472" s="214"/>
      <c r="O472" s="214"/>
      <c r="P472" s="214"/>
      <c r="Q472" s="219"/>
      <c r="R472" s="219"/>
      <c r="S472" s="336"/>
      <c r="T472" s="337"/>
      <c r="U472" s="222"/>
      <c r="V472" s="223"/>
      <c r="W472" s="223"/>
      <c r="X472" s="224">
        <f t="shared" si="20"/>
        <v>0</v>
      </c>
      <c r="Y472" s="224"/>
      <c r="Z472" s="224"/>
      <c r="AA472" s="224"/>
      <c r="AB472" s="224"/>
      <c r="AC472" s="225"/>
      <c r="AD472" s="225"/>
      <c r="AE472" s="213"/>
      <c r="AF472" s="214"/>
      <c r="AG472" s="215"/>
      <c r="AI472" s="206"/>
      <c r="AJ472" s="207"/>
      <c r="AK472" s="207"/>
      <c r="AL472" s="208"/>
      <c r="AM472" s="209"/>
    </row>
    <row r="473" spans="1:39" ht="24" customHeight="1" x14ac:dyDescent="0.15">
      <c r="A473" s="216"/>
      <c r="B473" s="214"/>
      <c r="C473" s="214"/>
      <c r="D473" s="214"/>
      <c r="E473" s="217"/>
      <c r="F473" s="68"/>
      <c r="G473" s="67"/>
      <c r="H473" s="218"/>
      <c r="I473" s="214"/>
      <c r="J473" s="214"/>
      <c r="K473" s="214"/>
      <c r="L473" s="214"/>
      <c r="M473" s="214"/>
      <c r="N473" s="214"/>
      <c r="O473" s="214"/>
      <c r="P473" s="214"/>
      <c r="Q473" s="219"/>
      <c r="R473" s="219"/>
      <c r="S473" s="336"/>
      <c r="T473" s="337"/>
      <c r="U473" s="222"/>
      <c r="V473" s="223"/>
      <c r="W473" s="223"/>
      <c r="X473" s="224">
        <f t="shared" si="20"/>
        <v>0</v>
      </c>
      <c r="Y473" s="224"/>
      <c r="Z473" s="224"/>
      <c r="AA473" s="224"/>
      <c r="AB473" s="224"/>
      <c r="AC473" s="225"/>
      <c r="AD473" s="225"/>
      <c r="AE473" s="213"/>
      <c r="AF473" s="214"/>
      <c r="AG473" s="215"/>
      <c r="AI473" s="206"/>
      <c r="AJ473" s="207"/>
      <c r="AK473" s="207"/>
      <c r="AL473" s="208"/>
      <c r="AM473" s="209"/>
    </row>
    <row r="474" spans="1:39" ht="24" customHeight="1" x14ac:dyDescent="0.15">
      <c r="A474" s="216"/>
      <c r="B474" s="214"/>
      <c r="C474" s="214"/>
      <c r="D474" s="214"/>
      <c r="E474" s="217"/>
      <c r="F474" s="68"/>
      <c r="G474" s="67"/>
      <c r="H474" s="218"/>
      <c r="I474" s="214"/>
      <c r="J474" s="214"/>
      <c r="K474" s="214"/>
      <c r="L474" s="214"/>
      <c r="M474" s="214"/>
      <c r="N474" s="214"/>
      <c r="O474" s="214"/>
      <c r="P474" s="214"/>
      <c r="Q474" s="219"/>
      <c r="R474" s="219"/>
      <c r="S474" s="336"/>
      <c r="T474" s="337"/>
      <c r="U474" s="222"/>
      <c r="V474" s="223"/>
      <c r="W474" s="223"/>
      <c r="X474" s="224">
        <f t="shared" si="20"/>
        <v>0</v>
      </c>
      <c r="Y474" s="224"/>
      <c r="Z474" s="224"/>
      <c r="AA474" s="224"/>
      <c r="AB474" s="224"/>
      <c r="AC474" s="225"/>
      <c r="AD474" s="225"/>
      <c r="AE474" s="213"/>
      <c r="AF474" s="214"/>
      <c r="AG474" s="215"/>
      <c r="AI474" s="206"/>
      <c r="AJ474" s="207"/>
      <c r="AK474" s="207"/>
      <c r="AL474" s="208"/>
      <c r="AM474" s="209"/>
    </row>
    <row r="475" spans="1:39" ht="24" customHeight="1" x14ac:dyDescent="0.15">
      <c r="A475" s="216"/>
      <c r="B475" s="214"/>
      <c r="C475" s="214"/>
      <c r="D475" s="214"/>
      <c r="E475" s="217"/>
      <c r="F475" s="68"/>
      <c r="G475" s="67"/>
      <c r="H475" s="218"/>
      <c r="I475" s="214"/>
      <c r="J475" s="214"/>
      <c r="K475" s="214"/>
      <c r="L475" s="214"/>
      <c r="M475" s="214"/>
      <c r="N475" s="214"/>
      <c r="O475" s="214"/>
      <c r="P475" s="214"/>
      <c r="Q475" s="219"/>
      <c r="R475" s="219"/>
      <c r="S475" s="336"/>
      <c r="T475" s="337"/>
      <c r="U475" s="222"/>
      <c r="V475" s="223"/>
      <c r="W475" s="223"/>
      <c r="X475" s="224">
        <f t="shared" si="20"/>
        <v>0</v>
      </c>
      <c r="Y475" s="224"/>
      <c r="Z475" s="224"/>
      <c r="AA475" s="224"/>
      <c r="AB475" s="224"/>
      <c r="AC475" s="225"/>
      <c r="AD475" s="225"/>
      <c r="AE475" s="213"/>
      <c r="AF475" s="214"/>
      <c r="AG475" s="215"/>
      <c r="AI475" s="206"/>
      <c r="AJ475" s="207"/>
      <c r="AK475" s="207"/>
      <c r="AL475" s="208"/>
      <c r="AM475" s="209"/>
    </row>
    <row r="476" spans="1:39" ht="24" customHeight="1" x14ac:dyDescent="0.15">
      <c r="A476" s="216"/>
      <c r="B476" s="214"/>
      <c r="C476" s="214"/>
      <c r="D476" s="214"/>
      <c r="E476" s="217"/>
      <c r="F476" s="68"/>
      <c r="G476" s="67"/>
      <c r="H476" s="218"/>
      <c r="I476" s="214"/>
      <c r="J476" s="214"/>
      <c r="K476" s="214"/>
      <c r="L476" s="214"/>
      <c r="M476" s="214"/>
      <c r="N476" s="214"/>
      <c r="O476" s="214"/>
      <c r="P476" s="214"/>
      <c r="Q476" s="219"/>
      <c r="R476" s="219"/>
      <c r="S476" s="336"/>
      <c r="T476" s="337"/>
      <c r="U476" s="222"/>
      <c r="V476" s="223"/>
      <c r="W476" s="223"/>
      <c r="X476" s="224">
        <f t="shared" si="20"/>
        <v>0</v>
      </c>
      <c r="Y476" s="224"/>
      <c r="Z476" s="224"/>
      <c r="AA476" s="224"/>
      <c r="AB476" s="224"/>
      <c r="AC476" s="225"/>
      <c r="AD476" s="225"/>
      <c r="AE476" s="213"/>
      <c r="AF476" s="214"/>
      <c r="AG476" s="215"/>
      <c r="AI476" s="206"/>
      <c r="AJ476" s="207"/>
      <c r="AK476" s="207"/>
      <c r="AL476" s="208"/>
      <c r="AM476" s="209"/>
    </row>
    <row r="477" spans="1:39" ht="24" customHeight="1" x14ac:dyDescent="0.15">
      <c r="A477" s="216"/>
      <c r="B477" s="214"/>
      <c r="C477" s="214"/>
      <c r="D477" s="214"/>
      <c r="E477" s="217"/>
      <c r="F477" s="68"/>
      <c r="G477" s="67"/>
      <c r="H477" s="218"/>
      <c r="I477" s="214"/>
      <c r="J477" s="214"/>
      <c r="K477" s="214"/>
      <c r="L477" s="214"/>
      <c r="M477" s="214"/>
      <c r="N477" s="214"/>
      <c r="O477" s="214"/>
      <c r="P477" s="214"/>
      <c r="Q477" s="219"/>
      <c r="R477" s="219"/>
      <c r="S477" s="336"/>
      <c r="T477" s="337"/>
      <c r="U477" s="222"/>
      <c r="V477" s="223"/>
      <c r="W477" s="223"/>
      <c r="X477" s="224">
        <f t="shared" si="20"/>
        <v>0</v>
      </c>
      <c r="Y477" s="224"/>
      <c r="Z477" s="224"/>
      <c r="AA477" s="224"/>
      <c r="AB477" s="224"/>
      <c r="AC477" s="225"/>
      <c r="AD477" s="225"/>
      <c r="AE477" s="213"/>
      <c r="AF477" s="214"/>
      <c r="AG477" s="215"/>
      <c r="AI477" s="206"/>
      <c r="AJ477" s="207"/>
      <c r="AK477" s="207"/>
      <c r="AL477" s="208"/>
      <c r="AM477" s="209"/>
    </row>
    <row r="478" spans="1:39" ht="24" customHeight="1" x14ac:dyDescent="0.15">
      <c r="A478" s="216"/>
      <c r="B478" s="214"/>
      <c r="C478" s="214"/>
      <c r="D478" s="214"/>
      <c r="E478" s="217"/>
      <c r="F478" s="68"/>
      <c r="G478" s="67"/>
      <c r="H478" s="218"/>
      <c r="I478" s="214"/>
      <c r="J478" s="214"/>
      <c r="K478" s="214"/>
      <c r="L478" s="214"/>
      <c r="M478" s="214"/>
      <c r="N478" s="214"/>
      <c r="O478" s="214"/>
      <c r="P478" s="214"/>
      <c r="Q478" s="219"/>
      <c r="R478" s="219"/>
      <c r="S478" s="336"/>
      <c r="T478" s="337"/>
      <c r="U478" s="222"/>
      <c r="V478" s="223"/>
      <c r="W478" s="223"/>
      <c r="X478" s="224">
        <f t="shared" si="20"/>
        <v>0</v>
      </c>
      <c r="Y478" s="224"/>
      <c r="Z478" s="224"/>
      <c r="AA478" s="224"/>
      <c r="AB478" s="224"/>
      <c r="AC478" s="225"/>
      <c r="AD478" s="225"/>
      <c r="AE478" s="213"/>
      <c r="AF478" s="214"/>
      <c r="AG478" s="215"/>
      <c r="AI478" s="206"/>
      <c r="AJ478" s="207"/>
      <c r="AK478" s="207"/>
      <c r="AL478" s="208"/>
      <c r="AM478" s="209"/>
    </row>
    <row r="479" spans="1:39" ht="24" customHeight="1" thickBot="1" x14ac:dyDescent="0.2">
      <c r="A479" s="216"/>
      <c r="B479" s="214"/>
      <c r="C479" s="214"/>
      <c r="D479" s="214"/>
      <c r="E479" s="217"/>
      <c r="F479" s="68"/>
      <c r="G479" s="67"/>
      <c r="H479" s="218"/>
      <c r="I479" s="214"/>
      <c r="J479" s="214"/>
      <c r="K479" s="214"/>
      <c r="L479" s="214"/>
      <c r="M479" s="214"/>
      <c r="N479" s="214"/>
      <c r="O479" s="214"/>
      <c r="P479" s="214"/>
      <c r="Q479" s="219"/>
      <c r="R479" s="219"/>
      <c r="S479" s="336"/>
      <c r="T479" s="337"/>
      <c r="U479" s="222"/>
      <c r="V479" s="223"/>
      <c r="W479" s="223"/>
      <c r="X479" s="224">
        <f t="shared" si="20"/>
        <v>0</v>
      </c>
      <c r="Y479" s="224"/>
      <c r="Z479" s="224"/>
      <c r="AA479" s="224"/>
      <c r="AB479" s="224"/>
      <c r="AC479" s="225"/>
      <c r="AD479" s="225"/>
      <c r="AE479" s="213"/>
      <c r="AF479" s="214"/>
      <c r="AG479" s="215"/>
      <c r="AI479" s="206"/>
      <c r="AJ479" s="207"/>
      <c r="AK479" s="207"/>
      <c r="AL479" s="208"/>
      <c r="AM479" s="209"/>
    </row>
    <row r="480" spans="1:39" ht="24" customHeight="1" thickTop="1" thickBot="1" x14ac:dyDescent="0.2">
      <c r="A480" s="197"/>
      <c r="B480" s="198"/>
      <c r="C480" s="198"/>
      <c r="D480" s="198"/>
      <c r="E480" s="199"/>
      <c r="F480" s="70"/>
      <c r="G480" s="69"/>
      <c r="H480" s="200" t="s">
        <v>64</v>
      </c>
      <c r="I480" s="201"/>
      <c r="J480" s="201"/>
      <c r="K480" s="201"/>
      <c r="L480" s="201"/>
      <c r="M480" s="201"/>
      <c r="N480" s="201"/>
      <c r="O480" s="201"/>
      <c r="P480" s="201"/>
      <c r="Q480" s="200"/>
      <c r="R480" s="200"/>
      <c r="S480" s="200"/>
      <c r="T480" s="200"/>
      <c r="U480" s="200"/>
      <c r="V480" s="200"/>
      <c r="W480" s="200"/>
      <c r="X480" s="202">
        <f>SUM(X465:AD479)</f>
        <v>0</v>
      </c>
      <c r="Y480" s="202"/>
      <c r="Z480" s="202"/>
      <c r="AA480" s="202"/>
      <c r="AB480" s="202"/>
      <c r="AC480" s="203"/>
      <c r="AD480" s="203"/>
      <c r="AE480" s="204"/>
      <c r="AF480" s="198"/>
      <c r="AG480" s="205"/>
      <c r="AI480" s="206"/>
      <c r="AJ480" s="207"/>
      <c r="AK480" s="207"/>
      <c r="AL480" s="208"/>
      <c r="AM480" s="209"/>
    </row>
    <row r="481" spans="1:39" ht="14.25" thickTop="1" x14ac:dyDescent="0.15"/>
    <row r="482" spans="1:39" ht="15.75" customHeight="1" x14ac:dyDescent="0.15">
      <c r="A482" s="52" t="s">
        <v>30</v>
      </c>
      <c r="W482" s="71"/>
      <c r="X482" s="20"/>
      <c r="Y482" s="172" t="s">
        <v>37</v>
      </c>
      <c r="Z482" s="173"/>
      <c r="AA482" s="173"/>
      <c r="AB482" s="173"/>
      <c r="AC482" s="174"/>
      <c r="AD482" s="210" t="s">
        <v>28</v>
      </c>
      <c r="AE482" s="211"/>
      <c r="AF482" s="211"/>
      <c r="AG482" s="211"/>
      <c r="AH482" s="212"/>
      <c r="AI482" s="210" t="s">
        <v>27</v>
      </c>
      <c r="AJ482" s="211"/>
      <c r="AK482" s="211"/>
      <c r="AL482" s="211"/>
      <c r="AM482" s="212"/>
    </row>
    <row r="483" spans="1:39" ht="16.5" customHeight="1" x14ac:dyDescent="0.15">
      <c r="B483" s="16" t="s">
        <v>132</v>
      </c>
      <c r="C483" s="2"/>
      <c r="Y483" s="187"/>
      <c r="Z483" s="188"/>
      <c r="AA483" s="188"/>
      <c r="AB483" s="188"/>
      <c r="AC483" s="188"/>
      <c r="AD483" s="187"/>
      <c r="AE483" s="188"/>
      <c r="AF483" s="188"/>
      <c r="AG483" s="188"/>
      <c r="AH483" s="193"/>
      <c r="AI483" s="187"/>
      <c r="AJ483" s="188"/>
      <c r="AK483" s="188"/>
      <c r="AL483" s="188"/>
      <c r="AM483" s="193"/>
    </row>
    <row r="484" spans="1:39" ht="16.5" customHeight="1" x14ac:dyDescent="0.15">
      <c r="B484" s="3" t="s">
        <v>47</v>
      </c>
      <c r="Y484" s="189"/>
      <c r="Z484" s="190"/>
      <c r="AA484" s="190"/>
      <c r="AB484" s="190"/>
      <c r="AC484" s="190"/>
      <c r="AD484" s="189"/>
      <c r="AE484" s="190"/>
      <c r="AF484" s="190"/>
      <c r="AG484" s="190"/>
      <c r="AH484" s="194"/>
      <c r="AI484" s="189"/>
      <c r="AJ484" s="190"/>
      <c r="AK484" s="190"/>
      <c r="AL484" s="190"/>
      <c r="AM484" s="194"/>
    </row>
    <row r="485" spans="1:39" ht="16.5" customHeight="1" x14ac:dyDescent="0.15">
      <c r="B485" s="3" t="s">
        <v>50</v>
      </c>
      <c r="C485" s="23"/>
      <c r="D485" s="23"/>
      <c r="E485" s="23"/>
      <c r="F485" s="23"/>
      <c r="G485" s="23"/>
      <c r="H485" s="23"/>
      <c r="I485" s="23"/>
      <c r="J485" s="23"/>
      <c r="K485" s="23"/>
      <c r="Y485" s="189"/>
      <c r="Z485" s="190"/>
      <c r="AA485" s="190"/>
      <c r="AB485" s="190"/>
      <c r="AC485" s="190"/>
      <c r="AD485" s="189"/>
      <c r="AE485" s="190"/>
      <c r="AF485" s="190"/>
      <c r="AG485" s="190"/>
      <c r="AH485" s="194"/>
      <c r="AI485" s="189"/>
      <c r="AJ485" s="190"/>
      <c r="AK485" s="190"/>
      <c r="AL485" s="190"/>
      <c r="AM485" s="194"/>
    </row>
    <row r="486" spans="1:39" ht="16.5" customHeight="1" x14ac:dyDescent="0.15">
      <c r="B486" s="3" t="s">
        <v>58</v>
      </c>
      <c r="Y486" s="191"/>
      <c r="Z486" s="192"/>
      <c r="AA486" s="192"/>
      <c r="AB486" s="192"/>
      <c r="AC486" s="192"/>
      <c r="AD486" s="191"/>
      <c r="AE486" s="192"/>
      <c r="AF486" s="192"/>
      <c r="AG486" s="192"/>
      <c r="AH486" s="195"/>
      <c r="AI486" s="191"/>
      <c r="AJ486" s="192"/>
      <c r="AK486" s="192"/>
      <c r="AL486" s="192"/>
      <c r="AM486" s="195"/>
    </row>
    <row r="487" spans="1:39" ht="16.5" customHeight="1" x14ac:dyDescent="0.15">
      <c r="B487" s="17" t="s">
        <v>59</v>
      </c>
    </row>
    <row r="488" spans="1:39" ht="16.5" customHeight="1" x14ac:dyDescent="0.15">
      <c r="B488" s="17"/>
      <c r="AD488" s="64"/>
      <c r="AE488"/>
      <c r="AF488"/>
      <c r="AG488"/>
      <c r="AH488"/>
      <c r="AI488"/>
      <c r="AJ488"/>
      <c r="AK488"/>
      <c r="AL488"/>
      <c r="AM488"/>
    </row>
    <row r="489" spans="1:39" ht="16.5" customHeight="1" x14ac:dyDescent="0.15">
      <c r="B489" s="3"/>
      <c r="AE489"/>
      <c r="AF489"/>
      <c r="AG489"/>
      <c r="AH489"/>
      <c r="AI489"/>
      <c r="AJ489"/>
      <c r="AK489"/>
      <c r="AL489"/>
      <c r="AM489"/>
    </row>
    <row r="490" spans="1:39" ht="16.5" customHeight="1" x14ac:dyDescent="0.15">
      <c r="B490" s="196" t="s">
        <v>34</v>
      </c>
      <c r="C490" s="196"/>
      <c r="D490" s="196"/>
      <c r="E490" s="196"/>
      <c r="F490" s="196"/>
      <c r="G490" s="196"/>
      <c r="H490" s="196"/>
      <c r="I490" s="196"/>
      <c r="J490" s="196"/>
      <c r="L490" s="196" t="s">
        <v>35</v>
      </c>
      <c r="M490" s="196"/>
      <c r="N490" s="196"/>
      <c r="O490" s="196"/>
      <c r="P490" s="196"/>
      <c r="Q490" s="196"/>
      <c r="R490" s="196"/>
      <c r="S490" s="196"/>
      <c r="T490" s="196"/>
      <c r="U490" s="196"/>
      <c r="V490" s="196"/>
      <c r="W490" s="196"/>
      <c r="X490" s="196"/>
      <c r="Y490" s="196"/>
      <c r="Z490" s="196"/>
      <c r="AA490" s="64"/>
      <c r="AD490"/>
      <c r="AE490"/>
      <c r="AF490"/>
      <c r="AG490"/>
      <c r="AH490"/>
      <c r="AI490"/>
      <c r="AJ490"/>
      <c r="AK490"/>
      <c r="AL490"/>
      <c r="AM490"/>
    </row>
    <row r="491" spans="1:39" x14ac:dyDescent="0.15">
      <c r="B491" s="196"/>
      <c r="C491" s="196"/>
      <c r="D491" s="196"/>
      <c r="E491" s="196"/>
      <c r="F491" s="196"/>
      <c r="G491" s="196"/>
      <c r="H491" s="196"/>
      <c r="I491" s="196"/>
      <c r="J491" s="196"/>
      <c r="L491" s="196"/>
      <c r="M491" s="196"/>
      <c r="N491" s="196"/>
      <c r="O491" s="196"/>
      <c r="P491" s="196"/>
      <c r="Q491" s="196"/>
      <c r="R491" s="196"/>
      <c r="S491" s="196"/>
      <c r="T491" s="196"/>
      <c r="U491" s="196"/>
      <c r="V491" s="196"/>
      <c r="W491" s="196"/>
      <c r="X491" s="196"/>
      <c r="Y491" s="196"/>
      <c r="Z491" s="196"/>
      <c r="AA491" s="64"/>
    </row>
    <row r="492" spans="1:39" x14ac:dyDescent="0.15">
      <c r="B492" s="196"/>
      <c r="C492" s="196"/>
      <c r="D492" s="196"/>
      <c r="E492" s="196"/>
      <c r="F492" s="196"/>
      <c r="G492" s="196"/>
      <c r="H492" s="196"/>
      <c r="I492" s="196"/>
      <c r="J492" s="196"/>
      <c r="K492" s="64"/>
      <c r="L492" s="196"/>
      <c r="M492" s="196"/>
      <c r="N492" s="196"/>
      <c r="O492" s="196"/>
      <c r="P492" s="196"/>
      <c r="Q492" s="196"/>
      <c r="R492" s="196"/>
      <c r="S492" s="196"/>
      <c r="T492" s="196"/>
      <c r="U492" s="196"/>
      <c r="V492" s="196"/>
      <c r="W492" s="196"/>
      <c r="X492" s="196"/>
      <c r="Y492" s="196"/>
      <c r="Z492" s="196"/>
      <c r="AA492" s="64"/>
      <c r="AD492" s="196" t="s">
        <v>29</v>
      </c>
      <c r="AE492" s="171"/>
      <c r="AF492" s="171"/>
      <c r="AG492" s="171"/>
      <c r="AH492" s="171"/>
      <c r="AI492" s="171"/>
      <c r="AJ492" s="171"/>
      <c r="AK492" s="171"/>
      <c r="AL492" s="171"/>
      <c r="AM492" s="171"/>
    </row>
    <row r="493" spans="1:39" x14ac:dyDescent="0.15">
      <c r="B493" s="196"/>
      <c r="C493" s="196"/>
      <c r="D493" s="196"/>
      <c r="E493" s="196"/>
      <c r="F493" s="196"/>
      <c r="G493" s="196"/>
      <c r="H493" s="196"/>
      <c r="I493" s="196"/>
      <c r="J493" s="196"/>
      <c r="K493" s="64"/>
      <c r="L493" s="196"/>
      <c r="M493" s="196"/>
      <c r="N493" s="196"/>
      <c r="O493" s="196"/>
      <c r="P493" s="196"/>
      <c r="Q493" s="196"/>
      <c r="R493" s="196"/>
      <c r="S493" s="196"/>
      <c r="T493" s="196"/>
      <c r="U493" s="196"/>
      <c r="V493" s="196"/>
      <c r="W493" s="196"/>
      <c r="X493" s="196"/>
      <c r="Y493" s="196"/>
      <c r="Z493" s="196"/>
      <c r="AA493" s="64"/>
      <c r="AD493" s="196"/>
      <c r="AE493" s="196"/>
      <c r="AF493" s="196"/>
      <c r="AG493" s="196"/>
      <c r="AH493" s="196"/>
      <c r="AI493" s="196"/>
      <c r="AJ493" s="196"/>
      <c r="AK493" s="196"/>
      <c r="AL493" s="196"/>
      <c r="AM493" s="196"/>
    </row>
    <row r="494" spans="1:39" x14ac:dyDescent="0.15">
      <c r="B494" s="196"/>
      <c r="C494" s="196"/>
      <c r="D494" s="196"/>
      <c r="E494" s="196"/>
      <c r="F494" s="196"/>
      <c r="G494" s="196"/>
      <c r="H494" s="196"/>
      <c r="I494" s="196"/>
      <c r="J494" s="196"/>
      <c r="K494" s="64"/>
      <c r="L494" s="196"/>
      <c r="M494" s="196"/>
      <c r="N494" s="196"/>
      <c r="O494" s="196"/>
      <c r="P494" s="196"/>
      <c r="Q494" s="196"/>
      <c r="R494" s="196"/>
      <c r="S494" s="196"/>
      <c r="T494" s="196"/>
      <c r="U494" s="196"/>
      <c r="V494" s="196"/>
      <c r="W494" s="196"/>
      <c r="X494" s="196"/>
      <c r="Y494" s="196"/>
      <c r="Z494" s="196"/>
      <c r="AA494" s="64"/>
      <c r="AD494" s="196"/>
      <c r="AE494" s="196"/>
      <c r="AF494" s="196"/>
      <c r="AG494" s="196"/>
      <c r="AH494" s="196"/>
      <c r="AI494" s="196"/>
      <c r="AJ494" s="196"/>
      <c r="AK494" s="196"/>
      <c r="AL494" s="196"/>
      <c r="AM494" s="196"/>
    </row>
    <row r="495" spans="1:39" x14ac:dyDescent="0.15">
      <c r="K495" s="64"/>
    </row>
    <row r="496" spans="1:39" ht="16.5" customHeight="1" x14ac:dyDescent="0.15">
      <c r="A496" s="80" t="s">
        <v>62</v>
      </c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</row>
    <row r="497" spans="1:41" ht="16.5" customHeight="1" x14ac:dyDescent="0.15">
      <c r="A497" s="81"/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</row>
    <row r="498" spans="1:41" ht="14.25" thickBot="1" x14ac:dyDescent="0.2"/>
    <row r="499" spans="1:41" ht="26.1" customHeight="1" thickTop="1" x14ac:dyDescent="0.15">
      <c r="A499" s="280">
        <f>A454</f>
        <v>5</v>
      </c>
      <c r="B499" s="281"/>
      <c r="C499" s="284" t="s">
        <v>0</v>
      </c>
      <c r="D499" s="281">
        <f>D454</f>
        <v>10</v>
      </c>
      <c r="E499" s="281"/>
      <c r="F499" s="284" t="s">
        <v>1</v>
      </c>
      <c r="G499" s="281">
        <f>G454</f>
        <v>31</v>
      </c>
      <c r="H499" s="281"/>
      <c r="I499" s="286" t="s">
        <v>2</v>
      </c>
      <c r="K499" s="55"/>
      <c r="L499" s="53"/>
      <c r="M499" s="53"/>
      <c r="N499" s="288">
        <f>N454</f>
        <v>10</v>
      </c>
      <c r="O499" s="288"/>
      <c r="P499" s="288"/>
      <c r="Q499" s="284" t="s">
        <v>1</v>
      </c>
      <c r="R499" s="284" t="s">
        <v>7</v>
      </c>
      <c r="S499" s="53"/>
      <c r="T499" s="53"/>
      <c r="U499" s="54"/>
      <c r="W499" s="269" t="s">
        <v>21</v>
      </c>
      <c r="X499" s="270"/>
      <c r="Y499" s="270"/>
      <c r="Z499" s="270"/>
      <c r="AA499" s="270"/>
      <c r="AB499" s="271">
        <f>AB454</f>
        <v>646</v>
      </c>
      <c r="AC499" s="272"/>
      <c r="AD499" s="272"/>
      <c r="AE499" s="272"/>
      <c r="AF499" s="272"/>
      <c r="AG499" s="272"/>
      <c r="AH499" s="272"/>
      <c r="AI499" s="272"/>
      <c r="AJ499" s="272"/>
      <c r="AK499" s="272"/>
      <c r="AL499" s="272"/>
      <c r="AM499" s="273"/>
    </row>
    <row r="500" spans="1:41" ht="26.1" customHeight="1" thickBot="1" x14ac:dyDescent="0.2">
      <c r="A500" s="282"/>
      <c r="B500" s="283"/>
      <c r="C500" s="285"/>
      <c r="D500" s="283"/>
      <c r="E500" s="283"/>
      <c r="F500" s="285"/>
      <c r="G500" s="283"/>
      <c r="H500" s="283"/>
      <c r="I500" s="287"/>
      <c r="K500" s="56"/>
      <c r="L500" s="57"/>
      <c r="M500" s="57"/>
      <c r="N500" s="289"/>
      <c r="O500" s="289"/>
      <c r="P500" s="289"/>
      <c r="Q500" s="290"/>
      <c r="R500" s="290"/>
      <c r="S500" s="57"/>
      <c r="T500" s="57"/>
      <c r="U500" s="58"/>
      <c r="W500" s="274" t="s">
        <v>49</v>
      </c>
      <c r="X500" s="275"/>
      <c r="Y500" s="275"/>
      <c r="Z500" s="291" t="str">
        <f t="shared" ref="Z500:Z505" si="21">Z455</f>
        <v>T8888888888888</v>
      </c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3"/>
    </row>
    <row r="501" spans="1:41" ht="17.25" customHeight="1" thickTop="1" thickBot="1" x14ac:dyDescent="0.2">
      <c r="A501" s="37" t="s">
        <v>81</v>
      </c>
      <c r="I501" s="60"/>
      <c r="W501" s="276" t="s">
        <v>22</v>
      </c>
      <c r="X501" s="277"/>
      <c r="Y501" s="62"/>
      <c r="Z501" s="278" t="str">
        <f t="shared" si="21"/>
        <v>270-2225</v>
      </c>
      <c r="AA501" s="278"/>
      <c r="AB501" s="279"/>
      <c r="AC501" s="61"/>
      <c r="AD501" s="62"/>
      <c r="AE501" s="62"/>
      <c r="AF501" s="62"/>
      <c r="AG501" s="62"/>
      <c r="AH501" s="62"/>
      <c r="AI501" s="62"/>
      <c r="AJ501" s="62"/>
      <c r="AK501" s="62"/>
      <c r="AL501" s="62"/>
      <c r="AM501" s="63"/>
      <c r="AO501" s="64"/>
    </row>
    <row r="502" spans="1:41" ht="17.25" customHeight="1" thickTop="1" x14ac:dyDescent="0.15">
      <c r="A502" s="59"/>
      <c r="B502" s="241" t="str">
        <f>B457</f>
        <v>製造管理部</v>
      </c>
      <c r="C502" s="242"/>
      <c r="D502" s="242"/>
      <c r="E502" s="242"/>
      <c r="F502" s="242"/>
      <c r="G502" s="242"/>
      <c r="I502" s="60"/>
      <c r="K502" s="261" t="s">
        <v>8</v>
      </c>
      <c r="L502" s="264" t="str">
        <f>L457</f>
        <v>三井住友</v>
      </c>
      <c r="M502" s="265"/>
      <c r="N502" s="265"/>
      <c r="O502" s="266" t="s">
        <v>32</v>
      </c>
      <c r="P502" s="267"/>
      <c r="Q502" s="264" t="str">
        <f>Q457</f>
        <v>松戸</v>
      </c>
      <c r="R502" s="265"/>
      <c r="S502" s="265"/>
      <c r="T502" s="266" t="s">
        <v>4</v>
      </c>
      <c r="U502" s="268"/>
      <c r="W502" s="239" t="s">
        <v>12</v>
      </c>
      <c r="X502" s="240"/>
      <c r="Z502" s="241" t="str">
        <f t="shared" si="21"/>
        <v>千葉県松戸市東松戸2-20-1</v>
      </c>
      <c r="AA502" s="241"/>
      <c r="AB502" s="242"/>
      <c r="AC502" s="242"/>
      <c r="AD502" s="242"/>
      <c r="AE502" s="242"/>
      <c r="AF502" s="242"/>
      <c r="AG502" s="242"/>
      <c r="AH502" s="242"/>
      <c r="AI502" s="242"/>
      <c r="AJ502" s="242"/>
      <c r="AK502" s="242"/>
      <c r="AL502" s="242"/>
      <c r="AM502" s="243"/>
    </row>
    <row r="503" spans="1:41" ht="17.25" customHeight="1" x14ac:dyDescent="0.15">
      <c r="A503" s="59"/>
      <c r="B503" s="242"/>
      <c r="C503" s="242"/>
      <c r="D503" s="242"/>
      <c r="E503" s="242"/>
      <c r="F503" s="242"/>
      <c r="G503" s="242"/>
      <c r="H503" s="52" t="s">
        <v>3</v>
      </c>
      <c r="I503" s="60"/>
      <c r="K503" s="262"/>
      <c r="L503" s="255" t="s">
        <v>9</v>
      </c>
      <c r="M503" s="256"/>
      <c r="N503" s="257"/>
      <c r="O503" s="258" t="str">
        <f>O458</f>
        <v>当座</v>
      </c>
      <c r="P503" s="259"/>
      <c r="Q503" s="259"/>
      <c r="R503" s="259"/>
      <c r="S503" s="259"/>
      <c r="T503" s="259"/>
      <c r="U503" s="260"/>
      <c r="W503" s="239" t="s">
        <v>13</v>
      </c>
      <c r="X503" s="240"/>
      <c r="Z503" s="241" t="str">
        <f t="shared" si="21"/>
        <v>秩父産業株式会社</v>
      </c>
      <c r="AA503" s="241"/>
      <c r="AB503" s="241"/>
      <c r="AC503" s="241"/>
      <c r="AD503" s="241"/>
      <c r="AE503" s="241"/>
      <c r="AF503" s="241"/>
      <c r="AG503" s="241"/>
      <c r="AH503" s="241"/>
      <c r="AI503" s="241"/>
      <c r="AJ503" s="241"/>
      <c r="AK503" s="241"/>
      <c r="AL503" s="34" t="s">
        <v>60</v>
      </c>
      <c r="AM503" s="60"/>
    </row>
    <row r="504" spans="1:41" ht="17.25" customHeight="1" x14ac:dyDescent="0.15">
      <c r="A504" s="59"/>
      <c r="I504" s="60"/>
      <c r="K504" s="262"/>
      <c r="L504" s="255" t="s">
        <v>10</v>
      </c>
      <c r="M504" s="256"/>
      <c r="N504" s="257"/>
      <c r="O504" s="311">
        <f>O459</f>
        <v>1234567</v>
      </c>
      <c r="P504" s="312"/>
      <c r="Q504" s="312"/>
      <c r="R504" s="312"/>
      <c r="S504" s="312"/>
      <c r="T504" s="312"/>
      <c r="U504" s="313"/>
      <c r="W504" s="239" t="s">
        <v>23</v>
      </c>
      <c r="X504" s="240"/>
      <c r="Z504" s="241" t="str">
        <f t="shared" si="21"/>
        <v>047-311-1201</v>
      </c>
      <c r="AA504" s="241"/>
      <c r="AB504" s="242"/>
      <c r="AC504" s="242"/>
      <c r="AD504" s="242"/>
      <c r="AE504" s="242"/>
      <c r="AF504" s="242"/>
      <c r="AG504" s="242"/>
      <c r="AH504" s="242"/>
      <c r="AI504" s="242"/>
      <c r="AJ504" s="242"/>
      <c r="AK504" s="242"/>
      <c r="AL504" s="242"/>
      <c r="AM504" s="243"/>
    </row>
    <row r="505" spans="1:41" ht="17.25" customHeight="1" thickBot="1" x14ac:dyDescent="0.2">
      <c r="A505" s="56"/>
      <c r="B505" s="57" t="s">
        <v>4</v>
      </c>
      <c r="C505" s="57"/>
      <c r="D505" s="57" t="s">
        <v>5</v>
      </c>
      <c r="E505" s="57"/>
      <c r="F505" s="57"/>
      <c r="G505" s="57" t="s">
        <v>6</v>
      </c>
      <c r="H505" s="57"/>
      <c r="I505" s="58"/>
      <c r="K505" s="263"/>
      <c r="L505" s="244" t="s">
        <v>11</v>
      </c>
      <c r="M505" s="245"/>
      <c r="N505" s="246"/>
      <c r="O505" s="306" t="str">
        <f>O460</f>
        <v>チチブサンギョウ（カ</v>
      </c>
      <c r="P505" s="324"/>
      <c r="Q505" s="324"/>
      <c r="R505" s="324"/>
      <c r="S505" s="324"/>
      <c r="T505" s="324"/>
      <c r="U505" s="325"/>
      <c r="W505" s="250" t="s">
        <v>24</v>
      </c>
      <c r="X505" s="251"/>
      <c r="Y505" s="57"/>
      <c r="Z505" s="252" t="str">
        <f t="shared" si="21"/>
        <v>047-311-1310</v>
      </c>
      <c r="AA505" s="252"/>
      <c r="AB505" s="253"/>
      <c r="AC505" s="253"/>
      <c r="AD505" s="253"/>
      <c r="AE505" s="253"/>
      <c r="AF505" s="253"/>
      <c r="AG505" s="253"/>
      <c r="AH505" s="253"/>
      <c r="AI505" s="253"/>
      <c r="AJ505" s="253"/>
      <c r="AK505" s="253"/>
      <c r="AL505" s="253"/>
      <c r="AM505" s="254"/>
    </row>
    <row r="506" spans="1:41" ht="14.25" thickTop="1" x14ac:dyDescent="0.15">
      <c r="E506" s="1" t="s">
        <v>25</v>
      </c>
      <c r="AL506" s="1"/>
    </row>
    <row r="507" spans="1:41" ht="17.25" x14ac:dyDescent="0.15">
      <c r="A507" s="52" t="s">
        <v>14</v>
      </c>
      <c r="R507" s="10" t="s">
        <v>44</v>
      </c>
      <c r="S507"/>
      <c r="Z507" s="35" t="s">
        <v>61</v>
      </c>
    </row>
    <row r="508" spans="1:41" ht="8.25" customHeight="1" thickBot="1" x14ac:dyDescent="0.2"/>
    <row r="509" spans="1:41" ht="24" customHeight="1" thickTop="1" x14ac:dyDescent="0.15">
      <c r="A509" s="232" t="s">
        <v>16</v>
      </c>
      <c r="B509" s="233"/>
      <c r="C509" s="233"/>
      <c r="D509" s="233"/>
      <c r="E509" s="234"/>
      <c r="F509" s="65" t="s">
        <v>17</v>
      </c>
      <c r="G509" s="66" t="s">
        <v>2</v>
      </c>
      <c r="H509" s="235" t="s">
        <v>43</v>
      </c>
      <c r="I509" s="236"/>
      <c r="J509" s="236"/>
      <c r="K509" s="236"/>
      <c r="L509" s="236"/>
      <c r="M509" s="236"/>
      <c r="N509" s="236"/>
      <c r="O509" s="236"/>
      <c r="P509" s="236"/>
      <c r="Q509" s="236" t="s">
        <v>18</v>
      </c>
      <c r="R509" s="236"/>
      <c r="S509" s="236" t="s">
        <v>26</v>
      </c>
      <c r="T509" s="236"/>
      <c r="U509" s="236" t="s">
        <v>31</v>
      </c>
      <c r="V509" s="237"/>
      <c r="W509" s="237"/>
      <c r="X509" s="236" t="s">
        <v>19</v>
      </c>
      <c r="Y509" s="236"/>
      <c r="Z509" s="236"/>
      <c r="AA509" s="236"/>
      <c r="AB509" s="236"/>
      <c r="AC509" s="238"/>
      <c r="AD509" s="238"/>
      <c r="AE509" s="226" t="s">
        <v>20</v>
      </c>
      <c r="AF509" s="227"/>
      <c r="AG509" s="228"/>
      <c r="AI509" s="229" t="s">
        <v>36</v>
      </c>
      <c r="AJ509" s="230"/>
      <c r="AK509" s="230"/>
      <c r="AL509" s="230"/>
      <c r="AM509" s="231"/>
    </row>
    <row r="510" spans="1:41" ht="24" customHeight="1" x14ac:dyDescent="0.15">
      <c r="A510" s="216"/>
      <c r="B510" s="214"/>
      <c r="C510" s="214"/>
      <c r="D510" s="214"/>
      <c r="E510" s="217"/>
      <c r="F510" s="68"/>
      <c r="G510" s="67"/>
      <c r="H510" s="218"/>
      <c r="I510" s="214"/>
      <c r="J510" s="214"/>
      <c r="K510" s="214"/>
      <c r="L510" s="214"/>
      <c r="M510" s="214"/>
      <c r="N510" s="214"/>
      <c r="O510" s="214"/>
      <c r="P510" s="214"/>
      <c r="Q510" s="219"/>
      <c r="R510" s="219"/>
      <c r="S510" s="336"/>
      <c r="T510" s="337"/>
      <c r="U510" s="222"/>
      <c r="V510" s="223"/>
      <c r="W510" s="223"/>
      <c r="X510" s="224">
        <f>ROUND(Q510*U510,0)</f>
        <v>0</v>
      </c>
      <c r="Y510" s="224"/>
      <c r="Z510" s="224"/>
      <c r="AA510" s="224"/>
      <c r="AB510" s="224"/>
      <c r="AC510" s="225"/>
      <c r="AD510" s="225"/>
      <c r="AE510" s="213"/>
      <c r="AF510" s="214"/>
      <c r="AG510" s="215"/>
      <c r="AI510" s="206"/>
      <c r="AJ510" s="207"/>
      <c r="AK510" s="207"/>
      <c r="AL510" s="208"/>
      <c r="AM510" s="209"/>
    </row>
    <row r="511" spans="1:41" ht="24" customHeight="1" x14ac:dyDescent="0.15">
      <c r="A511" s="216"/>
      <c r="B511" s="214"/>
      <c r="C511" s="214"/>
      <c r="D511" s="214"/>
      <c r="E511" s="217"/>
      <c r="F511" s="68"/>
      <c r="G511" s="67"/>
      <c r="H511" s="218"/>
      <c r="I511" s="214"/>
      <c r="J511" s="214"/>
      <c r="K511" s="214"/>
      <c r="L511" s="214"/>
      <c r="M511" s="214"/>
      <c r="N511" s="214"/>
      <c r="O511" s="214"/>
      <c r="P511" s="214"/>
      <c r="Q511" s="219"/>
      <c r="R511" s="219"/>
      <c r="S511" s="336"/>
      <c r="T511" s="337"/>
      <c r="U511" s="222"/>
      <c r="V511" s="223"/>
      <c r="W511" s="223"/>
      <c r="X511" s="224">
        <f t="shared" ref="X511:X524" si="22">ROUND(Q511*U511,0)</f>
        <v>0</v>
      </c>
      <c r="Y511" s="224"/>
      <c r="Z511" s="224"/>
      <c r="AA511" s="224"/>
      <c r="AB511" s="224"/>
      <c r="AC511" s="225"/>
      <c r="AD511" s="225"/>
      <c r="AE511" s="213"/>
      <c r="AF511" s="214"/>
      <c r="AG511" s="215"/>
      <c r="AI511" s="206"/>
      <c r="AJ511" s="207"/>
      <c r="AK511" s="207"/>
      <c r="AL511" s="208"/>
      <c r="AM511" s="209"/>
    </row>
    <row r="512" spans="1:41" ht="24" customHeight="1" x14ac:dyDescent="0.15">
      <c r="A512" s="216"/>
      <c r="B512" s="214"/>
      <c r="C512" s="214"/>
      <c r="D512" s="214"/>
      <c r="E512" s="217"/>
      <c r="F512" s="68"/>
      <c r="G512" s="67"/>
      <c r="H512" s="218"/>
      <c r="I512" s="214"/>
      <c r="J512" s="214"/>
      <c r="K512" s="214"/>
      <c r="L512" s="214"/>
      <c r="M512" s="214"/>
      <c r="N512" s="214"/>
      <c r="O512" s="214"/>
      <c r="P512" s="214"/>
      <c r="Q512" s="219"/>
      <c r="R512" s="219"/>
      <c r="S512" s="336"/>
      <c r="T512" s="337"/>
      <c r="U512" s="222"/>
      <c r="V512" s="223"/>
      <c r="W512" s="223"/>
      <c r="X512" s="224">
        <f t="shared" si="22"/>
        <v>0</v>
      </c>
      <c r="Y512" s="224"/>
      <c r="Z512" s="224"/>
      <c r="AA512" s="224"/>
      <c r="AB512" s="224"/>
      <c r="AC512" s="225"/>
      <c r="AD512" s="225"/>
      <c r="AE512" s="213"/>
      <c r="AF512" s="214"/>
      <c r="AG512" s="215"/>
      <c r="AI512" s="206"/>
      <c r="AJ512" s="207"/>
      <c r="AK512" s="207"/>
      <c r="AL512" s="208"/>
      <c r="AM512" s="209"/>
    </row>
    <row r="513" spans="1:39" ht="24" customHeight="1" x14ac:dyDescent="0.15">
      <c r="A513" s="216"/>
      <c r="B513" s="214"/>
      <c r="C513" s="214"/>
      <c r="D513" s="214"/>
      <c r="E513" s="217"/>
      <c r="F513" s="68"/>
      <c r="G513" s="67"/>
      <c r="H513" s="218"/>
      <c r="I513" s="214"/>
      <c r="J513" s="214"/>
      <c r="K513" s="214"/>
      <c r="L513" s="214"/>
      <c r="M513" s="214"/>
      <c r="N513" s="214"/>
      <c r="O513" s="214"/>
      <c r="P513" s="214"/>
      <c r="Q513" s="219"/>
      <c r="R513" s="219"/>
      <c r="S513" s="336"/>
      <c r="T513" s="337"/>
      <c r="U513" s="222"/>
      <c r="V513" s="223"/>
      <c r="W513" s="223"/>
      <c r="X513" s="224">
        <f t="shared" si="22"/>
        <v>0</v>
      </c>
      <c r="Y513" s="224"/>
      <c r="Z513" s="224"/>
      <c r="AA513" s="224"/>
      <c r="AB513" s="224"/>
      <c r="AC513" s="225"/>
      <c r="AD513" s="225"/>
      <c r="AE513" s="213"/>
      <c r="AF513" s="214"/>
      <c r="AG513" s="215"/>
      <c r="AI513" s="206"/>
      <c r="AJ513" s="207"/>
      <c r="AK513" s="207"/>
      <c r="AL513" s="208"/>
      <c r="AM513" s="209"/>
    </row>
    <row r="514" spans="1:39" ht="24" customHeight="1" x14ac:dyDescent="0.15">
      <c r="A514" s="216"/>
      <c r="B514" s="214"/>
      <c r="C514" s="214"/>
      <c r="D514" s="214"/>
      <c r="E514" s="217"/>
      <c r="F514" s="68"/>
      <c r="G514" s="67"/>
      <c r="H514" s="218"/>
      <c r="I514" s="214"/>
      <c r="J514" s="214"/>
      <c r="K514" s="214"/>
      <c r="L514" s="214"/>
      <c r="M514" s="214"/>
      <c r="N514" s="214"/>
      <c r="O514" s="214"/>
      <c r="P514" s="214"/>
      <c r="Q514" s="219"/>
      <c r="R514" s="219"/>
      <c r="S514" s="336"/>
      <c r="T514" s="337"/>
      <c r="U514" s="222"/>
      <c r="V514" s="223"/>
      <c r="W514" s="223"/>
      <c r="X514" s="224">
        <f t="shared" si="22"/>
        <v>0</v>
      </c>
      <c r="Y514" s="224"/>
      <c r="Z514" s="224"/>
      <c r="AA514" s="224"/>
      <c r="AB514" s="224"/>
      <c r="AC514" s="225"/>
      <c r="AD514" s="225"/>
      <c r="AE514" s="213"/>
      <c r="AF514" s="214"/>
      <c r="AG514" s="215"/>
      <c r="AI514" s="206"/>
      <c r="AJ514" s="207"/>
      <c r="AK514" s="207"/>
      <c r="AL514" s="208"/>
      <c r="AM514" s="209"/>
    </row>
    <row r="515" spans="1:39" ht="24" customHeight="1" x14ac:dyDescent="0.15">
      <c r="A515" s="216"/>
      <c r="B515" s="214"/>
      <c r="C515" s="214"/>
      <c r="D515" s="214"/>
      <c r="E515" s="217"/>
      <c r="F515" s="68"/>
      <c r="G515" s="67"/>
      <c r="H515" s="218"/>
      <c r="I515" s="214"/>
      <c r="J515" s="214"/>
      <c r="K515" s="214"/>
      <c r="L515" s="214"/>
      <c r="M515" s="214"/>
      <c r="N515" s="214"/>
      <c r="O515" s="214"/>
      <c r="P515" s="214"/>
      <c r="Q515" s="219"/>
      <c r="R515" s="219"/>
      <c r="S515" s="336"/>
      <c r="T515" s="337"/>
      <c r="U515" s="222"/>
      <c r="V515" s="223"/>
      <c r="W515" s="223"/>
      <c r="X515" s="224">
        <f t="shared" si="22"/>
        <v>0</v>
      </c>
      <c r="Y515" s="224"/>
      <c r="Z515" s="224"/>
      <c r="AA515" s="224"/>
      <c r="AB515" s="224"/>
      <c r="AC515" s="225"/>
      <c r="AD515" s="225"/>
      <c r="AE515" s="213"/>
      <c r="AF515" s="214"/>
      <c r="AG515" s="215"/>
      <c r="AI515" s="206"/>
      <c r="AJ515" s="207"/>
      <c r="AK515" s="207"/>
      <c r="AL515" s="208"/>
      <c r="AM515" s="209"/>
    </row>
    <row r="516" spans="1:39" ht="24" customHeight="1" x14ac:dyDescent="0.15">
      <c r="A516" s="216"/>
      <c r="B516" s="214"/>
      <c r="C516" s="214"/>
      <c r="D516" s="214"/>
      <c r="E516" s="217"/>
      <c r="F516" s="68"/>
      <c r="G516" s="67"/>
      <c r="H516" s="218"/>
      <c r="I516" s="214"/>
      <c r="J516" s="214"/>
      <c r="K516" s="214"/>
      <c r="L516" s="214"/>
      <c r="M516" s="214"/>
      <c r="N516" s="214"/>
      <c r="O516" s="214"/>
      <c r="P516" s="214"/>
      <c r="Q516" s="219"/>
      <c r="R516" s="219"/>
      <c r="S516" s="336"/>
      <c r="T516" s="337"/>
      <c r="U516" s="222"/>
      <c r="V516" s="223"/>
      <c r="W516" s="223"/>
      <c r="X516" s="224">
        <f t="shared" si="22"/>
        <v>0</v>
      </c>
      <c r="Y516" s="224"/>
      <c r="Z516" s="224"/>
      <c r="AA516" s="224"/>
      <c r="AB516" s="224"/>
      <c r="AC516" s="225"/>
      <c r="AD516" s="225"/>
      <c r="AE516" s="213"/>
      <c r="AF516" s="214"/>
      <c r="AG516" s="215"/>
      <c r="AI516" s="206"/>
      <c r="AJ516" s="207"/>
      <c r="AK516" s="207"/>
      <c r="AL516" s="208"/>
      <c r="AM516" s="209"/>
    </row>
    <row r="517" spans="1:39" ht="24" customHeight="1" x14ac:dyDescent="0.15">
      <c r="A517" s="216"/>
      <c r="B517" s="214"/>
      <c r="C517" s="214"/>
      <c r="D517" s="214"/>
      <c r="E517" s="217"/>
      <c r="F517" s="68"/>
      <c r="G517" s="67"/>
      <c r="H517" s="218"/>
      <c r="I517" s="214"/>
      <c r="J517" s="214"/>
      <c r="K517" s="214"/>
      <c r="L517" s="214"/>
      <c r="M517" s="214"/>
      <c r="N517" s="214"/>
      <c r="O517" s="214"/>
      <c r="P517" s="214"/>
      <c r="Q517" s="219"/>
      <c r="R517" s="219"/>
      <c r="S517" s="336"/>
      <c r="T517" s="337"/>
      <c r="U517" s="222"/>
      <c r="V517" s="223"/>
      <c r="W517" s="223"/>
      <c r="X517" s="224">
        <f t="shared" si="22"/>
        <v>0</v>
      </c>
      <c r="Y517" s="224"/>
      <c r="Z517" s="224"/>
      <c r="AA517" s="224"/>
      <c r="AB517" s="224"/>
      <c r="AC517" s="225"/>
      <c r="AD517" s="225"/>
      <c r="AE517" s="213"/>
      <c r="AF517" s="214"/>
      <c r="AG517" s="215"/>
      <c r="AI517" s="206"/>
      <c r="AJ517" s="207"/>
      <c r="AK517" s="207"/>
      <c r="AL517" s="208"/>
      <c r="AM517" s="209"/>
    </row>
    <row r="518" spans="1:39" ht="24" customHeight="1" x14ac:dyDescent="0.15">
      <c r="A518" s="216"/>
      <c r="B518" s="214"/>
      <c r="C518" s="214"/>
      <c r="D518" s="214"/>
      <c r="E518" s="217"/>
      <c r="F518" s="68"/>
      <c r="G518" s="67"/>
      <c r="H518" s="218"/>
      <c r="I518" s="214"/>
      <c r="J518" s="214"/>
      <c r="K518" s="214"/>
      <c r="L518" s="214"/>
      <c r="M518" s="214"/>
      <c r="N518" s="214"/>
      <c r="O518" s="214"/>
      <c r="P518" s="214"/>
      <c r="Q518" s="219"/>
      <c r="R518" s="219"/>
      <c r="S518" s="336"/>
      <c r="T518" s="337"/>
      <c r="U518" s="222"/>
      <c r="V518" s="223"/>
      <c r="W518" s="223"/>
      <c r="X518" s="224">
        <f t="shared" si="22"/>
        <v>0</v>
      </c>
      <c r="Y518" s="224"/>
      <c r="Z518" s="224"/>
      <c r="AA518" s="224"/>
      <c r="AB518" s="224"/>
      <c r="AC518" s="225"/>
      <c r="AD518" s="225"/>
      <c r="AE518" s="213"/>
      <c r="AF518" s="214"/>
      <c r="AG518" s="215"/>
      <c r="AI518" s="206"/>
      <c r="AJ518" s="207"/>
      <c r="AK518" s="207"/>
      <c r="AL518" s="208"/>
      <c r="AM518" s="209"/>
    </row>
    <row r="519" spans="1:39" ht="24" customHeight="1" x14ac:dyDescent="0.15">
      <c r="A519" s="216"/>
      <c r="B519" s="214"/>
      <c r="C519" s="214"/>
      <c r="D519" s="214"/>
      <c r="E519" s="217"/>
      <c r="F519" s="68"/>
      <c r="G519" s="67"/>
      <c r="H519" s="218"/>
      <c r="I519" s="214"/>
      <c r="J519" s="214"/>
      <c r="K519" s="214"/>
      <c r="L519" s="214"/>
      <c r="M519" s="214"/>
      <c r="N519" s="214"/>
      <c r="O519" s="214"/>
      <c r="P519" s="214"/>
      <c r="Q519" s="219"/>
      <c r="R519" s="219"/>
      <c r="S519" s="336"/>
      <c r="T519" s="337"/>
      <c r="U519" s="222"/>
      <c r="V519" s="223"/>
      <c r="W519" s="223"/>
      <c r="X519" s="224">
        <f t="shared" si="22"/>
        <v>0</v>
      </c>
      <c r="Y519" s="224"/>
      <c r="Z519" s="224"/>
      <c r="AA519" s="224"/>
      <c r="AB519" s="224"/>
      <c r="AC519" s="225"/>
      <c r="AD519" s="225"/>
      <c r="AE519" s="213"/>
      <c r="AF519" s="214"/>
      <c r="AG519" s="215"/>
      <c r="AI519" s="206"/>
      <c r="AJ519" s="207"/>
      <c r="AK519" s="207"/>
      <c r="AL519" s="208"/>
      <c r="AM519" s="209"/>
    </row>
    <row r="520" spans="1:39" ht="24" customHeight="1" x14ac:dyDescent="0.15">
      <c r="A520" s="216"/>
      <c r="B520" s="214"/>
      <c r="C520" s="214"/>
      <c r="D520" s="214"/>
      <c r="E520" s="217"/>
      <c r="F520" s="68"/>
      <c r="G520" s="67"/>
      <c r="H520" s="218"/>
      <c r="I520" s="214"/>
      <c r="J520" s="214"/>
      <c r="K520" s="214"/>
      <c r="L520" s="214"/>
      <c r="M520" s="214"/>
      <c r="N520" s="214"/>
      <c r="O520" s="214"/>
      <c r="P520" s="214"/>
      <c r="Q520" s="219"/>
      <c r="R520" s="219"/>
      <c r="S520" s="336"/>
      <c r="T520" s="337"/>
      <c r="U520" s="222"/>
      <c r="V520" s="223"/>
      <c r="W520" s="223"/>
      <c r="X520" s="224">
        <f t="shared" si="22"/>
        <v>0</v>
      </c>
      <c r="Y520" s="224"/>
      <c r="Z520" s="224"/>
      <c r="AA520" s="224"/>
      <c r="AB520" s="224"/>
      <c r="AC520" s="225"/>
      <c r="AD520" s="225"/>
      <c r="AE520" s="213"/>
      <c r="AF520" s="214"/>
      <c r="AG520" s="215"/>
      <c r="AI520" s="206"/>
      <c r="AJ520" s="207"/>
      <c r="AK520" s="207"/>
      <c r="AL520" s="208"/>
      <c r="AM520" s="209"/>
    </row>
    <row r="521" spans="1:39" ht="24" customHeight="1" x14ac:dyDescent="0.15">
      <c r="A521" s="216"/>
      <c r="B521" s="214"/>
      <c r="C521" s="214"/>
      <c r="D521" s="214"/>
      <c r="E521" s="217"/>
      <c r="F521" s="68"/>
      <c r="G521" s="67"/>
      <c r="H521" s="218"/>
      <c r="I521" s="214"/>
      <c r="J521" s="214"/>
      <c r="K521" s="214"/>
      <c r="L521" s="214"/>
      <c r="M521" s="214"/>
      <c r="N521" s="214"/>
      <c r="O521" s="214"/>
      <c r="P521" s="214"/>
      <c r="Q521" s="219"/>
      <c r="R521" s="219"/>
      <c r="S521" s="336"/>
      <c r="T521" s="337"/>
      <c r="U521" s="222"/>
      <c r="V521" s="223"/>
      <c r="W521" s="223"/>
      <c r="X521" s="224">
        <f t="shared" si="22"/>
        <v>0</v>
      </c>
      <c r="Y521" s="224"/>
      <c r="Z521" s="224"/>
      <c r="AA521" s="224"/>
      <c r="AB521" s="224"/>
      <c r="AC521" s="225"/>
      <c r="AD521" s="225"/>
      <c r="AE521" s="213"/>
      <c r="AF521" s="214"/>
      <c r="AG521" s="215"/>
      <c r="AI521" s="206"/>
      <c r="AJ521" s="207"/>
      <c r="AK521" s="207"/>
      <c r="AL521" s="208"/>
      <c r="AM521" s="209"/>
    </row>
    <row r="522" spans="1:39" ht="24" customHeight="1" x14ac:dyDescent="0.15">
      <c r="A522" s="216"/>
      <c r="B522" s="214"/>
      <c r="C522" s="214"/>
      <c r="D522" s="214"/>
      <c r="E522" s="217"/>
      <c r="F522" s="68"/>
      <c r="G522" s="67"/>
      <c r="H522" s="218"/>
      <c r="I522" s="214"/>
      <c r="J522" s="214"/>
      <c r="K522" s="214"/>
      <c r="L522" s="214"/>
      <c r="M522" s="214"/>
      <c r="N522" s="214"/>
      <c r="O522" s="214"/>
      <c r="P522" s="214"/>
      <c r="Q522" s="219"/>
      <c r="R522" s="219"/>
      <c r="S522" s="336"/>
      <c r="T522" s="337"/>
      <c r="U522" s="222"/>
      <c r="V522" s="223"/>
      <c r="W522" s="223"/>
      <c r="X522" s="224">
        <f t="shared" si="22"/>
        <v>0</v>
      </c>
      <c r="Y522" s="224"/>
      <c r="Z522" s="224"/>
      <c r="AA522" s="224"/>
      <c r="AB522" s="224"/>
      <c r="AC522" s="225"/>
      <c r="AD522" s="225"/>
      <c r="AE522" s="213"/>
      <c r="AF522" s="214"/>
      <c r="AG522" s="215"/>
      <c r="AI522" s="206"/>
      <c r="AJ522" s="207"/>
      <c r="AK522" s="207"/>
      <c r="AL522" s="208"/>
      <c r="AM522" s="209"/>
    </row>
    <row r="523" spans="1:39" ht="24" customHeight="1" x14ac:dyDescent="0.15">
      <c r="A523" s="216"/>
      <c r="B523" s="214"/>
      <c r="C523" s="214"/>
      <c r="D523" s="214"/>
      <c r="E523" s="217"/>
      <c r="F523" s="68"/>
      <c r="G523" s="67"/>
      <c r="H523" s="218"/>
      <c r="I523" s="214"/>
      <c r="J523" s="214"/>
      <c r="K523" s="214"/>
      <c r="L523" s="214"/>
      <c r="M523" s="214"/>
      <c r="N523" s="214"/>
      <c r="O523" s="214"/>
      <c r="P523" s="214"/>
      <c r="Q523" s="219"/>
      <c r="R523" s="219"/>
      <c r="S523" s="336"/>
      <c r="T523" s="337"/>
      <c r="U523" s="222"/>
      <c r="V523" s="223"/>
      <c r="W523" s="223"/>
      <c r="X523" s="224">
        <f t="shared" si="22"/>
        <v>0</v>
      </c>
      <c r="Y523" s="224"/>
      <c r="Z523" s="224"/>
      <c r="AA523" s="224"/>
      <c r="AB523" s="224"/>
      <c r="AC523" s="225"/>
      <c r="AD523" s="225"/>
      <c r="AE523" s="213"/>
      <c r="AF523" s="214"/>
      <c r="AG523" s="215"/>
      <c r="AI523" s="206"/>
      <c r="AJ523" s="207"/>
      <c r="AK523" s="207"/>
      <c r="AL523" s="208"/>
      <c r="AM523" s="209"/>
    </row>
    <row r="524" spans="1:39" ht="24" customHeight="1" thickBot="1" x14ac:dyDescent="0.2">
      <c r="A524" s="216"/>
      <c r="B524" s="214"/>
      <c r="C524" s="214"/>
      <c r="D524" s="214"/>
      <c r="E524" s="217"/>
      <c r="F524" s="68"/>
      <c r="G524" s="67"/>
      <c r="H524" s="218"/>
      <c r="I524" s="214"/>
      <c r="J524" s="214"/>
      <c r="K524" s="214"/>
      <c r="L524" s="214"/>
      <c r="M524" s="214"/>
      <c r="N524" s="214"/>
      <c r="O524" s="214"/>
      <c r="P524" s="214"/>
      <c r="Q524" s="219"/>
      <c r="R524" s="219"/>
      <c r="S524" s="336"/>
      <c r="T524" s="337"/>
      <c r="U524" s="222"/>
      <c r="V524" s="223"/>
      <c r="W524" s="223"/>
      <c r="X524" s="224">
        <f t="shared" si="22"/>
        <v>0</v>
      </c>
      <c r="Y524" s="224"/>
      <c r="Z524" s="224"/>
      <c r="AA524" s="224"/>
      <c r="AB524" s="224"/>
      <c r="AC524" s="225"/>
      <c r="AD524" s="225"/>
      <c r="AE524" s="213"/>
      <c r="AF524" s="214"/>
      <c r="AG524" s="215"/>
      <c r="AI524" s="206"/>
      <c r="AJ524" s="207"/>
      <c r="AK524" s="207"/>
      <c r="AL524" s="208"/>
      <c r="AM524" s="209"/>
    </row>
    <row r="525" spans="1:39" ht="24" customHeight="1" thickTop="1" thickBot="1" x14ac:dyDescent="0.2">
      <c r="A525" s="197"/>
      <c r="B525" s="198"/>
      <c r="C525" s="198"/>
      <c r="D525" s="198"/>
      <c r="E525" s="199"/>
      <c r="F525" s="70"/>
      <c r="G525" s="69"/>
      <c r="H525" s="200" t="s">
        <v>64</v>
      </c>
      <c r="I525" s="201"/>
      <c r="J525" s="201"/>
      <c r="K525" s="201"/>
      <c r="L525" s="201"/>
      <c r="M525" s="201"/>
      <c r="N525" s="201"/>
      <c r="O525" s="201"/>
      <c r="P525" s="201"/>
      <c r="Q525" s="200"/>
      <c r="R525" s="200"/>
      <c r="S525" s="200"/>
      <c r="T525" s="200"/>
      <c r="U525" s="200"/>
      <c r="V525" s="200"/>
      <c r="W525" s="200"/>
      <c r="X525" s="202">
        <f>SUM(X510:AD524)</f>
        <v>0</v>
      </c>
      <c r="Y525" s="202"/>
      <c r="Z525" s="202"/>
      <c r="AA525" s="202"/>
      <c r="AB525" s="202"/>
      <c r="AC525" s="203"/>
      <c r="AD525" s="203"/>
      <c r="AE525" s="204"/>
      <c r="AF525" s="198"/>
      <c r="AG525" s="205"/>
      <c r="AI525" s="206"/>
      <c r="AJ525" s="207"/>
      <c r="AK525" s="207"/>
      <c r="AL525" s="208"/>
      <c r="AM525" s="209"/>
    </row>
    <row r="526" spans="1:39" ht="14.25" thickTop="1" x14ac:dyDescent="0.15"/>
    <row r="527" spans="1:39" ht="15.75" customHeight="1" x14ac:dyDescent="0.15">
      <c r="A527" s="52" t="s">
        <v>30</v>
      </c>
      <c r="W527" s="71"/>
      <c r="X527" s="20"/>
      <c r="Y527" s="172" t="s">
        <v>37</v>
      </c>
      <c r="Z527" s="173"/>
      <c r="AA527" s="173"/>
      <c r="AB527" s="173"/>
      <c r="AC527" s="174"/>
      <c r="AD527" s="210" t="s">
        <v>28</v>
      </c>
      <c r="AE527" s="211"/>
      <c r="AF527" s="211"/>
      <c r="AG527" s="211"/>
      <c r="AH527" s="212"/>
      <c r="AI527" s="210" t="s">
        <v>27</v>
      </c>
      <c r="AJ527" s="211"/>
      <c r="AK527" s="211"/>
      <c r="AL527" s="211"/>
      <c r="AM527" s="212"/>
    </row>
    <row r="528" spans="1:39" ht="16.5" customHeight="1" x14ac:dyDescent="0.15">
      <c r="B528" s="16" t="s">
        <v>132</v>
      </c>
      <c r="C528" s="2"/>
      <c r="Y528" s="187"/>
      <c r="Z528" s="188"/>
      <c r="AA528" s="188"/>
      <c r="AB528" s="188"/>
      <c r="AC528" s="188"/>
      <c r="AD528" s="187"/>
      <c r="AE528" s="188"/>
      <c r="AF528" s="188"/>
      <c r="AG528" s="188"/>
      <c r="AH528" s="193"/>
      <c r="AI528" s="187"/>
      <c r="AJ528" s="188"/>
      <c r="AK528" s="188"/>
      <c r="AL528" s="188"/>
      <c r="AM528" s="193"/>
    </row>
    <row r="529" spans="1:39" ht="16.5" customHeight="1" x14ac:dyDescent="0.15">
      <c r="B529" s="3" t="s">
        <v>47</v>
      </c>
      <c r="Y529" s="189"/>
      <c r="Z529" s="190"/>
      <c r="AA529" s="190"/>
      <c r="AB529" s="190"/>
      <c r="AC529" s="190"/>
      <c r="AD529" s="189"/>
      <c r="AE529" s="190"/>
      <c r="AF529" s="190"/>
      <c r="AG529" s="190"/>
      <c r="AH529" s="194"/>
      <c r="AI529" s="189"/>
      <c r="AJ529" s="190"/>
      <c r="AK529" s="190"/>
      <c r="AL529" s="190"/>
      <c r="AM529" s="194"/>
    </row>
    <row r="530" spans="1:39" ht="16.5" customHeight="1" x14ac:dyDescent="0.15">
      <c r="B530" s="3" t="s">
        <v>50</v>
      </c>
      <c r="C530" s="23"/>
      <c r="D530" s="23"/>
      <c r="E530" s="23"/>
      <c r="F530" s="23"/>
      <c r="G530" s="23"/>
      <c r="H530" s="23"/>
      <c r="I530" s="23"/>
      <c r="J530" s="23"/>
      <c r="K530" s="23"/>
      <c r="Y530" s="189"/>
      <c r="Z530" s="190"/>
      <c r="AA530" s="190"/>
      <c r="AB530" s="190"/>
      <c r="AC530" s="190"/>
      <c r="AD530" s="189"/>
      <c r="AE530" s="190"/>
      <c r="AF530" s="190"/>
      <c r="AG530" s="190"/>
      <c r="AH530" s="194"/>
      <c r="AI530" s="189"/>
      <c r="AJ530" s="190"/>
      <c r="AK530" s="190"/>
      <c r="AL530" s="190"/>
      <c r="AM530" s="194"/>
    </row>
    <row r="531" spans="1:39" ht="16.5" customHeight="1" x14ac:dyDescent="0.15">
      <c r="B531" s="3" t="s">
        <v>58</v>
      </c>
      <c r="Y531" s="191"/>
      <c r="Z531" s="192"/>
      <c r="AA531" s="192"/>
      <c r="AB531" s="192"/>
      <c r="AC531" s="192"/>
      <c r="AD531" s="191"/>
      <c r="AE531" s="192"/>
      <c r="AF531" s="192"/>
      <c r="AG531" s="192"/>
      <c r="AH531" s="195"/>
      <c r="AI531" s="191"/>
      <c r="AJ531" s="192"/>
      <c r="AK531" s="192"/>
      <c r="AL531" s="192"/>
      <c r="AM531" s="195"/>
    </row>
    <row r="532" spans="1:39" ht="16.5" customHeight="1" x14ac:dyDescent="0.15">
      <c r="B532" s="17" t="s">
        <v>59</v>
      </c>
    </row>
    <row r="533" spans="1:39" ht="16.5" customHeight="1" x14ac:dyDescent="0.15">
      <c r="B533" s="17"/>
      <c r="AD533" s="64"/>
      <c r="AE533"/>
      <c r="AF533"/>
      <c r="AG533"/>
      <c r="AH533"/>
      <c r="AI533"/>
      <c r="AJ533"/>
      <c r="AK533"/>
      <c r="AL533"/>
      <c r="AM533"/>
    </row>
    <row r="534" spans="1:39" ht="16.5" customHeight="1" x14ac:dyDescent="0.15">
      <c r="B534" s="3"/>
      <c r="AE534"/>
      <c r="AF534"/>
      <c r="AG534"/>
      <c r="AH534"/>
      <c r="AI534"/>
      <c r="AJ534"/>
      <c r="AK534"/>
      <c r="AL534"/>
      <c r="AM534"/>
    </row>
    <row r="535" spans="1:39" ht="16.5" customHeight="1" x14ac:dyDescent="0.15">
      <c r="B535" s="196" t="s">
        <v>34</v>
      </c>
      <c r="C535" s="196"/>
      <c r="D535" s="196"/>
      <c r="E535" s="196"/>
      <c r="F535" s="196"/>
      <c r="G535" s="196"/>
      <c r="H535" s="196"/>
      <c r="I535" s="196"/>
      <c r="J535" s="196"/>
      <c r="L535" s="196" t="s">
        <v>35</v>
      </c>
      <c r="M535" s="196"/>
      <c r="N535" s="196"/>
      <c r="O535" s="196"/>
      <c r="P535" s="196"/>
      <c r="Q535" s="196"/>
      <c r="R535" s="196"/>
      <c r="S535" s="196"/>
      <c r="T535" s="196"/>
      <c r="U535" s="196"/>
      <c r="V535" s="196"/>
      <c r="W535" s="196"/>
      <c r="X535" s="196"/>
      <c r="Y535" s="196"/>
      <c r="Z535" s="196"/>
      <c r="AA535" s="64"/>
      <c r="AD535"/>
      <c r="AE535"/>
      <c r="AF535"/>
      <c r="AG535"/>
      <c r="AH535"/>
      <c r="AI535"/>
      <c r="AJ535"/>
      <c r="AK535"/>
      <c r="AL535"/>
      <c r="AM535"/>
    </row>
    <row r="536" spans="1:39" x14ac:dyDescent="0.15">
      <c r="B536" s="196"/>
      <c r="C536" s="196"/>
      <c r="D536" s="196"/>
      <c r="E536" s="196"/>
      <c r="F536" s="196"/>
      <c r="G536" s="196"/>
      <c r="H536" s="196"/>
      <c r="I536" s="196"/>
      <c r="J536" s="196"/>
      <c r="L536" s="196"/>
      <c r="M536" s="196"/>
      <c r="N536" s="196"/>
      <c r="O536" s="196"/>
      <c r="P536" s="196"/>
      <c r="Q536" s="196"/>
      <c r="R536" s="196"/>
      <c r="S536" s="196"/>
      <c r="T536" s="196"/>
      <c r="U536" s="196"/>
      <c r="V536" s="196"/>
      <c r="W536" s="196"/>
      <c r="X536" s="196"/>
      <c r="Y536" s="196"/>
      <c r="Z536" s="196"/>
      <c r="AA536" s="64"/>
    </row>
    <row r="537" spans="1:39" x14ac:dyDescent="0.15">
      <c r="B537" s="196"/>
      <c r="C537" s="196"/>
      <c r="D537" s="196"/>
      <c r="E537" s="196"/>
      <c r="F537" s="196"/>
      <c r="G537" s="196"/>
      <c r="H537" s="196"/>
      <c r="I537" s="196"/>
      <c r="J537" s="196"/>
      <c r="K537" s="64"/>
      <c r="L537" s="196"/>
      <c r="M537" s="196"/>
      <c r="N537" s="196"/>
      <c r="O537" s="196"/>
      <c r="P537" s="196"/>
      <c r="Q537" s="196"/>
      <c r="R537" s="196"/>
      <c r="S537" s="196"/>
      <c r="T537" s="196"/>
      <c r="U537" s="196"/>
      <c r="V537" s="196"/>
      <c r="W537" s="196"/>
      <c r="X537" s="196"/>
      <c r="Y537" s="196"/>
      <c r="Z537" s="196"/>
      <c r="AA537" s="64"/>
      <c r="AD537" s="196" t="s">
        <v>29</v>
      </c>
      <c r="AE537" s="171"/>
      <c r="AF537" s="171"/>
      <c r="AG537" s="171"/>
      <c r="AH537" s="171"/>
      <c r="AI537" s="171"/>
      <c r="AJ537" s="171"/>
      <c r="AK537" s="171"/>
      <c r="AL537" s="171"/>
      <c r="AM537" s="171"/>
    </row>
    <row r="538" spans="1:39" x14ac:dyDescent="0.15">
      <c r="B538" s="196"/>
      <c r="C538" s="196"/>
      <c r="D538" s="196"/>
      <c r="E538" s="196"/>
      <c r="F538" s="196"/>
      <c r="G538" s="196"/>
      <c r="H538" s="196"/>
      <c r="I538" s="196"/>
      <c r="J538" s="196"/>
      <c r="K538" s="64"/>
      <c r="L538" s="196"/>
      <c r="M538" s="196"/>
      <c r="N538" s="196"/>
      <c r="O538" s="196"/>
      <c r="P538" s="196"/>
      <c r="Q538" s="196"/>
      <c r="R538" s="196"/>
      <c r="S538" s="196"/>
      <c r="T538" s="196"/>
      <c r="U538" s="196"/>
      <c r="V538" s="196"/>
      <c r="W538" s="196"/>
      <c r="X538" s="196"/>
      <c r="Y538" s="196"/>
      <c r="Z538" s="196"/>
      <c r="AA538" s="64"/>
      <c r="AD538" s="196"/>
      <c r="AE538" s="196"/>
      <c r="AF538" s="196"/>
      <c r="AG538" s="196"/>
      <c r="AH538" s="196"/>
      <c r="AI538" s="196"/>
      <c r="AJ538" s="196"/>
      <c r="AK538" s="196"/>
      <c r="AL538" s="196"/>
      <c r="AM538" s="196"/>
    </row>
    <row r="539" spans="1:39" x14ac:dyDescent="0.15">
      <c r="B539" s="196"/>
      <c r="C539" s="196"/>
      <c r="D539" s="196"/>
      <c r="E539" s="196"/>
      <c r="F539" s="196"/>
      <c r="G539" s="196"/>
      <c r="H539" s="196"/>
      <c r="I539" s="196"/>
      <c r="J539" s="196"/>
      <c r="K539" s="64"/>
      <c r="L539" s="196"/>
      <c r="M539" s="196"/>
      <c r="N539" s="196"/>
      <c r="O539" s="196"/>
      <c r="P539" s="196"/>
      <c r="Q539" s="196"/>
      <c r="R539" s="196"/>
      <c r="S539" s="196"/>
      <c r="T539" s="196"/>
      <c r="U539" s="196"/>
      <c r="V539" s="196"/>
      <c r="W539" s="196"/>
      <c r="X539" s="196"/>
      <c r="Y539" s="196"/>
      <c r="Z539" s="196"/>
      <c r="AA539" s="64"/>
      <c r="AD539" s="196"/>
      <c r="AE539" s="196"/>
      <c r="AF539" s="196"/>
      <c r="AG539" s="196"/>
      <c r="AH539" s="196"/>
      <c r="AI539" s="196"/>
      <c r="AJ539" s="196"/>
      <c r="AK539" s="196"/>
      <c r="AL539" s="196"/>
      <c r="AM539" s="196"/>
    </row>
    <row r="540" spans="1:39" x14ac:dyDescent="0.15">
      <c r="K540" s="64"/>
    </row>
    <row r="541" spans="1:39" ht="16.5" customHeight="1" x14ac:dyDescent="0.15">
      <c r="A541" s="80" t="s">
        <v>62</v>
      </c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</row>
    <row r="542" spans="1:39" ht="16.5" customHeight="1" x14ac:dyDescent="0.15">
      <c r="A542" s="81"/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</row>
    <row r="543" spans="1:39" ht="14.25" thickBot="1" x14ac:dyDescent="0.2"/>
    <row r="544" spans="1:39" ht="26.1" customHeight="1" thickTop="1" x14ac:dyDescent="0.15">
      <c r="A544" s="280">
        <f>A499</f>
        <v>5</v>
      </c>
      <c r="B544" s="281"/>
      <c r="C544" s="284" t="s">
        <v>0</v>
      </c>
      <c r="D544" s="281">
        <f>D499</f>
        <v>10</v>
      </c>
      <c r="E544" s="281"/>
      <c r="F544" s="284" t="s">
        <v>1</v>
      </c>
      <c r="G544" s="281">
        <f>G499</f>
        <v>31</v>
      </c>
      <c r="H544" s="281"/>
      <c r="I544" s="286" t="s">
        <v>2</v>
      </c>
      <c r="K544" s="55"/>
      <c r="L544" s="53"/>
      <c r="M544" s="53"/>
      <c r="N544" s="288">
        <f>N499</f>
        <v>10</v>
      </c>
      <c r="O544" s="288"/>
      <c r="P544" s="288"/>
      <c r="Q544" s="284" t="s">
        <v>1</v>
      </c>
      <c r="R544" s="284" t="s">
        <v>7</v>
      </c>
      <c r="S544" s="53"/>
      <c r="T544" s="53"/>
      <c r="U544" s="54"/>
      <c r="W544" s="269" t="s">
        <v>21</v>
      </c>
      <c r="X544" s="270"/>
      <c r="Y544" s="270"/>
      <c r="Z544" s="270"/>
      <c r="AA544" s="270"/>
      <c r="AB544" s="271">
        <f>AB499</f>
        <v>646</v>
      </c>
      <c r="AC544" s="272"/>
      <c r="AD544" s="272"/>
      <c r="AE544" s="272"/>
      <c r="AF544" s="272"/>
      <c r="AG544" s="272"/>
      <c r="AH544" s="272"/>
      <c r="AI544" s="272"/>
      <c r="AJ544" s="272"/>
      <c r="AK544" s="272"/>
      <c r="AL544" s="272"/>
      <c r="AM544" s="273"/>
    </row>
    <row r="545" spans="1:41" ht="26.1" customHeight="1" thickBot="1" x14ac:dyDescent="0.2">
      <c r="A545" s="282"/>
      <c r="B545" s="283"/>
      <c r="C545" s="285"/>
      <c r="D545" s="283"/>
      <c r="E545" s="283"/>
      <c r="F545" s="285"/>
      <c r="G545" s="283"/>
      <c r="H545" s="283"/>
      <c r="I545" s="287"/>
      <c r="K545" s="56"/>
      <c r="L545" s="57"/>
      <c r="M545" s="57"/>
      <c r="N545" s="289"/>
      <c r="O545" s="289"/>
      <c r="P545" s="289"/>
      <c r="Q545" s="290"/>
      <c r="R545" s="290"/>
      <c r="S545" s="57"/>
      <c r="T545" s="57"/>
      <c r="U545" s="58"/>
      <c r="W545" s="274" t="s">
        <v>49</v>
      </c>
      <c r="X545" s="275"/>
      <c r="Y545" s="275"/>
      <c r="Z545" s="291" t="str">
        <f t="shared" ref="Z545:Z550" si="23">Z500</f>
        <v>T8888888888888</v>
      </c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3"/>
    </row>
    <row r="546" spans="1:41" ht="17.25" customHeight="1" thickTop="1" thickBot="1" x14ac:dyDescent="0.2">
      <c r="A546" s="37" t="s">
        <v>81</v>
      </c>
      <c r="I546" s="60"/>
      <c r="W546" s="276" t="s">
        <v>22</v>
      </c>
      <c r="X546" s="277"/>
      <c r="Y546" s="62"/>
      <c r="Z546" s="278" t="str">
        <f t="shared" si="23"/>
        <v>270-2225</v>
      </c>
      <c r="AA546" s="278"/>
      <c r="AB546" s="279"/>
      <c r="AC546" s="61"/>
      <c r="AD546" s="62"/>
      <c r="AE546" s="62"/>
      <c r="AF546" s="62"/>
      <c r="AG546" s="62"/>
      <c r="AH546" s="62"/>
      <c r="AI546" s="62"/>
      <c r="AJ546" s="62"/>
      <c r="AK546" s="62"/>
      <c r="AL546" s="62"/>
      <c r="AM546" s="63"/>
      <c r="AO546" s="64"/>
    </row>
    <row r="547" spans="1:41" ht="17.25" customHeight="1" thickTop="1" x14ac:dyDescent="0.15">
      <c r="A547" s="59"/>
      <c r="B547" s="241" t="str">
        <f>B502</f>
        <v>製造管理部</v>
      </c>
      <c r="C547" s="242"/>
      <c r="D547" s="242"/>
      <c r="E547" s="242"/>
      <c r="F547" s="242"/>
      <c r="G547" s="242"/>
      <c r="I547" s="60"/>
      <c r="K547" s="261" t="s">
        <v>8</v>
      </c>
      <c r="L547" s="264" t="str">
        <f>L502</f>
        <v>三井住友</v>
      </c>
      <c r="M547" s="265"/>
      <c r="N547" s="265"/>
      <c r="O547" s="266" t="s">
        <v>32</v>
      </c>
      <c r="P547" s="267"/>
      <c r="Q547" s="264" t="str">
        <f>Q502</f>
        <v>松戸</v>
      </c>
      <c r="R547" s="265"/>
      <c r="S547" s="265"/>
      <c r="T547" s="266" t="s">
        <v>4</v>
      </c>
      <c r="U547" s="268"/>
      <c r="W547" s="239" t="s">
        <v>12</v>
      </c>
      <c r="X547" s="240"/>
      <c r="Z547" s="241" t="str">
        <f t="shared" si="23"/>
        <v>千葉県松戸市東松戸2-20-1</v>
      </c>
      <c r="AA547" s="241"/>
      <c r="AB547" s="242"/>
      <c r="AC547" s="242"/>
      <c r="AD547" s="242"/>
      <c r="AE547" s="242"/>
      <c r="AF547" s="242"/>
      <c r="AG547" s="242"/>
      <c r="AH547" s="242"/>
      <c r="AI547" s="242"/>
      <c r="AJ547" s="242"/>
      <c r="AK547" s="242"/>
      <c r="AL547" s="242"/>
      <c r="AM547" s="243"/>
    </row>
    <row r="548" spans="1:41" ht="17.25" customHeight="1" x14ac:dyDescent="0.15">
      <c r="A548" s="59"/>
      <c r="B548" s="242"/>
      <c r="C548" s="242"/>
      <c r="D548" s="242"/>
      <c r="E548" s="242"/>
      <c r="F548" s="242"/>
      <c r="G548" s="242"/>
      <c r="H548" s="52" t="s">
        <v>3</v>
      </c>
      <c r="I548" s="60"/>
      <c r="K548" s="262"/>
      <c r="L548" s="255" t="s">
        <v>9</v>
      </c>
      <c r="M548" s="256"/>
      <c r="N548" s="257"/>
      <c r="O548" s="258" t="str">
        <f>O503</f>
        <v>当座</v>
      </c>
      <c r="P548" s="259"/>
      <c r="Q548" s="259"/>
      <c r="R548" s="259"/>
      <c r="S548" s="259"/>
      <c r="T548" s="259"/>
      <c r="U548" s="260"/>
      <c r="W548" s="239" t="s">
        <v>13</v>
      </c>
      <c r="X548" s="240"/>
      <c r="Z548" s="241" t="str">
        <f t="shared" si="23"/>
        <v>秩父産業株式会社</v>
      </c>
      <c r="AA548" s="241"/>
      <c r="AB548" s="241"/>
      <c r="AC548" s="241"/>
      <c r="AD548" s="241"/>
      <c r="AE548" s="241"/>
      <c r="AF548" s="241"/>
      <c r="AG548" s="241"/>
      <c r="AH548" s="241"/>
      <c r="AI548" s="241"/>
      <c r="AJ548" s="241"/>
      <c r="AK548" s="241"/>
      <c r="AL548" s="34" t="s">
        <v>60</v>
      </c>
      <c r="AM548" s="60"/>
    </row>
    <row r="549" spans="1:41" ht="17.25" customHeight="1" x14ac:dyDescent="0.15">
      <c r="A549" s="59"/>
      <c r="I549" s="60"/>
      <c r="K549" s="262"/>
      <c r="L549" s="255" t="s">
        <v>10</v>
      </c>
      <c r="M549" s="256"/>
      <c r="N549" s="257"/>
      <c r="O549" s="311">
        <f>O504</f>
        <v>1234567</v>
      </c>
      <c r="P549" s="312"/>
      <c r="Q549" s="312"/>
      <c r="R549" s="312"/>
      <c r="S549" s="312"/>
      <c r="T549" s="312"/>
      <c r="U549" s="313"/>
      <c r="W549" s="239" t="s">
        <v>23</v>
      </c>
      <c r="X549" s="240"/>
      <c r="Z549" s="241" t="str">
        <f t="shared" si="23"/>
        <v>047-311-1201</v>
      </c>
      <c r="AA549" s="241"/>
      <c r="AB549" s="242"/>
      <c r="AC549" s="242"/>
      <c r="AD549" s="242"/>
      <c r="AE549" s="242"/>
      <c r="AF549" s="242"/>
      <c r="AG549" s="242"/>
      <c r="AH549" s="242"/>
      <c r="AI549" s="242"/>
      <c r="AJ549" s="242"/>
      <c r="AK549" s="242"/>
      <c r="AL549" s="242"/>
      <c r="AM549" s="243"/>
    </row>
    <row r="550" spans="1:41" ht="17.25" customHeight="1" thickBot="1" x14ac:dyDescent="0.2">
      <c r="A550" s="56"/>
      <c r="B550" s="57" t="s">
        <v>4</v>
      </c>
      <c r="C550" s="57"/>
      <c r="D550" s="57" t="s">
        <v>5</v>
      </c>
      <c r="E550" s="57"/>
      <c r="F550" s="57"/>
      <c r="G550" s="57" t="s">
        <v>6</v>
      </c>
      <c r="H550" s="57"/>
      <c r="I550" s="58"/>
      <c r="K550" s="263"/>
      <c r="L550" s="244" t="s">
        <v>11</v>
      </c>
      <c r="M550" s="245"/>
      <c r="N550" s="246"/>
      <c r="O550" s="306" t="str">
        <f>O505</f>
        <v>チチブサンギョウ（カ</v>
      </c>
      <c r="P550" s="324"/>
      <c r="Q550" s="324"/>
      <c r="R550" s="324"/>
      <c r="S550" s="324"/>
      <c r="T550" s="324"/>
      <c r="U550" s="325"/>
      <c r="W550" s="250" t="s">
        <v>24</v>
      </c>
      <c r="X550" s="251"/>
      <c r="Y550" s="57"/>
      <c r="Z550" s="252" t="str">
        <f t="shared" si="23"/>
        <v>047-311-1310</v>
      </c>
      <c r="AA550" s="252"/>
      <c r="AB550" s="253"/>
      <c r="AC550" s="253"/>
      <c r="AD550" s="253"/>
      <c r="AE550" s="253"/>
      <c r="AF550" s="253"/>
      <c r="AG550" s="253"/>
      <c r="AH550" s="253"/>
      <c r="AI550" s="253"/>
      <c r="AJ550" s="253"/>
      <c r="AK550" s="253"/>
      <c r="AL550" s="253"/>
      <c r="AM550" s="254"/>
    </row>
    <row r="551" spans="1:41" ht="14.25" thickTop="1" x14ac:dyDescent="0.15">
      <c r="E551" s="1" t="s">
        <v>25</v>
      </c>
      <c r="AL551" s="1"/>
    </row>
    <row r="552" spans="1:41" ht="17.25" x14ac:dyDescent="0.15">
      <c r="A552" s="52" t="s">
        <v>14</v>
      </c>
      <c r="R552" s="10" t="s">
        <v>44</v>
      </c>
      <c r="S552"/>
      <c r="Z552" s="35" t="s">
        <v>61</v>
      </c>
    </row>
    <row r="553" spans="1:41" ht="8.25" customHeight="1" thickBot="1" x14ac:dyDescent="0.2"/>
    <row r="554" spans="1:41" ht="24" customHeight="1" thickTop="1" x14ac:dyDescent="0.15">
      <c r="A554" s="232" t="s">
        <v>16</v>
      </c>
      <c r="B554" s="233"/>
      <c r="C554" s="233"/>
      <c r="D554" s="233"/>
      <c r="E554" s="234"/>
      <c r="F554" s="65" t="s">
        <v>17</v>
      </c>
      <c r="G554" s="66" t="s">
        <v>2</v>
      </c>
      <c r="H554" s="235" t="s">
        <v>43</v>
      </c>
      <c r="I554" s="236"/>
      <c r="J554" s="236"/>
      <c r="K554" s="236"/>
      <c r="L554" s="236"/>
      <c r="M554" s="236"/>
      <c r="N554" s="236"/>
      <c r="O554" s="236"/>
      <c r="P554" s="236"/>
      <c r="Q554" s="236" t="s">
        <v>18</v>
      </c>
      <c r="R554" s="236"/>
      <c r="S554" s="236" t="s">
        <v>26</v>
      </c>
      <c r="T554" s="236"/>
      <c r="U554" s="236" t="s">
        <v>31</v>
      </c>
      <c r="V554" s="237"/>
      <c r="W554" s="237"/>
      <c r="X554" s="236" t="s">
        <v>19</v>
      </c>
      <c r="Y554" s="236"/>
      <c r="Z554" s="236"/>
      <c r="AA554" s="236"/>
      <c r="AB554" s="236"/>
      <c r="AC554" s="238"/>
      <c r="AD554" s="238"/>
      <c r="AE554" s="226" t="s">
        <v>20</v>
      </c>
      <c r="AF554" s="227"/>
      <c r="AG554" s="228"/>
      <c r="AI554" s="229" t="s">
        <v>36</v>
      </c>
      <c r="AJ554" s="230"/>
      <c r="AK554" s="230"/>
      <c r="AL554" s="230"/>
      <c r="AM554" s="231"/>
    </row>
    <row r="555" spans="1:41" ht="24" customHeight="1" x14ac:dyDescent="0.15">
      <c r="A555" s="216"/>
      <c r="B555" s="214"/>
      <c r="C555" s="214"/>
      <c r="D555" s="214"/>
      <c r="E555" s="217"/>
      <c r="F555" s="68"/>
      <c r="G555" s="67"/>
      <c r="H555" s="218"/>
      <c r="I555" s="214"/>
      <c r="J555" s="214"/>
      <c r="K555" s="214"/>
      <c r="L555" s="214"/>
      <c r="M555" s="214"/>
      <c r="N555" s="214"/>
      <c r="O555" s="214"/>
      <c r="P555" s="214"/>
      <c r="Q555" s="219"/>
      <c r="R555" s="219"/>
      <c r="S555" s="336"/>
      <c r="T555" s="337"/>
      <c r="U555" s="222"/>
      <c r="V555" s="223"/>
      <c r="W555" s="223"/>
      <c r="X555" s="224">
        <f>ROUND(Q555*U555,0)</f>
        <v>0</v>
      </c>
      <c r="Y555" s="224"/>
      <c r="Z555" s="224"/>
      <c r="AA555" s="224"/>
      <c r="AB555" s="224"/>
      <c r="AC555" s="225"/>
      <c r="AD555" s="225"/>
      <c r="AE555" s="213"/>
      <c r="AF555" s="214"/>
      <c r="AG555" s="215"/>
      <c r="AI555" s="206"/>
      <c r="AJ555" s="207"/>
      <c r="AK555" s="207"/>
      <c r="AL555" s="208"/>
      <c r="AM555" s="209"/>
    </row>
    <row r="556" spans="1:41" ht="24" customHeight="1" x14ac:dyDescent="0.15">
      <c r="A556" s="216"/>
      <c r="B556" s="214"/>
      <c r="C556" s="214"/>
      <c r="D556" s="214"/>
      <c r="E556" s="217"/>
      <c r="F556" s="68"/>
      <c r="G556" s="67"/>
      <c r="H556" s="218"/>
      <c r="I556" s="214"/>
      <c r="J556" s="214"/>
      <c r="K556" s="214"/>
      <c r="L556" s="214"/>
      <c r="M556" s="214"/>
      <c r="N556" s="214"/>
      <c r="O556" s="214"/>
      <c r="P556" s="214"/>
      <c r="Q556" s="219"/>
      <c r="R556" s="219"/>
      <c r="S556" s="336"/>
      <c r="T556" s="337"/>
      <c r="U556" s="222"/>
      <c r="V556" s="223"/>
      <c r="W556" s="223"/>
      <c r="X556" s="224">
        <f t="shared" ref="X556:X569" si="24">ROUND(Q556*U556,0)</f>
        <v>0</v>
      </c>
      <c r="Y556" s="224"/>
      <c r="Z556" s="224"/>
      <c r="AA556" s="224"/>
      <c r="AB556" s="224"/>
      <c r="AC556" s="225"/>
      <c r="AD556" s="225"/>
      <c r="AE556" s="213"/>
      <c r="AF556" s="214"/>
      <c r="AG556" s="215"/>
      <c r="AI556" s="206"/>
      <c r="AJ556" s="207"/>
      <c r="AK556" s="207"/>
      <c r="AL556" s="208"/>
      <c r="AM556" s="209"/>
    </row>
    <row r="557" spans="1:41" ht="24" customHeight="1" x14ac:dyDescent="0.15">
      <c r="A557" s="216"/>
      <c r="B557" s="214"/>
      <c r="C557" s="214"/>
      <c r="D557" s="214"/>
      <c r="E557" s="217"/>
      <c r="F557" s="68"/>
      <c r="G557" s="67"/>
      <c r="H557" s="218"/>
      <c r="I557" s="214"/>
      <c r="J557" s="214"/>
      <c r="K557" s="214"/>
      <c r="L557" s="214"/>
      <c r="M557" s="214"/>
      <c r="N557" s="214"/>
      <c r="O557" s="214"/>
      <c r="P557" s="214"/>
      <c r="Q557" s="219"/>
      <c r="R557" s="219"/>
      <c r="S557" s="336"/>
      <c r="T557" s="337"/>
      <c r="U557" s="222"/>
      <c r="V557" s="223"/>
      <c r="W557" s="223"/>
      <c r="X557" s="224">
        <f t="shared" si="24"/>
        <v>0</v>
      </c>
      <c r="Y557" s="224"/>
      <c r="Z557" s="224"/>
      <c r="AA557" s="224"/>
      <c r="AB557" s="224"/>
      <c r="AC557" s="225"/>
      <c r="AD557" s="225"/>
      <c r="AE557" s="213"/>
      <c r="AF557" s="214"/>
      <c r="AG557" s="215"/>
      <c r="AI557" s="206"/>
      <c r="AJ557" s="207"/>
      <c r="AK557" s="207"/>
      <c r="AL557" s="208"/>
      <c r="AM557" s="209"/>
    </row>
    <row r="558" spans="1:41" ht="24" customHeight="1" x14ac:dyDescent="0.15">
      <c r="A558" s="216"/>
      <c r="B558" s="214"/>
      <c r="C558" s="214"/>
      <c r="D558" s="214"/>
      <c r="E558" s="217"/>
      <c r="F558" s="68"/>
      <c r="G558" s="67"/>
      <c r="H558" s="218"/>
      <c r="I558" s="214"/>
      <c r="J558" s="214"/>
      <c r="K558" s="214"/>
      <c r="L558" s="214"/>
      <c r="M558" s="214"/>
      <c r="N558" s="214"/>
      <c r="O558" s="214"/>
      <c r="P558" s="214"/>
      <c r="Q558" s="219"/>
      <c r="R558" s="219"/>
      <c r="S558" s="336"/>
      <c r="T558" s="337"/>
      <c r="U558" s="222"/>
      <c r="V558" s="223"/>
      <c r="W558" s="223"/>
      <c r="X558" s="224">
        <f t="shared" si="24"/>
        <v>0</v>
      </c>
      <c r="Y558" s="224"/>
      <c r="Z558" s="224"/>
      <c r="AA558" s="224"/>
      <c r="AB558" s="224"/>
      <c r="AC558" s="225"/>
      <c r="AD558" s="225"/>
      <c r="AE558" s="213"/>
      <c r="AF558" s="214"/>
      <c r="AG558" s="215"/>
      <c r="AI558" s="206"/>
      <c r="AJ558" s="207"/>
      <c r="AK558" s="207"/>
      <c r="AL558" s="208"/>
      <c r="AM558" s="209"/>
    </row>
    <row r="559" spans="1:41" ht="24" customHeight="1" x14ac:dyDescent="0.15">
      <c r="A559" s="216"/>
      <c r="B559" s="214"/>
      <c r="C559" s="214"/>
      <c r="D559" s="214"/>
      <c r="E559" s="217"/>
      <c r="F559" s="68"/>
      <c r="G559" s="67"/>
      <c r="H559" s="218"/>
      <c r="I559" s="214"/>
      <c r="J559" s="214"/>
      <c r="K559" s="214"/>
      <c r="L559" s="214"/>
      <c r="M559" s="214"/>
      <c r="N559" s="214"/>
      <c r="O559" s="214"/>
      <c r="P559" s="214"/>
      <c r="Q559" s="219"/>
      <c r="R559" s="219"/>
      <c r="S559" s="336"/>
      <c r="T559" s="337"/>
      <c r="U559" s="222"/>
      <c r="V559" s="223"/>
      <c r="W559" s="223"/>
      <c r="X559" s="224">
        <f t="shared" si="24"/>
        <v>0</v>
      </c>
      <c r="Y559" s="224"/>
      <c r="Z559" s="224"/>
      <c r="AA559" s="224"/>
      <c r="AB559" s="224"/>
      <c r="AC559" s="225"/>
      <c r="AD559" s="225"/>
      <c r="AE559" s="213"/>
      <c r="AF559" s="214"/>
      <c r="AG559" s="215"/>
      <c r="AI559" s="206"/>
      <c r="AJ559" s="207"/>
      <c r="AK559" s="207"/>
      <c r="AL559" s="208"/>
      <c r="AM559" s="209"/>
    </row>
    <row r="560" spans="1:41" ht="24" customHeight="1" x14ac:dyDescent="0.15">
      <c r="A560" s="216"/>
      <c r="B560" s="214"/>
      <c r="C560" s="214"/>
      <c r="D560" s="214"/>
      <c r="E560" s="217"/>
      <c r="F560" s="68"/>
      <c r="G560" s="67"/>
      <c r="H560" s="218"/>
      <c r="I560" s="214"/>
      <c r="J560" s="214"/>
      <c r="K560" s="214"/>
      <c r="L560" s="214"/>
      <c r="M560" s="214"/>
      <c r="N560" s="214"/>
      <c r="O560" s="214"/>
      <c r="P560" s="214"/>
      <c r="Q560" s="219"/>
      <c r="R560" s="219"/>
      <c r="S560" s="336"/>
      <c r="T560" s="337"/>
      <c r="U560" s="222"/>
      <c r="V560" s="223"/>
      <c r="W560" s="223"/>
      <c r="X560" s="224">
        <f t="shared" si="24"/>
        <v>0</v>
      </c>
      <c r="Y560" s="224"/>
      <c r="Z560" s="224"/>
      <c r="AA560" s="224"/>
      <c r="AB560" s="224"/>
      <c r="AC560" s="225"/>
      <c r="AD560" s="225"/>
      <c r="AE560" s="213"/>
      <c r="AF560" s="214"/>
      <c r="AG560" s="215"/>
      <c r="AI560" s="206"/>
      <c r="AJ560" s="207"/>
      <c r="AK560" s="207"/>
      <c r="AL560" s="208"/>
      <c r="AM560" s="209"/>
    </row>
    <row r="561" spans="1:39" ht="24" customHeight="1" x14ac:dyDescent="0.15">
      <c r="A561" s="216"/>
      <c r="B561" s="214"/>
      <c r="C561" s="214"/>
      <c r="D561" s="214"/>
      <c r="E561" s="217"/>
      <c r="F561" s="68"/>
      <c r="G561" s="67"/>
      <c r="H561" s="218"/>
      <c r="I561" s="214"/>
      <c r="J561" s="214"/>
      <c r="K561" s="214"/>
      <c r="L561" s="214"/>
      <c r="M561" s="214"/>
      <c r="N561" s="214"/>
      <c r="O561" s="214"/>
      <c r="P561" s="214"/>
      <c r="Q561" s="219"/>
      <c r="R561" s="219"/>
      <c r="S561" s="336"/>
      <c r="T561" s="337"/>
      <c r="U561" s="222"/>
      <c r="V561" s="223"/>
      <c r="W561" s="223"/>
      <c r="X561" s="224">
        <f t="shared" si="24"/>
        <v>0</v>
      </c>
      <c r="Y561" s="224"/>
      <c r="Z561" s="224"/>
      <c r="AA561" s="224"/>
      <c r="AB561" s="224"/>
      <c r="AC561" s="225"/>
      <c r="AD561" s="225"/>
      <c r="AE561" s="213"/>
      <c r="AF561" s="214"/>
      <c r="AG561" s="215"/>
      <c r="AI561" s="206"/>
      <c r="AJ561" s="207"/>
      <c r="AK561" s="207"/>
      <c r="AL561" s="208"/>
      <c r="AM561" s="209"/>
    </row>
    <row r="562" spans="1:39" ht="24" customHeight="1" x14ac:dyDescent="0.15">
      <c r="A562" s="216"/>
      <c r="B562" s="214"/>
      <c r="C562" s="214"/>
      <c r="D562" s="214"/>
      <c r="E562" s="217"/>
      <c r="F562" s="68"/>
      <c r="G562" s="67"/>
      <c r="H562" s="218"/>
      <c r="I562" s="214"/>
      <c r="J562" s="214"/>
      <c r="K562" s="214"/>
      <c r="L562" s="214"/>
      <c r="M562" s="214"/>
      <c r="N562" s="214"/>
      <c r="O562" s="214"/>
      <c r="P562" s="214"/>
      <c r="Q562" s="219"/>
      <c r="R562" s="219"/>
      <c r="S562" s="336"/>
      <c r="T562" s="337"/>
      <c r="U562" s="222"/>
      <c r="V562" s="223"/>
      <c r="W562" s="223"/>
      <c r="X562" s="224">
        <f t="shared" si="24"/>
        <v>0</v>
      </c>
      <c r="Y562" s="224"/>
      <c r="Z562" s="224"/>
      <c r="AA562" s="224"/>
      <c r="AB562" s="224"/>
      <c r="AC562" s="225"/>
      <c r="AD562" s="225"/>
      <c r="AE562" s="213"/>
      <c r="AF562" s="214"/>
      <c r="AG562" s="215"/>
      <c r="AI562" s="206"/>
      <c r="AJ562" s="207"/>
      <c r="AK562" s="207"/>
      <c r="AL562" s="208"/>
      <c r="AM562" s="209"/>
    </row>
    <row r="563" spans="1:39" ht="24" customHeight="1" x14ac:dyDescent="0.15">
      <c r="A563" s="216"/>
      <c r="B563" s="214"/>
      <c r="C563" s="214"/>
      <c r="D563" s="214"/>
      <c r="E563" s="217"/>
      <c r="F563" s="68"/>
      <c r="G563" s="67"/>
      <c r="H563" s="218"/>
      <c r="I563" s="214"/>
      <c r="J563" s="214"/>
      <c r="K563" s="214"/>
      <c r="L563" s="214"/>
      <c r="M563" s="214"/>
      <c r="N563" s="214"/>
      <c r="O563" s="214"/>
      <c r="P563" s="214"/>
      <c r="Q563" s="219"/>
      <c r="R563" s="219"/>
      <c r="S563" s="336"/>
      <c r="T563" s="337"/>
      <c r="U563" s="222"/>
      <c r="V563" s="223"/>
      <c r="W563" s="223"/>
      <c r="X563" s="224">
        <f t="shared" si="24"/>
        <v>0</v>
      </c>
      <c r="Y563" s="224"/>
      <c r="Z563" s="224"/>
      <c r="AA563" s="224"/>
      <c r="AB563" s="224"/>
      <c r="AC563" s="225"/>
      <c r="AD563" s="225"/>
      <c r="AE563" s="213"/>
      <c r="AF563" s="214"/>
      <c r="AG563" s="215"/>
      <c r="AI563" s="206"/>
      <c r="AJ563" s="207"/>
      <c r="AK563" s="207"/>
      <c r="AL563" s="208"/>
      <c r="AM563" s="209"/>
    </row>
    <row r="564" spans="1:39" ht="24" customHeight="1" x14ac:dyDescent="0.15">
      <c r="A564" s="216"/>
      <c r="B564" s="214"/>
      <c r="C564" s="214"/>
      <c r="D564" s="214"/>
      <c r="E564" s="217"/>
      <c r="F564" s="68"/>
      <c r="G564" s="67"/>
      <c r="H564" s="218"/>
      <c r="I564" s="214"/>
      <c r="J564" s="214"/>
      <c r="K564" s="214"/>
      <c r="L564" s="214"/>
      <c r="M564" s="214"/>
      <c r="N564" s="214"/>
      <c r="O564" s="214"/>
      <c r="P564" s="214"/>
      <c r="Q564" s="219"/>
      <c r="R564" s="219"/>
      <c r="S564" s="336"/>
      <c r="T564" s="337"/>
      <c r="U564" s="222"/>
      <c r="V564" s="223"/>
      <c r="W564" s="223"/>
      <c r="X564" s="224">
        <f t="shared" si="24"/>
        <v>0</v>
      </c>
      <c r="Y564" s="224"/>
      <c r="Z564" s="224"/>
      <c r="AA564" s="224"/>
      <c r="AB564" s="224"/>
      <c r="AC564" s="225"/>
      <c r="AD564" s="225"/>
      <c r="AE564" s="213"/>
      <c r="AF564" s="214"/>
      <c r="AG564" s="215"/>
      <c r="AI564" s="206"/>
      <c r="AJ564" s="207"/>
      <c r="AK564" s="207"/>
      <c r="AL564" s="208"/>
      <c r="AM564" s="209"/>
    </row>
    <row r="565" spans="1:39" ht="24" customHeight="1" x14ac:dyDescent="0.15">
      <c r="A565" s="216"/>
      <c r="B565" s="214"/>
      <c r="C565" s="214"/>
      <c r="D565" s="214"/>
      <c r="E565" s="217"/>
      <c r="F565" s="68"/>
      <c r="G565" s="67"/>
      <c r="H565" s="218"/>
      <c r="I565" s="214"/>
      <c r="J565" s="214"/>
      <c r="K565" s="214"/>
      <c r="L565" s="214"/>
      <c r="M565" s="214"/>
      <c r="N565" s="214"/>
      <c r="O565" s="214"/>
      <c r="P565" s="214"/>
      <c r="Q565" s="219"/>
      <c r="R565" s="219"/>
      <c r="S565" s="336"/>
      <c r="T565" s="337"/>
      <c r="U565" s="222"/>
      <c r="V565" s="223"/>
      <c r="W565" s="223"/>
      <c r="X565" s="224">
        <f t="shared" si="24"/>
        <v>0</v>
      </c>
      <c r="Y565" s="224"/>
      <c r="Z565" s="224"/>
      <c r="AA565" s="224"/>
      <c r="AB565" s="224"/>
      <c r="AC565" s="225"/>
      <c r="AD565" s="225"/>
      <c r="AE565" s="213"/>
      <c r="AF565" s="214"/>
      <c r="AG565" s="215"/>
      <c r="AI565" s="206"/>
      <c r="AJ565" s="207"/>
      <c r="AK565" s="207"/>
      <c r="AL565" s="208"/>
      <c r="AM565" s="209"/>
    </row>
    <row r="566" spans="1:39" ht="24" customHeight="1" x14ac:dyDescent="0.15">
      <c r="A566" s="216"/>
      <c r="B566" s="214"/>
      <c r="C566" s="214"/>
      <c r="D566" s="214"/>
      <c r="E566" s="217"/>
      <c r="F566" s="68"/>
      <c r="G566" s="67"/>
      <c r="H566" s="218"/>
      <c r="I566" s="214"/>
      <c r="J566" s="214"/>
      <c r="K566" s="214"/>
      <c r="L566" s="214"/>
      <c r="M566" s="214"/>
      <c r="N566" s="214"/>
      <c r="O566" s="214"/>
      <c r="P566" s="214"/>
      <c r="Q566" s="219"/>
      <c r="R566" s="219"/>
      <c r="S566" s="336"/>
      <c r="T566" s="337"/>
      <c r="U566" s="222"/>
      <c r="V566" s="223"/>
      <c r="W566" s="223"/>
      <c r="X566" s="224">
        <f t="shared" si="24"/>
        <v>0</v>
      </c>
      <c r="Y566" s="224"/>
      <c r="Z566" s="224"/>
      <c r="AA566" s="224"/>
      <c r="AB566" s="224"/>
      <c r="AC566" s="225"/>
      <c r="AD566" s="225"/>
      <c r="AE566" s="213"/>
      <c r="AF566" s="214"/>
      <c r="AG566" s="215"/>
      <c r="AI566" s="206"/>
      <c r="AJ566" s="207"/>
      <c r="AK566" s="207"/>
      <c r="AL566" s="208"/>
      <c r="AM566" s="209"/>
    </row>
    <row r="567" spans="1:39" ht="24" customHeight="1" x14ac:dyDescent="0.15">
      <c r="A567" s="216"/>
      <c r="B567" s="214"/>
      <c r="C567" s="214"/>
      <c r="D567" s="214"/>
      <c r="E567" s="217"/>
      <c r="F567" s="68"/>
      <c r="G567" s="67"/>
      <c r="H567" s="218"/>
      <c r="I567" s="214"/>
      <c r="J567" s="214"/>
      <c r="K567" s="214"/>
      <c r="L567" s="214"/>
      <c r="M567" s="214"/>
      <c r="N567" s="214"/>
      <c r="O567" s="214"/>
      <c r="P567" s="214"/>
      <c r="Q567" s="219"/>
      <c r="R567" s="219"/>
      <c r="S567" s="336"/>
      <c r="T567" s="337"/>
      <c r="U567" s="222"/>
      <c r="V567" s="223"/>
      <c r="W567" s="223"/>
      <c r="X567" s="224">
        <f t="shared" si="24"/>
        <v>0</v>
      </c>
      <c r="Y567" s="224"/>
      <c r="Z567" s="224"/>
      <c r="AA567" s="224"/>
      <c r="AB567" s="224"/>
      <c r="AC567" s="225"/>
      <c r="AD567" s="225"/>
      <c r="AE567" s="213"/>
      <c r="AF567" s="214"/>
      <c r="AG567" s="215"/>
      <c r="AI567" s="206"/>
      <c r="AJ567" s="207"/>
      <c r="AK567" s="207"/>
      <c r="AL567" s="208"/>
      <c r="AM567" s="209"/>
    </row>
    <row r="568" spans="1:39" ht="24" customHeight="1" x14ac:dyDescent="0.15">
      <c r="A568" s="216"/>
      <c r="B568" s="214"/>
      <c r="C568" s="214"/>
      <c r="D568" s="214"/>
      <c r="E568" s="217"/>
      <c r="F568" s="68"/>
      <c r="G568" s="67"/>
      <c r="H568" s="218"/>
      <c r="I568" s="214"/>
      <c r="J568" s="214"/>
      <c r="K568" s="214"/>
      <c r="L568" s="214"/>
      <c r="M568" s="214"/>
      <c r="N568" s="214"/>
      <c r="O568" s="214"/>
      <c r="P568" s="214"/>
      <c r="Q568" s="219"/>
      <c r="R568" s="219"/>
      <c r="S568" s="336"/>
      <c r="T568" s="337"/>
      <c r="U568" s="222"/>
      <c r="V568" s="223"/>
      <c r="W568" s="223"/>
      <c r="X568" s="224">
        <f t="shared" si="24"/>
        <v>0</v>
      </c>
      <c r="Y568" s="224"/>
      <c r="Z568" s="224"/>
      <c r="AA568" s="224"/>
      <c r="AB568" s="224"/>
      <c r="AC568" s="225"/>
      <c r="AD568" s="225"/>
      <c r="AE568" s="213"/>
      <c r="AF568" s="214"/>
      <c r="AG568" s="215"/>
      <c r="AI568" s="206"/>
      <c r="AJ568" s="207"/>
      <c r="AK568" s="207"/>
      <c r="AL568" s="208"/>
      <c r="AM568" s="209"/>
    </row>
    <row r="569" spans="1:39" ht="24" customHeight="1" thickBot="1" x14ac:dyDescent="0.2">
      <c r="A569" s="216"/>
      <c r="B569" s="214"/>
      <c r="C569" s="214"/>
      <c r="D569" s="214"/>
      <c r="E569" s="217"/>
      <c r="F569" s="68"/>
      <c r="G569" s="67"/>
      <c r="H569" s="218"/>
      <c r="I569" s="214"/>
      <c r="J569" s="214"/>
      <c r="K569" s="214"/>
      <c r="L569" s="214"/>
      <c r="M569" s="214"/>
      <c r="N569" s="214"/>
      <c r="O569" s="214"/>
      <c r="P569" s="214"/>
      <c r="Q569" s="219"/>
      <c r="R569" s="219"/>
      <c r="S569" s="336"/>
      <c r="T569" s="337"/>
      <c r="U569" s="222"/>
      <c r="V569" s="223"/>
      <c r="W569" s="223"/>
      <c r="X569" s="224">
        <f t="shared" si="24"/>
        <v>0</v>
      </c>
      <c r="Y569" s="224"/>
      <c r="Z569" s="224"/>
      <c r="AA569" s="224"/>
      <c r="AB569" s="224"/>
      <c r="AC569" s="225"/>
      <c r="AD569" s="225"/>
      <c r="AE569" s="213"/>
      <c r="AF569" s="214"/>
      <c r="AG569" s="215"/>
      <c r="AI569" s="206"/>
      <c r="AJ569" s="207"/>
      <c r="AK569" s="207"/>
      <c r="AL569" s="208"/>
      <c r="AM569" s="209"/>
    </row>
    <row r="570" spans="1:39" ht="24" customHeight="1" thickTop="1" thickBot="1" x14ac:dyDescent="0.2">
      <c r="A570" s="197"/>
      <c r="B570" s="198"/>
      <c r="C570" s="198"/>
      <c r="D570" s="198"/>
      <c r="E570" s="199"/>
      <c r="F570" s="70"/>
      <c r="G570" s="69"/>
      <c r="H570" s="200" t="s">
        <v>64</v>
      </c>
      <c r="I570" s="201"/>
      <c r="J570" s="201"/>
      <c r="K570" s="201"/>
      <c r="L570" s="201"/>
      <c r="M570" s="201"/>
      <c r="N570" s="201"/>
      <c r="O570" s="201"/>
      <c r="P570" s="201"/>
      <c r="Q570" s="200"/>
      <c r="R570" s="200"/>
      <c r="S570" s="200"/>
      <c r="T570" s="200"/>
      <c r="U570" s="200"/>
      <c r="V570" s="200"/>
      <c r="W570" s="200"/>
      <c r="X570" s="202">
        <f>SUM(X555:AD569)</f>
        <v>0</v>
      </c>
      <c r="Y570" s="202"/>
      <c r="Z570" s="202"/>
      <c r="AA570" s="202"/>
      <c r="AB570" s="202"/>
      <c r="AC570" s="203"/>
      <c r="AD570" s="203"/>
      <c r="AE570" s="204"/>
      <c r="AF570" s="198"/>
      <c r="AG570" s="205"/>
      <c r="AI570" s="206"/>
      <c r="AJ570" s="207"/>
      <c r="AK570" s="207"/>
      <c r="AL570" s="208"/>
      <c r="AM570" s="209"/>
    </row>
    <row r="571" spans="1:39" ht="14.25" thickTop="1" x14ac:dyDescent="0.15"/>
    <row r="572" spans="1:39" ht="15.75" customHeight="1" x14ac:dyDescent="0.15">
      <c r="A572" s="52" t="s">
        <v>30</v>
      </c>
      <c r="W572" s="71"/>
      <c r="X572" s="20"/>
      <c r="Y572" s="172" t="s">
        <v>37</v>
      </c>
      <c r="Z572" s="173"/>
      <c r="AA572" s="173"/>
      <c r="AB572" s="173"/>
      <c r="AC572" s="174"/>
      <c r="AD572" s="210" t="s">
        <v>28</v>
      </c>
      <c r="AE572" s="211"/>
      <c r="AF572" s="211"/>
      <c r="AG572" s="211"/>
      <c r="AH572" s="212"/>
      <c r="AI572" s="210" t="s">
        <v>27</v>
      </c>
      <c r="AJ572" s="211"/>
      <c r="AK572" s="211"/>
      <c r="AL572" s="211"/>
      <c r="AM572" s="212"/>
    </row>
    <row r="573" spans="1:39" ht="16.5" customHeight="1" x14ac:dyDescent="0.15">
      <c r="B573" s="16" t="s">
        <v>132</v>
      </c>
      <c r="C573" s="2"/>
      <c r="Y573" s="187"/>
      <c r="Z573" s="188"/>
      <c r="AA573" s="188"/>
      <c r="AB573" s="188"/>
      <c r="AC573" s="188"/>
      <c r="AD573" s="187"/>
      <c r="AE573" s="188"/>
      <c r="AF573" s="188"/>
      <c r="AG573" s="188"/>
      <c r="AH573" s="193"/>
      <c r="AI573" s="187"/>
      <c r="AJ573" s="188"/>
      <c r="AK573" s="188"/>
      <c r="AL573" s="188"/>
      <c r="AM573" s="193"/>
    </row>
    <row r="574" spans="1:39" ht="16.5" customHeight="1" x14ac:dyDescent="0.15">
      <c r="B574" s="3" t="s">
        <v>47</v>
      </c>
      <c r="Y574" s="189"/>
      <c r="Z574" s="190"/>
      <c r="AA574" s="190"/>
      <c r="AB574" s="190"/>
      <c r="AC574" s="190"/>
      <c r="AD574" s="189"/>
      <c r="AE574" s="190"/>
      <c r="AF574" s="190"/>
      <c r="AG574" s="190"/>
      <c r="AH574" s="194"/>
      <c r="AI574" s="189"/>
      <c r="AJ574" s="190"/>
      <c r="AK574" s="190"/>
      <c r="AL574" s="190"/>
      <c r="AM574" s="194"/>
    </row>
    <row r="575" spans="1:39" ht="16.5" customHeight="1" x14ac:dyDescent="0.15">
      <c r="B575" s="3" t="s">
        <v>50</v>
      </c>
      <c r="C575" s="23"/>
      <c r="D575" s="23"/>
      <c r="E575" s="23"/>
      <c r="F575" s="23"/>
      <c r="G575" s="23"/>
      <c r="H575" s="23"/>
      <c r="I575" s="23"/>
      <c r="J575" s="23"/>
      <c r="K575" s="23"/>
      <c r="Y575" s="189"/>
      <c r="Z575" s="190"/>
      <c r="AA575" s="190"/>
      <c r="AB575" s="190"/>
      <c r="AC575" s="190"/>
      <c r="AD575" s="189"/>
      <c r="AE575" s="190"/>
      <c r="AF575" s="190"/>
      <c r="AG575" s="190"/>
      <c r="AH575" s="194"/>
      <c r="AI575" s="189"/>
      <c r="AJ575" s="190"/>
      <c r="AK575" s="190"/>
      <c r="AL575" s="190"/>
      <c r="AM575" s="194"/>
    </row>
    <row r="576" spans="1:39" ht="16.5" customHeight="1" x14ac:dyDescent="0.15">
      <c r="B576" s="3" t="s">
        <v>58</v>
      </c>
      <c r="Y576" s="191"/>
      <c r="Z576" s="192"/>
      <c r="AA576" s="192"/>
      <c r="AB576" s="192"/>
      <c r="AC576" s="192"/>
      <c r="AD576" s="191"/>
      <c r="AE576" s="192"/>
      <c r="AF576" s="192"/>
      <c r="AG576" s="192"/>
      <c r="AH576" s="195"/>
      <c r="AI576" s="191"/>
      <c r="AJ576" s="192"/>
      <c r="AK576" s="192"/>
      <c r="AL576" s="192"/>
      <c r="AM576" s="195"/>
    </row>
    <row r="577" spans="1:41" ht="16.5" customHeight="1" x14ac:dyDescent="0.15">
      <c r="B577" s="17" t="s">
        <v>59</v>
      </c>
    </row>
    <row r="578" spans="1:41" ht="16.5" customHeight="1" x14ac:dyDescent="0.15">
      <c r="B578" s="17"/>
      <c r="AD578" s="64"/>
      <c r="AE578"/>
      <c r="AF578"/>
      <c r="AG578"/>
      <c r="AH578"/>
      <c r="AI578"/>
      <c r="AJ578"/>
      <c r="AK578"/>
      <c r="AL578"/>
      <c r="AM578"/>
    </row>
    <row r="579" spans="1:41" ht="16.5" customHeight="1" x14ac:dyDescent="0.15">
      <c r="B579" s="3"/>
      <c r="AE579"/>
      <c r="AF579"/>
      <c r="AG579"/>
      <c r="AH579"/>
      <c r="AI579"/>
      <c r="AJ579"/>
      <c r="AK579"/>
      <c r="AL579"/>
      <c r="AM579"/>
    </row>
    <row r="580" spans="1:41" ht="16.5" customHeight="1" x14ac:dyDescent="0.15">
      <c r="B580" s="196" t="s">
        <v>34</v>
      </c>
      <c r="C580" s="196"/>
      <c r="D580" s="196"/>
      <c r="E580" s="196"/>
      <c r="F580" s="196"/>
      <c r="G580" s="196"/>
      <c r="H580" s="196"/>
      <c r="I580" s="196"/>
      <c r="J580" s="196"/>
      <c r="L580" s="196" t="s">
        <v>35</v>
      </c>
      <c r="M580" s="196"/>
      <c r="N580" s="196"/>
      <c r="O580" s="196"/>
      <c r="P580" s="196"/>
      <c r="Q580" s="196"/>
      <c r="R580" s="196"/>
      <c r="S580" s="196"/>
      <c r="T580" s="196"/>
      <c r="U580" s="196"/>
      <c r="V580" s="196"/>
      <c r="W580" s="196"/>
      <c r="X580" s="196"/>
      <c r="Y580" s="196"/>
      <c r="Z580" s="196"/>
      <c r="AA580" s="64"/>
      <c r="AD580"/>
      <c r="AE580"/>
      <c r="AF580"/>
      <c r="AG580"/>
      <c r="AH580"/>
      <c r="AI580"/>
      <c r="AJ580"/>
      <c r="AK580"/>
      <c r="AL580"/>
      <c r="AM580"/>
    </row>
    <row r="581" spans="1:41" x14ac:dyDescent="0.15">
      <c r="B581" s="196"/>
      <c r="C581" s="196"/>
      <c r="D581" s="196"/>
      <c r="E581" s="196"/>
      <c r="F581" s="196"/>
      <c r="G581" s="196"/>
      <c r="H581" s="196"/>
      <c r="I581" s="196"/>
      <c r="J581" s="196"/>
      <c r="L581" s="196"/>
      <c r="M581" s="196"/>
      <c r="N581" s="196"/>
      <c r="O581" s="196"/>
      <c r="P581" s="196"/>
      <c r="Q581" s="196"/>
      <c r="R581" s="196"/>
      <c r="S581" s="196"/>
      <c r="T581" s="196"/>
      <c r="U581" s="196"/>
      <c r="V581" s="196"/>
      <c r="W581" s="196"/>
      <c r="X581" s="196"/>
      <c r="Y581" s="196"/>
      <c r="Z581" s="196"/>
      <c r="AA581" s="64"/>
    </row>
    <row r="582" spans="1:41" x14ac:dyDescent="0.15">
      <c r="B582" s="196"/>
      <c r="C582" s="196"/>
      <c r="D582" s="196"/>
      <c r="E582" s="196"/>
      <c r="F582" s="196"/>
      <c r="G582" s="196"/>
      <c r="H582" s="196"/>
      <c r="I582" s="196"/>
      <c r="J582" s="196"/>
      <c r="K582" s="64"/>
      <c r="L582" s="196"/>
      <c r="M582" s="196"/>
      <c r="N582" s="196"/>
      <c r="O582" s="196"/>
      <c r="P582" s="196"/>
      <c r="Q582" s="196"/>
      <c r="R582" s="196"/>
      <c r="S582" s="196"/>
      <c r="T582" s="196"/>
      <c r="U582" s="196"/>
      <c r="V582" s="196"/>
      <c r="W582" s="196"/>
      <c r="X582" s="196"/>
      <c r="Y582" s="196"/>
      <c r="Z582" s="196"/>
      <c r="AA582" s="64"/>
      <c r="AD582" s="196" t="s">
        <v>29</v>
      </c>
      <c r="AE582" s="171"/>
      <c r="AF582" s="171"/>
      <c r="AG582" s="171"/>
      <c r="AH582" s="171"/>
      <c r="AI582" s="171"/>
      <c r="AJ582" s="171"/>
      <c r="AK582" s="171"/>
      <c r="AL582" s="171"/>
      <c r="AM582" s="171"/>
    </row>
    <row r="583" spans="1:41" x14ac:dyDescent="0.15">
      <c r="B583" s="196"/>
      <c r="C583" s="196"/>
      <c r="D583" s="196"/>
      <c r="E583" s="196"/>
      <c r="F583" s="196"/>
      <c r="G583" s="196"/>
      <c r="H583" s="196"/>
      <c r="I583" s="196"/>
      <c r="J583" s="196"/>
      <c r="K583" s="64"/>
      <c r="L583" s="196"/>
      <c r="M583" s="196"/>
      <c r="N583" s="196"/>
      <c r="O583" s="196"/>
      <c r="P583" s="196"/>
      <c r="Q583" s="196"/>
      <c r="R583" s="196"/>
      <c r="S583" s="196"/>
      <c r="T583" s="196"/>
      <c r="U583" s="196"/>
      <c r="V583" s="196"/>
      <c r="W583" s="196"/>
      <c r="X583" s="196"/>
      <c r="Y583" s="196"/>
      <c r="Z583" s="196"/>
      <c r="AA583" s="64"/>
      <c r="AD583" s="196"/>
      <c r="AE583" s="196"/>
      <c r="AF583" s="196"/>
      <c r="AG583" s="196"/>
      <c r="AH583" s="196"/>
      <c r="AI583" s="196"/>
      <c r="AJ583" s="196"/>
      <c r="AK583" s="196"/>
      <c r="AL583" s="196"/>
      <c r="AM583" s="196"/>
    </row>
    <row r="584" spans="1:41" x14ac:dyDescent="0.15">
      <c r="B584" s="196"/>
      <c r="C584" s="196"/>
      <c r="D584" s="196"/>
      <c r="E584" s="196"/>
      <c r="F584" s="196"/>
      <c r="G584" s="196"/>
      <c r="H584" s="196"/>
      <c r="I584" s="196"/>
      <c r="J584" s="196"/>
      <c r="K584" s="64"/>
      <c r="L584" s="196"/>
      <c r="M584" s="196"/>
      <c r="N584" s="196"/>
      <c r="O584" s="196"/>
      <c r="P584" s="196"/>
      <c r="Q584" s="196"/>
      <c r="R584" s="196"/>
      <c r="S584" s="196"/>
      <c r="T584" s="196"/>
      <c r="U584" s="196"/>
      <c r="V584" s="196"/>
      <c r="W584" s="196"/>
      <c r="X584" s="196"/>
      <c r="Y584" s="196"/>
      <c r="Z584" s="196"/>
      <c r="AA584" s="64"/>
      <c r="AD584" s="196"/>
      <c r="AE584" s="196"/>
      <c r="AF584" s="196"/>
      <c r="AG584" s="196"/>
      <c r="AH584" s="196"/>
      <c r="AI584" s="196"/>
      <c r="AJ584" s="196"/>
      <c r="AK584" s="196"/>
      <c r="AL584" s="196"/>
      <c r="AM584" s="196"/>
    </row>
    <row r="585" spans="1:41" x14ac:dyDescent="0.15">
      <c r="K585" s="64"/>
    </row>
    <row r="586" spans="1:41" ht="16.5" customHeight="1" x14ac:dyDescent="0.15">
      <c r="A586" s="80" t="s">
        <v>62</v>
      </c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</row>
    <row r="587" spans="1:41" ht="16.5" customHeight="1" x14ac:dyDescent="0.15">
      <c r="A587" s="81"/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</row>
    <row r="588" spans="1:41" ht="14.25" thickBot="1" x14ac:dyDescent="0.2"/>
    <row r="589" spans="1:41" ht="26.1" customHeight="1" thickTop="1" x14ac:dyDescent="0.15">
      <c r="A589" s="280">
        <f>A544</f>
        <v>5</v>
      </c>
      <c r="B589" s="281"/>
      <c r="C589" s="284" t="s">
        <v>0</v>
      </c>
      <c r="D589" s="281">
        <f>D544</f>
        <v>10</v>
      </c>
      <c r="E589" s="281"/>
      <c r="F589" s="284" t="s">
        <v>1</v>
      </c>
      <c r="G589" s="281">
        <f>G544</f>
        <v>31</v>
      </c>
      <c r="H589" s="281"/>
      <c r="I589" s="286" t="s">
        <v>2</v>
      </c>
      <c r="K589" s="55"/>
      <c r="L589" s="53"/>
      <c r="M589" s="53"/>
      <c r="N589" s="288">
        <f>N544</f>
        <v>10</v>
      </c>
      <c r="O589" s="288"/>
      <c r="P589" s="288"/>
      <c r="Q589" s="284" t="s">
        <v>1</v>
      </c>
      <c r="R589" s="284" t="s">
        <v>7</v>
      </c>
      <c r="S589" s="53"/>
      <c r="T589" s="53"/>
      <c r="U589" s="54"/>
      <c r="W589" s="269" t="s">
        <v>21</v>
      </c>
      <c r="X589" s="270"/>
      <c r="Y589" s="270"/>
      <c r="Z589" s="270"/>
      <c r="AA589" s="270"/>
      <c r="AB589" s="271">
        <f>AB544</f>
        <v>646</v>
      </c>
      <c r="AC589" s="272"/>
      <c r="AD589" s="272"/>
      <c r="AE589" s="272"/>
      <c r="AF589" s="272"/>
      <c r="AG589" s="272"/>
      <c r="AH589" s="272"/>
      <c r="AI589" s="272"/>
      <c r="AJ589" s="272"/>
      <c r="AK589" s="272"/>
      <c r="AL589" s="272"/>
      <c r="AM589" s="273"/>
    </row>
    <row r="590" spans="1:41" ht="26.1" customHeight="1" thickBot="1" x14ac:dyDescent="0.2">
      <c r="A590" s="282"/>
      <c r="B590" s="283"/>
      <c r="C590" s="285"/>
      <c r="D590" s="283"/>
      <c r="E590" s="283"/>
      <c r="F590" s="285"/>
      <c r="G590" s="283"/>
      <c r="H590" s="283"/>
      <c r="I590" s="287"/>
      <c r="K590" s="56"/>
      <c r="L590" s="57"/>
      <c r="M590" s="57"/>
      <c r="N590" s="289"/>
      <c r="O590" s="289"/>
      <c r="P590" s="289"/>
      <c r="Q590" s="290"/>
      <c r="R590" s="290"/>
      <c r="S590" s="57"/>
      <c r="T590" s="57"/>
      <c r="U590" s="58"/>
      <c r="W590" s="274" t="s">
        <v>49</v>
      </c>
      <c r="X590" s="275"/>
      <c r="Y590" s="275"/>
      <c r="Z590" s="291" t="str">
        <f t="shared" ref="Z590:Z595" si="25">Z545</f>
        <v>T8888888888888</v>
      </c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3"/>
    </row>
    <row r="591" spans="1:41" ht="17.25" customHeight="1" thickTop="1" thickBot="1" x14ac:dyDescent="0.2">
      <c r="A591" s="37" t="s">
        <v>81</v>
      </c>
      <c r="I591" s="60"/>
      <c r="W591" s="276" t="s">
        <v>22</v>
      </c>
      <c r="X591" s="277"/>
      <c r="Y591" s="62"/>
      <c r="Z591" s="278" t="str">
        <f t="shared" si="25"/>
        <v>270-2225</v>
      </c>
      <c r="AA591" s="278"/>
      <c r="AB591" s="279"/>
      <c r="AC591" s="61"/>
      <c r="AD591" s="62"/>
      <c r="AE591" s="62"/>
      <c r="AF591" s="62"/>
      <c r="AG591" s="62"/>
      <c r="AH591" s="62"/>
      <c r="AI591" s="62"/>
      <c r="AJ591" s="62"/>
      <c r="AK591" s="62"/>
      <c r="AL591" s="62"/>
      <c r="AM591" s="63"/>
      <c r="AO591" s="64"/>
    </row>
    <row r="592" spans="1:41" ht="17.25" customHeight="1" thickTop="1" x14ac:dyDescent="0.15">
      <c r="A592" s="59"/>
      <c r="B592" s="241" t="str">
        <f>B547</f>
        <v>製造管理部</v>
      </c>
      <c r="C592" s="242"/>
      <c r="D592" s="242"/>
      <c r="E592" s="242"/>
      <c r="F592" s="242"/>
      <c r="G592" s="242"/>
      <c r="I592" s="60"/>
      <c r="K592" s="261" t="s">
        <v>8</v>
      </c>
      <c r="L592" s="264" t="str">
        <f>L547</f>
        <v>三井住友</v>
      </c>
      <c r="M592" s="265"/>
      <c r="N592" s="265"/>
      <c r="O592" s="266" t="s">
        <v>32</v>
      </c>
      <c r="P592" s="267"/>
      <c r="Q592" s="264" t="str">
        <f>Q547</f>
        <v>松戸</v>
      </c>
      <c r="R592" s="265"/>
      <c r="S592" s="265"/>
      <c r="T592" s="266" t="s">
        <v>4</v>
      </c>
      <c r="U592" s="268"/>
      <c r="W592" s="239" t="s">
        <v>12</v>
      </c>
      <c r="X592" s="240"/>
      <c r="Z592" s="241" t="str">
        <f t="shared" si="25"/>
        <v>千葉県松戸市東松戸2-20-1</v>
      </c>
      <c r="AA592" s="241"/>
      <c r="AB592" s="242"/>
      <c r="AC592" s="242"/>
      <c r="AD592" s="242"/>
      <c r="AE592" s="242"/>
      <c r="AF592" s="242"/>
      <c r="AG592" s="242"/>
      <c r="AH592" s="242"/>
      <c r="AI592" s="242"/>
      <c r="AJ592" s="242"/>
      <c r="AK592" s="242"/>
      <c r="AL592" s="242"/>
      <c r="AM592" s="243"/>
    </row>
    <row r="593" spans="1:39" ht="17.25" customHeight="1" x14ac:dyDescent="0.15">
      <c r="A593" s="59"/>
      <c r="B593" s="242"/>
      <c r="C593" s="242"/>
      <c r="D593" s="242"/>
      <c r="E593" s="242"/>
      <c r="F593" s="242"/>
      <c r="G593" s="242"/>
      <c r="H593" s="52" t="s">
        <v>3</v>
      </c>
      <c r="I593" s="60"/>
      <c r="K593" s="262"/>
      <c r="L593" s="255" t="s">
        <v>9</v>
      </c>
      <c r="M593" s="256"/>
      <c r="N593" s="257"/>
      <c r="O593" s="258" t="str">
        <f>O548</f>
        <v>当座</v>
      </c>
      <c r="P593" s="259"/>
      <c r="Q593" s="259"/>
      <c r="R593" s="259"/>
      <c r="S593" s="259"/>
      <c r="T593" s="259"/>
      <c r="U593" s="260"/>
      <c r="W593" s="239" t="s">
        <v>13</v>
      </c>
      <c r="X593" s="240"/>
      <c r="Z593" s="241" t="str">
        <f t="shared" si="25"/>
        <v>秩父産業株式会社</v>
      </c>
      <c r="AA593" s="241"/>
      <c r="AB593" s="241"/>
      <c r="AC593" s="241"/>
      <c r="AD593" s="241"/>
      <c r="AE593" s="241"/>
      <c r="AF593" s="241"/>
      <c r="AG593" s="241"/>
      <c r="AH593" s="241"/>
      <c r="AI593" s="241"/>
      <c r="AJ593" s="241"/>
      <c r="AK593" s="241"/>
      <c r="AL593" s="34" t="s">
        <v>60</v>
      </c>
      <c r="AM593" s="60"/>
    </row>
    <row r="594" spans="1:39" ht="17.25" customHeight="1" x14ac:dyDescent="0.15">
      <c r="A594" s="59"/>
      <c r="I594" s="60"/>
      <c r="K594" s="262"/>
      <c r="L594" s="255" t="s">
        <v>10</v>
      </c>
      <c r="M594" s="256"/>
      <c r="N594" s="257"/>
      <c r="O594" s="311">
        <f>O549</f>
        <v>1234567</v>
      </c>
      <c r="P594" s="312"/>
      <c r="Q594" s="312"/>
      <c r="R594" s="312"/>
      <c r="S594" s="312"/>
      <c r="T594" s="312"/>
      <c r="U594" s="313"/>
      <c r="W594" s="239" t="s">
        <v>23</v>
      </c>
      <c r="X594" s="240"/>
      <c r="Z594" s="241" t="str">
        <f t="shared" si="25"/>
        <v>047-311-1201</v>
      </c>
      <c r="AA594" s="241"/>
      <c r="AB594" s="242"/>
      <c r="AC594" s="242"/>
      <c r="AD594" s="242"/>
      <c r="AE594" s="242"/>
      <c r="AF594" s="242"/>
      <c r="AG594" s="242"/>
      <c r="AH594" s="242"/>
      <c r="AI594" s="242"/>
      <c r="AJ594" s="242"/>
      <c r="AK594" s="242"/>
      <c r="AL594" s="242"/>
      <c r="AM594" s="243"/>
    </row>
    <row r="595" spans="1:39" ht="17.25" customHeight="1" thickBot="1" x14ac:dyDescent="0.2">
      <c r="A595" s="56"/>
      <c r="B595" s="57" t="s">
        <v>4</v>
      </c>
      <c r="C595" s="57"/>
      <c r="D595" s="57" t="s">
        <v>5</v>
      </c>
      <c r="E595" s="57"/>
      <c r="F595" s="57"/>
      <c r="G595" s="57" t="s">
        <v>6</v>
      </c>
      <c r="H595" s="57"/>
      <c r="I595" s="58"/>
      <c r="K595" s="263"/>
      <c r="L595" s="244" t="s">
        <v>11</v>
      </c>
      <c r="M595" s="245"/>
      <c r="N595" s="246"/>
      <c r="O595" s="306" t="str">
        <f>O550</f>
        <v>チチブサンギョウ（カ</v>
      </c>
      <c r="P595" s="324"/>
      <c r="Q595" s="324"/>
      <c r="R595" s="324"/>
      <c r="S595" s="324"/>
      <c r="T595" s="324"/>
      <c r="U595" s="325"/>
      <c r="W595" s="250" t="s">
        <v>24</v>
      </c>
      <c r="X595" s="251"/>
      <c r="Y595" s="57"/>
      <c r="Z595" s="252" t="str">
        <f t="shared" si="25"/>
        <v>047-311-1310</v>
      </c>
      <c r="AA595" s="252"/>
      <c r="AB595" s="253"/>
      <c r="AC595" s="253"/>
      <c r="AD595" s="253"/>
      <c r="AE595" s="253"/>
      <c r="AF595" s="253"/>
      <c r="AG595" s="253"/>
      <c r="AH595" s="253"/>
      <c r="AI595" s="253"/>
      <c r="AJ595" s="253"/>
      <c r="AK595" s="253"/>
      <c r="AL595" s="253"/>
      <c r="AM595" s="254"/>
    </row>
    <row r="596" spans="1:39" ht="14.25" thickTop="1" x14ac:dyDescent="0.15">
      <c r="E596" s="1" t="s">
        <v>25</v>
      </c>
      <c r="AL596" s="1"/>
    </row>
    <row r="597" spans="1:39" ht="17.25" x14ac:dyDescent="0.15">
      <c r="A597" s="52" t="s">
        <v>14</v>
      </c>
      <c r="R597" s="10" t="s">
        <v>44</v>
      </c>
      <c r="S597"/>
      <c r="Z597" s="35" t="s">
        <v>61</v>
      </c>
    </row>
    <row r="598" spans="1:39" ht="8.25" customHeight="1" thickBot="1" x14ac:dyDescent="0.2"/>
    <row r="599" spans="1:39" ht="24" customHeight="1" thickTop="1" x14ac:dyDescent="0.15">
      <c r="A599" s="232" t="s">
        <v>16</v>
      </c>
      <c r="B599" s="233"/>
      <c r="C599" s="233"/>
      <c r="D599" s="233"/>
      <c r="E599" s="234"/>
      <c r="F599" s="65" t="s">
        <v>17</v>
      </c>
      <c r="G599" s="66" t="s">
        <v>2</v>
      </c>
      <c r="H599" s="235" t="s">
        <v>43</v>
      </c>
      <c r="I599" s="236"/>
      <c r="J599" s="236"/>
      <c r="K599" s="236"/>
      <c r="L599" s="236"/>
      <c r="M599" s="236"/>
      <c r="N599" s="236"/>
      <c r="O599" s="236"/>
      <c r="P599" s="236"/>
      <c r="Q599" s="236" t="s">
        <v>18</v>
      </c>
      <c r="R599" s="236"/>
      <c r="S599" s="236" t="s">
        <v>26</v>
      </c>
      <c r="T599" s="236"/>
      <c r="U599" s="236" t="s">
        <v>31</v>
      </c>
      <c r="V599" s="237"/>
      <c r="W599" s="237"/>
      <c r="X599" s="236" t="s">
        <v>19</v>
      </c>
      <c r="Y599" s="236"/>
      <c r="Z599" s="236"/>
      <c r="AA599" s="236"/>
      <c r="AB599" s="236"/>
      <c r="AC599" s="238"/>
      <c r="AD599" s="238"/>
      <c r="AE599" s="226" t="s">
        <v>20</v>
      </c>
      <c r="AF599" s="227"/>
      <c r="AG599" s="228"/>
      <c r="AI599" s="229" t="s">
        <v>36</v>
      </c>
      <c r="AJ599" s="230"/>
      <c r="AK599" s="230"/>
      <c r="AL599" s="230"/>
      <c r="AM599" s="231"/>
    </row>
    <row r="600" spans="1:39" ht="24" customHeight="1" x14ac:dyDescent="0.15">
      <c r="A600" s="216"/>
      <c r="B600" s="214"/>
      <c r="C600" s="214"/>
      <c r="D600" s="214"/>
      <c r="E600" s="217"/>
      <c r="F600" s="68"/>
      <c r="G600" s="67"/>
      <c r="H600" s="218"/>
      <c r="I600" s="214"/>
      <c r="J600" s="214"/>
      <c r="K600" s="214"/>
      <c r="L600" s="214"/>
      <c r="M600" s="214"/>
      <c r="N600" s="214"/>
      <c r="O600" s="214"/>
      <c r="P600" s="214"/>
      <c r="Q600" s="219"/>
      <c r="R600" s="219"/>
      <c r="S600" s="336"/>
      <c r="T600" s="337"/>
      <c r="U600" s="222"/>
      <c r="V600" s="223"/>
      <c r="W600" s="223"/>
      <c r="X600" s="224">
        <f>ROUND(Q600*U600,0)</f>
        <v>0</v>
      </c>
      <c r="Y600" s="224"/>
      <c r="Z600" s="224"/>
      <c r="AA600" s="224"/>
      <c r="AB600" s="224"/>
      <c r="AC600" s="225"/>
      <c r="AD600" s="225"/>
      <c r="AE600" s="213"/>
      <c r="AF600" s="214"/>
      <c r="AG600" s="215"/>
      <c r="AI600" s="206"/>
      <c r="AJ600" s="207"/>
      <c r="AK600" s="207"/>
      <c r="AL600" s="208"/>
      <c r="AM600" s="209"/>
    </row>
    <row r="601" spans="1:39" ht="24" customHeight="1" x14ac:dyDescent="0.15">
      <c r="A601" s="216"/>
      <c r="B601" s="214"/>
      <c r="C601" s="214"/>
      <c r="D601" s="214"/>
      <c r="E601" s="217"/>
      <c r="F601" s="68"/>
      <c r="G601" s="67"/>
      <c r="H601" s="218"/>
      <c r="I601" s="214"/>
      <c r="J601" s="214"/>
      <c r="K601" s="214"/>
      <c r="L601" s="214"/>
      <c r="M601" s="214"/>
      <c r="N601" s="214"/>
      <c r="O601" s="214"/>
      <c r="P601" s="214"/>
      <c r="Q601" s="219"/>
      <c r="R601" s="219"/>
      <c r="S601" s="336"/>
      <c r="T601" s="337"/>
      <c r="U601" s="222"/>
      <c r="V601" s="223"/>
      <c r="W601" s="223"/>
      <c r="X601" s="224">
        <f t="shared" ref="X601:X614" si="26">ROUND(Q601*U601,0)</f>
        <v>0</v>
      </c>
      <c r="Y601" s="224"/>
      <c r="Z601" s="224"/>
      <c r="AA601" s="224"/>
      <c r="AB601" s="224"/>
      <c r="AC601" s="225"/>
      <c r="AD601" s="225"/>
      <c r="AE601" s="213"/>
      <c r="AF601" s="214"/>
      <c r="AG601" s="215"/>
      <c r="AI601" s="206"/>
      <c r="AJ601" s="207"/>
      <c r="AK601" s="207"/>
      <c r="AL601" s="208"/>
      <c r="AM601" s="209"/>
    </row>
    <row r="602" spans="1:39" ht="24" customHeight="1" x14ac:dyDescent="0.15">
      <c r="A602" s="216"/>
      <c r="B602" s="214"/>
      <c r="C602" s="214"/>
      <c r="D602" s="214"/>
      <c r="E602" s="217"/>
      <c r="F602" s="68"/>
      <c r="G602" s="67"/>
      <c r="H602" s="218"/>
      <c r="I602" s="214"/>
      <c r="J602" s="214"/>
      <c r="K602" s="214"/>
      <c r="L602" s="214"/>
      <c r="M602" s="214"/>
      <c r="N602" s="214"/>
      <c r="O602" s="214"/>
      <c r="P602" s="214"/>
      <c r="Q602" s="219"/>
      <c r="R602" s="219"/>
      <c r="S602" s="336"/>
      <c r="T602" s="337"/>
      <c r="U602" s="222"/>
      <c r="V602" s="223"/>
      <c r="W602" s="223"/>
      <c r="X602" s="224">
        <f t="shared" si="26"/>
        <v>0</v>
      </c>
      <c r="Y602" s="224"/>
      <c r="Z602" s="224"/>
      <c r="AA602" s="224"/>
      <c r="AB602" s="224"/>
      <c r="AC602" s="225"/>
      <c r="AD602" s="225"/>
      <c r="AE602" s="213"/>
      <c r="AF602" s="214"/>
      <c r="AG602" s="215"/>
      <c r="AI602" s="206"/>
      <c r="AJ602" s="207"/>
      <c r="AK602" s="207"/>
      <c r="AL602" s="208"/>
      <c r="AM602" s="209"/>
    </row>
    <row r="603" spans="1:39" ht="24" customHeight="1" x14ac:dyDescent="0.15">
      <c r="A603" s="216"/>
      <c r="B603" s="214"/>
      <c r="C603" s="214"/>
      <c r="D603" s="214"/>
      <c r="E603" s="217"/>
      <c r="F603" s="68"/>
      <c r="G603" s="67"/>
      <c r="H603" s="218"/>
      <c r="I603" s="214"/>
      <c r="J603" s="214"/>
      <c r="K603" s="214"/>
      <c r="L603" s="214"/>
      <c r="M603" s="214"/>
      <c r="N603" s="214"/>
      <c r="O603" s="214"/>
      <c r="P603" s="214"/>
      <c r="Q603" s="219"/>
      <c r="R603" s="219"/>
      <c r="S603" s="336"/>
      <c r="T603" s="337"/>
      <c r="U603" s="222"/>
      <c r="V603" s="223"/>
      <c r="W603" s="223"/>
      <c r="X603" s="224">
        <f t="shared" si="26"/>
        <v>0</v>
      </c>
      <c r="Y603" s="224"/>
      <c r="Z603" s="224"/>
      <c r="AA603" s="224"/>
      <c r="AB603" s="224"/>
      <c r="AC603" s="225"/>
      <c r="AD603" s="225"/>
      <c r="AE603" s="213"/>
      <c r="AF603" s="214"/>
      <c r="AG603" s="215"/>
      <c r="AI603" s="206"/>
      <c r="AJ603" s="207"/>
      <c r="AK603" s="207"/>
      <c r="AL603" s="208"/>
      <c r="AM603" s="209"/>
    </row>
    <row r="604" spans="1:39" ht="24" customHeight="1" x14ac:dyDescent="0.15">
      <c r="A604" s="216"/>
      <c r="B604" s="214"/>
      <c r="C604" s="214"/>
      <c r="D604" s="214"/>
      <c r="E604" s="217"/>
      <c r="F604" s="68"/>
      <c r="G604" s="67"/>
      <c r="H604" s="218"/>
      <c r="I604" s="214"/>
      <c r="J604" s="214"/>
      <c r="K604" s="214"/>
      <c r="L604" s="214"/>
      <c r="M604" s="214"/>
      <c r="N604" s="214"/>
      <c r="O604" s="214"/>
      <c r="P604" s="214"/>
      <c r="Q604" s="219"/>
      <c r="R604" s="219"/>
      <c r="S604" s="336"/>
      <c r="T604" s="337"/>
      <c r="U604" s="222"/>
      <c r="V604" s="223"/>
      <c r="W604" s="223"/>
      <c r="X604" s="224">
        <f t="shared" si="26"/>
        <v>0</v>
      </c>
      <c r="Y604" s="224"/>
      <c r="Z604" s="224"/>
      <c r="AA604" s="224"/>
      <c r="AB604" s="224"/>
      <c r="AC604" s="225"/>
      <c r="AD604" s="225"/>
      <c r="AE604" s="213"/>
      <c r="AF604" s="214"/>
      <c r="AG604" s="215"/>
      <c r="AI604" s="206"/>
      <c r="AJ604" s="207"/>
      <c r="AK604" s="207"/>
      <c r="AL604" s="208"/>
      <c r="AM604" s="209"/>
    </row>
    <row r="605" spans="1:39" ht="24" customHeight="1" x14ac:dyDescent="0.15">
      <c r="A605" s="216"/>
      <c r="B605" s="214"/>
      <c r="C605" s="214"/>
      <c r="D605" s="214"/>
      <c r="E605" s="217"/>
      <c r="F605" s="68"/>
      <c r="G605" s="67"/>
      <c r="H605" s="218"/>
      <c r="I605" s="214"/>
      <c r="J605" s="214"/>
      <c r="K605" s="214"/>
      <c r="L605" s="214"/>
      <c r="M605" s="214"/>
      <c r="N605" s="214"/>
      <c r="O605" s="214"/>
      <c r="P605" s="214"/>
      <c r="Q605" s="219"/>
      <c r="R605" s="219"/>
      <c r="S605" s="336"/>
      <c r="T605" s="337"/>
      <c r="U605" s="222"/>
      <c r="V605" s="223"/>
      <c r="W605" s="223"/>
      <c r="X605" s="224">
        <f t="shared" si="26"/>
        <v>0</v>
      </c>
      <c r="Y605" s="224"/>
      <c r="Z605" s="224"/>
      <c r="AA605" s="224"/>
      <c r="AB605" s="224"/>
      <c r="AC605" s="225"/>
      <c r="AD605" s="225"/>
      <c r="AE605" s="213"/>
      <c r="AF605" s="214"/>
      <c r="AG605" s="215"/>
      <c r="AI605" s="206"/>
      <c r="AJ605" s="207"/>
      <c r="AK605" s="207"/>
      <c r="AL605" s="208"/>
      <c r="AM605" s="209"/>
    </row>
    <row r="606" spans="1:39" ht="24" customHeight="1" x14ac:dyDescent="0.15">
      <c r="A606" s="216"/>
      <c r="B606" s="214"/>
      <c r="C606" s="214"/>
      <c r="D606" s="214"/>
      <c r="E606" s="217"/>
      <c r="F606" s="68"/>
      <c r="G606" s="67"/>
      <c r="H606" s="218"/>
      <c r="I606" s="214"/>
      <c r="J606" s="214"/>
      <c r="K606" s="214"/>
      <c r="L606" s="214"/>
      <c r="M606" s="214"/>
      <c r="N606" s="214"/>
      <c r="O606" s="214"/>
      <c r="P606" s="214"/>
      <c r="Q606" s="219"/>
      <c r="R606" s="219"/>
      <c r="S606" s="336"/>
      <c r="T606" s="337"/>
      <c r="U606" s="222"/>
      <c r="V606" s="223"/>
      <c r="W606" s="223"/>
      <c r="X606" s="224">
        <f t="shared" si="26"/>
        <v>0</v>
      </c>
      <c r="Y606" s="224"/>
      <c r="Z606" s="224"/>
      <c r="AA606" s="224"/>
      <c r="AB606" s="224"/>
      <c r="AC606" s="225"/>
      <c r="AD606" s="225"/>
      <c r="AE606" s="213"/>
      <c r="AF606" s="214"/>
      <c r="AG606" s="215"/>
      <c r="AI606" s="206"/>
      <c r="AJ606" s="207"/>
      <c r="AK606" s="207"/>
      <c r="AL606" s="208"/>
      <c r="AM606" s="209"/>
    </row>
    <row r="607" spans="1:39" ht="24" customHeight="1" x14ac:dyDescent="0.15">
      <c r="A607" s="216"/>
      <c r="B607" s="214"/>
      <c r="C607" s="214"/>
      <c r="D607" s="214"/>
      <c r="E607" s="217"/>
      <c r="F607" s="68"/>
      <c r="G607" s="67"/>
      <c r="H607" s="218"/>
      <c r="I607" s="214"/>
      <c r="J607" s="214"/>
      <c r="K607" s="214"/>
      <c r="L607" s="214"/>
      <c r="M607" s="214"/>
      <c r="N607" s="214"/>
      <c r="O607" s="214"/>
      <c r="P607" s="214"/>
      <c r="Q607" s="219"/>
      <c r="R607" s="219"/>
      <c r="S607" s="336"/>
      <c r="T607" s="337"/>
      <c r="U607" s="222"/>
      <c r="V607" s="223"/>
      <c r="W607" s="223"/>
      <c r="X607" s="224">
        <f t="shared" si="26"/>
        <v>0</v>
      </c>
      <c r="Y607" s="224"/>
      <c r="Z607" s="224"/>
      <c r="AA607" s="224"/>
      <c r="AB607" s="224"/>
      <c r="AC607" s="225"/>
      <c r="AD607" s="225"/>
      <c r="AE607" s="213"/>
      <c r="AF607" s="214"/>
      <c r="AG607" s="215"/>
      <c r="AI607" s="206"/>
      <c r="AJ607" s="207"/>
      <c r="AK607" s="207"/>
      <c r="AL607" s="208"/>
      <c r="AM607" s="209"/>
    </row>
    <row r="608" spans="1:39" ht="24" customHeight="1" x14ac:dyDescent="0.15">
      <c r="A608" s="216"/>
      <c r="B608" s="214"/>
      <c r="C608" s="214"/>
      <c r="D608" s="214"/>
      <c r="E608" s="217"/>
      <c r="F608" s="68"/>
      <c r="G608" s="67"/>
      <c r="H608" s="218"/>
      <c r="I608" s="214"/>
      <c r="J608" s="214"/>
      <c r="K608" s="214"/>
      <c r="L608" s="214"/>
      <c r="M608" s="214"/>
      <c r="N608" s="214"/>
      <c r="O608" s="214"/>
      <c r="P608" s="214"/>
      <c r="Q608" s="219"/>
      <c r="R608" s="219"/>
      <c r="S608" s="336"/>
      <c r="T608" s="337"/>
      <c r="U608" s="222"/>
      <c r="V608" s="223"/>
      <c r="W608" s="223"/>
      <c r="X608" s="224">
        <f t="shared" si="26"/>
        <v>0</v>
      </c>
      <c r="Y608" s="224"/>
      <c r="Z608" s="224"/>
      <c r="AA608" s="224"/>
      <c r="AB608" s="224"/>
      <c r="AC608" s="225"/>
      <c r="AD608" s="225"/>
      <c r="AE608" s="213"/>
      <c r="AF608" s="214"/>
      <c r="AG608" s="215"/>
      <c r="AI608" s="206"/>
      <c r="AJ608" s="207"/>
      <c r="AK608" s="207"/>
      <c r="AL608" s="208"/>
      <c r="AM608" s="209"/>
    </row>
    <row r="609" spans="1:39" ht="24" customHeight="1" x14ac:dyDescent="0.15">
      <c r="A609" s="216"/>
      <c r="B609" s="214"/>
      <c r="C609" s="214"/>
      <c r="D609" s="214"/>
      <c r="E609" s="217"/>
      <c r="F609" s="68"/>
      <c r="G609" s="67"/>
      <c r="H609" s="218"/>
      <c r="I609" s="214"/>
      <c r="J609" s="214"/>
      <c r="K609" s="214"/>
      <c r="L609" s="214"/>
      <c r="M609" s="214"/>
      <c r="N609" s="214"/>
      <c r="O609" s="214"/>
      <c r="P609" s="214"/>
      <c r="Q609" s="219"/>
      <c r="R609" s="219"/>
      <c r="S609" s="336"/>
      <c r="T609" s="337"/>
      <c r="U609" s="222"/>
      <c r="V609" s="223"/>
      <c r="W609" s="223"/>
      <c r="X609" s="224">
        <f t="shared" si="26"/>
        <v>0</v>
      </c>
      <c r="Y609" s="224"/>
      <c r="Z609" s="224"/>
      <c r="AA609" s="224"/>
      <c r="AB609" s="224"/>
      <c r="AC609" s="225"/>
      <c r="AD609" s="225"/>
      <c r="AE609" s="213"/>
      <c r="AF609" s="214"/>
      <c r="AG609" s="215"/>
      <c r="AI609" s="206"/>
      <c r="AJ609" s="207"/>
      <c r="AK609" s="207"/>
      <c r="AL609" s="208"/>
      <c r="AM609" s="209"/>
    </row>
    <row r="610" spans="1:39" ht="24" customHeight="1" x14ac:dyDescent="0.15">
      <c r="A610" s="216"/>
      <c r="B610" s="214"/>
      <c r="C610" s="214"/>
      <c r="D610" s="214"/>
      <c r="E610" s="217"/>
      <c r="F610" s="68"/>
      <c r="G610" s="67"/>
      <c r="H610" s="218"/>
      <c r="I610" s="214"/>
      <c r="J610" s="214"/>
      <c r="K610" s="214"/>
      <c r="L610" s="214"/>
      <c r="M610" s="214"/>
      <c r="N610" s="214"/>
      <c r="O610" s="214"/>
      <c r="P610" s="214"/>
      <c r="Q610" s="219"/>
      <c r="R610" s="219"/>
      <c r="S610" s="336"/>
      <c r="T610" s="337"/>
      <c r="U610" s="222"/>
      <c r="V610" s="223"/>
      <c r="W610" s="223"/>
      <c r="X610" s="224">
        <f t="shared" si="26"/>
        <v>0</v>
      </c>
      <c r="Y610" s="224"/>
      <c r="Z610" s="224"/>
      <c r="AA610" s="224"/>
      <c r="AB610" s="224"/>
      <c r="AC610" s="225"/>
      <c r="AD610" s="225"/>
      <c r="AE610" s="213"/>
      <c r="AF610" s="214"/>
      <c r="AG610" s="215"/>
      <c r="AI610" s="206"/>
      <c r="AJ610" s="207"/>
      <c r="AK610" s="207"/>
      <c r="AL610" s="208"/>
      <c r="AM610" s="209"/>
    </row>
    <row r="611" spans="1:39" ht="24" customHeight="1" x14ac:dyDescent="0.15">
      <c r="A611" s="216"/>
      <c r="B611" s="214"/>
      <c r="C611" s="214"/>
      <c r="D611" s="214"/>
      <c r="E611" s="217"/>
      <c r="F611" s="68"/>
      <c r="G611" s="67"/>
      <c r="H611" s="218"/>
      <c r="I611" s="214"/>
      <c r="J611" s="214"/>
      <c r="K611" s="214"/>
      <c r="L611" s="214"/>
      <c r="M611" s="214"/>
      <c r="N611" s="214"/>
      <c r="O611" s="214"/>
      <c r="P611" s="214"/>
      <c r="Q611" s="219"/>
      <c r="R611" s="219"/>
      <c r="S611" s="336"/>
      <c r="T611" s="337"/>
      <c r="U611" s="222"/>
      <c r="V611" s="223"/>
      <c r="W611" s="223"/>
      <c r="X611" s="224">
        <f t="shared" si="26"/>
        <v>0</v>
      </c>
      <c r="Y611" s="224"/>
      <c r="Z611" s="224"/>
      <c r="AA611" s="224"/>
      <c r="AB611" s="224"/>
      <c r="AC611" s="225"/>
      <c r="AD611" s="225"/>
      <c r="AE611" s="213"/>
      <c r="AF611" s="214"/>
      <c r="AG611" s="215"/>
      <c r="AI611" s="206"/>
      <c r="AJ611" s="207"/>
      <c r="AK611" s="207"/>
      <c r="AL611" s="208"/>
      <c r="AM611" s="209"/>
    </row>
    <row r="612" spans="1:39" ht="24" customHeight="1" x14ac:dyDescent="0.15">
      <c r="A612" s="216"/>
      <c r="B612" s="214"/>
      <c r="C612" s="214"/>
      <c r="D612" s="214"/>
      <c r="E612" s="217"/>
      <c r="F612" s="68"/>
      <c r="G612" s="67"/>
      <c r="H612" s="218"/>
      <c r="I612" s="214"/>
      <c r="J612" s="214"/>
      <c r="K612" s="214"/>
      <c r="L612" s="214"/>
      <c r="M612" s="214"/>
      <c r="N612" s="214"/>
      <c r="O612" s="214"/>
      <c r="P612" s="214"/>
      <c r="Q612" s="219"/>
      <c r="R612" s="219"/>
      <c r="S612" s="336"/>
      <c r="T612" s="337"/>
      <c r="U612" s="222"/>
      <c r="V612" s="223"/>
      <c r="W612" s="223"/>
      <c r="X612" s="224">
        <f t="shared" si="26"/>
        <v>0</v>
      </c>
      <c r="Y612" s="224"/>
      <c r="Z612" s="224"/>
      <c r="AA612" s="224"/>
      <c r="AB612" s="224"/>
      <c r="AC612" s="225"/>
      <c r="AD612" s="225"/>
      <c r="AE612" s="213"/>
      <c r="AF612" s="214"/>
      <c r="AG612" s="215"/>
      <c r="AI612" s="206"/>
      <c r="AJ612" s="207"/>
      <c r="AK612" s="207"/>
      <c r="AL612" s="208"/>
      <c r="AM612" s="209"/>
    </row>
    <row r="613" spans="1:39" ht="24" customHeight="1" x14ac:dyDescent="0.15">
      <c r="A613" s="216"/>
      <c r="B613" s="214"/>
      <c r="C613" s="214"/>
      <c r="D613" s="214"/>
      <c r="E613" s="217"/>
      <c r="F613" s="68"/>
      <c r="G613" s="67"/>
      <c r="H613" s="218"/>
      <c r="I613" s="214"/>
      <c r="J613" s="214"/>
      <c r="K613" s="214"/>
      <c r="L613" s="214"/>
      <c r="M613" s="214"/>
      <c r="N613" s="214"/>
      <c r="O613" s="214"/>
      <c r="P613" s="214"/>
      <c r="Q613" s="219"/>
      <c r="R613" s="219"/>
      <c r="S613" s="336"/>
      <c r="T613" s="337"/>
      <c r="U613" s="222"/>
      <c r="V613" s="223"/>
      <c r="W613" s="223"/>
      <c r="X613" s="224">
        <f t="shared" si="26"/>
        <v>0</v>
      </c>
      <c r="Y613" s="224"/>
      <c r="Z613" s="224"/>
      <c r="AA613" s="224"/>
      <c r="AB613" s="224"/>
      <c r="AC613" s="225"/>
      <c r="AD613" s="225"/>
      <c r="AE613" s="213"/>
      <c r="AF613" s="214"/>
      <c r="AG613" s="215"/>
      <c r="AI613" s="206"/>
      <c r="AJ613" s="207"/>
      <c r="AK613" s="207"/>
      <c r="AL613" s="208"/>
      <c r="AM613" s="209"/>
    </row>
    <row r="614" spans="1:39" ht="24" customHeight="1" thickBot="1" x14ac:dyDescent="0.2">
      <c r="A614" s="216"/>
      <c r="B614" s="214"/>
      <c r="C614" s="214"/>
      <c r="D614" s="214"/>
      <c r="E614" s="217"/>
      <c r="F614" s="68"/>
      <c r="G614" s="67"/>
      <c r="H614" s="218"/>
      <c r="I614" s="214"/>
      <c r="J614" s="214"/>
      <c r="K614" s="214"/>
      <c r="L614" s="214"/>
      <c r="M614" s="214"/>
      <c r="N614" s="214"/>
      <c r="O614" s="214"/>
      <c r="P614" s="214"/>
      <c r="Q614" s="219"/>
      <c r="R614" s="219"/>
      <c r="S614" s="336"/>
      <c r="T614" s="337"/>
      <c r="U614" s="222"/>
      <c r="V614" s="223"/>
      <c r="W614" s="223"/>
      <c r="X614" s="224">
        <f t="shared" si="26"/>
        <v>0</v>
      </c>
      <c r="Y614" s="224"/>
      <c r="Z614" s="224"/>
      <c r="AA614" s="224"/>
      <c r="AB614" s="224"/>
      <c r="AC614" s="225"/>
      <c r="AD614" s="225"/>
      <c r="AE614" s="213"/>
      <c r="AF614" s="214"/>
      <c r="AG614" s="215"/>
      <c r="AI614" s="206"/>
      <c r="AJ614" s="207"/>
      <c r="AK614" s="207"/>
      <c r="AL614" s="208"/>
      <c r="AM614" s="209"/>
    </row>
    <row r="615" spans="1:39" ht="24" customHeight="1" thickTop="1" thickBot="1" x14ac:dyDescent="0.2">
      <c r="A615" s="197"/>
      <c r="B615" s="198"/>
      <c r="C615" s="198"/>
      <c r="D615" s="198"/>
      <c r="E615" s="199"/>
      <c r="F615" s="70"/>
      <c r="G615" s="69"/>
      <c r="H615" s="200" t="s">
        <v>64</v>
      </c>
      <c r="I615" s="201"/>
      <c r="J615" s="201"/>
      <c r="K615" s="201"/>
      <c r="L615" s="201"/>
      <c r="M615" s="201"/>
      <c r="N615" s="201"/>
      <c r="O615" s="201"/>
      <c r="P615" s="201"/>
      <c r="Q615" s="200"/>
      <c r="R615" s="200"/>
      <c r="S615" s="200"/>
      <c r="T615" s="200"/>
      <c r="U615" s="200"/>
      <c r="V615" s="200"/>
      <c r="W615" s="200"/>
      <c r="X615" s="202">
        <f>SUM(X600:AD614)</f>
        <v>0</v>
      </c>
      <c r="Y615" s="202"/>
      <c r="Z615" s="202"/>
      <c r="AA615" s="202"/>
      <c r="AB615" s="202"/>
      <c r="AC615" s="203"/>
      <c r="AD615" s="203"/>
      <c r="AE615" s="204"/>
      <c r="AF615" s="198"/>
      <c r="AG615" s="205"/>
      <c r="AI615" s="206"/>
      <c r="AJ615" s="207"/>
      <c r="AK615" s="207"/>
      <c r="AL615" s="208"/>
      <c r="AM615" s="209"/>
    </row>
    <row r="616" spans="1:39" ht="14.25" thickTop="1" x14ac:dyDescent="0.15"/>
    <row r="617" spans="1:39" ht="15.75" customHeight="1" x14ac:dyDescent="0.15">
      <c r="A617" s="52" t="s">
        <v>30</v>
      </c>
      <c r="W617" s="71"/>
      <c r="X617" s="20"/>
      <c r="Y617" s="172" t="s">
        <v>37</v>
      </c>
      <c r="Z617" s="173"/>
      <c r="AA617" s="173"/>
      <c r="AB617" s="173"/>
      <c r="AC617" s="174"/>
      <c r="AD617" s="210" t="s">
        <v>28</v>
      </c>
      <c r="AE617" s="211"/>
      <c r="AF617" s="211"/>
      <c r="AG617" s="211"/>
      <c r="AH617" s="212"/>
      <c r="AI617" s="210" t="s">
        <v>27</v>
      </c>
      <c r="AJ617" s="211"/>
      <c r="AK617" s="211"/>
      <c r="AL617" s="211"/>
      <c r="AM617" s="212"/>
    </row>
    <row r="618" spans="1:39" ht="16.5" customHeight="1" x14ac:dyDescent="0.15">
      <c r="B618" s="16" t="s">
        <v>132</v>
      </c>
      <c r="C618" s="2"/>
      <c r="Y618" s="187"/>
      <c r="Z618" s="188"/>
      <c r="AA618" s="188"/>
      <c r="AB618" s="188"/>
      <c r="AC618" s="188"/>
      <c r="AD618" s="187"/>
      <c r="AE618" s="188"/>
      <c r="AF618" s="188"/>
      <c r="AG618" s="188"/>
      <c r="AH618" s="193"/>
      <c r="AI618" s="187"/>
      <c r="AJ618" s="188"/>
      <c r="AK618" s="188"/>
      <c r="AL618" s="188"/>
      <c r="AM618" s="193"/>
    </row>
    <row r="619" spans="1:39" ht="16.5" customHeight="1" x14ac:dyDescent="0.15">
      <c r="B619" s="3" t="s">
        <v>47</v>
      </c>
      <c r="Y619" s="189"/>
      <c r="Z619" s="190"/>
      <c r="AA619" s="190"/>
      <c r="AB619" s="190"/>
      <c r="AC619" s="190"/>
      <c r="AD619" s="189"/>
      <c r="AE619" s="190"/>
      <c r="AF619" s="190"/>
      <c r="AG619" s="190"/>
      <c r="AH619" s="194"/>
      <c r="AI619" s="189"/>
      <c r="AJ619" s="190"/>
      <c r="AK619" s="190"/>
      <c r="AL619" s="190"/>
      <c r="AM619" s="194"/>
    </row>
    <row r="620" spans="1:39" ht="16.5" customHeight="1" x14ac:dyDescent="0.15">
      <c r="B620" s="3" t="s">
        <v>50</v>
      </c>
      <c r="C620" s="23"/>
      <c r="D620" s="23"/>
      <c r="E620" s="23"/>
      <c r="F620" s="23"/>
      <c r="G620" s="23"/>
      <c r="H620" s="23"/>
      <c r="I620" s="23"/>
      <c r="J620" s="23"/>
      <c r="K620" s="23"/>
      <c r="Y620" s="189"/>
      <c r="Z620" s="190"/>
      <c r="AA620" s="190"/>
      <c r="AB620" s="190"/>
      <c r="AC620" s="190"/>
      <c r="AD620" s="189"/>
      <c r="AE620" s="190"/>
      <c r="AF620" s="190"/>
      <c r="AG620" s="190"/>
      <c r="AH620" s="194"/>
      <c r="AI620" s="189"/>
      <c r="AJ620" s="190"/>
      <c r="AK620" s="190"/>
      <c r="AL620" s="190"/>
      <c r="AM620" s="194"/>
    </row>
    <row r="621" spans="1:39" ht="16.5" customHeight="1" x14ac:dyDescent="0.15">
      <c r="B621" s="3" t="s">
        <v>58</v>
      </c>
      <c r="Y621" s="191"/>
      <c r="Z621" s="192"/>
      <c r="AA621" s="192"/>
      <c r="AB621" s="192"/>
      <c r="AC621" s="192"/>
      <c r="AD621" s="191"/>
      <c r="AE621" s="192"/>
      <c r="AF621" s="192"/>
      <c r="AG621" s="192"/>
      <c r="AH621" s="195"/>
      <c r="AI621" s="191"/>
      <c r="AJ621" s="192"/>
      <c r="AK621" s="192"/>
      <c r="AL621" s="192"/>
      <c r="AM621" s="195"/>
    </row>
    <row r="622" spans="1:39" ht="16.5" customHeight="1" x14ac:dyDescent="0.15">
      <c r="B622" s="17" t="s">
        <v>59</v>
      </c>
    </row>
    <row r="623" spans="1:39" ht="16.5" customHeight="1" x14ac:dyDescent="0.15">
      <c r="B623" s="17"/>
      <c r="AD623" s="64"/>
      <c r="AE623"/>
      <c r="AF623"/>
      <c r="AG623"/>
      <c r="AH623"/>
      <c r="AI623"/>
      <c r="AJ623"/>
      <c r="AK623"/>
      <c r="AL623"/>
      <c r="AM623"/>
    </row>
    <row r="624" spans="1:39" ht="16.5" customHeight="1" x14ac:dyDescent="0.15">
      <c r="B624" s="3"/>
      <c r="AE624"/>
      <c r="AF624"/>
      <c r="AG624"/>
      <c r="AH624"/>
      <c r="AI624"/>
      <c r="AJ624"/>
      <c r="AK624"/>
      <c r="AL624"/>
      <c r="AM624"/>
    </row>
    <row r="625" spans="1:41" ht="16.5" customHeight="1" x14ac:dyDescent="0.15">
      <c r="B625" s="196" t="s">
        <v>34</v>
      </c>
      <c r="C625" s="196"/>
      <c r="D625" s="196"/>
      <c r="E625" s="196"/>
      <c r="F625" s="196"/>
      <c r="G625" s="196"/>
      <c r="H625" s="196"/>
      <c r="I625" s="196"/>
      <c r="J625" s="196"/>
      <c r="L625" s="196" t="s">
        <v>35</v>
      </c>
      <c r="M625" s="196"/>
      <c r="N625" s="196"/>
      <c r="O625" s="196"/>
      <c r="P625" s="196"/>
      <c r="Q625" s="196"/>
      <c r="R625" s="196"/>
      <c r="S625" s="196"/>
      <c r="T625" s="196"/>
      <c r="U625" s="196"/>
      <c r="V625" s="196"/>
      <c r="W625" s="196"/>
      <c r="X625" s="196"/>
      <c r="Y625" s="196"/>
      <c r="Z625" s="196"/>
      <c r="AA625" s="64"/>
      <c r="AD625"/>
      <c r="AE625"/>
      <c r="AF625"/>
      <c r="AG625"/>
      <c r="AH625"/>
      <c r="AI625"/>
      <c r="AJ625"/>
      <c r="AK625"/>
      <c r="AL625"/>
      <c r="AM625"/>
    </row>
    <row r="626" spans="1:41" x14ac:dyDescent="0.15">
      <c r="B626" s="196"/>
      <c r="C626" s="196"/>
      <c r="D626" s="196"/>
      <c r="E626" s="196"/>
      <c r="F626" s="196"/>
      <c r="G626" s="196"/>
      <c r="H626" s="196"/>
      <c r="I626" s="196"/>
      <c r="J626" s="196"/>
      <c r="L626" s="196"/>
      <c r="M626" s="196"/>
      <c r="N626" s="196"/>
      <c r="O626" s="196"/>
      <c r="P626" s="196"/>
      <c r="Q626" s="196"/>
      <c r="R626" s="196"/>
      <c r="S626" s="196"/>
      <c r="T626" s="196"/>
      <c r="U626" s="196"/>
      <c r="V626" s="196"/>
      <c r="W626" s="196"/>
      <c r="X626" s="196"/>
      <c r="Y626" s="196"/>
      <c r="Z626" s="196"/>
      <c r="AA626" s="64"/>
    </row>
    <row r="627" spans="1:41" x14ac:dyDescent="0.15">
      <c r="B627" s="196"/>
      <c r="C627" s="196"/>
      <c r="D627" s="196"/>
      <c r="E627" s="196"/>
      <c r="F627" s="196"/>
      <c r="G627" s="196"/>
      <c r="H627" s="196"/>
      <c r="I627" s="196"/>
      <c r="J627" s="196"/>
      <c r="K627" s="64"/>
      <c r="L627" s="196"/>
      <c r="M627" s="196"/>
      <c r="N627" s="196"/>
      <c r="O627" s="196"/>
      <c r="P627" s="196"/>
      <c r="Q627" s="196"/>
      <c r="R627" s="196"/>
      <c r="S627" s="196"/>
      <c r="T627" s="196"/>
      <c r="U627" s="196"/>
      <c r="V627" s="196"/>
      <c r="W627" s="196"/>
      <c r="X627" s="196"/>
      <c r="Y627" s="196"/>
      <c r="Z627" s="196"/>
      <c r="AA627" s="64"/>
      <c r="AD627" s="196" t="s">
        <v>29</v>
      </c>
      <c r="AE627" s="171"/>
      <c r="AF627" s="171"/>
      <c r="AG627" s="171"/>
      <c r="AH627" s="171"/>
      <c r="AI627" s="171"/>
      <c r="AJ627" s="171"/>
      <c r="AK627" s="171"/>
      <c r="AL627" s="171"/>
      <c r="AM627" s="171"/>
    </row>
    <row r="628" spans="1:41" x14ac:dyDescent="0.15">
      <c r="B628" s="196"/>
      <c r="C628" s="196"/>
      <c r="D628" s="196"/>
      <c r="E628" s="196"/>
      <c r="F628" s="196"/>
      <c r="G628" s="196"/>
      <c r="H628" s="196"/>
      <c r="I628" s="196"/>
      <c r="J628" s="196"/>
      <c r="K628" s="64"/>
      <c r="L628" s="196"/>
      <c r="M628" s="196"/>
      <c r="N628" s="196"/>
      <c r="O628" s="196"/>
      <c r="P628" s="196"/>
      <c r="Q628" s="196"/>
      <c r="R628" s="196"/>
      <c r="S628" s="196"/>
      <c r="T628" s="196"/>
      <c r="U628" s="196"/>
      <c r="V628" s="196"/>
      <c r="W628" s="196"/>
      <c r="X628" s="196"/>
      <c r="Y628" s="196"/>
      <c r="Z628" s="196"/>
      <c r="AA628" s="64"/>
      <c r="AD628" s="196"/>
      <c r="AE628" s="196"/>
      <c r="AF628" s="196"/>
      <c r="AG628" s="196"/>
      <c r="AH628" s="196"/>
      <c r="AI628" s="196"/>
      <c r="AJ628" s="196"/>
      <c r="AK628" s="196"/>
      <c r="AL628" s="196"/>
      <c r="AM628" s="196"/>
    </row>
    <row r="629" spans="1:41" x14ac:dyDescent="0.15">
      <c r="B629" s="196"/>
      <c r="C629" s="196"/>
      <c r="D629" s="196"/>
      <c r="E629" s="196"/>
      <c r="F629" s="196"/>
      <c r="G629" s="196"/>
      <c r="H629" s="196"/>
      <c r="I629" s="196"/>
      <c r="J629" s="196"/>
      <c r="K629" s="64"/>
      <c r="L629" s="196"/>
      <c r="M629" s="196"/>
      <c r="N629" s="196"/>
      <c r="O629" s="196"/>
      <c r="P629" s="196"/>
      <c r="Q629" s="196"/>
      <c r="R629" s="196"/>
      <c r="S629" s="196"/>
      <c r="T629" s="196"/>
      <c r="U629" s="196"/>
      <c r="V629" s="196"/>
      <c r="W629" s="196"/>
      <c r="X629" s="196"/>
      <c r="Y629" s="196"/>
      <c r="Z629" s="196"/>
      <c r="AA629" s="64"/>
      <c r="AD629" s="196"/>
      <c r="AE629" s="196"/>
      <c r="AF629" s="196"/>
      <c r="AG629" s="196"/>
      <c r="AH629" s="196"/>
      <c r="AI629" s="196"/>
      <c r="AJ629" s="196"/>
      <c r="AK629" s="196"/>
      <c r="AL629" s="196"/>
      <c r="AM629" s="196"/>
    </row>
    <row r="630" spans="1:41" x14ac:dyDescent="0.15">
      <c r="K630" s="64"/>
    </row>
    <row r="631" spans="1:41" ht="16.5" customHeight="1" x14ac:dyDescent="0.15">
      <c r="A631" s="80" t="s">
        <v>62</v>
      </c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</row>
    <row r="632" spans="1:41" ht="16.5" customHeight="1" x14ac:dyDescent="0.15">
      <c r="A632" s="81"/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</row>
    <row r="633" spans="1:41" ht="14.25" thickBot="1" x14ac:dyDescent="0.2"/>
    <row r="634" spans="1:41" ht="26.1" customHeight="1" thickTop="1" x14ac:dyDescent="0.15">
      <c r="A634" s="280">
        <f>A589</f>
        <v>5</v>
      </c>
      <c r="B634" s="281"/>
      <c r="C634" s="284" t="s">
        <v>0</v>
      </c>
      <c r="D634" s="281">
        <f>D589</f>
        <v>10</v>
      </c>
      <c r="E634" s="281"/>
      <c r="F634" s="284" t="s">
        <v>1</v>
      </c>
      <c r="G634" s="281">
        <f>G589</f>
        <v>31</v>
      </c>
      <c r="H634" s="281"/>
      <c r="I634" s="286" t="s">
        <v>2</v>
      </c>
      <c r="K634" s="55"/>
      <c r="L634" s="53"/>
      <c r="M634" s="53"/>
      <c r="N634" s="288">
        <f>N589</f>
        <v>10</v>
      </c>
      <c r="O634" s="288"/>
      <c r="P634" s="288"/>
      <c r="Q634" s="284" t="s">
        <v>1</v>
      </c>
      <c r="R634" s="284" t="s">
        <v>7</v>
      </c>
      <c r="S634" s="53"/>
      <c r="T634" s="53"/>
      <c r="U634" s="54"/>
      <c r="W634" s="269" t="s">
        <v>21</v>
      </c>
      <c r="X634" s="270"/>
      <c r="Y634" s="270"/>
      <c r="Z634" s="270"/>
      <c r="AA634" s="270"/>
      <c r="AB634" s="271">
        <f>AB589</f>
        <v>646</v>
      </c>
      <c r="AC634" s="272"/>
      <c r="AD634" s="272"/>
      <c r="AE634" s="272"/>
      <c r="AF634" s="272"/>
      <c r="AG634" s="272"/>
      <c r="AH634" s="272"/>
      <c r="AI634" s="272"/>
      <c r="AJ634" s="272"/>
      <c r="AK634" s="272"/>
      <c r="AL634" s="272"/>
      <c r="AM634" s="273"/>
    </row>
    <row r="635" spans="1:41" ht="26.1" customHeight="1" thickBot="1" x14ac:dyDescent="0.2">
      <c r="A635" s="282"/>
      <c r="B635" s="283"/>
      <c r="C635" s="285"/>
      <c r="D635" s="283"/>
      <c r="E635" s="283"/>
      <c r="F635" s="285"/>
      <c r="G635" s="283"/>
      <c r="H635" s="283"/>
      <c r="I635" s="287"/>
      <c r="K635" s="56"/>
      <c r="L635" s="57"/>
      <c r="M635" s="57"/>
      <c r="N635" s="289"/>
      <c r="O635" s="289"/>
      <c r="P635" s="289"/>
      <c r="Q635" s="290"/>
      <c r="R635" s="290"/>
      <c r="S635" s="57"/>
      <c r="T635" s="57"/>
      <c r="U635" s="58"/>
      <c r="W635" s="274" t="s">
        <v>49</v>
      </c>
      <c r="X635" s="275"/>
      <c r="Y635" s="275"/>
      <c r="Z635" s="291" t="str">
        <f t="shared" ref="Z635:Z640" si="27">Z590</f>
        <v>T8888888888888</v>
      </c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3"/>
    </row>
    <row r="636" spans="1:41" ht="17.25" customHeight="1" thickTop="1" thickBot="1" x14ac:dyDescent="0.2">
      <c r="A636" s="37" t="s">
        <v>81</v>
      </c>
      <c r="I636" s="60"/>
      <c r="W636" s="276" t="s">
        <v>22</v>
      </c>
      <c r="X636" s="277"/>
      <c r="Y636" s="62"/>
      <c r="Z636" s="278" t="str">
        <f t="shared" si="27"/>
        <v>270-2225</v>
      </c>
      <c r="AA636" s="278"/>
      <c r="AB636" s="279"/>
      <c r="AC636" s="61"/>
      <c r="AD636" s="62"/>
      <c r="AE636" s="62"/>
      <c r="AF636" s="62"/>
      <c r="AG636" s="62"/>
      <c r="AH636" s="62"/>
      <c r="AI636" s="62"/>
      <c r="AJ636" s="62"/>
      <c r="AK636" s="62"/>
      <c r="AL636" s="62"/>
      <c r="AM636" s="63"/>
      <c r="AO636" s="64"/>
    </row>
    <row r="637" spans="1:41" ht="17.25" customHeight="1" thickTop="1" x14ac:dyDescent="0.15">
      <c r="A637" s="59"/>
      <c r="B637" s="241" t="str">
        <f>B592</f>
        <v>製造管理部</v>
      </c>
      <c r="C637" s="242"/>
      <c r="D637" s="242"/>
      <c r="E637" s="242"/>
      <c r="F637" s="242"/>
      <c r="G637" s="242"/>
      <c r="I637" s="60"/>
      <c r="K637" s="261" t="s">
        <v>8</v>
      </c>
      <c r="L637" s="264" t="str">
        <f>L592</f>
        <v>三井住友</v>
      </c>
      <c r="M637" s="265"/>
      <c r="N637" s="265"/>
      <c r="O637" s="266" t="s">
        <v>32</v>
      </c>
      <c r="P637" s="267"/>
      <c r="Q637" s="264" t="str">
        <f>Q592</f>
        <v>松戸</v>
      </c>
      <c r="R637" s="265"/>
      <c r="S637" s="265"/>
      <c r="T637" s="266" t="s">
        <v>4</v>
      </c>
      <c r="U637" s="268"/>
      <c r="W637" s="239" t="s">
        <v>12</v>
      </c>
      <c r="X637" s="240"/>
      <c r="Z637" s="241" t="str">
        <f t="shared" si="27"/>
        <v>千葉県松戸市東松戸2-20-1</v>
      </c>
      <c r="AA637" s="241"/>
      <c r="AB637" s="242"/>
      <c r="AC637" s="242"/>
      <c r="AD637" s="242"/>
      <c r="AE637" s="242"/>
      <c r="AF637" s="242"/>
      <c r="AG637" s="242"/>
      <c r="AH637" s="242"/>
      <c r="AI637" s="242"/>
      <c r="AJ637" s="242"/>
      <c r="AK637" s="242"/>
      <c r="AL637" s="242"/>
      <c r="AM637" s="243"/>
    </row>
    <row r="638" spans="1:41" ht="17.25" customHeight="1" x14ac:dyDescent="0.15">
      <c r="A638" s="59"/>
      <c r="B638" s="242"/>
      <c r="C638" s="242"/>
      <c r="D638" s="242"/>
      <c r="E638" s="242"/>
      <c r="F638" s="242"/>
      <c r="G638" s="242"/>
      <c r="H638" s="52" t="s">
        <v>3</v>
      </c>
      <c r="I638" s="60"/>
      <c r="K638" s="262"/>
      <c r="L638" s="255" t="s">
        <v>9</v>
      </c>
      <c r="M638" s="256"/>
      <c r="N638" s="257"/>
      <c r="O638" s="258" t="str">
        <f>O593</f>
        <v>当座</v>
      </c>
      <c r="P638" s="259"/>
      <c r="Q638" s="259"/>
      <c r="R638" s="259"/>
      <c r="S638" s="259"/>
      <c r="T638" s="259"/>
      <c r="U638" s="260"/>
      <c r="W638" s="239" t="s">
        <v>13</v>
      </c>
      <c r="X638" s="240"/>
      <c r="Z638" s="241" t="str">
        <f t="shared" si="27"/>
        <v>秩父産業株式会社</v>
      </c>
      <c r="AA638" s="241"/>
      <c r="AB638" s="241"/>
      <c r="AC638" s="241"/>
      <c r="AD638" s="241"/>
      <c r="AE638" s="241"/>
      <c r="AF638" s="241"/>
      <c r="AG638" s="241"/>
      <c r="AH638" s="241"/>
      <c r="AI638" s="241"/>
      <c r="AJ638" s="241"/>
      <c r="AK638" s="241"/>
      <c r="AL638" s="34" t="s">
        <v>60</v>
      </c>
      <c r="AM638" s="60"/>
    </row>
    <row r="639" spans="1:41" ht="17.25" customHeight="1" x14ac:dyDescent="0.15">
      <c r="A639" s="59"/>
      <c r="I639" s="60"/>
      <c r="K639" s="262"/>
      <c r="L639" s="255" t="s">
        <v>10</v>
      </c>
      <c r="M639" s="256"/>
      <c r="N639" s="257"/>
      <c r="O639" s="311">
        <f>O594</f>
        <v>1234567</v>
      </c>
      <c r="P639" s="312"/>
      <c r="Q639" s="312"/>
      <c r="R639" s="312"/>
      <c r="S639" s="312"/>
      <c r="T639" s="312"/>
      <c r="U639" s="313"/>
      <c r="W639" s="239" t="s">
        <v>23</v>
      </c>
      <c r="X639" s="240"/>
      <c r="Z639" s="241" t="str">
        <f t="shared" si="27"/>
        <v>047-311-1201</v>
      </c>
      <c r="AA639" s="241"/>
      <c r="AB639" s="242"/>
      <c r="AC639" s="242"/>
      <c r="AD639" s="242"/>
      <c r="AE639" s="242"/>
      <c r="AF639" s="242"/>
      <c r="AG639" s="242"/>
      <c r="AH639" s="242"/>
      <c r="AI639" s="242"/>
      <c r="AJ639" s="242"/>
      <c r="AK639" s="242"/>
      <c r="AL639" s="242"/>
      <c r="AM639" s="243"/>
    </row>
    <row r="640" spans="1:41" ht="17.25" customHeight="1" thickBot="1" x14ac:dyDescent="0.2">
      <c r="A640" s="56"/>
      <c r="B640" s="57" t="s">
        <v>4</v>
      </c>
      <c r="C640" s="57"/>
      <c r="D640" s="57" t="s">
        <v>5</v>
      </c>
      <c r="E640" s="57"/>
      <c r="F640" s="57"/>
      <c r="G640" s="57" t="s">
        <v>6</v>
      </c>
      <c r="H640" s="57"/>
      <c r="I640" s="58"/>
      <c r="K640" s="263"/>
      <c r="L640" s="244" t="s">
        <v>11</v>
      </c>
      <c r="M640" s="245"/>
      <c r="N640" s="246"/>
      <c r="O640" s="306" t="str">
        <f>O595</f>
        <v>チチブサンギョウ（カ</v>
      </c>
      <c r="P640" s="324"/>
      <c r="Q640" s="324"/>
      <c r="R640" s="324"/>
      <c r="S640" s="324"/>
      <c r="T640" s="324"/>
      <c r="U640" s="325"/>
      <c r="W640" s="250" t="s">
        <v>24</v>
      </c>
      <c r="X640" s="251"/>
      <c r="Y640" s="57"/>
      <c r="Z640" s="252" t="str">
        <f t="shared" si="27"/>
        <v>047-311-1310</v>
      </c>
      <c r="AA640" s="252"/>
      <c r="AB640" s="253"/>
      <c r="AC640" s="253"/>
      <c r="AD640" s="253"/>
      <c r="AE640" s="253"/>
      <c r="AF640" s="253"/>
      <c r="AG640" s="253"/>
      <c r="AH640" s="253"/>
      <c r="AI640" s="253"/>
      <c r="AJ640" s="253"/>
      <c r="AK640" s="253"/>
      <c r="AL640" s="253"/>
      <c r="AM640" s="254"/>
    </row>
    <row r="641" spans="1:39" ht="14.25" thickTop="1" x14ac:dyDescent="0.15">
      <c r="E641" s="1" t="s">
        <v>25</v>
      </c>
      <c r="AL641" s="1"/>
    </row>
    <row r="642" spans="1:39" ht="17.25" x14ac:dyDescent="0.15">
      <c r="A642" s="52" t="s">
        <v>14</v>
      </c>
      <c r="R642" s="10" t="s">
        <v>44</v>
      </c>
      <c r="S642"/>
      <c r="Z642" s="35" t="s">
        <v>61</v>
      </c>
    </row>
    <row r="643" spans="1:39" ht="8.25" customHeight="1" thickBot="1" x14ac:dyDescent="0.2"/>
    <row r="644" spans="1:39" ht="24" customHeight="1" thickTop="1" x14ac:dyDescent="0.15">
      <c r="A644" s="232" t="s">
        <v>16</v>
      </c>
      <c r="B644" s="233"/>
      <c r="C644" s="233"/>
      <c r="D644" s="233"/>
      <c r="E644" s="234"/>
      <c r="F644" s="65" t="s">
        <v>17</v>
      </c>
      <c r="G644" s="66" t="s">
        <v>2</v>
      </c>
      <c r="H644" s="235" t="s">
        <v>43</v>
      </c>
      <c r="I644" s="236"/>
      <c r="J644" s="236"/>
      <c r="K644" s="236"/>
      <c r="L644" s="236"/>
      <c r="M644" s="236"/>
      <c r="N644" s="236"/>
      <c r="O644" s="236"/>
      <c r="P644" s="236"/>
      <c r="Q644" s="236" t="s">
        <v>18</v>
      </c>
      <c r="R644" s="236"/>
      <c r="S644" s="236" t="s">
        <v>26</v>
      </c>
      <c r="T644" s="236"/>
      <c r="U644" s="236" t="s">
        <v>31</v>
      </c>
      <c r="V644" s="237"/>
      <c r="W644" s="237"/>
      <c r="X644" s="236" t="s">
        <v>19</v>
      </c>
      <c r="Y644" s="236"/>
      <c r="Z644" s="236"/>
      <c r="AA644" s="236"/>
      <c r="AB644" s="236"/>
      <c r="AC644" s="238"/>
      <c r="AD644" s="238"/>
      <c r="AE644" s="226" t="s">
        <v>20</v>
      </c>
      <c r="AF644" s="227"/>
      <c r="AG644" s="228"/>
      <c r="AI644" s="229" t="s">
        <v>36</v>
      </c>
      <c r="AJ644" s="230"/>
      <c r="AK644" s="230"/>
      <c r="AL644" s="230"/>
      <c r="AM644" s="231"/>
    </row>
    <row r="645" spans="1:39" ht="24" customHeight="1" x14ac:dyDescent="0.15">
      <c r="A645" s="216"/>
      <c r="B645" s="214"/>
      <c r="C645" s="214"/>
      <c r="D645" s="214"/>
      <c r="E645" s="217"/>
      <c r="F645" s="68"/>
      <c r="G645" s="67"/>
      <c r="H645" s="218"/>
      <c r="I645" s="214"/>
      <c r="J645" s="214"/>
      <c r="K645" s="214"/>
      <c r="L645" s="214"/>
      <c r="M645" s="214"/>
      <c r="N645" s="214"/>
      <c r="O645" s="214"/>
      <c r="P645" s="214"/>
      <c r="Q645" s="219"/>
      <c r="R645" s="219"/>
      <c r="S645" s="336"/>
      <c r="T645" s="337"/>
      <c r="U645" s="222"/>
      <c r="V645" s="223"/>
      <c r="W645" s="223"/>
      <c r="X645" s="224">
        <f>ROUND(Q645*U645,0)</f>
        <v>0</v>
      </c>
      <c r="Y645" s="224"/>
      <c r="Z645" s="224"/>
      <c r="AA645" s="224"/>
      <c r="AB645" s="224"/>
      <c r="AC645" s="225"/>
      <c r="AD645" s="225"/>
      <c r="AE645" s="213"/>
      <c r="AF645" s="214"/>
      <c r="AG645" s="215"/>
      <c r="AI645" s="206"/>
      <c r="AJ645" s="207"/>
      <c r="AK645" s="207"/>
      <c r="AL645" s="208"/>
      <c r="AM645" s="209"/>
    </row>
    <row r="646" spans="1:39" ht="24" customHeight="1" x14ac:dyDescent="0.15">
      <c r="A646" s="216"/>
      <c r="B646" s="214"/>
      <c r="C646" s="214"/>
      <c r="D646" s="214"/>
      <c r="E646" s="217"/>
      <c r="F646" s="68"/>
      <c r="G646" s="67"/>
      <c r="H646" s="218"/>
      <c r="I646" s="214"/>
      <c r="J646" s="214"/>
      <c r="K646" s="214"/>
      <c r="L646" s="214"/>
      <c r="M646" s="214"/>
      <c r="N646" s="214"/>
      <c r="O646" s="214"/>
      <c r="P646" s="214"/>
      <c r="Q646" s="219"/>
      <c r="R646" s="219"/>
      <c r="S646" s="336"/>
      <c r="T646" s="337"/>
      <c r="U646" s="222"/>
      <c r="V646" s="223"/>
      <c r="W646" s="223"/>
      <c r="X646" s="224">
        <f t="shared" ref="X646:X659" si="28">ROUND(Q646*U646,0)</f>
        <v>0</v>
      </c>
      <c r="Y646" s="224"/>
      <c r="Z646" s="224"/>
      <c r="AA646" s="224"/>
      <c r="AB646" s="224"/>
      <c r="AC646" s="225"/>
      <c r="AD646" s="225"/>
      <c r="AE646" s="213"/>
      <c r="AF646" s="214"/>
      <c r="AG646" s="215"/>
      <c r="AI646" s="206"/>
      <c r="AJ646" s="207"/>
      <c r="AK646" s="207"/>
      <c r="AL646" s="208"/>
      <c r="AM646" s="209"/>
    </row>
    <row r="647" spans="1:39" ht="24" customHeight="1" x14ac:dyDescent="0.15">
      <c r="A647" s="216"/>
      <c r="B647" s="214"/>
      <c r="C647" s="214"/>
      <c r="D647" s="214"/>
      <c r="E647" s="217"/>
      <c r="F647" s="68"/>
      <c r="G647" s="67"/>
      <c r="H647" s="218"/>
      <c r="I647" s="214"/>
      <c r="J647" s="214"/>
      <c r="K647" s="214"/>
      <c r="L647" s="214"/>
      <c r="M647" s="214"/>
      <c r="N647" s="214"/>
      <c r="O647" s="214"/>
      <c r="P647" s="214"/>
      <c r="Q647" s="219"/>
      <c r="R647" s="219"/>
      <c r="S647" s="336"/>
      <c r="T647" s="337"/>
      <c r="U647" s="222"/>
      <c r="V647" s="223"/>
      <c r="W647" s="223"/>
      <c r="X647" s="224">
        <f t="shared" si="28"/>
        <v>0</v>
      </c>
      <c r="Y647" s="224"/>
      <c r="Z647" s="224"/>
      <c r="AA647" s="224"/>
      <c r="AB647" s="224"/>
      <c r="AC647" s="225"/>
      <c r="AD647" s="225"/>
      <c r="AE647" s="213"/>
      <c r="AF647" s="214"/>
      <c r="AG647" s="215"/>
      <c r="AI647" s="206"/>
      <c r="AJ647" s="207"/>
      <c r="AK647" s="207"/>
      <c r="AL647" s="208"/>
      <c r="AM647" s="209"/>
    </row>
    <row r="648" spans="1:39" ht="24" customHeight="1" x14ac:dyDescent="0.15">
      <c r="A648" s="216"/>
      <c r="B648" s="214"/>
      <c r="C648" s="214"/>
      <c r="D648" s="214"/>
      <c r="E648" s="217"/>
      <c r="F648" s="68"/>
      <c r="G648" s="67"/>
      <c r="H648" s="218"/>
      <c r="I648" s="214"/>
      <c r="J648" s="214"/>
      <c r="K648" s="214"/>
      <c r="L648" s="214"/>
      <c r="M648" s="214"/>
      <c r="N648" s="214"/>
      <c r="O648" s="214"/>
      <c r="P648" s="214"/>
      <c r="Q648" s="219"/>
      <c r="R648" s="219"/>
      <c r="S648" s="336"/>
      <c r="T648" s="337"/>
      <c r="U648" s="222"/>
      <c r="V648" s="223"/>
      <c r="W648" s="223"/>
      <c r="X648" s="224">
        <f t="shared" si="28"/>
        <v>0</v>
      </c>
      <c r="Y648" s="224"/>
      <c r="Z648" s="224"/>
      <c r="AA648" s="224"/>
      <c r="AB648" s="224"/>
      <c r="AC648" s="225"/>
      <c r="AD648" s="225"/>
      <c r="AE648" s="213"/>
      <c r="AF648" s="214"/>
      <c r="AG648" s="215"/>
      <c r="AI648" s="206"/>
      <c r="AJ648" s="207"/>
      <c r="AK648" s="207"/>
      <c r="AL648" s="208"/>
      <c r="AM648" s="209"/>
    </row>
    <row r="649" spans="1:39" ht="24" customHeight="1" x14ac:dyDescent="0.15">
      <c r="A649" s="216"/>
      <c r="B649" s="214"/>
      <c r="C649" s="214"/>
      <c r="D649" s="214"/>
      <c r="E649" s="217"/>
      <c r="F649" s="68"/>
      <c r="G649" s="67"/>
      <c r="H649" s="218"/>
      <c r="I649" s="214"/>
      <c r="J649" s="214"/>
      <c r="K649" s="214"/>
      <c r="L649" s="214"/>
      <c r="M649" s="214"/>
      <c r="N649" s="214"/>
      <c r="O649" s="214"/>
      <c r="P649" s="214"/>
      <c r="Q649" s="219"/>
      <c r="R649" s="219"/>
      <c r="S649" s="336"/>
      <c r="T649" s="337"/>
      <c r="U649" s="222"/>
      <c r="V649" s="223"/>
      <c r="W649" s="223"/>
      <c r="X649" s="224">
        <f t="shared" si="28"/>
        <v>0</v>
      </c>
      <c r="Y649" s="224"/>
      <c r="Z649" s="224"/>
      <c r="AA649" s="224"/>
      <c r="AB649" s="224"/>
      <c r="AC649" s="225"/>
      <c r="AD649" s="225"/>
      <c r="AE649" s="213"/>
      <c r="AF649" s="214"/>
      <c r="AG649" s="215"/>
      <c r="AI649" s="206"/>
      <c r="AJ649" s="207"/>
      <c r="AK649" s="207"/>
      <c r="AL649" s="208"/>
      <c r="AM649" s="209"/>
    </row>
    <row r="650" spans="1:39" ht="24" customHeight="1" x14ac:dyDescent="0.15">
      <c r="A650" s="216"/>
      <c r="B650" s="214"/>
      <c r="C650" s="214"/>
      <c r="D650" s="214"/>
      <c r="E650" s="217"/>
      <c r="F650" s="68"/>
      <c r="G650" s="67"/>
      <c r="H650" s="218"/>
      <c r="I650" s="214"/>
      <c r="J650" s="214"/>
      <c r="K650" s="214"/>
      <c r="L650" s="214"/>
      <c r="M650" s="214"/>
      <c r="N650" s="214"/>
      <c r="O650" s="214"/>
      <c r="P650" s="214"/>
      <c r="Q650" s="219"/>
      <c r="R650" s="219"/>
      <c r="S650" s="336"/>
      <c r="T650" s="337"/>
      <c r="U650" s="222"/>
      <c r="V650" s="223"/>
      <c r="W650" s="223"/>
      <c r="X650" s="224">
        <f t="shared" si="28"/>
        <v>0</v>
      </c>
      <c r="Y650" s="224"/>
      <c r="Z650" s="224"/>
      <c r="AA650" s="224"/>
      <c r="AB650" s="224"/>
      <c r="AC650" s="225"/>
      <c r="AD650" s="225"/>
      <c r="AE650" s="213"/>
      <c r="AF650" s="214"/>
      <c r="AG650" s="215"/>
      <c r="AI650" s="206"/>
      <c r="AJ650" s="207"/>
      <c r="AK650" s="207"/>
      <c r="AL650" s="208"/>
      <c r="AM650" s="209"/>
    </row>
    <row r="651" spans="1:39" ht="24" customHeight="1" x14ac:dyDescent="0.15">
      <c r="A651" s="216"/>
      <c r="B651" s="214"/>
      <c r="C651" s="214"/>
      <c r="D651" s="214"/>
      <c r="E651" s="217"/>
      <c r="F651" s="68"/>
      <c r="G651" s="67"/>
      <c r="H651" s="218"/>
      <c r="I651" s="214"/>
      <c r="J651" s="214"/>
      <c r="K651" s="214"/>
      <c r="L651" s="214"/>
      <c r="M651" s="214"/>
      <c r="N651" s="214"/>
      <c r="O651" s="214"/>
      <c r="P651" s="214"/>
      <c r="Q651" s="219"/>
      <c r="R651" s="219"/>
      <c r="S651" s="336"/>
      <c r="T651" s="337"/>
      <c r="U651" s="222"/>
      <c r="V651" s="223"/>
      <c r="W651" s="223"/>
      <c r="X651" s="224">
        <f t="shared" si="28"/>
        <v>0</v>
      </c>
      <c r="Y651" s="224"/>
      <c r="Z651" s="224"/>
      <c r="AA651" s="224"/>
      <c r="AB651" s="224"/>
      <c r="AC651" s="225"/>
      <c r="AD651" s="225"/>
      <c r="AE651" s="213"/>
      <c r="AF651" s="214"/>
      <c r="AG651" s="215"/>
      <c r="AI651" s="206"/>
      <c r="AJ651" s="207"/>
      <c r="AK651" s="207"/>
      <c r="AL651" s="208"/>
      <c r="AM651" s="209"/>
    </row>
    <row r="652" spans="1:39" ht="24" customHeight="1" x14ac:dyDescent="0.15">
      <c r="A652" s="216"/>
      <c r="B652" s="214"/>
      <c r="C652" s="214"/>
      <c r="D652" s="214"/>
      <c r="E652" s="217"/>
      <c r="F652" s="68"/>
      <c r="G652" s="67"/>
      <c r="H652" s="218"/>
      <c r="I652" s="214"/>
      <c r="J652" s="214"/>
      <c r="K652" s="214"/>
      <c r="L652" s="214"/>
      <c r="M652" s="214"/>
      <c r="N652" s="214"/>
      <c r="O652" s="214"/>
      <c r="P652" s="214"/>
      <c r="Q652" s="219"/>
      <c r="R652" s="219"/>
      <c r="S652" s="336"/>
      <c r="T652" s="337"/>
      <c r="U652" s="222"/>
      <c r="V652" s="223"/>
      <c r="W652" s="223"/>
      <c r="X652" s="224">
        <f t="shared" si="28"/>
        <v>0</v>
      </c>
      <c r="Y652" s="224"/>
      <c r="Z652" s="224"/>
      <c r="AA652" s="224"/>
      <c r="AB652" s="224"/>
      <c r="AC652" s="225"/>
      <c r="AD652" s="225"/>
      <c r="AE652" s="213"/>
      <c r="AF652" s="214"/>
      <c r="AG652" s="215"/>
      <c r="AI652" s="206"/>
      <c r="AJ652" s="207"/>
      <c r="AK652" s="207"/>
      <c r="AL652" s="208"/>
      <c r="AM652" s="209"/>
    </row>
    <row r="653" spans="1:39" ht="24" customHeight="1" x14ac:dyDescent="0.15">
      <c r="A653" s="216"/>
      <c r="B653" s="214"/>
      <c r="C653" s="214"/>
      <c r="D653" s="214"/>
      <c r="E653" s="217"/>
      <c r="F653" s="68"/>
      <c r="G653" s="67"/>
      <c r="H653" s="218"/>
      <c r="I653" s="214"/>
      <c r="J653" s="214"/>
      <c r="K653" s="214"/>
      <c r="L653" s="214"/>
      <c r="M653" s="214"/>
      <c r="N653" s="214"/>
      <c r="O653" s="214"/>
      <c r="P653" s="214"/>
      <c r="Q653" s="219"/>
      <c r="R653" s="219"/>
      <c r="S653" s="336"/>
      <c r="T653" s="337"/>
      <c r="U653" s="222"/>
      <c r="V653" s="223"/>
      <c r="W653" s="223"/>
      <c r="X653" s="224">
        <f t="shared" si="28"/>
        <v>0</v>
      </c>
      <c r="Y653" s="224"/>
      <c r="Z653" s="224"/>
      <c r="AA653" s="224"/>
      <c r="AB653" s="224"/>
      <c r="AC653" s="225"/>
      <c r="AD653" s="225"/>
      <c r="AE653" s="213"/>
      <c r="AF653" s="214"/>
      <c r="AG653" s="215"/>
      <c r="AI653" s="206"/>
      <c r="AJ653" s="207"/>
      <c r="AK653" s="207"/>
      <c r="AL653" s="208"/>
      <c r="AM653" s="209"/>
    </row>
    <row r="654" spans="1:39" ht="24" customHeight="1" x14ac:dyDescent="0.15">
      <c r="A654" s="216"/>
      <c r="B654" s="214"/>
      <c r="C654" s="214"/>
      <c r="D654" s="214"/>
      <c r="E654" s="217"/>
      <c r="F654" s="68"/>
      <c r="G654" s="67"/>
      <c r="H654" s="218"/>
      <c r="I654" s="214"/>
      <c r="J654" s="214"/>
      <c r="K654" s="214"/>
      <c r="L654" s="214"/>
      <c r="M654" s="214"/>
      <c r="N654" s="214"/>
      <c r="O654" s="214"/>
      <c r="P654" s="214"/>
      <c r="Q654" s="219"/>
      <c r="R654" s="219"/>
      <c r="S654" s="336"/>
      <c r="T654" s="337"/>
      <c r="U654" s="222"/>
      <c r="V654" s="223"/>
      <c r="W654" s="223"/>
      <c r="X654" s="224">
        <f t="shared" si="28"/>
        <v>0</v>
      </c>
      <c r="Y654" s="224"/>
      <c r="Z654" s="224"/>
      <c r="AA654" s="224"/>
      <c r="AB654" s="224"/>
      <c r="AC654" s="225"/>
      <c r="AD654" s="225"/>
      <c r="AE654" s="213"/>
      <c r="AF654" s="214"/>
      <c r="AG654" s="215"/>
      <c r="AI654" s="206"/>
      <c r="AJ654" s="207"/>
      <c r="AK654" s="207"/>
      <c r="AL654" s="208"/>
      <c r="AM654" s="209"/>
    </row>
    <row r="655" spans="1:39" ht="24" customHeight="1" x14ac:dyDescent="0.15">
      <c r="A655" s="216"/>
      <c r="B655" s="214"/>
      <c r="C655" s="214"/>
      <c r="D655" s="214"/>
      <c r="E655" s="217"/>
      <c r="F655" s="68"/>
      <c r="G655" s="67"/>
      <c r="H655" s="218"/>
      <c r="I655" s="214"/>
      <c r="J655" s="214"/>
      <c r="K655" s="214"/>
      <c r="L655" s="214"/>
      <c r="M655" s="214"/>
      <c r="N655" s="214"/>
      <c r="O655" s="214"/>
      <c r="P655" s="214"/>
      <c r="Q655" s="219"/>
      <c r="R655" s="219"/>
      <c r="S655" s="336"/>
      <c r="T655" s="337"/>
      <c r="U655" s="222"/>
      <c r="V655" s="223"/>
      <c r="W655" s="223"/>
      <c r="X655" s="224">
        <f t="shared" si="28"/>
        <v>0</v>
      </c>
      <c r="Y655" s="224"/>
      <c r="Z655" s="224"/>
      <c r="AA655" s="224"/>
      <c r="AB655" s="224"/>
      <c r="AC655" s="225"/>
      <c r="AD655" s="225"/>
      <c r="AE655" s="213"/>
      <c r="AF655" s="214"/>
      <c r="AG655" s="215"/>
      <c r="AI655" s="206"/>
      <c r="AJ655" s="207"/>
      <c r="AK655" s="207"/>
      <c r="AL655" s="208"/>
      <c r="AM655" s="209"/>
    </row>
    <row r="656" spans="1:39" ht="24" customHeight="1" x14ac:dyDescent="0.15">
      <c r="A656" s="216"/>
      <c r="B656" s="214"/>
      <c r="C656" s="214"/>
      <c r="D656" s="214"/>
      <c r="E656" s="217"/>
      <c r="F656" s="68"/>
      <c r="G656" s="67"/>
      <c r="H656" s="218"/>
      <c r="I656" s="214"/>
      <c r="J656" s="214"/>
      <c r="K656" s="214"/>
      <c r="L656" s="214"/>
      <c r="M656" s="214"/>
      <c r="N656" s="214"/>
      <c r="O656" s="214"/>
      <c r="P656" s="214"/>
      <c r="Q656" s="219"/>
      <c r="R656" s="219"/>
      <c r="S656" s="336"/>
      <c r="T656" s="337"/>
      <c r="U656" s="222"/>
      <c r="V656" s="223"/>
      <c r="W656" s="223"/>
      <c r="X656" s="224">
        <f t="shared" si="28"/>
        <v>0</v>
      </c>
      <c r="Y656" s="224"/>
      <c r="Z656" s="224"/>
      <c r="AA656" s="224"/>
      <c r="AB656" s="224"/>
      <c r="AC656" s="225"/>
      <c r="AD656" s="225"/>
      <c r="AE656" s="213"/>
      <c r="AF656" s="214"/>
      <c r="AG656" s="215"/>
      <c r="AI656" s="206"/>
      <c r="AJ656" s="207"/>
      <c r="AK656" s="207"/>
      <c r="AL656" s="208"/>
      <c r="AM656" s="209"/>
    </row>
    <row r="657" spans="1:39" ht="24" customHeight="1" x14ac:dyDescent="0.15">
      <c r="A657" s="216"/>
      <c r="B657" s="214"/>
      <c r="C657" s="214"/>
      <c r="D657" s="214"/>
      <c r="E657" s="217"/>
      <c r="F657" s="68"/>
      <c r="G657" s="67"/>
      <c r="H657" s="218"/>
      <c r="I657" s="214"/>
      <c r="J657" s="214"/>
      <c r="K657" s="214"/>
      <c r="L657" s="214"/>
      <c r="M657" s="214"/>
      <c r="N657" s="214"/>
      <c r="O657" s="214"/>
      <c r="P657" s="214"/>
      <c r="Q657" s="219"/>
      <c r="R657" s="219"/>
      <c r="S657" s="336"/>
      <c r="T657" s="337"/>
      <c r="U657" s="222"/>
      <c r="V657" s="223"/>
      <c r="W657" s="223"/>
      <c r="X657" s="224">
        <f t="shared" si="28"/>
        <v>0</v>
      </c>
      <c r="Y657" s="224"/>
      <c r="Z657" s="224"/>
      <c r="AA657" s="224"/>
      <c r="AB657" s="224"/>
      <c r="AC657" s="225"/>
      <c r="AD657" s="225"/>
      <c r="AE657" s="213"/>
      <c r="AF657" s="214"/>
      <c r="AG657" s="215"/>
      <c r="AI657" s="206"/>
      <c r="AJ657" s="207"/>
      <c r="AK657" s="207"/>
      <c r="AL657" s="208"/>
      <c r="AM657" s="209"/>
    </row>
    <row r="658" spans="1:39" ht="24" customHeight="1" x14ac:dyDescent="0.15">
      <c r="A658" s="216"/>
      <c r="B658" s="214"/>
      <c r="C658" s="214"/>
      <c r="D658" s="214"/>
      <c r="E658" s="217"/>
      <c r="F658" s="68"/>
      <c r="G658" s="67"/>
      <c r="H658" s="218"/>
      <c r="I658" s="214"/>
      <c r="J658" s="214"/>
      <c r="K658" s="214"/>
      <c r="L658" s="214"/>
      <c r="M658" s="214"/>
      <c r="N658" s="214"/>
      <c r="O658" s="214"/>
      <c r="P658" s="214"/>
      <c r="Q658" s="219"/>
      <c r="R658" s="219"/>
      <c r="S658" s="336"/>
      <c r="T658" s="337"/>
      <c r="U658" s="222"/>
      <c r="V658" s="223"/>
      <c r="W658" s="223"/>
      <c r="X658" s="224">
        <f t="shared" si="28"/>
        <v>0</v>
      </c>
      <c r="Y658" s="224"/>
      <c r="Z658" s="224"/>
      <c r="AA658" s="224"/>
      <c r="AB658" s="224"/>
      <c r="AC658" s="225"/>
      <c r="AD658" s="225"/>
      <c r="AE658" s="213"/>
      <c r="AF658" s="214"/>
      <c r="AG658" s="215"/>
      <c r="AI658" s="206"/>
      <c r="AJ658" s="207"/>
      <c r="AK658" s="207"/>
      <c r="AL658" s="208"/>
      <c r="AM658" s="209"/>
    </row>
    <row r="659" spans="1:39" ht="24" customHeight="1" thickBot="1" x14ac:dyDescent="0.2">
      <c r="A659" s="216"/>
      <c r="B659" s="214"/>
      <c r="C659" s="214"/>
      <c r="D659" s="214"/>
      <c r="E659" s="217"/>
      <c r="F659" s="68"/>
      <c r="G659" s="67"/>
      <c r="H659" s="218"/>
      <c r="I659" s="214"/>
      <c r="J659" s="214"/>
      <c r="K659" s="214"/>
      <c r="L659" s="214"/>
      <c r="M659" s="214"/>
      <c r="N659" s="214"/>
      <c r="O659" s="214"/>
      <c r="P659" s="214"/>
      <c r="Q659" s="219"/>
      <c r="R659" s="219"/>
      <c r="S659" s="336"/>
      <c r="T659" s="337"/>
      <c r="U659" s="222"/>
      <c r="V659" s="223"/>
      <c r="W659" s="223"/>
      <c r="X659" s="224">
        <f t="shared" si="28"/>
        <v>0</v>
      </c>
      <c r="Y659" s="224"/>
      <c r="Z659" s="224"/>
      <c r="AA659" s="224"/>
      <c r="AB659" s="224"/>
      <c r="AC659" s="225"/>
      <c r="AD659" s="225"/>
      <c r="AE659" s="213"/>
      <c r="AF659" s="214"/>
      <c r="AG659" s="215"/>
      <c r="AI659" s="206"/>
      <c r="AJ659" s="207"/>
      <c r="AK659" s="207"/>
      <c r="AL659" s="208"/>
      <c r="AM659" s="209"/>
    </row>
    <row r="660" spans="1:39" ht="24" customHeight="1" thickTop="1" thickBot="1" x14ac:dyDescent="0.2">
      <c r="A660" s="197"/>
      <c r="B660" s="198"/>
      <c r="C660" s="198"/>
      <c r="D660" s="198"/>
      <c r="E660" s="199"/>
      <c r="F660" s="70"/>
      <c r="G660" s="69"/>
      <c r="H660" s="200" t="s">
        <v>64</v>
      </c>
      <c r="I660" s="201"/>
      <c r="J660" s="201"/>
      <c r="K660" s="201"/>
      <c r="L660" s="201"/>
      <c r="M660" s="201"/>
      <c r="N660" s="201"/>
      <c r="O660" s="201"/>
      <c r="P660" s="201"/>
      <c r="Q660" s="200"/>
      <c r="R660" s="200"/>
      <c r="S660" s="200"/>
      <c r="T660" s="200"/>
      <c r="U660" s="200"/>
      <c r="V660" s="200"/>
      <c r="W660" s="200"/>
      <c r="X660" s="202">
        <f>SUM(X645:AD659)</f>
        <v>0</v>
      </c>
      <c r="Y660" s="202"/>
      <c r="Z660" s="202"/>
      <c r="AA660" s="202"/>
      <c r="AB660" s="202"/>
      <c r="AC660" s="203"/>
      <c r="AD660" s="203"/>
      <c r="AE660" s="204"/>
      <c r="AF660" s="198"/>
      <c r="AG660" s="205"/>
      <c r="AI660" s="206"/>
      <c r="AJ660" s="207"/>
      <c r="AK660" s="207"/>
      <c r="AL660" s="208"/>
      <c r="AM660" s="209"/>
    </row>
    <row r="661" spans="1:39" ht="14.25" thickTop="1" x14ac:dyDescent="0.15"/>
    <row r="662" spans="1:39" ht="15.75" customHeight="1" x14ac:dyDescent="0.15">
      <c r="A662" s="52" t="s">
        <v>30</v>
      </c>
      <c r="W662" s="71"/>
      <c r="X662" s="20"/>
      <c r="Y662" s="172" t="s">
        <v>37</v>
      </c>
      <c r="Z662" s="173"/>
      <c r="AA662" s="173"/>
      <c r="AB662" s="173"/>
      <c r="AC662" s="174"/>
      <c r="AD662" s="210" t="s">
        <v>28</v>
      </c>
      <c r="AE662" s="211"/>
      <c r="AF662" s="211"/>
      <c r="AG662" s="211"/>
      <c r="AH662" s="212"/>
      <c r="AI662" s="210" t="s">
        <v>27</v>
      </c>
      <c r="AJ662" s="211"/>
      <c r="AK662" s="211"/>
      <c r="AL662" s="211"/>
      <c r="AM662" s="212"/>
    </row>
    <row r="663" spans="1:39" ht="16.5" customHeight="1" x14ac:dyDescent="0.15">
      <c r="B663" s="16" t="s">
        <v>132</v>
      </c>
      <c r="C663" s="2"/>
      <c r="Y663" s="187"/>
      <c r="Z663" s="188"/>
      <c r="AA663" s="188"/>
      <c r="AB663" s="188"/>
      <c r="AC663" s="188"/>
      <c r="AD663" s="187"/>
      <c r="AE663" s="188"/>
      <c r="AF663" s="188"/>
      <c r="AG663" s="188"/>
      <c r="AH663" s="193"/>
      <c r="AI663" s="187"/>
      <c r="AJ663" s="188"/>
      <c r="AK663" s="188"/>
      <c r="AL663" s="188"/>
      <c r="AM663" s="193"/>
    </row>
    <row r="664" spans="1:39" ht="16.5" customHeight="1" x14ac:dyDescent="0.15">
      <c r="B664" s="3" t="s">
        <v>47</v>
      </c>
      <c r="Y664" s="189"/>
      <c r="Z664" s="190"/>
      <c r="AA664" s="190"/>
      <c r="AB664" s="190"/>
      <c r="AC664" s="190"/>
      <c r="AD664" s="189"/>
      <c r="AE664" s="190"/>
      <c r="AF664" s="190"/>
      <c r="AG664" s="190"/>
      <c r="AH664" s="194"/>
      <c r="AI664" s="189"/>
      <c r="AJ664" s="190"/>
      <c r="AK664" s="190"/>
      <c r="AL664" s="190"/>
      <c r="AM664" s="194"/>
    </row>
    <row r="665" spans="1:39" ht="16.5" customHeight="1" x14ac:dyDescent="0.15">
      <c r="B665" s="3" t="s">
        <v>50</v>
      </c>
      <c r="C665" s="23"/>
      <c r="D665" s="23"/>
      <c r="E665" s="23"/>
      <c r="F665" s="23"/>
      <c r="G665" s="23"/>
      <c r="H665" s="23"/>
      <c r="I665" s="23"/>
      <c r="J665" s="23"/>
      <c r="K665" s="23"/>
      <c r="Y665" s="189"/>
      <c r="Z665" s="190"/>
      <c r="AA665" s="190"/>
      <c r="AB665" s="190"/>
      <c r="AC665" s="190"/>
      <c r="AD665" s="189"/>
      <c r="AE665" s="190"/>
      <c r="AF665" s="190"/>
      <c r="AG665" s="190"/>
      <c r="AH665" s="194"/>
      <c r="AI665" s="189"/>
      <c r="AJ665" s="190"/>
      <c r="AK665" s="190"/>
      <c r="AL665" s="190"/>
      <c r="AM665" s="194"/>
    </row>
    <row r="666" spans="1:39" ht="16.5" customHeight="1" x14ac:dyDescent="0.15">
      <c r="B666" s="3" t="s">
        <v>58</v>
      </c>
      <c r="Y666" s="191"/>
      <c r="Z666" s="192"/>
      <c r="AA666" s="192"/>
      <c r="AB666" s="192"/>
      <c r="AC666" s="192"/>
      <c r="AD666" s="191"/>
      <c r="AE666" s="192"/>
      <c r="AF666" s="192"/>
      <c r="AG666" s="192"/>
      <c r="AH666" s="195"/>
      <c r="AI666" s="191"/>
      <c r="AJ666" s="192"/>
      <c r="AK666" s="192"/>
      <c r="AL666" s="192"/>
      <c r="AM666" s="195"/>
    </row>
    <row r="667" spans="1:39" ht="16.5" customHeight="1" x14ac:dyDescent="0.15">
      <c r="B667" s="17" t="s">
        <v>59</v>
      </c>
    </row>
    <row r="668" spans="1:39" ht="16.5" customHeight="1" x14ac:dyDescent="0.15">
      <c r="B668" s="17"/>
      <c r="AD668" s="64"/>
      <c r="AE668"/>
      <c r="AF668"/>
      <c r="AG668"/>
      <c r="AH668"/>
      <c r="AI668"/>
      <c r="AJ668"/>
      <c r="AK668"/>
      <c r="AL668"/>
      <c r="AM668"/>
    </row>
    <row r="669" spans="1:39" ht="16.5" customHeight="1" x14ac:dyDescent="0.15">
      <c r="B669" s="3"/>
      <c r="AE669"/>
      <c r="AF669"/>
      <c r="AG669"/>
      <c r="AH669"/>
      <c r="AI669"/>
      <c r="AJ669"/>
      <c r="AK669"/>
      <c r="AL669"/>
      <c r="AM669"/>
    </row>
    <row r="670" spans="1:39" ht="16.5" customHeight="1" x14ac:dyDescent="0.15">
      <c r="B670" s="196" t="s">
        <v>34</v>
      </c>
      <c r="C670" s="196"/>
      <c r="D670" s="196"/>
      <c r="E670" s="196"/>
      <c r="F670" s="196"/>
      <c r="G670" s="196"/>
      <c r="H670" s="196"/>
      <c r="I670" s="196"/>
      <c r="J670" s="196"/>
      <c r="L670" s="196" t="s">
        <v>35</v>
      </c>
      <c r="M670" s="196"/>
      <c r="N670" s="196"/>
      <c r="O670" s="196"/>
      <c r="P670" s="196"/>
      <c r="Q670" s="196"/>
      <c r="R670" s="196"/>
      <c r="S670" s="196"/>
      <c r="T670" s="196"/>
      <c r="U670" s="196"/>
      <c r="V670" s="196"/>
      <c r="W670" s="196"/>
      <c r="X670" s="196"/>
      <c r="Y670" s="196"/>
      <c r="Z670" s="196"/>
      <c r="AA670" s="64"/>
      <c r="AD670"/>
      <c r="AE670"/>
      <c r="AF670"/>
      <c r="AG670"/>
      <c r="AH670"/>
      <c r="AI670"/>
      <c r="AJ670"/>
      <c r="AK670"/>
      <c r="AL670"/>
      <c r="AM670"/>
    </row>
    <row r="671" spans="1:39" x14ac:dyDescent="0.15">
      <c r="B671" s="196"/>
      <c r="C671" s="196"/>
      <c r="D671" s="196"/>
      <c r="E671" s="196"/>
      <c r="F671" s="196"/>
      <c r="G671" s="196"/>
      <c r="H671" s="196"/>
      <c r="I671" s="196"/>
      <c r="J671" s="196"/>
      <c r="L671" s="196"/>
      <c r="M671" s="196"/>
      <c r="N671" s="196"/>
      <c r="O671" s="196"/>
      <c r="P671" s="196"/>
      <c r="Q671" s="196"/>
      <c r="R671" s="196"/>
      <c r="S671" s="196"/>
      <c r="T671" s="196"/>
      <c r="U671" s="196"/>
      <c r="V671" s="196"/>
      <c r="W671" s="196"/>
      <c r="X671" s="196"/>
      <c r="Y671" s="196"/>
      <c r="Z671" s="196"/>
      <c r="AA671" s="64"/>
    </row>
    <row r="672" spans="1:39" x14ac:dyDescent="0.15">
      <c r="B672" s="196"/>
      <c r="C672" s="196"/>
      <c r="D672" s="196"/>
      <c r="E672" s="196"/>
      <c r="F672" s="196"/>
      <c r="G672" s="196"/>
      <c r="H672" s="196"/>
      <c r="I672" s="196"/>
      <c r="J672" s="196"/>
      <c r="K672" s="64"/>
      <c r="L672" s="196"/>
      <c r="M672" s="196"/>
      <c r="N672" s="196"/>
      <c r="O672" s="196"/>
      <c r="P672" s="196"/>
      <c r="Q672" s="196"/>
      <c r="R672" s="196"/>
      <c r="S672" s="196"/>
      <c r="T672" s="196"/>
      <c r="U672" s="196"/>
      <c r="V672" s="196"/>
      <c r="W672" s="196"/>
      <c r="X672" s="196"/>
      <c r="Y672" s="196"/>
      <c r="Z672" s="196"/>
      <c r="AA672" s="64"/>
      <c r="AD672" s="196" t="s">
        <v>29</v>
      </c>
      <c r="AE672" s="171"/>
      <c r="AF672" s="171"/>
      <c r="AG672" s="171"/>
      <c r="AH672" s="171"/>
      <c r="AI672" s="171"/>
      <c r="AJ672" s="171"/>
      <c r="AK672" s="171"/>
      <c r="AL672" s="171"/>
      <c r="AM672" s="171"/>
    </row>
    <row r="673" spans="1:41" x14ac:dyDescent="0.15">
      <c r="B673" s="196"/>
      <c r="C673" s="196"/>
      <c r="D673" s="196"/>
      <c r="E673" s="196"/>
      <c r="F673" s="196"/>
      <c r="G673" s="196"/>
      <c r="H673" s="196"/>
      <c r="I673" s="196"/>
      <c r="J673" s="196"/>
      <c r="K673" s="64"/>
      <c r="L673" s="196"/>
      <c r="M673" s="196"/>
      <c r="N673" s="196"/>
      <c r="O673" s="196"/>
      <c r="P673" s="196"/>
      <c r="Q673" s="196"/>
      <c r="R673" s="196"/>
      <c r="S673" s="196"/>
      <c r="T673" s="196"/>
      <c r="U673" s="196"/>
      <c r="V673" s="196"/>
      <c r="W673" s="196"/>
      <c r="X673" s="196"/>
      <c r="Y673" s="196"/>
      <c r="Z673" s="196"/>
      <c r="AA673" s="64"/>
      <c r="AD673" s="196"/>
      <c r="AE673" s="196"/>
      <c r="AF673" s="196"/>
      <c r="AG673" s="196"/>
      <c r="AH673" s="196"/>
      <c r="AI673" s="196"/>
      <c r="AJ673" s="196"/>
      <c r="AK673" s="196"/>
      <c r="AL673" s="196"/>
      <c r="AM673" s="196"/>
    </row>
    <row r="674" spans="1:41" x14ac:dyDescent="0.15">
      <c r="B674" s="196"/>
      <c r="C674" s="196"/>
      <c r="D674" s="196"/>
      <c r="E674" s="196"/>
      <c r="F674" s="196"/>
      <c r="G674" s="196"/>
      <c r="H674" s="196"/>
      <c r="I674" s="196"/>
      <c r="J674" s="196"/>
      <c r="K674" s="64"/>
      <c r="L674" s="196"/>
      <c r="M674" s="196"/>
      <c r="N674" s="196"/>
      <c r="O674" s="196"/>
      <c r="P674" s="196"/>
      <c r="Q674" s="196"/>
      <c r="R674" s="196"/>
      <c r="S674" s="196"/>
      <c r="T674" s="196"/>
      <c r="U674" s="196"/>
      <c r="V674" s="196"/>
      <c r="W674" s="196"/>
      <c r="X674" s="196"/>
      <c r="Y674" s="196"/>
      <c r="Z674" s="196"/>
      <c r="AA674" s="64"/>
      <c r="AD674" s="196"/>
      <c r="AE674" s="196"/>
      <c r="AF674" s="196"/>
      <c r="AG674" s="196"/>
      <c r="AH674" s="196"/>
      <c r="AI674" s="196"/>
      <c r="AJ674" s="196"/>
      <c r="AK674" s="196"/>
      <c r="AL674" s="196"/>
      <c r="AM674" s="196"/>
    </row>
    <row r="675" spans="1:41" x14ac:dyDescent="0.15">
      <c r="K675" s="64"/>
    </row>
    <row r="676" spans="1:41" ht="16.5" customHeight="1" x14ac:dyDescent="0.15">
      <c r="A676" s="80" t="s">
        <v>62</v>
      </c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</row>
    <row r="677" spans="1:41" ht="16.5" customHeight="1" x14ac:dyDescent="0.15">
      <c r="A677" s="81"/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</row>
    <row r="678" spans="1:41" ht="14.25" thickBot="1" x14ac:dyDescent="0.2"/>
    <row r="679" spans="1:41" ht="26.1" customHeight="1" thickTop="1" x14ac:dyDescent="0.15">
      <c r="A679" s="280">
        <f>A634</f>
        <v>5</v>
      </c>
      <c r="B679" s="281"/>
      <c r="C679" s="284" t="s">
        <v>0</v>
      </c>
      <c r="D679" s="281">
        <f>D634</f>
        <v>10</v>
      </c>
      <c r="E679" s="281"/>
      <c r="F679" s="284" t="s">
        <v>1</v>
      </c>
      <c r="G679" s="281">
        <f>G634</f>
        <v>31</v>
      </c>
      <c r="H679" s="281"/>
      <c r="I679" s="286" t="s">
        <v>2</v>
      </c>
      <c r="K679" s="55"/>
      <c r="L679" s="53"/>
      <c r="M679" s="53"/>
      <c r="N679" s="288">
        <f>N634</f>
        <v>10</v>
      </c>
      <c r="O679" s="288"/>
      <c r="P679" s="288"/>
      <c r="Q679" s="284" t="s">
        <v>1</v>
      </c>
      <c r="R679" s="284" t="s">
        <v>7</v>
      </c>
      <c r="S679" s="53"/>
      <c r="T679" s="53"/>
      <c r="U679" s="54"/>
      <c r="W679" s="269" t="s">
        <v>21</v>
      </c>
      <c r="X679" s="270"/>
      <c r="Y679" s="270"/>
      <c r="Z679" s="270"/>
      <c r="AA679" s="270"/>
      <c r="AB679" s="271">
        <f>AB634</f>
        <v>646</v>
      </c>
      <c r="AC679" s="272"/>
      <c r="AD679" s="272"/>
      <c r="AE679" s="272"/>
      <c r="AF679" s="272"/>
      <c r="AG679" s="272"/>
      <c r="AH679" s="272"/>
      <c r="AI679" s="272"/>
      <c r="AJ679" s="272"/>
      <c r="AK679" s="272"/>
      <c r="AL679" s="272"/>
      <c r="AM679" s="273"/>
    </row>
    <row r="680" spans="1:41" ht="26.1" customHeight="1" thickBot="1" x14ac:dyDescent="0.2">
      <c r="A680" s="282"/>
      <c r="B680" s="283"/>
      <c r="C680" s="285"/>
      <c r="D680" s="283"/>
      <c r="E680" s="283"/>
      <c r="F680" s="285"/>
      <c r="G680" s="283"/>
      <c r="H680" s="283"/>
      <c r="I680" s="287"/>
      <c r="K680" s="56"/>
      <c r="L680" s="57"/>
      <c r="M680" s="57"/>
      <c r="N680" s="289"/>
      <c r="O680" s="289"/>
      <c r="P680" s="289"/>
      <c r="Q680" s="290"/>
      <c r="R680" s="290"/>
      <c r="S680" s="57"/>
      <c r="T680" s="57"/>
      <c r="U680" s="58"/>
      <c r="W680" s="274" t="s">
        <v>49</v>
      </c>
      <c r="X680" s="275"/>
      <c r="Y680" s="275"/>
      <c r="Z680" s="291" t="str">
        <f t="shared" ref="Z680:Z685" si="29">Z635</f>
        <v>T8888888888888</v>
      </c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3"/>
    </row>
    <row r="681" spans="1:41" ht="17.25" customHeight="1" thickTop="1" thickBot="1" x14ac:dyDescent="0.2">
      <c r="A681" s="37" t="s">
        <v>81</v>
      </c>
      <c r="I681" s="60"/>
      <c r="W681" s="276" t="s">
        <v>22</v>
      </c>
      <c r="X681" s="277"/>
      <c r="Y681" s="62"/>
      <c r="Z681" s="278" t="str">
        <f t="shared" si="29"/>
        <v>270-2225</v>
      </c>
      <c r="AA681" s="278"/>
      <c r="AB681" s="279"/>
      <c r="AC681" s="61"/>
      <c r="AD681" s="62"/>
      <c r="AE681" s="62"/>
      <c r="AF681" s="62"/>
      <c r="AG681" s="62"/>
      <c r="AH681" s="62"/>
      <c r="AI681" s="62"/>
      <c r="AJ681" s="62"/>
      <c r="AK681" s="62"/>
      <c r="AL681" s="62"/>
      <c r="AM681" s="63"/>
      <c r="AO681" s="64"/>
    </row>
    <row r="682" spans="1:41" ht="17.25" customHeight="1" thickTop="1" x14ac:dyDescent="0.15">
      <c r="A682" s="59"/>
      <c r="B682" s="241" t="str">
        <f>B637</f>
        <v>製造管理部</v>
      </c>
      <c r="C682" s="242"/>
      <c r="D682" s="242"/>
      <c r="E682" s="242"/>
      <c r="F682" s="242"/>
      <c r="G682" s="242"/>
      <c r="I682" s="60"/>
      <c r="K682" s="261" t="s">
        <v>8</v>
      </c>
      <c r="L682" s="264" t="str">
        <f>L637</f>
        <v>三井住友</v>
      </c>
      <c r="M682" s="265"/>
      <c r="N682" s="265"/>
      <c r="O682" s="266" t="s">
        <v>32</v>
      </c>
      <c r="P682" s="267"/>
      <c r="Q682" s="264" t="str">
        <f>Q637</f>
        <v>松戸</v>
      </c>
      <c r="R682" s="265"/>
      <c r="S682" s="265"/>
      <c r="T682" s="266" t="s">
        <v>4</v>
      </c>
      <c r="U682" s="268"/>
      <c r="W682" s="239" t="s">
        <v>12</v>
      </c>
      <c r="X682" s="240"/>
      <c r="Z682" s="241" t="str">
        <f t="shared" si="29"/>
        <v>千葉県松戸市東松戸2-20-1</v>
      </c>
      <c r="AA682" s="241"/>
      <c r="AB682" s="242"/>
      <c r="AC682" s="242"/>
      <c r="AD682" s="242"/>
      <c r="AE682" s="242"/>
      <c r="AF682" s="242"/>
      <c r="AG682" s="242"/>
      <c r="AH682" s="242"/>
      <c r="AI682" s="242"/>
      <c r="AJ682" s="242"/>
      <c r="AK682" s="242"/>
      <c r="AL682" s="242"/>
      <c r="AM682" s="243"/>
    </row>
    <row r="683" spans="1:41" ht="17.25" customHeight="1" x14ac:dyDescent="0.15">
      <c r="A683" s="59"/>
      <c r="B683" s="242"/>
      <c r="C683" s="242"/>
      <c r="D683" s="242"/>
      <c r="E683" s="242"/>
      <c r="F683" s="242"/>
      <c r="G683" s="242"/>
      <c r="H683" s="52" t="s">
        <v>3</v>
      </c>
      <c r="I683" s="60"/>
      <c r="K683" s="262"/>
      <c r="L683" s="255" t="s">
        <v>9</v>
      </c>
      <c r="M683" s="256"/>
      <c r="N683" s="257"/>
      <c r="O683" s="258" t="str">
        <f>O638</f>
        <v>当座</v>
      </c>
      <c r="P683" s="259"/>
      <c r="Q683" s="259"/>
      <c r="R683" s="259"/>
      <c r="S683" s="259"/>
      <c r="T683" s="259"/>
      <c r="U683" s="260"/>
      <c r="W683" s="239" t="s">
        <v>13</v>
      </c>
      <c r="X683" s="240"/>
      <c r="Z683" s="241" t="str">
        <f t="shared" si="29"/>
        <v>秩父産業株式会社</v>
      </c>
      <c r="AA683" s="241"/>
      <c r="AB683" s="241"/>
      <c r="AC683" s="241"/>
      <c r="AD683" s="241"/>
      <c r="AE683" s="241"/>
      <c r="AF683" s="241"/>
      <c r="AG683" s="241"/>
      <c r="AH683" s="241"/>
      <c r="AI683" s="241"/>
      <c r="AJ683" s="241"/>
      <c r="AK683" s="241"/>
      <c r="AL683" s="34" t="s">
        <v>60</v>
      </c>
      <c r="AM683" s="60"/>
    </row>
    <row r="684" spans="1:41" ht="17.25" customHeight="1" x14ac:dyDescent="0.15">
      <c r="A684" s="59"/>
      <c r="I684" s="60"/>
      <c r="K684" s="262"/>
      <c r="L684" s="255" t="s">
        <v>10</v>
      </c>
      <c r="M684" s="256"/>
      <c r="N684" s="257"/>
      <c r="O684" s="311">
        <f>O639</f>
        <v>1234567</v>
      </c>
      <c r="P684" s="312"/>
      <c r="Q684" s="312"/>
      <c r="R684" s="312"/>
      <c r="S684" s="312"/>
      <c r="T684" s="312"/>
      <c r="U684" s="313"/>
      <c r="W684" s="239" t="s">
        <v>23</v>
      </c>
      <c r="X684" s="240"/>
      <c r="Z684" s="241" t="str">
        <f t="shared" si="29"/>
        <v>047-311-1201</v>
      </c>
      <c r="AA684" s="241"/>
      <c r="AB684" s="242"/>
      <c r="AC684" s="242"/>
      <c r="AD684" s="242"/>
      <c r="AE684" s="242"/>
      <c r="AF684" s="242"/>
      <c r="AG684" s="242"/>
      <c r="AH684" s="242"/>
      <c r="AI684" s="242"/>
      <c r="AJ684" s="242"/>
      <c r="AK684" s="242"/>
      <c r="AL684" s="242"/>
      <c r="AM684" s="243"/>
    </row>
    <row r="685" spans="1:41" ht="17.25" customHeight="1" thickBot="1" x14ac:dyDescent="0.2">
      <c r="A685" s="56"/>
      <c r="B685" s="57" t="s">
        <v>4</v>
      </c>
      <c r="C685" s="57"/>
      <c r="D685" s="57" t="s">
        <v>5</v>
      </c>
      <c r="E685" s="57"/>
      <c r="F685" s="57"/>
      <c r="G685" s="57" t="s">
        <v>6</v>
      </c>
      <c r="H685" s="57"/>
      <c r="I685" s="58"/>
      <c r="K685" s="263"/>
      <c r="L685" s="244" t="s">
        <v>11</v>
      </c>
      <c r="M685" s="245"/>
      <c r="N685" s="246"/>
      <c r="O685" s="306" t="str">
        <f>O640</f>
        <v>チチブサンギョウ（カ</v>
      </c>
      <c r="P685" s="324"/>
      <c r="Q685" s="324"/>
      <c r="R685" s="324"/>
      <c r="S685" s="324"/>
      <c r="T685" s="324"/>
      <c r="U685" s="325"/>
      <c r="W685" s="250" t="s">
        <v>24</v>
      </c>
      <c r="X685" s="251"/>
      <c r="Y685" s="57"/>
      <c r="Z685" s="252" t="str">
        <f t="shared" si="29"/>
        <v>047-311-1310</v>
      </c>
      <c r="AA685" s="252"/>
      <c r="AB685" s="253"/>
      <c r="AC685" s="253"/>
      <c r="AD685" s="253"/>
      <c r="AE685" s="253"/>
      <c r="AF685" s="253"/>
      <c r="AG685" s="253"/>
      <c r="AH685" s="253"/>
      <c r="AI685" s="253"/>
      <c r="AJ685" s="253"/>
      <c r="AK685" s="253"/>
      <c r="AL685" s="253"/>
      <c r="AM685" s="254"/>
    </row>
    <row r="686" spans="1:41" ht="14.25" thickTop="1" x14ac:dyDescent="0.15">
      <c r="E686" s="1" t="s">
        <v>25</v>
      </c>
      <c r="AL686" s="1"/>
    </row>
    <row r="687" spans="1:41" ht="17.25" x14ac:dyDescent="0.15">
      <c r="A687" s="52" t="s">
        <v>14</v>
      </c>
      <c r="R687" s="10" t="s">
        <v>44</v>
      </c>
      <c r="S687"/>
      <c r="Z687" s="35" t="s">
        <v>61</v>
      </c>
    </row>
    <row r="688" spans="1:41" ht="8.25" customHeight="1" thickBot="1" x14ac:dyDescent="0.2"/>
    <row r="689" spans="1:39" ht="24" customHeight="1" thickTop="1" x14ac:dyDescent="0.15">
      <c r="A689" s="232" t="s">
        <v>16</v>
      </c>
      <c r="B689" s="233"/>
      <c r="C689" s="233"/>
      <c r="D689" s="233"/>
      <c r="E689" s="234"/>
      <c r="F689" s="65" t="s">
        <v>17</v>
      </c>
      <c r="G689" s="66" t="s">
        <v>2</v>
      </c>
      <c r="H689" s="235" t="s">
        <v>43</v>
      </c>
      <c r="I689" s="236"/>
      <c r="J689" s="236"/>
      <c r="K689" s="236"/>
      <c r="L689" s="236"/>
      <c r="M689" s="236"/>
      <c r="N689" s="236"/>
      <c r="O689" s="236"/>
      <c r="P689" s="236"/>
      <c r="Q689" s="236" t="s">
        <v>18</v>
      </c>
      <c r="R689" s="236"/>
      <c r="S689" s="236" t="s">
        <v>26</v>
      </c>
      <c r="T689" s="236"/>
      <c r="U689" s="236" t="s">
        <v>31</v>
      </c>
      <c r="V689" s="237"/>
      <c r="W689" s="237"/>
      <c r="X689" s="236" t="s">
        <v>19</v>
      </c>
      <c r="Y689" s="236"/>
      <c r="Z689" s="236"/>
      <c r="AA689" s="236"/>
      <c r="AB689" s="236"/>
      <c r="AC689" s="238"/>
      <c r="AD689" s="238"/>
      <c r="AE689" s="226" t="s">
        <v>20</v>
      </c>
      <c r="AF689" s="227"/>
      <c r="AG689" s="228"/>
      <c r="AI689" s="229" t="s">
        <v>36</v>
      </c>
      <c r="AJ689" s="230"/>
      <c r="AK689" s="230"/>
      <c r="AL689" s="230"/>
      <c r="AM689" s="231"/>
    </row>
    <row r="690" spans="1:39" ht="24" customHeight="1" x14ac:dyDescent="0.15">
      <c r="A690" s="216"/>
      <c r="B690" s="214"/>
      <c r="C690" s="214"/>
      <c r="D690" s="214"/>
      <c r="E690" s="217"/>
      <c r="F690" s="68"/>
      <c r="G690" s="67"/>
      <c r="H690" s="218"/>
      <c r="I690" s="214"/>
      <c r="J690" s="214"/>
      <c r="K690" s="214"/>
      <c r="L690" s="214"/>
      <c r="M690" s="214"/>
      <c r="N690" s="214"/>
      <c r="O690" s="214"/>
      <c r="P690" s="214"/>
      <c r="Q690" s="219"/>
      <c r="R690" s="219"/>
      <c r="S690" s="336"/>
      <c r="T690" s="337"/>
      <c r="U690" s="222"/>
      <c r="V690" s="223"/>
      <c r="W690" s="223"/>
      <c r="X690" s="224">
        <f>ROUND(Q690*U690,0)</f>
        <v>0</v>
      </c>
      <c r="Y690" s="224"/>
      <c r="Z690" s="224"/>
      <c r="AA690" s="224"/>
      <c r="AB690" s="224"/>
      <c r="AC690" s="225"/>
      <c r="AD690" s="225"/>
      <c r="AE690" s="213"/>
      <c r="AF690" s="214"/>
      <c r="AG690" s="215"/>
      <c r="AI690" s="206"/>
      <c r="AJ690" s="207"/>
      <c r="AK690" s="207"/>
      <c r="AL690" s="208"/>
      <c r="AM690" s="209"/>
    </row>
    <row r="691" spans="1:39" ht="24" customHeight="1" x14ac:dyDescent="0.15">
      <c r="A691" s="216"/>
      <c r="B691" s="214"/>
      <c r="C691" s="214"/>
      <c r="D691" s="214"/>
      <c r="E691" s="217"/>
      <c r="F691" s="68"/>
      <c r="G691" s="67"/>
      <c r="H691" s="218"/>
      <c r="I691" s="214"/>
      <c r="J691" s="214"/>
      <c r="K691" s="214"/>
      <c r="L691" s="214"/>
      <c r="M691" s="214"/>
      <c r="N691" s="214"/>
      <c r="O691" s="214"/>
      <c r="P691" s="214"/>
      <c r="Q691" s="219"/>
      <c r="R691" s="219"/>
      <c r="S691" s="336"/>
      <c r="T691" s="337"/>
      <c r="U691" s="222"/>
      <c r="V691" s="223"/>
      <c r="W691" s="223"/>
      <c r="X691" s="224">
        <f t="shared" ref="X691:X704" si="30">ROUND(Q691*U691,0)</f>
        <v>0</v>
      </c>
      <c r="Y691" s="224"/>
      <c r="Z691" s="224"/>
      <c r="AA691" s="224"/>
      <c r="AB691" s="224"/>
      <c r="AC691" s="225"/>
      <c r="AD691" s="225"/>
      <c r="AE691" s="213"/>
      <c r="AF691" s="214"/>
      <c r="AG691" s="215"/>
      <c r="AI691" s="206"/>
      <c r="AJ691" s="207"/>
      <c r="AK691" s="207"/>
      <c r="AL691" s="208"/>
      <c r="AM691" s="209"/>
    </row>
    <row r="692" spans="1:39" ht="24" customHeight="1" x14ac:dyDescent="0.15">
      <c r="A692" s="216"/>
      <c r="B692" s="214"/>
      <c r="C692" s="214"/>
      <c r="D692" s="214"/>
      <c r="E692" s="217"/>
      <c r="F692" s="68"/>
      <c r="G692" s="67"/>
      <c r="H692" s="218"/>
      <c r="I692" s="214"/>
      <c r="J692" s="214"/>
      <c r="K692" s="214"/>
      <c r="L692" s="214"/>
      <c r="M692" s="214"/>
      <c r="N692" s="214"/>
      <c r="O692" s="214"/>
      <c r="P692" s="214"/>
      <c r="Q692" s="219"/>
      <c r="R692" s="219"/>
      <c r="S692" s="336"/>
      <c r="T692" s="337"/>
      <c r="U692" s="222"/>
      <c r="V692" s="223"/>
      <c r="W692" s="223"/>
      <c r="X692" s="224">
        <f t="shared" si="30"/>
        <v>0</v>
      </c>
      <c r="Y692" s="224"/>
      <c r="Z692" s="224"/>
      <c r="AA692" s="224"/>
      <c r="AB692" s="224"/>
      <c r="AC692" s="225"/>
      <c r="AD692" s="225"/>
      <c r="AE692" s="213"/>
      <c r="AF692" s="214"/>
      <c r="AG692" s="215"/>
      <c r="AI692" s="206"/>
      <c r="AJ692" s="207"/>
      <c r="AK692" s="207"/>
      <c r="AL692" s="208"/>
      <c r="AM692" s="209"/>
    </row>
    <row r="693" spans="1:39" ht="24" customHeight="1" x14ac:dyDescent="0.15">
      <c r="A693" s="216"/>
      <c r="B693" s="214"/>
      <c r="C693" s="214"/>
      <c r="D693" s="214"/>
      <c r="E693" s="217"/>
      <c r="F693" s="68"/>
      <c r="G693" s="67"/>
      <c r="H693" s="218"/>
      <c r="I693" s="214"/>
      <c r="J693" s="214"/>
      <c r="K693" s="214"/>
      <c r="L693" s="214"/>
      <c r="M693" s="214"/>
      <c r="N693" s="214"/>
      <c r="O693" s="214"/>
      <c r="P693" s="214"/>
      <c r="Q693" s="219"/>
      <c r="R693" s="219"/>
      <c r="S693" s="336"/>
      <c r="T693" s="337"/>
      <c r="U693" s="222"/>
      <c r="V693" s="223"/>
      <c r="W693" s="223"/>
      <c r="X693" s="224">
        <f t="shared" si="30"/>
        <v>0</v>
      </c>
      <c r="Y693" s="224"/>
      <c r="Z693" s="224"/>
      <c r="AA693" s="224"/>
      <c r="AB693" s="224"/>
      <c r="AC693" s="225"/>
      <c r="AD693" s="225"/>
      <c r="AE693" s="213"/>
      <c r="AF693" s="214"/>
      <c r="AG693" s="215"/>
      <c r="AI693" s="206"/>
      <c r="AJ693" s="207"/>
      <c r="AK693" s="207"/>
      <c r="AL693" s="208"/>
      <c r="AM693" s="209"/>
    </row>
    <row r="694" spans="1:39" ht="24" customHeight="1" x14ac:dyDescent="0.15">
      <c r="A694" s="216"/>
      <c r="B694" s="214"/>
      <c r="C694" s="214"/>
      <c r="D694" s="214"/>
      <c r="E694" s="217"/>
      <c r="F694" s="68"/>
      <c r="G694" s="67"/>
      <c r="H694" s="218"/>
      <c r="I694" s="214"/>
      <c r="J694" s="214"/>
      <c r="K694" s="214"/>
      <c r="L694" s="214"/>
      <c r="M694" s="214"/>
      <c r="N694" s="214"/>
      <c r="O694" s="214"/>
      <c r="P694" s="214"/>
      <c r="Q694" s="219"/>
      <c r="R694" s="219"/>
      <c r="S694" s="336"/>
      <c r="T694" s="337"/>
      <c r="U694" s="222"/>
      <c r="V694" s="223"/>
      <c r="W694" s="223"/>
      <c r="X694" s="224">
        <f t="shared" si="30"/>
        <v>0</v>
      </c>
      <c r="Y694" s="224"/>
      <c r="Z694" s="224"/>
      <c r="AA694" s="224"/>
      <c r="AB694" s="224"/>
      <c r="AC694" s="225"/>
      <c r="AD694" s="225"/>
      <c r="AE694" s="213"/>
      <c r="AF694" s="214"/>
      <c r="AG694" s="215"/>
      <c r="AI694" s="206"/>
      <c r="AJ694" s="207"/>
      <c r="AK694" s="207"/>
      <c r="AL694" s="208"/>
      <c r="AM694" s="209"/>
    </row>
    <row r="695" spans="1:39" ht="24" customHeight="1" x14ac:dyDescent="0.15">
      <c r="A695" s="216"/>
      <c r="B695" s="214"/>
      <c r="C695" s="214"/>
      <c r="D695" s="214"/>
      <c r="E695" s="217"/>
      <c r="F695" s="68"/>
      <c r="G695" s="67"/>
      <c r="H695" s="218"/>
      <c r="I695" s="214"/>
      <c r="J695" s="214"/>
      <c r="K695" s="214"/>
      <c r="L695" s="214"/>
      <c r="M695" s="214"/>
      <c r="N695" s="214"/>
      <c r="O695" s="214"/>
      <c r="P695" s="214"/>
      <c r="Q695" s="219"/>
      <c r="R695" s="219"/>
      <c r="S695" s="336"/>
      <c r="T695" s="337"/>
      <c r="U695" s="222"/>
      <c r="V695" s="223"/>
      <c r="W695" s="223"/>
      <c r="X695" s="224">
        <f t="shared" si="30"/>
        <v>0</v>
      </c>
      <c r="Y695" s="224"/>
      <c r="Z695" s="224"/>
      <c r="AA695" s="224"/>
      <c r="AB695" s="224"/>
      <c r="AC695" s="225"/>
      <c r="AD695" s="225"/>
      <c r="AE695" s="213"/>
      <c r="AF695" s="214"/>
      <c r="AG695" s="215"/>
      <c r="AI695" s="206"/>
      <c r="AJ695" s="207"/>
      <c r="AK695" s="207"/>
      <c r="AL695" s="208"/>
      <c r="AM695" s="209"/>
    </row>
    <row r="696" spans="1:39" ht="24" customHeight="1" x14ac:dyDescent="0.15">
      <c r="A696" s="216"/>
      <c r="B696" s="214"/>
      <c r="C696" s="214"/>
      <c r="D696" s="214"/>
      <c r="E696" s="217"/>
      <c r="F696" s="68"/>
      <c r="G696" s="67"/>
      <c r="H696" s="218"/>
      <c r="I696" s="214"/>
      <c r="J696" s="214"/>
      <c r="K696" s="214"/>
      <c r="L696" s="214"/>
      <c r="M696" s="214"/>
      <c r="N696" s="214"/>
      <c r="O696" s="214"/>
      <c r="P696" s="214"/>
      <c r="Q696" s="219"/>
      <c r="R696" s="219"/>
      <c r="S696" s="336"/>
      <c r="T696" s="337"/>
      <c r="U696" s="222"/>
      <c r="V696" s="223"/>
      <c r="W696" s="223"/>
      <c r="X696" s="224">
        <f t="shared" si="30"/>
        <v>0</v>
      </c>
      <c r="Y696" s="224"/>
      <c r="Z696" s="224"/>
      <c r="AA696" s="224"/>
      <c r="AB696" s="224"/>
      <c r="AC696" s="225"/>
      <c r="AD696" s="225"/>
      <c r="AE696" s="213"/>
      <c r="AF696" s="214"/>
      <c r="AG696" s="215"/>
      <c r="AI696" s="206"/>
      <c r="AJ696" s="207"/>
      <c r="AK696" s="207"/>
      <c r="AL696" s="208"/>
      <c r="AM696" s="209"/>
    </row>
    <row r="697" spans="1:39" ht="24" customHeight="1" x14ac:dyDescent="0.15">
      <c r="A697" s="216"/>
      <c r="B697" s="214"/>
      <c r="C697" s="214"/>
      <c r="D697" s="214"/>
      <c r="E697" s="217"/>
      <c r="F697" s="68"/>
      <c r="G697" s="67"/>
      <c r="H697" s="218"/>
      <c r="I697" s="214"/>
      <c r="J697" s="214"/>
      <c r="K697" s="214"/>
      <c r="L697" s="214"/>
      <c r="M697" s="214"/>
      <c r="N697" s="214"/>
      <c r="O697" s="214"/>
      <c r="P697" s="214"/>
      <c r="Q697" s="219"/>
      <c r="R697" s="219"/>
      <c r="S697" s="336"/>
      <c r="T697" s="337"/>
      <c r="U697" s="222"/>
      <c r="V697" s="223"/>
      <c r="W697" s="223"/>
      <c r="X697" s="224">
        <f t="shared" si="30"/>
        <v>0</v>
      </c>
      <c r="Y697" s="224"/>
      <c r="Z697" s="224"/>
      <c r="AA697" s="224"/>
      <c r="AB697" s="224"/>
      <c r="AC697" s="225"/>
      <c r="AD697" s="225"/>
      <c r="AE697" s="213"/>
      <c r="AF697" s="214"/>
      <c r="AG697" s="215"/>
      <c r="AI697" s="206"/>
      <c r="AJ697" s="207"/>
      <c r="AK697" s="207"/>
      <c r="AL697" s="208"/>
      <c r="AM697" s="209"/>
    </row>
    <row r="698" spans="1:39" ht="24" customHeight="1" x14ac:dyDescent="0.15">
      <c r="A698" s="216"/>
      <c r="B698" s="214"/>
      <c r="C698" s="214"/>
      <c r="D698" s="214"/>
      <c r="E698" s="217"/>
      <c r="F698" s="68"/>
      <c r="G698" s="67"/>
      <c r="H698" s="218"/>
      <c r="I698" s="214"/>
      <c r="J698" s="214"/>
      <c r="K698" s="214"/>
      <c r="L698" s="214"/>
      <c r="M698" s="214"/>
      <c r="N698" s="214"/>
      <c r="O698" s="214"/>
      <c r="P698" s="214"/>
      <c r="Q698" s="219"/>
      <c r="R698" s="219"/>
      <c r="S698" s="336"/>
      <c r="T698" s="337"/>
      <c r="U698" s="222"/>
      <c r="V698" s="223"/>
      <c r="W698" s="223"/>
      <c r="X698" s="224">
        <f t="shared" si="30"/>
        <v>0</v>
      </c>
      <c r="Y698" s="224"/>
      <c r="Z698" s="224"/>
      <c r="AA698" s="224"/>
      <c r="AB698" s="224"/>
      <c r="AC698" s="225"/>
      <c r="AD698" s="225"/>
      <c r="AE698" s="213"/>
      <c r="AF698" s="214"/>
      <c r="AG698" s="215"/>
      <c r="AI698" s="206"/>
      <c r="AJ698" s="207"/>
      <c r="AK698" s="207"/>
      <c r="AL698" s="208"/>
      <c r="AM698" s="209"/>
    </row>
    <row r="699" spans="1:39" ht="24" customHeight="1" x14ac:dyDescent="0.15">
      <c r="A699" s="216"/>
      <c r="B699" s="214"/>
      <c r="C699" s="214"/>
      <c r="D699" s="214"/>
      <c r="E699" s="217"/>
      <c r="F699" s="68"/>
      <c r="G699" s="67"/>
      <c r="H699" s="218"/>
      <c r="I699" s="214"/>
      <c r="J699" s="214"/>
      <c r="K699" s="214"/>
      <c r="L699" s="214"/>
      <c r="M699" s="214"/>
      <c r="N699" s="214"/>
      <c r="O699" s="214"/>
      <c r="P699" s="214"/>
      <c r="Q699" s="219"/>
      <c r="R699" s="219"/>
      <c r="S699" s="336"/>
      <c r="T699" s="337"/>
      <c r="U699" s="222"/>
      <c r="V699" s="223"/>
      <c r="W699" s="223"/>
      <c r="X699" s="224">
        <f t="shared" si="30"/>
        <v>0</v>
      </c>
      <c r="Y699" s="224"/>
      <c r="Z699" s="224"/>
      <c r="AA699" s="224"/>
      <c r="AB699" s="224"/>
      <c r="AC699" s="225"/>
      <c r="AD699" s="225"/>
      <c r="AE699" s="213"/>
      <c r="AF699" s="214"/>
      <c r="AG699" s="215"/>
      <c r="AI699" s="206"/>
      <c r="AJ699" s="207"/>
      <c r="AK699" s="207"/>
      <c r="AL699" s="208"/>
      <c r="AM699" s="209"/>
    </row>
    <row r="700" spans="1:39" ht="24" customHeight="1" x14ac:dyDescent="0.15">
      <c r="A700" s="216"/>
      <c r="B700" s="214"/>
      <c r="C700" s="214"/>
      <c r="D700" s="214"/>
      <c r="E700" s="217"/>
      <c r="F700" s="68"/>
      <c r="G700" s="67"/>
      <c r="H700" s="218"/>
      <c r="I700" s="214"/>
      <c r="J700" s="214"/>
      <c r="K700" s="214"/>
      <c r="L700" s="214"/>
      <c r="M700" s="214"/>
      <c r="N700" s="214"/>
      <c r="O700" s="214"/>
      <c r="P700" s="214"/>
      <c r="Q700" s="219"/>
      <c r="R700" s="219"/>
      <c r="S700" s="336"/>
      <c r="T700" s="337"/>
      <c r="U700" s="222"/>
      <c r="V700" s="223"/>
      <c r="W700" s="223"/>
      <c r="X700" s="224">
        <f t="shared" si="30"/>
        <v>0</v>
      </c>
      <c r="Y700" s="224"/>
      <c r="Z700" s="224"/>
      <c r="AA700" s="224"/>
      <c r="AB700" s="224"/>
      <c r="AC700" s="225"/>
      <c r="AD700" s="225"/>
      <c r="AE700" s="213"/>
      <c r="AF700" s="214"/>
      <c r="AG700" s="215"/>
      <c r="AI700" s="206"/>
      <c r="AJ700" s="207"/>
      <c r="AK700" s="207"/>
      <c r="AL700" s="208"/>
      <c r="AM700" s="209"/>
    </row>
    <row r="701" spans="1:39" ht="24" customHeight="1" x14ac:dyDescent="0.15">
      <c r="A701" s="216"/>
      <c r="B701" s="214"/>
      <c r="C701" s="214"/>
      <c r="D701" s="214"/>
      <c r="E701" s="217"/>
      <c r="F701" s="68"/>
      <c r="G701" s="67"/>
      <c r="H701" s="218"/>
      <c r="I701" s="214"/>
      <c r="J701" s="214"/>
      <c r="K701" s="214"/>
      <c r="L701" s="214"/>
      <c r="M701" s="214"/>
      <c r="N701" s="214"/>
      <c r="O701" s="214"/>
      <c r="P701" s="214"/>
      <c r="Q701" s="219"/>
      <c r="R701" s="219"/>
      <c r="S701" s="336"/>
      <c r="T701" s="337"/>
      <c r="U701" s="222"/>
      <c r="V701" s="223"/>
      <c r="W701" s="223"/>
      <c r="X701" s="224">
        <f t="shared" si="30"/>
        <v>0</v>
      </c>
      <c r="Y701" s="224"/>
      <c r="Z701" s="224"/>
      <c r="AA701" s="224"/>
      <c r="AB701" s="224"/>
      <c r="AC701" s="225"/>
      <c r="AD701" s="225"/>
      <c r="AE701" s="213"/>
      <c r="AF701" s="214"/>
      <c r="AG701" s="215"/>
      <c r="AI701" s="206"/>
      <c r="AJ701" s="207"/>
      <c r="AK701" s="207"/>
      <c r="AL701" s="208"/>
      <c r="AM701" s="209"/>
    </row>
    <row r="702" spans="1:39" ht="24" customHeight="1" x14ac:dyDescent="0.15">
      <c r="A702" s="216"/>
      <c r="B702" s="214"/>
      <c r="C702" s="214"/>
      <c r="D702" s="214"/>
      <c r="E702" s="217"/>
      <c r="F702" s="68"/>
      <c r="G702" s="67"/>
      <c r="H702" s="218"/>
      <c r="I702" s="214"/>
      <c r="J702" s="214"/>
      <c r="K702" s="214"/>
      <c r="L702" s="214"/>
      <c r="M702" s="214"/>
      <c r="N702" s="214"/>
      <c r="O702" s="214"/>
      <c r="P702" s="214"/>
      <c r="Q702" s="219"/>
      <c r="R702" s="219"/>
      <c r="S702" s="336"/>
      <c r="T702" s="337"/>
      <c r="U702" s="222"/>
      <c r="V702" s="223"/>
      <c r="W702" s="223"/>
      <c r="X702" s="224">
        <f t="shared" si="30"/>
        <v>0</v>
      </c>
      <c r="Y702" s="224"/>
      <c r="Z702" s="224"/>
      <c r="AA702" s="224"/>
      <c r="AB702" s="224"/>
      <c r="AC702" s="225"/>
      <c r="AD702" s="225"/>
      <c r="AE702" s="213"/>
      <c r="AF702" s="214"/>
      <c r="AG702" s="215"/>
      <c r="AI702" s="206"/>
      <c r="AJ702" s="207"/>
      <c r="AK702" s="207"/>
      <c r="AL702" s="208"/>
      <c r="AM702" s="209"/>
    </row>
    <row r="703" spans="1:39" ht="24" customHeight="1" x14ac:dyDescent="0.15">
      <c r="A703" s="216"/>
      <c r="B703" s="214"/>
      <c r="C703" s="214"/>
      <c r="D703" s="214"/>
      <c r="E703" s="217"/>
      <c r="F703" s="68"/>
      <c r="G703" s="67"/>
      <c r="H703" s="218"/>
      <c r="I703" s="214"/>
      <c r="J703" s="214"/>
      <c r="K703" s="214"/>
      <c r="L703" s="214"/>
      <c r="M703" s="214"/>
      <c r="N703" s="214"/>
      <c r="O703" s="214"/>
      <c r="P703" s="214"/>
      <c r="Q703" s="219"/>
      <c r="R703" s="219"/>
      <c r="S703" s="336"/>
      <c r="T703" s="337"/>
      <c r="U703" s="222"/>
      <c r="V703" s="223"/>
      <c r="W703" s="223"/>
      <c r="X703" s="224">
        <f t="shared" si="30"/>
        <v>0</v>
      </c>
      <c r="Y703" s="224"/>
      <c r="Z703" s="224"/>
      <c r="AA703" s="224"/>
      <c r="AB703" s="224"/>
      <c r="AC703" s="225"/>
      <c r="AD703" s="225"/>
      <c r="AE703" s="213"/>
      <c r="AF703" s="214"/>
      <c r="AG703" s="215"/>
      <c r="AI703" s="206"/>
      <c r="AJ703" s="207"/>
      <c r="AK703" s="207"/>
      <c r="AL703" s="208"/>
      <c r="AM703" s="209"/>
    </row>
    <row r="704" spans="1:39" ht="24" customHeight="1" thickBot="1" x14ac:dyDescent="0.2">
      <c r="A704" s="216"/>
      <c r="B704" s="214"/>
      <c r="C704" s="214"/>
      <c r="D704" s="214"/>
      <c r="E704" s="217"/>
      <c r="F704" s="68"/>
      <c r="G704" s="67"/>
      <c r="H704" s="218"/>
      <c r="I704" s="214"/>
      <c r="J704" s="214"/>
      <c r="K704" s="214"/>
      <c r="L704" s="214"/>
      <c r="M704" s="214"/>
      <c r="N704" s="214"/>
      <c r="O704" s="214"/>
      <c r="P704" s="214"/>
      <c r="Q704" s="219"/>
      <c r="R704" s="219"/>
      <c r="S704" s="336"/>
      <c r="T704" s="337"/>
      <c r="U704" s="222"/>
      <c r="V704" s="223"/>
      <c r="W704" s="223"/>
      <c r="X704" s="224">
        <f t="shared" si="30"/>
        <v>0</v>
      </c>
      <c r="Y704" s="224"/>
      <c r="Z704" s="224"/>
      <c r="AA704" s="224"/>
      <c r="AB704" s="224"/>
      <c r="AC704" s="225"/>
      <c r="AD704" s="225"/>
      <c r="AE704" s="213"/>
      <c r="AF704" s="214"/>
      <c r="AG704" s="215"/>
      <c r="AI704" s="206"/>
      <c r="AJ704" s="207"/>
      <c r="AK704" s="207"/>
      <c r="AL704" s="208"/>
      <c r="AM704" s="209"/>
    </row>
    <row r="705" spans="1:39" ht="24" customHeight="1" thickTop="1" thickBot="1" x14ac:dyDescent="0.2">
      <c r="A705" s="197"/>
      <c r="B705" s="198"/>
      <c r="C705" s="198"/>
      <c r="D705" s="198"/>
      <c r="E705" s="199"/>
      <c r="F705" s="70"/>
      <c r="G705" s="69"/>
      <c r="H705" s="200" t="s">
        <v>64</v>
      </c>
      <c r="I705" s="201"/>
      <c r="J705" s="201"/>
      <c r="K705" s="201"/>
      <c r="L705" s="201"/>
      <c r="M705" s="201"/>
      <c r="N705" s="201"/>
      <c r="O705" s="201"/>
      <c r="P705" s="201"/>
      <c r="Q705" s="200"/>
      <c r="R705" s="200"/>
      <c r="S705" s="200"/>
      <c r="T705" s="200"/>
      <c r="U705" s="200"/>
      <c r="V705" s="200"/>
      <c r="W705" s="200"/>
      <c r="X705" s="202">
        <f>SUM(X690:AD704)</f>
        <v>0</v>
      </c>
      <c r="Y705" s="202"/>
      <c r="Z705" s="202"/>
      <c r="AA705" s="202"/>
      <c r="AB705" s="202"/>
      <c r="AC705" s="203"/>
      <c r="AD705" s="203"/>
      <c r="AE705" s="204"/>
      <c r="AF705" s="198"/>
      <c r="AG705" s="205"/>
      <c r="AI705" s="206"/>
      <c r="AJ705" s="207"/>
      <c r="AK705" s="207"/>
      <c r="AL705" s="208"/>
      <c r="AM705" s="209"/>
    </row>
    <row r="706" spans="1:39" ht="14.25" thickTop="1" x14ac:dyDescent="0.15"/>
    <row r="707" spans="1:39" ht="15.75" customHeight="1" x14ac:dyDescent="0.15">
      <c r="A707" s="52" t="s">
        <v>30</v>
      </c>
      <c r="W707" s="71"/>
      <c r="X707" s="20"/>
      <c r="Y707" s="172" t="s">
        <v>37</v>
      </c>
      <c r="Z707" s="173"/>
      <c r="AA707" s="173"/>
      <c r="AB707" s="173"/>
      <c r="AC707" s="174"/>
      <c r="AD707" s="210" t="s">
        <v>28</v>
      </c>
      <c r="AE707" s="211"/>
      <c r="AF707" s="211"/>
      <c r="AG707" s="211"/>
      <c r="AH707" s="212"/>
      <c r="AI707" s="210" t="s">
        <v>27</v>
      </c>
      <c r="AJ707" s="211"/>
      <c r="AK707" s="211"/>
      <c r="AL707" s="211"/>
      <c r="AM707" s="212"/>
    </row>
    <row r="708" spans="1:39" ht="16.5" customHeight="1" x14ac:dyDescent="0.15">
      <c r="B708" s="16" t="s">
        <v>132</v>
      </c>
      <c r="C708" s="2"/>
      <c r="Y708" s="187"/>
      <c r="Z708" s="188"/>
      <c r="AA708" s="188"/>
      <c r="AB708" s="188"/>
      <c r="AC708" s="188"/>
      <c r="AD708" s="187"/>
      <c r="AE708" s="188"/>
      <c r="AF708" s="188"/>
      <c r="AG708" s="188"/>
      <c r="AH708" s="193"/>
      <c r="AI708" s="187"/>
      <c r="AJ708" s="188"/>
      <c r="AK708" s="188"/>
      <c r="AL708" s="188"/>
      <c r="AM708" s="193"/>
    </row>
    <row r="709" spans="1:39" ht="16.5" customHeight="1" x14ac:dyDescent="0.15">
      <c r="B709" s="3" t="s">
        <v>47</v>
      </c>
      <c r="Y709" s="189"/>
      <c r="Z709" s="190"/>
      <c r="AA709" s="190"/>
      <c r="AB709" s="190"/>
      <c r="AC709" s="190"/>
      <c r="AD709" s="189"/>
      <c r="AE709" s="190"/>
      <c r="AF709" s="190"/>
      <c r="AG709" s="190"/>
      <c r="AH709" s="194"/>
      <c r="AI709" s="189"/>
      <c r="AJ709" s="190"/>
      <c r="AK709" s="190"/>
      <c r="AL709" s="190"/>
      <c r="AM709" s="194"/>
    </row>
    <row r="710" spans="1:39" ht="16.5" customHeight="1" x14ac:dyDescent="0.15">
      <c r="B710" s="3" t="s">
        <v>50</v>
      </c>
      <c r="C710" s="23"/>
      <c r="D710" s="23"/>
      <c r="E710" s="23"/>
      <c r="F710" s="23"/>
      <c r="G710" s="23"/>
      <c r="H710" s="23"/>
      <c r="I710" s="23"/>
      <c r="J710" s="23"/>
      <c r="K710" s="23"/>
      <c r="Y710" s="189"/>
      <c r="Z710" s="190"/>
      <c r="AA710" s="190"/>
      <c r="AB710" s="190"/>
      <c r="AC710" s="190"/>
      <c r="AD710" s="189"/>
      <c r="AE710" s="190"/>
      <c r="AF710" s="190"/>
      <c r="AG710" s="190"/>
      <c r="AH710" s="194"/>
      <c r="AI710" s="189"/>
      <c r="AJ710" s="190"/>
      <c r="AK710" s="190"/>
      <c r="AL710" s="190"/>
      <c r="AM710" s="194"/>
    </row>
    <row r="711" spans="1:39" ht="16.5" customHeight="1" x14ac:dyDescent="0.15">
      <c r="B711" s="3" t="s">
        <v>58</v>
      </c>
      <c r="Y711" s="191"/>
      <c r="Z711" s="192"/>
      <c r="AA711" s="192"/>
      <c r="AB711" s="192"/>
      <c r="AC711" s="192"/>
      <c r="AD711" s="191"/>
      <c r="AE711" s="192"/>
      <c r="AF711" s="192"/>
      <c r="AG711" s="192"/>
      <c r="AH711" s="195"/>
      <c r="AI711" s="191"/>
      <c r="AJ711" s="192"/>
      <c r="AK711" s="192"/>
      <c r="AL711" s="192"/>
      <c r="AM711" s="195"/>
    </row>
    <row r="712" spans="1:39" ht="16.5" customHeight="1" x14ac:dyDescent="0.15">
      <c r="B712" s="17" t="s">
        <v>59</v>
      </c>
    </row>
    <row r="713" spans="1:39" ht="16.5" customHeight="1" x14ac:dyDescent="0.15">
      <c r="B713" s="17"/>
      <c r="AD713" s="64"/>
      <c r="AE713"/>
      <c r="AF713"/>
      <c r="AG713"/>
      <c r="AH713"/>
      <c r="AI713"/>
      <c r="AJ713"/>
      <c r="AK713"/>
      <c r="AL713"/>
      <c r="AM713"/>
    </row>
    <row r="714" spans="1:39" ht="16.5" customHeight="1" x14ac:dyDescent="0.15">
      <c r="B714" s="3"/>
      <c r="AE714"/>
      <c r="AF714"/>
      <c r="AG714"/>
      <c r="AH714"/>
      <c r="AI714"/>
      <c r="AJ714"/>
      <c r="AK714"/>
      <c r="AL714"/>
      <c r="AM714"/>
    </row>
    <row r="715" spans="1:39" ht="16.5" customHeight="1" x14ac:dyDescent="0.15">
      <c r="B715" s="196" t="s">
        <v>34</v>
      </c>
      <c r="C715" s="196"/>
      <c r="D715" s="196"/>
      <c r="E715" s="196"/>
      <c r="F715" s="196"/>
      <c r="G715" s="196"/>
      <c r="H715" s="196"/>
      <c r="I715" s="196"/>
      <c r="J715" s="196"/>
      <c r="L715" s="196" t="s">
        <v>35</v>
      </c>
      <c r="M715" s="196"/>
      <c r="N715" s="196"/>
      <c r="O715" s="196"/>
      <c r="P715" s="196"/>
      <c r="Q715" s="196"/>
      <c r="R715" s="196"/>
      <c r="S715" s="196"/>
      <c r="T715" s="196"/>
      <c r="U715" s="196"/>
      <c r="V715" s="196"/>
      <c r="W715" s="196"/>
      <c r="X715" s="196"/>
      <c r="Y715" s="196"/>
      <c r="Z715" s="196"/>
      <c r="AA715" s="64"/>
      <c r="AD715"/>
      <c r="AE715"/>
      <c r="AF715"/>
      <c r="AG715"/>
      <c r="AH715"/>
      <c r="AI715"/>
      <c r="AJ715"/>
      <c r="AK715"/>
      <c r="AL715"/>
      <c r="AM715"/>
    </row>
    <row r="716" spans="1:39" x14ac:dyDescent="0.15">
      <c r="B716" s="196"/>
      <c r="C716" s="196"/>
      <c r="D716" s="196"/>
      <c r="E716" s="196"/>
      <c r="F716" s="196"/>
      <c r="G716" s="196"/>
      <c r="H716" s="196"/>
      <c r="I716" s="196"/>
      <c r="J716" s="196"/>
      <c r="L716" s="196"/>
      <c r="M716" s="196"/>
      <c r="N716" s="196"/>
      <c r="O716" s="196"/>
      <c r="P716" s="196"/>
      <c r="Q716" s="196"/>
      <c r="R716" s="196"/>
      <c r="S716" s="196"/>
      <c r="T716" s="196"/>
      <c r="U716" s="196"/>
      <c r="V716" s="196"/>
      <c r="W716" s="196"/>
      <c r="X716" s="196"/>
      <c r="Y716" s="196"/>
      <c r="Z716" s="196"/>
      <c r="AA716" s="64"/>
    </row>
    <row r="717" spans="1:39" x14ac:dyDescent="0.15">
      <c r="B717" s="196"/>
      <c r="C717" s="196"/>
      <c r="D717" s="196"/>
      <c r="E717" s="196"/>
      <c r="F717" s="196"/>
      <c r="G717" s="196"/>
      <c r="H717" s="196"/>
      <c r="I717" s="196"/>
      <c r="J717" s="196"/>
      <c r="K717" s="64"/>
      <c r="L717" s="196"/>
      <c r="M717" s="196"/>
      <c r="N717" s="196"/>
      <c r="O717" s="196"/>
      <c r="P717" s="196"/>
      <c r="Q717" s="196"/>
      <c r="R717" s="196"/>
      <c r="S717" s="196"/>
      <c r="T717" s="196"/>
      <c r="U717" s="196"/>
      <c r="V717" s="196"/>
      <c r="W717" s="196"/>
      <c r="X717" s="196"/>
      <c r="Y717" s="196"/>
      <c r="Z717" s="196"/>
      <c r="AA717" s="64"/>
      <c r="AD717" s="196" t="s">
        <v>29</v>
      </c>
      <c r="AE717" s="171"/>
      <c r="AF717" s="171"/>
      <c r="AG717" s="171"/>
      <c r="AH717" s="171"/>
      <c r="AI717" s="171"/>
      <c r="AJ717" s="171"/>
      <c r="AK717" s="171"/>
      <c r="AL717" s="171"/>
      <c r="AM717" s="171"/>
    </row>
    <row r="718" spans="1:39" x14ac:dyDescent="0.15">
      <c r="B718" s="196"/>
      <c r="C718" s="196"/>
      <c r="D718" s="196"/>
      <c r="E718" s="196"/>
      <c r="F718" s="196"/>
      <c r="G718" s="196"/>
      <c r="H718" s="196"/>
      <c r="I718" s="196"/>
      <c r="J718" s="196"/>
      <c r="K718" s="64"/>
      <c r="L718" s="196"/>
      <c r="M718" s="196"/>
      <c r="N718" s="196"/>
      <c r="O718" s="196"/>
      <c r="P718" s="196"/>
      <c r="Q718" s="196"/>
      <c r="R718" s="196"/>
      <c r="S718" s="196"/>
      <c r="T718" s="196"/>
      <c r="U718" s="196"/>
      <c r="V718" s="196"/>
      <c r="W718" s="196"/>
      <c r="X718" s="196"/>
      <c r="Y718" s="196"/>
      <c r="Z718" s="196"/>
      <c r="AA718" s="64"/>
      <c r="AD718" s="196"/>
      <c r="AE718" s="196"/>
      <c r="AF718" s="196"/>
      <c r="AG718" s="196"/>
      <c r="AH718" s="196"/>
      <c r="AI718" s="196"/>
      <c r="AJ718" s="196"/>
      <c r="AK718" s="196"/>
      <c r="AL718" s="196"/>
      <c r="AM718" s="196"/>
    </row>
    <row r="719" spans="1:39" x14ac:dyDescent="0.15">
      <c r="B719" s="196"/>
      <c r="C719" s="196"/>
      <c r="D719" s="196"/>
      <c r="E719" s="196"/>
      <c r="F719" s="196"/>
      <c r="G719" s="196"/>
      <c r="H719" s="196"/>
      <c r="I719" s="196"/>
      <c r="J719" s="196"/>
      <c r="K719" s="64"/>
      <c r="L719" s="196"/>
      <c r="M719" s="196"/>
      <c r="N719" s="196"/>
      <c r="O719" s="196"/>
      <c r="P719" s="196"/>
      <c r="Q719" s="196"/>
      <c r="R719" s="196"/>
      <c r="S719" s="196"/>
      <c r="T719" s="196"/>
      <c r="U719" s="196"/>
      <c r="V719" s="196"/>
      <c r="W719" s="196"/>
      <c r="X719" s="196"/>
      <c r="Y719" s="196"/>
      <c r="Z719" s="196"/>
      <c r="AA719" s="64"/>
      <c r="AD719" s="196"/>
      <c r="AE719" s="196"/>
      <c r="AF719" s="196"/>
      <c r="AG719" s="196"/>
      <c r="AH719" s="196"/>
      <c r="AI719" s="196"/>
      <c r="AJ719" s="196"/>
      <c r="AK719" s="196"/>
      <c r="AL719" s="196"/>
      <c r="AM719" s="196"/>
    </row>
    <row r="720" spans="1:39" x14ac:dyDescent="0.15">
      <c r="K720" s="64"/>
    </row>
    <row r="721" spans="1:41" ht="16.5" customHeight="1" x14ac:dyDescent="0.15">
      <c r="A721" s="80" t="s">
        <v>62</v>
      </c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</row>
    <row r="722" spans="1:41" ht="16.5" customHeight="1" x14ac:dyDescent="0.15">
      <c r="A722" s="81"/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</row>
    <row r="723" spans="1:41" ht="14.25" thickBot="1" x14ac:dyDescent="0.2"/>
    <row r="724" spans="1:41" ht="26.1" customHeight="1" thickTop="1" x14ac:dyDescent="0.15">
      <c r="A724" s="280">
        <f>A679</f>
        <v>5</v>
      </c>
      <c r="B724" s="281"/>
      <c r="C724" s="284" t="s">
        <v>0</v>
      </c>
      <c r="D724" s="281">
        <f>D679</f>
        <v>10</v>
      </c>
      <c r="E724" s="281"/>
      <c r="F724" s="284" t="s">
        <v>1</v>
      </c>
      <c r="G724" s="281">
        <f>G679</f>
        <v>31</v>
      </c>
      <c r="H724" s="281"/>
      <c r="I724" s="286" t="s">
        <v>2</v>
      </c>
      <c r="K724" s="55"/>
      <c r="L724" s="53"/>
      <c r="M724" s="53"/>
      <c r="N724" s="288">
        <f>N679</f>
        <v>10</v>
      </c>
      <c r="O724" s="288"/>
      <c r="P724" s="288"/>
      <c r="Q724" s="284" t="s">
        <v>1</v>
      </c>
      <c r="R724" s="284" t="s">
        <v>7</v>
      </c>
      <c r="S724" s="53"/>
      <c r="T724" s="53"/>
      <c r="U724" s="54"/>
      <c r="W724" s="269" t="s">
        <v>21</v>
      </c>
      <c r="X724" s="270"/>
      <c r="Y724" s="270"/>
      <c r="Z724" s="270"/>
      <c r="AA724" s="270"/>
      <c r="AB724" s="271">
        <f>AB679</f>
        <v>646</v>
      </c>
      <c r="AC724" s="272"/>
      <c r="AD724" s="272"/>
      <c r="AE724" s="272"/>
      <c r="AF724" s="272"/>
      <c r="AG724" s="272"/>
      <c r="AH724" s="272"/>
      <c r="AI724" s="272"/>
      <c r="AJ724" s="272"/>
      <c r="AK724" s="272"/>
      <c r="AL724" s="272"/>
      <c r="AM724" s="273"/>
    </row>
    <row r="725" spans="1:41" ht="26.1" customHeight="1" thickBot="1" x14ac:dyDescent="0.2">
      <c r="A725" s="282"/>
      <c r="B725" s="283"/>
      <c r="C725" s="285"/>
      <c r="D725" s="283"/>
      <c r="E725" s="283"/>
      <c r="F725" s="285"/>
      <c r="G725" s="283"/>
      <c r="H725" s="283"/>
      <c r="I725" s="287"/>
      <c r="K725" s="56"/>
      <c r="L725" s="57"/>
      <c r="M725" s="57"/>
      <c r="N725" s="289"/>
      <c r="O725" s="289"/>
      <c r="P725" s="289"/>
      <c r="Q725" s="290"/>
      <c r="R725" s="290"/>
      <c r="S725" s="57"/>
      <c r="T725" s="57"/>
      <c r="U725" s="58"/>
      <c r="W725" s="274" t="s">
        <v>49</v>
      </c>
      <c r="X725" s="275"/>
      <c r="Y725" s="275"/>
      <c r="Z725" s="291" t="str">
        <f t="shared" ref="Z725:Z730" si="31">Z680</f>
        <v>T8888888888888</v>
      </c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3"/>
    </row>
    <row r="726" spans="1:41" ht="17.25" customHeight="1" thickTop="1" thickBot="1" x14ac:dyDescent="0.2">
      <c r="A726" s="37" t="s">
        <v>81</v>
      </c>
      <c r="I726" s="60"/>
      <c r="W726" s="276" t="s">
        <v>22</v>
      </c>
      <c r="X726" s="277"/>
      <c r="Y726" s="62"/>
      <c r="Z726" s="278" t="str">
        <f t="shared" si="31"/>
        <v>270-2225</v>
      </c>
      <c r="AA726" s="278"/>
      <c r="AB726" s="279"/>
      <c r="AC726" s="61"/>
      <c r="AD726" s="62"/>
      <c r="AE726" s="62"/>
      <c r="AF726" s="62"/>
      <c r="AG726" s="62"/>
      <c r="AH726" s="62"/>
      <c r="AI726" s="62"/>
      <c r="AJ726" s="62"/>
      <c r="AK726" s="62"/>
      <c r="AL726" s="62"/>
      <c r="AM726" s="63"/>
      <c r="AO726" s="64"/>
    </row>
    <row r="727" spans="1:41" ht="17.25" customHeight="1" thickTop="1" x14ac:dyDescent="0.15">
      <c r="A727" s="59"/>
      <c r="B727" s="241" t="str">
        <f>B682</f>
        <v>製造管理部</v>
      </c>
      <c r="C727" s="242"/>
      <c r="D727" s="242"/>
      <c r="E727" s="242"/>
      <c r="F727" s="242"/>
      <c r="G727" s="242"/>
      <c r="I727" s="60"/>
      <c r="K727" s="261" t="s">
        <v>8</v>
      </c>
      <c r="L727" s="264" t="str">
        <f>L682</f>
        <v>三井住友</v>
      </c>
      <c r="M727" s="265"/>
      <c r="N727" s="265"/>
      <c r="O727" s="266" t="s">
        <v>32</v>
      </c>
      <c r="P727" s="267"/>
      <c r="Q727" s="264" t="str">
        <f>Q682</f>
        <v>松戸</v>
      </c>
      <c r="R727" s="265"/>
      <c r="S727" s="265"/>
      <c r="T727" s="266" t="s">
        <v>4</v>
      </c>
      <c r="U727" s="268"/>
      <c r="W727" s="239" t="s">
        <v>12</v>
      </c>
      <c r="X727" s="240"/>
      <c r="Z727" s="241" t="str">
        <f t="shared" si="31"/>
        <v>千葉県松戸市東松戸2-20-1</v>
      </c>
      <c r="AA727" s="241"/>
      <c r="AB727" s="242"/>
      <c r="AC727" s="242"/>
      <c r="AD727" s="242"/>
      <c r="AE727" s="242"/>
      <c r="AF727" s="242"/>
      <c r="AG727" s="242"/>
      <c r="AH727" s="242"/>
      <c r="AI727" s="242"/>
      <c r="AJ727" s="242"/>
      <c r="AK727" s="242"/>
      <c r="AL727" s="242"/>
      <c r="AM727" s="243"/>
    </row>
    <row r="728" spans="1:41" ht="17.25" customHeight="1" x14ac:dyDescent="0.15">
      <c r="A728" s="59"/>
      <c r="B728" s="242"/>
      <c r="C728" s="242"/>
      <c r="D728" s="242"/>
      <c r="E728" s="242"/>
      <c r="F728" s="242"/>
      <c r="G728" s="242"/>
      <c r="H728" s="52" t="s">
        <v>3</v>
      </c>
      <c r="I728" s="60"/>
      <c r="K728" s="262"/>
      <c r="L728" s="255" t="s">
        <v>9</v>
      </c>
      <c r="M728" s="256"/>
      <c r="N728" s="257"/>
      <c r="O728" s="258" t="str">
        <f>O683</f>
        <v>当座</v>
      </c>
      <c r="P728" s="259"/>
      <c r="Q728" s="259"/>
      <c r="R728" s="259"/>
      <c r="S728" s="259"/>
      <c r="T728" s="259"/>
      <c r="U728" s="260"/>
      <c r="W728" s="239" t="s">
        <v>13</v>
      </c>
      <c r="X728" s="240"/>
      <c r="Z728" s="241" t="str">
        <f t="shared" si="31"/>
        <v>秩父産業株式会社</v>
      </c>
      <c r="AA728" s="241"/>
      <c r="AB728" s="241"/>
      <c r="AC728" s="241"/>
      <c r="AD728" s="241"/>
      <c r="AE728" s="241"/>
      <c r="AF728" s="241"/>
      <c r="AG728" s="241"/>
      <c r="AH728" s="241"/>
      <c r="AI728" s="241"/>
      <c r="AJ728" s="241"/>
      <c r="AK728" s="241"/>
      <c r="AL728" s="34" t="s">
        <v>60</v>
      </c>
      <c r="AM728" s="60"/>
    </row>
    <row r="729" spans="1:41" ht="17.25" customHeight="1" x14ac:dyDescent="0.15">
      <c r="A729" s="59"/>
      <c r="I729" s="60"/>
      <c r="K729" s="262"/>
      <c r="L729" s="255" t="s">
        <v>10</v>
      </c>
      <c r="M729" s="256"/>
      <c r="N729" s="257"/>
      <c r="O729" s="311">
        <f>O684</f>
        <v>1234567</v>
      </c>
      <c r="P729" s="312"/>
      <c r="Q729" s="312"/>
      <c r="R729" s="312"/>
      <c r="S729" s="312"/>
      <c r="T729" s="312"/>
      <c r="U729" s="313"/>
      <c r="W729" s="239" t="s">
        <v>23</v>
      </c>
      <c r="X729" s="240"/>
      <c r="Z729" s="241" t="str">
        <f t="shared" si="31"/>
        <v>047-311-1201</v>
      </c>
      <c r="AA729" s="241"/>
      <c r="AB729" s="242"/>
      <c r="AC729" s="242"/>
      <c r="AD729" s="242"/>
      <c r="AE729" s="242"/>
      <c r="AF729" s="242"/>
      <c r="AG729" s="242"/>
      <c r="AH729" s="242"/>
      <c r="AI729" s="242"/>
      <c r="AJ729" s="242"/>
      <c r="AK729" s="242"/>
      <c r="AL729" s="242"/>
      <c r="AM729" s="243"/>
    </row>
    <row r="730" spans="1:41" ht="17.25" customHeight="1" thickBot="1" x14ac:dyDescent="0.2">
      <c r="A730" s="56"/>
      <c r="B730" s="57" t="s">
        <v>4</v>
      </c>
      <c r="C730" s="57"/>
      <c r="D730" s="57" t="s">
        <v>5</v>
      </c>
      <c r="E730" s="57"/>
      <c r="F730" s="57"/>
      <c r="G730" s="57" t="s">
        <v>6</v>
      </c>
      <c r="H730" s="57"/>
      <c r="I730" s="58"/>
      <c r="K730" s="263"/>
      <c r="L730" s="244" t="s">
        <v>11</v>
      </c>
      <c r="M730" s="245"/>
      <c r="N730" s="246"/>
      <c r="O730" s="306" t="str">
        <f>O685</f>
        <v>チチブサンギョウ（カ</v>
      </c>
      <c r="P730" s="324"/>
      <c r="Q730" s="324"/>
      <c r="R730" s="324"/>
      <c r="S730" s="324"/>
      <c r="T730" s="324"/>
      <c r="U730" s="325"/>
      <c r="W730" s="250" t="s">
        <v>24</v>
      </c>
      <c r="X730" s="251"/>
      <c r="Y730" s="57"/>
      <c r="Z730" s="252" t="str">
        <f t="shared" si="31"/>
        <v>047-311-1310</v>
      </c>
      <c r="AA730" s="252"/>
      <c r="AB730" s="253"/>
      <c r="AC730" s="253"/>
      <c r="AD730" s="253"/>
      <c r="AE730" s="253"/>
      <c r="AF730" s="253"/>
      <c r="AG730" s="253"/>
      <c r="AH730" s="253"/>
      <c r="AI730" s="253"/>
      <c r="AJ730" s="253"/>
      <c r="AK730" s="253"/>
      <c r="AL730" s="253"/>
      <c r="AM730" s="254"/>
    </row>
    <row r="731" spans="1:41" ht="14.25" thickTop="1" x14ac:dyDescent="0.15">
      <c r="E731" s="1" t="s">
        <v>25</v>
      </c>
      <c r="AL731" s="1"/>
    </row>
    <row r="732" spans="1:41" ht="17.25" x14ac:dyDescent="0.15">
      <c r="A732" s="52" t="s">
        <v>14</v>
      </c>
      <c r="R732" s="10" t="s">
        <v>44</v>
      </c>
      <c r="S732"/>
      <c r="Z732" s="35" t="s">
        <v>61</v>
      </c>
    </row>
    <row r="733" spans="1:41" ht="8.25" customHeight="1" thickBot="1" x14ac:dyDescent="0.2"/>
    <row r="734" spans="1:41" ht="24" customHeight="1" thickTop="1" x14ac:dyDescent="0.15">
      <c r="A734" s="232" t="s">
        <v>16</v>
      </c>
      <c r="B734" s="233"/>
      <c r="C734" s="233"/>
      <c r="D734" s="233"/>
      <c r="E734" s="234"/>
      <c r="F734" s="65" t="s">
        <v>17</v>
      </c>
      <c r="G734" s="66" t="s">
        <v>2</v>
      </c>
      <c r="H734" s="235" t="s">
        <v>43</v>
      </c>
      <c r="I734" s="236"/>
      <c r="J734" s="236"/>
      <c r="K734" s="236"/>
      <c r="L734" s="236"/>
      <c r="M734" s="236"/>
      <c r="N734" s="236"/>
      <c r="O734" s="236"/>
      <c r="P734" s="236"/>
      <c r="Q734" s="236" t="s">
        <v>18</v>
      </c>
      <c r="R734" s="236"/>
      <c r="S734" s="236" t="s">
        <v>26</v>
      </c>
      <c r="T734" s="236"/>
      <c r="U734" s="236" t="s">
        <v>31</v>
      </c>
      <c r="V734" s="237"/>
      <c r="W734" s="237"/>
      <c r="X734" s="236" t="s">
        <v>19</v>
      </c>
      <c r="Y734" s="236"/>
      <c r="Z734" s="236"/>
      <c r="AA734" s="236"/>
      <c r="AB734" s="236"/>
      <c r="AC734" s="238"/>
      <c r="AD734" s="238"/>
      <c r="AE734" s="226" t="s">
        <v>20</v>
      </c>
      <c r="AF734" s="227"/>
      <c r="AG734" s="228"/>
      <c r="AI734" s="229" t="s">
        <v>36</v>
      </c>
      <c r="AJ734" s="230"/>
      <c r="AK734" s="230"/>
      <c r="AL734" s="230"/>
      <c r="AM734" s="231"/>
    </row>
    <row r="735" spans="1:41" ht="24" customHeight="1" x14ac:dyDescent="0.15">
      <c r="A735" s="216"/>
      <c r="B735" s="214"/>
      <c r="C735" s="214"/>
      <c r="D735" s="214"/>
      <c r="E735" s="217"/>
      <c r="F735" s="68"/>
      <c r="G735" s="67"/>
      <c r="H735" s="218"/>
      <c r="I735" s="214"/>
      <c r="J735" s="214"/>
      <c r="K735" s="214"/>
      <c r="L735" s="214"/>
      <c r="M735" s="214"/>
      <c r="N735" s="214"/>
      <c r="O735" s="214"/>
      <c r="P735" s="214"/>
      <c r="Q735" s="219"/>
      <c r="R735" s="219"/>
      <c r="S735" s="336"/>
      <c r="T735" s="337"/>
      <c r="U735" s="222"/>
      <c r="V735" s="223"/>
      <c r="W735" s="223"/>
      <c r="X735" s="224">
        <f>ROUND(Q735*U735,0)</f>
        <v>0</v>
      </c>
      <c r="Y735" s="224"/>
      <c r="Z735" s="224"/>
      <c r="AA735" s="224"/>
      <c r="AB735" s="224"/>
      <c r="AC735" s="225"/>
      <c r="AD735" s="225"/>
      <c r="AE735" s="213"/>
      <c r="AF735" s="214"/>
      <c r="AG735" s="215"/>
      <c r="AI735" s="206"/>
      <c r="AJ735" s="207"/>
      <c r="AK735" s="207"/>
      <c r="AL735" s="208"/>
      <c r="AM735" s="209"/>
    </row>
    <row r="736" spans="1:41" ht="24" customHeight="1" x14ac:dyDescent="0.15">
      <c r="A736" s="216"/>
      <c r="B736" s="214"/>
      <c r="C736" s="214"/>
      <c r="D736" s="214"/>
      <c r="E736" s="217"/>
      <c r="F736" s="68"/>
      <c r="G736" s="67"/>
      <c r="H736" s="218"/>
      <c r="I736" s="214"/>
      <c r="J736" s="214"/>
      <c r="K736" s="214"/>
      <c r="L736" s="214"/>
      <c r="M736" s="214"/>
      <c r="N736" s="214"/>
      <c r="O736" s="214"/>
      <c r="P736" s="214"/>
      <c r="Q736" s="219"/>
      <c r="R736" s="219"/>
      <c r="S736" s="336"/>
      <c r="T736" s="337"/>
      <c r="U736" s="222"/>
      <c r="V736" s="223"/>
      <c r="W736" s="223"/>
      <c r="X736" s="224">
        <f t="shared" ref="X736:X748" si="32">ROUND(Q736*U736,0)</f>
        <v>0</v>
      </c>
      <c r="Y736" s="224"/>
      <c r="Z736" s="224"/>
      <c r="AA736" s="224"/>
      <c r="AB736" s="224"/>
      <c r="AC736" s="225"/>
      <c r="AD736" s="225"/>
      <c r="AE736" s="213"/>
      <c r="AF736" s="214"/>
      <c r="AG736" s="215"/>
      <c r="AI736" s="206"/>
      <c r="AJ736" s="207"/>
      <c r="AK736" s="207"/>
      <c r="AL736" s="208"/>
      <c r="AM736" s="209"/>
    </row>
    <row r="737" spans="1:39" ht="24" customHeight="1" x14ac:dyDescent="0.15">
      <c r="A737" s="216"/>
      <c r="B737" s="214"/>
      <c r="C737" s="214"/>
      <c r="D737" s="214"/>
      <c r="E737" s="217"/>
      <c r="F737" s="68"/>
      <c r="G737" s="67"/>
      <c r="H737" s="218"/>
      <c r="I737" s="214"/>
      <c r="J737" s="214"/>
      <c r="K737" s="214"/>
      <c r="L737" s="214"/>
      <c r="M737" s="214"/>
      <c r="N737" s="214"/>
      <c r="O737" s="214"/>
      <c r="P737" s="214"/>
      <c r="Q737" s="219"/>
      <c r="R737" s="219"/>
      <c r="S737" s="336"/>
      <c r="T737" s="337"/>
      <c r="U737" s="222"/>
      <c r="V737" s="223"/>
      <c r="W737" s="223"/>
      <c r="X737" s="224">
        <f t="shared" si="32"/>
        <v>0</v>
      </c>
      <c r="Y737" s="224"/>
      <c r="Z737" s="224"/>
      <c r="AA737" s="224"/>
      <c r="AB737" s="224"/>
      <c r="AC737" s="225"/>
      <c r="AD737" s="225"/>
      <c r="AE737" s="213"/>
      <c r="AF737" s="214"/>
      <c r="AG737" s="215"/>
      <c r="AI737" s="206"/>
      <c r="AJ737" s="207"/>
      <c r="AK737" s="207"/>
      <c r="AL737" s="208"/>
      <c r="AM737" s="209"/>
    </row>
    <row r="738" spans="1:39" ht="24" customHeight="1" x14ac:dyDescent="0.15">
      <c r="A738" s="216"/>
      <c r="B738" s="214"/>
      <c r="C738" s="214"/>
      <c r="D738" s="214"/>
      <c r="E738" s="217"/>
      <c r="F738" s="68"/>
      <c r="G738" s="67"/>
      <c r="H738" s="218"/>
      <c r="I738" s="214"/>
      <c r="J738" s="214"/>
      <c r="K738" s="214"/>
      <c r="L738" s="214"/>
      <c r="M738" s="214"/>
      <c r="N738" s="214"/>
      <c r="O738" s="214"/>
      <c r="P738" s="214"/>
      <c r="Q738" s="219"/>
      <c r="R738" s="219"/>
      <c r="S738" s="336"/>
      <c r="T738" s="337"/>
      <c r="U738" s="222"/>
      <c r="V738" s="223"/>
      <c r="W738" s="223"/>
      <c r="X738" s="224">
        <f t="shared" si="32"/>
        <v>0</v>
      </c>
      <c r="Y738" s="224"/>
      <c r="Z738" s="224"/>
      <c r="AA738" s="224"/>
      <c r="AB738" s="224"/>
      <c r="AC738" s="225"/>
      <c r="AD738" s="225"/>
      <c r="AE738" s="213"/>
      <c r="AF738" s="214"/>
      <c r="AG738" s="215"/>
      <c r="AI738" s="206"/>
      <c r="AJ738" s="207"/>
      <c r="AK738" s="207"/>
      <c r="AL738" s="208"/>
      <c r="AM738" s="209"/>
    </row>
    <row r="739" spans="1:39" ht="24" customHeight="1" x14ac:dyDescent="0.15">
      <c r="A739" s="216"/>
      <c r="B739" s="214"/>
      <c r="C739" s="214"/>
      <c r="D739" s="214"/>
      <c r="E739" s="217"/>
      <c r="F739" s="68"/>
      <c r="G739" s="67"/>
      <c r="H739" s="218"/>
      <c r="I739" s="214"/>
      <c r="J739" s="214"/>
      <c r="K739" s="214"/>
      <c r="L739" s="214"/>
      <c r="M739" s="214"/>
      <c r="N739" s="214"/>
      <c r="O739" s="214"/>
      <c r="P739" s="214"/>
      <c r="Q739" s="219"/>
      <c r="R739" s="219"/>
      <c r="S739" s="336"/>
      <c r="T739" s="337"/>
      <c r="U739" s="222"/>
      <c r="V739" s="223"/>
      <c r="W739" s="223"/>
      <c r="X739" s="224">
        <f t="shared" si="32"/>
        <v>0</v>
      </c>
      <c r="Y739" s="224"/>
      <c r="Z739" s="224"/>
      <c r="AA739" s="224"/>
      <c r="AB739" s="224"/>
      <c r="AC739" s="225"/>
      <c r="AD739" s="225"/>
      <c r="AE739" s="213"/>
      <c r="AF739" s="214"/>
      <c r="AG739" s="215"/>
      <c r="AI739" s="206"/>
      <c r="AJ739" s="207"/>
      <c r="AK739" s="207"/>
      <c r="AL739" s="208"/>
      <c r="AM739" s="209"/>
    </row>
    <row r="740" spans="1:39" ht="24" customHeight="1" x14ac:dyDescent="0.15">
      <c r="A740" s="216"/>
      <c r="B740" s="214"/>
      <c r="C740" s="214"/>
      <c r="D740" s="214"/>
      <c r="E740" s="217"/>
      <c r="F740" s="68"/>
      <c r="G740" s="67"/>
      <c r="H740" s="218"/>
      <c r="I740" s="214"/>
      <c r="J740" s="214"/>
      <c r="K740" s="214"/>
      <c r="L740" s="214"/>
      <c r="M740" s="214"/>
      <c r="N740" s="214"/>
      <c r="O740" s="214"/>
      <c r="P740" s="214"/>
      <c r="Q740" s="219"/>
      <c r="R740" s="219"/>
      <c r="S740" s="336"/>
      <c r="T740" s="337"/>
      <c r="U740" s="222"/>
      <c r="V740" s="223"/>
      <c r="W740" s="223"/>
      <c r="X740" s="224">
        <f t="shared" si="32"/>
        <v>0</v>
      </c>
      <c r="Y740" s="224"/>
      <c r="Z740" s="224"/>
      <c r="AA740" s="224"/>
      <c r="AB740" s="224"/>
      <c r="AC740" s="225"/>
      <c r="AD740" s="225"/>
      <c r="AE740" s="213"/>
      <c r="AF740" s="214"/>
      <c r="AG740" s="215"/>
      <c r="AI740" s="206"/>
      <c r="AJ740" s="207"/>
      <c r="AK740" s="207"/>
      <c r="AL740" s="208"/>
      <c r="AM740" s="209"/>
    </row>
    <row r="741" spans="1:39" ht="24" customHeight="1" x14ac:dyDescent="0.15">
      <c r="A741" s="216"/>
      <c r="B741" s="214"/>
      <c r="C741" s="214"/>
      <c r="D741" s="214"/>
      <c r="E741" s="217"/>
      <c r="F741" s="68"/>
      <c r="G741" s="67"/>
      <c r="H741" s="218"/>
      <c r="I741" s="214"/>
      <c r="J741" s="214"/>
      <c r="K741" s="214"/>
      <c r="L741" s="214"/>
      <c r="M741" s="214"/>
      <c r="N741" s="214"/>
      <c r="O741" s="214"/>
      <c r="P741" s="214"/>
      <c r="Q741" s="219"/>
      <c r="R741" s="219"/>
      <c r="S741" s="336"/>
      <c r="T741" s="337"/>
      <c r="U741" s="222"/>
      <c r="V741" s="223"/>
      <c r="W741" s="223"/>
      <c r="X741" s="224">
        <f t="shared" si="32"/>
        <v>0</v>
      </c>
      <c r="Y741" s="224"/>
      <c r="Z741" s="224"/>
      <c r="AA741" s="224"/>
      <c r="AB741" s="224"/>
      <c r="AC741" s="225"/>
      <c r="AD741" s="225"/>
      <c r="AE741" s="213"/>
      <c r="AF741" s="214"/>
      <c r="AG741" s="215"/>
      <c r="AI741" s="206"/>
      <c r="AJ741" s="207"/>
      <c r="AK741" s="207"/>
      <c r="AL741" s="208"/>
      <c r="AM741" s="209"/>
    </row>
    <row r="742" spans="1:39" ht="24" customHeight="1" x14ac:dyDescent="0.15">
      <c r="A742" s="216"/>
      <c r="B742" s="214"/>
      <c r="C742" s="214"/>
      <c r="D742" s="214"/>
      <c r="E742" s="217"/>
      <c r="F742" s="68"/>
      <c r="G742" s="67"/>
      <c r="H742" s="218"/>
      <c r="I742" s="214"/>
      <c r="J742" s="214"/>
      <c r="K742" s="214"/>
      <c r="L742" s="214"/>
      <c r="M742" s="214"/>
      <c r="N742" s="214"/>
      <c r="O742" s="214"/>
      <c r="P742" s="214"/>
      <c r="Q742" s="219"/>
      <c r="R742" s="219"/>
      <c r="S742" s="336"/>
      <c r="T742" s="337"/>
      <c r="U742" s="222"/>
      <c r="V742" s="223"/>
      <c r="W742" s="223"/>
      <c r="X742" s="224">
        <f t="shared" si="32"/>
        <v>0</v>
      </c>
      <c r="Y742" s="224"/>
      <c r="Z742" s="224"/>
      <c r="AA742" s="224"/>
      <c r="AB742" s="224"/>
      <c r="AC742" s="225"/>
      <c r="AD742" s="225"/>
      <c r="AE742" s="213"/>
      <c r="AF742" s="214"/>
      <c r="AG742" s="215"/>
      <c r="AI742" s="206"/>
      <c r="AJ742" s="207"/>
      <c r="AK742" s="207"/>
      <c r="AL742" s="208"/>
      <c r="AM742" s="209"/>
    </row>
    <row r="743" spans="1:39" ht="24" customHeight="1" x14ac:dyDescent="0.15">
      <c r="A743" s="216"/>
      <c r="B743" s="214"/>
      <c r="C743" s="214"/>
      <c r="D743" s="214"/>
      <c r="E743" s="217"/>
      <c r="F743" s="68"/>
      <c r="G743" s="67"/>
      <c r="H743" s="218"/>
      <c r="I743" s="214"/>
      <c r="J743" s="214"/>
      <c r="K743" s="214"/>
      <c r="L743" s="214"/>
      <c r="M743" s="214"/>
      <c r="N743" s="214"/>
      <c r="O743" s="214"/>
      <c r="P743" s="214"/>
      <c r="Q743" s="219"/>
      <c r="R743" s="219"/>
      <c r="S743" s="336"/>
      <c r="T743" s="337"/>
      <c r="U743" s="222"/>
      <c r="V743" s="223"/>
      <c r="W743" s="223"/>
      <c r="X743" s="224">
        <f t="shared" si="32"/>
        <v>0</v>
      </c>
      <c r="Y743" s="224"/>
      <c r="Z743" s="224"/>
      <c r="AA743" s="224"/>
      <c r="AB743" s="224"/>
      <c r="AC743" s="225"/>
      <c r="AD743" s="225"/>
      <c r="AE743" s="213"/>
      <c r="AF743" s="214"/>
      <c r="AG743" s="215"/>
      <c r="AI743" s="206"/>
      <c r="AJ743" s="207"/>
      <c r="AK743" s="207"/>
      <c r="AL743" s="208"/>
      <c r="AM743" s="209"/>
    </row>
    <row r="744" spans="1:39" ht="24" customHeight="1" x14ac:dyDescent="0.15">
      <c r="A744" s="216"/>
      <c r="B744" s="214"/>
      <c r="C744" s="214"/>
      <c r="D744" s="214"/>
      <c r="E744" s="217"/>
      <c r="F744" s="68"/>
      <c r="G744" s="67"/>
      <c r="H744" s="218"/>
      <c r="I744" s="214"/>
      <c r="J744" s="214"/>
      <c r="K744" s="214"/>
      <c r="L744" s="214"/>
      <c r="M744" s="214"/>
      <c r="N744" s="214"/>
      <c r="O744" s="214"/>
      <c r="P744" s="214"/>
      <c r="Q744" s="219"/>
      <c r="R744" s="219"/>
      <c r="S744" s="336"/>
      <c r="T744" s="337"/>
      <c r="U744" s="222"/>
      <c r="V744" s="223"/>
      <c r="W744" s="223"/>
      <c r="X744" s="224">
        <f t="shared" si="32"/>
        <v>0</v>
      </c>
      <c r="Y744" s="224"/>
      <c r="Z744" s="224"/>
      <c r="AA744" s="224"/>
      <c r="AB744" s="224"/>
      <c r="AC744" s="225"/>
      <c r="AD744" s="225"/>
      <c r="AE744" s="213"/>
      <c r="AF744" s="214"/>
      <c r="AG744" s="215"/>
      <c r="AI744" s="206"/>
      <c r="AJ744" s="207"/>
      <c r="AK744" s="207"/>
      <c r="AL744" s="208"/>
      <c r="AM744" s="209"/>
    </row>
    <row r="745" spans="1:39" ht="24" customHeight="1" x14ac:dyDescent="0.15">
      <c r="A745" s="216"/>
      <c r="B745" s="214"/>
      <c r="C745" s="214"/>
      <c r="D745" s="214"/>
      <c r="E745" s="217"/>
      <c r="F745" s="68"/>
      <c r="G745" s="67"/>
      <c r="H745" s="218"/>
      <c r="I745" s="214"/>
      <c r="J745" s="214"/>
      <c r="K745" s="214"/>
      <c r="L745" s="214"/>
      <c r="M745" s="214"/>
      <c r="N745" s="214"/>
      <c r="O745" s="214"/>
      <c r="P745" s="214"/>
      <c r="Q745" s="219"/>
      <c r="R745" s="219"/>
      <c r="S745" s="336"/>
      <c r="T745" s="337"/>
      <c r="U745" s="222"/>
      <c r="V745" s="223"/>
      <c r="W745" s="223"/>
      <c r="X745" s="224">
        <f t="shared" si="32"/>
        <v>0</v>
      </c>
      <c r="Y745" s="224"/>
      <c r="Z745" s="224"/>
      <c r="AA745" s="224"/>
      <c r="AB745" s="224"/>
      <c r="AC745" s="225"/>
      <c r="AD745" s="225"/>
      <c r="AE745" s="213"/>
      <c r="AF745" s="214"/>
      <c r="AG745" s="215"/>
      <c r="AI745" s="206"/>
      <c r="AJ745" s="207"/>
      <c r="AK745" s="207"/>
      <c r="AL745" s="208"/>
      <c r="AM745" s="209"/>
    </row>
    <row r="746" spans="1:39" ht="24" customHeight="1" x14ac:dyDescent="0.15">
      <c r="A746" s="216"/>
      <c r="B746" s="214"/>
      <c r="C746" s="214"/>
      <c r="D746" s="214"/>
      <c r="E746" s="217"/>
      <c r="F746" s="68"/>
      <c r="G746" s="67"/>
      <c r="H746" s="218"/>
      <c r="I746" s="214"/>
      <c r="J746" s="214"/>
      <c r="K746" s="214"/>
      <c r="L746" s="214"/>
      <c r="M746" s="214"/>
      <c r="N746" s="214"/>
      <c r="O746" s="214"/>
      <c r="P746" s="214"/>
      <c r="Q746" s="219"/>
      <c r="R746" s="219"/>
      <c r="S746" s="336"/>
      <c r="T746" s="337"/>
      <c r="U746" s="222"/>
      <c r="V746" s="223"/>
      <c r="W746" s="223"/>
      <c r="X746" s="224">
        <f t="shared" si="32"/>
        <v>0</v>
      </c>
      <c r="Y746" s="224"/>
      <c r="Z746" s="224"/>
      <c r="AA746" s="224"/>
      <c r="AB746" s="224"/>
      <c r="AC746" s="225"/>
      <c r="AD746" s="225"/>
      <c r="AE746" s="213"/>
      <c r="AF746" s="214"/>
      <c r="AG746" s="215"/>
      <c r="AI746" s="206"/>
      <c r="AJ746" s="207"/>
      <c r="AK746" s="207"/>
      <c r="AL746" s="208"/>
      <c r="AM746" s="209"/>
    </row>
    <row r="747" spans="1:39" ht="24" customHeight="1" x14ac:dyDescent="0.15">
      <c r="A747" s="216"/>
      <c r="B747" s="214"/>
      <c r="C747" s="214"/>
      <c r="D747" s="214"/>
      <c r="E747" s="217"/>
      <c r="F747" s="68"/>
      <c r="G747" s="67"/>
      <c r="H747" s="218"/>
      <c r="I747" s="214"/>
      <c r="J747" s="214"/>
      <c r="K747" s="214"/>
      <c r="L747" s="214"/>
      <c r="M747" s="214"/>
      <c r="N747" s="214"/>
      <c r="O747" s="214"/>
      <c r="P747" s="214"/>
      <c r="Q747" s="219"/>
      <c r="R747" s="219"/>
      <c r="S747" s="336"/>
      <c r="T747" s="337"/>
      <c r="U747" s="222"/>
      <c r="V747" s="223"/>
      <c r="W747" s="223"/>
      <c r="X747" s="224">
        <f t="shared" si="32"/>
        <v>0</v>
      </c>
      <c r="Y747" s="224"/>
      <c r="Z747" s="224"/>
      <c r="AA747" s="224"/>
      <c r="AB747" s="224"/>
      <c r="AC747" s="225"/>
      <c r="AD747" s="225"/>
      <c r="AE747" s="213"/>
      <c r="AF747" s="214"/>
      <c r="AG747" s="215"/>
      <c r="AI747" s="206"/>
      <c r="AJ747" s="207"/>
      <c r="AK747" s="207"/>
      <c r="AL747" s="208"/>
      <c r="AM747" s="209"/>
    </row>
    <row r="748" spans="1:39" ht="24" customHeight="1" x14ac:dyDescent="0.15">
      <c r="A748" s="216"/>
      <c r="B748" s="214"/>
      <c r="C748" s="214"/>
      <c r="D748" s="214"/>
      <c r="E748" s="217"/>
      <c r="F748" s="68"/>
      <c r="G748" s="67"/>
      <c r="H748" s="218"/>
      <c r="I748" s="214"/>
      <c r="J748" s="214"/>
      <c r="K748" s="214"/>
      <c r="L748" s="214"/>
      <c r="M748" s="214"/>
      <c r="N748" s="214"/>
      <c r="O748" s="214"/>
      <c r="P748" s="214"/>
      <c r="Q748" s="219"/>
      <c r="R748" s="219"/>
      <c r="S748" s="336"/>
      <c r="T748" s="337"/>
      <c r="U748" s="222"/>
      <c r="V748" s="223"/>
      <c r="W748" s="223"/>
      <c r="X748" s="224">
        <f t="shared" si="32"/>
        <v>0</v>
      </c>
      <c r="Y748" s="224"/>
      <c r="Z748" s="224"/>
      <c r="AA748" s="224"/>
      <c r="AB748" s="224"/>
      <c r="AC748" s="225"/>
      <c r="AD748" s="225"/>
      <c r="AE748" s="213"/>
      <c r="AF748" s="214"/>
      <c r="AG748" s="215"/>
      <c r="AI748" s="206"/>
      <c r="AJ748" s="207"/>
      <c r="AK748" s="207"/>
      <c r="AL748" s="208"/>
      <c r="AM748" s="209"/>
    </row>
    <row r="749" spans="1:39" ht="24" customHeight="1" thickBot="1" x14ac:dyDescent="0.2">
      <c r="A749" s="216"/>
      <c r="B749" s="214"/>
      <c r="C749" s="214"/>
      <c r="D749" s="214"/>
      <c r="E749" s="217"/>
      <c r="F749" s="68"/>
      <c r="G749" s="67"/>
      <c r="H749" s="218"/>
      <c r="I749" s="214"/>
      <c r="J749" s="214"/>
      <c r="K749" s="214"/>
      <c r="L749" s="214"/>
      <c r="M749" s="214"/>
      <c r="N749" s="214"/>
      <c r="O749" s="214"/>
      <c r="P749" s="214"/>
      <c r="Q749" s="219"/>
      <c r="R749" s="219"/>
      <c r="S749" s="336"/>
      <c r="T749" s="337"/>
      <c r="U749" s="222"/>
      <c r="V749" s="223"/>
      <c r="W749" s="223"/>
      <c r="X749" s="224">
        <f>ROUND(Q749*U749,0)</f>
        <v>0</v>
      </c>
      <c r="Y749" s="224"/>
      <c r="Z749" s="224"/>
      <c r="AA749" s="224"/>
      <c r="AB749" s="224"/>
      <c r="AC749" s="225"/>
      <c r="AD749" s="225"/>
      <c r="AE749" s="213"/>
      <c r="AF749" s="214"/>
      <c r="AG749" s="215"/>
      <c r="AI749" s="206"/>
      <c r="AJ749" s="207"/>
      <c r="AK749" s="207"/>
      <c r="AL749" s="208"/>
      <c r="AM749" s="209"/>
    </row>
    <row r="750" spans="1:39" ht="24" customHeight="1" thickTop="1" thickBot="1" x14ac:dyDescent="0.2">
      <c r="A750" s="197"/>
      <c r="B750" s="198"/>
      <c r="C750" s="198"/>
      <c r="D750" s="198"/>
      <c r="E750" s="199"/>
      <c r="F750" s="70"/>
      <c r="G750" s="69"/>
      <c r="H750" s="200" t="s">
        <v>64</v>
      </c>
      <c r="I750" s="201"/>
      <c r="J750" s="201"/>
      <c r="K750" s="201"/>
      <c r="L750" s="201"/>
      <c r="M750" s="201"/>
      <c r="N750" s="201"/>
      <c r="O750" s="201"/>
      <c r="P750" s="201"/>
      <c r="Q750" s="200"/>
      <c r="R750" s="200"/>
      <c r="S750" s="200"/>
      <c r="T750" s="200"/>
      <c r="U750" s="200"/>
      <c r="V750" s="200"/>
      <c r="W750" s="200"/>
      <c r="X750" s="202">
        <f>SUM(X735:AD749)</f>
        <v>0</v>
      </c>
      <c r="Y750" s="202"/>
      <c r="Z750" s="202"/>
      <c r="AA750" s="202"/>
      <c r="AB750" s="202"/>
      <c r="AC750" s="203"/>
      <c r="AD750" s="203"/>
      <c r="AE750" s="204"/>
      <c r="AF750" s="198"/>
      <c r="AG750" s="205"/>
      <c r="AI750" s="206"/>
      <c r="AJ750" s="207"/>
      <c r="AK750" s="207"/>
      <c r="AL750" s="208"/>
      <c r="AM750" s="209"/>
    </row>
    <row r="751" spans="1:39" ht="14.25" thickTop="1" x14ac:dyDescent="0.15"/>
    <row r="752" spans="1:39" ht="15.75" customHeight="1" x14ac:dyDescent="0.15">
      <c r="A752" s="52" t="s">
        <v>30</v>
      </c>
      <c r="W752" s="71"/>
      <c r="X752" s="20"/>
      <c r="Y752" s="172" t="s">
        <v>37</v>
      </c>
      <c r="Z752" s="173"/>
      <c r="AA752" s="173"/>
      <c r="AB752" s="173"/>
      <c r="AC752" s="174"/>
      <c r="AD752" s="210" t="s">
        <v>28</v>
      </c>
      <c r="AE752" s="211"/>
      <c r="AF752" s="211"/>
      <c r="AG752" s="211"/>
      <c r="AH752" s="212"/>
      <c r="AI752" s="210" t="s">
        <v>27</v>
      </c>
      <c r="AJ752" s="211"/>
      <c r="AK752" s="211"/>
      <c r="AL752" s="211"/>
      <c r="AM752" s="212"/>
    </row>
    <row r="753" spans="1:39" ht="16.5" customHeight="1" x14ac:dyDescent="0.15">
      <c r="B753" s="16" t="s">
        <v>132</v>
      </c>
      <c r="C753" s="2"/>
      <c r="Y753" s="187"/>
      <c r="Z753" s="188"/>
      <c r="AA753" s="188"/>
      <c r="AB753" s="188"/>
      <c r="AC753" s="188"/>
      <c r="AD753" s="187"/>
      <c r="AE753" s="188"/>
      <c r="AF753" s="188"/>
      <c r="AG753" s="188"/>
      <c r="AH753" s="193"/>
      <c r="AI753" s="187"/>
      <c r="AJ753" s="188"/>
      <c r="AK753" s="188"/>
      <c r="AL753" s="188"/>
      <c r="AM753" s="193"/>
    </row>
    <row r="754" spans="1:39" ht="16.5" customHeight="1" x14ac:dyDescent="0.15">
      <c r="B754" s="3" t="s">
        <v>47</v>
      </c>
      <c r="Y754" s="189"/>
      <c r="Z754" s="190"/>
      <c r="AA754" s="190"/>
      <c r="AB754" s="190"/>
      <c r="AC754" s="190"/>
      <c r="AD754" s="189"/>
      <c r="AE754" s="190"/>
      <c r="AF754" s="190"/>
      <c r="AG754" s="190"/>
      <c r="AH754" s="194"/>
      <c r="AI754" s="189"/>
      <c r="AJ754" s="190"/>
      <c r="AK754" s="190"/>
      <c r="AL754" s="190"/>
      <c r="AM754" s="194"/>
    </row>
    <row r="755" spans="1:39" ht="16.5" customHeight="1" x14ac:dyDescent="0.15">
      <c r="B755" s="3" t="s">
        <v>50</v>
      </c>
      <c r="C755" s="23"/>
      <c r="D755" s="23"/>
      <c r="E755" s="23"/>
      <c r="F755" s="23"/>
      <c r="G755" s="23"/>
      <c r="H755" s="23"/>
      <c r="I755" s="23"/>
      <c r="J755" s="23"/>
      <c r="K755" s="23"/>
      <c r="Y755" s="189"/>
      <c r="Z755" s="190"/>
      <c r="AA755" s="190"/>
      <c r="AB755" s="190"/>
      <c r="AC755" s="190"/>
      <c r="AD755" s="189"/>
      <c r="AE755" s="190"/>
      <c r="AF755" s="190"/>
      <c r="AG755" s="190"/>
      <c r="AH755" s="194"/>
      <c r="AI755" s="189"/>
      <c r="AJ755" s="190"/>
      <c r="AK755" s="190"/>
      <c r="AL755" s="190"/>
      <c r="AM755" s="194"/>
    </row>
    <row r="756" spans="1:39" ht="16.5" customHeight="1" x14ac:dyDescent="0.15">
      <c r="B756" s="3" t="s">
        <v>58</v>
      </c>
      <c r="Y756" s="191"/>
      <c r="Z756" s="192"/>
      <c r="AA756" s="192"/>
      <c r="AB756" s="192"/>
      <c r="AC756" s="192"/>
      <c r="AD756" s="191"/>
      <c r="AE756" s="192"/>
      <c r="AF756" s="192"/>
      <c r="AG756" s="192"/>
      <c r="AH756" s="195"/>
      <c r="AI756" s="191"/>
      <c r="AJ756" s="192"/>
      <c r="AK756" s="192"/>
      <c r="AL756" s="192"/>
      <c r="AM756" s="195"/>
    </row>
    <row r="757" spans="1:39" ht="16.5" customHeight="1" x14ac:dyDescent="0.15">
      <c r="B757" s="17" t="s">
        <v>59</v>
      </c>
    </row>
    <row r="758" spans="1:39" ht="16.5" customHeight="1" x14ac:dyDescent="0.15">
      <c r="B758" s="17"/>
      <c r="AD758" s="64"/>
      <c r="AE758"/>
      <c r="AF758"/>
      <c r="AG758"/>
      <c r="AH758"/>
      <c r="AI758"/>
      <c r="AJ758"/>
      <c r="AK758"/>
      <c r="AL758"/>
      <c r="AM758"/>
    </row>
    <row r="759" spans="1:39" ht="16.5" customHeight="1" x14ac:dyDescent="0.15">
      <c r="B759" s="3"/>
      <c r="AE759"/>
      <c r="AF759"/>
      <c r="AG759"/>
      <c r="AH759"/>
      <c r="AI759"/>
      <c r="AJ759"/>
      <c r="AK759"/>
      <c r="AL759"/>
      <c r="AM759"/>
    </row>
    <row r="760" spans="1:39" ht="16.5" customHeight="1" x14ac:dyDescent="0.15">
      <c r="B760" s="196" t="s">
        <v>34</v>
      </c>
      <c r="C760" s="196"/>
      <c r="D760" s="196"/>
      <c r="E760" s="196"/>
      <c r="F760" s="196"/>
      <c r="G760" s="196"/>
      <c r="H760" s="196"/>
      <c r="I760" s="196"/>
      <c r="J760" s="196"/>
      <c r="L760" s="196" t="s">
        <v>35</v>
      </c>
      <c r="M760" s="196"/>
      <c r="N760" s="196"/>
      <c r="O760" s="196"/>
      <c r="P760" s="196"/>
      <c r="Q760" s="196"/>
      <c r="R760" s="196"/>
      <c r="S760" s="196"/>
      <c r="T760" s="196"/>
      <c r="U760" s="196"/>
      <c r="V760" s="196"/>
      <c r="W760" s="196"/>
      <c r="X760" s="196"/>
      <c r="Y760" s="196"/>
      <c r="Z760" s="196"/>
      <c r="AA760" s="64"/>
      <c r="AD760"/>
      <c r="AE760"/>
      <c r="AF760"/>
      <c r="AG760"/>
      <c r="AH760"/>
      <c r="AI760"/>
      <c r="AJ760"/>
      <c r="AK760"/>
      <c r="AL760"/>
      <c r="AM760"/>
    </row>
    <row r="761" spans="1:39" x14ac:dyDescent="0.15">
      <c r="B761" s="196"/>
      <c r="C761" s="196"/>
      <c r="D761" s="196"/>
      <c r="E761" s="196"/>
      <c r="F761" s="196"/>
      <c r="G761" s="196"/>
      <c r="H761" s="196"/>
      <c r="I761" s="196"/>
      <c r="J761" s="196"/>
      <c r="L761" s="196"/>
      <c r="M761" s="196"/>
      <c r="N761" s="196"/>
      <c r="O761" s="196"/>
      <c r="P761" s="196"/>
      <c r="Q761" s="196"/>
      <c r="R761" s="196"/>
      <c r="S761" s="196"/>
      <c r="T761" s="196"/>
      <c r="U761" s="196"/>
      <c r="V761" s="196"/>
      <c r="W761" s="196"/>
      <c r="X761" s="196"/>
      <c r="Y761" s="196"/>
      <c r="Z761" s="196"/>
      <c r="AA761" s="64"/>
    </row>
    <row r="762" spans="1:39" x14ac:dyDescent="0.15">
      <c r="B762" s="196"/>
      <c r="C762" s="196"/>
      <c r="D762" s="196"/>
      <c r="E762" s="196"/>
      <c r="F762" s="196"/>
      <c r="G762" s="196"/>
      <c r="H762" s="196"/>
      <c r="I762" s="196"/>
      <c r="J762" s="196"/>
      <c r="K762" s="64"/>
      <c r="L762" s="196"/>
      <c r="M762" s="196"/>
      <c r="N762" s="196"/>
      <c r="O762" s="196"/>
      <c r="P762" s="196"/>
      <c r="Q762" s="196"/>
      <c r="R762" s="196"/>
      <c r="S762" s="196"/>
      <c r="T762" s="196"/>
      <c r="U762" s="196"/>
      <c r="V762" s="196"/>
      <c r="W762" s="196"/>
      <c r="X762" s="196"/>
      <c r="Y762" s="196"/>
      <c r="Z762" s="196"/>
      <c r="AA762" s="64"/>
      <c r="AD762" s="196" t="s">
        <v>29</v>
      </c>
      <c r="AE762" s="171"/>
      <c r="AF762" s="171"/>
      <c r="AG762" s="171"/>
      <c r="AH762" s="171"/>
      <c r="AI762" s="171"/>
      <c r="AJ762" s="171"/>
      <c r="AK762" s="171"/>
      <c r="AL762" s="171"/>
      <c r="AM762" s="171"/>
    </row>
    <row r="763" spans="1:39" x14ac:dyDescent="0.15">
      <c r="B763" s="196"/>
      <c r="C763" s="196"/>
      <c r="D763" s="196"/>
      <c r="E763" s="196"/>
      <c r="F763" s="196"/>
      <c r="G763" s="196"/>
      <c r="H763" s="196"/>
      <c r="I763" s="196"/>
      <c r="J763" s="196"/>
      <c r="K763" s="64"/>
      <c r="L763" s="196"/>
      <c r="M763" s="196"/>
      <c r="N763" s="196"/>
      <c r="O763" s="196"/>
      <c r="P763" s="196"/>
      <c r="Q763" s="196"/>
      <c r="R763" s="196"/>
      <c r="S763" s="196"/>
      <c r="T763" s="196"/>
      <c r="U763" s="196"/>
      <c r="V763" s="196"/>
      <c r="W763" s="196"/>
      <c r="X763" s="196"/>
      <c r="Y763" s="196"/>
      <c r="Z763" s="196"/>
      <c r="AA763" s="64"/>
      <c r="AD763" s="196"/>
      <c r="AE763" s="196"/>
      <c r="AF763" s="196"/>
      <c r="AG763" s="196"/>
      <c r="AH763" s="196"/>
      <c r="AI763" s="196"/>
      <c r="AJ763" s="196"/>
      <c r="AK763" s="196"/>
      <c r="AL763" s="196"/>
      <c r="AM763" s="196"/>
    </row>
    <row r="764" spans="1:39" x14ac:dyDescent="0.15">
      <c r="B764" s="196"/>
      <c r="C764" s="196"/>
      <c r="D764" s="196"/>
      <c r="E764" s="196"/>
      <c r="F764" s="196"/>
      <c r="G764" s="196"/>
      <c r="H764" s="196"/>
      <c r="I764" s="196"/>
      <c r="J764" s="196"/>
      <c r="K764" s="64"/>
      <c r="L764" s="196"/>
      <c r="M764" s="196"/>
      <c r="N764" s="196"/>
      <c r="O764" s="196"/>
      <c r="P764" s="196"/>
      <c r="Q764" s="196"/>
      <c r="R764" s="196"/>
      <c r="S764" s="196"/>
      <c r="T764" s="196"/>
      <c r="U764" s="196"/>
      <c r="V764" s="196"/>
      <c r="W764" s="196"/>
      <c r="X764" s="196"/>
      <c r="Y764" s="196"/>
      <c r="Z764" s="196"/>
      <c r="AA764" s="64"/>
      <c r="AD764" s="196"/>
      <c r="AE764" s="196"/>
      <c r="AF764" s="196"/>
      <c r="AG764" s="196"/>
      <c r="AH764" s="196"/>
      <c r="AI764" s="196"/>
      <c r="AJ764" s="196"/>
      <c r="AK764" s="196"/>
      <c r="AL764" s="196"/>
      <c r="AM764" s="196"/>
    </row>
    <row r="765" spans="1:39" x14ac:dyDescent="0.15">
      <c r="K765" s="64"/>
    </row>
    <row r="766" spans="1:39" ht="16.5" customHeight="1" x14ac:dyDescent="0.15">
      <c r="A766" s="80" t="s">
        <v>62</v>
      </c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</row>
    <row r="767" spans="1:39" ht="16.5" customHeight="1" x14ac:dyDescent="0.15">
      <c r="A767" s="81"/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</row>
    <row r="768" spans="1:39" ht="14.25" thickBot="1" x14ac:dyDescent="0.2"/>
    <row r="769" spans="1:41" ht="26.1" customHeight="1" thickTop="1" x14ac:dyDescent="0.15">
      <c r="A769" s="280">
        <f>A724</f>
        <v>5</v>
      </c>
      <c r="B769" s="281"/>
      <c r="C769" s="284" t="s">
        <v>0</v>
      </c>
      <c r="D769" s="281">
        <f>D724</f>
        <v>10</v>
      </c>
      <c r="E769" s="281"/>
      <c r="F769" s="284" t="s">
        <v>1</v>
      </c>
      <c r="G769" s="281">
        <f>G724</f>
        <v>31</v>
      </c>
      <c r="H769" s="281"/>
      <c r="I769" s="286" t="s">
        <v>2</v>
      </c>
      <c r="K769" s="55"/>
      <c r="L769" s="53"/>
      <c r="M769" s="53"/>
      <c r="N769" s="288">
        <f>N724</f>
        <v>10</v>
      </c>
      <c r="O769" s="288"/>
      <c r="P769" s="288"/>
      <c r="Q769" s="284" t="s">
        <v>1</v>
      </c>
      <c r="R769" s="284" t="s">
        <v>7</v>
      </c>
      <c r="S769" s="53"/>
      <c r="T769" s="53"/>
      <c r="U769" s="54"/>
      <c r="W769" s="269" t="s">
        <v>21</v>
      </c>
      <c r="X769" s="270"/>
      <c r="Y769" s="270"/>
      <c r="Z769" s="270"/>
      <c r="AA769" s="270"/>
      <c r="AB769" s="271">
        <f>AB724</f>
        <v>646</v>
      </c>
      <c r="AC769" s="272"/>
      <c r="AD769" s="272"/>
      <c r="AE769" s="272"/>
      <c r="AF769" s="272"/>
      <c r="AG769" s="272"/>
      <c r="AH769" s="272"/>
      <c r="AI769" s="272"/>
      <c r="AJ769" s="272"/>
      <c r="AK769" s="272"/>
      <c r="AL769" s="272"/>
      <c r="AM769" s="273"/>
    </row>
    <row r="770" spans="1:41" ht="26.1" customHeight="1" thickBot="1" x14ac:dyDescent="0.2">
      <c r="A770" s="282"/>
      <c r="B770" s="283"/>
      <c r="C770" s="285"/>
      <c r="D770" s="283"/>
      <c r="E770" s="283"/>
      <c r="F770" s="285"/>
      <c r="G770" s="283"/>
      <c r="H770" s="283"/>
      <c r="I770" s="287"/>
      <c r="K770" s="56"/>
      <c r="L770" s="57"/>
      <c r="M770" s="57"/>
      <c r="N770" s="289"/>
      <c r="O770" s="289"/>
      <c r="P770" s="289"/>
      <c r="Q770" s="290"/>
      <c r="R770" s="290"/>
      <c r="S770" s="57"/>
      <c r="T770" s="57"/>
      <c r="U770" s="58"/>
      <c r="W770" s="274" t="s">
        <v>49</v>
      </c>
      <c r="X770" s="275"/>
      <c r="Y770" s="275"/>
      <c r="Z770" s="291" t="str">
        <f t="shared" ref="Z770:Z775" si="33">Z725</f>
        <v>T8888888888888</v>
      </c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3"/>
    </row>
    <row r="771" spans="1:41" ht="17.25" customHeight="1" thickTop="1" thickBot="1" x14ac:dyDescent="0.2">
      <c r="A771" s="37" t="s">
        <v>81</v>
      </c>
      <c r="I771" s="60"/>
      <c r="W771" s="276" t="s">
        <v>22</v>
      </c>
      <c r="X771" s="277"/>
      <c r="Y771" s="62"/>
      <c r="Z771" s="278" t="str">
        <f t="shared" si="33"/>
        <v>270-2225</v>
      </c>
      <c r="AA771" s="278"/>
      <c r="AB771" s="279"/>
      <c r="AC771" s="61"/>
      <c r="AD771" s="62"/>
      <c r="AE771" s="62"/>
      <c r="AF771" s="62"/>
      <c r="AG771" s="62"/>
      <c r="AH771" s="62"/>
      <c r="AI771" s="62"/>
      <c r="AJ771" s="62"/>
      <c r="AK771" s="62"/>
      <c r="AL771" s="62"/>
      <c r="AM771" s="63"/>
      <c r="AO771" s="64"/>
    </row>
    <row r="772" spans="1:41" ht="17.25" customHeight="1" thickTop="1" x14ac:dyDescent="0.15">
      <c r="A772" s="59"/>
      <c r="B772" s="241" t="str">
        <f>B727</f>
        <v>製造管理部</v>
      </c>
      <c r="C772" s="242"/>
      <c r="D772" s="242"/>
      <c r="E772" s="242"/>
      <c r="F772" s="242"/>
      <c r="G772" s="242"/>
      <c r="I772" s="60"/>
      <c r="K772" s="261" t="s">
        <v>8</v>
      </c>
      <c r="L772" s="264" t="str">
        <f>L727</f>
        <v>三井住友</v>
      </c>
      <c r="M772" s="265"/>
      <c r="N772" s="265"/>
      <c r="O772" s="266" t="s">
        <v>32</v>
      </c>
      <c r="P772" s="267"/>
      <c r="Q772" s="264" t="str">
        <f>Q727</f>
        <v>松戸</v>
      </c>
      <c r="R772" s="265"/>
      <c r="S772" s="265"/>
      <c r="T772" s="266" t="s">
        <v>4</v>
      </c>
      <c r="U772" s="268"/>
      <c r="W772" s="239" t="s">
        <v>12</v>
      </c>
      <c r="X772" s="240"/>
      <c r="Z772" s="241" t="str">
        <f t="shared" si="33"/>
        <v>千葉県松戸市東松戸2-20-1</v>
      </c>
      <c r="AA772" s="241"/>
      <c r="AB772" s="242"/>
      <c r="AC772" s="242"/>
      <c r="AD772" s="242"/>
      <c r="AE772" s="242"/>
      <c r="AF772" s="242"/>
      <c r="AG772" s="242"/>
      <c r="AH772" s="242"/>
      <c r="AI772" s="242"/>
      <c r="AJ772" s="242"/>
      <c r="AK772" s="242"/>
      <c r="AL772" s="242"/>
      <c r="AM772" s="243"/>
    </row>
    <row r="773" spans="1:41" ht="17.25" customHeight="1" x14ac:dyDescent="0.15">
      <c r="A773" s="59"/>
      <c r="B773" s="242"/>
      <c r="C773" s="242"/>
      <c r="D773" s="242"/>
      <c r="E773" s="242"/>
      <c r="F773" s="242"/>
      <c r="G773" s="242"/>
      <c r="H773" s="52" t="s">
        <v>3</v>
      </c>
      <c r="I773" s="60"/>
      <c r="K773" s="262"/>
      <c r="L773" s="255" t="s">
        <v>9</v>
      </c>
      <c r="M773" s="256"/>
      <c r="N773" s="257"/>
      <c r="O773" s="258" t="str">
        <f>O728</f>
        <v>当座</v>
      </c>
      <c r="P773" s="259"/>
      <c r="Q773" s="259"/>
      <c r="R773" s="259"/>
      <c r="S773" s="259"/>
      <c r="T773" s="259"/>
      <c r="U773" s="260"/>
      <c r="W773" s="239" t="s">
        <v>13</v>
      </c>
      <c r="X773" s="240"/>
      <c r="Z773" s="241" t="str">
        <f t="shared" si="33"/>
        <v>秩父産業株式会社</v>
      </c>
      <c r="AA773" s="241"/>
      <c r="AB773" s="241"/>
      <c r="AC773" s="241"/>
      <c r="AD773" s="241"/>
      <c r="AE773" s="241"/>
      <c r="AF773" s="241"/>
      <c r="AG773" s="241"/>
      <c r="AH773" s="241"/>
      <c r="AI773" s="241"/>
      <c r="AJ773" s="241"/>
      <c r="AK773" s="241"/>
      <c r="AL773" s="34" t="s">
        <v>60</v>
      </c>
      <c r="AM773" s="60"/>
    </row>
    <row r="774" spans="1:41" ht="17.25" customHeight="1" x14ac:dyDescent="0.15">
      <c r="A774" s="59"/>
      <c r="I774" s="60"/>
      <c r="K774" s="262"/>
      <c r="L774" s="255" t="s">
        <v>10</v>
      </c>
      <c r="M774" s="256"/>
      <c r="N774" s="257"/>
      <c r="O774" s="311">
        <f>O729</f>
        <v>1234567</v>
      </c>
      <c r="P774" s="312"/>
      <c r="Q774" s="312"/>
      <c r="R774" s="312"/>
      <c r="S774" s="312"/>
      <c r="T774" s="312"/>
      <c r="U774" s="313"/>
      <c r="W774" s="239" t="s">
        <v>23</v>
      </c>
      <c r="X774" s="240"/>
      <c r="Z774" s="241" t="str">
        <f t="shared" si="33"/>
        <v>047-311-1201</v>
      </c>
      <c r="AA774" s="241"/>
      <c r="AB774" s="242"/>
      <c r="AC774" s="242"/>
      <c r="AD774" s="242"/>
      <c r="AE774" s="242"/>
      <c r="AF774" s="242"/>
      <c r="AG774" s="242"/>
      <c r="AH774" s="242"/>
      <c r="AI774" s="242"/>
      <c r="AJ774" s="242"/>
      <c r="AK774" s="242"/>
      <c r="AL774" s="242"/>
      <c r="AM774" s="243"/>
    </row>
    <row r="775" spans="1:41" ht="17.25" customHeight="1" thickBot="1" x14ac:dyDescent="0.2">
      <c r="A775" s="56"/>
      <c r="B775" s="57" t="s">
        <v>4</v>
      </c>
      <c r="C775" s="57"/>
      <c r="D775" s="57" t="s">
        <v>5</v>
      </c>
      <c r="E775" s="57"/>
      <c r="F775" s="57"/>
      <c r="G775" s="57" t="s">
        <v>6</v>
      </c>
      <c r="H775" s="57"/>
      <c r="I775" s="58"/>
      <c r="K775" s="263"/>
      <c r="L775" s="244" t="s">
        <v>11</v>
      </c>
      <c r="M775" s="245"/>
      <c r="N775" s="246"/>
      <c r="O775" s="306" t="str">
        <f>O730</f>
        <v>チチブサンギョウ（カ</v>
      </c>
      <c r="P775" s="324"/>
      <c r="Q775" s="324"/>
      <c r="R775" s="324"/>
      <c r="S775" s="324"/>
      <c r="T775" s="324"/>
      <c r="U775" s="325"/>
      <c r="W775" s="250" t="s">
        <v>24</v>
      </c>
      <c r="X775" s="251"/>
      <c r="Y775" s="57"/>
      <c r="Z775" s="252" t="str">
        <f t="shared" si="33"/>
        <v>047-311-1310</v>
      </c>
      <c r="AA775" s="252"/>
      <c r="AB775" s="253"/>
      <c r="AC775" s="253"/>
      <c r="AD775" s="253"/>
      <c r="AE775" s="253"/>
      <c r="AF775" s="253"/>
      <c r="AG775" s="253"/>
      <c r="AH775" s="253"/>
      <c r="AI775" s="253"/>
      <c r="AJ775" s="253"/>
      <c r="AK775" s="253"/>
      <c r="AL775" s="253"/>
      <c r="AM775" s="254"/>
    </row>
    <row r="776" spans="1:41" ht="14.25" thickTop="1" x14ac:dyDescent="0.15">
      <c r="E776" s="1" t="s">
        <v>25</v>
      </c>
      <c r="AL776" s="1"/>
    </row>
    <row r="777" spans="1:41" ht="17.25" x14ac:dyDescent="0.15">
      <c r="A777" s="52" t="s">
        <v>14</v>
      </c>
      <c r="R777" s="10" t="s">
        <v>44</v>
      </c>
      <c r="S777"/>
      <c r="Z777" s="35" t="s">
        <v>61</v>
      </c>
    </row>
    <row r="778" spans="1:41" ht="8.25" customHeight="1" thickBot="1" x14ac:dyDescent="0.2"/>
    <row r="779" spans="1:41" ht="24" customHeight="1" thickTop="1" x14ac:dyDescent="0.15">
      <c r="A779" s="232" t="s">
        <v>16</v>
      </c>
      <c r="B779" s="233"/>
      <c r="C779" s="233"/>
      <c r="D779" s="233"/>
      <c r="E779" s="234"/>
      <c r="F779" s="65" t="s">
        <v>17</v>
      </c>
      <c r="G779" s="66" t="s">
        <v>2</v>
      </c>
      <c r="H779" s="235" t="s">
        <v>43</v>
      </c>
      <c r="I779" s="236"/>
      <c r="J779" s="236"/>
      <c r="K779" s="236"/>
      <c r="L779" s="236"/>
      <c r="M779" s="236"/>
      <c r="N779" s="236"/>
      <c r="O779" s="236"/>
      <c r="P779" s="236"/>
      <c r="Q779" s="236" t="s">
        <v>18</v>
      </c>
      <c r="R779" s="236"/>
      <c r="S779" s="236" t="s">
        <v>26</v>
      </c>
      <c r="T779" s="236"/>
      <c r="U779" s="236" t="s">
        <v>31</v>
      </c>
      <c r="V779" s="237"/>
      <c r="W779" s="237"/>
      <c r="X779" s="236" t="s">
        <v>19</v>
      </c>
      <c r="Y779" s="236"/>
      <c r="Z779" s="236"/>
      <c r="AA779" s="236"/>
      <c r="AB779" s="236"/>
      <c r="AC779" s="238"/>
      <c r="AD779" s="238"/>
      <c r="AE779" s="226" t="s">
        <v>20</v>
      </c>
      <c r="AF779" s="227"/>
      <c r="AG779" s="228"/>
      <c r="AI779" s="229" t="s">
        <v>36</v>
      </c>
      <c r="AJ779" s="230"/>
      <c r="AK779" s="230"/>
      <c r="AL779" s="230"/>
      <c r="AM779" s="231"/>
    </row>
    <row r="780" spans="1:41" ht="24" customHeight="1" x14ac:dyDescent="0.15">
      <c r="A780" s="216"/>
      <c r="B780" s="214"/>
      <c r="C780" s="214"/>
      <c r="D780" s="214"/>
      <c r="E780" s="217"/>
      <c r="F780" s="68"/>
      <c r="G780" s="67"/>
      <c r="H780" s="218"/>
      <c r="I780" s="214"/>
      <c r="J780" s="214"/>
      <c r="K780" s="214"/>
      <c r="L780" s="214"/>
      <c r="M780" s="214"/>
      <c r="N780" s="214"/>
      <c r="O780" s="214"/>
      <c r="P780" s="214"/>
      <c r="Q780" s="219"/>
      <c r="R780" s="219"/>
      <c r="S780" s="336"/>
      <c r="T780" s="337"/>
      <c r="U780" s="222"/>
      <c r="V780" s="223"/>
      <c r="W780" s="223"/>
      <c r="X780" s="224">
        <f>ROUND(Q780*U780,0)</f>
        <v>0</v>
      </c>
      <c r="Y780" s="224"/>
      <c r="Z780" s="224"/>
      <c r="AA780" s="224"/>
      <c r="AB780" s="224"/>
      <c r="AC780" s="225"/>
      <c r="AD780" s="225"/>
      <c r="AE780" s="213"/>
      <c r="AF780" s="214"/>
      <c r="AG780" s="215"/>
      <c r="AI780" s="206"/>
      <c r="AJ780" s="207"/>
      <c r="AK780" s="207"/>
      <c r="AL780" s="208"/>
      <c r="AM780" s="209"/>
    </row>
    <row r="781" spans="1:41" ht="24" customHeight="1" x14ac:dyDescent="0.15">
      <c r="A781" s="216"/>
      <c r="B781" s="214"/>
      <c r="C781" s="214"/>
      <c r="D781" s="214"/>
      <c r="E781" s="217"/>
      <c r="F781" s="68"/>
      <c r="G781" s="67"/>
      <c r="H781" s="218"/>
      <c r="I781" s="214"/>
      <c r="J781" s="214"/>
      <c r="K781" s="214"/>
      <c r="L781" s="214"/>
      <c r="M781" s="214"/>
      <c r="N781" s="214"/>
      <c r="O781" s="214"/>
      <c r="P781" s="214"/>
      <c r="Q781" s="219"/>
      <c r="R781" s="219"/>
      <c r="S781" s="336"/>
      <c r="T781" s="337"/>
      <c r="U781" s="222"/>
      <c r="V781" s="223"/>
      <c r="W781" s="223"/>
      <c r="X781" s="224">
        <f t="shared" ref="X781:X794" si="34">ROUND(Q781*U781,0)</f>
        <v>0</v>
      </c>
      <c r="Y781" s="224"/>
      <c r="Z781" s="224"/>
      <c r="AA781" s="224"/>
      <c r="AB781" s="224"/>
      <c r="AC781" s="225"/>
      <c r="AD781" s="225"/>
      <c r="AE781" s="213"/>
      <c r="AF781" s="214"/>
      <c r="AG781" s="215"/>
      <c r="AI781" s="206"/>
      <c r="AJ781" s="207"/>
      <c r="AK781" s="207"/>
      <c r="AL781" s="208"/>
      <c r="AM781" s="209"/>
    </row>
    <row r="782" spans="1:41" ht="24" customHeight="1" x14ac:dyDescent="0.15">
      <c r="A782" s="216"/>
      <c r="B782" s="214"/>
      <c r="C782" s="214"/>
      <c r="D782" s="214"/>
      <c r="E782" s="217"/>
      <c r="F782" s="68"/>
      <c r="G782" s="67"/>
      <c r="H782" s="218"/>
      <c r="I782" s="214"/>
      <c r="J782" s="214"/>
      <c r="K782" s="214"/>
      <c r="L782" s="214"/>
      <c r="M782" s="214"/>
      <c r="N782" s="214"/>
      <c r="O782" s="214"/>
      <c r="P782" s="214"/>
      <c r="Q782" s="219"/>
      <c r="R782" s="219"/>
      <c r="S782" s="336"/>
      <c r="T782" s="337"/>
      <c r="U782" s="222"/>
      <c r="V782" s="223"/>
      <c r="W782" s="223"/>
      <c r="X782" s="224">
        <f t="shared" si="34"/>
        <v>0</v>
      </c>
      <c r="Y782" s="224"/>
      <c r="Z782" s="224"/>
      <c r="AA782" s="224"/>
      <c r="AB782" s="224"/>
      <c r="AC782" s="225"/>
      <c r="AD782" s="225"/>
      <c r="AE782" s="213"/>
      <c r="AF782" s="214"/>
      <c r="AG782" s="215"/>
      <c r="AI782" s="206"/>
      <c r="AJ782" s="207"/>
      <c r="AK782" s="207"/>
      <c r="AL782" s="208"/>
      <c r="AM782" s="209"/>
    </row>
    <row r="783" spans="1:41" ht="24" customHeight="1" x14ac:dyDescent="0.15">
      <c r="A783" s="216"/>
      <c r="B783" s="214"/>
      <c r="C783" s="214"/>
      <c r="D783" s="214"/>
      <c r="E783" s="217"/>
      <c r="F783" s="68"/>
      <c r="G783" s="67"/>
      <c r="H783" s="218"/>
      <c r="I783" s="214"/>
      <c r="J783" s="214"/>
      <c r="K783" s="214"/>
      <c r="L783" s="214"/>
      <c r="M783" s="214"/>
      <c r="N783" s="214"/>
      <c r="O783" s="214"/>
      <c r="P783" s="214"/>
      <c r="Q783" s="219"/>
      <c r="R783" s="219"/>
      <c r="S783" s="336"/>
      <c r="T783" s="337"/>
      <c r="U783" s="222"/>
      <c r="V783" s="223"/>
      <c r="W783" s="223"/>
      <c r="X783" s="224">
        <f t="shared" si="34"/>
        <v>0</v>
      </c>
      <c r="Y783" s="224"/>
      <c r="Z783" s="224"/>
      <c r="AA783" s="224"/>
      <c r="AB783" s="224"/>
      <c r="AC783" s="225"/>
      <c r="AD783" s="225"/>
      <c r="AE783" s="213"/>
      <c r="AF783" s="214"/>
      <c r="AG783" s="215"/>
      <c r="AI783" s="206"/>
      <c r="AJ783" s="207"/>
      <c r="AK783" s="207"/>
      <c r="AL783" s="208"/>
      <c r="AM783" s="209"/>
    </row>
    <row r="784" spans="1:41" ht="24" customHeight="1" x14ac:dyDescent="0.15">
      <c r="A784" s="216"/>
      <c r="B784" s="214"/>
      <c r="C784" s="214"/>
      <c r="D784" s="214"/>
      <c r="E784" s="217"/>
      <c r="F784" s="68"/>
      <c r="G784" s="67"/>
      <c r="H784" s="218"/>
      <c r="I784" s="214"/>
      <c r="J784" s="214"/>
      <c r="K784" s="214"/>
      <c r="L784" s="214"/>
      <c r="M784" s="214"/>
      <c r="N784" s="214"/>
      <c r="O784" s="214"/>
      <c r="P784" s="214"/>
      <c r="Q784" s="219"/>
      <c r="R784" s="219"/>
      <c r="S784" s="336"/>
      <c r="T784" s="337"/>
      <c r="U784" s="222"/>
      <c r="V784" s="223"/>
      <c r="W784" s="223"/>
      <c r="X784" s="224">
        <f t="shared" si="34"/>
        <v>0</v>
      </c>
      <c r="Y784" s="224"/>
      <c r="Z784" s="224"/>
      <c r="AA784" s="224"/>
      <c r="AB784" s="224"/>
      <c r="AC784" s="225"/>
      <c r="AD784" s="225"/>
      <c r="AE784" s="213"/>
      <c r="AF784" s="214"/>
      <c r="AG784" s="215"/>
      <c r="AI784" s="206"/>
      <c r="AJ784" s="207"/>
      <c r="AK784" s="207"/>
      <c r="AL784" s="208"/>
      <c r="AM784" s="209"/>
    </row>
    <row r="785" spans="1:39" ht="24" customHeight="1" x14ac:dyDescent="0.15">
      <c r="A785" s="216"/>
      <c r="B785" s="214"/>
      <c r="C785" s="214"/>
      <c r="D785" s="214"/>
      <c r="E785" s="217"/>
      <c r="F785" s="68"/>
      <c r="G785" s="67"/>
      <c r="H785" s="218"/>
      <c r="I785" s="214"/>
      <c r="J785" s="214"/>
      <c r="K785" s="214"/>
      <c r="L785" s="214"/>
      <c r="M785" s="214"/>
      <c r="N785" s="214"/>
      <c r="O785" s="214"/>
      <c r="P785" s="214"/>
      <c r="Q785" s="219"/>
      <c r="R785" s="219"/>
      <c r="S785" s="336"/>
      <c r="T785" s="337"/>
      <c r="U785" s="222"/>
      <c r="V785" s="223"/>
      <c r="W785" s="223"/>
      <c r="X785" s="224">
        <f t="shared" si="34"/>
        <v>0</v>
      </c>
      <c r="Y785" s="224"/>
      <c r="Z785" s="224"/>
      <c r="AA785" s="224"/>
      <c r="AB785" s="224"/>
      <c r="AC785" s="225"/>
      <c r="AD785" s="225"/>
      <c r="AE785" s="213"/>
      <c r="AF785" s="214"/>
      <c r="AG785" s="215"/>
      <c r="AI785" s="206"/>
      <c r="AJ785" s="207"/>
      <c r="AK785" s="207"/>
      <c r="AL785" s="208"/>
      <c r="AM785" s="209"/>
    </row>
    <row r="786" spans="1:39" ht="24" customHeight="1" x14ac:dyDescent="0.15">
      <c r="A786" s="216"/>
      <c r="B786" s="214"/>
      <c r="C786" s="214"/>
      <c r="D786" s="214"/>
      <c r="E786" s="217"/>
      <c r="F786" s="68"/>
      <c r="G786" s="67"/>
      <c r="H786" s="218"/>
      <c r="I786" s="214"/>
      <c r="J786" s="214"/>
      <c r="K786" s="214"/>
      <c r="L786" s="214"/>
      <c r="M786" s="214"/>
      <c r="N786" s="214"/>
      <c r="O786" s="214"/>
      <c r="P786" s="214"/>
      <c r="Q786" s="219"/>
      <c r="R786" s="219"/>
      <c r="S786" s="336"/>
      <c r="T786" s="337"/>
      <c r="U786" s="222"/>
      <c r="V786" s="223"/>
      <c r="W786" s="223"/>
      <c r="X786" s="224">
        <f t="shared" si="34"/>
        <v>0</v>
      </c>
      <c r="Y786" s="224"/>
      <c r="Z786" s="224"/>
      <c r="AA786" s="224"/>
      <c r="AB786" s="224"/>
      <c r="AC786" s="225"/>
      <c r="AD786" s="225"/>
      <c r="AE786" s="213"/>
      <c r="AF786" s="214"/>
      <c r="AG786" s="215"/>
      <c r="AI786" s="206"/>
      <c r="AJ786" s="207"/>
      <c r="AK786" s="207"/>
      <c r="AL786" s="208"/>
      <c r="AM786" s="209"/>
    </row>
    <row r="787" spans="1:39" ht="24" customHeight="1" x14ac:dyDescent="0.15">
      <c r="A787" s="216"/>
      <c r="B787" s="214"/>
      <c r="C787" s="214"/>
      <c r="D787" s="214"/>
      <c r="E787" s="217"/>
      <c r="F787" s="68"/>
      <c r="G787" s="67"/>
      <c r="H787" s="218"/>
      <c r="I787" s="214"/>
      <c r="J787" s="214"/>
      <c r="K787" s="214"/>
      <c r="L787" s="214"/>
      <c r="M787" s="214"/>
      <c r="N787" s="214"/>
      <c r="O787" s="214"/>
      <c r="P787" s="214"/>
      <c r="Q787" s="219"/>
      <c r="R787" s="219"/>
      <c r="S787" s="336"/>
      <c r="T787" s="337"/>
      <c r="U787" s="222"/>
      <c r="V787" s="223"/>
      <c r="W787" s="223"/>
      <c r="X787" s="224">
        <f t="shared" si="34"/>
        <v>0</v>
      </c>
      <c r="Y787" s="224"/>
      <c r="Z787" s="224"/>
      <c r="AA787" s="224"/>
      <c r="AB787" s="224"/>
      <c r="AC787" s="225"/>
      <c r="AD787" s="225"/>
      <c r="AE787" s="213"/>
      <c r="AF787" s="214"/>
      <c r="AG787" s="215"/>
      <c r="AI787" s="206"/>
      <c r="AJ787" s="207"/>
      <c r="AK787" s="207"/>
      <c r="AL787" s="208"/>
      <c r="AM787" s="209"/>
    </row>
    <row r="788" spans="1:39" ht="24" customHeight="1" x14ac:dyDescent="0.15">
      <c r="A788" s="216"/>
      <c r="B788" s="214"/>
      <c r="C788" s="214"/>
      <c r="D788" s="214"/>
      <c r="E788" s="217"/>
      <c r="F788" s="68"/>
      <c r="G788" s="67"/>
      <c r="H788" s="218"/>
      <c r="I788" s="214"/>
      <c r="J788" s="214"/>
      <c r="K788" s="214"/>
      <c r="L788" s="214"/>
      <c r="M788" s="214"/>
      <c r="N788" s="214"/>
      <c r="O788" s="214"/>
      <c r="P788" s="214"/>
      <c r="Q788" s="219"/>
      <c r="R788" s="219"/>
      <c r="S788" s="336"/>
      <c r="T788" s="337"/>
      <c r="U788" s="222"/>
      <c r="V788" s="223"/>
      <c r="W788" s="223"/>
      <c r="X788" s="224">
        <f t="shared" si="34"/>
        <v>0</v>
      </c>
      <c r="Y788" s="224"/>
      <c r="Z788" s="224"/>
      <c r="AA788" s="224"/>
      <c r="AB788" s="224"/>
      <c r="AC788" s="225"/>
      <c r="AD788" s="225"/>
      <c r="AE788" s="213"/>
      <c r="AF788" s="214"/>
      <c r="AG788" s="215"/>
      <c r="AI788" s="206"/>
      <c r="AJ788" s="207"/>
      <c r="AK788" s="207"/>
      <c r="AL788" s="208"/>
      <c r="AM788" s="209"/>
    </row>
    <row r="789" spans="1:39" ht="24" customHeight="1" x14ac:dyDescent="0.15">
      <c r="A789" s="216"/>
      <c r="B789" s="214"/>
      <c r="C789" s="214"/>
      <c r="D789" s="214"/>
      <c r="E789" s="217"/>
      <c r="F789" s="68"/>
      <c r="G789" s="67"/>
      <c r="H789" s="218"/>
      <c r="I789" s="214"/>
      <c r="J789" s="214"/>
      <c r="K789" s="214"/>
      <c r="L789" s="214"/>
      <c r="M789" s="214"/>
      <c r="N789" s="214"/>
      <c r="O789" s="214"/>
      <c r="P789" s="214"/>
      <c r="Q789" s="219"/>
      <c r="R789" s="219"/>
      <c r="S789" s="336"/>
      <c r="T789" s="337"/>
      <c r="U789" s="222"/>
      <c r="V789" s="223"/>
      <c r="W789" s="223"/>
      <c r="X789" s="224">
        <f t="shared" si="34"/>
        <v>0</v>
      </c>
      <c r="Y789" s="224"/>
      <c r="Z789" s="224"/>
      <c r="AA789" s="224"/>
      <c r="AB789" s="224"/>
      <c r="AC789" s="225"/>
      <c r="AD789" s="225"/>
      <c r="AE789" s="213"/>
      <c r="AF789" s="214"/>
      <c r="AG789" s="215"/>
      <c r="AI789" s="206"/>
      <c r="AJ789" s="207"/>
      <c r="AK789" s="207"/>
      <c r="AL789" s="208"/>
      <c r="AM789" s="209"/>
    </row>
    <row r="790" spans="1:39" ht="24" customHeight="1" x14ac:dyDescent="0.15">
      <c r="A790" s="216"/>
      <c r="B790" s="214"/>
      <c r="C790" s="214"/>
      <c r="D790" s="214"/>
      <c r="E790" s="217"/>
      <c r="F790" s="68"/>
      <c r="G790" s="67"/>
      <c r="H790" s="218"/>
      <c r="I790" s="214"/>
      <c r="J790" s="214"/>
      <c r="K790" s="214"/>
      <c r="L790" s="214"/>
      <c r="M790" s="214"/>
      <c r="N790" s="214"/>
      <c r="O790" s="214"/>
      <c r="P790" s="214"/>
      <c r="Q790" s="219"/>
      <c r="R790" s="219"/>
      <c r="S790" s="336"/>
      <c r="T790" s="337"/>
      <c r="U790" s="222"/>
      <c r="V790" s="223"/>
      <c r="W790" s="223"/>
      <c r="X790" s="224">
        <f t="shared" si="34"/>
        <v>0</v>
      </c>
      <c r="Y790" s="224"/>
      <c r="Z790" s="224"/>
      <c r="AA790" s="224"/>
      <c r="AB790" s="224"/>
      <c r="AC790" s="225"/>
      <c r="AD790" s="225"/>
      <c r="AE790" s="213"/>
      <c r="AF790" s="214"/>
      <c r="AG790" s="215"/>
      <c r="AI790" s="206"/>
      <c r="AJ790" s="207"/>
      <c r="AK790" s="207"/>
      <c r="AL790" s="208"/>
      <c r="AM790" s="209"/>
    </row>
    <row r="791" spans="1:39" ht="24" customHeight="1" x14ac:dyDescent="0.15">
      <c r="A791" s="216"/>
      <c r="B791" s="214"/>
      <c r="C791" s="214"/>
      <c r="D791" s="214"/>
      <c r="E791" s="217"/>
      <c r="F791" s="68"/>
      <c r="G791" s="67"/>
      <c r="H791" s="218"/>
      <c r="I791" s="214"/>
      <c r="J791" s="214"/>
      <c r="K791" s="214"/>
      <c r="L791" s="214"/>
      <c r="M791" s="214"/>
      <c r="N791" s="214"/>
      <c r="O791" s="214"/>
      <c r="P791" s="214"/>
      <c r="Q791" s="219"/>
      <c r="R791" s="219"/>
      <c r="S791" s="336"/>
      <c r="T791" s="337"/>
      <c r="U791" s="222"/>
      <c r="V791" s="223"/>
      <c r="W791" s="223"/>
      <c r="X791" s="224">
        <f t="shared" si="34"/>
        <v>0</v>
      </c>
      <c r="Y791" s="224"/>
      <c r="Z791" s="224"/>
      <c r="AA791" s="224"/>
      <c r="AB791" s="224"/>
      <c r="AC791" s="225"/>
      <c r="AD791" s="225"/>
      <c r="AE791" s="213"/>
      <c r="AF791" s="214"/>
      <c r="AG791" s="215"/>
      <c r="AI791" s="206"/>
      <c r="AJ791" s="207"/>
      <c r="AK791" s="207"/>
      <c r="AL791" s="208"/>
      <c r="AM791" s="209"/>
    </row>
    <row r="792" spans="1:39" ht="24" customHeight="1" x14ac:dyDescent="0.15">
      <c r="A792" s="216"/>
      <c r="B792" s="214"/>
      <c r="C792" s="214"/>
      <c r="D792" s="214"/>
      <c r="E792" s="217"/>
      <c r="F792" s="68"/>
      <c r="G792" s="67"/>
      <c r="H792" s="218"/>
      <c r="I792" s="214"/>
      <c r="J792" s="214"/>
      <c r="K792" s="214"/>
      <c r="L792" s="214"/>
      <c r="M792" s="214"/>
      <c r="N792" s="214"/>
      <c r="O792" s="214"/>
      <c r="P792" s="214"/>
      <c r="Q792" s="219"/>
      <c r="R792" s="219"/>
      <c r="S792" s="336"/>
      <c r="T792" s="337"/>
      <c r="U792" s="222"/>
      <c r="V792" s="223"/>
      <c r="W792" s="223"/>
      <c r="X792" s="224">
        <f t="shared" si="34"/>
        <v>0</v>
      </c>
      <c r="Y792" s="224"/>
      <c r="Z792" s="224"/>
      <c r="AA792" s="224"/>
      <c r="AB792" s="224"/>
      <c r="AC792" s="225"/>
      <c r="AD792" s="225"/>
      <c r="AE792" s="213"/>
      <c r="AF792" s="214"/>
      <c r="AG792" s="215"/>
      <c r="AI792" s="206"/>
      <c r="AJ792" s="207"/>
      <c r="AK792" s="207"/>
      <c r="AL792" s="208"/>
      <c r="AM792" s="209"/>
    </row>
    <row r="793" spans="1:39" ht="24" customHeight="1" x14ac:dyDescent="0.15">
      <c r="A793" s="216"/>
      <c r="B793" s="214"/>
      <c r="C793" s="214"/>
      <c r="D793" s="214"/>
      <c r="E793" s="217"/>
      <c r="F793" s="68"/>
      <c r="G793" s="67"/>
      <c r="H793" s="218"/>
      <c r="I793" s="214"/>
      <c r="J793" s="214"/>
      <c r="K793" s="214"/>
      <c r="L793" s="214"/>
      <c r="M793" s="214"/>
      <c r="N793" s="214"/>
      <c r="O793" s="214"/>
      <c r="P793" s="214"/>
      <c r="Q793" s="219"/>
      <c r="R793" s="219"/>
      <c r="S793" s="336"/>
      <c r="T793" s="337"/>
      <c r="U793" s="222"/>
      <c r="V793" s="223"/>
      <c r="W793" s="223"/>
      <c r="X793" s="224">
        <f t="shared" si="34"/>
        <v>0</v>
      </c>
      <c r="Y793" s="224"/>
      <c r="Z793" s="224"/>
      <c r="AA793" s="224"/>
      <c r="AB793" s="224"/>
      <c r="AC793" s="225"/>
      <c r="AD793" s="225"/>
      <c r="AE793" s="213"/>
      <c r="AF793" s="214"/>
      <c r="AG793" s="215"/>
      <c r="AI793" s="206"/>
      <c r="AJ793" s="207"/>
      <c r="AK793" s="207"/>
      <c r="AL793" s="208"/>
      <c r="AM793" s="209"/>
    </row>
    <row r="794" spans="1:39" ht="24" customHeight="1" thickBot="1" x14ac:dyDescent="0.2">
      <c r="A794" s="216"/>
      <c r="B794" s="214"/>
      <c r="C794" s="214"/>
      <c r="D794" s="214"/>
      <c r="E794" s="217"/>
      <c r="F794" s="68"/>
      <c r="G794" s="67"/>
      <c r="H794" s="218"/>
      <c r="I794" s="214"/>
      <c r="J794" s="214"/>
      <c r="K794" s="214"/>
      <c r="L794" s="214"/>
      <c r="M794" s="214"/>
      <c r="N794" s="214"/>
      <c r="O794" s="214"/>
      <c r="P794" s="214"/>
      <c r="Q794" s="219"/>
      <c r="R794" s="219"/>
      <c r="S794" s="336"/>
      <c r="T794" s="337"/>
      <c r="U794" s="222"/>
      <c r="V794" s="223"/>
      <c r="W794" s="223"/>
      <c r="X794" s="224">
        <f t="shared" si="34"/>
        <v>0</v>
      </c>
      <c r="Y794" s="224"/>
      <c r="Z794" s="224"/>
      <c r="AA794" s="224"/>
      <c r="AB794" s="224"/>
      <c r="AC794" s="225"/>
      <c r="AD794" s="225"/>
      <c r="AE794" s="213"/>
      <c r="AF794" s="214"/>
      <c r="AG794" s="215"/>
      <c r="AI794" s="206"/>
      <c r="AJ794" s="207"/>
      <c r="AK794" s="207"/>
      <c r="AL794" s="208"/>
      <c r="AM794" s="209"/>
    </row>
    <row r="795" spans="1:39" ht="24" customHeight="1" thickTop="1" thickBot="1" x14ac:dyDescent="0.2">
      <c r="A795" s="197"/>
      <c r="B795" s="198"/>
      <c r="C795" s="198"/>
      <c r="D795" s="198"/>
      <c r="E795" s="199"/>
      <c r="F795" s="70"/>
      <c r="G795" s="69"/>
      <c r="H795" s="200" t="s">
        <v>64</v>
      </c>
      <c r="I795" s="201"/>
      <c r="J795" s="201"/>
      <c r="K795" s="201"/>
      <c r="L795" s="201"/>
      <c r="M795" s="201"/>
      <c r="N795" s="201"/>
      <c r="O795" s="201"/>
      <c r="P795" s="201"/>
      <c r="Q795" s="200"/>
      <c r="R795" s="200"/>
      <c r="S795" s="200"/>
      <c r="T795" s="200"/>
      <c r="U795" s="200"/>
      <c r="V795" s="200"/>
      <c r="W795" s="200"/>
      <c r="X795" s="202">
        <f>SUM(X780:AD794)</f>
        <v>0</v>
      </c>
      <c r="Y795" s="202"/>
      <c r="Z795" s="202"/>
      <c r="AA795" s="202"/>
      <c r="AB795" s="202"/>
      <c r="AC795" s="203"/>
      <c r="AD795" s="203"/>
      <c r="AE795" s="204"/>
      <c r="AF795" s="198"/>
      <c r="AG795" s="205"/>
      <c r="AI795" s="206"/>
      <c r="AJ795" s="207"/>
      <c r="AK795" s="207"/>
      <c r="AL795" s="208"/>
      <c r="AM795" s="209"/>
    </row>
    <row r="796" spans="1:39" ht="14.25" thickTop="1" x14ac:dyDescent="0.15"/>
    <row r="797" spans="1:39" ht="15.75" customHeight="1" x14ac:dyDescent="0.15">
      <c r="A797" s="52" t="s">
        <v>30</v>
      </c>
      <c r="W797" s="71"/>
      <c r="X797" s="20"/>
      <c r="Y797" s="172" t="s">
        <v>37</v>
      </c>
      <c r="Z797" s="173"/>
      <c r="AA797" s="173"/>
      <c r="AB797" s="173"/>
      <c r="AC797" s="174"/>
      <c r="AD797" s="210" t="s">
        <v>28</v>
      </c>
      <c r="AE797" s="211"/>
      <c r="AF797" s="211"/>
      <c r="AG797" s="211"/>
      <c r="AH797" s="212"/>
      <c r="AI797" s="210" t="s">
        <v>27</v>
      </c>
      <c r="AJ797" s="211"/>
      <c r="AK797" s="211"/>
      <c r="AL797" s="211"/>
      <c r="AM797" s="212"/>
    </row>
    <row r="798" spans="1:39" ht="16.5" customHeight="1" x14ac:dyDescent="0.15">
      <c r="B798" s="16" t="s">
        <v>132</v>
      </c>
      <c r="C798" s="2"/>
      <c r="Y798" s="187"/>
      <c r="Z798" s="188"/>
      <c r="AA798" s="188"/>
      <c r="AB798" s="188"/>
      <c r="AC798" s="188"/>
      <c r="AD798" s="187"/>
      <c r="AE798" s="188"/>
      <c r="AF798" s="188"/>
      <c r="AG798" s="188"/>
      <c r="AH798" s="193"/>
      <c r="AI798" s="187"/>
      <c r="AJ798" s="188"/>
      <c r="AK798" s="188"/>
      <c r="AL798" s="188"/>
      <c r="AM798" s="193"/>
    </row>
    <row r="799" spans="1:39" ht="16.5" customHeight="1" x14ac:dyDescent="0.15">
      <c r="B799" s="3" t="s">
        <v>47</v>
      </c>
      <c r="Y799" s="189"/>
      <c r="Z799" s="190"/>
      <c r="AA799" s="190"/>
      <c r="AB799" s="190"/>
      <c r="AC799" s="190"/>
      <c r="AD799" s="189"/>
      <c r="AE799" s="190"/>
      <c r="AF799" s="190"/>
      <c r="AG799" s="190"/>
      <c r="AH799" s="194"/>
      <c r="AI799" s="189"/>
      <c r="AJ799" s="190"/>
      <c r="AK799" s="190"/>
      <c r="AL799" s="190"/>
      <c r="AM799" s="194"/>
    </row>
    <row r="800" spans="1:39" ht="16.5" customHeight="1" x14ac:dyDescent="0.15">
      <c r="B800" s="3" t="s">
        <v>50</v>
      </c>
      <c r="C800" s="23"/>
      <c r="D800" s="23"/>
      <c r="E800" s="23"/>
      <c r="F800" s="23"/>
      <c r="G800" s="23"/>
      <c r="H800" s="23"/>
      <c r="I800" s="23"/>
      <c r="J800" s="23"/>
      <c r="K800" s="23"/>
      <c r="Y800" s="189"/>
      <c r="Z800" s="190"/>
      <c r="AA800" s="190"/>
      <c r="AB800" s="190"/>
      <c r="AC800" s="190"/>
      <c r="AD800" s="189"/>
      <c r="AE800" s="190"/>
      <c r="AF800" s="190"/>
      <c r="AG800" s="190"/>
      <c r="AH800" s="194"/>
      <c r="AI800" s="189"/>
      <c r="AJ800" s="190"/>
      <c r="AK800" s="190"/>
      <c r="AL800" s="190"/>
      <c r="AM800" s="194"/>
    </row>
    <row r="801" spans="1:41" ht="16.5" customHeight="1" x14ac:dyDescent="0.15">
      <c r="B801" s="3" t="s">
        <v>58</v>
      </c>
      <c r="Y801" s="191"/>
      <c r="Z801" s="192"/>
      <c r="AA801" s="192"/>
      <c r="AB801" s="192"/>
      <c r="AC801" s="192"/>
      <c r="AD801" s="191"/>
      <c r="AE801" s="192"/>
      <c r="AF801" s="192"/>
      <c r="AG801" s="192"/>
      <c r="AH801" s="195"/>
      <c r="AI801" s="191"/>
      <c r="AJ801" s="192"/>
      <c r="AK801" s="192"/>
      <c r="AL801" s="192"/>
      <c r="AM801" s="195"/>
    </row>
    <row r="802" spans="1:41" ht="16.5" customHeight="1" x14ac:dyDescent="0.15">
      <c r="B802" s="17" t="s">
        <v>59</v>
      </c>
    </row>
    <row r="803" spans="1:41" ht="16.5" customHeight="1" x14ac:dyDescent="0.15">
      <c r="B803" s="17"/>
      <c r="AD803" s="64"/>
      <c r="AE803"/>
      <c r="AF803"/>
      <c r="AG803"/>
      <c r="AH803"/>
      <c r="AI803"/>
      <c r="AJ803"/>
      <c r="AK803"/>
      <c r="AL803"/>
      <c r="AM803"/>
    </row>
    <row r="804" spans="1:41" ht="16.5" customHeight="1" x14ac:dyDescent="0.15">
      <c r="B804" s="3"/>
      <c r="AE804"/>
      <c r="AF804"/>
      <c r="AG804"/>
      <c r="AH804"/>
      <c r="AI804"/>
      <c r="AJ804"/>
      <c r="AK804"/>
      <c r="AL804"/>
      <c r="AM804"/>
    </row>
    <row r="805" spans="1:41" ht="16.5" customHeight="1" x14ac:dyDescent="0.15">
      <c r="B805" s="196" t="s">
        <v>34</v>
      </c>
      <c r="C805" s="196"/>
      <c r="D805" s="196"/>
      <c r="E805" s="196"/>
      <c r="F805" s="196"/>
      <c r="G805" s="196"/>
      <c r="H805" s="196"/>
      <c r="I805" s="196"/>
      <c r="J805" s="196"/>
      <c r="L805" s="196" t="s">
        <v>35</v>
      </c>
      <c r="M805" s="196"/>
      <c r="N805" s="196"/>
      <c r="O805" s="196"/>
      <c r="P805" s="196"/>
      <c r="Q805" s="196"/>
      <c r="R805" s="196"/>
      <c r="S805" s="196"/>
      <c r="T805" s="196"/>
      <c r="U805" s="196"/>
      <c r="V805" s="196"/>
      <c r="W805" s="196"/>
      <c r="X805" s="196"/>
      <c r="Y805" s="196"/>
      <c r="Z805" s="196"/>
      <c r="AA805" s="64"/>
      <c r="AD805"/>
      <c r="AE805"/>
      <c r="AF805"/>
      <c r="AG805"/>
      <c r="AH805"/>
      <c r="AI805"/>
      <c r="AJ805"/>
      <c r="AK805"/>
      <c r="AL805"/>
      <c r="AM805"/>
    </row>
    <row r="806" spans="1:41" x14ac:dyDescent="0.15">
      <c r="B806" s="196"/>
      <c r="C806" s="196"/>
      <c r="D806" s="196"/>
      <c r="E806" s="196"/>
      <c r="F806" s="196"/>
      <c r="G806" s="196"/>
      <c r="H806" s="196"/>
      <c r="I806" s="196"/>
      <c r="J806" s="196"/>
      <c r="L806" s="196"/>
      <c r="M806" s="196"/>
      <c r="N806" s="196"/>
      <c r="O806" s="196"/>
      <c r="P806" s="196"/>
      <c r="Q806" s="196"/>
      <c r="R806" s="196"/>
      <c r="S806" s="196"/>
      <c r="T806" s="196"/>
      <c r="U806" s="196"/>
      <c r="V806" s="196"/>
      <c r="W806" s="196"/>
      <c r="X806" s="196"/>
      <c r="Y806" s="196"/>
      <c r="Z806" s="196"/>
      <c r="AA806" s="64"/>
    </row>
    <row r="807" spans="1:41" x14ac:dyDescent="0.15">
      <c r="B807" s="196"/>
      <c r="C807" s="196"/>
      <c r="D807" s="196"/>
      <c r="E807" s="196"/>
      <c r="F807" s="196"/>
      <c r="G807" s="196"/>
      <c r="H807" s="196"/>
      <c r="I807" s="196"/>
      <c r="J807" s="196"/>
      <c r="K807" s="64"/>
      <c r="L807" s="196"/>
      <c r="M807" s="196"/>
      <c r="N807" s="196"/>
      <c r="O807" s="196"/>
      <c r="P807" s="196"/>
      <c r="Q807" s="196"/>
      <c r="R807" s="196"/>
      <c r="S807" s="196"/>
      <c r="T807" s="196"/>
      <c r="U807" s="196"/>
      <c r="V807" s="196"/>
      <c r="W807" s="196"/>
      <c r="X807" s="196"/>
      <c r="Y807" s="196"/>
      <c r="Z807" s="196"/>
      <c r="AA807" s="64"/>
      <c r="AD807" s="196" t="s">
        <v>29</v>
      </c>
      <c r="AE807" s="171"/>
      <c r="AF807" s="171"/>
      <c r="AG807" s="171"/>
      <c r="AH807" s="171"/>
      <c r="AI807" s="171"/>
      <c r="AJ807" s="171"/>
      <c r="AK807" s="171"/>
      <c r="AL807" s="171"/>
      <c r="AM807" s="171"/>
    </row>
    <row r="808" spans="1:41" x14ac:dyDescent="0.15">
      <c r="B808" s="196"/>
      <c r="C808" s="196"/>
      <c r="D808" s="196"/>
      <c r="E808" s="196"/>
      <c r="F808" s="196"/>
      <c r="G808" s="196"/>
      <c r="H808" s="196"/>
      <c r="I808" s="196"/>
      <c r="J808" s="196"/>
      <c r="K808" s="64"/>
      <c r="L808" s="196"/>
      <c r="M808" s="196"/>
      <c r="N808" s="196"/>
      <c r="O808" s="196"/>
      <c r="P808" s="196"/>
      <c r="Q808" s="196"/>
      <c r="R808" s="196"/>
      <c r="S808" s="196"/>
      <c r="T808" s="196"/>
      <c r="U808" s="196"/>
      <c r="V808" s="196"/>
      <c r="W808" s="196"/>
      <c r="X808" s="196"/>
      <c r="Y808" s="196"/>
      <c r="Z808" s="196"/>
      <c r="AA808" s="64"/>
      <c r="AD808" s="196"/>
      <c r="AE808" s="196"/>
      <c r="AF808" s="196"/>
      <c r="AG808" s="196"/>
      <c r="AH808" s="196"/>
      <c r="AI808" s="196"/>
      <c r="AJ808" s="196"/>
      <c r="AK808" s="196"/>
      <c r="AL808" s="196"/>
      <c r="AM808" s="196"/>
    </row>
    <row r="809" spans="1:41" x14ac:dyDescent="0.15">
      <c r="B809" s="196"/>
      <c r="C809" s="196"/>
      <c r="D809" s="196"/>
      <c r="E809" s="196"/>
      <c r="F809" s="196"/>
      <c r="G809" s="196"/>
      <c r="H809" s="196"/>
      <c r="I809" s="196"/>
      <c r="J809" s="196"/>
      <c r="K809" s="64"/>
      <c r="L809" s="196"/>
      <c r="M809" s="196"/>
      <c r="N809" s="196"/>
      <c r="O809" s="196"/>
      <c r="P809" s="196"/>
      <c r="Q809" s="196"/>
      <c r="R809" s="196"/>
      <c r="S809" s="196"/>
      <c r="T809" s="196"/>
      <c r="U809" s="196"/>
      <c r="V809" s="196"/>
      <c r="W809" s="196"/>
      <c r="X809" s="196"/>
      <c r="Y809" s="196"/>
      <c r="Z809" s="196"/>
      <c r="AA809" s="64"/>
      <c r="AD809" s="196"/>
      <c r="AE809" s="196"/>
      <c r="AF809" s="196"/>
      <c r="AG809" s="196"/>
      <c r="AH809" s="196"/>
      <c r="AI809" s="196"/>
      <c r="AJ809" s="196"/>
      <c r="AK809" s="196"/>
      <c r="AL809" s="196"/>
      <c r="AM809" s="196"/>
    </row>
    <row r="810" spans="1:41" x14ac:dyDescent="0.15">
      <c r="K810" s="64"/>
    </row>
    <row r="811" spans="1:41" ht="16.5" customHeight="1" x14ac:dyDescent="0.15">
      <c r="A811" s="80" t="s">
        <v>62</v>
      </c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</row>
    <row r="812" spans="1:41" ht="16.5" customHeight="1" x14ac:dyDescent="0.15">
      <c r="A812" s="81"/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</row>
    <row r="813" spans="1:41" ht="14.25" thickBot="1" x14ac:dyDescent="0.2"/>
    <row r="814" spans="1:41" ht="26.1" customHeight="1" thickTop="1" x14ac:dyDescent="0.15">
      <c r="A814" s="280">
        <f>A769</f>
        <v>5</v>
      </c>
      <c r="B814" s="281"/>
      <c r="C814" s="284" t="s">
        <v>0</v>
      </c>
      <c r="D814" s="281">
        <f>D769</f>
        <v>10</v>
      </c>
      <c r="E814" s="281"/>
      <c r="F814" s="284" t="s">
        <v>1</v>
      </c>
      <c r="G814" s="281">
        <f>G769</f>
        <v>31</v>
      </c>
      <c r="H814" s="281"/>
      <c r="I814" s="286" t="s">
        <v>2</v>
      </c>
      <c r="K814" s="55"/>
      <c r="L814" s="53"/>
      <c r="M814" s="53"/>
      <c r="N814" s="288">
        <f>N769</f>
        <v>10</v>
      </c>
      <c r="O814" s="288"/>
      <c r="P814" s="288"/>
      <c r="Q814" s="284" t="s">
        <v>1</v>
      </c>
      <c r="R814" s="284" t="s">
        <v>7</v>
      </c>
      <c r="S814" s="53"/>
      <c r="T814" s="53"/>
      <c r="U814" s="54"/>
      <c r="W814" s="269" t="s">
        <v>21</v>
      </c>
      <c r="X814" s="270"/>
      <c r="Y814" s="270"/>
      <c r="Z814" s="270"/>
      <c r="AA814" s="270"/>
      <c r="AB814" s="271">
        <f>AB769</f>
        <v>646</v>
      </c>
      <c r="AC814" s="272"/>
      <c r="AD814" s="272"/>
      <c r="AE814" s="272"/>
      <c r="AF814" s="272"/>
      <c r="AG814" s="272"/>
      <c r="AH814" s="272"/>
      <c r="AI814" s="272"/>
      <c r="AJ814" s="272"/>
      <c r="AK814" s="272"/>
      <c r="AL814" s="272"/>
      <c r="AM814" s="273"/>
    </row>
    <row r="815" spans="1:41" ht="26.1" customHeight="1" thickBot="1" x14ac:dyDescent="0.2">
      <c r="A815" s="282"/>
      <c r="B815" s="283"/>
      <c r="C815" s="285"/>
      <c r="D815" s="283"/>
      <c r="E815" s="283"/>
      <c r="F815" s="285"/>
      <c r="G815" s="283"/>
      <c r="H815" s="283"/>
      <c r="I815" s="287"/>
      <c r="K815" s="56"/>
      <c r="L815" s="57"/>
      <c r="M815" s="57"/>
      <c r="N815" s="289"/>
      <c r="O815" s="289"/>
      <c r="P815" s="289"/>
      <c r="Q815" s="290"/>
      <c r="R815" s="290"/>
      <c r="S815" s="57"/>
      <c r="T815" s="57"/>
      <c r="U815" s="58"/>
      <c r="W815" s="274" t="s">
        <v>49</v>
      </c>
      <c r="X815" s="275"/>
      <c r="Y815" s="275"/>
      <c r="Z815" s="291" t="str">
        <f t="shared" ref="Z815:Z820" si="35">Z770</f>
        <v>T8888888888888</v>
      </c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3"/>
    </row>
    <row r="816" spans="1:41" ht="17.25" customHeight="1" thickTop="1" thickBot="1" x14ac:dyDescent="0.2">
      <c r="A816" s="37" t="s">
        <v>81</v>
      </c>
      <c r="I816" s="60"/>
      <c r="W816" s="276" t="s">
        <v>22</v>
      </c>
      <c r="X816" s="277"/>
      <c r="Y816" s="62"/>
      <c r="Z816" s="278" t="str">
        <f t="shared" si="35"/>
        <v>270-2225</v>
      </c>
      <c r="AA816" s="278"/>
      <c r="AB816" s="279"/>
      <c r="AC816" s="61"/>
      <c r="AD816" s="62"/>
      <c r="AE816" s="62"/>
      <c r="AF816" s="62"/>
      <c r="AG816" s="62"/>
      <c r="AH816" s="62"/>
      <c r="AI816" s="62"/>
      <c r="AJ816" s="62"/>
      <c r="AK816" s="62"/>
      <c r="AL816" s="62"/>
      <c r="AM816" s="63"/>
      <c r="AO816" s="64"/>
    </row>
    <row r="817" spans="1:39" ht="17.25" customHeight="1" thickTop="1" x14ac:dyDescent="0.15">
      <c r="A817" s="59"/>
      <c r="B817" s="241" t="str">
        <f>B772</f>
        <v>製造管理部</v>
      </c>
      <c r="C817" s="242"/>
      <c r="D817" s="242"/>
      <c r="E817" s="242"/>
      <c r="F817" s="242"/>
      <c r="G817" s="242"/>
      <c r="I817" s="60"/>
      <c r="K817" s="261" t="s">
        <v>8</v>
      </c>
      <c r="L817" s="264" t="str">
        <f>L772</f>
        <v>三井住友</v>
      </c>
      <c r="M817" s="265"/>
      <c r="N817" s="265"/>
      <c r="O817" s="266" t="s">
        <v>32</v>
      </c>
      <c r="P817" s="267"/>
      <c r="Q817" s="264" t="str">
        <f>Q772</f>
        <v>松戸</v>
      </c>
      <c r="R817" s="265"/>
      <c r="S817" s="265"/>
      <c r="T817" s="266" t="s">
        <v>4</v>
      </c>
      <c r="U817" s="268"/>
      <c r="W817" s="239" t="s">
        <v>12</v>
      </c>
      <c r="X817" s="240"/>
      <c r="Z817" s="241" t="str">
        <f t="shared" si="35"/>
        <v>千葉県松戸市東松戸2-20-1</v>
      </c>
      <c r="AA817" s="241"/>
      <c r="AB817" s="242"/>
      <c r="AC817" s="242"/>
      <c r="AD817" s="242"/>
      <c r="AE817" s="242"/>
      <c r="AF817" s="242"/>
      <c r="AG817" s="242"/>
      <c r="AH817" s="242"/>
      <c r="AI817" s="242"/>
      <c r="AJ817" s="242"/>
      <c r="AK817" s="242"/>
      <c r="AL817" s="242"/>
      <c r="AM817" s="243"/>
    </row>
    <row r="818" spans="1:39" ht="17.25" customHeight="1" x14ac:dyDescent="0.15">
      <c r="A818" s="59"/>
      <c r="B818" s="242"/>
      <c r="C818" s="242"/>
      <c r="D818" s="242"/>
      <c r="E818" s="242"/>
      <c r="F818" s="242"/>
      <c r="G818" s="242"/>
      <c r="H818" s="52" t="s">
        <v>3</v>
      </c>
      <c r="I818" s="60"/>
      <c r="K818" s="262"/>
      <c r="L818" s="255" t="s">
        <v>9</v>
      </c>
      <c r="M818" s="256"/>
      <c r="N818" s="257"/>
      <c r="O818" s="258" t="str">
        <f>O773</f>
        <v>当座</v>
      </c>
      <c r="P818" s="259"/>
      <c r="Q818" s="259"/>
      <c r="R818" s="259"/>
      <c r="S818" s="259"/>
      <c r="T818" s="259"/>
      <c r="U818" s="260"/>
      <c r="W818" s="239" t="s">
        <v>13</v>
      </c>
      <c r="X818" s="240"/>
      <c r="Z818" s="241" t="str">
        <f t="shared" si="35"/>
        <v>秩父産業株式会社</v>
      </c>
      <c r="AA818" s="241"/>
      <c r="AB818" s="241"/>
      <c r="AC818" s="241"/>
      <c r="AD818" s="241"/>
      <c r="AE818" s="241"/>
      <c r="AF818" s="241"/>
      <c r="AG818" s="241"/>
      <c r="AH818" s="241"/>
      <c r="AI818" s="241"/>
      <c r="AJ818" s="241"/>
      <c r="AK818" s="241"/>
      <c r="AL818" s="34" t="s">
        <v>60</v>
      </c>
      <c r="AM818" s="60"/>
    </row>
    <row r="819" spans="1:39" ht="17.25" customHeight="1" x14ac:dyDescent="0.15">
      <c r="A819" s="59"/>
      <c r="I819" s="60"/>
      <c r="K819" s="262"/>
      <c r="L819" s="255" t="s">
        <v>10</v>
      </c>
      <c r="M819" s="256"/>
      <c r="N819" s="257"/>
      <c r="O819" s="311">
        <f>O774</f>
        <v>1234567</v>
      </c>
      <c r="P819" s="312"/>
      <c r="Q819" s="312"/>
      <c r="R819" s="312"/>
      <c r="S819" s="312"/>
      <c r="T819" s="312"/>
      <c r="U819" s="313"/>
      <c r="W819" s="239" t="s">
        <v>23</v>
      </c>
      <c r="X819" s="240"/>
      <c r="Z819" s="241" t="str">
        <f t="shared" si="35"/>
        <v>047-311-1201</v>
      </c>
      <c r="AA819" s="241"/>
      <c r="AB819" s="242"/>
      <c r="AC819" s="242"/>
      <c r="AD819" s="242"/>
      <c r="AE819" s="242"/>
      <c r="AF819" s="242"/>
      <c r="AG819" s="242"/>
      <c r="AH819" s="242"/>
      <c r="AI819" s="242"/>
      <c r="AJ819" s="242"/>
      <c r="AK819" s="242"/>
      <c r="AL819" s="242"/>
      <c r="AM819" s="243"/>
    </row>
    <row r="820" spans="1:39" ht="17.25" customHeight="1" thickBot="1" x14ac:dyDescent="0.2">
      <c r="A820" s="56"/>
      <c r="B820" s="57" t="s">
        <v>4</v>
      </c>
      <c r="C820" s="57"/>
      <c r="D820" s="57" t="s">
        <v>5</v>
      </c>
      <c r="E820" s="57"/>
      <c r="F820" s="57"/>
      <c r="G820" s="57" t="s">
        <v>6</v>
      </c>
      <c r="H820" s="57"/>
      <c r="I820" s="58"/>
      <c r="K820" s="263"/>
      <c r="L820" s="244" t="s">
        <v>11</v>
      </c>
      <c r="M820" s="245"/>
      <c r="N820" s="246"/>
      <c r="O820" s="306" t="str">
        <f>O775</f>
        <v>チチブサンギョウ（カ</v>
      </c>
      <c r="P820" s="324"/>
      <c r="Q820" s="324"/>
      <c r="R820" s="324"/>
      <c r="S820" s="324"/>
      <c r="T820" s="324"/>
      <c r="U820" s="325"/>
      <c r="W820" s="250" t="s">
        <v>24</v>
      </c>
      <c r="X820" s="251"/>
      <c r="Y820" s="57"/>
      <c r="Z820" s="252" t="str">
        <f t="shared" si="35"/>
        <v>047-311-1310</v>
      </c>
      <c r="AA820" s="252"/>
      <c r="AB820" s="253"/>
      <c r="AC820" s="253"/>
      <c r="AD820" s="253"/>
      <c r="AE820" s="253"/>
      <c r="AF820" s="253"/>
      <c r="AG820" s="253"/>
      <c r="AH820" s="253"/>
      <c r="AI820" s="253"/>
      <c r="AJ820" s="253"/>
      <c r="AK820" s="253"/>
      <c r="AL820" s="253"/>
      <c r="AM820" s="254"/>
    </row>
    <row r="821" spans="1:39" ht="14.25" thickTop="1" x14ac:dyDescent="0.15">
      <c r="E821" s="1" t="s">
        <v>25</v>
      </c>
      <c r="AL821" s="1"/>
    </row>
    <row r="822" spans="1:39" ht="17.25" x14ac:dyDescent="0.15">
      <c r="A822" s="52" t="s">
        <v>14</v>
      </c>
      <c r="R822" s="10" t="s">
        <v>44</v>
      </c>
      <c r="S822"/>
      <c r="Z822" s="35" t="s">
        <v>61</v>
      </c>
    </row>
    <row r="823" spans="1:39" ht="8.25" customHeight="1" thickBot="1" x14ac:dyDescent="0.2"/>
    <row r="824" spans="1:39" ht="24" customHeight="1" thickTop="1" x14ac:dyDescent="0.15">
      <c r="A824" s="232" t="s">
        <v>16</v>
      </c>
      <c r="B824" s="233"/>
      <c r="C824" s="233"/>
      <c r="D824" s="233"/>
      <c r="E824" s="234"/>
      <c r="F824" s="65" t="s">
        <v>17</v>
      </c>
      <c r="G824" s="66" t="s">
        <v>2</v>
      </c>
      <c r="H824" s="235" t="s">
        <v>43</v>
      </c>
      <c r="I824" s="236"/>
      <c r="J824" s="236"/>
      <c r="K824" s="236"/>
      <c r="L824" s="236"/>
      <c r="M824" s="236"/>
      <c r="N824" s="236"/>
      <c r="O824" s="236"/>
      <c r="P824" s="236"/>
      <c r="Q824" s="236" t="s">
        <v>18</v>
      </c>
      <c r="R824" s="236"/>
      <c r="S824" s="236" t="s">
        <v>26</v>
      </c>
      <c r="T824" s="236"/>
      <c r="U824" s="236" t="s">
        <v>31</v>
      </c>
      <c r="V824" s="237"/>
      <c r="W824" s="237"/>
      <c r="X824" s="236" t="s">
        <v>19</v>
      </c>
      <c r="Y824" s="236"/>
      <c r="Z824" s="236"/>
      <c r="AA824" s="236"/>
      <c r="AB824" s="236"/>
      <c r="AC824" s="238"/>
      <c r="AD824" s="238"/>
      <c r="AE824" s="226" t="s">
        <v>20</v>
      </c>
      <c r="AF824" s="227"/>
      <c r="AG824" s="228"/>
      <c r="AI824" s="229" t="s">
        <v>36</v>
      </c>
      <c r="AJ824" s="230"/>
      <c r="AK824" s="230"/>
      <c r="AL824" s="230"/>
      <c r="AM824" s="231"/>
    </row>
    <row r="825" spans="1:39" ht="24" customHeight="1" x14ac:dyDescent="0.15">
      <c r="A825" s="216"/>
      <c r="B825" s="214"/>
      <c r="C825" s="214"/>
      <c r="D825" s="214"/>
      <c r="E825" s="217"/>
      <c r="F825" s="68"/>
      <c r="G825" s="67"/>
      <c r="H825" s="218"/>
      <c r="I825" s="214"/>
      <c r="J825" s="214"/>
      <c r="K825" s="214"/>
      <c r="L825" s="214"/>
      <c r="M825" s="214"/>
      <c r="N825" s="214"/>
      <c r="O825" s="214"/>
      <c r="P825" s="214"/>
      <c r="Q825" s="219"/>
      <c r="R825" s="219"/>
      <c r="S825" s="336"/>
      <c r="T825" s="337"/>
      <c r="U825" s="222"/>
      <c r="V825" s="223"/>
      <c r="W825" s="223"/>
      <c r="X825" s="224">
        <f>ROUND(Q825*U825,0)</f>
        <v>0</v>
      </c>
      <c r="Y825" s="224"/>
      <c r="Z825" s="224"/>
      <c r="AA825" s="224"/>
      <c r="AB825" s="224"/>
      <c r="AC825" s="225"/>
      <c r="AD825" s="225"/>
      <c r="AE825" s="213"/>
      <c r="AF825" s="214"/>
      <c r="AG825" s="215"/>
      <c r="AI825" s="206"/>
      <c r="AJ825" s="207"/>
      <c r="AK825" s="207"/>
      <c r="AL825" s="208"/>
      <c r="AM825" s="209"/>
    </row>
    <row r="826" spans="1:39" ht="24" customHeight="1" x14ac:dyDescent="0.15">
      <c r="A826" s="216"/>
      <c r="B826" s="214"/>
      <c r="C826" s="214"/>
      <c r="D826" s="214"/>
      <c r="E826" s="217"/>
      <c r="F826" s="68"/>
      <c r="G826" s="67"/>
      <c r="H826" s="218"/>
      <c r="I826" s="214"/>
      <c r="J826" s="214"/>
      <c r="K826" s="214"/>
      <c r="L826" s="214"/>
      <c r="M826" s="214"/>
      <c r="N826" s="214"/>
      <c r="O826" s="214"/>
      <c r="P826" s="214"/>
      <c r="Q826" s="219"/>
      <c r="R826" s="219"/>
      <c r="S826" s="336"/>
      <c r="T826" s="337"/>
      <c r="U826" s="222"/>
      <c r="V826" s="223"/>
      <c r="W826" s="223"/>
      <c r="X826" s="224">
        <f t="shared" ref="X826:X838" si="36">ROUND(Q826*U826,0)</f>
        <v>0</v>
      </c>
      <c r="Y826" s="224"/>
      <c r="Z826" s="224"/>
      <c r="AA826" s="224"/>
      <c r="AB826" s="224"/>
      <c r="AC826" s="225"/>
      <c r="AD826" s="225"/>
      <c r="AE826" s="213"/>
      <c r="AF826" s="214"/>
      <c r="AG826" s="215"/>
      <c r="AI826" s="206"/>
      <c r="AJ826" s="207"/>
      <c r="AK826" s="207"/>
      <c r="AL826" s="208"/>
      <c r="AM826" s="209"/>
    </row>
    <row r="827" spans="1:39" ht="24" customHeight="1" x14ac:dyDescent="0.15">
      <c r="A827" s="216"/>
      <c r="B827" s="214"/>
      <c r="C827" s="214"/>
      <c r="D827" s="214"/>
      <c r="E827" s="217"/>
      <c r="F827" s="68"/>
      <c r="G827" s="67"/>
      <c r="H827" s="218"/>
      <c r="I827" s="214"/>
      <c r="J827" s="214"/>
      <c r="K827" s="214"/>
      <c r="L827" s="214"/>
      <c r="M827" s="214"/>
      <c r="N827" s="214"/>
      <c r="O827" s="214"/>
      <c r="P827" s="214"/>
      <c r="Q827" s="219"/>
      <c r="R827" s="219"/>
      <c r="S827" s="336"/>
      <c r="T827" s="337"/>
      <c r="U827" s="222"/>
      <c r="V827" s="223"/>
      <c r="W827" s="223"/>
      <c r="X827" s="224">
        <f t="shared" si="36"/>
        <v>0</v>
      </c>
      <c r="Y827" s="224"/>
      <c r="Z827" s="224"/>
      <c r="AA827" s="224"/>
      <c r="AB827" s="224"/>
      <c r="AC827" s="225"/>
      <c r="AD827" s="225"/>
      <c r="AE827" s="213"/>
      <c r="AF827" s="214"/>
      <c r="AG827" s="215"/>
      <c r="AI827" s="206"/>
      <c r="AJ827" s="207"/>
      <c r="AK827" s="207"/>
      <c r="AL827" s="208"/>
      <c r="AM827" s="209"/>
    </row>
    <row r="828" spans="1:39" ht="24" customHeight="1" x14ac:dyDescent="0.15">
      <c r="A828" s="216"/>
      <c r="B828" s="214"/>
      <c r="C828" s="214"/>
      <c r="D828" s="214"/>
      <c r="E828" s="217"/>
      <c r="F828" s="68"/>
      <c r="G828" s="67"/>
      <c r="H828" s="218"/>
      <c r="I828" s="214"/>
      <c r="J828" s="214"/>
      <c r="K828" s="214"/>
      <c r="L828" s="214"/>
      <c r="M828" s="214"/>
      <c r="N828" s="214"/>
      <c r="O828" s="214"/>
      <c r="P828" s="214"/>
      <c r="Q828" s="219"/>
      <c r="R828" s="219"/>
      <c r="S828" s="336"/>
      <c r="T828" s="337"/>
      <c r="U828" s="222"/>
      <c r="V828" s="223"/>
      <c r="W828" s="223"/>
      <c r="X828" s="224">
        <f t="shared" si="36"/>
        <v>0</v>
      </c>
      <c r="Y828" s="224"/>
      <c r="Z828" s="224"/>
      <c r="AA828" s="224"/>
      <c r="AB828" s="224"/>
      <c r="AC828" s="225"/>
      <c r="AD828" s="225"/>
      <c r="AE828" s="213"/>
      <c r="AF828" s="214"/>
      <c r="AG828" s="215"/>
      <c r="AI828" s="206"/>
      <c r="AJ828" s="207"/>
      <c r="AK828" s="207"/>
      <c r="AL828" s="208"/>
      <c r="AM828" s="209"/>
    </row>
    <row r="829" spans="1:39" ht="24" customHeight="1" x14ac:dyDescent="0.15">
      <c r="A829" s="216"/>
      <c r="B829" s="214"/>
      <c r="C829" s="214"/>
      <c r="D829" s="214"/>
      <c r="E829" s="217"/>
      <c r="F829" s="68"/>
      <c r="G829" s="67"/>
      <c r="H829" s="218"/>
      <c r="I829" s="214"/>
      <c r="J829" s="214"/>
      <c r="K829" s="214"/>
      <c r="L829" s="214"/>
      <c r="M829" s="214"/>
      <c r="N829" s="214"/>
      <c r="O829" s="214"/>
      <c r="P829" s="214"/>
      <c r="Q829" s="219"/>
      <c r="R829" s="219"/>
      <c r="S829" s="336"/>
      <c r="T829" s="337"/>
      <c r="U829" s="222"/>
      <c r="V829" s="223"/>
      <c r="W829" s="223"/>
      <c r="X829" s="224">
        <f t="shared" si="36"/>
        <v>0</v>
      </c>
      <c r="Y829" s="224"/>
      <c r="Z829" s="224"/>
      <c r="AA829" s="224"/>
      <c r="AB829" s="224"/>
      <c r="AC829" s="225"/>
      <c r="AD829" s="225"/>
      <c r="AE829" s="213"/>
      <c r="AF829" s="214"/>
      <c r="AG829" s="215"/>
      <c r="AI829" s="206"/>
      <c r="AJ829" s="207"/>
      <c r="AK829" s="207"/>
      <c r="AL829" s="208"/>
      <c r="AM829" s="209"/>
    </row>
    <row r="830" spans="1:39" ht="24" customHeight="1" x14ac:dyDescent="0.15">
      <c r="A830" s="216"/>
      <c r="B830" s="214"/>
      <c r="C830" s="214"/>
      <c r="D830" s="214"/>
      <c r="E830" s="217"/>
      <c r="F830" s="68"/>
      <c r="G830" s="67"/>
      <c r="H830" s="218"/>
      <c r="I830" s="214"/>
      <c r="J830" s="214"/>
      <c r="K830" s="214"/>
      <c r="L830" s="214"/>
      <c r="M830" s="214"/>
      <c r="N830" s="214"/>
      <c r="O830" s="214"/>
      <c r="P830" s="214"/>
      <c r="Q830" s="219"/>
      <c r="R830" s="219"/>
      <c r="S830" s="336"/>
      <c r="T830" s="337"/>
      <c r="U830" s="222"/>
      <c r="V830" s="223"/>
      <c r="W830" s="223"/>
      <c r="X830" s="224">
        <f t="shared" si="36"/>
        <v>0</v>
      </c>
      <c r="Y830" s="224"/>
      <c r="Z830" s="224"/>
      <c r="AA830" s="224"/>
      <c r="AB830" s="224"/>
      <c r="AC830" s="225"/>
      <c r="AD830" s="225"/>
      <c r="AE830" s="213"/>
      <c r="AF830" s="214"/>
      <c r="AG830" s="215"/>
      <c r="AI830" s="206"/>
      <c r="AJ830" s="207"/>
      <c r="AK830" s="207"/>
      <c r="AL830" s="208"/>
      <c r="AM830" s="209"/>
    </row>
    <row r="831" spans="1:39" ht="24" customHeight="1" x14ac:dyDescent="0.15">
      <c r="A831" s="216"/>
      <c r="B831" s="214"/>
      <c r="C831" s="214"/>
      <c r="D831" s="214"/>
      <c r="E831" s="217"/>
      <c r="F831" s="68"/>
      <c r="G831" s="67"/>
      <c r="H831" s="218"/>
      <c r="I831" s="214"/>
      <c r="J831" s="214"/>
      <c r="K831" s="214"/>
      <c r="L831" s="214"/>
      <c r="M831" s="214"/>
      <c r="N831" s="214"/>
      <c r="O831" s="214"/>
      <c r="P831" s="214"/>
      <c r="Q831" s="219"/>
      <c r="R831" s="219"/>
      <c r="S831" s="336"/>
      <c r="T831" s="337"/>
      <c r="U831" s="222"/>
      <c r="V831" s="223"/>
      <c r="W831" s="223"/>
      <c r="X831" s="224">
        <f t="shared" si="36"/>
        <v>0</v>
      </c>
      <c r="Y831" s="224"/>
      <c r="Z831" s="224"/>
      <c r="AA831" s="224"/>
      <c r="AB831" s="224"/>
      <c r="AC831" s="225"/>
      <c r="AD831" s="225"/>
      <c r="AE831" s="213"/>
      <c r="AF831" s="214"/>
      <c r="AG831" s="215"/>
      <c r="AI831" s="206"/>
      <c r="AJ831" s="207"/>
      <c r="AK831" s="207"/>
      <c r="AL831" s="208"/>
      <c r="AM831" s="209"/>
    </row>
    <row r="832" spans="1:39" ht="24" customHeight="1" x14ac:dyDescent="0.15">
      <c r="A832" s="216"/>
      <c r="B832" s="214"/>
      <c r="C832" s="214"/>
      <c r="D832" s="214"/>
      <c r="E832" s="217"/>
      <c r="F832" s="68"/>
      <c r="G832" s="67"/>
      <c r="H832" s="218"/>
      <c r="I832" s="214"/>
      <c r="J832" s="214"/>
      <c r="K832" s="214"/>
      <c r="L832" s="214"/>
      <c r="M832" s="214"/>
      <c r="N832" s="214"/>
      <c r="O832" s="214"/>
      <c r="P832" s="214"/>
      <c r="Q832" s="219"/>
      <c r="R832" s="219"/>
      <c r="S832" s="336"/>
      <c r="T832" s="337"/>
      <c r="U832" s="222"/>
      <c r="V832" s="223"/>
      <c r="W832" s="223"/>
      <c r="X832" s="224">
        <f t="shared" si="36"/>
        <v>0</v>
      </c>
      <c r="Y832" s="224"/>
      <c r="Z832" s="224"/>
      <c r="AA832" s="224"/>
      <c r="AB832" s="224"/>
      <c r="AC832" s="225"/>
      <c r="AD832" s="225"/>
      <c r="AE832" s="213"/>
      <c r="AF832" s="214"/>
      <c r="AG832" s="215"/>
      <c r="AI832" s="206"/>
      <c r="AJ832" s="207"/>
      <c r="AK832" s="207"/>
      <c r="AL832" s="208"/>
      <c r="AM832" s="209"/>
    </row>
    <row r="833" spans="1:39" ht="24" customHeight="1" x14ac:dyDescent="0.15">
      <c r="A833" s="216"/>
      <c r="B833" s="214"/>
      <c r="C833" s="214"/>
      <c r="D833" s="214"/>
      <c r="E833" s="217"/>
      <c r="F833" s="68"/>
      <c r="G833" s="67"/>
      <c r="H833" s="218"/>
      <c r="I833" s="214"/>
      <c r="J833" s="214"/>
      <c r="K833" s="214"/>
      <c r="L833" s="214"/>
      <c r="M833" s="214"/>
      <c r="N833" s="214"/>
      <c r="O833" s="214"/>
      <c r="P833" s="214"/>
      <c r="Q833" s="219"/>
      <c r="R833" s="219"/>
      <c r="S833" s="336"/>
      <c r="T833" s="337"/>
      <c r="U833" s="222"/>
      <c r="V833" s="223"/>
      <c r="W833" s="223"/>
      <c r="X833" s="224">
        <f t="shared" si="36"/>
        <v>0</v>
      </c>
      <c r="Y833" s="224"/>
      <c r="Z833" s="224"/>
      <c r="AA833" s="224"/>
      <c r="AB833" s="224"/>
      <c r="AC833" s="225"/>
      <c r="AD833" s="225"/>
      <c r="AE833" s="213"/>
      <c r="AF833" s="214"/>
      <c r="AG833" s="215"/>
      <c r="AI833" s="206"/>
      <c r="AJ833" s="207"/>
      <c r="AK833" s="207"/>
      <c r="AL833" s="208"/>
      <c r="AM833" s="209"/>
    </row>
    <row r="834" spans="1:39" ht="24" customHeight="1" x14ac:dyDescent="0.15">
      <c r="A834" s="216"/>
      <c r="B834" s="214"/>
      <c r="C834" s="214"/>
      <c r="D834" s="214"/>
      <c r="E834" s="217"/>
      <c r="F834" s="68"/>
      <c r="G834" s="67"/>
      <c r="H834" s="218"/>
      <c r="I834" s="214"/>
      <c r="J834" s="214"/>
      <c r="K834" s="214"/>
      <c r="L834" s="214"/>
      <c r="M834" s="214"/>
      <c r="N834" s="214"/>
      <c r="O834" s="214"/>
      <c r="P834" s="214"/>
      <c r="Q834" s="219"/>
      <c r="R834" s="219"/>
      <c r="S834" s="336"/>
      <c r="T834" s="337"/>
      <c r="U834" s="222"/>
      <c r="V834" s="223"/>
      <c r="W834" s="223"/>
      <c r="X834" s="224">
        <f t="shared" si="36"/>
        <v>0</v>
      </c>
      <c r="Y834" s="224"/>
      <c r="Z834" s="224"/>
      <c r="AA834" s="224"/>
      <c r="AB834" s="224"/>
      <c r="AC834" s="225"/>
      <c r="AD834" s="225"/>
      <c r="AE834" s="213"/>
      <c r="AF834" s="214"/>
      <c r="AG834" s="215"/>
      <c r="AI834" s="206"/>
      <c r="AJ834" s="207"/>
      <c r="AK834" s="207"/>
      <c r="AL834" s="208"/>
      <c r="AM834" s="209"/>
    </row>
    <row r="835" spans="1:39" ht="24" customHeight="1" x14ac:dyDescent="0.15">
      <c r="A835" s="216"/>
      <c r="B835" s="214"/>
      <c r="C835" s="214"/>
      <c r="D835" s="214"/>
      <c r="E835" s="217"/>
      <c r="F835" s="68"/>
      <c r="G835" s="67"/>
      <c r="H835" s="218"/>
      <c r="I835" s="214"/>
      <c r="J835" s="214"/>
      <c r="K835" s="214"/>
      <c r="L835" s="214"/>
      <c r="M835" s="214"/>
      <c r="N835" s="214"/>
      <c r="O835" s="214"/>
      <c r="P835" s="214"/>
      <c r="Q835" s="219"/>
      <c r="R835" s="219"/>
      <c r="S835" s="336"/>
      <c r="T835" s="337"/>
      <c r="U835" s="222"/>
      <c r="V835" s="223"/>
      <c r="W835" s="223"/>
      <c r="X835" s="224">
        <f t="shared" si="36"/>
        <v>0</v>
      </c>
      <c r="Y835" s="224"/>
      <c r="Z835" s="224"/>
      <c r="AA835" s="224"/>
      <c r="AB835" s="224"/>
      <c r="AC835" s="225"/>
      <c r="AD835" s="225"/>
      <c r="AE835" s="213"/>
      <c r="AF835" s="214"/>
      <c r="AG835" s="215"/>
      <c r="AI835" s="206"/>
      <c r="AJ835" s="207"/>
      <c r="AK835" s="207"/>
      <c r="AL835" s="208"/>
      <c r="AM835" s="209"/>
    </row>
    <row r="836" spans="1:39" ht="24" customHeight="1" x14ac:dyDescent="0.15">
      <c r="A836" s="216"/>
      <c r="B836" s="214"/>
      <c r="C836" s="214"/>
      <c r="D836" s="214"/>
      <c r="E836" s="217"/>
      <c r="F836" s="68"/>
      <c r="G836" s="67"/>
      <c r="H836" s="218"/>
      <c r="I836" s="214"/>
      <c r="J836" s="214"/>
      <c r="K836" s="214"/>
      <c r="L836" s="214"/>
      <c r="M836" s="214"/>
      <c r="N836" s="214"/>
      <c r="O836" s="214"/>
      <c r="P836" s="214"/>
      <c r="Q836" s="219"/>
      <c r="R836" s="219"/>
      <c r="S836" s="336"/>
      <c r="T836" s="337"/>
      <c r="U836" s="222"/>
      <c r="V836" s="223"/>
      <c r="W836" s="223"/>
      <c r="X836" s="224">
        <f t="shared" si="36"/>
        <v>0</v>
      </c>
      <c r="Y836" s="224"/>
      <c r="Z836" s="224"/>
      <c r="AA836" s="224"/>
      <c r="AB836" s="224"/>
      <c r="AC836" s="225"/>
      <c r="AD836" s="225"/>
      <c r="AE836" s="213"/>
      <c r="AF836" s="214"/>
      <c r="AG836" s="215"/>
      <c r="AI836" s="206"/>
      <c r="AJ836" s="207"/>
      <c r="AK836" s="207"/>
      <c r="AL836" s="208"/>
      <c r="AM836" s="209"/>
    </row>
    <row r="837" spans="1:39" ht="24" customHeight="1" x14ac:dyDescent="0.15">
      <c r="A837" s="216"/>
      <c r="B837" s="214"/>
      <c r="C837" s="214"/>
      <c r="D837" s="214"/>
      <c r="E837" s="217"/>
      <c r="F837" s="68"/>
      <c r="G837" s="67"/>
      <c r="H837" s="218"/>
      <c r="I837" s="214"/>
      <c r="J837" s="214"/>
      <c r="K837" s="214"/>
      <c r="L837" s="214"/>
      <c r="M837" s="214"/>
      <c r="N837" s="214"/>
      <c r="O837" s="214"/>
      <c r="P837" s="214"/>
      <c r="Q837" s="219"/>
      <c r="R837" s="219"/>
      <c r="S837" s="336"/>
      <c r="T837" s="337"/>
      <c r="U837" s="222"/>
      <c r="V837" s="223"/>
      <c r="W837" s="223"/>
      <c r="X837" s="224">
        <f t="shared" si="36"/>
        <v>0</v>
      </c>
      <c r="Y837" s="224"/>
      <c r="Z837" s="224"/>
      <c r="AA837" s="224"/>
      <c r="AB837" s="224"/>
      <c r="AC837" s="225"/>
      <c r="AD837" s="225"/>
      <c r="AE837" s="213"/>
      <c r="AF837" s="214"/>
      <c r="AG837" s="215"/>
      <c r="AI837" s="206"/>
      <c r="AJ837" s="207"/>
      <c r="AK837" s="207"/>
      <c r="AL837" s="208"/>
      <c r="AM837" s="209"/>
    </row>
    <row r="838" spans="1:39" ht="24" customHeight="1" x14ac:dyDescent="0.15">
      <c r="A838" s="216"/>
      <c r="B838" s="214"/>
      <c r="C838" s="214"/>
      <c r="D838" s="214"/>
      <c r="E838" s="217"/>
      <c r="F838" s="68"/>
      <c r="G838" s="67"/>
      <c r="H838" s="218"/>
      <c r="I838" s="214"/>
      <c r="J838" s="214"/>
      <c r="K838" s="214"/>
      <c r="L838" s="214"/>
      <c r="M838" s="214"/>
      <c r="N838" s="214"/>
      <c r="O838" s="214"/>
      <c r="P838" s="214"/>
      <c r="Q838" s="219"/>
      <c r="R838" s="219"/>
      <c r="S838" s="336"/>
      <c r="T838" s="337"/>
      <c r="U838" s="222"/>
      <c r="V838" s="223"/>
      <c r="W838" s="223"/>
      <c r="X838" s="224">
        <f t="shared" si="36"/>
        <v>0</v>
      </c>
      <c r="Y838" s="224"/>
      <c r="Z838" s="224"/>
      <c r="AA838" s="224"/>
      <c r="AB838" s="224"/>
      <c r="AC838" s="225"/>
      <c r="AD838" s="225"/>
      <c r="AE838" s="213"/>
      <c r="AF838" s="214"/>
      <c r="AG838" s="215"/>
      <c r="AI838" s="206"/>
      <c r="AJ838" s="207"/>
      <c r="AK838" s="207"/>
      <c r="AL838" s="208"/>
      <c r="AM838" s="209"/>
    </row>
    <row r="839" spans="1:39" ht="24" customHeight="1" thickBot="1" x14ac:dyDescent="0.2">
      <c r="A839" s="216"/>
      <c r="B839" s="214"/>
      <c r="C839" s="214"/>
      <c r="D839" s="214"/>
      <c r="E839" s="217"/>
      <c r="F839" s="68"/>
      <c r="G839" s="67"/>
      <c r="H839" s="218"/>
      <c r="I839" s="214"/>
      <c r="J839" s="214"/>
      <c r="K839" s="214"/>
      <c r="L839" s="214"/>
      <c r="M839" s="214"/>
      <c r="N839" s="214"/>
      <c r="O839" s="214"/>
      <c r="P839" s="214"/>
      <c r="Q839" s="219"/>
      <c r="R839" s="219"/>
      <c r="S839" s="336"/>
      <c r="T839" s="337"/>
      <c r="U839" s="222"/>
      <c r="V839" s="223"/>
      <c r="W839" s="223"/>
      <c r="X839" s="224">
        <f>ROUND(Q839*U839,0)</f>
        <v>0</v>
      </c>
      <c r="Y839" s="224"/>
      <c r="Z839" s="224"/>
      <c r="AA839" s="224"/>
      <c r="AB839" s="224"/>
      <c r="AC839" s="225"/>
      <c r="AD839" s="225"/>
      <c r="AE839" s="213"/>
      <c r="AF839" s="214"/>
      <c r="AG839" s="215"/>
      <c r="AI839" s="206"/>
      <c r="AJ839" s="207"/>
      <c r="AK839" s="207"/>
      <c r="AL839" s="208"/>
      <c r="AM839" s="209"/>
    </row>
    <row r="840" spans="1:39" ht="24" customHeight="1" thickTop="1" thickBot="1" x14ac:dyDescent="0.2">
      <c r="A840" s="197"/>
      <c r="B840" s="198"/>
      <c r="C840" s="198"/>
      <c r="D840" s="198"/>
      <c r="E840" s="199"/>
      <c r="F840" s="70"/>
      <c r="G840" s="69"/>
      <c r="H840" s="200" t="s">
        <v>64</v>
      </c>
      <c r="I840" s="201"/>
      <c r="J840" s="201"/>
      <c r="K840" s="201"/>
      <c r="L840" s="201"/>
      <c r="M840" s="201"/>
      <c r="N840" s="201"/>
      <c r="O840" s="201"/>
      <c r="P840" s="201"/>
      <c r="Q840" s="200"/>
      <c r="R840" s="200"/>
      <c r="S840" s="200"/>
      <c r="T840" s="200"/>
      <c r="U840" s="200"/>
      <c r="V840" s="200"/>
      <c r="W840" s="200"/>
      <c r="X840" s="202">
        <f>SUM(X825:AD839)</f>
        <v>0</v>
      </c>
      <c r="Y840" s="202"/>
      <c r="Z840" s="202"/>
      <c r="AA840" s="202"/>
      <c r="AB840" s="202"/>
      <c r="AC840" s="203"/>
      <c r="AD840" s="203"/>
      <c r="AE840" s="204"/>
      <c r="AF840" s="198"/>
      <c r="AG840" s="205"/>
      <c r="AI840" s="206"/>
      <c r="AJ840" s="207"/>
      <c r="AK840" s="207"/>
      <c r="AL840" s="208"/>
      <c r="AM840" s="209"/>
    </row>
    <row r="841" spans="1:39" ht="14.25" thickTop="1" x14ac:dyDescent="0.15"/>
    <row r="842" spans="1:39" ht="15.75" customHeight="1" x14ac:dyDescent="0.15">
      <c r="A842" s="52" t="s">
        <v>30</v>
      </c>
      <c r="W842" s="71"/>
      <c r="X842" s="20"/>
      <c r="Y842" s="172" t="s">
        <v>37</v>
      </c>
      <c r="Z842" s="173"/>
      <c r="AA842" s="173"/>
      <c r="AB842" s="173"/>
      <c r="AC842" s="174"/>
      <c r="AD842" s="210" t="s">
        <v>28</v>
      </c>
      <c r="AE842" s="211"/>
      <c r="AF842" s="211"/>
      <c r="AG842" s="211"/>
      <c r="AH842" s="212"/>
      <c r="AI842" s="210" t="s">
        <v>27</v>
      </c>
      <c r="AJ842" s="211"/>
      <c r="AK842" s="211"/>
      <c r="AL842" s="211"/>
      <c r="AM842" s="212"/>
    </row>
    <row r="843" spans="1:39" ht="16.5" customHeight="1" x14ac:dyDescent="0.15">
      <c r="B843" s="16" t="s">
        <v>132</v>
      </c>
      <c r="C843" s="2"/>
      <c r="Y843" s="187"/>
      <c r="Z843" s="188"/>
      <c r="AA843" s="188"/>
      <c r="AB843" s="188"/>
      <c r="AC843" s="188"/>
      <c r="AD843" s="187"/>
      <c r="AE843" s="188"/>
      <c r="AF843" s="188"/>
      <c r="AG843" s="188"/>
      <c r="AH843" s="193"/>
      <c r="AI843" s="187"/>
      <c r="AJ843" s="188"/>
      <c r="AK843" s="188"/>
      <c r="AL843" s="188"/>
      <c r="AM843" s="193"/>
    </row>
    <row r="844" spans="1:39" ht="16.5" customHeight="1" x14ac:dyDescent="0.15">
      <c r="B844" s="3" t="s">
        <v>47</v>
      </c>
      <c r="Y844" s="189"/>
      <c r="Z844" s="190"/>
      <c r="AA844" s="190"/>
      <c r="AB844" s="190"/>
      <c r="AC844" s="190"/>
      <c r="AD844" s="189"/>
      <c r="AE844" s="190"/>
      <c r="AF844" s="190"/>
      <c r="AG844" s="190"/>
      <c r="AH844" s="194"/>
      <c r="AI844" s="189"/>
      <c r="AJ844" s="190"/>
      <c r="AK844" s="190"/>
      <c r="AL844" s="190"/>
      <c r="AM844" s="194"/>
    </row>
    <row r="845" spans="1:39" ht="16.5" customHeight="1" x14ac:dyDescent="0.15">
      <c r="B845" s="3" t="s">
        <v>50</v>
      </c>
      <c r="C845" s="23"/>
      <c r="D845" s="23"/>
      <c r="E845" s="23"/>
      <c r="F845" s="23"/>
      <c r="G845" s="23"/>
      <c r="H845" s="23"/>
      <c r="I845" s="23"/>
      <c r="J845" s="23"/>
      <c r="K845" s="23"/>
      <c r="Y845" s="189"/>
      <c r="Z845" s="190"/>
      <c r="AA845" s="190"/>
      <c r="AB845" s="190"/>
      <c r="AC845" s="190"/>
      <c r="AD845" s="189"/>
      <c r="AE845" s="190"/>
      <c r="AF845" s="190"/>
      <c r="AG845" s="190"/>
      <c r="AH845" s="194"/>
      <c r="AI845" s="189"/>
      <c r="AJ845" s="190"/>
      <c r="AK845" s="190"/>
      <c r="AL845" s="190"/>
      <c r="AM845" s="194"/>
    </row>
    <row r="846" spans="1:39" ht="16.5" customHeight="1" x14ac:dyDescent="0.15">
      <c r="B846" s="3" t="s">
        <v>58</v>
      </c>
      <c r="Y846" s="191"/>
      <c r="Z846" s="192"/>
      <c r="AA846" s="192"/>
      <c r="AB846" s="192"/>
      <c r="AC846" s="192"/>
      <c r="AD846" s="191"/>
      <c r="AE846" s="192"/>
      <c r="AF846" s="192"/>
      <c r="AG846" s="192"/>
      <c r="AH846" s="195"/>
      <c r="AI846" s="191"/>
      <c r="AJ846" s="192"/>
      <c r="AK846" s="192"/>
      <c r="AL846" s="192"/>
      <c r="AM846" s="195"/>
    </row>
    <row r="847" spans="1:39" ht="16.5" customHeight="1" x14ac:dyDescent="0.15">
      <c r="B847" s="17" t="s">
        <v>59</v>
      </c>
    </row>
    <row r="848" spans="1:39" ht="16.5" customHeight="1" x14ac:dyDescent="0.15">
      <c r="B848" s="17"/>
      <c r="AD848" s="64"/>
      <c r="AE848"/>
      <c r="AF848"/>
      <c r="AG848"/>
      <c r="AH848"/>
      <c r="AI848"/>
      <c r="AJ848"/>
      <c r="AK848"/>
      <c r="AL848"/>
      <c r="AM848"/>
    </row>
    <row r="849" spans="1:41" ht="16.5" customHeight="1" x14ac:dyDescent="0.15">
      <c r="B849" s="3"/>
      <c r="AE849"/>
      <c r="AF849"/>
      <c r="AG849"/>
      <c r="AH849"/>
      <c r="AI849"/>
      <c r="AJ849"/>
      <c r="AK849"/>
      <c r="AL849"/>
      <c r="AM849"/>
    </row>
    <row r="850" spans="1:41" ht="16.5" customHeight="1" x14ac:dyDescent="0.15">
      <c r="B850" s="196" t="s">
        <v>34</v>
      </c>
      <c r="C850" s="196"/>
      <c r="D850" s="196"/>
      <c r="E850" s="196"/>
      <c r="F850" s="196"/>
      <c r="G850" s="196"/>
      <c r="H850" s="196"/>
      <c r="I850" s="196"/>
      <c r="J850" s="196"/>
      <c r="L850" s="196" t="s">
        <v>35</v>
      </c>
      <c r="M850" s="196"/>
      <c r="N850" s="196"/>
      <c r="O850" s="196"/>
      <c r="P850" s="196"/>
      <c r="Q850" s="196"/>
      <c r="R850" s="196"/>
      <c r="S850" s="196"/>
      <c r="T850" s="196"/>
      <c r="U850" s="196"/>
      <c r="V850" s="196"/>
      <c r="W850" s="196"/>
      <c r="X850" s="196"/>
      <c r="Y850" s="196"/>
      <c r="Z850" s="196"/>
      <c r="AA850" s="64"/>
      <c r="AD850"/>
      <c r="AE850"/>
      <c r="AF850"/>
      <c r="AG850"/>
      <c r="AH850"/>
      <c r="AI850"/>
      <c r="AJ850"/>
      <c r="AK850"/>
      <c r="AL850"/>
      <c r="AM850"/>
    </row>
    <row r="851" spans="1:41" x14ac:dyDescent="0.15">
      <c r="B851" s="196"/>
      <c r="C851" s="196"/>
      <c r="D851" s="196"/>
      <c r="E851" s="196"/>
      <c r="F851" s="196"/>
      <c r="G851" s="196"/>
      <c r="H851" s="196"/>
      <c r="I851" s="196"/>
      <c r="J851" s="196"/>
      <c r="L851" s="196"/>
      <c r="M851" s="196"/>
      <c r="N851" s="196"/>
      <c r="O851" s="196"/>
      <c r="P851" s="196"/>
      <c r="Q851" s="196"/>
      <c r="R851" s="196"/>
      <c r="S851" s="196"/>
      <c r="T851" s="196"/>
      <c r="U851" s="196"/>
      <c r="V851" s="196"/>
      <c r="W851" s="196"/>
      <c r="X851" s="196"/>
      <c r="Y851" s="196"/>
      <c r="Z851" s="196"/>
      <c r="AA851" s="64"/>
    </row>
    <row r="852" spans="1:41" x14ac:dyDescent="0.15">
      <c r="B852" s="196"/>
      <c r="C852" s="196"/>
      <c r="D852" s="196"/>
      <c r="E852" s="196"/>
      <c r="F852" s="196"/>
      <c r="G852" s="196"/>
      <c r="H852" s="196"/>
      <c r="I852" s="196"/>
      <c r="J852" s="196"/>
      <c r="K852" s="64"/>
      <c r="L852" s="196"/>
      <c r="M852" s="196"/>
      <c r="N852" s="196"/>
      <c r="O852" s="196"/>
      <c r="P852" s="196"/>
      <c r="Q852" s="196"/>
      <c r="R852" s="196"/>
      <c r="S852" s="196"/>
      <c r="T852" s="196"/>
      <c r="U852" s="196"/>
      <c r="V852" s="196"/>
      <c r="W852" s="196"/>
      <c r="X852" s="196"/>
      <c r="Y852" s="196"/>
      <c r="Z852" s="196"/>
      <c r="AA852" s="64"/>
      <c r="AD852" s="196" t="s">
        <v>29</v>
      </c>
      <c r="AE852" s="171"/>
      <c r="AF852" s="171"/>
      <c r="AG852" s="171"/>
      <c r="AH852" s="171"/>
      <c r="AI852" s="171"/>
      <c r="AJ852" s="171"/>
      <c r="AK852" s="171"/>
      <c r="AL852" s="171"/>
      <c r="AM852" s="171"/>
    </row>
    <row r="853" spans="1:41" x14ac:dyDescent="0.15">
      <c r="B853" s="196"/>
      <c r="C853" s="196"/>
      <c r="D853" s="196"/>
      <c r="E853" s="196"/>
      <c r="F853" s="196"/>
      <c r="G853" s="196"/>
      <c r="H853" s="196"/>
      <c r="I853" s="196"/>
      <c r="J853" s="196"/>
      <c r="K853" s="64"/>
      <c r="L853" s="196"/>
      <c r="M853" s="196"/>
      <c r="N853" s="196"/>
      <c r="O853" s="196"/>
      <c r="P853" s="196"/>
      <c r="Q853" s="196"/>
      <c r="R853" s="196"/>
      <c r="S853" s="196"/>
      <c r="T853" s="196"/>
      <c r="U853" s="196"/>
      <c r="V853" s="196"/>
      <c r="W853" s="196"/>
      <c r="X853" s="196"/>
      <c r="Y853" s="196"/>
      <c r="Z853" s="196"/>
      <c r="AA853" s="64"/>
      <c r="AD853" s="196"/>
      <c r="AE853" s="196"/>
      <c r="AF853" s="196"/>
      <c r="AG853" s="196"/>
      <c r="AH853" s="196"/>
      <c r="AI853" s="196"/>
      <c r="AJ853" s="196"/>
      <c r="AK853" s="196"/>
      <c r="AL853" s="196"/>
      <c r="AM853" s="196"/>
    </row>
    <row r="854" spans="1:41" x14ac:dyDescent="0.15">
      <c r="B854" s="196"/>
      <c r="C854" s="196"/>
      <c r="D854" s="196"/>
      <c r="E854" s="196"/>
      <c r="F854" s="196"/>
      <c r="G854" s="196"/>
      <c r="H854" s="196"/>
      <c r="I854" s="196"/>
      <c r="J854" s="196"/>
      <c r="K854" s="64"/>
      <c r="L854" s="196"/>
      <c r="M854" s="196"/>
      <c r="N854" s="196"/>
      <c r="O854" s="196"/>
      <c r="P854" s="196"/>
      <c r="Q854" s="196"/>
      <c r="R854" s="196"/>
      <c r="S854" s="196"/>
      <c r="T854" s="196"/>
      <c r="U854" s="196"/>
      <c r="V854" s="196"/>
      <c r="W854" s="196"/>
      <c r="X854" s="196"/>
      <c r="Y854" s="196"/>
      <c r="Z854" s="196"/>
      <c r="AA854" s="64"/>
      <c r="AD854" s="196"/>
      <c r="AE854" s="196"/>
      <c r="AF854" s="196"/>
      <c r="AG854" s="196"/>
      <c r="AH854" s="196"/>
      <c r="AI854" s="196"/>
      <c r="AJ854" s="196"/>
      <c r="AK854" s="196"/>
      <c r="AL854" s="196"/>
      <c r="AM854" s="196"/>
    </row>
    <row r="855" spans="1:41" x14ac:dyDescent="0.15">
      <c r="K855" s="64"/>
    </row>
    <row r="856" spans="1:41" ht="16.5" customHeight="1" x14ac:dyDescent="0.15">
      <c r="A856" s="80" t="s">
        <v>62</v>
      </c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</row>
    <row r="857" spans="1:41" ht="16.5" customHeight="1" x14ac:dyDescent="0.15">
      <c r="A857" s="81"/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</row>
    <row r="858" spans="1:41" ht="14.25" thickBot="1" x14ac:dyDescent="0.2"/>
    <row r="859" spans="1:41" ht="26.1" customHeight="1" thickTop="1" x14ac:dyDescent="0.15">
      <c r="A859" s="280">
        <f>A814</f>
        <v>5</v>
      </c>
      <c r="B859" s="281"/>
      <c r="C859" s="284" t="s">
        <v>0</v>
      </c>
      <c r="D859" s="281">
        <f>D814</f>
        <v>10</v>
      </c>
      <c r="E859" s="281"/>
      <c r="F859" s="284" t="s">
        <v>1</v>
      </c>
      <c r="G859" s="281">
        <f>G814</f>
        <v>31</v>
      </c>
      <c r="H859" s="281"/>
      <c r="I859" s="286" t="s">
        <v>2</v>
      </c>
      <c r="K859" s="55"/>
      <c r="L859" s="53"/>
      <c r="M859" s="53"/>
      <c r="N859" s="288">
        <f>N814</f>
        <v>10</v>
      </c>
      <c r="O859" s="288"/>
      <c r="P859" s="288"/>
      <c r="Q859" s="284" t="s">
        <v>1</v>
      </c>
      <c r="R859" s="284" t="s">
        <v>7</v>
      </c>
      <c r="S859" s="53"/>
      <c r="T859" s="53"/>
      <c r="U859" s="54"/>
      <c r="W859" s="269" t="s">
        <v>21</v>
      </c>
      <c r="X859" s="270"/>
      <c r="Y859" s="270"/>
      <c r="Z859" s="270"/>
      <c r="AA859" s="270"/>
      <c r="AB859" s="271">
        <f>AB814</f>
        <v>646</v>
      </c>
      <c r="AC859" s="272"/>
      <c r="AD859" s="272"/>
      <c r="AE859" s="272"/>
      <c r="AF859" s="272"/>
      <c r="AG859" s="272"/>
      <c r="AH859" s="272"/>
      <c r="AI859" s="272"/>
      <c r="AJ859" s="272"/>
      <c r="AK859" s="272"/>
      <c r="AL859" s="272"/>
      <c r="AM859" s="273"/>
    </row>
    <row r="860" spans="1:41" ht="26.1" customHeight="1" thickBot="1" x14ac:dyDescent="0.2">
      <c r="A860" s="282"/>
      <c r="B860" s="283"/>
      <c r="C860" s="285"/>
      <c r="D860" s="283"/>
      <c r="E860" s="283"/>
      <c r="F860" s="285"/>
      <c r="G860" s="283"/>
      <c r="H860" s="283"/>
      <c r="I860" s="287"/>
      <c r="K860" s="56"/>
      <c r="L860" s="57"/>
      <c r="M860" s="57"/>
      <c r="N860" s="289"/>
      <c r="O860" s="289"/>
      <c r="P860" s="289"/>
      <c r="Q860" s="290"/>
      <c r="R860" s="290"/>
      <c r="S860" s="57"/>
      <c r="T860" s="57"/>
      <c r="U860" s="58"/>
      <c r="W860" s="274" t="s">
        <v>49</v>
      </c>
      <c r="X860" s="275"/>
      <c r="Y860" s="275"/>
      <c r="Z860" s="291" t="str">
        <f t="shared" ref="Z860:Z865" si="37">Z815</f>
        <v>T8888888888888</v>
      </c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3"/>
    </row>
    <row r="861" spans="1:41" ht="17.25" customHeight="1" thickTop="1" thickBot="1" x14ac:dyDescent="0.2">
      <c r="A861" s="37" t="s">
        <v>81</v>
      </c>
      <c r="I861" s="60"/>
      <c r="W861" s="276" t="s">
        <v>22</v>
      </c>
      <c r="X861" s="277"/>
      <c r="Y861" s="62"/>
      <c r="Z861" s="278" t="str">
        <f t="shared" si="37"/>
        <v>270-2225</v>
      </c>
      <c r="AA861" s="278"/>
      <c r="AB861" s="279"/>
      <c r="AC861" s="61"/>
      <c r="AD861" s="62"/>
      <c r="AE861" s="62"/>
      <c r="AF861" s="62"/>
      <c r="AG861" s="62"/>
      <c r="AH861" s="62"/>
      <c r="AI861" s="62"/>
      <c r="AJ861" s="62"/>
      <c r="AK861" s="62"/>
      <c r="AL861" s="62"/>
      <c r="AM861" s="63"/>
      <c r="AO861" s="64"/>
    </row>
    <row r="862" spans="1:41" ht="17.25" customHeight="1" thickTop="1" x14ac:dyDescent="0.15">
      <c r="A862" s="59"/>
      <c r="B862" s="241" t="str">
        <f>B817</f>
        <v>製造管理部</v>
      </c>
      <c r="C862" s="242"/>
      <c r="D862" s="242"/>
      <c r="E862" s="242"/>
      <c r="F862" s="242"/>
      <c r="G862" s="242"/>
      <c r="I862" s="60"/>
      <c r="K862" s="261" t="s">
        <v>8</v>
      </c>
      <c r="L862" s="264" t="str">
        <f>L817</f>
        <v>三井住友</v>
      </c>
      <c r="M862" s="265"/>
      <c r="N862" s="265"/>
      <c r="O862" s="266" t="s">
        <v>32</v>
      </c>
      <c r="P862" s="267"/>
      <c r="Q862" s="264" t="str">
        <f>Q817</f>
        <v>松戸</v>
      </c>
      <c r="R862" s="265"/>
      <c r="S862" s="265"/>
      <c r="T862" s="266" t="s">
        <v>4</v>
      </c>
      <c r="U862" s="268"/>
      <c r="W862" s="239" t="s">
        <v>12</v>
      </c>
      <c r="X862" s="240"/>
      <c r="Z862" s="241" t="str">
        <f t="shared" si="37"/>
        <v>千葉県松戸市東松戸2-20-1</v>
      </c>
      <c r="AA862" s="241"/>
      <c r="AB862" s="242"/>
      <c r="AC862" s="242"/>
      <c r="AD862" s="242"/>
      <c r="AE862" s="242"/>
      <c r="AF862" s="242"/>
      <c r="AG862" s="242"/>
      <c r="AH862" s="242"/>
      <c r="AI862" s="242"/>
      <c r="AJ862" s="242"/>
      <c r="AK862" s="242"/>
      <c r="AL862" s="242"/>
      <c r="AM862" s="243"/>
    </row>
    <row r="863" spans="1:41" ht="17.25" customHeight="1" x14ac:dyDescent="0.15">
      <c r="A863" s="59"/>
      <c r="B863" s="242"/>
      <c r="C863" s="242"/>
      <c r="D863" s="242"/>
      <c r="E863" s="242"/>
      <c r="F863" s="242"/>
      <c r="G863" s="242"/>
      <c r="H863" s="52" t="s">
        <v>3</v>
      </c>
      <c r="I863" s="60"/>
      <c r="K863" s="262"/>
      <c r="L863" s="255" t="s">
        <v>9</v>
      </c>
      <c r="M863" s="256"/>
      <c r="N863" s="257"/>
      <c r="O863" s="258" t="str">
        <f>O818</f>
        <v>当座</v>
      </c>
      <c r="P863" s="259"/>
      <c r="Q863" s="259"/>
      <c r="R863" s="259"/>
      <c r="S863" s="259"/>
      <c r="T863" s="259"/>
      <c r="U863" s="260"/>
      <c r="W863" s="239" t="s">
        <v>13</v>
      </c>
      <c r="X863" s="240"/>
      <c r="Z863" s="241" t="str">
        <f t="shared" si="37"/>
        <v>秩父産業株式会社</v>
      </c>
      <c r="AA863" s="241"/>
      <c r="AB863" s="241"/>
      <c r="AC863" s="241"/>
      <c r="AD863" s="241"/>
      <c r="AE863" s="241"/>
      <c r="AF863" s="241"/>
      <c r="AG863" s="241"/>
      <c r="AH863" s="241"/>
      <c r="AI863" s="241"/>
      <c r="AJ863" s="241"/>
      <c r="AK863" s="241"/>
      <c r="AL863" s="34" t="s">
        <v>60</v>
      </c>
      <c r="AM863" s="60"/>
    </row>
    <row r="864" spans="1:41" ht="17.25" customHeight="1" x14ac:dyDescent="0.15">
      <c r="A864" s="59"/>
      <c r="I864" s="60"/>
      <c r="K864" s="262"/>
      <c r="L864" s="255" t="s">
        <v>10</v>
      </c>
      <c r="M864" s="256"/>
      <c r="N864" s="257"/>
      <c r="O864" s="311">
        <f>O819</f>
        <v>1234567</v>
      </c>
      <c r="P864" s="312"/>
      <c r="Q864" s="312"/>
      <c r="R864" s="312"/>
      <c r="S864" s="312"/>
      <c r="T864" s="312"/>
      <c r="U864" s="313"/>
      <c r="W864" s="239" t="s">
        <v>23</v>
      </c>
      <c r="X864" s="240"/>
      <c r="Z864" s="241" t="str">
        <f t="shared" si="37"/>
        <v>047-311-1201</v>
      </c>
      <c r="AA864" s="241"/>
      <c r="AB864" s="242"/>
      <c r="AC864" s="242"/>
      <c r="AD864" s="242"/>
      <c r="AE864" s="242"/>
      <c r="AF864" s="242"/>
      <c r="AG864" s="242"/>
      <c r="AH864" s="242"/>
      <c r="AI864" s="242"/>
      <c r="AJ864" s="242"/>
      <c r="AK864" s="242"/>
      <c r="AL864" s="242"/>
      <c r="AM864" s="243"/>
    </row>
    <row r="865" spans="1:39" ht="17.25" customHeight="1" thickBot="1" x14ac:dyDescent="0.2">
      <c r="A865" s="56"/>
      <c r="B865" s="57" t="s">
        <v>4</v>
      </c>
      <c r="C865" s="57"/>
      <c r="D865" s="57" t="s">
        <v>5</v>
      </c>
      <c r="E865" s="57"/>
      <c r="F865" s="57"/>
      <c r="G865" s="57" t="s">
        <v>6</v>
      </c>
      <c r="H865" s="57"/>
      <c r="I865" s="58"/>
      <c r="K865" s="263"/>
      <c r="L865" s="244" t="s">
        <v>11</v>
      </c>
      <c r="M865" s="245"/>
      <c r="N865" s="246"/>
      <c r="O865" s="306" t="str">
        <f>O820</f>
        <v>チチブサンギョウ（カ</v>
      </c>
      <c r="P865" s="324"/>
      <c r="Q865" s="324"/>
      <c r="R865" s="324"/>
      <c r="S865" s="324"/>
      <c r="T865" s="324"/>
      <c r="U865" s="325"/>
      <c r="W865" s="250" t="s">
        <v>24</v>
      </c>
      <c r="X865" s="251"/>
      <c r="Y865" s="57"/>
      <c r="Z865" s="252" t="str">
        <f t="shared" si="37"/>
        <v>047-311-1310</v>
      </c>
      <c r="AA865" s="252"/>
      <c r="AB865" s="253"/>
      <c r="AC865" s="253"/>
      <c r="AD865" s="253"/>
      <c r="AE865" s="253"/>
      <c r="AF865" s="253"/>
      <c r="AG865" s="253"/>
      <c r="AH865" s="253"/>
      <c r="AI865" s="253"/>
      <c r="AJ865" s="253"/>
      <c r="AK865" s="253"/>
      <c r="AL865" s="253"/>
      <c r="AM865" s="254"/>
    </row>
    <row r="866" spans="1:39" ht="14.25" thickTop="1" x14ac:dyDescent="0.15">
      <c r="E866" s="1" t="s">
        <v>25</v>
      </c>
      <c r="AL866" s="1"/>
    </row>
    <row r="867" spans="1:39" ht="17.25" x14ac:dyDescent="0.15">
      <c r="A867" s="52" t="s">
        <v>14</v>
      </c>
      <c r="R867" s="10" t="s">
        <v>44</v>
      </c>
      <c r="S867"/>
      <c r="Z867" s="35" t="s">
        <v>61</v>
      </c>
    </row>
    <row r="868" spans="1:39" ht="8.25" customHeight="1" thickBot="1" x14ac:dyDescent="0.2"/>
    <row r="869" spans="1:39" ht="24" customHeight="1" thickTop="1" x14ac:dyDescent="0.15">
      <c r="A869" s="232" t="s">
        <v>16</v>
      </c>
      <c r="B869" s="233"/>
      <c r="C869" s="233"/>
      <c r="D869" s="233"/>
      <c r="E869" s="234"/>
      <c r="F869" s="65" t="s">
        <v>17</v>
      </c>
      <c r="G869" s="66" t="s">
        <v>2</v>
      </c>
      <c r="H869" s="235" t="s">
        <v>43</v>
      </c>
      <c r="I869" s="236"/>
      <c r="J869" s="236"/>
      <c r="K869" s="236"/>
      <c r="L869" s="236"/>
      <c r="M869" s="236"/>
      <c r="N869" s="236"/>
      <c r="O869" s="236"/>
      <c r="P869" s="236"/>
      <c r="Q869" s="236" t="s">
        <v>18</v>
      </c>
      <c r="R869" s="236"/>
      <c r="S869" s="236" t="s">
        <v>26</v>
      </c>
      <c r="T869" s="236"/>
      <c r="U869" s="236" t="s">
        <v>31</v>
      </c>
      <c r="V869" s="237"/>
      <c r="W869" s="237"/>
      <c r="X869" s="236" t="s">
        <v>19</v>
      </c>
      <c r="Y869" s="236"/>
      <c r="Z869" s="236"/>
      <c r="AA869" s="236"/>
      <c r="AB869" s="236"/>
      <c r="AC869" s="238"/>
      <c r="AD869" s="238"/>
      <c r="AE869" s="226" t="s">
        <v>20</v>
      </c>
      <c r="AF869" s="227"/>
      <c r="AG869" s="228"/>
      <c r="AI869" s="229" t="s">
        <v>36</v>
      </c>
      <c r="AJ869" s="230"/>
      <c r="AK869" s="230"/>
      <c r="AL869" s="230"/>
      <c r="AM869" s="231"/>
    </row>
    <row r="870" spans="1:39" ht="24" customHeight="1" x14ac:dyDescent="0.15">
      <c r="A870" s="216"/>
      <c r="B870" s="214"/>
      <c r="C870" s="214"/>
      <c r="D870" s="214"/>
      <c r="E870" s="217"/>
      <c r="F870" s="68"/>
      <c r="G870" s="67"/>
      <c r="H870" s="218"/>
      <c r="I870" s="214"/>
      <c r="J870" s="214"/>
      <c r="K870" s="214"/>
      <c r="L870" s="214"/>
      <c r="M870" s="214"/>
      <c r="N870" s="214"/>
      <c r="O870" s="214"/>
      <c r="P870" s="214"/>
      <c r="Q870" s="219"/>
      <c r="R870" s="219"/>
      <c r="S870" s="336"/>
      <c r="T870" s="337"/>
      <c r="U870" s="222"/>
      <c r="V870" s="223"/>
      <c r="W870" s="223"/>
      <c r="X870" s="224">
        <f>ROUND(Q870*U870,0)</f>
        <v>0</v>
      </c>
      <c r="Y870" s="224"/>
      <c r="Z870" s="224"/>
      <c r="AA870" s="224"/>
      <c r="AB870" s="224"/>
      <c r="AC870" s="225"/>
      <c r="AD870" s="225"/>
      <c r="AE870" s="213"/>
      <c r="AF870" s="214"/>
      <c r="AG870" s="215"/>
      <c r="AI870" s="206"/>
      <c r="AJ870" s="207"/>
      <c r="AK870" s="207"/>
      <c r="AL870" s="208"/>
      <c r="AM870" s="209"/>
    </row>
    <row r="871" spans="1:39" ht="24" customHeight="1" x14ac:dyDescent="0.15">
      <c r="A871" s="216"/>
      <c r="B871" s="214"/>
      <c r="C871" s="214"/>
      <c r="D871" s="214"/>
      <c r="E871" s="217"/>
      <c r="F871" s="68"/>
      <c r="G871" s="67"/>
      <c r="H871" s="218"/>
      <c r="I871" s="214"/>
      <c r="J871" s="214"/>
      <c r="K871" s="214"/>
      <c r="L871" s="214"/>
      <c r="M871" s="214"/>
      <c r="N871" s="214"/>
      <c r="O871" s="214"/>
      <c r="P871" s="214"/>
      <c r="Q871" s="219"/>
      <c r="R871" s="219"/>
      <c r="S871" s="336"/>
      <c r="T871" s="337"/>
      <c r="U871" s="222"/>
      <c r="V871" s="223"/>
      <c r="W871" s="223"/>
      <c r="X871" s="224">
        <f t="shared" ref="X871:X883" si="38">ROUND(Q871*U871,0)</f>
        <v>0</v>
      </c>
      <c r="Y871" s="224"/>
      <c r="Z871" s="224"/>
      <c r="AA871" s="224"/>
      <c r="AB871" s="224"/>
      <c r="AC871" s="225"/>
      <c r="AD871" s="225"/>
      <c r="AE871" s="213"/>
      <c r="AF871" s="214"/>
      <c r="AG871" s="215"/>
      <c r="AI871" s="206"/>
      <c r="AJ871" s="207"/>
      <c r="AK871" s="207"/>
      <c r="AL871" s="208"/>
      <c r="AM871" s="209"/>
    </row>
    <row r="872" spans="1:39" ht="24" customHeight="1" x14ac:dyDescent="0.15">
      <c r="A872" s="216"/>
      <c r="B872" s="214"/>
      <c r="C872" s="214"/>
      <c r="D872" s="214"/>
      <c r="E872" s="217"/>
      <c r="F872" s="68"/>
      <c r="G872" s="67"/>
      <c r="H872" s="218"/>
      <c r="I872" s="214"/>
      <c r="J872" s="214"/>
      <c r="K872" s="214"/>
      <c r="L872" s="214"/>
      <c r="M872" s="214"/>
      <c r="N872" s="214"/>
      <c r="O872" s="214"/>
      <c r="P872" s="214"/>
      <c r="Q872" s="219"/>
      <c r="R872" s="219"/>
      <c r="S872" s="336"/>
      <c r="T872" s="337"/>
      <c r="U872" s="222"/>
      <c r="V872" s="223"/>
      <c r="W872" s="223"/>
      <c r="X872" s="224">
        <f t="shared" si="38"/>
        <v>0</v>
      </c>
      <c r="Y872" s="224"/>
      <c r="Z872" s="224"/>
      <c r="AA872" s="224"/>
      <c r="AB872" s="224"/>
      <c r="AC872" s="225"/>
      <c r="AD872" s="225"/>
      <c r="AE872" s="213"/>
      <c r="AF872" s="214"/>
      <c r="AG872" s="215"/>
      <c r="AI872" s="206"/>
      <c r="AJ872" s="207"/>
      <c r="AK872" s="207"/>
      <c r="AL872" s="208"/>
      <c r="AM872" s="209"/>
    </row>
    <row r="873" spans="1:39" ht="24" customHeight="1" x14ac:dyDescent="0.15">
      <c r="A873" s="216"/>
      <c r="B873" s="214"/>
      <c r="C873" s="214"/>
      <c r="D873" s="214"/>
      <c r="E873" s="217"/>
      <c r="F873" s="68"/>
      <c r="G873" s="67"/>
      <c r="H873" s="218"/>
      <c r="I873" s="214"/>
      <c r="J873" s="214"/>
      <c r="K873" s="214"/>
      <c r="L873" s="214"/>
      <c r="M873" s="214"/>
      <c r="N873" s="214"/>
      <c r="O873" s="214"/>
      <c r="P873" s="214"/>
      <c r="Q873" s="219"/>
      <c r="R873" s="219"/>
      <c r="S873" s="336"/>
      <c r="T873" s="337"/>
      <c r="U873" s="222"/>
      <c r="V873" s="223"/>
      <c r="W873" s="223"/>
      <c r="X873" s="224">
        <f t="shared" si="38"/>
        <v>0</v>
      </c>
      <c r="Y873" s="224"/>
      <c r="Z873" s="224"/>
      <c r="AA873" s="224"/>
      <c r="AB873" s="224"/>
      <c r="AC873" s="225"/>
      <c r="AD873" s="225"/>
      <c r="AE873" s="213"/>
      <c r="AF873" s="214"/>
      <c r="AG873" s="215"/>
      <c r="AI873" s="206"/>
      <c r="AJ873" s="207"/>
      <c r="AK873" s="207"/>
      <c r="AL873" s="208"/>
      <c r="AM873" s="209"/>
    </row>
    <row r="874" spans="1:39" ht="24" customHeight="1" x14ac:dyDescent="0.15">
      <c r="A874" s="216"/>
      <c r="B874" s="214"/>
      <c r="C874" s="214"/>
      <c r="D874" s="214"/>
      <c r="E874" s="217"/>
      <c r="F874" s="68"/>
      <c r="G874" s="67"/>
      <c r="H874" s="218"/>
      <c r="I874" s="214"/>
      <c r="J874" s="214"/>
      <c r="K874" s="214"/>
      <c r="L874" s="214"/>
      <c r="M874" s="214"/>
      <c r="N874" s="214"/>
      <c r="O874" s="214"/>
      <c r="P874" s="214"/>
      <c r="Q874" s="219"/>
      <c r="R874" s="219"/>
      <c r="S874" s="336"/>
      <c r="T874" s="337"/>
      <c r="U874" s="222"/>
      <c r="V874" s="223"/>
      <c r="W874" s="223"/>
      <c r="X874" s="224">
        <f t="shared" si="38"/>
        <v>0</v>
      </c>
      <c r="Y874" s="224"/>
      <c r="Z874" s="224"/>
      <c r="AA874" s="224"/>
      <c r="AB874" s="224"/>
      <c r="AC874" s="225"/>
      <c r="AD874" s="225"/>
      <c r="AE874" s="213"/>
      <c r="AF874" s="214"/>
      <c r="AG874" s="215"/>
      <c r="AI874" s="206"/>
      <c r="AJ874" s="207"/>
      <c r="AK874" s="207"/>
      <c r="AL874" s="208"/>
      <c r="AM874" s="209"/>
    </row>
    <row r="875" spans="1:39" ht="24" customHeight="1" x14ac:dyDescent="0.15">
      <c r="A875" s="216"/>
      <c r="B875" s="214"/>
      <c r="C875" s="214"/>
      <c r="D875" s="214"/>
      <c r="E875" s="217"/>
      <c r="F875" s="68"/>
      <c r="G875" s="67"/>
      <c r="H875" s="218"/>
      <c r="I875" s="214"/>
      <c r="J875" s="214"/>
      <c r="K875" s="214"/>
      <c r="L875" s="214"/>
      <c r="M875" s="214"/>
      <c r="N875" s="214"/>
      <c r="O875" s="214"/>
      <c r="P875" s="214"/>
      <c r="Q875" s="219"/>
      <c r="R875" s="219"/>
      <c r="S875" s="336"/>
      <c r="T875" s="337"/>
      <c r="U875" s="222"/>
      <c r="V875" s="223"/>
      <c r="W875" s="223"/>
      <c r="X875" s="224">
        <f t="shared" si="38"/>
        <v>0</v>
      </c>
      <c r="Y875" s="224"/>
      <c r="Z875" s="224"/>
      <c r="AA875" s="224"/>
      <c r="AB875" s="224"/>
      <c r="AC875" s="225"/>
      <c r="AD875" s="225"/>
      <c r="AE875" s="213"/>
      <c r="AF875" s="214"/>
      <c r="AG875" s="215"/>
      <c r="AI875" s="206"/>
      <c r="AJ875" s="207"/>
      <c r="AK875" s="207"/>
      <c r="AL875" s="208"/>
      <c r="AM875" s="209"/>
    </row>
    <row r="876" spans="1:39" ht="24" customHeight="1" x14ac:dyDescent="0.15">
      <c r="A876" s="216"/>
      <c r="B876" s="214"/>
      <c r="C876" s="214"/>
      <c r="D876" s="214"/>
      <c r="E876" s="217"/>
      <c r="F876" s="68"/>
      <c r="G876" s="67"/>
      <c r="H876" s="218"/>
      <c r="I876" s="214"/>
      <c r="J876" s="214"/>
      <c r="K876" s="214"/>
      <c r="L876" s="214"/>
      <c r="M876" s="214"/>
      <c r="N876" s="214"/>
      <c r="O876" s="214"/>
      <c r="P876" s="214"/>
      <c r="Q876" s="219"/>
      <c r="R876" s="219"/>
      <c r="S876" s="336"/>
      <c r="T876" s="337"/>
      <c r="U876" s="222"/>
      <c r="V876" s="223"/>
      <c r="W876" s="223"/>
      <c r="X876" s="224">
        <f t="shared" si="38"/>
        <v>0</v>
      </c>
      <c r="Y876" s="224"/>
      <c r="Z876" s="224"/>
      <c r="AA876" s="224"/>
      <c r="AB876" s="224"/>
      <c r="AC876" s="225"/>
      <c r="AD876" s="225"/>
      <c r="AE876" s="213"/>
      <c r="AF876" s="214"/>
      <c r="AG876" s="215"/>
      <c r="AI876" s="206"/>
      <c r="AJ876" s="207"/>
      <c r="AK876" s="207"/>
      <c r="AL876" s="208"/>
      <c r="AM876" s="209"/>
    </row>
    <row r="877" spans="1:39" ht="24" customHeight="1" x14ac:dyDescent="0.15">
      <c r="A877" s="216"/>
      <c r="B877" s="214"/>
      <c r="C877" s="214"/>
      <c r="D877" s="214"/>
      <c r="E877" s="217"/>
      <c r="F877" s="68"/>
      <c r="G877" s="67"/>
      <c r="H877" s="218"/>
      <c r="I877" s="214"/>
      <c r="J877" s="214"/>
      <c r="K877" s="214"/>
      <c r="L877" s="214"/>
      <c r="M877" s="214"/>
      <c r="N877" s="214"/>
      <c r="O877" s="214"/>
      <c r="P877" s="214"/>
      <c r="Q877" s="219"/>
      <c r="R877" s="219"/>
      <c r="S877" s="336"/>
      <c r="T877" s="337"/>
      <c r="U877" s="222"/>
      <c r="V877" s="223"/>
      <c r="W877" s="223"/>
      <c r="X877" s="224">
        <f t="shared" si="38"/>
        <v>0</v>
      </c>
      <c r="Y877" s="224"/>
      <c r="Z877" s="224"/>
      <c r="AA877" s="224"/>
      <c r="AB877" s="224"/>
      <c r="AC877" s="225"/>
      <c r="AD877" s="225"/>
      <c r="AE877" s="213"/>
      <c r="AF877" s="214"/>
      <c r="AG877" s="215"/>
      <c r="AI877" s="206"/>
      <c r="AJ877" s="207"/>
      <c r="AK877" s="207"/>
      <c r="AL877" s="208"/>
      <c r="AM877" s="209"/>
    </row>
    <row r="878" spans="1:39" ht="24" customHeight="1" x14ac:dyDescent="0.15">
      <c r="A878" s="216"/>
      <c r="B878" s="214"/>
      <c r="C878" s="214"/>
      <c r="D878" s="214"/>
      <c r="E878" s="217"/>
      <c r="F878" s="68"/>
      <c r="G878" s="67"/>
      <c r="H878" s="218"/>
      <c r="I878" s="214"/>
      <c r="J878" s="214"/>
      <c r="K878" s="214"/>
      <c r="L878" s="214"/>
      <c r="M878" s="214"/>
      <c r="N878" s="214"/>
      <c r="O878" s="214"/>
      <c r="P878" s="214"/>
      <c r="Q878" s="219"/>
      <c r="R878" s="219"/>
      <c r="S878" s="336"/>
      <c r="T878" s="337"/>
      <c r="U878" s="222"/>
      <c r="V878" s="223"/>
      <c r="W878" s="223"/>
      <c r="X878" s="224">
        <f t="shared" si="38"/>
        <v>0</v>
      </c>
      <c r="Y878" s="224"/>
      <c r="Z878" s="224"/>
      <c r="AA878" s="224"/>
      <c r="AB878" s="224"/>
      <c r="AC878" s="225"/>
      <c r="AD878" s="225"/>
      <c r="AE878" s="213"/>
      <c r="AF878" s="214"/>
      <c r="AG878" s="215"/>
      <c r="AI878" s="206"/>
      <c r="AJ878" s="207"/>
      <c r="AK878" s="207"/>
      <c r="AL878" s="208"/>
      <c r="AM878" s="209"/>
    </row>
    <row r="879" spans="1:39" ht="24" customHeight="1" x14ac:dyDescent="0.15">
      <c r="A879" s="216"/>
      <c r="B879" s="214"/>
      <c r="C879" s="214"/>
      <c r="D879" s="214"/>
      <c r="E879" s="217"/>
      <c r="F879" s="68"/>
      <c r="G879" s="67"/>
      <c r="H879" s="218"/>
      <c r="I879" s="214"/>
      <c r="J879" s="214"/>
      <c r="K879" s="214"/>
      <c r="L879" s="214"/>
      <c r="M879" s="214"/>
      <c r="N879" s="214"/>
      <c r="O879" s="214"/>
      <c r="P879" s="214"/>
      <c r="Q879" s="219"/>
      <c r="R879" s="219"/>
      <c r="S879" s="336"/>
      <c r="T879" s="337"/>
      <c r="U879" s="222"/>
      <c r="V879" s="223"/>
      <c r="W879" s="223"/>
      <c r="X879" s="224">
        <f t="shared" si="38"/>
        <v>0</v>
      </c>
      <c r="Y879" s="224"/>
      <c r="Z879" s="224"/>
      <c r="AA879" s="224"/>
      <c r="AB879" s="224"/>
      <c r="AC879" s="225"/>
      <c r="AD879" s="225"/>
      <c r="AE879" s="213"/>
      <c r="AF879" s="214"/>
      <c r="AG879" s="215"/>
      <c r="AI879" s="206"/>
      <c r="AJ879" s="207"/>
      <c r="AK879" s="207"/>
      <c r="AL879" s="208"/>
      <c r="AM879" s="209"/>
    </row>
    <row r="880" spans="1:39" ht="24" customHeight="1" x14ac:dyDescent="0.15">
      <c r="A880" s="216"/>
      <c r="B880" s="214"/>
      <c r="C880" s="214"/>
      <c r="D880" s="214"/>
      <c r="E880" s="217"/>
      <c r="F880" s="68"/>
      <c r="G880" s="67"/>
      <c r="H880" s="218"/>
      <c r="I880" s="214"/>
      <c r="J880" s="214"/>
      <c r="K880" s="214"/>
      <c r="L880" s="214"/>
      <c r="M880" s="214"/>
      <c r="N880" s="214"/>
      <c r="O880" s="214"/>
      <c r="P880" s="214"/>
      <c r="Q880" s="219"/>
      <c r="R880" s="219"/>
      <c r="S880" s="336"/>
      <c r="T880" s="337"/>
      <c r="U880" s="222"/>
      <c r="V880" s="223"/>
      <c r="W880" s="223"/>
      <c r="X880" s="224">
        <f t="shared" si="38"/>
        <v>0</v>
      </c>
      <c r="Y880" s="224"/>
      <c r="Z880" s="224"/>
      <c r="AA880" s="224"/>
      <c r="AB880" s="224"/>
      <c r="AC880" s="225"/>
      <c r="AD880" s="225"/>
      <c r="AE880" s="213"/>
      <c r="AF880" s="214"/>
      <c r="AG880" s="215"/>
      <c r="AI880" s="206"/>
      <c r="AJ880" s="207"/>
      <c r="AK880" s="207"/>
      <c r="AL880" s="208"/>
      <c r="AM880" s="209"/>
    </row>
    <row r="881" spans="1:39" ht="24" customHeight="1" x14ac:dyDescent="0.15">
      <c r="A881" s="216"/>
      <c r="B881" s="214"/>
      <c r="C881" s="214"/>
      <c r="D881" s="214"/>
      <c r="E881" s="217"/>
      <c r="F881" s="68"/>
      <c r="G881" s="67"/>
      <c r="H881" s="218"/>
      <c r="I881" s="214"/>
      <c r="J881" s="214"/>
      <c r="K881" s="214"/>
      <c r="L881" s="214"/>
      <c r="M881" s="214"/>
      <c r="N881" s="214"/>
      <c r="O881" s="214"/>
      <c r="P881" s="214"/>
      <c r="Q881" s="219"/>
      <c r="R881" s="219"/>
      <c r="S881" s="336"/>
      <c r="T881" s="337"/>
      <c r="U881" s="222"/>
      <c r="V881" s="223"/>
      <c r="W881" s="223"/>
      <c r="X881" s="224">
        <f t="shared" si="38"/>
        <v>0</v>
      </c>
      <c r="Y881" s="224"/>
      <c r="Z881" s="224"/>
      <c r="AA881" s="224"/>
      <c r="AB881" s="224"/>
      <c r="AC881" s="225"/>
      <c r="AD881" s="225"/>
      <c r="AE881" s="213"/>
      <c r="AF881" s="214"/>
      <c r="AG881" s="215"/>
      <c r="AI881" s="206"/>
      <c r="AJ881" s="207"/>
      <c r="AK881" s="207"/>
      <c r="AL881" s="208"/>
      <c r="AM881" s="209"/>
    </row>
    <row r="882" spans="1:39" ht="24" customHeight="1" x14ac:dyDescent="0.15">
      <c r="A882" s="216"/>
      <c r="B882" s="214"/>
      <c r="C882" s="214"/>
      <c r="D882" s="214"/>
      <c r="E882" s="217"/>
      <c r="F882" s="68"/>
      <c r="G882" s="67"/>
      <c r="H882" s="218"/>
      <c r="I882" s="214"/>
      <c r="J882" s="214"/>
      <c r="K882" s="214"/>
      <c r="L882" s="214"/>
      <c r="M882" s="214"/>
      <c r="N882" s="214"/>
      <c r="O882" s="214"/>
      <c r="P882" s="214"/>
      <c r="Q882" s="219"/>
      <c r="R882" s="219"/>
      <c r="S882" s="336"/>
      <c r="T882" s="337"/>
      <c r="U882" s="222"/>
      <c r="V882" s="223"/>
      <c r="W882" s="223"/>
      <c r="X882" s="224">
        <f t="shared" si="38"/>
        <v>0</v>
      </c>
      <c r="Y882" s="224"/>
      <c r="Z882" s="224"/>
      <c r="AA882" s="224"/>
      <c r="AB882" s="224"/>
      <c r="AC882" s="225"/>
      <c r="AD882" s="225"/>
      <c r="AE882" s="213"/>
      <c r="AF882" s="214"/>
      <c r="AG882" s="215"/>
      <c r="AI882" s="206"/>
      <c r="AJ882" s="207"/>
      <c r="AK882" s="207"/>
      <c r="AL882" s="208"/>
      <c r="AM882" s="209"/>
    </row>
    <row r="883" spans="1:39" ht="24" customHeight="1" x14ac:dyDescent="0.15">
      <c r="A883" s="216"/>
      <c r="B883" s="214"/>
      <c r="C883" s="214"/>
      <c r="D883" s="214"/>
      <c r="E883" s="217"/>
      <c r="F883" s="68"/>
      <c r="G883" s="67"/>
      <c r="H883" s="218"/>
      <c r="I883" s="214"/>
      <c r="J883" s="214"/>
      <c r="K883" s="214"/>
      <c r="L883" s="214"/>
      <c r="M883" s="214"/>
      <c r="N883" s="214"/>
      <c r="O883" s="214"/>
      <c r="P883" s="214"/>
      <c r="Q883" s="219"/>
      <c r="R883" s="219"/>
      <c r="S883" s="336"/>
      <c r="T883" s="337"/>
      <c r="U883" s="222"/>
      <c r="V883" s="223"/>
      <c r="W883" s="223"/>
      <c r="X883" s="224">
        <f t="shared" si="38"/>
        <v>0</v>
      </c>
      <c r="Y883" s="224"/>
      <c r="Z883" s="224"/>
      <c r="AA883" s="224"/>
      <c r="AB883" s="224"/>
      <c r="AC883" s="225"/>
      <c r="AD883" s="225"/>
      <c r="AE883" s="213"/>
      <c r="AF883" s="214"/>
      <c r="AG883" s="215"/>
      <c r="AI883" s="206"/>
      <c r="AJ883" s="207"/>
      <c r="AK883" s="207"/>
      <c r="AL883" s="208"/>
      <c r="AM883" s="209"/>
    </row>
    <row r="884" spans="1:39" ht="24" customHeight="1" thickBot="1" x14ac:dyDescent="0.2">
      <c r="A884" s="216"/>
      <c r="B884" s="214"/>
      <c r="C884" s="214"/>
      <c r="D884" s="214"/>
      <c r="E884" s="217"/>
      <c r="F884" s="68"/>
      <c r="G884" s="67"/>
      <c r="H884" s="218"/>
      <c r="I884" s="214"/>
      <c r="J884" s="214"/>
      <c r="K884" s="214"/>
      <c r="L884" s="214"/>
      <c r="M884" s="214"/>
      <c r="N884" s="214"/>
      <c r="O884" s="214"/>
      <c r="P884" s="214"/>
      <c r="Q884" s="219"/>
      <c r="R884" s="219"/>
      <c r="S884" s="336"/>
      <c r="T884" s="337"/>
      <c r="U884" s="222"/>
      <c r="V884" s="223"/>
      <c r="W884" s="223"/>
      <c r="X884" s="224">
        <f>ROUND(Q884*U884,0)</f>
        <v>0</v>
      </c>
      <c r="Y884" s="224"/>
      <c r="Z884" s="224"/>
      <c r="AA884" s="224"/>
      <c r="AB884" s="224"/>
      <c r="AC884" s="225"/>
      <c r="AD884" s="225"/>
      <c r="AE884" s="213"/>
      <c r="AF884" s="214"/>
      <c r="AG884" s="215"/>
      <c r="AI884" s="206"/>
      <c r="AJ884" s="207"/>
      <c r="AK884" s="207"/>
      <c r="AL884" s="208"/>
      <c r="AM884" s="209"/>
    </row>
    <row r="885" spans="1:39" ht="24" customHeight="1" thickTop="1" thickBot="1" x14ac:dyDescent="0.2">
      <c r="A885" s="197"/>
      <c r="B885" s="198"/>
      <c r="C885" s="198"/>
      <c r="D885" s="198"/>
      <c r="E885" s="199"/>
      <c r="F885" s="70"/>
      <c r="G885" s="69"/>
      <c r="H885" s="200" t="s">
        <v>64</v>
      </c>
      <c r="I885" s="201"/>
      <c r="J885" s="201"/>
      <c r="K885" s="201"/>
      <c r="L885" s="201"/>
      <c r="M885" s="201"/>
      <c r="N885" s="201"/>
      <c r="O885" s="201"/>
      <c r="P885" s="201"/>
      <c r="Q885" s="200"/>
      <c r="R885" s="200"/>
      <c r="S885" s="200"/>
      <c r="T885" s="200"/>
      <c r="U885" s="200"/>
      <c r="V885" s="200"/>
      <c r="W885" s="200"/>
      <c r="X885" s="202">
        <f>SUM(X870:AD884)</f>
        <v>0</v>
      </c>
      <c r="Y885" s="202"/>
      <c r="Z885" s="202"/>
      <c r="AA885" s="202"/>
      <c r="AB885" s="202"/>
      <c r="AC885" s="203"/>
      <c r="AD885" s="203"/>
      <c r="AE885" s="204"/>
      <c r="AF885" s="198"/>
      <c r="AG885" s="205"/>
      <c r="AI885" s="206"/>
      <c r="AJ885" s="207"/>
      <c r="AK885" s="207"/>
      <c r="AL885" s="208"/>
      <c r="AM885" s="209"/>
    </row>
    <row r="886" spans="1:39" ht="14.25" thickTop="1" x14ac:dyDescent="0.15"/>
    <row r="887" spans="1:39" ht="15.75" customHeight="1" x14ac:dyDescent="0.15">
      <c r="A887" s="52" t="s">
        <v>30</v>
      </c>
      <c r="W887" s="71"/>
      <c r="X887" s="20"/>
      <c r="Y887" s="172" t="s">
        <v>37</v>
      </c>
      <c r="Z887" s="173"/>
      <c r="AA887" s="173"/>
      <c r="AB887" s="173"/>
      <c r="AC887" s="174"/>
      <c r="AD887" s="210" t="s">
        <v>28</v>
      </c>
      <c r="AE887" s="211"/>
      <c r="AF887" s="211"/>
      <c r="AG887" s="211"/>
      <c r="AH887" s="212"/>
      <c r="AI887" s="210" t="s">
        <v>27</v>
      </c>
      <c r="AJ887" s="211"/>
      <c r="AK887" s="211"/>
      <c r="AL887" s="211"/>
      <c r="AM887" s="212"/>
    </row>
    <row r="888" spans="1:39" ht="16.5" customHeight="1" x14ac:dyDescent="0.15">
      <c r="B888" s="16" t="s">
        <v>132</v>
      </c>
      <c r="C888" s="2"/>
      <c r="Y888" s="187"/>
      <c r="Z888" s="188"/>
      <c r="AA888" s="188"/>
      <c r="AB888" s="188"/>
      <c r="AC888" s="188"/>
      <c r="AD888" s="187"/>
      <c r="AE888" s="188"/>
      <c r="AF888" s="188"/>
      <c r="AG888" s="188"/>
      <c r="AH888" s="193"/>
      <c r="AI888" s="187"/>
      <c r="AJ888" s="188"/>
      <c r="AK888" s="188"/>
      <c r="AL888" s="188"/>
      <c r="AM888" s="193"/>
    </row>
    <row r="889" spans="1:39" ht="16.5" customHeight="1" x14ac:dyDescent="0.15">
      <c r="B889" s="3" t="s">
        <v>47</v>
      </c>
      <c r="Y889" s="189"/>
      <c r="Z889" s="190"/>
      <c r="AA889" s="190"/>
      <c r="AB889" s="190"/>
      <c r="AC889" s="190"/>
      <c r="AD889" s="189"/>
      <c r="AE889" s="190"/>
      <c r="AF889" s="190"/>
      <c r="AG889" s="190"/>
      <c r="AH889" s="194"/>
      <c r="AI889" s="189"/>
      <c r="AJ889" s="190"/>
      <c r="AK889" s="190"/>
      <c r="AL889" s="190"/>
      <c r="AM889" s="194"/>
    </row>
    <row r="890" spans="1:39" ht="16.5" customHeight="1" x14ac:dyDescent="0.15">
      <c r="B890" s="3" t="s">
        <v>50</v>
      </c>
      <c r="C890" s="23"/>
      <c r="D890" s="23"/>
      <c r="E890" s="23"/>
      <c r="F890" s="23"/>
      <c r="G890" s="23"/>
      <c r="H890" s="23"/>
      <c r="I890" s="23"/>
      <c r="J890" s="23"/>
      <c r="K890" s="23"/>
      <c r="Y890" s="189"/>
      <c r="Z890" s="190"/>
      <c r="AA890" s="190"/>
      <c r="AB890" s="190"/>
      <c r="AC890" s="190"/>
      <c r="AD890" s="189"/>
      <c r="AE890" s="190"/>
      <c r="AF890" s="190"/>
      <c r="AG890" s="190"/>
      <c r="AH890" s="194"/>
      <c r="AI890" s="189"/>
      <c r="AJ890" s="190"/>
      <c r="AK890" s="190"/>
      <c r="AL890" s="190"/>
      <c r="AM890" s="194"/>
    </row>
    <row r="891" spans="1:39" ht="16.5" customHeight="1" x14ac:dyDescent="0.15">
      <c r="B891" s="3" t="s">
        <v>58</v>
      </c>
      <c r="Y891" s="191"/>
      <c r="Z891" s="192"/>
      <c r="AA891" s="192"/>
      <c r="AB891" s="192"/>
      <c r="AC891" s="192"/>
      <c r="AD891" s="191"/>
      <c r="AE891" s="192"/>
      <c r="AF891" s="192"/>
      <c r="AG891" s="192"/>
      <c r="AH891" s="195"/>
      <c r="AI891" s="191"/>
      <c r="AJ891" s="192"/>
      <c r="AK891" s="192"/>
      <c r="AL891" s="192"/>
      <c r="AM891" s="195"/>
    </row>
    <row r="892" spans="1:39" ht="16.5" customHeight="1" x14ac:dyDescent="0.15">
      <c r="B892" s="17" t="s">
        <v>59</v>
      </c>
    </row>
    <row r="893" spans="1:39" ht="16.5" customHeight="1" x14ac:dyDescent="0.15">
      <c r="B893" s="17"/>
      <c r="AD893" s="64"/>
      <c r="AE893"/>
      <c r="AF893"/>
      <c r="AG893"/>
      <c r="AH893"/>
      <c r="AI893"/>
      <c r="AJ893"/>
      <c r="AK893"/>
      <c r="AL893"/>
      <c r="AM893"/>
    </row>
    <row r="894" spans="1:39" ht="16.5" customHeight="1" x14ac:dyDescent="0.15">
      <c r="B894" s="3"/>
      <c r="AE894"/>
      <c r="AF894"/>
      <c r="AG894"/>
      <c r="AH894"/>
      <c r="AI894"/>
      <c r="AJ894"/>
      <c r="AK894"/>
      <c r="AL894"/>
      <c r="AM894"/>
    </row>
    <row r="895" spans="1:39" ht="16.5" customHeight="1" x14ac:dyDescent="0.15">
      <c r="B895" s="196" t="s">
        <v>34</v>
      </c>
      <c r="C895" s="196"/>
      <c r="D895" s="196"/>
      <c r="E895" s="196"/>
      <c r="F895" s="196"/>
      <c r="G895" s="196"/>
      <c r="H895" s="196"/>
      <c r="I895" s="196"/>
      <c r="J895" s="196"/>
      <c r="L895" s="196" t="s">
        <v>35</v>
      </c>
      <c r="M895" s="196"/>
      <c r="N895" s="196"/>
      <c r="O895" s="196"/>
      <c r="P895" s="196"/>
      <c r="Q895" s="196"/>
      <c r="R895" s="196"/>
      <c r="S895" s="196"/>
      <c r="T895" s="196"/>
      <c r="U895" s="196"/>
      <c r="V895" s="196"/>
      <c r="W895" s="196"/>
      <c r="X895" s="196"/>
      <c r="Y895" s="196"/>
      <c r="Z895" s="196"/>
      <c r="AA895" s="64"/>
      <c r="AD895"/>
      <c r="AE895"/>
      <c r="AF895"/>
      <c r="AG895"/>
      <c r="AH895"/>
      <c r="AI895"/>
      <c r="AJ895"/>
      <c r="AK895"/>
      <c r="AL895"/>
      <c r="AM895"/>
    </row>
    <row r="896" spans="1:39" x14ac:dyDescent="0.15">
      <c r="B896" s="196"/>
      <c r="C896" s="196"/>
      <c r="D896" s="196"/>
      <c r="E896" s="196"/>
      <c r="F896" s="196"/>
      <c r="G896" s="196"/>
      <c r="H896" s="196"/>
      <c r="I896" s="196"/>
      <c r="J896" s="196"/>
      <c r="L896" s="196"/>
      <c r="M896" s="196"/>
      <c r="N896" s="196"/>
      <c r="O896" s="196"/>
      <c r="P896" s="196"/>
      <c r="Q896" s="196"/>
      <c r="R896" s="196"/>
      <c r="S896" s="196"/>
      <c r="T896" s="196"/>
      <c r="U896" s="196"/>
      <c r="V896" s="196"/>
      <c r="W896" s="196"/>
      <c r="X896" s="196"/>
      <c r="Y896" s="196"/>
      <c r="Z896" s="196"/>
      <c r="AA896" s="64"/>
    </row>
    <row r="897" spans="1:41" x14ac:dyDescent="0.15">
      <c r="B897" s="196"/>
      <c r="C897" s="196"/>
      <c r="D897" s="196"/>
      <c r="E897" s="196"/>
      <c r="F897" s="196"/>
      <c r="G897" s="196"/>
      <c r="H897" s="196"/>
      <c r="I897" s="196"/>
      <c r="J897" s="196"/>
      <c r="K897" s="64"/>
      <c r="L897" s="196"/>
      <c r="M897" s="196"/>
      <c r="N897" s="196"/>
      <c r="O897" s="196"/>
      <c r="P897" s="196"/>
      <c r="Q897" s="196"/>
      <c r="R897" s="196"/>
      <c r="S897" s="196"/>
      <c r="T897" s="196"/>
      <c r="U897" s="196"/>
      <c r="V897" s="196"/>
      <c r="W897" s="196"/>
      <c r="X897" s="196"/>
      <c r="Y897" s="196"/>
      <c r="Z897" s="196"/>
      <c r="AA897" s="64"/>
      <c r="AD897" s="196" t="s">
        <v>29</v>
      </c>
      <c r="AE897" s="171"/>
      <c r="AF897" s="171"/>
      <c r="AG897" s="171"/>
      <c r="AH897" s="171"/>
      <c r="AI897" s="171"/>
      <c r="AJ897" s="171"/>
      <c r="AK897" s="171"/>
      <c r="AL897" s="171"/>
      <c r="AM897" s="171"/>
    </row>
    <row r="898" spans="1:41" x14ac:dyDescent="0.15">
      <c r="B898" s="196"/>
      <c r="C898" s="196"/>
      <c r="D898" s="196"/>
      <c r="E898" s="196"/>
      <c r="F898" s="196"/>
      <c r="G898" s="196"/>
      <c r="H898" s="196"/>
      <c r="I898" s="196"/>
      <c r="J898" s="196"/>
      <c r="K898" s="64"/>
      <c r="L898" s="196"/>
      <c r="M898" s="196"/>
      <c r="N898" s="196"/>
      <c r="O898" s="196"/>
      <c r="P898" s="196"/>
      <c r="Q898" s="196"/>
      <c r="R898" s="196"/>
      <c r="S898" s="196"/>
      <c r="T898" s="196"/>
      <c r="U898" s="196"/>
      <c r="V898" s="196"/>
      <c r="W898" s="196"/>
      <c r="X898" s="196"/>
      <c r="Y898" s="196"/>
      <c r="Z898" s="196"/>
      <c r="AA898" s="64"/>
      <c r="AD898" s="196"/>
      <c r="AE898" s="196"/>
      <c r="AF898" s="196"/>
      <c r="AG898" s="196"/>
      <c r="AH898" s="196"/>
      <c r="AI898" s="196"/>
      <c r="AJ898" s="196"/>
      <c r="AK898" s="196"/>
      <c r="AL898" s="196"/>
      <c r="AM898" s="196"/>
    </row>
    <row r="899" spans="1:41" x14ac:dyDescent="0.15">
      <c r="B899" s="196"/>
      <c r="C899" s="196"/>
      <c r="D899" s="196"/>
      <c r="E899" s="196"/>
      <c r="F899" s="196"/>
      <c r="G899" s="196"/>
      <c r="H899" s="196"/>
      <c r="I899" s="196"/>
      <c r="J899" s="196"/>
      <c r="K899" s="64"/>
      <c r="L899" s="196"/>
      <c r="M899" s="196"/>
      <c r="N899" s="196"/>
      <c r="O899" s="196"/>
      <c r="P899" s="196"/>
      <c r="Q899" s="196"/>
      <c r="R899" s="196"/>
      <c r="S899" s="196"/>
      <c r="T899" s="196"/>
      <c r="U899" s="196"/>
      <c r="V899" s="196"/>
      <c r="W899" s="196"/>
      <c r="X899" s="196"/>
      <c r="Y899" s="196"/>
      <c r="Z899" s="196"/>
      <c r="AA899" s="64"/>
      <c r="AD899" s="196"/>
      <c r="AE899" s="196"/>
      <c r="AF899" s="196"/>
      <c r="AG899" s="196"/>
      <c r="AH899" s="196"/>
      <c r="AI899" s="196"/>
      <c r="AJ899" s="196"/>
      <c r="AK899" s="196"/>
      <c r="AL899" s="196"/>
      <c r="AM899" s="196"/>
    </row>
    <row r="900" spans="1:41" x14ac:dyDescent="0.15">
      <c r="K900" s="64"/>
    </row>
    <row r="901" spans="1:41" ht="16.5" customHeight="1" x14ac:dyDescent="0.15">
      <c r="A901" s="80" t="s">
        <v>62</v>
      </c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</row>
    <row r="902" spans="1:41" ht="16.5" customHeight="1" x14ac:dyDescent="0.15">
      <c r="A902" s="81"/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</row>
    <row r="903" spans="1:41" ht="14.25" thickBot="1" x14ac:dyDescent="0.2"/>
    <row r="904" spans="1:41" ht="26.1" customHeight="1" thickTop="1" x14ac:dyDescent="0.15">
      <c r="A904" s="280">
        <f>A859</f>
        <v>5</v>
      </c>
      <c r="B904" s="281"/>
      <c r="C904" s="284" t="s">
        <v>0</v>
      </c>
      <c r="D904" s="281">
        <f>D859</f>
        <v>10</v>
      </c>
      <c r="E904" s="281"/>
      <c r="F904" s="284" t="s">
        <v>1</v>
      </c>
      <c r="G904" s="281">
        <f>G859</f>
        <v>31</v>
      </c>
      <c r="H904" s="281"/>
      <c r="I904" s="286" t="s">
        <v>2</v>
      </c>
      <c r="K904" s="55"/>
      <c r="L904" s="53"/>
      <c r="M904" s="53"/>
      <c r="N904" s="288">
        <f>N859</f>
        <v>10</v>
      </c>
      <c r="O904" s="288"/>
      <c r="P904" s="288"/>
      <c r="Q904" s="284" t="s">
        <v>1</v>
      </c>
      <c r="R904" s="284" t="s">
        <v>7</v>
      </c>
      <c r="S904" s="53"/>
      <c r="T904" s="53"/>
      <c r="U904" s="54"/>
      <c r="W904" s="269" t="s">
        <v>21</v>
      </c>
      <c r="X904" s="270"/>
      <c r="Y904" s="270"/>
      <c r="Z904" s="270"/>
      <c r="AA904" s="270"/>
      <c r="AB904" s="271">
        <f>AB859</f>
        <v>646</v>
      </c>
      <c r="AC904" s="272"/>
      <c r="AD904" s="272"/>
      <c r="AE904" s="272"/>
      <c r="AF904" s="272"/>
      <c r="AG904" s="272"/>
      <c r="AH904" s="272"/>
      <c r="AI904" s="272"/>
      <c r="AJ904" s="272"/>
      <c r="AK904" s="272"/>
      <c r="AL904" s="272"/>
      <c r="AM904" s="273"/>
    </row>
    <row r="905" spans="1:41" ht="26.1" customHeight="1" thickBot="1" x14ac:dyDescent="0.2">
      <c r="A905" s="282"/>
      <c r="B905" s="283"/>
      <c r="C905" s="285"/>
      <c r="D905" s="283"/>
      <c r="E905" s="283"/>
      <c r="F905" s="285"/>
      <c r="G905" s="283"/>
      <c r="H905" s="283"/>
      <c r="I905" s="287"/>
      <c r="K905" s="56"/>
      <c r="L905" s="57"/>
      <c r="M905" s="57"/>
      <c r="N905" s="289"/>
      <c r="O905" s="289"/>
      <c r="P905" s="289"/>
      <c r="Q905" s="290"/>
      <c r="R905" s="290"/>
      <c r="S905" s="57"/>
      <c r="T905" s="57"/>
      <c r="U905" s="58"/>
      <c r="W905" s="274" t="s">
        <v>49</v>
      </c>
      <c r="X905" s="275"/>
      <c r="Y905" s="275"/>
      <c r="Z905" s="291" t="str">
        <f t="shared" ref="Z905:Z910" si="39">Z860</f>
        <v>T8888888888888</v>
      </c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3"/>
    </row>
    <row r="906" spans="1:41" ht="17.25" customHeight="1" thickTop="1" thickBot="1" x14ac:dyDescent="0.2">
      <c r="A906" s="37" t="s">
        <v>81</v>
      </c>
      <c r="I906" s="60"/>
      <c r="W906" s="276" t="s">
        <v>22</v>
      </c>
      <c r="X906" s="277"/>
      <c r="Y906" s="62"/>
      <c r="Z906" s="278" t="str">
        <f t="shared" si="39"/>
        <v>270-2225</v>
      </c>
      <c r="AA906" s="278"/>
      <c r="AB906" s="279"/>
      <c r="AC906" s="61"/>
      <c r="AD906" s="62"/>
      <c r="AE906" s="62"/>
      <c r="AF906" s="62"/>
      <c r="AG906" s="62"/>
      <c r="AH906" s="62"/>
      <c r="AI906" s="62"/>
      <c r="AJ906" s="62"/>
      <c r="AK906" s="62"/>
      <c r="AL906" s="62"/>
      <c r="AM906" s="63"/>
      <c r="AO906" s="64"/>
    </row>
    <row r="907" spans="1:41" ht="17.25" customHeight="1" thickTop="1" x14ac:dyDescent="0.15">
      <c r="A907" s="59"/>
      <c r="B907" s="241" t="str">
        <f>B862</f>
        <v>製造管理部</v>
      </c>
      <c r="C907" s="242"/>
      <c r="D907" s="242"/>
      <c r="E907" s="242"/>
      <c r="F907" s="242"/>
      <c r="G907" s="242"/>
      <c r="I907" s="60"/>
      <c r="K907" s="261" t="s">
        <v>8</v>
      </c>
      <c r="L907" s="264" t="str">
        <f>L862</f>
        <v>三井住友</v>
      </c>
      <c r="M907" s="265"/>
      <c r="N907" s="265"/>
      <c r="O907" s="266" t="s">
        <v>32</v>
      </c>
      <c r="P907" s="267"/>
      <c r="Q907" s="264" t="str">
        <f>Q862</f>
        <v>松戸</v>
      </c>
      <c r="R907" s="265"/>
      <c r="S907" s="265"/>
      <c r="T907" s="266" t="s">
        <v>4</v>
      </c>
      <c r="U907" s="268"/>
      <c r="W907" s="239" t="s">
        <v>12</v>
      </c>
      <c r="X907" s="240"/>
      <c r="Z907" s="241" t="str">
        <f t="shared" si="39"/>
        <v>千葉県松戸市東松戸2-20-1</v>
      </c>
      <c r="AA907" s="241"/>
      <c r="AB907" s="242"/>
      <c r="AC907" s="242"/>
      <c r="AD907" s="242"/>
      <c r="AE907" s="242"/>
      <c r="AF907" s="242"/>
      <c r="AG907" s="242"/>
      <c r="AH907" s="242"/>
      <c r="AI907" s="242"/>
      <c r="AJ907" s="242"/>
      <c r="AK907" s="242"/>
      <c r="AL907" s="242"/>
      <c r="AM907" s="243"/>
    </row>
    <row r="908" spans="1:41" ht="17.25" customHeight="1" x14ac:dyDescent="0.15">
      <c r="A908" s="59"/>
      <c r="B908" s="242"/>
      <c r="C908" s="242"/>
      <c r="D908" s="242"/>
      <c r="E908" s="242"/>
      <c r="F908" s="242"/>
      <c r="G908" s="242"/>
      <c r="H908" s="52" t="s">
        <v>3</v>
      </c>
      <c r="I908" s="60"/>
      <c r="K908" s="262"/>
      <c r="L908" s="255" t="s">
        <v>9</v>
      </c>
      <c r="M908" s="256"/>
      <c r="N908" s="257"/>
      <c r="O908" s="258" t="str">
        <f>O863</f>
        <v>当座</v>
      </c>
      <c r="P908" s="259"/>
      <c r="Q908" s="259"/>
      <c r="R908" s="259"/>
      <c r="S908" s="259"/>
      <c r="T908" s="259"/>
      <c r="U908" s="260"/>
      <c r="W908" s="239" t="s">
        <v>13</v>
      </c>
      <c r="X908" s="240"/>
      <c r="Z908" s="241" t="str">
        <f t="shared" si="39"/>
        <v>秩父産業株式会社</v>
      </c>
      <c r="AA908" s="241"/>
      <c r="AB908" s="241"/>
      <c r="AC908" s="241"/>
      <c r="AD908" s="241"/>
      <c r="AE908" s="241"/>
      <c r="AF908" s="241"/>
      <c r="AG908" s="241"/>
      <c r="AH908" s="241"/>
      <c r="AI908" s="241"/>
      <c r="AJ908" s="241"/>
      <c r="AK908" s="241"/>
      <c r="AL908" s="34" t="s">
        <v>60</v>
      </c>
      <c r="AM908" s="60"/>
    </row>
    <row r="909" spans="1:41" ht="17.25" customHeight="1" x14ac:dyDescent="0.15">
      <c r="A909" s="59"/>
      <c r="I909" s="60"/>
      <c r="K909" s="262"/>
      <c r="L909" s="255" t="s">
        <v>10</v>
      </c>
      <c r="M909" s="256"/>
      <c r="N909" s="257"/>
      <c r="O909" s="311">
        <f>O864</f>
        <v>1234567</v>
      </c>
      <c r="P909" s="312"/>
      <c r="Q909" s="312"/>
      <c r="R909" s="312"/>
      <c r="S909" s="312"/>
      <c r="T909" s="312"/>
      <c r="U909" s="313"/>
      <c r="W909" s="239" t="s">
        <v>23</v>
      </c>
      <c r="X909" s="240"/>
      <c r="Z909" s="241" t="str">
        <f t="shared" si="39"/>
        <v>047-311-1201</v>
      </c>
      <c r="AA909" s="241"/>
      <c r="AB909" s="242"/>
      <c r="AC909" s="242"/>
      <c r="AD909" s="242"/>
      <c r="AE909" s="242"/>
      <c r="AF909" s="242"/>
      <c r="AG909" s="242"/>
      <c r="AH909" s="242"/>
      <c r="AI909" s="242"/>
      <c r="AJ909" s="242"/>
      <c r="AK909" s="242"/>
      <c r="AL909" s="242"/>
      <c r="AM909" s="243"/>
    </row>
    <row r="910" spans="1:41" ht="17.25" customHeight="1" thickBot="1" x14ac:dyDescent="0.2">
      <c r="A910" s="56"/>
      <c r="B910" s="57" t="s">
        <v>4</v>
      </c>
      <c r="C910" s="57"/>
      <c r="D910" s="57" t="s">
        <v>5</v>
      </c>
      <c r="E910" s="57"/>
      <c r="F910" s="57"/>
      <c r="G910" s="57" t="s">
        <v>6</v>
      </c>
      <c r="H910" s="57"/>
      <c r="I910" s="58"/>
      <c r="K910" s="263"/>
      <c r="L910" s="244" t="s">
        <v>11</v>
      </c>
      <c r="M910" s="245"/>
      <c r="N910" s="246"/>
      <c r="O910" s="306" t="str">
        <f>O865</f>
        <v>チチブサンギョウ（カ</v>
      </c>
      <c r="P910" s="324"/>
      <c r="Q910" s="324"/>
      <c r="R910" s="324"/>
      <c r="S910" s="324"/>
      <c r="T910" s="324"/>
      <c r="U910" s="325"/>
      <c r="W910" s="250" t="s">
        <v>24</v>
      </c>
      <c r="X910" s="251"/>
      <c r="Y910" s="57"/>
      <c r="Z910" s="252" t="str">
        <f t="shared" si="39"/>
        <v>047-311-1310</v>
      </c>
      <c r="AA910" s="252"/>
      <c r="AB910" s="253"/>
      <c r="AC910" s="253"/>
      <c r="AD910" s="253"/>
      <c r="AE910" s="253"/>
      <c r="AF910" s="253"/>
      <c r="AG910" s="253"/>
      <c r="AH910" s="253"/>
      <c r="AI910" s="253"/>
      <c r="AJ910" s="253"/>
      <c r="AK910" s="253"/>
      <c r="AL910" s="253"/>
      <c r="AM910" s="254"/>
    </row>
    <row r="911" spans="1:41" ht="14.25" thickTop="1" x14ac:dyDescent="0.15">
      <c r="E911" s="1" t="s">
        <v>25</v>
      </c>
      <c r="AL911" s="1"/>
    </row>
    <row r="912" spans="1:41" ht="17.25" x14ac:dyDescent="0.15">
      <c r="A912" s="52" t="s">
        <v>14</v>
      </c>
      <c r="R912" s="10" t="s">
        <v>44</v>
      </c>
      <c r="S912"/>
      <c r="Z912" s="35" t="s">
        <v>61</v>
      </c>
    </row>
    <row r="913" spans="1:39" ht="8.25" customHeight="1" thickBot="1" x14ac:dyDescent="0.2"/>
    <row r="914" spans="1:39" ht="24" customHeight="1" thickTop="1" x14ac:dyDescent="0.15">
      <c r="A914" s="232" t="s">
        <v>16</v>
      </c>
      <c r="B914" s="233"/>
      <c r="C914" s="233"/>
      <c r="D914" s="233"/>
      <c r="E914" s="234"/>
      <c r="F914" s="65" t="s">
        <v>17</v>
      </c>
      <c r="G914" s="66" t="s">
        <v>2</v>
      </c>
      <c r="H914" s="235" t="s">
        <v>43</v>
      </c>
      <c r="I914" s="236"/>
      <c r="J914" s="236"/>
      <c r="K914" s="236"/>
      <c r="L914" s="236"/>
      <c r="M914" s="236"/>
      <c r="N914" s="236"/>
      <c r="O914" s="236"/>
      <c r="P914" s="236"/>
      <c r="Q914" s="236" t="s">
        <v>18</v>
      </c>
      <c r="R914" s="236"/>
      <c r="S914" s="236" t="s">
        <v>26</v>
      </c>
      <c r="T914" s="236"/>
      <c r="U914" s="236" t="s">
        <v>31</v>
      </c>
      <c r="V914" s="237"/>
      <c r="W914" s="237"/>
      <c r="X914" s="236" t="s">
        <v>19</v>
      </c>
      <c r="Y914" s="236"/>
      <c r="Z914" s="236"/>
      <c r="AA914" s="236"/>
      <c r="AB914" s="236"/>
      <c r="AC914" s="238"/>
      <c r="AD914" s="238"/>
      <c r="AE914" s="226" t="s">
        <v>20</v>
      </c>
      <c r="AF914" s="227"/>
      <c r="AG914" s="228"/>
      <c r="AI914" s="229" t="s">
        <v>36</v>
      </c>
      <c r="AJ914" s="230"/>
      <c r="AK914" s="230"/>
      <c r="AL914" s="230"/>
      <c r="AM914" s="231"/>
    </row>
    <row r="915" spans="1:39" ht="24" customHeight="1" x14ac:dyDescent="0.15">
      <c r="A915" s="216"/>
      <c r="B915" s="214"/>
      <c r="C915" s="214"/>
      <c r="D915" s="214"/>
      <c r="E915" s="217"/>
      <c r="F915" s="68"/>
      <c r="G915" s="67"/>
      <c r="H915" s="218"/>
      <c r="I915" s="214"/>
      <c r="J915" s="214"/>
      <c r="K915" s="214"/>
      <c r="L915" s="214"/>
      <c r="M915" s="214"/>
      <c r="N915" s="214"/>
      <c r="O915" s="214"/>
      <c r="P915" s="214"/>
      <c r="Q915" s="219"/>
      <c r="R915" s="219"/>
      <c r="S915" s="336"/>
      <c r="T915" s="337"/>
      <c r="U915" s="222"/>
      <c r="V915" s="223"/>
      <c r="W915" s="223"/>
      <c r="X915" s="224">
        <f>ROUND(Q915*U915,0)</f>
        <v>0</v>
      </c>
      <c r="Y915" s="224"/>
      <c r="Z915" s="224"/>
      <c r="AA915" s="224"/>
      <c r="AB915" s="224"/>
      <c r="AC915" s="225"/>
      <c r="AD915" s="225"/>
      <c r="AE915" s="213"/>
      <c r="AF915" s="214"/>
      <c r="AG915" s="215"/>
      <c r="AI915" s="206"/>
      <c r="AJ915" s="207"/>
      <c r="AK915" s="207"/>
      <c r="AL915" s="208"/>
      <c r="AM915" s="209"/>
    </row>
    <row r="916" spans="1:39" ht="24" customHeight="1" x14ac:dyDescent="0.15">
      <c r="A916" s="216"/>
      <c r="B916" s="214"/>
      <c r="C916" s="214"/>
      <c r="D916" s="214"/>
      <c r="E916" s="217"/>
      <c r="F916" s="68"/>
      <c r="G916" s="67"/>
      <c r="H916" s="218"/>
      <c r="I916" s="214"/>
      <c r="J916" s="214"/>
      <c r="K916" s="214"/>
      <c r="L916" s="214"/>
      <c r="M916" s="214"/>
      <c r="N916" s="214"/>
      <c r="O916" s="214"/>
      <c r="P916" s="214"/>
      <c r="Q916" s="219"/>
      <c r="R916" s="219"/>
      <c r="S916" s="336"/>
      <c r="T916" s="337"/>
      <c r="U916" s="222"/>
      <c r="V916" s="223"/>
      <c r="W916" s="223"/>
      <c r="X916" s="224">
        <f t="shared" ref="X916:X929" si="40">ROUND(Q916*U916,0)</f>
        <v>0</v>
      </c>
      <c r="Y916" s="224"/>
      <c r="Z916" s="224"/>
      <c r="AA916" s="224"/>
      <c r="AB916" s="224"/>
      <c r="AC916" s="225"/>
      <c r="AD916" s="225"/>
      <c r="AE916" s="213"/>
      <c r="AF916" s="214"/>
      <c r="AG916" s="215"/>
      <c r="AI916" s="206"/>
      <c r="AJ916" s="207"/>
      <c r="AK916" s="207"/>
      <c r="AL916" s="208"/>
      <c r="AM916" s="209"/>
    </row>
    <row r="917" spans="1:39" ht="24" customHeight="1" x14ac:dyDescent="0.15">
      <c r="A917" s="216"/>
      <c r="B917" s="214"/>
      <c r="C917" s="214"/>
      <c r="D917" s="214"/>
      <c r="E917" s="217"/>
      <c r="F917" s="68"/>
      <c r="G917" s="67"/>
      <c r="H917" s="218"/>
      <c r="I917" s="214"/>
      <c r="J917" s="214"/>
      <c r="K917" s="214"/>
      <c r="L917" s="214"/>
      <c r="M917" s="214"/>
      <c r="N917" s="214"/>
      <c r="O917" s="214"/>
      <c r="P917" s="214"/>
      <c r="Q917" s="219"/>
      <c r="R917" s="219"/>
      <c r="S917" s="336"/>
      <c r="T917" s="337"/>
      <c r="U917" s="222"/>
      <c r="V917" s="223"/>
      <c r="W917" s="223"/>
      <c r="X917" s="224">
        <f t="shared" si="40"/>
        <v>0</v>
      </c>
      <c r="Y917" s="224"/>
      <c r="Z917" s="224"/>
      <c r="AA917" s="224"/>
      <c r="AB917" s="224"/>
      <c r="AC917" s="225"/>
      <c r="AD917" s="225"/>
      <c r="AE917" s="213"/>
      <c r="AF917" s="214"/>
      <c r="AG917" s="215"/>
      <c r="AI917" s="206"/>
      <c r="AJ917" s="207"/>
      <c r="AK917" s="207"/>
      <c r="AL917" s="208"/>
      <c r="AM917" s="209"/>
    </row>
    <row r="918" spans="1:39" ht="24" customHeight="1" x14ac:dyDescent="0.15">
      <c r="A918" s="216"/>
      <c r="B918" s="214"/>
      <c r="C918" s="214"/>
      <c r="D918" s="214"/>
      <c r="E918" s="217"/>
      <c r="F918" s="68"/>
      <c r="G918" s="67"/>
      <c r="H918" s="218"/>
      <c r="I918" s="214"/>
      <c r="J918" s="214"/>
      <c r="K918" s="214"/>
      <c r="L918" s="214"/>
      <c r="M918" s="214"/>
      <c r="N918" s="214"/>
      <c r="O918" s="214"/>
      <c r="P918" s="214"/>
      <c r="Q918" s="219"/>
      <c r="R918" s="219"/>
      <c r="S918" s="336"/>
      <c r="T918" s="337"/>
      <c r="U918" s="222"/>
      <c r="V918" s="223"/>
      <c r="W918" s="223"/>
      <c r="X918" s="224">
        <f t="shared" si="40"/>
        <v>0</v>
      </c>
      <c r="Y918" s="224"/>
      <c r="Z918" s="224"/>
      <c r="AA918" s="224"/>
      <c r="AB918" s="224"/>
      <c r="AC918" s="225"/>
      <c r="AD918" s="225"/>
      <c r="AE918" s="213"/>
      <c r="AF918" s="214"/>
      <c r="AG918" s="215"/>
      <c r="AI918" s="206"/>
      <c r="AJ918" s="207"/>
      <c r="AK918" s="207"/>
      <c r="AL918" s="208"/>
      <c r="AM918" s="209"/>
    </row>
    <row r="919" spans="1:39" ht="24" customHeight="1" x14ac:dyDescent="0.15">
      <c r="A919" s="216"/>
      <c r="B919" s="214"/>
      <c r="C919" s="214"/>
      <c r="D919" s="214"/>
      <c r="E919" s="217"/>
      <c r="F919" s="68"/>
      <c r="G919" s="67"/>
      <c r="H919" s="218"/>
      <c r="I919" s="214"/>
      <c r="J919" s="214"/>
      <c r="K919" s="214"/>
      <c r="L919" s="214"/>
      <c r="M919" s="214"/>
      <c r="N919" s="214"/>
      <c r="O919" s="214"/>
      <c r="P919" s="214"/>
      <c r="Q919" s="219"/>
      <c r="R919" s="219"/>
      <c r="S919" s="336"/>
      <c r="T919" s="337"/>
      <c r="U919" s="222"/>
      <c r="V919" s="223"/>
      <c r="W919" s="223"/>
      <c r="X919" s="224">
        <f t="shared" si="40"/>
        <v>0</v>
      </c>
      <c r="Y919" s="224"/>
      <c r="Z919" s="224"/>
      <c r="AA919" s="224"/>
      <c r="AB919" s="224"/>
      <c r="AC919" s="225"/>
      <c r="AD919" s="225"/>
      <c r="AE919" s="213"/>
      <c r="AF919" s="214"/>
      <c r="AG919" s="215"/>
      <c r="AI919" s="206"/>
      <c r="AJ919" s="207"/>
      <c r="AK919" s="207"/>
      <c r="AL919" s="208"/>
      <c r="AM919" s="209"/>
    </row>
    <row r="920" spans="1:39" ht="24" customHeight="1" x14ac:dyDescent="0.15">
      <c r="A920" s="216"/>
      <c r="B920" s="214"/>
      <c r="C920" s="214"/>
      <c r="D920" s="214"/>
      <c r="E920" s="217"/>
      <c r="F920" s="68"/>
      <c r="G920" s="67"/>
      <c r="H920" s="218"/>
      <c r="I920" s="214"/>
      <c r="J920" s="214"/>
      <c r="K920" s="214"/>
      <c r="L920" s="214"/>
      <c r="M920" s="214"/>
      <c r="N920" s="214"/>
      <c r="O920" s="214"/>
      <c r="P920" s="214"/>
      <c r="Q920" s="219"/>
      <c r="R920" s="219"/>
      <c r="S920" s="336"/>
      <c r="T920" s="337"/>
      <c r="U920" s="222"/>
      <c r="V920" s="223"/>
      <c r="W920" s="223"/>
      <c r="X920" s="224">
        <f t="shared" si="40"/>
        <v>0</v>
      </c>
      <c r="Y920" s="224"/>
      <c r="Z920" s="224"/>
      <c r="AA920" s="224"/>
      <c r="AB920" s="224"/>
      <c r="AC920" s="225"/>
      <c r="AD920" s="225"/>
      <c r="AE920" s="213"/>
      <c r="AF920" s="214"/>
      <c r="AG920" s="215"/>
      <c r="AI920" s="206"/>
      <c r="AJ920" s="207"/>
      <c r="AK920" s="207"/>
      <c r="AL920" s="208"/>
      <c r="AM920" s="209"/>
    </row>
    <row r="921" spans="1:39" ht="24" customHeight="1" x14ac:dyDescent="0.15">
      <c r="A921" s="216"/>
      <c r="B921" s="214"/>
      <c r="C921" s="214"/>
      <c r="D921" s="214"/>
      <c r="E921" s="217"/>
      <c r="F921" s="68"/>
      <c r="G921" s="67"/>
      <c r="H921" s="218"/>
      <c r="I921" s="214"/>
      <c r="J921" s="214"/>
      <c r="K921" s="214"/>
      <c r="L921" s="214"/>
      <c r="M921" s="214"/>
      <c r="N921" s="214"/>
      <c r="O921" s="214"/>
      <c r="P921" s="214"/>
      <c r="Q921" s="219"/>
      <c r="R921" s="219"/>
      <c r="S921" s="336"/>
      <c r="T921" s="337"/>
      <c r="U921" s="222"/>
      <c r="V921" s="223"/>
      <c r="W921" s="223"/>
      <c r="X921" s="224">
        <f t="shared" si="40"/>
        <v>0</v>
      </c>
      <c r="Y921" s="224"/>
      <c r="Z921" s="224"/>
      <c r="AA921" s="224"/>
      <c r="AB921" s="224"/>
      <c r="AC921" s="225"/>
      <c r="AD921" s="225"/>
      <c r="AE921" s="213"/>
      <c r="AF921" s="214"/>
      <c r="AG921" s="215"/>
      <c r="AI921" s="206"/>
      <c r="AJ921" s="207"/>
      <c r="AK921" s="207"/>
      <c r="AL921" s="208"/>
      <c r="AM921" s="209"/>
    </row>
    <row r="922" spans="1:39" ht="24" customHeight="1" x14ac:dyDescent="0.15">
      <c r="A922" s="216"/>
      <c r="B922" s="214"/>
      <c r="C922" s="214"/>
      <c r="D922" s="214"/>
      <c r="E922" s="217"/>
      <c r="F922" s="68"/>
      <c r="G922" s="67"/>
      <c r="H922" s="218"/>
      <c r="I922" s="214"/>
      <c r="J922" s="214"/>
      <c r="K922" s="214"/>
      <c r="L922" s="214"/>
      <c r="M922" s="214"/>
      <c r="N922" s="214"/>
      <c r="O922" s="214"/>
      <c r="P922" s="214"/>
      <c r="Q922" s="219"/>
      <c r="R922" s="219"/>
      <c r="S922" s="336"/>
      <c r="T922" s="337"/>
      <c r="U922" s="222"/>
      <c r="V922" s="223"/>
      <c r="W922" s="223"/>
      <c r="X922" s="224">
        <f t="shared" si="40"/>
        <v>0</v>
      </c>
      <c r="Y922" s="224"/>
      <c r="Z922" s="224"/>
      <c r="AA922" s="224"/>
      <c r="AB922" s="224"/>
      <c r="AC922" s="225"/>
      <c r="AD922" s="225"/>
      <c r="AE922" s="213"/>
      <c r="AF922" s="214"/>
      <c r="AG922" s="215"/>
      <c r="AI922" s="206"/>
      <c r="AJ922" s="207"/>
      <c r="AK922" s="207"/>
      <c r="AL922" s="208"/>
      <c r="AM922" s="209"/>
    </row>
    <row r="923" spans="1:39" ht="24" customHeight="1" x14ac:dyDescent="0.15">
      <c r="A923" s="216"/>
      <c r="B923" s="214"/>
      <c r="C923" s="214"/>
      <c r="D923" s="214"/>
      <c r="E923" s="217"/>
      <c r="F923" s="68"/>
      <c r="G923" s="67"/>
      <c r="H923" s="218"/>
      <c r="I923" s="214"/>
      <c r="J923" s="214"/>
      <c r="K923" s="214"/>
      <c r="L923" s="214"/>
      <c r="M923" s="214"/>
      <c r="N923" s="214"/>
      <c r="O923" s="214"/>
      <c r="P923" s="214"/>
      <c r="Q923" s="219"/>
      <c r="R923" s="219"/>
      <c r="S923" s="336"/>
      <c r="T923" s="337"/>
      <c r="U923" s="222"/>
      <c r="V923" s="223"/>
      <c r="W923" s="223"/>
      <c r="X923" s="224">
        <f t="shared" si="40"/>
        <v>0</v>
      </c>
      <c r="Y923" s="224"/>
      <c r="Z923" s="224"/>
      <c r="AA923" s="224"/>
      <c r="AB923" s="224"/>
      <c r="AC923" s="225"/>
      <c r="AD923" s="225"/>
      <c r="AE923" s="213"/>
      <c r="AF923" s="214"/>
      <c r="AG923" s="215"/>
      <c r="AI923" s="206"/>
      <c r="AJ923" s="207"/>
      <c r="AK923" s="207"/>
      <c r="AL923" s="208"/>
      <c r="AM923" s="209"/>
    </row>
    <row r="924" spans="1:39" ht="24" customHeight="1" x14ac:dyDescent="0.15">
      <c r="A924" s="216"/>
      <c r="B924" s="214"/>
      <c r="C924" s="214"/>
      <c r="D924" s="214"/>
      <c r="E924" s="217"/>
      <c r="F924" s="68"/>
      <c r="G924" s="67"/>
      <c r="H924" s="218"/>
      <c r="I924" s="214"/>
      <c r="J924" s="214"/>
      <c r="K924" s="214"/>
      <c r="L924" s="214"/>
      <c r="M924" s="214"/>
      <c r="N924" s="214"/>
      <c r="O924" s="214"/>
      <c r="P924" s="214"/>
      <c r="Q924" s="219"/>
      <c r="R924" s="219"/>
      <c r="S924" s="336"/>
      <c r="T924" s="337"/>
      <c r="U924" s="222"/>
      <c r="V924" s="223"/>
      <c r="W924" s="223"/>
      <c r="X924" s="224">
        <f t="shared" si="40"/>
        <v>0</v>
      </c>
      <c r="Y924" s="224"/>
      <c r="Z924" s="224"/>
      <c r="AA924" s="224"/>
      <c r="AB924" s="224"/>
      <c r="AC924" s="225"/>
      <c r="AD924" s="225"/>
      <c r="AE924" s="213"/>
      <c r="AF924" s="214"/>
      <c r="AG924" s="215"/>
      <c r="AI924" s="206"/>
      <c r="AJ924" s="207"/>
      <c r="AK924" s="207"/>
      <c r="AL924" s="208"/>
      <c r="AM924" s="209"/>
    </row>
    <row r="925" spans="1:39" ht="24" customHeight="1" x14ac:dyDescent="0.15">
      <c r="A925" s="216"/>
      <c r="B925" s="214"/>
      <c r="C925" s="214"/>
      <c r="D925" s="214"/>
      <c r="E925" s="217"/>
      <c r="F925" s="68"/>
      <c r="G925" s="67"/>
      <c r="H925" s="218"/>
      <c r="I925" s="214"/>
      <c r="J925" s="214"/>
      <c r="K925" s="214"/>
      <c r="L925" s="214"/>
      <c r="M925" s="214"/>
      <c r="N925" s="214"/>
      <c r="O925" s="214"/>
      <c r="P925" s="214"/>
      <c r="Q925" s="219"/>
      <c r="R925" s="219"/>
      <c r="S925" s="336"/>
      <c r="T925" s="337"/>
      <c r="U925" s="222"/>
      <c r="V925" s="223"/>
      <c r="W925" s="223"/>
      <c r="X925" s="224">
        <f t="shared" si="40"/>
        <v>0</v>
      </c>
      <c r="Y925" s="224"/>
      <c r="Z925" s="224"/>
      <c r="AA925" s="224"/>
      <c r="AB925" s="224"/>
      <c r="AC925" s="225"/>
      <c r="AD925" s="225"/>
      <c r="AE925" s="213"/>
      <c r="AF925" s="214"/>
      <c r="AG925" s="215"/>
      <c r="AI925" s="206"/>
      <c r="AJ925" s="207"/>
      <c r="AK925" s="207"/>
      <c r="AL925" s="208"/>
      <c r="AM925" s="209"/>
    </row>
    <row r="926" spans="1:39" ht="24" customHeight="1" x14ac:dyDescent="0.15">
      <c r="A926" s="216"/>
      <c r="B926" s="214"/>
      <c r="C926" s="214"/>
      <c r="D926" s="214"/>
      <c r="E926" s="217"/>
      <c r="F926" s="68"/>
      <c r="G926" s="67"/>
      <c r="H926" s="218"/>
      <c r="I926" s="214"/>
      <c r="J926" s="214"/>
      <c r="K926" s="214"/>
      <c r="L926" s="214"/>
      <c r="M926" s="214"/>
      <c r="N926" s="214"/>
      <c r="O926" s="214"/>
      <c r="P926" s="214"/>
      <c r="Q926" s="219"/>
      <c r="R926" s="219"/>
      <c r="S926" s="336"/>
      <c r="T926" s="337"/>
      <c r="U926" s="222"/>
      <c r="V926" s="223"/>
      <c r="W926" s="223"/>
      <c r="X926" s="224">
        <f t="shared" si="40"/>
        <v>0</v>
      </c>
      <c r="Y926" s="224"/>
      <c r="Z926" s="224"/>
      <c r="AA926" s="224"/>
      <c r="AB926" s="224"/>
      <c r="AC926" s="225"/>
      <c r="AD926" s="225"/>
      <c r="AE926" s="213"/>
      <c r="AF926" s="214"/>
      <c r="AG926" s="215"/>
      <c r="AI926" s="206"/>
      <c r="AJ926" s="207"/>
      <c r="AK926" s="207"/>
      <c r="AL926" s="208"/>
      <c r="AM926" s="209"/>
    </row>
    <row r="927" spans="1:39" ht="24" customHeight="1" x14ac:dyDescent="0.15">
      <c r="A927" s="216"/>
      <c r="B927" s="214"/>
      <c r="C927" s="214"/>
      <c r="D927" s="214"/>
      <c r="E927" s="217"/>
      <c r="F927" s="68"/>
      <c r="G927" s="67"/>
      <c r="H927" s="218"/>
      <c r="I927" s="214"/>
      <c r="J927" s="214"/>
      <c r="K927" s="214"/>
      <c r="L927" s="214"/>
      <c r="M927" s="214"/>
      <c r="N927" s="214"/>
      <c r="O927" s="214"/>
      <c r="P927" s="214"/>
      <c r="Q927" s="219"/>
      <c r="R927" s="219"/>
      <c r="S927" s="336"/>
      <c r="T927" s="337"/>
      <c r="U927" s="222"/>
      <c r="V927" s="223"/>
      <c r="W927" s="223"/>
      <c r="X927" s="224">
        <f t="shared" si="40"/>
        <v>0</v>
      </c>
      <c r="Y927" s="224"/>
      <c r="Z927" s="224"/>
      <c r="AA927" s="224"/>
      <c r="AB927" s="224"/>
      <c r="AC927" s="225"/>
      <c r="AD927" s="225"/>
      <c r="AE927" s="213"/>
      <c r="AF927" s="214"/>
      <c r="AG927" s="215"/>
      <c r="AI927" s="206"/>
      <c r="AJ927" s="207"/>
      <c r="AK927" s="207"/>
      <c r="AL927" s="208"/>
      <c r="AM927" s="209"/>
    </row>
    <row r="928" spans="1:39" ht="24" customHeight="1" x14ac:dyDescent="0.15">
      <c r="A928" s="216"/>
      <c r="B928" s="214"/>
      <c r="C928" s="214"/>
      <c r="D928" s="214"/>
      <c r="E928" s="217"/>
      <c r="F928" s="68"/>
      <c r="G928" s="67"/>
      <c r="H928" s="218"/>
      <c r="I928" s="214"/>
      <c r="J928" s="214"/>
      <c r="K928" s="214"/>
      <c r="L928" s="214"/>
      <c r="M928" s="214"/>
      <c r="N928" s="214"/>
      <c r="O928" s="214"/>
      <c r="P928" s="214"/>
      <c r="Q928" s="219"/>
      <c r="R928" s="219"/>
      <c r="S928" s="336"/>
      <c r="T928" s="337"/>
      <c r="U928" s="222"/>
      <c r="V928" s="223"/>
      <c r="W928" s="223"/>
      <c r="X928" s="224">
        <f t="shared" si="40"/>
        <v>0</v>
      </c>
      <c r="Y928" s="224"/>
      <c r="Z928" s="224"/>
      <c r="AA928" s="224"/>
      <c r="AB928" s="224"/>
      <c r="AC928" s="225"/>
      <c r="AD928" s="225"/>
      <c r="AE928" s="213"/>
      <c r="AF928" s="214"/>
      <c r="AG928" s="215"/>
      <c r="AI928" s="206"/>
      <c r="AJ928" s="207"/>
      <c r="AK928" s="207"/>
      <c r="AL928" s="208"/>
      <c r="AM928" s="209"/>
    </row>
    <row r="929" spans="1:39" ht="24" customHeight="1" thickBot="1" x14ac:dyDescent="0.2">
      <c r="A929" s="216"/>
      <c r="B929" s="214"/>
      <c r="C929" s="214"/>
      <c r="D929" s="214"/>
      <c r="E929" s="217"/>
      <c r="F929" s="68"/>
      <c r="G929" s="67"/>
      <c r="H929" s="218"/>
      <c r="I929" s="214"/>
      <c r="J929" s="214"/>
      <c r="K929" s="214"/>
      <c r="L929" s="214"/>
      <c r="M929" s="214"/>
      <c r="N929" s="214"/>
      <c r="O929" s="214"/>
      <c r="P929" s="214"/>
      <c r="Q929" s="219"/>
      <c r="R929" s="219"/>
      <c r="S929" s="336"/>
      <c r="T929" s="337"/>
      <c r="U929" s="222"/>
      <c r="V929" s="223"/>
      <c r="W929" s="223"/>
      <c r="X929" s="224">
        <f t="shared" si="40"/>
        <v>0</v>
      </c>
      <c r="Y929" s="224"/>
      <c r="Z929" s="224"/>
      <c r="AA929" s="224"/>
      <c r="AB929" s="224"/>
      <c r="AC929" s="225"/>
      <c r="AD929" s="225"/>
      <c r="AE929" s="213"/>
      <c r="AF929" s="214"/>
      <c r="AG929" s="215"/>
      <c r="AI929" s="206"/>
      <c r="AJ929" s="207"/>
      <c r="AK929" s="207"/>
      <c r="AL929" s="208"/>
      <c r="AM929" s="209"/>
    </row>
    <row r="930" spans="1:39" ht="24" customHeight="1" thickTop="1" thickBot="1" x14ac:dyDescent="0.2">
      <c r="A930" s="197"/>
      <c r="B930" s="198"/>
      <c r="C930" s="198"/>
      <c r="D930" s="198"/>
      <c r="E930" s="199"/>
      <c r="F930" s="70"/>
      <c r="G930" s="69"/>
      <c r="H930" s="200" t="s">
        <v>64</v>
      </c>
      <c r="I930" s="201"/>
      <c r="J930" s="201"/>
      <c r="K930" s="201"/>
      <c r="L930" s="201"/>
      <c r="M930" s="201"/>
      <c r="N930" s="201"/>
      <c r="O930" s="201"/>
      <c r="P930" s="201"/>
      <c r="Q930" s="200"/>
      <c r="R930" s="200"/>
      <c r="S930" s="200"/>
      <c r="T930" s="200"/>
      <c r="U930" s="200"/>
      <c r="V930" s="200"/>
      <c r="W930" s="200"/>
      <c r="X930" s="202">
        <f>SUM(X915:AD929)</f>
        <v>0</v>
      </c>
      <c r="Y930" s="202"/>
      <c r="Z930" s="202"/>
      <c r="AA930" s="202"/>
      <c r="AB930" s="202"/>
      <c r="AC930" s="203"/>
      <c r="AD930" s="203"/>
      <c r="AE930" s="204"/>
      <c r="AF930" s="198"/>
      <c r="AG930" s="205"/>
      <c r="AI930" s="206"/>
      <c r="AJ930" s="207"/>
      <c r="AK930" s="207"/>
      <c r="AL930" s="208"/>
      <c r="AM930" s="209"/>
    </row>
    <row r="931" spans="1:39" ht="14.25" thickTop="1" x14ac:dyDescent="0.15"/>
    <row r="932" spans="1:39" ht="15.75" customHeight="1" x14ac:dyDescent="0.15">
      <c r="A932" s="52" t="s">
        <v>30</v>
      </c>
      <c r="W932" s="71"/>
      <c r="X932" s="20"/>
      <c r="Y932" s="172" t="s">
        <v>37</v>
      </c>
      <c r="Z932" s="173"/>
      <c r="AA932" s="173"/>
      <c r="AB932" s="173"/>
      <c r="AC932" s="174"/>
      <c r="AD932" s="210" t="s">
        <v>28</v>
      </c>
      <c r="AE932" s="211"/>
      <c r="AF932" s="211"/>
      <c r="AG932" s="211"/>
      <c r="AH932" s="212"/>
      <c r="AI932" s="210" t="s">
        <v>27</v>
      </c>
      <c r="AJ932" s="211"/>
      <c r="AK932" s="211"/>
      <c r="AL932" s="211"/>
      <c r="AM932" s="212"/>
    </row>
    <row r="933" spans="1:39" ht="16.5" customHeight="1" x14ac:dyDescent="0.15">
      <c r="B933" s="16" t="s">
        <v>132</v>
      </c>
      <c r="C933" s="2"/>
      <c r="Y933" s="187"/>
      <c r="Z933" s="188"/>
      <c r="AA933" s="188"/>
      <c r="AB933" s="188"/>
      <c r="AC933" s="188"/>
      <c r="AD933" s="187"/>
      <c r="AE933" s="188"/>
      <c r="AF933" s="188"/>
      <c r="AG933" s="188"/>
      <c r="AH933" s="193"/>
      <c r="AI933" s="187"/>
      <c r="AJ933" s="188"/>
      <c r="AK933" s="188"/>
      <c r="AL933" s="188"/>
      <c r="AM933" s="193"/>
    </row>
    <row r="934" spans="1:39" ht="16.5" customHeight="1" x14ac:dyDescent="0.15">
      <c r="B934" s="3" t="s">
        <v>47</v>
      </c>
      <c r="Y934" s="189"/>
      <c r="Z934" s="190"/>
      <c r="AA934" s="190"/>
      <c r="AB934" s="190"/>
      <c r="AC934" s="190"/>
      <c r="AD934" s="189"/>
      <c r="AE934" s="190"/>
      <c r="AF934" s="190"/>
      <c r="AG934" s="190"/>
      <c r="AH934" s="194"/>
      <c r="AI934" s="189"/>
      <c r="AJ934" s="190"/>
      <c r="AK934" s="190"/>
      <c r="AL934" s="190"/>
      <c r="AM934" s="194"/>
    </row>
    <row r="935" spans="1:39" ht="16.5" customHeight="1" x14ac:dyDescent="0.15">
      <c r="B935" s="3" t="s">
        <v>50</v>
      </c>
      <c r="C935" s="23"/>
      <c r="D935" s="23"/>
      <c r="E935" s="23"/>
      <c r="F935" s="23"/>
      <c r="G935" s="23"/>
      <c r="H935" s="23"/>
      <c r="I935" s="23"/>
      <c r="J935" s="23"/>
      <c r="K935" s="23"/>
      <c r="Y935" s="189"/>
      <c r="Z935" s="190"/>
      <c r="AA935" s="190"/>
      <c r="AB935" s="190"/>
      <c r="AC935" s="190"/>
      <c r="AD935" s="189"/>
      <c r="AE935" s="190"/>
      <c r="AF935" s="190"/>
      <c r="AG935" s="190"/>
      <c r="AH935" s="194"/>
      <c r="AI935" s="189"/>
      <c r="AJ935" s="190"/>
      <c r="AK935" s="190"/>
      <c r="AL935" s="190"/>
      <c r="AM935" s="194"/>
    </row>
    <row r="936" spans="1:39" ht="16.5" customHeight="1" x14ac:dyDescent="0.15">
      <c r="B936" s="3" t="s">
        <v>58</v>
      </c>
      <c r="Y936" s="191"/>
      <c r="Z936" s="192"/>
      <c r="AA936" s="192"/>
      <c r="AB936" s="192"/>
      <c r="AC936" s="192"/>
      <c r="AD936" s="191"/>
      <c r="AE936" s="192"/>
      <c r="AF936" s="192"/>
      <c r="AG936" s="192"/>
      <c r="AH936" s="195"/>
      <c r="AI936" s="191"/>
      <c r="AJ936" s="192"/>
      <c r="AK936" s="192"/>
      <c r="AL936" s="192"/>
      <c r="AM936" s="195"/>
    </row>
    <row r="937" spans="1:39" ht="16.5" customHeight="1" x14ac:dyDescent="0.15">
      <c r="B937" s="17" t="s">
        <v>59</v>
      </c>
    </row>
    <row r="938" spans="1:39" ht="16.5" customHeight="1" x14ac:dyDescent="0.15">
      <c r="B938" s="17"/>
      <c r="AD938" s="64"/>
      <c r="AE938"/>
      <c r="AF938"/>
      <c r="AG938"/>
      <c r="AH938"/>
      <c r="AI938"/>
      <c r="AJ938"/>
      <c r="AK938"/>
      <c r="AL938"/>
      <c r="AM938"/>
    </row>
    <row r="939" spans="1:39" ht="16.5" customHeight="1" x14ac:dyDescent="0.15">
      <c r="B939" s="3"/>
      <c r="AE939"/>
      <c r="AF939"/>
      <c r="AG939"/>
      <c r="AH939"/>
      <c r="AI939"/>
      <c r="AJ939"/>
      <c r="AK939"/>
      <c r="AL939"/>
      <c r="AM939"/>
    </row>
    <row r="940" spans="1:39" ht="16.5" customHeight="1" x14ac:dyDescent="0.15">
      <c r="B940" s="196" t="s">
        <v>34</v>
      </c>
      <c r="C940" s="196"/>
      <c r="D940" s="196"/>
      <c r="E940" s="196"/>
      <c r="F940" s="196"/>
      <c r="G940" s="196"/>
      <c r="H940" s="196"/>
      <c r="I940" s="196"/>
      <c r="J940" s="196"/>
      <c r="L940" s="196" t="s">
        <v>35</v>
      </c>
      <c r="M940" s="196"/>
      <c r="N940" s="196"/>
      <c r="O940" s="196"/>
      <c r="P940" s="196"/>
      <c r="Q940" s="196"/>
      <c r="R940" s="196"/>
      <c r="S940" s="196"/>
      <c r="T940" s="196"/>
      <c r="U940" s="196"/>
      <c r="V940" s="196"/>
      <c r="W940" s="196"/>
      <c r="X940" s="196"/>
      <c r="Y940" s="196"/>
      <c r="Z940" s="196"/>
      <c r="AA940" s="64"/>
      <c r="AD940"/>
      <c r="AE940"/>
      <c r="AF940"/>
      <c r="AG940"/>
      <c r="AH940"/>
      <c r="AI940"/>
      <c r="AJ940"/>
      <c r="AK940"/>
      <c r="AL940"/>
      <c r="AM940"/>
    </row>
    <row r="941" spans="1:39" x14ac:dyDescent="0.15">
      <c r="B941" s="196"/>
      <c r="C941" s="196"/>
      <c r="D941" s="196"/>
      <c r="E941" s="196"/>
      <c r="F941" s="196"/>
      <c r="G941" s="196"/>
      <c r="H941" s="196"/>
      <c r="I941" s="196"/>
      <c r="J941" s="196"/>
      <c r="L941" s="196"/>
      <c r="M941" s="196"/>
      <c r="N941" s="196"/>
      <c r="O941" s="196"/>
      <c r="P941" s="196"/>
      <c r="Q941" s="196"/>
      <c r="R941" s="196"/>
      <c r="S941" s="196"/>
      <c r="T941" s="196"/>
      <c r="U941" s="196"/>
      <c r="V941" s="196"/>
      <c r="W941" s="196"/>
      <c r="X941" s="196"/>
      <c r="Y941" s="196"/>
      <c r="Z941" s="196"/>
      <c r="AA941" s="64"/>
    </row>
    <row r="942" spans="1:39" x14ac:dyDescent="0.15">
      <c r="B942" s="196"/>
      <c r="C942" s="196"/>
      <c r="D942" s="196"/>
      <c r="E942" s="196"/>
      <c r="F942" s="196"/>
      <c r="G942" s="196"/>
      <c r="H942" s="196"/>
      <c r="I942" s="196"/>
      <c r="J942" s="196"/>
      <c r="K942" s="64"/>
      <c r="L942" s="196"/>
      <c r="M942" s="196"/>
      <c r="N942" s="196"/>
      <c r="O942" s="196"/>
      <c r="P942" s="196"/>
      <c r="Q942" s="196"/>
      <c r="R942" s="196"/>
      <c r="S942" s="196"/>
      <c r="T942" s="196"/>
      <c r="U942" s="196"/>
      <c r="V942" s="196"/>
      <c r="W942" s="196"/>
      <c r="X942" s="196"/>
      <c r="Y942" s="196"/>
      <c r="Z942" s="196"/>
      <c r="AA942" s="64"/>
      <c r="AD942" s="196" t="s">
        <v>29</v>
      </c>
      <c r="AE942" s="171"/>
      <c r="AF942" s="171"/>
      <c r="AG942" s="171"/>
      <c r="AH942" s="171"/>
      <c r="AI942" s="171"/>
      <c r="AJ942" s="171"/>
      <c r="AK942" s="171"/>
      <c r="AL942" s="171"/>
      <c r="AM942" s="171"/>
    </row>
    <row r="943" spans="1:39" x14ac:dyDescent="0.15">
      <c r="B943" s="196"/>
      <c r="C943" s="196"/>
      <c r="D943" s="196"/>
      <c r="E943" s="196"/>
      <c r="F943" s="196"/>
      <c r="G943" s="196"/>
      <c r="H943" s="196"/>
      <c r="I943" s="196"/>
      <c r="J943" s="196"/>
      <c r="K943" s="64"/>
      <c r="L943" s="196"/>
      <c r="M943" s="196"/>
      <c r="N943" s="196"/>
      <c r="O943" s="196"/>
      <c r="P943" s="196"/>
      <c r="Q943" s="196"/>
      <c r="R943" s="196"/>
      <c r="S943" s="196"/>
      <c r="T943" s="196"/>
      <c r="U943" s="196"/>
      <c r="V943" s="196"/>
      <c r="W943" s="196"/>
      <c r="X943" s="196"/>
      <c r="Y943" s="196"/>
      <c r="Z943" s="196"/>
      <c r="AA943" s="64"/>
      <c r="AD943" s="196"/>
      <c r="AE943" s="196"/>
      <c r="AF943" s="196"/>
      <c r="AG943" s="196"/>
      <c r="AH943" s="196"/>
      <c r="AI943" s="196"/>
      <c r="AJ943" s="196"/>
      <c r="AK943" s="196"/>
      <c r="AL943" s="196"/>
      <c r="AM943" s="196"/>
    </row>
    <row r="944" spans="1:39" x14ac:dyDescent="0.15">
      <c r="B944" s="196"/>
      <c r="C944" s="196"/>
      <c r="D944" s="196"/>
      <c r="E944" s="196"/>
      <c r="F944" s="196"/>
      <c r="G944" s="196"/>
      <c r="H944" s="196"/>
      <c r="I944" s="196"/>
      <c r="J944" s="196"/>
      <c r="K944" s="64"/>
      <c r="L944" s="196"/>
      <c r="M944" s="196"/>
      <c r="N944" s="196"/>
      <c r="O944" s="196"/>
      <c r="P944" s="196"/>
      <c r="Q944" s="196"/>
      <c r="R944" s="196"/>
      <c r="S944" s="196"/>
      <c r="T944" s="196"/>
      <c r="U944" s="196"/>
      <c r="V944" s="196"/>
      <c r="W944" s="196"/>
      <c r="X944" s="196"/>
      <c r="Y944" s="196"/>
      <c r="Z944" s="196"/>
      <c r="AA944" s="64"/>
      <c r="AD944" s="196"/>
      <c r="AE944" s="196"/>
      <c r="AF944" s="196"/>
      <c r="AG944" s="196"/>
      <c r="AH944" s="196"/>
      <c r="AI944" s="196"/>
      <c r="AJ944" s="196"/>
      <c r="AK944" s="196"/>
      <c r="AL944" s="196"/>
      <c r="AM944" s="196"/>
    </row>
    <row r="945" spans="1:41" x14ac:dyDescent="0.15">
      <c r="K945" s="64"/>
    </row>
    <row r="946" spans="1:41" ht="16.5" customHeight="1" x14ac:dyDescent="0.15">
      <c r="A946" s="80" t="s">
        <v>62</v>
      </c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</row>
    <row r="947" spans="1:41" ht="16.5" customHeight="1" x14ac:dyDescent="0.15">
      <c r="A947" s="81"/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</row>
    <row r="948" spans="1:41" ht="14.25" thickBot="1" x14ac:dyDescent="0.2"/>
    <row r="949" spans="1:41" ht="26.1" customHeight="1" thickTop="1" x14ac:dyDescent="0.15">
      <c r="A949" s="280">
        <f>A904</f>
        <v>5</v>
      </c>
      <c r="B949" s="281"/>
      <c r="C949" s="284" t="s">
        <v>0</v>
      </c>
      <c r="D949" s="281">
        <f>D904</f>
        <v>10</v>
      </c>
      <c r="E949" s="281"/>
      <c r="F949" s="284" t="s">
        <v>1</v>
      </c>
      <c r="G949" s="281">
        <f>G904</f>
        <v>31</v>
      </c>
      <c r="H949" s="281"/>
      <c r="I949" s="286" t="s">
        <v>2</v>
      </c>
      <c r="K949" s="55"/>
      <c r="L949" s="53"/>
      <c r="M949" s="53"/>
      <c r="N949" s="288">
        <f>N904</f>
        <v>10</v>
      </c>
      <c r="O949" s="288"/>
      <c r="P949" s="288"/>
      <c r="Q949" s="284" t="s">
        <v>1</v>
      </c>
      <c r="R949" s="284" t="s">
        <v>7</v>
      </c>
      <c r="S949" s="53"/>
      <c r="T949" s="53"/>
      <c r="U949" s="54"/>
      <c r="W949" s="269" t="s">
        <v>21</v>
      </c>
      <c r="X949" s="270"/>
      <c r="Y949" s="270"/>
      <c r="Z949" s="270"/>
      <c r="AA949" s="270"/>
      <c r="AB949" s="271">
        <f>AB904</f>
        <v>646</v>
      </c>
      <c r="AC949" s="272"/>
      <c r="AD949" s="272"/>
      <c r="AE949" s="272"/>
      <c r="AF949" s="272"/>
      <c r="AG949" s="272"/>
      <c r="AH949" s="272"/>
      <c r="AI949" s="272"/>
      <c r="AJ949" s="272"/>
      <c r="AK949" s="272"/>
      <c r="AL949" s="272"/>
      <c r="AM949" s="273"/>
    </row>
    <row r="950" spans="1:41" ht="26.1" customHeight="1" thickBot="1" x14ac:dyDescent="0.2">
      <c r="A950" s="282"/>
      <c r="B950" s="283"/>
      <c r="C950" s="285"/>
      <c r="D950" s="283"/>
      <c r="E950" s="283"/>
      <c r="F950" s="285"/>
      <c r="G950" s="283"/>
      <c r="H950" s="283"/>
      <c r="I950" s="287"/>
      <c r="K950" s="56"/>
      <c r="L950" s="57"/>
      <c r="M950" s="57"/>
      <c r="N950" s="289"/>
      <c r="O950" s="289"/>
      <c r="P950" s="289"/>
      <c r="Q950" s="290"/>
      <c r="R950" s="290"/>
      <c r="S950" s="57"/>
      <c r="T950" s="57"/>
      <c r="U950" s="58"/>
      <c r="W950" s="274" t="s">
        <v>49</v>
      </c>
      <c r="X950" s="275"/>
      <c r="Y950" s="275"/>
      <c r="Z950" s="291" t="str">
        <f t="shared" ref="Z950:Z955" si="41">Z905</f>
        <v>T8888888888888</v>
      </c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3"/>
    </row>
    <row r="951" spans="1:41" ht="17.25" customHeight="1" thickTop="1" thickBot="1" x14ac:dyDescent="0.2">
      <c r="A951" s="37" t="s">
        <v>81</v>
      </c>
      <c r="I951" s="60"/>
      <c r="W951" s="276" t="s">
        <v>22</v>
      </c>
      <c r="X951" s="277"/>
      <c r="Y951" s="62"/>
      <c r="Z951" s="278" t="str">
        <f t="shared" si="41"/>
        <v>270-2225</v>
      </c>
      <c r="AA951" s="278"/>
      <c r="AB951" s="279"/>
      <c r="AC951" s="61"/>
      <c r="AD951" s="62"/>
      <c r="AE951" s="62"/>
      <c r="AF951" s="62"/>
      <c r="AG951" s="62"/>
      <c r="AH951" s="62"/>
      <c r="AI951" s="62"/>
      <c r="AJ951" s="62"/>
      <c r="AK951" s="62"/>
      <c r="AL951" s="62"/>
      <c r="AM951" s="63"/>
      <c r="AO951" s="64"/>
    </row>
    <row r="952" spans="1:41" ht="17.25" customHeight="1" thickTop="1" x14ac:dyDescent="0.15">
      <c r="A952" s="59"/>
      <c r="B952" s="241" t="str">
        <f>B907</f>
        <v>製造管理部</v>
      </c>
      <c r="C952" s="242"/>
      <c r="D952" s="242"/>
      <c r="E952" s="242"/>
      <c r="F952" s="242"/>
      <c r="G952" s="242"/>
      <c r="I952" s="60"/>
      <c r="K952" s="261" t="s">
        <v>8</v>
      </c>
      <c r="L952" s="264" t="str">
        <f>L907</f>
        <v>三井住友</v>
      </c>
      <c r="M952" s="265"/>
      <c r="N952" s="265"/>
      <c r="O952" s="266" t="s">
        <v>32</v>
      </c>
      <c r="P952" s="267"/>
      <c r="Q952" s="264" t="str">
        <f>Q907</f>
        <v>松戸</v>
      </c>
      <c r="R952" s="265"/>
      <c r="S952" s="265"/>
      <c r="T952" s="266" t="s">
        <v>4</v>
      </c>
      <c r="U952" s="268"/>
      <c r="W952" s="239" t="s">
        <v>12</v>
      </c>
      <c r="X952" s="240"/>
      <c r="Z952" s="241" t="str">
        <f t="shared" si="41"/>
        <v>千葉県松戸市東松戸2-20-1</v>
      </c>
      <c r="AA952" s="241"/>
      <c r="AB952" s="242"/>
      <c r="AC952" s="242"/>
      <c r="AD952" s="242"/>
      <c r="AE952" s="242"/>
      <c r="AF952" s="242"/>
      <c r="AG952" s="242"/>
      <c r="AH952" s="242"/>
      <c r="AI952" s="242"/>
      <c r="AJ952" s="242"/>
      <c r="AK952" s="242"/>
      <c r="AL952" s="242"/>
      <c r="AM952" s="243"/>
    </row>
    <row r="953" spans="1:41" ht="17.25" customHeight="1" x14ac:dyDescent="0.15">
      <c r="A953" s="59"/>
      <c r="B953" s="242"/>
      <c r="C953" s="242"/>
      <c r="D953" s="242"/>
      <c r="E953" s="242"/>
      <c r="F953" s="242"/>
      <c r="G953" s="242"/>
      <c r="H953" s="52" t="s">
        <v>3</v>
      </c>
      <c r="I953" s="60"/>
      <c r="K953" s="262"/>
      <c r="L953" s="255" t="s">
        <v>9</v>
      </c>
      <c r="M953" s="256"/>
      <c r="N953" s="257"/>
      <c r="O953" s="258" t="str">
        <f>O908</f>
        <v>当座</v>
      </c>
      <c r="P953" s="259"/>
      <c r="Q953" s="259"/>
      <c r="R953" s="259"/>
      <c r="S953" s="259"/>
      <c r="T953" s="259"/>
      <c r="U953" s="260"/>
      <c r="W953" s="239" t="s">
        <v>13</v>
      </c>
      <c r="X953" s="240"/>
      <c r="Z953" s="241" t="str">
        <f t="shared" si="41"/>
        <v>秩父産業株式会社</v>
      </c>
      <c r="AA953" s="241"/>
      <c r="AB953" s="241"/>
      <c r="AC953" s="241"/>
      <c r="AD953" s="241"/>
      <c r="AE953" s="241"/>
      <c r="AF953" s="241"/>
      <c r="AG953" s="241"/>
      <c r="AH953" s="241"/>
      <c r="AI953" s="241"/>
      <c r="AJ953" s="241"/>
      <c r="AK953" s="241"/>
      <c r="AL953" s="34" t="s">
        <v>60</v>
      </c>
      <c r="AM953" s="60"/>
    </row>
    <row r="954" spans="1:41" ht="17.25" customHeight="1" x14ac:dyDescent="0.15">
      <c r="A954" s="59"/>
      <c r="I954" s="60"/>
      <c r="K954" s="262"/>
      <c r="L954" s="255" t="s">
        <v>10</v>
      </c>
      <c r="M954" s="256"/>
      <c r="N954" s="257"/>
      <c r="O954" s="311">
        <f>O909</f>
        <v>1234567</v>
      </c>
      <c r="P954" s="312"/>
      <c r="Q954" s="312"/>
      <c r="R954" s="312"/>
      <c r="S954" s="312"/>
      <c r="T954" s="312"/>
      <c r="U954" s="313"/>
      <c r="W954" s="239" t="s">
        <v>23</v>
      </c>
      <c r="X954" s="240"/>
      <c r="Z954" s="241" t="str">
        <f t="shared" si="41"/>
        <v>047-311-1201</v>
      </c>
      <c r="AA954" s="241"/>
      <c r="AB954" s="242"/>
      <c r="AC954" s="242"/>
      <c r="AD954" s="242"/>
      <c r="AE954" s="242"/>
      <c r="AF954" s="242"/>
      <c r="AG954" s="242"/>
      <c r="AH954" s="242"/>
      <c r="AI954" s="242"/>
      <c r="AJ954" s="242"/>
      <c r="AK954" s="242"/>
      <c r="AL954" s="242"/>
      <c r="AM954" s="243"/>
    </row>
    <row r="955" spans="1:41" ht="17.25" customHeight="1" thickBot="1" x14ac:dyDescent="0.2">
      <c r="A955" s="56"/>
      <c r="B955" s="57" t="s">
        <v>4</v>
      </c>
      <c r="C955" s="57"/>
      <c r="D955" s="57" t="s">
        <v>5</v>
      </c>
      <c r="E955" s="57"/>
      <c r="F955" s="57"/>
      <c r="G955" s="57" t="s">
        <v>6</v>
      </c>
      <c r="H955" s="57"/>
      <c r="I955" s="58"/>
      <c r="K955" s="263"/>
      <c r="L955" s="244" t="s">
        <v>11</v>
      </c>
      <c r="M955" s="245"/>
      <c r="N955" s="246"/>
      <c r="O955" s="306" t="str">
        <f>O910</f>
        <v>チチブサンギョウ（カ</v>
      </c>
      <c r="P955" s="324"/>
      <c r="Q955" s="324"/>
      <c r="R955" s="324"/>
      <c r="S955" s="324"/>
      <c r="T955" s="324"/>
      <c r="U955" s="325"/>
      <c r="W955" s="250" t="s">
        <v>24</v>
      </c>
      <c r="X955" s="251"/>
      <c r="Y955" s="57"/>
      <c r="Z955" s="252" t="str">
        <f t="shared" si="41"/>
        <v>047-311-1310</v>
      </c>
      <c r="AA955" s="252"/>
      <c r="AB955" s="253"/>
      <c r="AC955" s="253"/>
      <c r="AD955" s="253"/>
      <c r="AE955" s="253"/>
      <c r="AF955" s="253"/>
      <c r="AG955" s="253"/>
      <c r="AH955" s="253"/>
      <c r="AI955" s="253"/>
      <c r="AJ955" s="253"/>
      <c r="AK955" s="253"/>
      <c r="AL955" s="253"/>
      <c r="AM955" s="254"/>
    </row>
    <row r="956" spans="1:41" ht="14.25" thickTop="1" x14ac:dyDescent="0.15">
      <c r="E956" s="1" t="s">
        <v>25</v>
      </c>
      <c r="AL956" s="1"/>
    </row>
    <row r="957" spans="1:41" ht="17.25" x14ac:dyDescent="0.15">
      <c r="A957" s="52" t="s">
        <v>14</v>
      </c>
      <c r="R957" s="10" t="s">
        <v>44</v>
      </c>
      <c r="S957"/>
      <c r="Z957" s="35" t="s">
        <v>61</v>
      </c>
    </row>
    <row r="958" spans="1:41" ht="8.25" customHeight="1" thickBot="1" x14ac:dyDescent="0.2"/>
    <row r="959" spans="1:41" ht="24" customHeight="1" thickTop="1" x14ac:dyDescent="0.15">
      <c r="A959" s="232" t="s">
        <v>16</v>
      </c>
      <c r="B959" s="233"/>
      <c r="C959" s="233"/>
      <c r="D959" s="233"/>
      <c r="E959" s="234"/>
      <c r="F959" s="65" t="s">
        <v>17</v>
      </c>
      <c r="G959" s="66" t="s">
        <v>2</v>
      </c>
      <c r="H959" s="235" t="s">
        <v>43</v>
      </c>
      <c r="I959" s="236"/>
      <c r="J959" s="236"/>
      <c r="K959" s="236"/>
      <c r="L959" s="236"/>
      <c r="M959" s="236"/>
      <c r="N959" s="236"/>
      <c r="O959" s="236"/>
      <c r="P959" s="236"/>
      <c r="Q959" s="236" t="s">
        <v>18</v>
      </c>
      <c r="R959" s="236"/>
      <c r="S959" s="236" t="s">
        <v>26</v>
      </c>
      <c r="T959" s="236"/>
      <c r="U959" s="236" t="s">
        <v>31</v>
      </c>
      <c r="V959" s="237"/>
      <c r="W959" s="237"/>
      <c r="X959" s="236" t="s">
        <v>19</v>
      </c>
      <c r="Y959" s="236"/>
      <c r="Z959" s="236"/>
      <c r="AA959" s="236"/>
      <c r="AB959" s="236"/>
      <c r="AC959" s="238"/>
      <c r="AD959" s="238"/>
      <c r="AE959" s="226" t="s">
        <v>20</v>
      </c>
      <c r="AF959" s="227"/>
      <c r="AG959" s="228"/>
      <c r="AI959" s="229" t="s">
        <v>36</v>
      </c>
      <c r="AJ959" s="230"/>
      <c r="AK959" s="230"/>
      <c r="AL959" s="230"/>
      <c r="AM959" s="231"/>
    </row>
    <row r="960" spans="1:41" ht="24" customHeight="1" x14ac:dyDescent="0.15">
      <c r="A960" s="216"/>
      <c r="B960" s="214"/>
      <c r="C960" s="214"/>
      <c r="D960" s="214"/>
      <c r="E960" s="217"/>
      <c r="F960" s="68"/>
      <c r="G960" s="67"/>
      <c r="H960" s="218"/>
      <c r="I960" s="214"/>
      <c r="J960" s="214"/>
      <c r="K960" s="214"/>
      <c r="L960" s="214"/>
      <c r="M960" s="214"/>
      <c r="N960" s="214"/>
      <c r="O960" s="214"/>
      <c r="P960" s="214"/>
      <c r="Q960" s="219"/>
      <c r="R960" s="219"/>
      <c r="S960" s="336"/>
      <c r="T960" s="337"/>
      <c r="U960" s="222"/>
      <c r="V960" s="223"/>
      <c r="W960" s="223"/>
      <c r="X960" s="224">
        <f>ROUND(Q960*U960,0)</f>
        <v>0</v>
      </c>
      <c r="Y960" s="224"/>
      <c r="Z960" s="224"/>
      <c r="AA960" s="224"/>
      <c r="AB960" s="224"/>
      <c r="AC960" s="225"/>
      <c r="AD960" s="225"/>
      <c r="AE960" s="213"/>
      <c r="AF960" s="214"/>
      <c r="AG960" s="215"/>
      <c r="AI960" s="206"/>
      <c r="AJ960" s="207"/>
      <c r="AK960" s="207"/>
      <c r="AL960" s="208"/>
      <c r="AM960" s="209"/>
    </row>
    <row r="961" spans="1:39" ht="24" customHeight="1" x14ac:dyDescent="0.15">
      <c r="A961" s="216"/>
      <c r="B961" s="214"/>
      <c r="C961" s="214"/>
      <c r="D961" s="214"/>
      <c r="E961" s="217"/>
      <c r="F961" s="68"/>
      <c r="G961" s="67"/>
      <c r="H961" s="218"/>
      <c r="I961" s="214"/>
      <c r="J961" s="214"/>
      <c r="K961" s="214"/>
      <c r="L961" s="214"/>
      <c r="M961" s="214"/>
      <c r="N961" s="214"/>
      <c r="O961" s="214"/>
      <c r="P961" s="214"/>
      <c r="Q961" s="219"/>
      <c r="R961" s="219"/>
      <c r="S961" s="336"/>
      <c r="T961" s="337"/>
      <c r="U961" s="222"/>
      <c r="V961" s="223"/>
      <c r="W961" s="223"/>
      <c r="X961" s="224">
        <f t="shared" ref="X961:X974" si="42">ROUND(Q961*U961,0)</f>
        <v>0</v>
      </c>
      <c r="Y961" s="224"/>
      <c r="Z961" s="224"/>
      <c r="AA961" s="224"/>
      <c r="AB961" s="224"/>
      <c r="AC961" s="225"/>
      <c r="AD961" s="225"/>
      <c r="AE961" s="213"/>
      <c r="AF961" s="214"/>
      <c r="AG961" s="215"/>
      <c r="AI961" s="206"/>
      <c r="AJ961" s="207"/>
      <c r="AK961" s="207"/>
      <c r="AL961" s="208"/>
      <c r="AM961" s="209"/>
    </row>
    <row r="962" spans="1:39" ht="24" customHeight="1" x14ac:dyDescent="0.15">
      <c r="A962" s="216"/>
      <c r="B962" s="214"/>
      <c r="C962" s="214"/>
      <c r="D962" s="214"/>
      <c r="E962" s="217"/>
      <c r="F962" s="68"/>
      <c r="G962" s="67"/>
      <c r="H962" s="218"/>
      <c r="I962" s="214"/>
      <c r="J962" s="214"/>
      <c r="K962" s="214"/>
      <c r="L962" s="214"/>
      <c r="M962" s="214"/>
      <c r="N962" s="214"/>
      <c r="O962" s="214"/>
      <c r="P962" s="214"/>
      <c r="Q962" s="219"/>
      <c r="R962" s="219"/>
      <c r="S962" s="336"/>
      <c r="T962" s="337"/>
      <c r="U962" s="222"/>
      <c r="V962" s="223"/>
      <c r="W962" s="223"/>
      <c r="X962" s="224">
        <f t="shared" si="42"/>
        <v>0</v>
      </c>
      <c r="Y962" s="224"/>
      <c r="Z962" s="224"/>
      <c r="AA962" s="224"/>
      <c r="AB962" s="224"/>
      <c r="AC962" s="225"/>
      <c r="AD962" s="225"/>
      <c r="AE962" s="213"/>
      <c r="AF962" s="214"/>
      <c r="AG962" s="215"/>
      <c r="AI962" s="206"/>
      <c r="AJ962" s="207"/>
      <c r="AK962" s="207"/>
      <c r="AL962" s="208"/>
      <c r="AM962" s="209"/>
    </row>
    <row r="963" spans="1:39" ht="24" customHeight="1" x14ac:dyDescent="0.15">
      <c r="A963" s="216"/>
      <c r="B963" s="214"/>
      <c r="C963" s="214"/>
      <c r="D963" s="214"/>
      <c r="E963" s="217"/>
      <c r="F963" s="68"/>
      <c r="G963" s="67"/>
      <c r="H963" s="218"/>
      <c r="I963" s="214"/>
      <c r="J963" s="214"/>
      <c r="K963" s="214"/>
      <c r="L963" s="214"/>
      <c r="M963" s="214"/>
      <c r="N963" s="214"/>
      <c r="O963" s="214"/>
      <c r="P963" s="214"/>
      <c r="Q963" s="219"/>
      <c r="R963" s="219"/>
      <c r="S963" s="336"/>
      <c r="T963" s="337"/>
      <c r="U963" s="222"/>
      <c r="V963" s="223"/>
      <c r="W963" s="223"/>
      <c r="X963" s="224">
        <f t="shared" si="42"/>
        <v>0</v>
      </c>
      <c r="Y963" s="224"/>
      <c r="Z963" s="224"/>
      <c r="AA963" s="224"/>
      <c r="AB963" s="224"/>
      <c r="AC963" s="225"/>
      <c r="AD963" s="225"/>
      <c r="AE963" s="213"/>
      <c r="AF963" s="214"/>
      <c r="AG963" s="215"/>
      <c r="AI963" s="206"/>
      <c r="AJ963" s="207"/>
      <c r="AK963" s="207"/>
      <c r="AL963" s="208"/>
      <c r="AM963" s="209"/>
    </row>
    <row r="964" spans="1:39" ht="24" customHeight="1" x14ac:dyDescent="0.15">
      <c r="A964" s="216"/>
      <c r="B964" s="214"/>
      <c r="C964" s="214"/>
      <c r="D964" s="214"/>
      <c r="E964" s="217"/>
      <c r="F964" s="68"/>
      <c r="G964" s="67"/>
      <c r="H964" s="218"/>
      <c r="I964" s="214"/>
      <c r="J964" s="214"/>
      <c r="K964" s="214"/>
      <c r="L964" s="214"/>
      <c r="M964" s="214"/>
      <c r="N964" s="214"/>
      <c r="O964" s="214"/>
      <c r="P964" s="214"/>
      <c r="Q964" s="219"/>
      <c r="R964" s="219"/>
      <c r="S964" s="336"/>
      <c r="T964" s="337"/>
      <c r="U964" s="222"/>
      <c r="V964" s="223"/>
      <c r="W964" s="223"/>
      <c r="X964" s="224">
        <f t="shared" si="42"/>
        <v>0</v>
      </c>
      <c r="Y964" s="224"/>
      <c r="Z964" s="224"/>
      <c r="AA964" s="224"/>
      <c r="AB964" s="224"/>
      <c r="AC964" s="225"/>
      <c r="AD964" s="225"/>
      <c r="AE964" s="213"/>
      <c r="AF964" s="214"/>
      <c r="AG964" s="215"/>
      <c r="AI964" s="206"/>
      <c r="AJ964" s="207"/>
      <c r="AK964" s="207"/>
      <c r="AL964" s="208"/>
      <c r="AM964" s="209"/>
    </row>
    <row r="965" spans="1:39" ht="24" customHeight="1" x14ac:dyDescent="0.15">
      <c r="A965" s="216"/>
      <c r="B965" s="214"/>
      <c r="C965" s="214"/>
      <c r="D965" s="214"/>
      <c r="E965" s="217"/>
      <c r="F965" s="68"/>
      <c r="G965" s="67"/>
      <c r="H965" s="218"/>
      <c r="I965" s="214"/>
      <c r="J965" s="214"/>
      <c r="K965" s="214"/>
      <c r="L965" s="214"/>
      <c r="M965" s="214"/>
      <c r="N965" s="214"/>
      <c r="O965" s="214"/>
      <c r="P965" s="214"/>
      <c r="Q965" s="219"/>
      <c r="R965" s="219"/>
      <c r="S965" s="336"/>
      <c r="T965" s="337"/>
      <c r="U965" s="222"/>
      <c r="V965" s="223"/>
      <c r="W965" s="223"/>
      <c r="X965" s="224">
        <f t="shared" si="42"/>
        <v>0</v>
      </c>
      <c r="Y965" s="224"/>
      <c r="Z965" s="224"/>
      <c r="AA965" s="224"/>
      <c r="AB965" s="224"/>
      <c r="AC965" s="225"/>
      <c r="AD965" s="225"/>
      <c r="AE965" s="213"/>
      <c r="AF965" s="214"/>
      <c r="AG965" s="215"/>
      <c r="AI965" s="206"/>
      <c r="AJ965" s="207"/>
      <c r="AK965" s="207"/>
      <c r="AL965" s="208"/>
      <c r="AM965" s="209"/>
    </row>
    <row r="966" spans="1:39" ht="24" customHeight="1" x14ac:dyDescent="0.15">
      <c r="A966" s="216"/>
      <c r="B966" s="214"/>
      <c r="C966" s="214"/>
      <c r="D966" s="214"/>
      <c r="E966" s="217"/>
      <c r="F966" s="68"/>
      <c r="G966" s="67"/>
      <c r="H966" s="218"/>
      <c r="I966" s="214"/>
      <c r="J966" s="214"/>
      <c r="K966" s="214"/>
      <c r="L966" s="214"/>
      <c r="M966" s="214"/>
      <c r="N966" s="214"/>
      <c r="O966" s="214"/>
      <c r="P966" s="214"/>
      <c r="Q966" s="219"/>
      <c r="R966" s="219"/>
      <c r="S966" s="336"/>
      <c r="T966" s="337"/>
      <c r="U966" s="222"/>
      <c r="V966" s="223"/>
      <c r="W966" s="223"/>
      <c r="X966" s="224">
        <f t="shared" si="42"/>
        <v>0</v>
      </c>
      <c r="Y966" s="224"/>
      <c r="Z966" s="224"/>
      <c r="AA966" s="224"/>
      <c r="AB966" s="224"/>
      <c r="AC966" s="225"/>
      <c r="AD966" s="225"/>
      <c r="AE966" s="213"/>
      <c r="AF966" s="214"/>
      <c r="AG966" s="215"/>
      <c r="AI966" s="206"/>
      <c r="AJ966" s="207"/>
      <c r="AK966" s="207"/>
      <c r="AL966" s="208"/>
      <c r="AM966" s="209"/>
    </row>
    <row r="967" spans="1:39" ht="24" customHeight="1" x14ac:dyDescent="0.15">
      <c r="A967" s="216"/>
      <c r="B967" s="214"/>
      <c r="C967" s="214"/>
      <c r="D967" s="214"/>
      <c r="E967" s="217"/>
      <c r="F967" s="68"/>
      <c r="G967" s="67"/>
      <c r="H967" s="218"/>
      <c r="I967" s="214"/>
      <c r="J967" s="214"/>
      <c r="K967" s="214"/>
      <c r="L967" s="214"/>
      <c r="M967" s="214"/>
      <c r="N967" s="214"/>
      <c r="O967" s="214"/>
      <c r="P967" s="214"/>
      <c r="Q967" s="219"/>
      <c r="R967" s="219"/>
      <c r="S967" s="336"/>
      <c r="T967" s="337"/>
      <c r="U967" s="222"/>
      <c r="V967" s="223"/>
      <c r="W967" s="223"/>
      <c r="X967" s="224">
        <f t="shared" si="42"/>
        <v>0</v>
      </c>
      <c r="Y967" s="224"/>
      <c r="Z967" s="224"/>
      <c r="AA967" s="224"/>
      <c r="AB967" s="224"/>
      <c r="AC967" s="225"/>
      <c r="AD967" s="225"/>
      <c r="AE967" s="213"/>
      <c r="AF967" s="214"/>
      <c r="AG967" s="215"/>
      <c r="AI967" s="206"/>
      <c r="AJ967" s="207"/>
      <c r="AK967" s="207"/>
      <c r="AL967" s="208"/>
      <c r="AM967" s="209"/>
    </row>
    <row r="968" spans="1:39" ht="24" customHeight="1" x14ac:dyDescent="0.15">
      <c r="A968" s="216"/>
      <c r="B968" s="214"/>
      <c r="C968" s="214"/>
      <c r="D968" s="214"/>
      <c r="E968" s="217"/>
      <c r="F968" s="68"/>
      <c r="G968" s="67"/>
      <c r="H968" s="218"/>
      <c r="I968" s="214"/>
      <c r="J968" s="214"/>
      <c r="K968" s="214"/>
      <c r="L968" s="214"/>
      <c r="M968" s="214"/>
      <c r="N968" s="214"/>
      <c r="O968" s="214"/>
      <c r="P968" s="214"/>
      <c r="Q968" s="219"/>
      <c r="R968" s="219"/>
      <c r="S968" s="336"/>
      <c r="T968" s="337"/>
      <c r="U968" s="222"/>
      <c r="V968" s="223"/>
      <c r="W968" s="223"/>
      <c r="X968" s="224">
        <f t="shared" si="42"/>
        <v>0</v>
      </c>
      <c r="Y968" s="224"/>
      <c r="Z968" s="224"/>
      <c r="AA968" s="224"/>
      <c r="AB968" s="224"/>
      <c r="AC968" s="225"/>
      <c r="AD968" s="225"/>
      <c r="AE968" s="213"/>
      <c r="AF968" s="214"/>
      <c r="AG968" s="215"/>
      <c r="AI968" s="206"/>
      <c r="AJ968" s="207"/>
      <c r="AK968" s="207"/>
      <c r="AL968" s="208"/>
      <c r="AM968" s="209"/>
    </row>
    <row r="969" spans="1:39" ht="24" customHeight="1" x14ac:dyDescent="0.15">
      <c r="A969" s="216"/>
      <c r="B969" s="214"/>
      <c r="C969" s="214"/>
      <c r="D969" s="214"/>
      <c r="E969" s="217"/>
      <c r="F969" s="68"/>
      <c r="G969" s="67"/>
      <c r="H969" s="218"/>
      <c r="I969" s="214"/>
      <c r="J969" s="214"/>
      <c r="K969" s="214"/>
      <c r="L969" s="214"/>
      <c r="M969" s="214"/>
      <c r="N969" s="214"/>
      <c r="O969" s="214"/>
      <c r="P969" s="214"/>
      <c r="Q969" s="219"/>
      <c r="R969" s="219"/>
      <c r="S969" s="336"/>
      <c r="T969" s="337"/>
      <c r="U969" s="222"/>
      <c r="V969" s="223"/>
      <c r="W969" s="223"/>
      <c r="X969" s="224">
        <f t="shared" si="42"/>
        <v>0</v>
      </c>
      <c r="Y969" s="224"/>
      <c r="Z969" s="224"/>
      <c r="AA969" s="224"/>
      <c r="AB969" s="224"/>
      <c r="AC969" s="225"/>
      <c r="AD969" s="225"/>
      <c r="AE969" s="213"/>
      <c r="AF969" s="214"/>
      <c r="AG969" s="215"/>
      <c r="AI969" s="206"/>
      <c r="AJ969" s="207"/>
      <c r="AK969" s="207"/>
      <c r="AL969" s="208"/>
      <c r="AM969" s="209"/>
    </row>
    <row r="970" spans="1:39" ht="24" customHeight="1" x14ac:dyDescent="0.15">
      <c r="A970" s="216"/>
      <c r="B970" s="214"/>
      <c r="C970" s="214"/>
      <c r="D970" s="214"/>
      <c r="E970" s="217"/>
      <c r="F970" s="68"/>
      <c r="G970" s="67"/>
      <c r="H970" s="218"/>
      <c r="I970" s="214"/>
      <c r="J970" s="214"/>
      <c r="K970" s="214"/>
      <c r="L970" s="214"/>
      <c r="M970" s="214"/>
      <c r="N970" s="214"/>
      <c r="O970" s="214"/>
      <c r="P970" s="214"/>
      <c r="Q970" s="219"/>
      <c r="R970" s="219"/>
      <c r="S970" s="336"/>
      <c r="T970" s="337"/>
      <c r="U970" s="222"/>
      <c r="V970" s="223"/>
      <c r="W970" s="223"/>
      <c r="X970" s="224">
        <f t="shared" si="42"/>
        <v>0</v>
      </c>
      <c r="Y970" s="224"/>
      <c r="Z970" s="224"/>
      <c r="AA970" s="224"/>
      <c r="AB970" s="224"/>
      <c r="AC970" s="225"/>
      <c r="AD970" s="225"/>
      <c r="AE970" s="213"/>
      <c r="AF970" s="214"/>
      <c r="AG970" s="215"/>
      <c r="AI970" s="206"/>
      <c r="AJ970" s="207"/>
      <c r="AK970" s="207"/>
      <c r="AL970" s="208"/>
      <c r="AM970" s="209"/>
    </row>
    <row r="971" spans="1:39" ht="24" customHeight="1" x14ac:dyDescent="0.15">
      <c r="A971" s="216"/>
      <c r="B971" s="214"/>
      <c r="C971" s="214"/>
      <c r="D971" s="214"/>
      <c r="E971" s="217"/>
      <c r="F971" s="68"/>
      <c r="G971" s="67"/>
      <c r="H971" s="218"/>
      <c r="I971" s="214"/>
      <c r="J971" s="214"/>
      <c r="K971" s="214"/>
      <c r="L971" s="214"/>
      <c r="M971" s="214"/>
      <c r="N971" s="214"/>
      <c r="O971" s="214"/>
      <c r="P971" s="214"/>
      <c r="Q971" s="219"/>
      <c r="R971" s="219"/>
      <c r="S971" s="336"/>
      <c r="T971" s="337"/>
      <c r="U971" s="222"/>
      <c r="V971" s="223"/>
      <c r="W971" s="223"/>
      <c r="X971" s="224">
        <f t="shared" si="42"/>
        <v>0</v>
      </c>
      <c r="Y971" s="224"/>
      <c r="Z971" s="224"/>
      <c r="AA971" s="224"/>
      <c r="AB971" s="224"/>
      <c r="AC971" s="225"/>
      <c r="AD971" s="225"/>
      <c r="AE971" s="213"/>
      <c r="AF971" s="214"/>
      <c r="AG971" s="215"/>
      <c r="AI971" s="206"/>
      <c r="AJ971" s="207"/>
      <c r="AK971" s="207"/>
      <c r="AL971" s="208"/>
      <c r="AM971" s="209"/>
    </row>
    <row r="972" spans="1:39" ht="24" customHeight="1" x14ac:dyDescent="0.15">
      <c r="A972" s="216"/>
      <c r="B972" s="214"/>
      <c r="C972" s="214"/>
      <c r="D972" s="214"/>
      <c r="E972" s="217"/>
      <c r="F972" s="68"/>
      <c r="G972" s="67"/>
      <c r="H972" s="218"/>
      <c r="I972" s="214"/>
      <c r="J972" s="214"/>
      <c r="K972" s="214"/>
      <c r="L972" s="214"/>
      <c r="M972" s="214"/>
      <c r="N972" s="214"/>
      <c r="O972" s="214"/>
      <c r="P972" s="214"/>
      <c r="Q972" s="219"/>
      <c r="R972" s="219"/>
      <c r="S972" s="336"/>
      <c r="T972" s="337"/>
      <c r="U972" s="222"/>
      <c r="V972" s="223"/>
      <c r="W972" s="223"/>
      <c r="X972" s="224">
        <f t="shared" si="42"/>
        <v>0</v>
      </c>
      <c r="Y972" s="224"/>
      <c r="Z972" s="224"/>
      <c r="AA972" s="224"/>
      <c r="AB972" s="224"/>
      <c r="AC972" s="225"/>
      <c r="AD972" s="225"/>
      <c r="AE972" s="213"/>
      <c r="AF972" s="214"/>
      <c r="AG972" s="215"/>
      <c r="AI972" s="206"/>
      <c r="AJ972" s="207"/>
      <c r="AK972" s="207"/>
      <c r="AL972" s="208"/>
      <c r="AM972" s="209"/>
    </row>
    <row r="973" spans="1:39" ht="24" customHeight="1" x14ac:dyDescent="0.15">
      <c r="A973" s="216"/>
      <c r="B973" s="214"/>
      <c r="C973" s="214"/>
      <c r="D973" s="214"/>
      <c r="E973" s="217"/>
      <c r="F973" s="68"/>
      <c r="G973" s="67"/>
      <c r="H973" s="218"/>
      <c r="I973" s="214"/>
      <c r="J973" s="214"/>
      <c r="K973" s="214"/>
      <c r="L973" s="214"/>
      <c r="M973" s="214"/>
      <c r="N973" s="214"/>
      <c r="O973" s="214"/>
      <c r="P973" s="214"/>
      <c r="Q973" s="219"/>
      <c r="R973" s="219"/>
      <c r="S973" s="336"/>
      <c r="T973" s="337"/>
      <c r="U973" s="222"/>
      <c r="V973" s="223"/>
      <c r="W973" s="223"/>
      <c r="X973" s="224">
        <f t="shared" si="42"/>
        <v>0</v>
      </c>
      <c r="Y973" s="224"/>
      <c r="Z973" s="224"/>
      <c r="AA973" s="224"/>
      <c r="AB973" s="224"/>
      <c r="AC973" s="225"/>
      <c r="AD973" s="225"/>
      <c r="AE973" s="213"/>
      <c r="AF973" s="214"/>
      <c r="AG973" s="215"/>
      <c r="AI973" s="206"/>
      <c r="AJ973" s="207"/>
      <c r="AK973" s="207"/>
      <c r="AL973" s="208"/>
      <c r="AM973" s="209"/>
    </row>
    <row r="974" spans="1:39" ht="24" customHeight="1" thickBot="1" x14ac:dyDescent="0.2">
      <c r="A974" s="216"/>
      <c r="B974" s="214"/>
      <c r="C974" s="214"/>
      <c r="D974" s="214"/>
      <c r="E974" s="217"/>
      <c r="F974" s="68"/>
      <c r="G974" s="67"/>
      <c r="H974" s="218"/>
      <c r="I974" s="214"/>
      <c r="J974" s="214"/>
      <c r="K974" s="214"/>
      <c r="L974" s="214"/>
      <c r="M974" s="214"/>
      <c r="N974" s="214"/>
      <c r="O974" s="214"/>
      <c r="P974" s="214"/>
      <c r="Q974" s="219"/>
      <c r="R974" s="219"/>
      <c r="S974" s="336"/>
      <c r="T974" s="337"/>
      <c r="U974" s="222"/>
      <c r="V974" s="223"/>
      <c r="W974" s="223"/>
      <c r="X974" s="224">
        <f t="shared" si="42"/>
        <v>0</v>
      </c>
      <c r="Y974" s="224"/>
      <c r="Z974" s="224"/>
      <c r="AA974" s="224"/>
      <c r="AB974" s="224"/>
      <c r="AC974" s="225"/>
      <c r="AD974" s="225"/>
      <c r="AE974" s="213"/>
      <c r="AF974" s="214"/>
      <c r="AG974" s="215"/>
      <c r="AI974" s="206"/>
      <c r="AJ974" s="207"/>
      <c r="AK974" s="207"/>
      <c r="AL974" s="208"/>
      <c r="AM974" s="209"/>
    </row>
    <row r="975" spans="1:39" ht="24" customHeight="1" thickTop="1" thickBot="1" x14ac:dyDescent="0.2">
      <c r="A975" s="197"/>
      <c r="B975" s="198"/>
      <c r="C975" s="198"/>
      <c r="D975" s="198"/>
      <c r="E975" s="199"/>
      <c r="F975" s="70"/>
      <c r="G975" s="69"/>
      <c r="H975" s="200" t="s">
        <v>64</v>
      </c>
      <c r="I975" s="201"/>
      <c r="J975" s="201"/>
      <c r="K975" s="201"/>
      <c r="L975" s="201"/>
      <c r="M975" s="201"/>
      <c r="N975" s="201"/>
      <c r="O975" s="201"/>
      <c r="P975" s="201"/>
      <c r="Q975" s="200"/>
      <c r="R975" s="200"/>
      <c r="S975" s="200"/>
      <c r="T975" s="200"/>
      <c r="U975" s="200"/>
      <c r="V975" s="200"/>
      <c r="W975" s="200"/>
      <c r="X975" s="202">
        <f>SUM(X960:AD974)</f>
        <v>0</v>
      </c>
      <c r="Y975" s="202"/>
      <c r="Z975" s="202"/>
      <c r="AA975" s="202"/>
      <c r="AB975" s="202"/>
      <c r="AC975" s="203"/>
      <c r="AD975" s="203"/>
      <c r="AE975" s="204"/>
      <c r="AF975" s="198"/>
      <c r="AG975" s="205"/>
      <c r="AI975" s="206"/>
      <c r="AJ975" s="207"/>
      <c r="AK975" s="207"/>
      <c r="AL975" s="208"/>
      <c r="AM975" s="209"/>
    </row>
    <row r="976" spans="1:39" ht="14.25" thickTop="1" x14ac:dyDescent="0.15"/>
    <row r="977" spans="1:39" ht="15.75" customHeight="1" x14ac:dyDescent="0.15">
      <c r="A977" s="52" t="s">
        <v>30</v>
      </c>
      <c r="W977" s="71"/>
      <c r="X977" s="20"/>
      <c r="Y977" s="172" t="s">
        <v>37</v>
      </c>
      <c r="Z977" s="173"/>
      <c r="AA977" s="173"/>
      <c r="AB977" s="173"/>
      <c r="AC977" s="174"/>
      <c r="AD977" s="210" t="s">
        <v>28</v>
      </c>
      <c r="AE977" s="211"/>
      <c r="AF977" s="211"/>
      <c r="AG977" s="211"/>
      <c r="AH977" s="212"/>
      <c r="AI977" s="210" t="s">
        <v>27</v>
      </c>
      <c r="AJ977" s="211"/>
      <c r="AK977" s="211"/>
      <c r="AL977" s="211"/>
      <c r="AM977" s="212"/>
    </row>
    <row r="978" spans="1:39" ht="16.5" customHeight="1" x14ac:dyDescent="0.15">
      <c r="B978" s="16" t="s">
        <v>132</v>
      </c>
      <c r="C978" s="2"/>
      <c r="Y978" s="187"/>
      <c r="Z978" s="188"/>
      <c r="AA978" s="188"/>
      <c r="AB978" s="188"/>
      <c r="AC978" s="188"/>
      <c r="AD978" s="187"/>
      <c r="AE978" s="188"/>
      <c r="AF978" s="188"/>
      <c r="AG978" s="188"/>
      <c r="AH978" s="193"/>
      <c r="AI978" s="187"/>
      <c r="AJ978" s="188"/>
      <c r="AK978" s="188"/>
      <c r="AL978" s="188"/>
      <c r="AM978" s="193"/>
    </row>
    <row r="979" spans="1:39" ht="16.5" customHeight="1" x14ac:dyDescent="0.15">
      <c r="B979" s="3" t="s">
        <v>47</v>
      </c>
      <c r="Y979" s="189"/>
      <c r="Z979" s="190"/>
      <c r="AA979" s="190"/>
      <c r="AB979" s="190"/>
      <c r="AC979" s="190"/>
      <c r="AD979" s="189"/>
      <c r="AE979" s="190"/>
      <c r="AF979" s="190"/>
      <c r="AG979" s="190"/>
      <c r="AH979" s="194"/>
      <c r="AI979" s="189"/>
      <c r="AJ979" s="190"/>
      <c r="AK979" s="190"/>
      <c r="AL979" s="190"/>
      <c r="AM979" s="194"/>
    </row>
    <row r="980" spans="1:39" ht="16.5" customHeight="1" x14ac:dyDescent="0.15">
      <c r="B980" s="3" t="s">
        <v>50</v>
      </c>
      <c r="C980" s="23"/>
      <c r="D980" s="23"/>
      <c r="E980" s="23"/>
      <c r="F980" s="23"/>
      <c r="G980" s="23"/>
      <c r="H980" s="23"/>
      <c r="I980" s="23"/>
      <c r="J980" s="23"/>
      <c r="K980" s="23"/>
      <c r="Y980" s="189"/>
      <c r="Z980" s="190"/>
      <c r="AA980" s="190"/>
      <c r="AB980" s="190"/>
      <c r="AC980" s="190"/>
      <c r="AD980" s="189"/>
      <c r="AE980" s="190"/>
      <c r="AF980" s="190"/>
      <c r="AG980" s="190"/>
      <c r="AH980" s="194"/>
      <c r="AI980" s="189"/>
      <c r="AJ980" s="190"/>
      <c r="AK980" s="190"/>
      <c r="AL980" s="190"/>
      <c r="AM980" s="194"/>
    </row>
    <row r="981" spans="1:39" ht="16.5" customHeight="1" x14ac:dyDescent="0.15">
      <c r="B981" s="3" t="s">
        <v>58</v>
      </c>
      <c r="Y981" s="191"/>
      <c r="Z981" s="192"/>
      <c r="AA981" s="192"/>
      <c r="AB981" s="192"/>
      <c r="AC981" s="192"/>
      <c r="AD981" s="191"/>
      <c r="AE981" s="192"/>
      <c r="AF981" s="192"/>
      <c r="AG981" s="192"/>
      <c r="AH981" s="195"/>
      <c r="AI981" s="191"/>
      <c r="AJ981" s="192"/>
      <c r="AK981" s="192"/>
      <c r="AL981" s="192"/>
      <c r="AM981" s="195"/>
    </row>
    <row r="982" spans="1:39" ht="16.5" customHeight="1" x14ac:dyDescent="0.15">
      <c r="B982" s="17" t="s">
        <v>59</v>
      </c>
    </row>
    <row r="983" spans="1:39" ht="16.5" customHeight="1" x14ac:dyDescent="0.15">
      <c r="B983" s="17"/>
      <c r="AD983" s="64"/>
      <c r="AE983"/>
      <c r="AF983"/>
      <c r="AG983"/>
      <c r="AH983"/>
      <c r="AI983"/>
      <c r="AJ983"/>
      <c r="AK983"/>
      <c r="AL983"/>
      <c r="AM983"/>
    </row>
    <row r="984" spans="1:39" ht="16.5" customHeight="1" x14ac:dyDescent="0.15">
      <c r="B984" s="3"/>
      <c r="AE984"/>
      <c r="AF984"/>
      <c r="AG984"/>
      <c r="AH984"/>
      <c r="AI984"/>
      <c r="AJ984"/>
      <c r="AK984"/>
      <c r="AL984"/>
      <c r="AM984"/>
    </row>
    <row r="985" spans="1:39" ht="16.5" customHeight="1" x14ac:dyDescent="0.15">
      <c r="B985" s="196" t="s">
        <v>34</v>
      </c>
      <c r="C985" s="196"/>
      <c r="D985" s="196"/>
      <c r="E985" s="196"/>
      <c r="F985" s="196"/>
      <c r="G985" s="196"/>
      <c r="H985" s="196"/>
      <c r="I985" s="196"/>
      <c r="J985" s="196"/>
      <c r="L985" s="196" t="s">
        <v>35</v>
      </c>
      <c r="M985" s="196"/>
      <c r="N985" s="196"/>
      <c r="O985" s="196"/>
      <c r="P985" s="196"/>
      <c r="Q985" s="196"/>
      <c r="R985" s="196"/>
      <c r="S985" s="196"/>
      <c r="T985" s="196"/>
      <c r="U985" s="196"/>
      <c r="V985" s="196"/>
      <c r="W985" s="196"/>
      <c r="X985" s="196"/>
      <c r="Y985" s="196"/>
      <c r="Z985" s="196"/>
      <c r="AA985" s="64"/>
      <c r="AD985"/>
      <c r="AE985"/>
      <c r="AF985"/>
      <c r="AG985"/>
      <c r="AH985"/>
      <c r="AI985"/>
      <c r="AJ985"/>
      <c r="AK985"/>
      <c r="AL985"/>
      <c r="AM985"/>
    </row>
    <row r="986" spans="1:39" x14ac:dyDescent="0.15">
      <c r="B986" s="196"/>
      <c r="C986" s="196"/>
      <c r="D986" s="196"/>
      <c r="E986" s="196"/>
      <c r="F986" s="196"/>
      <c r="G986" s="196"/>
      <c r="H986" s="196"/>
      <c r="I986" s="196"/>
      <c r="J986" s="196"/>
      <c r="L986" s="196"/>
      <c r="M986" s="196"/>
      <c r="N986" s="196"/>
      <c r="O986" s="196"/>
      <c r="P986" s="196"/>
      <c r="Q986" s="196"/>
      <c r="R986" s="196"/>
      <c r="S986" s="196"/>
      <c r="T986" s="196"/>
      <c r="U986" s="196"/>
      <c r="V986" s="196"/>
      <c r="W986" s="196"/>
      <c r="X986" s="196"/>
      <c r="Y986" s="196"/>
      <c r="Z986" s="196"/>
      <c r="AA986" s="64"/>
    </row>
    <row r="987" spans="1:39" x14ac:dyDescent="0.15">
      <c r="B987" s="196"/>
      <c r="C987" s="196"/>
      <c r="D987" s="196"/>
      <c r="E987" s="196"/>
      <c r="F987" s="196"/>
      <c r="G987" s="196"/>
      <c r="H987" s="196"/>
      <c r="I987" s="196"/>
      <c r="J987" s="196"/>
      <c r="K987" s="64"/>
      <c r="L987" s="196"/>
      <c r="M987" s="196"/>
      <c r="N987" s="196"/>
      <c r="O987" s="196"/>
      <c r="P987" s="196"/>
      <c r="Q987" s="196"/>
      <c r="R987" s="196"/>
      <c r="S987" s="196"/>
      <c r="T987" s="196"/>
      <c r="U987" s="196"/>
      <c r="V987" s="196"/>
      <c r="W987" s="196"/>
      <c r="X987" s="196"/>
      <c r="Y987" s="196"/>
      <c r="Z987" s="196"/>
      <c r="AA987" s="64"/>
      <c r="AD987" s="196" t="s">
        <v>29</v>
      </c>
      <c r="AE987" s="171"/>
      <c r="AF987" s="171"/>
      <c r="AG987" s="171"/>
      <c r="AH987" s="171"/>
      <c r="AI987" s="171"/>
      <c r="AJ987" s="171"/>
      <c r="AK987" s="171"/>
      <c r="AL987" s="171"/>
      <c r="AM987" s="171"/>
    </row>
    <row r="988" spans="1:39" x14ac:dyDescent="0.15">
      <c r="B988" s="196"/>
      <c r="C988" s="196"/>
      <c r="D988" s="196"/>
      <c r="E988" s="196"/>
      <c r="F988" s="196"/>
      <c r="G988" s="196"/>
      <c r="H988" s="196"/>
      <c r="I988" s="196"/>
      <c r="J988" s="196"/>
      <c r="K988" s="64"/>
      <c r="L988" s="196"/>
      <c r="M988" s="196"/>
      <c r="N988" s="196"/>
      <c r="O988" s="196"/>
      <c r="P988" s="196"/>
      <c r="Q988" s="196"/>
      <c r="R988" s="196"/>
      <c r="S988" s="196"/>
      <c r="T988" s="196"/>
      <c r="U988" s="196"/>
      <c r="V988" s="196"/>
      <c r="W988" s="196"/>
      <c r="X988" s="196"/>
      <c r="Y988" s="196"/>
      <c r="Z988" s="196"/>
      <c r="AA988" s="64"/>
      <c r="AD988" s="196"/>
      <c r="AE988" s="196"/>
      <c r="AF988" s="196"/>
      <c r="AG988" s="196"/>
      <c r="AH988" s="196"/>
      <c r="AI988" s="196"/>
      <c r="AJ988" s="196"/>
      <c r="AK988" s="196"/>
      <c r="AL988" s="196"/>
      <c r="AM988" s="196"/>
    </row>
    <row r="989" spans="1:39" x14ac:dyDescent="0.15">
      <c r="B989" s="196"/>
      <c r="C989" s="196"/>
      <c r="D989" s="196"/>
      <c r="E989" s="196"/>
      <c r="F989" s="196"/>
      <c r="G989" s="196"/>
      <c r="H989" s="196"/>
      <c r="I989" s="196"/>
      <c r="J989" s="196"/>
      <c r="K989" s="64"/>
      <c r="L989" s="196"/>
      <c r="M989" s="196"/>
      <c r="N989" s="196"/>
      <c r="O989" s="196"/>
      <c r="P989" s="196"/>
      <c r="Q989" s="196"/>
      <c r="R989" s="196"/>
      <c r="S989" s="196"/>
      <c r="T989" s="196"/>
      <c r="U989" s="196"/>
      <c r="V989" s="196"/>
      <c r="W989" s="196"/>
      <c r="X989" s="196"/>
      <c r="Y989" s="196"/>
      <c r="Z989" s="196"/>
      <c r="AA989" s="64"/>
      <c r="AD989" s="196"/>
      <c r="AE989" s="196"/>
      <c r="AF989" s="196"/>
      <c r="AG989" s="196"/>
      <c r="AH989" s="196"/>
      <c r="AI989" s="196"/>
      <c r="AJ989" s="196"/>
      <c r="AK989" s="196"/>
      <c r="AL989" s="196"/>
      <c r="AM989" s="196"/>
    </row>
    <row r="990" spans="1:39" x14ac:dyDescent="0.15">
      <c r="K990" s="64"/>
    </row>
    <row r="991" spans="1:39" ht="16.5" customHeight="1" x14ac:dyDescent="0.15">
      <c r="A991" s="80" t="s">
        <v>62</v>
      </c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</row>
    <row r="992" spans="1:39" ht="16.5" customHeight="1" x14ac:dyDescent="0.15">
      <c r="A992" s="81"/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</row>
    <row r="993" spans="1:41" ht="14.25" thickBot="1" x14ac:dyDescent="0.2"/>
    <row r="994" spans="1:41" ht="26.1" customHeight="1" thickTop="1" x14ac:dyDescent="0.15">
      <c r="A994" s="280">
        <f>A949</f>
        <v>5</v>
      </c>
      <c r="B994" s="281"/>
      <c r="C994" s="284" t="s">
        <v>0</v>
      </c>
      <c r="D994" s="281">
        <f>D949</f>
        <v>10</v>
      </c>
      <c r="E994" s="281"/>
      <c r="F994" s="284" t="s">
        <v>1</v>
      </c>
      <c r="G994" s="281">
        <f>G949</f>
        <v>31</v>
      </c>
      <c r="H994" s="281"/>
      <c r="I994" s="286" t="s">
        <v>2</v>
      </c>
      <c r="K994" s="55"/>
      <c r="L994" s="53"/>
      <c r="M994" s="53"/>
      <c r="N994" s="288">
        <f>N949</f>
        <v>10</v>
      </c>
      <c r="O994" s="288"/>
      <c r="P994" s="288"/>
      <c r="Q994" s="284" t="s">
        <v>1</v>
      </c>
      <c r="R994" s="284" t="s">
        <v>7</v>
      </c>
      <c r="S994" s="53"/>
      <c r="T994" s="53"/>
      <c r="U994" s="54"/>
      <c r="W994" s="269" t="s">
        <v>21</v>
      </c>
      <c r="X994" s="270"/>
      <c r="Y994" s="270"/>
      <c r="Z994" s="270"/>
      <c r="AA994" s="270"/>
      <c r="AB994" s="271">
        <f>AB949</f>
        <v>646</v>
      </c>
      <c r="AC994" s="272"/>
      <c r="AD994" s="272"/>
      <c r="AE994" s="272"/>
      <c r="AF994" s="272"/>
      <c r="AG994" s="272"/>
      <c r="AH994" s="272"/>
      <c r="AI994" s="272"/>
      <c r="AJ994" s="272"/>
      <c r="AK994" s="272"/>
      <c r="AL994" s="272"/>
      <c r="AM994" s="273"/>
    </row>
    <row r="995" spans="1:41" ht="26.1" customHeight="1" thickBot="1" x14ac:dyDescent="0.2">
      <c r="A995" s="282"/>
      <c r="B995" s="283"/>
      <c r="C995" s="285"/>
      <c r="D995" s="283"/>
      <c r="E995" s="283"/>
      <c r="F995" s="285"/>
      <c r="G995" s="283"/>
      <c r="H995" s="283"/>
      <c r="I995" s="287"/>
      <c r="K995" s="56"/>
      <c r="L995" s="57"/>
      <c r="M995" s="57"/>
      <c r="N995" s="289"/>
      <c r="O995" s="289"/>
      <c r="P995" s="289"/>
      <c r="Q995" s="290"/>
      <c r="R995" s="290"/>
      <c r="S995" s="57"/>
      <c r="T995" s="57"/>
      <c r="U995" s="58"/>
      <c r="W995" s="274" t="s">
        <v>49</v>
      </c>
      <c r="X995" s="275"/>
      <c r="Y995" s="275"/>
      <c r="Z995" s="291" t="str">
        <f t="shared" ref="Z995:Z1000" si="43">Z950</f>
        <v>T8888888888888</v>
      </c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3"/>
    </row>
    <row r="996" spans="1:41" ht="17.25" customHeight="1" thickTop="1" thickBot="1" x14ac:dyDescent="0.2">
      <c r="A996" s="37" t="s">
        <v>81</v>
      </c>
      <c r="I996" s="60"/>
      <c r="W996" s="276" t="s">
        <v>22</v>
      </c>
      <c r="X996" s="277"/>
      <c r="Y996" s="62"/>
      <c r="Z996" s="278" t="str">
        <f t="shared" si="43"/>
        <v>270-2225</v>
      </c>
      <c r="AA996" s="278"/>
      <c r="AB996" s="279"/>
      <c r="AC996" s="61"/>
      <c r="AD996" s="62"/>
      <c r="AE996" s="62"/>
      <c r="AF996" s="62"/>
      <c r="AG996" s="62"/>
      <c r="AH996" s="62"/>
      <c r="AI996" s="62"/>
      <c r="AJ996" s="62"/>
      <c r="AK996" s="62"/>
      <c r="AL996" s="62"/>
      <c r="AM996" s="63"/>
      <c r="AO996" s="64"/>
    </row>
    <row r="997" spans="1:41" ht="17.25" customHeight="1" thickTop="1" x14ac:dyDescent="0.15">
      <c r="A997" s="59"/>
      <c r="B997" s="241" t="str">
        <f>B952</f>
        <v>製造管理部</v>
      </c>
      <c r="C997" s="242"/>
      <c r="D997" s="242"/>
      <c r="E997" s="242"/>
      <c r="F997" s="242"/>
      <c r="G997" s="242"/>
      <c r="I997" s="60"/>
      <c r="K997" s="261" t="s">
        <v>8</v>
      </c>
      <c r="L997" s="264" t="str">
        <f>L952</f>
        <v>三井住友</v>
      </c>
      <c r="M997" s="265"/>
      <c r="N997" s="265"/>
      <c r="O997" s="266" t="s">
        <v>32</v>
      </c>
      <c r="P997" s="267"/>
      <c r="Q997" s="264" t="str">
        <f>Q952</f>
        <v>松戸</v>
      </c>
      <c r="R997" s="265"/>
      <c r="S997" s="265"/>
      <c r="T997" s="266" t="s">
        <v>4</v>
      </c>
      <c r="U997" s="268"/>
      <c r="W997" s="239" t="s">
        <v>12</v>
      </c>
      <c r="X997" s="240"/>
      <c r="Z997" s="241" t="str">
        <f t="shared" si="43"/>
        <v>千葉県松戸市東松戸2-20-1</v>
      </c>
      <c r="AA997" s="241"/>
      <c r="AB997" s="242"/>
      <c r="AC997" s="242"/>
      <c r="AD997" s="242"/>
      <c r="AE997" s="242"/>
      <c r="AF997" s="242"/>
      <c r="AG997" s="242"/>
      <c r="AH997" s="242"/>
      <c r="AI997" s="242"/>
      <c r="AJ997" s="242"/>
      <c r="AK997" s="242"/>
      <c r="AL997" s="242"/>
      <c r="AM997" s="243"/>
    </row>
    <row r="998" spans="1:41" ht="17.25" customHeight="1" x14ac:dyDescent="0.15">
      <c r="A998" s="59"/>
      <c r="B998" s="242"/>
      <c r="C998" s="242"/>
      <c r="D998" s="242"/>
      <c r="E998" s="242"/>
      <c r="F998" s="242"/>
      <c r="G998" s="242"/>
      <c r="H998" s="52" t="s">
        <v>3</v>
      </c>
      <c r="I998" s="60"/>
      <c r="K998" s="262"/>
      <c r="L998" s="255" t="s">
        <v>9</v>
      </c>
      <c r="M998" s="256"/>
      <c r="N998" s="257"/>
      <c r="O998" s="258" t="str">
        <f>O953</f>
        <v>当座</v>
      </c>
      <c r="P998" s="259"/>
      <c r="Q998" s="259"/>
      <c r="R998" s="259"/>
      <c r="S998" s="259"/>
      <c r="T998" s="259"/>
      <c r="U998" s="260"/>
      <c r="W998" s="239" t="s">
        <v>13</v>
      </c>
      <c r="X998" s="240"/>
      <c r="Z998" s="241" t="str">
        <f t="shared" si="43"/>
        <v>秩父産業株式会社</v>
      </c>
      <c r="AA998" s="241"/>
      <c r="AB998" s="241"/>
      <c r="AC998" s="241"/>
      <c r="AD998" s="241"/>
      <c r="AE998" s="241"/>
      <c r="AF998" s="241"/>
      <c r="AG998" s="241"/>
      <c r="AH998" s="241"/>
      <c r="AI998" s="241"/>
      <c r="AJ998" s="241"/>
      <c r="AK998" s="241"/>
      <c r="AL998" s="34" t="s">
        <v>60</v>
      </c>
      <c r="AM998" s="60"/>
    </row>
    <row r="999" spans="1:41" ht="17.25" customHeight="1" x14ac:dyDescent="0.15">
      <c r="A999" s="59"/>
      <c r="I999" s="60"/>
      <c r="K999" s="262"/>
      <c r="L999" s="255" t="s">
        <v>10</v>
      </c>
      <c r="M999" s="256"/>
      <c r="N999" s="257"/>
      <c r="O999" s="311">
        <f>O954</f>
        <v>1234567</v>
      </c>
      <c r="P999" s="312"/>
      <c r="Q999" s="312"/>
      <c r="R999" s="312"/>
      <c r="S999" s="312"/>
      <c r="T999" s="312"/>
      <c r="U999" s="313"/>
      <c r="W999" s="239" t="s">
        <v>23</v>
      </c>
      <c r="X999" s="240"/>
      <c r="Z999" s="241" t="str">
        <f t="shared" si="43"/>
        <v>047-311-1201</v>
      </c>
      <c r="AA999" s="241"/>
      <c r="AB999" s="242"/>
      <c r="AC999" s="242"/>
      <c r="AD999" s="242"/>
      <c r="AE999" s="242"/>
      <c r="AF999" s="242"/>
      <c r="AG999" s="242"/>
      <c r="AH999" s="242"/>
      <c r="AI999" s="242"/>
      <c r="AJ999" s="242"/>
      <c r="AK999" s="242"/>
      <c r="AL999" s="242"/>
      <c r="AM999" s="243"/>
    </row>
    <row r="1000" spans="1:41" ht="17.25" customHeight="1" thickBot="1" x14ac:dyDescent="0.2">
      <c r="A1000" s="56"/>
      <c r="B1000" s="57" t="s">
        <v>4</v>
      </c>
      <c r="C1000" s="57"/>
      <c r="D1000" s="57" t="s">
        <v>5</v>
      </c>
      <c r="E1000" s="57"/>
      <c r="F1000" s="57"/>
      <c r="G1000" s="57" t="s">
        <v>6</v>
      </c>
      <c r="H1000" s="57"/>
      <c r="I1000" s="58"/>
      <c r="K1000" s="263"/>
      <c r="L1000" s="244" t="s">
        <v>11</v>
      </c>
      <c r="M1000" s="245"/>
      <c r="N1000" s="246"/>
      <c r="O1000" s="306" t="str">
        <f>O955</f>
        <v>チチブサンギョウ（カ</v>
      </c>
      <c r="P1000" s="324"/>
      <c r="Q1000" s="324"/>
      <c r="R1000" s="324"/>
      <c r="S1000" s="324"/>
      <c r="T1000" s="324"/>
      <c r="U1000" s="325"/>
      <c r="W1000" s="250" t="s">
        <v>24</v>
      </c>
      <c r="X1000" s="251"/>
      <c r="Y1000" s="57"/>
      <c r="Z1000" s="252" t="str">
        <f t="shared" si="43"/>
        <v>047-311-1310</v>
      </c>
      <c r="AA1000" s="252"/>
      <c r="AB1000" s="253"/>
      <c r="AC1000" s="253"/>
      <c r="AD1000" s="253"/>
      <c r="AE1000" s="253"/>
      <c r="AF1000" s="253"/>
      <c r="AG1000" s="253"/>
      <c r="AH1000" s="253"/>
      <c r="AI1000" s="253"/>
      <c r="AJ1000" s="253"/>
      <c r="AK1000" s="253"/>
      <c r="AL1000" s="253"/>
      <c r="AM1000" s="254"/>
    </row>
    <row r="1001" spans="1:41" ht="14.25" thickTop="1" x14ac:dyDescent="0.15">
      <c r="E1001" s="1" t="s">
        <v>25</v>
      </c>
      <c r="AL1001" s="1"/>
    </row>
    <row r="1002" spans="1:41" ht="17.25" x14ac:dyDescent="0.15">
      <c r="A1002" s="52" t="s">
        <v>14</v>
      </c>
      <c r="R1002" s="10" t="s">
        <v>44</v>
      </c>
      <c r="S1002"/>
      <c r="Z1002" s="35" t="s">
        <v>61</v>
      </c>
    </row>
    <row r="1003" spans="1:41" ht="8.25" customHeight="1" thickBot="1" x14ac:dyDescent="0.2"/>
    <row r="1004" spans="1:41" ht="24" customHeight="1" thickTop="1" x14ac:dyDescent="0.15">
      <c r="A1004" s="232" t="s">
        <v>16</v>
      </c>
      <c r="B1004" s="233"/>
      <c r="C1004" s="233"/>
      <c r="D1004" s="233"/>
      <c r="E1004" s="234"/>
      <c r="F1004" s="65" t="s">
        <v>17</v>
      </c>
      <c r="G1004" s="66" t="s">
        <v>2</v>
      </c>
      <c r="H1004" s="235" t="s">
        <v>43</v>
      </c>
      <c r="I1004" s="236"/>
      <c r="J1004" s="236"/>
      <c r="K1004" s="236"/>
      <c r="L1004" s="236"/>
      <c r="M1004" s="236"/>
      <c r="N1004" s="236"/>
      <c r="O1004" s="236"/>
      <c r="P1004" s="236"/>
      <c r="Q1004" s="236" t="s">
        <v>18</v>
      </c>
      <c r="R1004" s="236"/>
      <c r="S1004" s="236" t="s">
        <v>26</v>
      </c>
      <c r="T1004" s="236"/>
      <c r="U1004" s="236" t="s">
        <v>31</v>
      </c>
      <c r="V1004" s="237"/>
      <c r="W1004" s="237"/>
      <c r="X1004" s="236" t="s">
        <v>19</v>
      </c>
      <c r="Y1004" s="236"/>
      <c r="Z1004" s="236"/>
      <c r="AA1004" s="236"/>
      <c r="AB1004" s="236"/>
      <c r="AC1004" s="238"/>
      <c r="AD1004" s="238"/>
      <c r="AE1004" s="226" t="s">
        <v>20</v>
      </c>
      <c r="AF1004" s="227"/>
      <c r="AG1004" s="228"/>
      <c r="AI1004" s="229" t="s">
        <v>36</v>
      </c>
      <c r="AJ1004" s="230"/>
      <c r="AK1004" s="230"/>
      <c r="AL1004" s="230"/>
      <c r="AM1004" s="231"/>
    </row>
    <row r="1005" spans="1:41" ht="24" customHeight="1" x14ac:dyDescent="0.15">
      <c r="A1005" s="216"/>
      <c r="B1005" s="214"/>
      <c r="C1005" s="214"/>
      <c r="D1005" s="214"/>
      <c r="E1005" s="217"/>
      <c r="F1005" s="68"/>
      <c r="G1005" s="67"/>
      <c r="H1005" s="218"/>
      <c r="I1005" s="214"/>
      <c r="J1005" s="214"/>
      <c r="K1005" s="214"/>
      <c r="L1005" s="214"/>
      <c r="M1005" s="214"/>
      <c r="N1005" s="214"/>
      <c r="O1005" s="214"/>
      <c r="P1005" s="214"/>
      <c r="Q1005" s="219"/>
      <c r="R1005" s="219"/>
      <c r="S1005" s="336"/>
      <c r="T1005" s="337"/>
      <c r="U1005" s="222"/>
      <c r="V1005" s="223"/>
      <c r="W1005" s="223"/>
      <c r="X1005" s="224">
        <f>ROUND(Q1005*U1005,0)</f>
        <v>0</v>
      </c>
      <c r="Y1005" s="224"/>
      <c r="Z1005" s="224"/>
      <c r="AA1005" s="224"/>
      <c r="AB1005" s="224"/>
      <c r="AC1005" s="225"/>
      <c r="AD1005" s="225"/>
      <c r="AE1005" s="213"/>
      <c r="AF1005" s="214"/>
      <c r="AG1005" s="215"/>
      <c r="AI1005" s="206"/>
      <c r="AJ1005" s="207"/>
      <c r="AK1005" s="207"/>
      <c r="AL1005" s="208"/>
      <c r="AM1005" s="209"/>
    </row>
    <row r="1006" spans="1:41" ht="24" customHeight="1" x14ac:dyDescent="0.15">
      <c r="A1006" s="216"/>
      <c r="B1006" s="214"/>
      <c r="C1006" s="214"/>
      <c r="D1006" s="214"/>
      <c r="E1006" s="217"/>
      <c r="F1006" s="68"/>
      <c r="G1006" s="67"/>
      <c r="H1006" s="218"/>
      <c r="I1006" s="214"/>
      <c r="J1006" s="214"/>
      <c r="K1006" s="214"/>
      <c r="L1006" s="214"/>
      <c r="M1006" s="214"/>
      <c r="N1006" s="214"/>
      <c r="O1006" s="214"/>
      <c r="P1006" s="214"/>
      <c r="Q1006" s="219"/>
      <c r="R1006" s="219"/>
      <c r="S1006" s="336"/>
      <c r="T1006" s="337"/>
      <c r="U1006" s="222"/>
      <c r="V1006" s="223"/>
      <c r="W1006" s="223"/>
      <c r="X1006" s="224">
        <f t="shared" ref="X1006:X1019" si="44">ROUND(Q1006*U1006,0)</f>
        <v>0</v>
      </c>
      <c r="Y1006" s="224"/>
      <c r="Z1006" s="224"/>
      <c r="AA1006" s="224"/>
      <c r="AB1006" s="224"/>
      <c r="AC1006" s="225"/>
      <c r="AD1006" s="225"/>
      <c r="AE1006" s="213"/>
      <c r="AF1006" s="214"/>
      <c r="AG1006" s="215"/>
      <c r="AI1006" s="206"/>
      <c r="AJ1006" s="207"/>
      <c r="AK1006" s="207"/>
      <c r="AL1006" s="208"/>
      <c r="AM1006" s="209"/>
    </row>
    <row r="1007" spans="1:41" ht="24" customHeight="1" x14ac:dyDescent="0.15">
      <c r="A1007" s="216"/>
      <c r="B1007" s="214"/>
      <c r="C1007" s="214"/>
      <c r="D1007" s="214"/>
      <c r="E1007" s="217"/>
      <c r="F1007" s="68"/>
      <c r="G1007" s="67"/>
      <c r="H1007" s="218"/>
      <c r="I1007" s="214"/>
      <c r="J1007" s="214"/>
      <c r="K1007" s="214"/>
      <c r="L1007" s="214"/>
      <c r="M1007" s="214"/>
      <c r="N1007" s="214"/>
      <c r="O1007" s="214"/>
      <c r="P1007" s="214"/>
      <c r="Q1007" s="219"/>
      <c r="R1007" s="219"/>
      <c r="S1007" s="336"/>
      <c r="T1007" s="337"/>
      <c r="U1007" s="222"/>
      <c r="V1007" s="223"/>
      <c r="W1007" s="223"/>
      <c r="X1007" s="224">
        <f t="shared" si="44"/>
        <v>0</v>
      </c>
      <c r="Y1007" s="224"/>
      <c r="Z1007" s="224"/>
      <c r="AA1007" s="224"/>
      <c r="AB1007" s="224"/>
      <c r="AC1007" s="225"/>
      <c r="AD1007" s="225"/>
      <c r="AE1007" s="213"/>
      <c r="AF1007" s="214"/>
      <c r="AG1007" s="215"/>
      <c r="AI1007" s="206"/>
      <c r="AJ1007" s="207"/>
      <c r="AK1007" s="207"/>
      <c r="AL1007" s="208"/>
      <c r="AM1007" s="209"/>
    </row>
    <row r="1008" spans="1:41" ht="24" customHeight="1" x14ac:dyDescent="0.15">
      <c r="A1008" s="216"/>
      <c r="B1008" s="214"/>
      <c r="C1008" s="214"/>
      <c r="D1008" s="214"/>
      <c r="E1008" s="217"/>
      <c r="F1008" s="68"/>
      <c r="G1008" s="67"/>
      <c r="H1008" s="218"/>
      <c r="I1008" s="214"/>
      <c r="J1008" s="214"/>
      <c r="K1008" s="214"/>
      <c r="L1008" s="214"/>
      <c r="M1008" s="214"/>
      <c r="N1008" s="214"/>
      <c r="O1008" s="214"/>
      <c r="P1008" s="214"/>
      <c r="Q1008" s="219"/>
      <c r="R1008" s="219"/>
      <c r="S1008" s="336"/>
      <c r="T1008" s="337"/>
      <c r="U1008" s="222"/>
      <c r="V1008" s="223"/>
      <c r="W1008" s="223"/>
      <c r="X1008" s="224">
        <f t="shared" si="44"/>
        <v>0</v>
      </c>
      <c r="Y1008" s="224"/>
      <c r="Z1008" s="224"/>
      <c r="AA1008" s="224"/>
      <c r="AB1008" s="224"/>
      <c r="AC1008" s="225"/>
      <c r="AD1008" s="225"/>
      <c r="AE1008" s="213"/>
      <c r="AF1008" s="214"/>
      <c r="AG1008" s="215"/>
      <c r="AI1008" s="206"/>
      <c r="AJ1008" s="207"/>
      <c r="AK1008" s="207"/>
      <c r="AL1008" s="208"/>
      <c r="AM1008" s="209"/>
    </row>
    <row r="1009" spans="1:39" ht="24" customHeight="1" x14ac:dyDescent="0.15">
      <c r="A1009" s="216"/>
      <c r="B1009" s="214"/>
      <c r="C1009" s="214"/>
      <c r="D1009" s="214"/>
      <c r="E1009" s="217"/>
      <c r="F1009" s="68"/>
      <c r="G1009" s="67"/>
      <c r="H1009" s="218"/>
      <c r="I1009" s="214"/>
      <c r="J1009" s="214"/>
      <c r="K1009" s="214"/>
      <c r="L1009" s="214"/>
      <c r="M1009" s="214"/>
      <c r="N1009" s="214"/>
      <c r="O1009" s="214"/>
      <c r="P1009" s="214"/>
      <c r="Q1009" s="219"/>
      <c r="R1009" s="219"/>
      <c r="S1009" s="336"/>
      <c r="T1009" s="337"/>
      <c r="U1009" s="222"/>
      <c r="V1009" s="223"/>
      <c r="W1009" s="223"/>
      <c r="X1009" s="224">
        <f t="shared" si="44"/>
        <v>0</v>
      </c>
      <c r="Y1009" s="224"/>
      <c r="Z1009" s="224"/>
      <c r="AA1009" s="224"/>
      <c r="AB1009" s="224"/>
      <c r="AC1009" s="225"/>
      <c r="AD1009" s="225"/>
      <c r="AE1009" s="213"/>
      <c r="AF1009" s="214"/>
      <c r="AG1009" s="215"/>
      <c r="AI1009" s="206"/>
      <c r="AJ1009" s="207"/>
      <c r="AK1009" s="207"/>
      <c r="AL1009" s="208"/>
      <c r="AM1009" s="209"/>
    </row>
    <row r="1010" spans="1:39" ht="24" customHeight="1" x14ac:dyDescent="0.15">
      <c r="A1010" s="216"/>
      <c r="B1010" s="214"/>
      <c r="C1010" s="214"/>
      <c r="D1010" s="214"/>
      <c r="E1010" s="217"/>
      <c r="F1010" s="68"/>
      <c r="G1010" s="67"/>
      <c r="H1010" s="218"/>
      <c r="I1010" s="214"/>
      <c r="J1010" s="214"/>
      <c r="K1010" s="214"/>
      <c r="L1010" s="214"/>
      <c r="M1010" s="214"/>
      <c r="N1010" s="214"/>
      <c r="O1010" s="214"/>
      <c r="P1010" s="214"/>
      <c r="Q1010" s="219"/>
      <c r="R1010" s="219"/>
      <c r="S1010" s="336"/>
      <c r="T1010" s="337"/>
      <c r="U1010" s="222"/>
      <c r="V1010" s="223"/>
      <c r="W1010" s="223"/>
      <c r="X1010" s="224">
        <f t="shared" si="44"/>
        <v>0</v>
      </c>
      <c r="Y1010" s="224"/>
      <c r="Z1010" s="224"/>
      <c r="AA1010" s="224"/>
      <c r="AB1010" s="224"/>
      <c r="AC1010" s="225"/>
      <c r="AD1010" s="225"/>
      <c r="AE1010" s="213"/>
      <c r="AF1010" s="214"/>
      <c r="AG1010" s="215"/>
      <c r="AI1010" s="206"/>
      <c r="AJ1010" s="207"/>
      <c r="AK1010" s="207"/>
      <c r="AL1010" s="208"/>
      <c r="AM1010" s="209"/>
    </row>
    <row r="1011" spans="1:39" ht="24" customHeight="1" x14ac:dyDescent="0.15">
      <c r="A1011" s="216"/>
      <c r="B1011" s="214"/>
      <c r="C1011" s="214"/>
      <c r="D1011" s="214"/>
      <c r="E1011" s="217"/>
      <c r="F1011" s="68"/>
      <c r="G1011" s="67"/>
      <c r="H1011" s="218"/>
      <c r="I1011" s="214"/>
      <c r="J1011" s="214"/>
      <c r="K1011" s="214"/>
      <c r="L1011" s="214"/>
      <c r="M1011" s="214"/>
      <c r="N1011" s="214"/>
      <c r="O1011" s="214"/>
      <c r="P1011" s="214"/>
      <c r="Q1011" s="219"/>
      <c r="R1011" s="219"/>
      <c r="S1011" s="336"/>
      <c r="T1011" s="337"/>
      <c r="U1011" s="222"/>
      <c r="V1011" s="223"/>
      <c r="W1011" s="223"/>
      <c r="X1011" s="224">
        <f t="shared" si="44"/>
        <v>0</v>
      </c>
      <c r="Y1011" s="224"/>
      <c r="Z1011" s="224"/>
      <c r="AA1011" s="224"/>
      <c r="AB1011" s="224"/>
      <c r="AC1011" s="225"/>
      <c r="AD1011" s="225"/>
      <c r="AE1011" s="213"/>
      <c r="AF1011" s="214"/>
      <c r="AG1011" s="215"/>
      <c r="AI1011" s="206"/>
      <c r="AJ1011" s="207"/>
      <c r="AK1011" s="207"/>
      <c r="AL1011" s="208"/>
      <c r="AM1011" s="209"/>
    </row>
    <row r="1012" spans="1:39" ht="24" customHeight="1" x14ac:dyDescent="0.15">
      <c r="A1012" s="216"/>
      <c r="B1012" s="214"/>
      <c r="C1012" s="214"/>
      <c r="D1012" s="214"/>
      <c r="E1012" s="217"/>
      <c r="F1012" s="68"/>
      <c r="G1012" s="67"/>
      <c r="H1012" s="218"/>
      <c r="I1012" s="214"/>
      <c r="J1012" s="214"/>
      <c r="K1012" s="214"/>
      <c r="L1012" s="214"/>
      <c r="M1012" s="214"/>
      <c r="N1012" s="214"/>
      <c r="O1012" s="214"/>
      <c r="P1012" s="214"/>
      <c r="Q1012" s="219"/>
      <c r="R1012" s="219"/>
      <c r="S1012" s="336"/>
      <c r="T1012" s="337"/>
      <c r="U1012" s="222"/>
      <c r="V1012" s="223"/>
      <c r="W1012" s="223"/>
      <c r="X1012" s="224">
        <f t="shared" si="44"/>
        <v>0</v>
      </c>
      <c r="Y1012" s="224"/>
      <c r="Z1012" s="224"/>
      <c r="AA1012" s="224"/>
      <c r="AB1012" s="224"/>
      <c r="AC1012" s="225"/>
      <c r="AD1012" s="225"/>
      <c r="AE1012" s="213"/>
      <c r="AF1012" s="214"/>
      <c r="AG1012" s="215"/>
      <c r="AI1012" s="206"/>
      <c r="AJ1012" s="207"/>
      <c r="AK1012" s="207"/>
      <c r="AL1012" s="208"/>
      <c r="AM1012" s="209"/>
    </row>
    <row r="1013" spans="1:39" ht="24" customHeight="1" x14ac:dyDescent="0.15">
      <c r="A1013" s="216"/>
      <c r="B1013" s="214"/>
      <c r="C1013" s="214"/>
      <c r="D1013" s="214"/>
      <c r="E1013" s="217"/>
      <c r="F1013" s="68"/>
      <c r="G1013" s="67"/>
      <c r="H1013" s="218"/>
      <c r="I1013" s="214"/>
      <c r="J1013" s="214"/>
      <c r="K1013" s="214"/>
      <c r="L1013" s="214"/>
      <c r="M1013" s="214"/>
      <c r="N1013" s="214"/>
      <c r="O1013" s="214"/>
      <c r="P1013" s="214"/>
      <c r="Q1013" s="219"/>
      <c r="R1013" s="219"/>
      <c r="S1013" s="336"/>
      <c r="T1013" s="337"/>
      <c r="U1013" s="222"/>
      <c r="V1013" s="223"/>
      <c r="W1013" s="223"/>
      <c r="X1013" s="224">
        <f t="shared" si="44"/>
        <v>0</v>
      </c>
      <c r="Y1013" s="224"/>
      <c r="Z1013" s="224"/>
      <c r="AA1013" s="224"/>
      <c r="AB1013" s="224"/>
      <c r="AC1013" s="225"/>
      <c r="AD1013" s="225"/>
      <c r="AE1013" s="213"/>
      <c r="AF1013" s="214"/>
      <c r="AG1013" s="215"/>
      <c r="AI1013" s="206"/>
      <c r="AJ1013" s="207"/>
      <c r="AK1013" s="207"/>
      <c r="AL1013" s="208"/>
      <c r="AM1013" s="209"/>
    </row>
    <row r="1014" spans="1:39" ht="24" customHeight="1" x14ac:dyDescent="0.15">
      <c r="A1014" s="216"/>
      <c r="B1014" s="214"/>
      <c r="C1014" s="214"/>
      <c r="D1014" s="214"/>
      <c r="E1014" s="217"/>
      <c r="F1014" s="68"/>
      <c r="G1014" s="67"/>
      <c r="H1014" s="218"/>
      <c r="I1014" s="214"/>
      <c r="J1014" s="214"/>
      <c r="K1014" s="214"/>
      <c r="L1014" s="214"/>
      <c r="M1014" s="214"/>
      <c r="N1014" s="214"/>
      <c r="O1014" s="214"/>
      <c r="P1014" s="214"/>
      <c r="Q1014" s="219"/>
      <c r="R1014" s="219"/>
      <c r="S1014" s="336"/>
      <c r="T1014" s="337"/>
      <c r="U1014" s="222"/>
      <c r="V1014" s="223"/>
      <c r="W1014" s="223"/>
      <c r="X1014" s="224">
        <f t="shared" si="44"/>
        <v>0</v>
      </c>
      <c r="Y1014" s="224"/>
      <c r="Z1014" s="224"/>
      <c r="AA1014" s="224"/>
      <c r="AB1014" s="224"/>
      <c r="AC1014" s="225"/>
      <c r="AD1014" s="225"/>
      <c r="AE1014" s="213"/>
      <c r="AF1014" s="214"/>
      <c r="AG1014" s="215"/>
      <c r="AI1014" s="206"/>
      <c r="AJ1014" s="207"/>
      <c r="AK1014" s="207"/>
      <c r="AL1014" s="208"/>
      <c r="AM1014" s="209"/>
    </row>
    <row r="1015" spans="1:39" ht="24" customHeight="1" x14ac:dyDescent="0.15">
      <c r="A1015" s="216"/>
      <c r="B1015" s="214"/>
      <c r="C1015" s="214"/>
      <c r="D1015" s="214"/>
      <c r="E1015" s="217"/>
      <c r="F1015" s="68"/>
      <c r="G1015" s="67"/>
      <c r="H1015" s="218"/>
      <c r="I1015" s="214"/>
      <c r="J1015" s="214"/>
      <c r="K1015" s="214"/>
      <c r="L1015" s="214"/>
      <c r="M1015" s="214"/>
      <c r="N1015" s="214"/>
      <c r="O1015" s="214"/>
      <c r="P1015" s="214"/>
      <c r="Q1015" s="219"/>
      <c r="R1015" s="219"/>
      <c r="S1015" s="336"/>
      <c r="T1015" s="337"/>
      <c r="U1015" s="222"/>
      <c r="V1015" s="223"/>
      <c r="W1015" s="223"/>
      <c r="X1015" s="224">
        <f t="shared" si="44"/>
        <v>0</v>
      </c>
      <c r="Y1015" s="224"/>
      <c r="Z1015" s="224"/>
      <c r="AA1015" s="224"/>
      <c r="AB1015" s="224"/>
      <c r="AC1015" s="225"/>
      <c r="AD1015" s="225"/>
      <c r="AE1015" s="213"/>
      <c r="AF1015" s="214"/>
      <c r="AG1015" s="215"/>
      <c r="AI1015" s="206"/>
      <c r="AJ1015" s="207"/>
      <c r="AK1015" s="207"/>
      <c r="AL1015" s="208"/>
      <c r="AM1015" s="209"/>
    </row>
    <row r="1016" spans="1:39" ht="24" customHeight="1" x14ac:dyDescent="0.15">
      <c r="A1016" s="216"/>
      <c r="B1016" s="214"/>
      <c r="C1016" s="214"/>
      <c r="D1016" s="214"/>
      <c r="E1016" s="217"/>
      <c r="F1016" s="68"/>
      <c r="G1016" s="67"/>
      <c r="H1016" s="218"/>
      <c r="I1016" s="214"/>
      <c r="J1016" s="214"/>
      <c r="K1016" s="214"/>
      <c r="L1016" s="214"/>
      <c r="M1016" s="214"/>
      <c r="N1016" s="214"/>
      <c r="O1016" s="214"/>
      <c r="P1016" s="214"/>
      <c r="Q1016" s="219"/>
      <c r="R1016" s="219"/>
      <c r="S1016" s="336"/>
      <c r="T1016" s="337"/>
      <c r="U1016" s="222"/>
      <c r="V1016" s="223"/>
      <c r="W1016" s="223"/>
      <c r="X1016" s="224">
        <f t="shared" si="44"/>
        <v>0</v>
      </c>
      <c r="Y1016" s="224"/>
      <c r="Z1016" s="224"/>
      <c r="AA1016" s="224"/>
      <c r="AB1016" s="224"/>
      <c r="AC1016" s="225"/>
      <c r="AD1016" s="225"/>
      <c r="AE1016" s="213"/>
      <c r="AF1016" s="214"/>
      <c r="AG1016" s="215"/>
      <c r="AI1016" s="206"/>
      <c r="AJ1016" s="207"/>
      <c r="AK1016" s="207"/>
      <c r="AL1016" s="208"/>
      <c r="AM1016" s="209"/>
    </row>
    <row r="1017" spans="1:39" ht="24" customHeight="1" x14ac:dyDescent="0.15">
      <c r="A1017" s="216"/>
      <c r="B1017" s="214"/>
      <c r="C1017" s="214"/>
      <c r="D1017" s="214"/>
      <c r="E1017" s="217"/>
      <c r="F1017" s="68"/>
      <c r="G1017" s="67"/>
      <c r="H1017" s="218"/>
      <c r="I1017" s="214"/>
      <c r="J1017" s="214"/>
      <c r="K1017" s="214"/>
      <c r="L1017" s="214"/>
      <c r="M1017" s="214"/>
      <c r="N1017" s="214"/>
      <c r="O1017" s="214"/>
      <c r="P1017" s="214"/>
      <c r="Q1017" s="219"/>
      <c r="R1017" s="219"/>
      <c r="S1017" s="336"/>
      <c r="T1017" s="337"/>
      <c r="U1017" s="222"/>
      <c r="V1017" s="223"/>
      <c r="W1017" s="223"/>
      <c r="X1017" s="224">
        <f t="shared" si="44"/>
        <v>0</v>
      </c>
      <c r="Y1017" s="224"/>
      <c r="Z1017" s="224"/>
      <c r="AA1017" s="224"/>
      <c r="AB1017" s="224"/>
      <c r="AC1017" s="225"/>
      <c r="AD1017" s="225"/>
      <c r="AE1017" s="213"/>
      <c r="AF1017" s="214"/>
      <c r="AG1017" s="215"/>
      <c r="AI1017" s="206"/>
      <c r="AJ1017" s="207"/>
      <c r="AK1017" s="207"/>
      <c r="AL1017" s="208"/>
      <c r="AM1017" s="209"/>
    </row>
    <row r="1018" spans="1:39" ht="24" customHeight="1" x14ac:dyDescent="0.15">
      <c r="A1018" s="216"/>
      <c r="B1018" s="214"/>
      <c r="C1018" s="214"/>
      <c r="D1018" s="214"/>
      <c r="E1018" s="217"/>
      <c r="F1018" s="68"/>
      <c r="G1018" s="67"/>
      <c r="H1018" s="218"/>
      <c r="I1018" s="214"/>
      <c r="J1018" s="214"/>
      <c r="K1018" s="214"/>
      <c r="L1018" s="214"/>
      <c r="M1018" s="214"/>
      <c r="N1018" s="214"/>
      <c r="O1018" s="214"/>
      <c r="P1018" s="214"/>
      <c r="Q1018" s="219"/>
      <c r="R1018" s="219"/>
      <c r="S1018" s="336"/>
      <c r="T1018" s="337"/>
      <c r="U1018" s="222"/>
      <c r="V1018" s="223"/>
      <c r="W1018" s="223"/>
      <c r="X1018" s="224">
        <f t="shared" si="44"/>
        <v>0</v>
      </c>
      <c r="Y1018" s="224"/>
      <c r="Z1018" s="224"/>
      <c r="AA1018" s="224"/>
      <c r="AB1018" s="224"/>
      <c r="AC1018" s="225"/>
      <c r="AD1018" s="225"/>
      <c r="AE1018" s="213"/>
      <c r="AF1018" s="214"/>
      <c r="AG1018" s="215"/>
      <c r="AI1018" s="206"/>
      <c r="AJ1018" s="207"/>
      <c r="AK1018" s="207"/>
      <c r="AL1018" s="208"/>
      <c r="AM1018" s="209"/>
    </row>
    <row r="1019" spans="1:39" ht="24" customHeight="1" thickBot="1" x14ac:dyDescent="0.2">
      <c r="A1019" s="216"/>
      <c r="B1019" s="214"/>
      <c r="C1019" s="214"/>
      <c r="D1019" s="214"/>
      <c r="E1019" s="217"/>
      <c r="F1019" s="68"/>
      <c r="G1019" s="67"/>
      <c r="H1019" s="218"/>
      <c r="I1019" s="214"/>
      <c r="J1019" s="214"/>
      <c r="K1019" s="214"/>
      <c r="L1019" s="214"/>
      <c r="M1019" s="214"/>
      <c r="N1019" s="214"/>
      <c r="O1019" s="214"/>
      <c r="P1019" s="214"/>
      <c r="Q1019" s="219"/>
      <c r="R1019" s="219"/>
      <c r="S1019" s="336"/>
      <c r="T1019" s="337"/>
      <c r="U1019" s="222"/>
      <c r="V1019" s="223"/>
      <c r="W1019" s="223"/>
      <c r="X1019" s="224">
        <f t="shared" si="44"/>
        <v>0</v>
      </c>
      <c r="Y1019" s="224"/>
      <c r="Z1019" s="224"/>
      <c r="AA1019" s="224"/>
      <c r="AB1019" s="224"/>
      <c r="AC1019" s="225"/>
      <c r="AD1019" s="225"/>
      <c r="AE1019" s="213"/>
      <c r="AF1019" s="214"/>
      <c r="AG1019" s="215"/>
      <c r="AI1019" s="206"/>
      <c r="AJ1019" s="207"/>
      <c r="AK1019" s="207"/>
      <c r="AL1019" s="208"/>
      <c r="AM1019" s="209"/>
    </row>
    <row r="1020" spans="1:39" ht="24" customHeight="1" thickTop="1" thickBot="1" x14ac:dyDescent="0.2">
      <c r="A1020" s="197"/>
      <c r="B1020" s="198"/>
      <c r="C1020" s="198"/>
      <c r="D1020" s="198"/>
      <c r="E1020" s="199"/>
      <c r="F1020" s="70"/>
      <c r="G1020" s="69"/>
      <c r="H1020" s="200" t="s">
        <v>64</v>
      </c>
      <c r="I1020" s="201"/>
      <c r="J1020" s="201"/>
      <c r="K1020" s="201"/>
      <c r="L1020" s="201"/>
      <c r="M1020" s="201"/>
      <c r="N1020" s="201"/>
      <c r="O1020" s="201"/>
      <c r="P1020" s="201"/>
      <c r="Q1020" s="200"/>
      <c r="R1020" s="200"/>
      <c r="S1020" s="200"/>
      <c r="T1020" s="200"/>
      <c r="U1020" s="200"/>
      <c r="V1020" s="200"/>
      <c r="W1020" s="200"/>
      <c r="X1020" s="202">
        <f>SUM(X1005:AD1019)</f>
        <v>0</v>
      </c>
      <c r="Y1020" s="202"/>
      <c r="Z1020" s="202"/>
      <c r="AA1020" s="202"/>
      <c r="AB1020" s="202"/>
      <c r="AC1020" s="203"/>
      <c r="AD1020" s="203"/>
      <c r="AE1020" s="204"/>
      <c r="AF1020" s="198"/>
      <c r="AG1020" s="205"/>
      <c r="AI1020" s="206"/>
      <c r="AJ1020" s="207"/>
      <c r="AK1020" s="207"/>
      <c r="AL1020" s="208"/>
      <c r="AM1020" s="209"/>
    </row>
    <row r="1021" spans="1:39" ht="14.25" thickTop="1" x14ac:dyDescent="0.15"/>
    <row r="1022" spans="1:39" ht="15.75" customHeight="1" x14ac:dyDescent="0.15">
      <c r="A1022" s="52" t="s">
        <v>30</v>
      </c>
      <c r="W1022" s="71"/>
      <c r="X1022" s="20"/>
      <c r="Y1022" s="172" t="s">
        <v>37</v>
      </c>
      <c r="Z1022" s="173"/>
      <c r="AA1022" s="173"/>
      <c r="AB1022" s="173"/>
      <c r="AC1022" s="174"/>
      <c r="AD1022" s="210" t="s">
        <v>28</v>
      </c>
      <c r="AE1022" s="211"/>
      <c r="AF1022" s="211"/>
      <c r="AG1022" s="211"/>
      <c r="AH1022" s="212"/>
      <c r="AI1022" s="210" t="s">
        <v>27</v>
      </c>
      <c r="AJ1022" s="211"/>
      <c r="AK1022" s="211"/>
      <c r="AL1022" s="211"/>
      <c r="AM1022" s="212"/>
    </row>
    <row r="1023" spans="1:39" ht="16.5" customHeight="1" x14ac:dyDescent="0.15">
      <c r="B1023" s="16" t="s">
        <v>132</v>
      </c>
      <c r="C1023" s="2"/>
      <c r="Y1023" s="187"/>
      <c r="Z1023" s="188"/>
      <c r="AA1023" s="188"/>
      <c r="AB1023" s="188"/>
      <c r="AC1023" s="188"/>
      <c r="AD1023" s="187"/>
      <c r="AE1023" s="188"/>
      <c r="AF1023" s="188"/>
      <c r="AG1023" s="188"/>
      <c r="AH1023" s="193"/>
      <c r="AI1023" s="187"/>
      <c r="AJ1023" s="188"/>
      <c r="AK1023" s="188"/>
      <c r="AL1023" s="188"/>
      <c r="AM1023" s="193"/>
    </row>
    <row r="1024" spans="1:39" ht="16.5" customHeight="1" x14ac:dyDescent="0.15">
      <c r="B1024" s="3" t="s">
        <v>47</v>
      </c>
      <c r="Y1024" s="189"/>
      <c r="Z1024" s="190"/>
      <c r="AA1024" s="190"/>
      <c r="AB1024" s="190"/>
      <c r="AC1024" s="190"/>
      <c r="AD1024" s="189"/>
      <c r="AE1024" s="190"/>
      <c r="AF1024" s="190"/>
      <c r="AG1024" s="190"/>
      <c r="AH1024" s="194"/>
      <c r="AI1024" s="189"/>
      <c r="AJ1024" s="190"/>
      <c r="AK1024" s="190"/>
      <c r="AL1024" s="190"/>
      <c r="AM1024" s="194"/>
    </row>
    <row r="1025" spans="1:39" ht="16.5" customHeight="1" x14ac:dyDescent="0.15">
      <c r="B1025" s="3" t="s">
        <v>50</v>
      </c>
      <c r="C1025" s="23"/>
      <c r="D1025" s="23"/>
      <c r="E1025" s="23"/>
      <c r="F1025" s="23"/>
      <c r="G1025" s="23"/>
      <c r="H1025" s="23"/>
      <c r="I1025" s="23"/>
      <c r="J1025" s="23"/>
      <c r="K1025" s="23"/>
      <c r="Y1025" s="189"/>
      <c r="Z1025" s="190"/>
      <c r="AA1025" s="190"/>
      <c r="AB1025" s="190"/>
      <c r="AC1025" s="190"/>
      <c r="AD1025" s="189"/>
      <c r="AE1025" s="190"/>
      <c r="AF1025" s="190"/>
      <c r="AG1025" s="190"/>
      <c r="AH1025" s="194"/>
      <c r="AI1025" s="189"/>
      <c r="AJ1025" s="190"/>
      <c r="AK1025" s="190"/>
      <c r="AL1025" s="190"/>
      <c r="AM1025" s="194"/>
    </row>
    <row r="1026" spans="1:39" ht="16.5" customHeight="1" x14ac:dyDescent="0.15">
      <c r="B1026" s="3" t="s">
        <v>58</v>
      </c>
      <c r="Y1026" s="191"/>
      <c r="Z1026" s="192"/>
      <c r="AA1026" s="192"/>
      <c r="AB1026" s="192"/>
      <c r="AC1026" s="192"/>
      <c r="AD1026" s="191"/>
      <c r="AE1026" s="192"/>
      <c r="AF1026" s="192"/>
      <c r="AG1026" s="192"/>
      <c r="AH1026" s="195"/>
      <c r="AI1026" s="191"/>
      <c r="AJ1026" s="192"/>
      <c r="AK1026" s="192"/>
      <c r="AL1026" s="192"/>
      <c r="AM1026" s="195"/>
    </row>
    <row r="1027" spans="1:39" ht="16.5" customHeight="1" x14ac:dyDescent="0.15">
      <c r="B1027" s="17" t="s">
        <v>59</v>
      </c>
    </row>
    <row r="1028" spans="1:39" ht="16.5" customHeight="1" x14ac:dyDescent="0.15">
      <c r="B1028" s="17"/>
      <c r="AD1028" s="64"/>
      <c r="AE1028"/>
      <c r="AF1028"/>
      <c r="AG1028"/>
      <c r="AH1028"/>
      <c r="AI1028"/>
      <c r="AJ1028"/>
      <c r="AK1028"/>
      <c r="AL1028"/>
      <c r="AM1028"/>
    </row>
    <row r="1029" spans="1:39" ht="16.5" customHeight="1" x14ac:dyDescent="0.15">
      <c r="B1029" s="3"/>
      <c r="AE1029"/>
      <c r="AF1029"/>
      <c r="AG1029"/>
      <c r="AH1029"/>
      <c r="AI1029"/>
      <c r="AJ1029"/>
      <c r="AK1029"/>
      <c r="AL1029"/>
      <c r="AM1029"/>
    </row>
    <row r="1030" spans="1:39" ht="16.5" customHeight="1" x14ac:dyDescent="0.15">
      <c r="B1030" s="196" t="s">
        <v>34</v>
      </c>
      <c r="C1030" s="196"/>
      <c r="D1030" s="196"/>
      <c r="E1030" s="196"/>
      <c r="F1030" s="196"/>
      <c r="G1030" s="196"/>
      <c r="H1030" s="196"/>
      <c r="I1030" s="196"/>
      <c r="J1030" s="196"/>
      <c r="L1030" s="196" t="s">
        <v>35</v>
      </c>
      <c r="M1030" s="196"/>
      <c r="N1030" s="196"/>
      <c r="O1030" s="196"/>
      <c r="P1030" s="196"/>
      <c r="Q1030" s="196"/>
      <c r="R1030" s="196"/>
      <c r="S1030" s="196"/>
      <c r="T1030" s="196"/>
      <c r="U1030" s="196"/>
      <c r="V1030" s="196"/>
      <c r="W1030" s="196"/>
      <c r="X1030" s="196"/>
      <c r="Y1030" s="196"/>
      <c r="Z1030" s="196"/>
      <c r="AA1030" s="64"/>
      <c r="AD1030"/>
      <c r="AE1030"/>
      <c r="AF1030"/>
      <c r="AG1030"/>
      <c r="AH1030"/>
      <c r="AI1030"/>
      <c r="AJ1030"/>
      <c r="AK1030"/>
      <c r="AL1030"/>
      <c r="AM1030"/>
    </row>
    <row r="1031" spans="1:39" x14ac:dyDescent="0.15">
      <c r="B1031" s="196"/>
      <c r="C1031" s="196"/>
      <c r="D1031" s="196"/>
      <c r="E1031" s="196"/>
      <c r="F1031" s="196"/>
      <c r="G1031" s="196"/>
      <c r="H1031" s="196"/>
      <c r="I1031" s="196"/>
      <c r="J1031" s="196"/>
      <c r="L1031" s="196"/>
      <c r="M1031" s="196"/>
      <c r="N1031" s="196"/>
      <c r="O1031" s="196"/>
      <c r="P1031" s="196"/>
      <c r="Q1031" s="196"/>
      <c r="R1031" s="196"/>
      <c r="S1031" s="196"/>
      <c r="T1031" s="196"/>
      <c r="U1031" s="196"/>
      <c r="V1031" s="196"/>
      <c r="W1031" s="196"/>
      <c r="X1031" s="196"/>
      <c r="Y1031" s="196"/>
      <c r="Z1031" s="196"/>
      <c r="AA1031" s="64"/>
    </row>
    <row r="1032" spans="1:39" x14ac:dyDescent="0.15">
      <c r="B1032" s="196"/>
      <c r="C1032" s="196"/>
      <c r="D1032" s="196"/>
      <c r="E1032" s="196"/>
      <c r="F1032" s="196"/>
      <c r="G1032" s="196"/>
      <c r="H1032" s="196"/>
      <c r="I1032" s="196"/>
      <c r="J1032" s="196"/>
      <c r="K1032" s="64"/>
      <c r="L1032" s="196"/>
      <c r="M1032" s="196"/>
      <c r="N1032" s="196"/>
      <c r="O1032" s="196"/>
      <c r="P1032" s="196"/>
      <c r="Q1032" s="196"/>
      <c r="R1032" s="196"/>
      <c r="S1032" s="196"/>
      <c r="T1032" s="196"/>
      <c r="U1032" s="196"/>
      <c r="V1032" s="196"/>
      <c r="W1032" s="196"/>
      <c r="X1032" s="196"/>
      <c r="Y1032" s="196"/>
      <c r="Z1032" s="196"/>
      <c r="AA1032" s="64"/>
      <c r="AD1032" s="196" t="s">
        <v>29</v>
      </c>
      <c r="AE1032" s="171"/>
      <c r="AF1032" s="171"/>
      <c r="AG1032" s="171"/>
      <c r="AH1032" s="171"/>
      <c r="AI1032" s="171"/>
      <c r="AJ1032" s="171"/>
      <c r="AK1032" s="171"/>
      <c r="AL1032" s="171"/>
      <c r="AM1032" s="171"/>
    </row>
    <row r="1033" spans="1:39" x14ac:dyDescent="0.15">
      <c r="B1033" s="196"/>
      <c r="C1033" s="196"/>
      <c r="D1033" s="196"/>
      <c r="E1033" s="196"/>
      <c r="F1033" s="196"/>
      <c r="G1033" s="196"/>
      <c r="H1033" s="196"/>
      <c r="I1033" s="196"/>
      <c r="J1033" s="196"/>
      <c r="K1033" s="64"/>
      <c r="L1033" s="196"/>
      <c r="M1033" s="196"/>
      <c r="N1033" s="196"/>
      <c r="O1033" s="196"/>
      <c r="P1033" s="196"/>
      <c r="Q1033" s="196"/>
      <c r="R1033" s="196"/>
      <c r="S1033" s="196"/>
      <c r="T1033" s="196"/>
      <c r="U1033" s="196"/>
      <c r="V1033" s="196"/>
      <c r="W1033" s="196"/>
      <c r="X1033" s="196"/>
      <c r="Y1033" s="196"/>
      <c r="Z1033" s="196"/>
      <c r="AA1033" s="64"/>
      <c r="AD1033" s="196"/>
      <c r="AE1033" s="196"/>
      <c r="AF1033" s="196"/>
      <c r="AG1033" s="196"/>
      <c r="AH1033" s="196"/>
      <c r="AI1033" s="196"/>
      <c r="AJ1033" s="196"/>
      <c r="AK1033" s="196"/>
      <c r="AL1033" s="196"/>
      <c r="AM1033" s="196"/>
    </row>
    <row r="1034" spans="1:39" x14ac:dyDescent="0.15">
      <c r="B1034" s="196"/>
      <c r="C1034" s="196"/>
      <c r="D1034" s="196"/>
      <c r="E1034" s="196"/>
      <c r="F1034" s="196"/>
      <c r="G1034" s="196"/>
      <c r="H1034" s="196"/>
      <c r="I1034" s="196"/>
      <c r="J1034" s="196"/>
      <c r="K1034" s="64"/>
      <c r="L1034" s="196"/>
      <c r="M1034" s="196"/>
      <c r="N1034" s="196"/>
      <c r="O1034" s="196"/>
      <c r="P1034" s="196"/>
      <c r="Q1034" s="196"/>
      <c r="R1034" s="196"/>
      <c r="S1034" s="196"/>
      <c r="T1034" s="196"/>
      <c r="U1034" s="196"/>
      <c r="V1034" s="196"/>
      <c r="W1034" s="196"/>
      <c r="X1034" s="196"/>
      <c r="Y1034" s="196"/>
      <c r="Z1034" s="196"/>
      <c r="AA1034" s="64"/>
      <c r="AD1034" s="196"/>
      <c r="AE1034" s="196"/>
      <c r="AF1034" s="196"/>
      <c r="AG1034" s="196"/>
      <c r="AH1034" s="196"/>
      <c r="AI1034" s="196"/>
      <c r="AJ1034" s="196"/>
      <c r="AK1034" s="196"/>
      <c r="AL1034" s="196"/>
      <c r="AM1034" s="196"/>
    </row>
    <row r="1035" spans="1:39" x14ac:dyDescent="0.15">
      <c r="K1035" s="64"/>
    </row>
    <row r="1036" spans="1:39" ht="16.5" customHeight="1" x14ac:dyDescent="0.15">
      <c r="A1036" s="80" t="s">
        <v>62</v>
      </c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</row>
    <row r="1037" spans="1:39" ht="16.5" customHeight="1" x14ac:dyDescent="0.15">
      <c r="A1037" s="81"/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</row>
    <row r="1038" spans="1:39" ht="14.25" thickBot="1" x14ac:dyDescent="0.2"/>
    <row r="1039" spans="1:39" ht="26.1" customHeight="1" thickTop="1" x14ac:dyDescent="0.15">
      <c r="A1039" s="280">
        <f>A994</f>
        <v>5</v>
      </c>
      <c r="B1039" s="281"/>
      <c r="C1039" s="284" t="s">
        <v>0</v>
      </c>
      <c r="D1039" s="281">
        <f>D994</f>
        <v>10</v>
      </c>
      <c r="E1039" s="281"/>
      <c r="F1039" s="284" t="s">
        <v>1</v>
      </c>
      <c r="G1039" s="281">
        <f>G994</f>
        <v>31</v>
      </c>
      <c r="H1039" s="281"/>
      <c r="I1039" s="286" t="s">
        <v>2</v>
      </c>
      <c r="K1039" s="55"/>
      <c r="L1039" s="53"/>
      <c r="M1039" s="53"/>
      <c r="N1039" s="288">
        <f>N994</f>
        <v>10</v>
      </c>
      <c r="O1039" s="288"/>
      <c r="P1039" s="288"/>
      <c r="Q1039" s="284" t="s">
        <v>1</v>
      </c>
      <c r="R1039" s="284" t="s">
        <v>7</v>
      </c>
      <c r="S1039" s="53"/>
      <c r="T1039" s="53"/>
      <c r="U1039" s="54"/>
      <c r="W1039" s="269" t="s">
        <v>21</v>
      </c>
      <c r="X1039" s="270"/>
      <c r="Y1039" s="270"/>
      <c r="Z1039" s="270"/>
      <c r="AA1039" s="270"/>
      <c r="AB1039" s="271">
        <f>AB994</f>
        <v>646</v>
      </c>
      <c r="AC1039" s="272"/>
      <c r="AD1039" s="272"/>
      <c r="AE1039" s="272"/>
      <c r="AF1039" s="272"/>
      <c r="AG1039" s="272"/>
      <c r="AH1039" s="272"/>
      <c r="AI1039" s="272"/>
      <c r="AJ1039" s="272"/>
      <c r="AK1039" s="272"/>
      <c r="AL1039" s="272"/>
      <c r="AM1039" s="273"/>
    </row>
    <row r="1040" spans="1:39" ht="26.1" customHeight="1" thickBot="1" x14ac:dyDescent="0.2">
      <c r="A1040" s="282"/>
      <c r="B1040" s="283"/>
      <c r="C1040" s="285"/>
      <c r="D1040" s="283"/>
      <c r="E1040" s="283"/>
      <c r="F1040" s="285"/>
      <c r="G1040" s="283"/>
      <c r="H1040" s="283"/>
      <c r="I1040" s="287"/>
      <c r="K1040" s="56"/>
      <c r="L1040" s="57"/>
      <c r="M1040" s="57"/>
      <c r="N1040" s="289"/>
      <c r="O1040" s="289"/>
      <c r="P1040" s="289"/>
      <c r="Q1040" s="290"/>
      <c r="R1040" s="290"/>
      <c r="S1040" s="57"/>
      <c r="T1040" s="57"/>
      <c r="U1040" s="58"/>
      <c r="W1040" s="274" t="s">
        <v>49</v>
      </c>
      <c r="X1040" s="275"/>
      <c r="Y1040" s="275"/>
      <c r="Z1040" s="291" t="str">
        <f t="shared" ref="Z1040:Z1045" si="45">Z995</f>
        <v>T8888888888888</v>
      </c>
      <c r="AA1040" s="292"/>
      <c r="AB1040" s="292"/>
      <c r="AC1040" s="292"/>
      <c r="AD1040" s="292"/>
      <c r="AE1040" s="292"/>
      <c r="AF1040" s="292"/>
      <c r="AG1040" s="292"/>
      <c r="AH1040" s="292"/>
      <c r="AI1040" s="292"/>
      <c r="AJ1040" s="292"/>
      <c r="AK1040" s="292"/>
      <c r="AL1040" s="292"/>
      <c r="AM1040" s="293"/>
    </row>
    <row r="1041" spans="1:41" ht="17.25" customHeight="1" thickTop="1" thickBot="1" x14ac:dyDescent="0.2">
      <c r="A1041" s="37" t="s">
        <v>81</v>
      </c>
      <c r="I1041" s="60"/>
      <c r="W1041" s="276" t="s">
        <v>22</v>
      </c>
      <c r="X1041" s="277"/>
      <c r="Y1041" s="62"/>
      <c r="Z1041" s="278" t="str">
        <f t="shared" si="45"/>
        <v>270-2225</v>
      </c>
      <c r="AA1041" s="278"/>
      <c r="AB1041" s="279"/>
      <c r="AC1041" s="61"/>
      <c r="AD1041" s="62"/>
      <c r="AE1041" s="62"/>
      <c r="AF1041" s="62"/>
      <c r="AG1041" s="62"/>
      <c r="AH1041" s="62"/>
      <c r="AI1041" s="62"/>
      <c r="AJ1041" s="62"/>
      <c r="AK1041" s="62"/>
      <c r="AL1041" s="62"/>
      <c r="AM1041" s="63"/>
      <c r="AO1041" s="64"/>
    </row>
    <row r="1042" spans="1:41" ht="17.25" customHeight="1" thickTop="1" x14ac:dyDescent="0.15">
      <c r="A1042" s="59"/>
      <c r="B1042" s="241" t="str">
        <f>B997</f>
        <v>製造管理部</v>
      </c>
      <c r="C1042" s="242"/>
      <c r="D1042" s="242"/>
      <c r="E1042" s="242"/>
      <c r="F1042" s="242"/>
      <c r="G1042" s="242"/>
      <c r="I1042" s="60"/>
      <c r="K1042" s="261" t="s">
        <v>8</v>
      </c>
      <c r="L1042" s="264" t="str">
        <f>L997</f>
        <v>三井住友</v>
      </c>
      <c r="M1042" s="265"/>
      <c r="N1042" s="265"/>
      <c r="O1042" s="266" t="s">
        <v>32</v>
      </c>
      <c r="P1042" s="267"/>
      <c r="Q1042" s="264" t="str">
        <f>Q997</f>
        <v>松戸</v>
      </c>
      <c r="R1042" s="265"/>
      <c r="S1042" s="265"/>
      <c r="T1042" s="266" t="s">
        <v>4</v>
      </c>
      <c r="U1042" s="268"/>
      <c r="W1042" s="239" t="s">
        <v>12</v>
      </c>
      <c r="X1042" s="240"/>
      <c r="Z1042" s="241" t="str">
        <f t="shared" si="45"/>
        <v>千葉県松戸市東松戸2-20-1</v>
      </c>
      <c r="AA1042" s="241"/>
      <c r="AB1042" s="242"/>
      <c r="AC1042" s="242"/>
      <c r="AD1042" s="242"/>
      <c r="AE1042" s="242"/>
      <c r="AF1042" s="242"/>
      <c r="AG1042" s="242"/>
      <c r="AH1042" s="242"/>
      <c r="AI1042" s="242"/>
      <c r="AJ1042" s="242"/>
      <c r="AK1042" s="242"/>
      <c r="AL1042" s="242"/>
      <c r="AM1042" s="243"/>
    </row>
    <row r="1043" spans="1:41" ht="17.25" customHeight="1" x14ac:dyDescent="0.15">
      <c r="A1043" s="59"/>
      <c r="B1043" s="242"/>
      <c r="C1043" s="242"/>
      <c r="D1043" s="242"/>
      <c r="E1043" s="242"/>
      <c r="F1043" s="242"/>
      <c r="G1043" s="242"/>
      <c r="H1043" s="52" t="s">
        <v>3</v>
      </c>
      <c r="I1043" s="60"/>
      <c r="K1043" s="262"/>
      <c r="L1043" s="255" t="s">
        <v>9</v>
      </c>
      <c r="M1043" s="256"/>
      <c r="N1043" s="257"/>
      <c r="O1043" s="258" t="str">
        <f>O998</f>
        <v>当座</v>
      </c>
      <c r="P1043" s="259"/>
      <c r="Q1043" s="259"/>
      <c r="R1043" s="259"/>
      <c r="S1043" s="259"/>
      <c r="T1043" s="259"/>
      <c r="U1043" s="260"/>
      <c r="W1043" s="239" t="s">
        <v>13</v>
      </c>
      <c r="X1043" s="240"/>
      <c r="Z1043" s="241" t="str">
        <f t="shared" si="45"/>
        <v>秩父産業株式会社</v>
      </c>
      <c r="AA1043" s="241"/>
      <c r="AB1043" s="241"/>
      <c r="AC1043" s="241"/>
      <c r="AD1043" s="241"/>
      <c r="AE1043" s="241"/>
      <c r="AF1043" s="241"/>
      <c r="AG1043" s="241"/>
      <c r="AH1043" s="241"/>
      <c r="AI1043" s="241"/>
      <c r="AJ1043" s="241"/>
      <c r="AK1043" s="241"/>
      <c r="AL1043" s="34" t="s">
        <v>60</v>
      </c>
      <c r="AM1043" s="60"/>
    </row>
    <row r="1044" spans="1:41" ht="17.25" customHeight="1" x14ac:dyDescent="0.15">
      <c r="A1044" s="59"/>
      <c r="I1044" s="60"/>
      <c r="K1044" s="262"/>
      <c r="L1044" s="255" t="s">
        <v>10</v>
      </c>
      <c r="M1044" s="256"/>
      <c r="N1044" s="257"/>
      <c r="O1044" s="311">
        <f>O999</f>
        <v>1234567</v>
      </c>
      <c r="P1044" s="312"/>
      <c r="Q1044" s="312"/>
      <c r="R1044" s="312"/>
      <c r="S1044" s="312"/>
      <c r="T1044" s="312"/>
      <c r="U1044" s="313"/>
      <c r="W1044" s="239" t="s">
        <v>23</v>
      </c>
      <c r="X1044" s="240"/>
      <c r="Z1044" s="241" t="str">
        <f t="shared" si="45"/>
        <v>047-311-1201</v>
      </c>
      <c r="AA1044" s="241"/>
      <c r="AB1044" s="242"/>
      <c r="AC1044" s="242"/>
      <c r="AD1044" s="242"/>
      <c r="AE1044" s="242"/>
      <c r="AF1044" s="242"/>
      <c r="AG1044" s="242"/>
      <c r="AH1044" s="242"/>
      <c r="AI1044" s="242"/>
      <c r="AJ1044" s="242"/>
      <c r="AK1044" s="242"/>
      <c r="AL1044" s="242"/>
      <c r="AM1044" s="243"/>
    </row>
    <row r="1045" spans="1:41" ht="17.25" customHeight="1" thickBot="1" x14ac:dyDescent="0.2">
      <c r="A1045" s="56"/>
      <c r="B1045" s="57" t="s">
        <v>4</v>
      </c>
      <c r="C1045" s="57"/>
      <c r="D1045" s="57" t="s">
        <v>5</v>
      </c>
      <c r="E1045" s="57"/>
      <c r="F1045" s="57"/>
      <c r="G1045" s="57" t="s">
        <v>6</v>
      </c>
      <c r="H1045" s="57"/>
      <c r="I1045" s="58"/>
      <c r="K1045" s="263"/>
      <c r="L1045" s="244" t="s">
        <v>11</v>
      </c>
      <c r="M1045" s="245"/>
      <c r="N1045" s="246"/>
      <c r="O1045" s="306" t="str">
        <f>O1000</f>
        <v>チチブサンギョウ（カ</v>
      </c>
      <c r="P1045" s="324"/>
      <c r="Q1045" s="324"/>
      <c r="R1045" s="324"/>
      <c r="S1045" s="324"/>
      <c r="T1045" s="324"/>
      <c r="U1045" s="325"/>
      <c r="W1045" s="250" t="s">
        <v>24</v>
      </c>
      <c r="X1045" s="251"/>
      <c r="Y1045" s="57"/>
      <c r="Z1045" s="252" t="str">
        <f t="shared" si="45"/>
        <v>047-311-1310</v>
      </c>
      <c r="AA1045" s="252"/>
      <c r="AB1045" s="253"/>
      <c r="AC1045" s="253"/>
      <c r="AD1045" s="253"/>
      <c r="AE1045" s="253"/>
      <c r="AF1045" s="253"/>
      <c r="AG1045" s="253"/>
      <c r="AH1045" s="253"/>
      <c r="AI1045" s="253"/>
      <c r="AJ1045" s="253"/>
      <c r="AK1045" s="253"/>
      <c r="AL1045" s="253"/>
      <c r="AM1045" s="254"/>
    </row>
    <row r="1046" spans="1:41" ht="14.25" thickTop="1" x14ac:dyDescent="0.15">
      <c r="E1046" s="1" t="s">
        <v>25</v>
      </c>
      <c r="AL1046" s="1"/>
    </row>
    <row r="1047" spans="1:41" ht="17.25" x14ac:dyDescent="0.15">
      <c r="A1047" s="52" t="s">
        <v>14</v>
      </c>
      <c r="R1047" s="10" t="s">
        <v>44</v>
      </c>
      <c r="S1047"/>
      <c r="Z1047" s="35" t="s">
        <v>61</v>
      </c>
    </row>
    <row r="1048" spans="1:41" ht="8.25" customHeight="1" thickBot="1" x14ac:dyDescent="0.2"/>
    <row r="1049" spans="1:41" ht="24" customHeight="1" thickTop="1" x14ac:dyDescent="0.15">
      <c r="A1049" s="232" t="s">
        <v>16</v>
      </c>
      <c r="B1049" s="233"/>
      <c r="C1049" s="233"/>
      <c r="D1049" s="233"/>
      <c r="E1049" s="234"/>
      <c r="F1049" s="65" t="s">
        <v>17</v>
      </c>
      <c r="G1049" s="66" t="s">
        <v>2</v>
      </c>
      <c r="H1049" s="235" t="s">
        <v>43</v>
      </c>
      <c r="I1049" s="236"/>
      <c r="J1049" s="236"/>
      <c r="K1049" s="236"/>
      <c r="L1049" s="236"/>
      <c r="M1049" s="236"/>
      <c r="N1049" s="236"/>
      <c r="O1049" s="236"/>
      <c r="P1049" s="236"/>
      <c r="Q1049" s="236" t="s">
        <v>18</v>
      </c>
      <c r="R1049" s="236"/>
      <c r="S1049" s="236" t="s">
        <v>26</v>
      </c>
      <c r="T1049" s="236"/>
      <c r="U1049" s="236" t="s">
        <v>31</v>
      </c>
      <c r="V1049" s="237"/>
      <c r="W1049" s="237"/>
      <c r="X1049" s="236" t="s">
        <v>19</v>
      </c>
      <c r="Y1049" s="236"/>
      <c r="Z1049" s="236"/>
      <c r="AA1049" s="236"/>
      <c r="AB1049" s="236"/>
      <c r="AC1049" s="238"/>
      <c r="AD1049" s="238"/>
      <c r="AE1049" s="226" t="s">
        <v>20</v>
      </c>
      <c r="AF1049" s="227"/>
      <c r="AG1049" s="228"/>
      <c r="AI1049" s="229" t="s">
        <v>36</v>
      </c>
      <c r="AJ1049" s="230"/>
      <c r="AK1049" s="230"/>
      <c r="AL1049" s="230"/>
      <c r="AM1049" s="231"/>
    </row>
    <row r="1050" spans="1:41" ht="24" customHeight="1" x14ac:dyDescent="0.15">
      <c r="A1050" s="216"/>
      <c r="B1050" s="214"/>
      <c r="C1050" s="214"/>
      <c r="D1050" s="214"/>
      <c r="E1050" s="217"/>
      <c r="F1050" s="68"/>
      <c r="G1050" s="67"/>
      <c r="H1050" s="218"/>
      <c r="I1050" s="214"/>
      <c r="J1050" s="214"/>
      <c r="K1050" s="214"/>
      <c r="L1050" s="214"/>
      <c r="M1050" s="214"/>
      <c r="N1050" s="214"/>
      <c r="O1050" s="214"/>
      <c r="P1050" s="214"/>
      <c r="Q1050" s="219"/>
      <c r="R1050" s="219"/>
      <c r="S1050" s="336"/>
      <c r="T1050" s="337"/>
      <c r="U1050" s="222"/>
      <c r="V1050" s="223"/>
      <c r="W1050" s="223"/>
      <c r="X1050" s="224">
        <f>ROUND(Q1050*U1050,0)</f>
        <v>0</v>
      </c>
      <c r="Y1050" s="224"/>
      <c r="Z1050" s="224"/>
      <c r="AA1050" s="224"/>
      <c r="AB1050" s="224"/>
      <c r="AC1050" s="225"/>
      <c r="AD1050" s="225"/>
      <c r="AE1050" s="213"/>
      <c r="AF1050" s="214"/>
      <c r="AG1050" s="215"/>
      <c r="AI1050" s="206"/>
      <c r="AJ1050" s="207"/>
      <c r="AK1050" s="207"/>
      <c r="AL1050" s="208"/>
      <c r="AM1050" s="209"/>
    </row>
    <row r="1051" spans="1:41" ht="24" customHeight="1" x14ac:dyDescent="0.15">
      <c r="A1051" s="216"/>
      <c r="B1051" s="214"/>
      <c r="C1051" s="214"/>
      <c r="D1051" s="214"/>
      <c r="E1051" s="217"/>
      <c r="F1051" s="68"/>
      <c r="G1051" s="67"/>
      <c r="H1051" s="218"/>
      <c r="I1051" s="214"/>
      <c r="J1051" s="214"/>
      <c r="K1051" s="214"/>
      <c r="L1051" s="214"/>
      <c r="M1051" s="214"/>
      <c r="N1051" s="214"/>
      <c r="O1051" s="214"/>
      <c r="P1051" s="214"/>
      <c r="Q1051" s="219"/>
      <c r="R1051" s="219"/>
      <c r="S1051" s="336"/>
      <c r="T1051" s="337"/>
      <c r="U1051" s="222"/>
      <c r="V1051" s="223"/>
      <c r="W1051" s="223"/>
      <c r="X1051" s="224">
        <f t="shared" ref="X1051:X1063" si="46">ROUND(Q1051*U1051,0)</f>
        <v>0</v>
      </c>
      <c r="Y1051" s="224"/>
      <c r="Z1051" s="224"/>
      <c r="AA1051" s="224"/>
      <c r="AB1051" s="224"/>
      <c r="AC1051" s="225"/>
      <c r="AD1051" s="225"/>
      <c r="AE1051" s="213"/>
      <c r="AF1051" s="214"/>
      <c r="AG1051" s="215"/>
      <c r="AI1051" s="206"/>
      <c r="AJ1051" s="207"/>
      <c r="AK1051" s="207"/>
      <c r="AL1051" s="208"/>
      <c r="AM1051" s="209"/>
    </row>
    <row r="1052" spans="1:41" ht="24" customHeight="1" x14ac:dyDescent="0.15">
      <c r="A1052" s="216"/>
      <c r="B1052" s="214"/>
      <c r="C1052" s="214"/>
      <c r="D1052" s="214"/>
      <c r="E1052" s="217"/>
      <c r="F1052" s="68"/>
      <c r="G1052" s="67"/>
      <c r="H1052" s="218"/>
      <c r="I1052" s="214"/>
      <c r="J1052" s="214"/>
      <c r="K1052" s="214"/>
      <c r="L1052" s="214"/>
      <c r="M1052" s="214"/>
      <c r="N1052" s="214"/>
      <c r="O1052" s="214"/>
      <c r="P1052" s="214"/>
      <c r="Q1052" s="219"/>
      <c r="R1052" s="219"/>
      <c r="S1052" s="336"/>
      <c r="T1052" s="337"/>
      <c r="U1052" s="222"/>
      <c r="V1052" s="223"/>
      <c r="W1052" s="223"/>
      <c r="X1052" s="224">
        <f t="shared" si="46"/>
        <v>0</v>
      </c>
      <c r="Y1052" s="224"/>
      <c r="Z1052" s="224"/>
      <c r="AA1052" s="224"/>
      <c r="AB1052" s="224"/>
      <c r="AC1052" s="225"/>
      <c r="AD1052" s="225"/>
      <c r="AE1052" s="213"/>
      <c r="AF1052" s="214"/>
      <c r="AG1052" s="215"/>
      <c r="AI1052" s="206"/>
      <c r="AJ1052" s="207"/>
      <c r="AK1052" s="207"/>
      <c r="AL1052" s="208"/>
      <c r="AM1052" s="209"/>
    </row>
    <row r="1053" spans="1:41" ht="24" customHeight="1" x14ac:dyDescent="0.15">
      <c r="A1053" s="216"/>
      <c r="B1053" s="214"/>
      <c r="C1053" s="214"/>
      <c r="D1053" s="214"/>
      <c r="E1053" s="217"/>
      <c r="F1053" s="68"/>
      <c r="G1053" s="67"/>
      <c r="H1053" s="218"/>
      <c r="I1053" s="214"/>
      <c r="J1053" s="214"/>
      <c r="K1053" s="214"/>
      <c r="L1053" s="214"/>
      <c r="M1053" s="214"/>
      <c r="N1053" s="214"/>
      <c r="O1053" s="214"/>
      <c r="P1053" s="214"/>
      <c r="Q1053" s="219"/>
      <c r="R1053" s="219"/>
      <c r="S1053" s="336"/>
      <c r="T1053" s="337"/>
      <c r="U1053" s="222"/>
      <c r="V1053" s="223"/>
      <c r="W1053" s="223"/>
      <c r="X1053" s="224">
        <f t="shared" si="46"/>
        <v>0</v>
      </c>
      <c r="Y1053" s="224"/>
      <c r="Z1053" s="224"/>
      <c r="AA1053" s="224"/>
      <c r="AB1053" s="224"/>
      <c r="AC1053" s="225"/>
      <c r="AD1053" s="225"/>
      <c r="AE1053" s="213"/>
      <c r="AF1053" s="214"/>
      <c r="AG1053" s="215"/>
      <c r="AI1053" s="206"/>
      <c r="AJ1053" s="207"/>
      <c r="AK1053" s="207"/>
      <c r="AL1053" s="208"/>
      <c r="AM1053" s="209"/>
    </row>
    <row r="1054" spans="1:41" ht="24" customHeight="1" x14ac:dyDescent="0.15">
      <c r="A1054" s="216"/>
      <c r="B1054" s="214"/>
      <c r="C1054" s="214"/>
      <c r="D1054" s="214"/>
      <c r="E1054" s="217"/>
      <c r="F1054" s="68"/>
      <c r="G1054" s="67"/>
      <c r="H1054" s="218"/>
      <c r="I1054" s="214"/>
      <c r="J1054" s="214"/>
      <c r="K1054" s="214"/>
      <c r="L1054" s="214"/>
      <c r="M1054" s="214"/>
      <c r="N1054" s="214"/>
      <c r="O1054" s="214"/>
      <c r="P1054" s="214"/>
      <c r="Q1054" s="219"/>
      <c r="R1054" s="219"/>
      <c r="S1054" s="336"/>
      <c r="T1054" s="337"/>
      <c r="U1054" s="222"/>
      <c r="V1054" s="223"/>
      <c r="W1054" s="223"/>
      <c r="X1054" s="224">
        <f t="shared" si="46"/>
        <v>0</v>
      </c>
      <c r="Y1054" s="224"/>
      <c r="Z1054" s="224"/>
      <c r="AA1054" s="224"/>
      <c r="AB1054" s="224"/>
      <c r="AC1054" s="225"/>
      <c r="AD1054" s="225"/>
      <c r="AE1054" s="213"/>
      <c r="AF1054" s="214"/>
      <c r="AG1054" s="215"/>
      <c r="AI1054" s="206"/>
      <c r="AJ1054" s="207"/>
      <c r="AK1054" s="207"/>
      <c r="AL1054" s="208"/>
      <c r="AM1054" s="209"/>
    </row>
    <row r="1055" spans="1:41" ht="24" customHeight="1" x14ac:dyDescent="0.15">
      <c r="A1055" s="216"/>
      <c r="B1055" s="214"/>
      <c r="C1055" s="214"/>
      <c r="D1055" s="214"/>
      <c r="E1055" s="217"/>
      <c r="F1055" s="68"/>
      <c r="G1055" s="67"/>
      <c r="H1055" s="218"/>
      <c r="I1055" s="214"/>
      <c r="J1055" s="214"/>
      <c r="K1055" s="214"/>
      <c r="L1055" s="214"/>
      <c r="M1055" s="214"/>
      <c r="N1055" s="214"/>
      <c r="O1055" s="214"/>
      <c r="P1055" s="214"/>
      <c r="Q1055" s="219"/>
      <c r="R1055" s="219"/>
      <c r="S1055" s="336"/>
      <c r="T1055" s="337"/>
      <c r="U1055" s="222"/>
      <c r="V1055" s="223"/>
      <c r="W1055" s="223"/>
      <c r="X1055" s="224">
        <f t="shared" si="46"/>
        <v>0</v>
      </c>
      <c r="Y1055" s="224"/>
      <c r="Z1055" s="224"/>
      <c r="AA1055" s="224"/>
      <c r="AB1055" s="224"/>
      <c r="AC1055" s="225"/>
      <c r="AD1055" s="225"/>
      <c r="AE1055" s="213"/>
      <c r="AF1055" s="214"/>
      <c r="AG1055" s="215"/>
      <c r="AI1055" s="206"/>
      <c r="AJ1055" s="207"/>
      <c r="AK1055" s="207"/>
      <c r="AL1055" s="208"/>
      <c r="AM1055" s="209"/>
    </row>
    <row r="1056" spans="1:41" ht="24" customHeight="1" x14ac:dyDescent="0.15">
      <c r="A1056" s="216"/>
      <c r="B1056" s="214"/>
      <c r="C1056" s="214"/>
      <c r="D1056" s="214"/>
      <c r="E1056" s="217"/>
      <c r="F1056" s="68"/>
      <c r="G1056" s="67"/>
      <c r="H1056" s="218"/>
      <c r="I1056" s="214"/>
      <c r="J1056" s="214"/>
      <c r="K1056" s="214"/>
      <c r="L1056" s="214"/>
      <c r="M1056" s="214"/>
      <c r="N1056" s="214"/>
      <c r="O1056" s="214"/>
      <c r="P1056" s="214"/>
      <c r="Q1056" s="219"/>
      <c r="R1056" s="219"/>
      <c r="S1056" s="336"/>
      <c r="T1056" s="337"/>
      <c r="U1056" s="222"/>
      <c r="V1056" s="223"/>
      <c r="W1056" s="223"/>
      <c r="X1056" s="224">
        <f t="shared" si="46"/>
        <v>0</v>
      </c>
      <c r="Y1056" s="224"/>
      <c r="Z1056" s="224"/>
      <c r="AA1056" s="224"/>
      <c r="AB1056" s="224"/>
      <c r="AC1056" s="225"/>
      <c r="AD1056" s="225"/>
      <c r="AE1056" s="213"/>
      <c r="AF1056" s="214"/>
      <c r="AG1056" s="215"/>
      <c r="AI1056" s="206"/>
      <c r="AJ1056" s="207"/>
      <c r="AK1056" s="207"/>
      <c r="AL1056" s="208"/>
      <c r="AM1056" s="209"/>
    </row>
    <row r="1057" spans="1:39" ht="24" customHeight="1" x14ac:dyDescent="0.15">
      <c r="A1057" s="216"/>
      <c r="B1057" s="214"/>
      <c r="C1057" s="214"/>
      <c r="D1057" s="214"/>
      <c r="E1057" s="217"/>
      <c r="F1057" s="68"/>
      <c r="G1057" s="67"/>
      <c r="H1057" s="218"/>
      <c r="I1057" s="214"/>
      <c r="J1057" s="214"/>
      <c r="K1057" s="214"/>
      <c r="L1057" s="214"/>
      <c r="M1057" s="214"/>
      <c r="N1057" s="214"/>
      <c r="O1057" s="214"/>
      <c r="P1057" s="214"/>
      <c r="Q1057" s="219"/>
      <c r="R1057" s="219"/>
      <c r="S1057" s="336"/>
      <c r="T1057" s="337"/>
      <c r="U1057" s="222"/>
      <c r="V1057" s="223"/>
      <c r="W1057" s="223"/>
      <c r="X1057" s="224">
        <f t="shared" si="46"/>
        <v>0</v>
      </c>
      <c r="Y1057" s="224"/>
      <c r="Z1057" s="224"/>
      <c r="AA1057" s="224"/>
      <c r="AB1057" s="224"/>
      <c r="AC1057" s="225"/>
      <c r="AD1057" s="225"/>
      <c r="AE1057" s="213"/>
      <c r="AF1057" s="214"/>
      <c r="AG1057" s="215"/>
      <c r="AI1057" s="206"/>
      <c r="AJ1057" s="207"/>
      <c r="AK1057" s="207"/>
      <c r="AL1057" s="208"/>
      <c r="AM1057" s="209"/>
    </row>
    <row r="1058" spans="1:39" ht="24" customHeight="1" x14ac:dyDescent="0.15">
      <c r="A1058" s="216"/>
      <c r="B1058" s="214"/>
      <c r="C1058" s="214"/>
      <c r="D1058" s="214"/>
      <c r="E1058" s="217"/>
      <c r="F1058" s="68"/>
      <c r="G1058" s="67"/>
      <c r="H1058" s="218"/>
      <c r="I1058" s="214"/>
      <c r="J1058" s="214"/>
      <c r="K1058" s="214"/>
      <c r="L1058" s="214"/>
      <c r="M1058" s="214"/>
      <c r="N1058" s="214"/>
      <c r="O1058" s="214"/>
      <c r="P1058" s="214"/>
      <c r="Q1058" s="219"/>
      <c r="R1058" s="219"/>
      <c r="S1058" s="336"/>
      <c r="T1058" s="337"/>
      <c r="U1058" s="222"/>
      <c r="V1058" s="223"/>
      <c r="W1058" s="223"/>
      <c r="X1058" s="224">
        <f t="shared" si="46"/>
        <v>0</v>
      </c>
      <c r="Y1058" s="224"/>
      <c r="Z1058" s="224"/>
      <c r="AA1058" s="224"/>
      <c r="AB1058" s="224"/>
      <c r="AC1058" s="225"/>
      <c r="AD1058" s="225"/>
      <c r="AE1058" s="213"/>
      <c r="AF1058" s="214"/>
      <c r="AG1058" s="215"/>
      <c r="AI1058" s="206"/>
      <c r="AJ1058" s="207"/>
      <c r="AK1058" s="207"/>
      <c r="AL1058" s="208"/>
      <c r="AM1058" s="209"/>
    </row>
    <row r="1059" spans="1:39" ht="24" customHeight="1" x14ac:dyDescent="0.15">
      <c r="A1059" s="216"/>
      <c r="B1059" s="214"/>
      <c r="C1059" s="214"/>
      <c r="D1059" s="214"/>
      <c r="E1059" s="217"/>
      <c r="F1059" s="68"/>
      <c r="G1059" s="67"/>
      <c r="H1059" s="218"/>
      <c r="I1059" s="214"/>
      <c r="J1059" s="214"/>
      <c r="K1059" s="214"/>
      <c r="L1059" s="214"/>
      <c r="M1059" s="214"/>
      <c r="N1059" s="214"/>
      <c r="O1059" s="214"/>
      <c r="P1059" s="214"/>
      <c r="Q1059" s="219"/>
      <c r="R1059" s="219"/>
      <c r="S1059" s="336"/>
      <c r="T1059" s="337"/>
      <c r="U1059" s="222"/>
      <c r="V1059" s="223"/>
      <c r="W1059" s="223"/>
      <c r="X1059" s="224">
        <f t="shared" si="46"/>
        <v>0</v>
      </c>
      <c r="Y1059" s="224"/>
      <c r="Z1059" s="224"/>
      <c r="AA1059" s="224"/>
      <c r="AB1059" s="224"/>
      <c r="AC1059" s="225"/>
      <c r="AD1059" s="225"/>
      <c r="AE1059" s="213"/>
      <c r="AF1059" s="214"/>
      <c r="AG1059" s="215"/>
      <c r="AI1059" s="206"/>
      <c r="AJ1059" s="207"/>
      <c r="AK1059" s="207"/>
      <c r="AL1059" s="208"/>
      <c r="AM1059" s="209"/>
    </row>
    <row r="1060" spans="1:39" ht="24" customHeight="1" x14ac:dyDescent="0.15">
      <c r="A1060" s="216"/>
      <c r="B1060" s="214"/>
      <c r="C1060" s="214"/>
      <c r="D1060" s="214"/>
      <c r="E1060" s="217"/>
      <c r="F1060" s="68"/>
      <c r="G1060" s="67"/>
      <c r="H1060" s="218"/>
      <c r="I1060" s="214"/>
      <c r="J1060" s="214"/>
      <c r="K1060" s="214"/>
      <c r="L1060" s="214"/>
      <c r="M1060" s="214"/>
      <c r="N1060" s="214"/>
      <c r="O1060" s="214"/>
      <c r="P1060" s="214"/>
      <c r="Q1060" s="219"/>
      <c r="R1060" s="219"/>
      <c r="S1060" s="336"/>
      <c r="T1060" s="337"/>
      <c r="U1060" s="222"/>
      <c r="V1060" s="223"/>
      <c r="W1060" s="223"/>
      <c r="X1060" s="224">
        <f t="shared" si="46"/>
        <v>0</v>
      </c>
      <c r="Y1060" s="224"/>
      <c r="Z1060" s="224"/>
      <c r="AA1060" s="224"/>
      <c r="AB1060" s="224"/>
      <c r="AC1060" s="225"/>
      <c r="AD1060" s="225"/>
      <c r="AE1060" s="213"/>
      <c r="AF1060" s="214"/>
      <c r="AG1060" s="215"/>
      <c r="AI1060" s="206"/>
      <c r="AJ1060" s="207"/>
      <c r="AK1060" s="207"/>
      <c r="AL1060" s="208"/>
      <c r="AM1060" s="209"/>
    </row>
    <row r="1061" spans="1:39" ht="24" customHeight="1" x14ac:dyDescent="0.15">
      <c r="A1061" s="216"/>
      <c r="B1061" s="214"/>
      <c r="C1061" s="214"/>
      <c r="D1061" s="214"/>
      <c r="E1061" s="217"/>
      <c r="F1061" s="68"/>
      <c r="G1061" s="67"/>
      <c r="H1061" s="218"/>
      <c r="I1061" s="214"/>
      <c r="J1061" s="214"/>
      <c r="K1061" s="214"/>
      <c r="L1061" s="214"/>
      <c r="M1061" s="214"/>
      <c r="N1061" s="214"/>
      <c r="O1061" s="214"/>
      <c r="P1061" s="214"/>
      <c r="Q1061" s="219"/>
      <c r="R1061" s="219"/>
      <c r="S1061" s="336"/>
      <c r="T1061" s="337"/>
      <c r="U1061" s="222"/>
      <c r="V1061" s="223"/>
      <c r="W1061" s="223"/>
      <c r="X1061" s="224">
        <f t="shared" si="46"/>
        <v>0</v>
      </c>
      <c r="Y1061" s="224"/>
      <c r="Z1061" s="224"/>
      <c r="AA1061" s="224"/>
      <c r="AB1061" s="224"/>
      <c r="AC1061" s="225"/>
      <c r="AD1061" s="225"/>
      <c r="AE1061" s="213"/>
      <c r="AF1061" s="214"/>
      <c r="AG1061" s="215"/>
      <c r="AI1061" s="206"/>
      <c r="AJ1061" s="207"/>
      <c r="AK1061" s="207"/>
      <c r="AL1061" s="208"/>
      <c r="AM1061" s="209"/>
    </row>
    <row r="1062" spans="1:39" ht="24" customHeight="1" x14ac:dyDescent="0.15">
      <c r="A1062" s="216"/>
      <c r="B1062" s="214"/>
      <c r="C1062" s="214"/>
      <c r="D1062" s="214"/>
      <c r="E1062" s="217"/>
      <c r="F1062" s="68"/>
      <c r="G1062" s="67"/>
      <c r="H1062" s="218"/>
      <c r="I1062" s="214"/>
      <c r="J1062" s="214"/>
      <c r="K1062" s="214"/>
      <c r="L1062" s="214"/>
      <c r="M1062" s="214"/>
      <c r="N1062" s="214"/>
      <c r="O1062" s="214"/>
      <c r="P1062" s="214"/>
      <c r="Q1062" s="219"/>
      <c r="R1062" s="219"/>
      <c r="S1062" s="336"/>
      <c r="T1062" s="337"/>
      <c r="U1062" s="222"/>
      <c r="V1062" s="223"/>
      <c r="W1062" s="223"/>
      <c r="X1062" s="224">
        <f t="shared" si="46"/>
        <v>0</v>
      </c>
      <c r="Y1062" s="224"/>
      <c r="Z1062" s="224"/>
      <c r="AA1062" s="224"/>
      <c r="AB1062" s="224"/>
      <c r="AC1062" s="225"/>
      <c r="AD1062" s="225"/>
      <c r="AE1062" s="213"/>
      <c r="AF1062" s="214"/>
      <c r="AG1062" s="215"/>
      <c r="AI1062" s="206"/>
      <c r="AJ1062" s="207"/>
      <c r="AK1062" s="207"/>
      <c r="AL1062" s="208"/>
      <c r="AM1062" s="209"/>
    </row>
    <row r="1063" spans="1:39" ht="24" customHeight="1" x14ac:dyDescent="0.15">
      <c r="A1063" s="216"/>
      <c r="B1063" s="214"/>
      <c r="C1063" s="214"/>
      <c r="D1063" s="214"/>
      <c r="E1063" s="217"/>
      <c r="F1063" s="68"/>
      <c r="G1063" s="67"/>
      <c r="H1063" s="218"/>
      <c r="I1063" s="214"/>
      <c r="J1063" s="214"/>
      <c r="K1063" s="214"/>
      <c r="L1063" s="214"/>
      <c r="M1063" s="214"/>
      <c r="N1063" s="214"/>
      <c r="O1063" s="214"/>
      <c r="P1063" s="214"/>
      <c r="Q1063" s="219"/>
      <c r="R1063" s="219"/>
      <c r="S1063" s="336"/>
      <c r="T1063" s="337"/>
      <c r="U1063" s="222"/>
      <c r="V1063" s="223"/>
      <c r="W1063" s="223"/>
      <c r="X1063" s="224">
        <f t="shared" si="46"/>
        <v>0</v>
      </c>
      <c r="Y1063" s="224"/>
      <c r="Z1063" s="224"/>
      <c r="AA1063" s="224"/>
      <c r="AB1063" s="224"/>
      <c r="AC1063" s="225"/>
      <c r="AD1063" s="225"/>
      <c r="AE1063" s="213"/>
      <c r="AF1063" s="214"/>
      <c r="AG1063" s="215"/>
      <c r="AI1063" s="206"/>
      <c r="AJ1063" s="207"/>
      <c r="AK1063" s="207"/>
      <c r="AL1063" s="208"/>
      <c r="AM1063" s="209"/>
    </row>
    <row r="1064" spans="1:39" ht="24" customHeight="1" thickBot="1" x14ac:dyDescent="0.2">
      <c r="A1064" s="216"/>
      <c r="B1064" s="214"/>
      <c r="C1064" s="214"/>
      <c r="D1064" s="214"/>
      <c r="E1064" s="217"/>
      <c r="F1064" s="68"/>
      <c r="G1064" s="67"/>
      <c r="H1064" s="218"/>
      <c r="I1064" s="214"/>
      <c r="J1064" s="214"/>
      <c r="K1064" s="214"/>
      <c r="L1064" s="214"/>
      <c r="M1064" s="214"/>
      <c r="N1064" s="214"/>
      <c r="O1064" s="214"/>
      <c r="P1064" s="214"/>
      <c r="Q1064" s="219"/>
      <c r="R1064" s="219"/>
      <c r="S1064" s="336"/>
      <c r="T1064" s="337"/>
      <c r="U1064" s="222"/>
      <c r="V1064" s="223"/>
      <c r="W1064" s="223"/>
      <c r="X1064" s="224">
        <f>ROUND(Q1064*U1064,0)</f>
        <v>0</v>
      </c>
      <c r="Y1064" s="224"/>
      <c r="Z1064" s="224"/>
      <c r="AA1064" s="224"/>
      <c r="AB1064" s="224"/>
      <c r="AC1064" s="225"/>
      <c r="AD1064" s="225"/>
      <c r="AE1064" s="213"/>
      <c r="AF1064" s="214"/>
      <c r="AG1064" s="215"/>
      <c r="AI1064" s="206"/>
      <c r="AJ1064" s="207"/>
      <c r="AK1064" s="207"/>
      <c r="AL1064" s="208"/>
      <c r="AM1064" s="209"/>
    </row>
    <row r="1065" spans="1:39" ht="24" customHeight="1" thickTop="1" thickBot="1" x14ac:dyDescent="0.2">
      <c r="A1065" s="197"/>
      <c r="B1065" s="198"/>
      <c r="C1065" s="198"/>
      <c r="D1065" s="198"/>
      <c r="E1065" s="199"/>
      <c r="F1065" s="70"/>
      <c r="G1065" s="69"/>
      <c r="H1065" s="200" t="s">
        <v>64</v>
      </c>
      <c r="I1065" s="201"/>
      <c r="J1065" s="201"/>
      <c r="K1065" s="201"/>
      <c r="L1065" s="201"/>
      <c r="M1065" s="201"/>
      <c r="N1065" s="201"/>
      <c r="O1065" s="201"/>
      <c r="P1065" s="201"/>
      <c r="Q1065" s="200"/>
      <c r="R1065" s="200"/>
      <c r="S1065" s="200"/>
      <c r="T1065" s="200"/>
      <c r="U1065" s="200"/>
      <c r="V1065" s="200"/>
      <c r="W1065" s="200"/>
      <c r="X1065" s="202">
        <f>SUM(X1050:AD1064)</f>
        <v>0</v>
      </c>
      <c r="Y1065" s="202"/>
      <c r="Z1065" s="202"/>
      <c r="AA1065" s="202"/>
      <c r="AB1065" s="202"/>
      <c r="AC1065" s="203"/>
      <c r="AD1065" s="203"/>
      <c r="AE1065" s="204"/>
      <c r="AF1065" s="198"/>
      <c r="AG1065" s="205"/>
      <c r="AI1065" s="206"/>
      <c r="AJ1065" s="207"/>
      <c r="AK1065" s="207"/>
      <c r="AL1065" s="208"/>
      <c r="AM1065" s="209"/>
    </row>
    <row r="1066" spans="1:39" ht="14.25" thickTop="1" x14ac:dyDescent="0.15"/>
    <row r="1067" spans="1:39" ht="15.75" customHeight="1" x14ac:dyDescent="0.15">
      <c r="A1067" s="52" t="s">
        <v>30</v>
      </c>
      <c r="W1067" s="71"/>
      <c r="X1067" s="20"/>
      <c r="Y1067" s="172" t="s">
        <v>37</v>
      </c>
      <c r="Z1067" s="173"/>
      <c r="AA1067" s="173"/>
      <c r="AB1067" s="173"/>
      <c r="AC1067" s="174"/>
      <c r="AD1067" s="210" t="s">
        <v>28</v>
      </c>
      <c r="AE1067" s="211"/>
      <c r="AF1067" s="211"/>
      <c r="AG1067" s="211"/>
      <c r="AH1067" s="212"/>
      <c r="AI1067" s="210" t="s">
        <v>27</v>
      </c>
      <c r="AJ1067" s="211"/>
      <c r="AK1067" s="211"/>
      <c r="AL1067" s="211"/>
      <c r="AM1067" s="212"/>
    </row>
    <row r="1068" spans="1:39" ht="16.5" customHeight="1" x14ac:dyDescent="0.15">
      <c r="B1068" s="16" t="s">
        <v>132</v>
      </c>
      <c r="C1068" s="2"/>
      <c r="Y1068" s="187"/>
      <c r="Z1068" s="188"/>
      <c r="AA1068" s="188"/>
      <c r="AB1068" s="188"/>
      <c r="AC1068" s="188"/>
      <c r="AD1068" s="187"/>
      <c r="AE1068" s="188"/>
      <c r="AF1068" s="188"/>
      <c r="AG1068" s="188"/>
      <c r="AH1068" s="193"/>
      <c r="AI1068" s="187"/>
      <c r="AJ1068" s="188"/>
      <c r="AK1068" s="188"/>
      <c r="AL1068" s="188"/>
      <c r="AM1068" s="193"/>
    </row>
    <row r="1069" spans="1:39" ht="16.5" customHeight="1" x14ac:dyDescent="0.15">
      <c r="B1069" s="3" t="s">
        <v>47</v>
      </c>
      <c r="Y1069" s="189"/>
      <c r="Z1069" s="190"/>
      <c r="AA1069" s="190"/>
      <c r="AB1069" s="190"/>
      <c r="AC1069" s="190"/>
      <c r="AD1069" s="189"/>
      <c r="AE1069" s="190"/>
      <c r="AF1069" s="190"/>
      <c r="AG1069" s="190"/>
      <c r="AH1069" s="194"/>
      <c r="AI1069" s="189"/>
      <c r="AJ1069" s="190"/>
      <c r="AK1069" s="190"/>
      <c r="AL1069" s="190"/>
      <c r="AM1069" s="194"/>
    </row>
    <row r="1070" spans="1:39" ht="16.5" customHeight="1" x14ac:dyDescent="0.15">
      <c r="B1070" s="3" t="s">
        <v>50</v>
      </c>
      <c r="C1070" s="23"/>
      <c r="D1070" s="23"/>
      <c r="E1070" s="23"/>
      <c r="F1070" s="23"/>
      <c r="G1070" s="23"/>
      <c r="H1070" s="23"/>
      <c r="I1070" s="23"/>
      <c r="J1070" s="23"/>
      <c r="K1070" s="23"/>
      <c r="Y1070" s="189"/>
      <c r="Z1070" s="190"/>
      <c r="AA1070" s="190"/>
      <c r="AB1070" s="190"/>
      <c r="AC1070" s="190"/>
      <c r="AD1070" s="189"/>
      <c r="AE1070" s="190"/>
      <c r="AF1070" s="190"/>
      <c r="AG1070" s="190"/>
      <c r="AH1070" s="194"/>
      <c r="AI1070" s="189"/>
      <c r="AJ1070" s="190"/>
      <c r="AK1070" s="190"/>
      <c r="AL1070" s="190"/>
      <c r="AM1070" s="194"/>
    </row>
    <row r="1071" spans="1:39" ht="16.5" customHeight="1" x14ac:dyDescent="0.15">
      <c r="B1071" s="3" t="s">
        <v>58</v>
      </c>
      <c r="Y1071" s="191"/>
      <c r="Z1071" s="192"/>
      <c r="AA1071" s="192"/>
      <c r="AB1071" s="192"/>
      <c r="AC1071" s="192"/>
      <c r="AD1071" s="191"/>
      <c r="AE1071" s="192"/>
      <c r="AF1071" s="192"/>
      <c r="AG1071" s="192"/>
      <c r="AH1071" s="195"/>
      <c r="AI1071" s="191"/>
      <c r="AJ1071" s="192"/>
      <c r="AK1071" s="192"/>
      <c r="AL1071" s="192"/>
      <c r="AM1071" s="195"/>
    </row>
    <row r="1072" spans="1:39" ht="16.5" customHeight="1" x14ac:dyDescent="0.15">
      <c r="B1072" s="17" t="s">
        <v>59</v>
      </c>
    </row>
    <row r="1073" spans="1:41" ht="16.5" customHeight="1" x14ac:dyDescent="0.15">
      <c r="B1073" s="17"/>
      <c r="AD1073" s="64"/>
      <c r="AE1073"/>
      <c r="AF1073"/>
      <c r="AG1073"/>
      <c r="AH1073"/>
      <c r="AI1073"/>
      <c r="AJ1073"/>
      <c r="AK1073"/>
      <c r="AL1073"/>
      <c r="AM1073"/>
    </row>
    <row r="1074" spans="1:41" ht="16.5" customHeight="1" x14ac:dyDescent="0.15">
      <c r="B1074" s="3"/>
      <c r="AE1074"/>
      <c r="AF1074"/>
      <c r="AG1074"/>
      <c r="AH1074"/>
      <c r="AI1074"/>
      <c r="AJ1074"/>
      <c r="AK1074"/>
      <c r="AL1074"/>
      <c r="AM1074"/>
    </row>
    <row r="1075" spans="1:41" ht="16.5" customHeight="1" x14ac:dyDescent="0.15">
      <c r="B1075" s="196" t="s">
        <v>34</v>
      </c>
      <c r="C1075" s="196"/>
      <c r="D1075" s="196"/>
      <c r="E1075" s="196"/>
      <c r="F1075" s="196"/>
      <c r="G1075" s="196"/>
      <c r="H1075" s="196"/>
      <c r="I1075" s="196"/>
      <c r="J1075" s="196"/>
      <c r="L1075" s="196" t="s">
        <v>35</v>
      </c>
      <c r="M1075" s="196"/>
      <c r="N1075" s="196"/>
      <c r="O1075" s="196"/>
      <c r="P1075" s="196"/>
      <c r="Q1075" s="196"/>
      <c r="R1075" s="196"/>
      <c r="S1075" s="196"/>
      <c r="T1075" s="196"/>
      <c r="U1075" s="196"/>
      <c r="V1075" s="196"/>
      <c r="W1075" s="196"/>
      <c r="X1075" s="196"/>
      <c r="Y1075" s="196"/>
      <c r="Z1075" s="196"/>
      <c r="AA1075" s="64"/>
      <c r="AD1075"/>
      <c r="AE1075"/>
      <c r="AF1075"/>
      <c r="AG1075"/>
      <c r="AH1075"/>
      <c r="AI1075"/>
      <c r="AJ1075"/>
      <c r="AK1075"/>
      <c r="AL1075"/>
      <c r="AM1075"/>
    </row>
    <row r="1076" spans="1:41" x14ac:dyDescent="0.15">
      <c r="B1076" s="196"/>
      <c r="C1076" s="196"/>
      <c r="D1076" s="196"/>
      <c r="E1076" s="196"/>
      <c r="F1076" s="196"/>
      <c r="G1076" s="196"/>
      <c r="H1076" s="196"/>
      <c r="I1076" s="196"/>
      <c r="J1076" s="196"/>
      <c r="L1076" s="196"/>
      <c r="M1076" s="196"/>
      <c r="N1076" s="196"/>
      <c r="O1076" s="196"/>
      <c r="P1076" s="196"/>
      <c r="Q1076" s="196"/>
      <c r="R1076" s="196"/>
      <c r="S1076" s="196"/>
      <c r="T1076" s="196"/>
      <c r="U1076" s="196"/>
      <c r="V1076" s="196"/>
      <c r="W1076" s="196"/>
      <c r="X1076" s="196"/>
      <c r="Y1076" s="196"/>
      <c r="Z1076" s="196"/>
      <c r="AA1076" s="64"/>
    </row>
    <row r="1077" spans="1:41" x14ac:dyDescent="0.15">
      <c r="B1077" s="196"/>
      <c r="C1077" s="196"/>
      <c r="D1077" s="196"/>
      <c r="E1077" s="196"/>
      <c r="F1077" s="196"/>
      <c r="G1077" s="196"/>
      <c r="H1077" s="196"/>
      <c r="I1077" s="196"/>
      <c r="J1077" s="196"/>
      <c r="K1077" s="64"/>
      <c r="L1077" s="196"/>
      <c r="M1077" s="196"/>
      <c r="N1077" s="196"/>
      <c r="O1077" s="196"/>
      <c r="P1077" s="196"/>
      <c r="Q1077" s="196"/>
      <c r="R1077" s="196"/>
      <c r="S1077" s="196"/>
      <c r="T1077" s="196"/>
      <c r="U1077" s="196"/>
      <c r="V1077" s="196"/>
      <c r="W1077" s="196"/>
      <c r="X1077" s="196"/>
      <c r="Y1077" s="196"/>
      <c r="Z1077" s="196"/>
      <c r="AA1077" s="64"/>
      <c r="AD1077" s="196" t="s">
        <v>29</v>
      </c>
      <c r="AE1077" s="171"/>
      <c r="AF1077" s="171"/>
      <c r="AG1077" s="171"/>
      <c r="AH1077" s="171"/>
      <c r="AI1077" s="171"/>
      <c r="AJ1077" s="171"/>
      <c r="AK1077" s="171"/>
      <c r="AL1077" s="171"/>
      <c r="AM1077" s="171"/>
    </row>
    <row r="1078" spans="1:41" x14ac:dyDescent="0.15">
      <c r="B1078" s="196"/>
      <c r="C1078" s="196"/>
      <c r="D1078" s="196"/>
      <c r="E1078" s="196"/>
      <c r="F1078" s="196"/>
      <c r="G1078" s="196"/>
      <c r="H1078" s="196"/>
      <c r="I1078" s="196"/>
      <c r="J1078" s="196"/>
      <c r="K1078" s="64"/>
      <c r="L1078" s="196"/>
      <c r="M1078" s="196"/>
      <c r="N1078" s="196"/>
      <c r="O1078" s="196"/>
      <c r="P1078" s="196"/>
      <c r="Q1078" s="196"/>
      <c r="R1078" s="196"/>
      <c r="S1078" s="196"/>
      <c r="T1078" s="196"/>
      <c r="U1078" s="196"/>
      <c r="V1078" s="196"/>
      <c r="W1078" s="196"/>
      <c r="X1078" s="196"/>
      <c r="Y1078" s="196"/>
      <c r="Z1078" s="196"/>
      <c r="AA1078" s="64"/>
      <c r="AD1078" s="196"/>
      <c r="AE1078" s="196"/>
      <c r="AF1078" s="196"/>
      <c r="AG1078" s="196"/>
      <c r="AH1078" s="196"/>
      <c r="AI1078" s="196"/>
      <c r="AJ1078" s="196"/>
      <c r="AK1078" s="196"/>
      <c r="AL1078" s="196"/>
      <c r="AM1078" s="196"/>
    </row>
    <row r="1079" spans="1:41" x14ac:dyDescent="0.15">
      <c r="B1079" s="196"/>
      <c r="C1079" s="196"/>
      <c r="D1079" s="196"/>
      <c r="E1079" s="196"/>
      <c r="F1079" s="196"/>
      <c r="G1079" s="196"/>
      <c r="H1079" s="196"/>
      <c r="I1079" s="196"/>
      <c r="J1079" s="196"/>
      <c r="K1079" s="64"/>
      <c r="L1079" s="196"/>
      <c r="M1079" s="196"/>
      <c r="N1079" s="196"/>
      <c r="O1079" s="196"/>
      <c r="P1079" s="196"/>
      <c r="Q1079" s="196"/>
      <c r="R1079" s="196"/>
      <c r="S1079" s="196"/>
      <c r="T1079" s="196"/>
      <c r="U1079" s="196"/>
      <c r="V1079" s="196"/>
      <c r="W1079" s="196"/>
      <c r="X1079" s="196"/>
      <c r="Y1079" s="196"/>
      <c r="Z1079" s="196"/>
      <c r="AA1079" s="64"/>
      <c r="AD1079" s="196"/>
      <c r="AE1079" s="196"/>
      <c r="AF1079" s="196"/>
      <c r="AG1079" s="196"/>
      <c r="AH1079" s="196"/>
      <c r="AI1079" s="196"/>
      <c r="AJ1079" s="196"/>
      <c r="AK1079" s="196"/>
      <c r="AL1079" s="196"/>
      <c r="AM1079" s="196"/>
    </row>
    <row r="1080" spans="1:41" x14ac:dyDescent="0.15">
      <c r="K1080" s="64"/>
    </row>
    <row r="1081" spans="1:41" ht="16.5" customHeight="1" x14ac:dyDescent="0.15">
      <c r="A1081" s="80" t="s">
        <v>62</v>
      </c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</row>
    <row r="1082" spans="1:41" ht="16.5" customHeight="1" x14ac:dyDescent="0.15">
      <c r="A1082" s="81"/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</row>
    <row r="1083" spans="1:41" ht="14.25" thickBot="1" x14ac:dyDescent="0.2"/>
    <row r="1084" spans="1:41" ht="26.1" customHeight="1" thickTop="1" x14ac:dyDescent="0.15">
      <c r="A1084" s="280">
        <f>A1039</f>
        <v>5</v>
      </c>
      <c r="B1084" s="281"/>
      <c r="C1084" s="284" t="s">
        <v>0</v>
      </c>
      <c r="D1084" s="281">
        <f>D1039</f>
        <v>10</v>
      </c>
      <c r="E1084" s="281"/>
      <c r="F1084" s="284" t="s">
        <v>1</v>
      </c>
      <c r="G1084" s="281">
        <f>G1039</f>
        <v>31</v>
      </c>
      <c r="H1084" s="281"/>
      <c r="I1084" s="286" t="s">
        <v>2</v>
      </c>
      <c r="K1084" s="55"/>
      <c r="L1084" s="53"/>
      <c r="M1084" s="53"/>
      <c r="N1084" s="288">
        <f>N1039</f>
        <v>10</v>
      </c>
      <c r="O1084" s="288"/>
      <c r="P1084" s="288"/>
      <c r="Q1084" s="284" t="s">
        <v>1</v>
      </c>
      <c r="R1084" s="284" t="s">
        <v>7</v>
      </c>
      <c r="S1084" s="53"/>
      <c r="T1084" s="53"/>
      <c r="U1084" s="54"/>
      <c r="W1084" s="269" t="s">
        <v>21</v>
      </c>
      <c r="X1084" s="270"/>
      <c r="Y1084" s="270"/>
      <c r="Z1084" s="270"/>
      <c r="AA1084" s="270"/>
      <c r="AB1084" s="271">
        <f>AB1039</f>
        <v>646</v>
      </c>
      <c r="AC1084" s="272"/>
      <c r="AD1084" s="272"/>
      <c r="AE1084" s="272"/>
      <c r="AF1084" s="272"/>
      <c r="AG1084" s="272"/>
      <c r="AH1084" s="272"/>
      <c r="AI1084" s="272"/>
      <c r="AJ1084" s="272"/>
      <c r="AK1084" s="272"/>
      <c r="AL1084" s="272"/>
      <c r="AM1084" s="273"/>
    </row>
    <row r="1085" spans="1:41" ht="26.1" customHeight="1" thickBot="1" x14ac:dyDescent="0.2">
      <c r="A1085" s="282"/>
      <c r="B1085" s="283"/>
      <c r="C1085" s="285"/>
      <c r="D1085" s="283"/>
      <c r="E1085" s="283"/>
      <c r="F1085" s="285"/>
      <c r="G1085" s="283"/>
      <c r="H1085" s="283"/>
      <c r="I1085" s="287"/>
      <c r="K1085" s="56"/>
      <c r="L1085" s="57"/>
      <c r="M1085" s="57"/>
      <c r="N1085" s="289"/>
      <c r="O1085" s="289"/>
      <c r="P1085" s="289"/>
      <c r="Q1085" s="290"/>
      <c r="R1085" s="290"/>
      <c r="S1085" s="57"/>
      <c r="T1085" s="57"/>
      <c r="U1085" s="58"/>
      <c r="W1085" s="274" t="s">
        <v>49</v>
      </c>
      <c r="X1085" s="275"/>
      <c r="Y1085" s="275"/>
      <c r="Z1085" s="291" t="str">
        <f t="shared" ref="Z1085:Z1090" si="47">Z1040</f>
        <v>T8888888888888</v>
      </c>
      <c r="AA1085" s="292"/>
      <c r="AB1085" s="292"/>
      <c r="AC1085" s="292"/>
      <c r="AD1085" s="292"/>
      <c r="AE1085" s="292"/>
      <c r="AF1085" s="292"/>
      <c r="AG1085" s="292"/>
      <c r="AH1085" s="292"/>
      <c r="AI1085" s="292"/>
      <c r="AJ1085" s="292"/>
      <c r="AK1085" s="292"/>
      <c r="AL1085" s="292"/>
      <c r="AM1085" s="293"/>
    </row>
    <row r="1086" spans="1:41" ht="17.25" customHeight="1" thickTop="1" thickBot="1" x14ac:dyDescent="0.2">
      <c r="A1086" s="37" t="s">
        <v>81</v>
      </c>
      <c r="I1086" s="60"/>
      <c r="W1086" s="276" t="s">
        <v>22</v>
      </c>
      <c r="X1086" s="277"/>
      <c r="Y1086" s="62"/>
      <c r="Z1086" s="278" t="str">
        <f t="shared" si="47"/>
        <v>270-2225</v>
      </c>
      <c r="AA1086" s="278"/>
      <c r="AB1086" s="279"/>
      <c r="AC1086" s="61"/>
      <c r="AD1086" s="62"/>
      <c r="AE1086" s="62"/>
      <c r="AF1086" s="62"/>
      <c r="AG1086" s="62"/>
      <c r="AH1086" s="62"/>
      <c r="AI1086" s="62"/>
      <c r="AJ1086" s="62"/>
      <c r="AK1086" s="62"/>
      <c r="AL1086" s="62"/>
      <c r="AM1086" s="63"/>
      <c r="AO1086" s="64"/>
    </row>
    <row r="1087" spans="1:41" ht="17.25" customHeight="1" thickTop="1" x14ac:dyDescent="0.15">
      <c r="A1087" s="59"/>
      <c r="B1087" s="241" t="str">
        <f>B1042</f>
        <v>製造管理部</v>
      </c>
      <c r="C1087" s="242"/>
      <c r="D1087" s="242"/>
      <c r="E1087" s="242"/>
      <c r="F1087" s="242"/>
      <c r="G1087" s="242"/>
      <c r="I1087" s="60"/>
      <c r="K1087" s="261" t="s">
        <v>8</v>
      </c>
      <c r="L1087" s="264" t="str">
        <f>L1042</f>
        <v>三井住友</v>
      </c>
      <c r="M1087" s="265"/>
      <c r="N1087" s="265"/>
      <c r="O1087" s="266" t="s">
        <v>32</v>
      </c>
      <c r="P1087" s="267"/>
      <c r="Q1087" s="264" t="str">
        <f>Q1042</f>
        <v>松戸</v>
      </c>
      <c r="R1087" s="265"/>
      <c r="S1087" s="265"/>
      <c r="T1087" s="266" t="s">
        <v>4</v>
      </c>
      <c r="U1087" s="268"/>
      <c r="W1087" s="239" t="s">
        <v>12</v>
      </c>
      <c r="X1087" s="240"/>
      <c r="Z1087" s="241" t="str">
        <f t="shared" si="47"/>
        <v>千葉県松戸市東松戸2-20-1</v>
      </c>
      <c r="AA1087" s="241"/>
      <c r="AB1087" s="242"/>
      <c r="AC1087" s="242"/>
      <c r="AD1087" s="242"/>
      <c r="AE1087" s="242"/>
      <c r="AF1087" s="242"/>
      <c r="AG1087" s="242"/>
      <c r="AH1087" s="242"/>
      <c r="AI1087" s="242"/>
      <c r="AJ1087" s="242"/>
      <c r="AK1087" s="242"/>
      <c r="AL1087" s="242"/>
      <c r="AM1087" s="243"/>
    </row>
    <row r="1088" spans="1:41" ht="17.25" customHeight="1" x14ac:dyDescent="0.15">
      <c r="A1088" s="59"/>
      <c r="B1088" s="242"/>
      <c r="C1088" s="242"/>
      <c r="D1088" s="242"/>
      <c r="E1088" s="242"/>
      <c r="F1088" s="242"/>
      <c r="G1088" s="242"/>
      <c r="H1088" s="52" t="s">
        <v>3</v>
      </c>
      <c r="I1088" s="60"/>
      <c r="K1088" s="262"/>
      <c r="L1088" s="255" t="s">
        <v>9</v>
      </c>
      <c r="M1088" s="256"/>
      <c r="N1088" s="257"/>
      <c r="O1088" s="258" t="str">
        <f>O1043</f>
        <v>当座</v>
      </c>
      <c r="P1088" s="259"/>
      <c r="Q1088" s="259"/>
      <c r="R1088" s="259"/>
      <c r="S1088" s="259"/>
      <c r="T1088" s="259"/>
      <c r="U1088" s="260"/>
      <c r="W1088" s="239" t="s">
        <v>13</v>
      </c>
      <c r="X1088" s="240"/>
      <c r="Z1088" s="241" t="str">
        <f t="shared" si="47"/>
        <v>秩父産業株式会社</v>
      </c>
      <c r="AA1088" s="241"/>
      <c r="AB1088" s="241"/>
      <c r="AC1088" s="241"/>
      <c r="AD1088" s="241"/>
      <c r="AE1088" s="241"/>
      <c r="AF1088" s="241"/>
      <c r="AG1088" s="241"/>
      <c r="AH1088" s="241"/>
      <c r="AI1088" s="241"/>
      <c r="AJ1088" s="241"/>
      <c r="AK1088" s="241"/>
      <c r="AL1088" s="34" t="s">
        <v>60</v>
      </c>
      <c r="AM1088" s="60"/>
    </row>
    <row r="1089" spans="1:39" ht="17.25" customHeight="1" x14ac:dyDescent="0.15">
      <c r="A1089" s="59"/>
      <c r="I1089" s="60"/>
      <c r="K1089" s="262"/>
      <c r="L1089" s="255" t="s">
        <v>10</v>
      </c>
      <c r="M1089" s="256"/>
      <c r="N1089" s="257"/>
      <c r="O1089" s="311">
        <f>O1044</f>
        <v>1234567</v>
      </c>
      <c r="P1089" s="312"/>
      <c r="Q1089" s="312"/>
      <c r="R1089" s="312"/>
      <c r="S1089" s="312"/>
      <c r="T1089" s="312"/>
      <c r="U1089" s="313"/>
      <c r="W1089" s="239" t="s">
        <v>23</v>
      </c>
      <c r="X1089" s="240"/>
      <c r="Z1089" s="241" t="str">
        <f t="shared" si="47"/>
        <v>047-311-1201</v>
      </c>
      <c r="AA1089" s="241"/>
      <c r="AB1089" s="242"/>
      <c r="AC1089" s="242"/>
      <c r="AD1089" s="242"/>
      <c r="AE1089" s="242"/>
      <c r="AF1089" s="242"/>
      <c r="AG1089" s="242"/>
      <c r="AH1089" s="242"/>
      <c r="AI1089" s="242"/>
      <c r="AJ1089" s="242"/>
      <c r="AK1089" s="242"/>
      <c r="AL1089" s="242"/>
      <c r="AM1089" s="243"/>
    </row>
    <row r="1090" spans="1:39" ht="17.25" customHeight="1" thickBot="1" x14ac:dyDescent="0.2">
      <c r="A1090" s="56"/>
      <c r="B1090" s="57" t="s">
        <v>4</v>
      </c>
      <c r="C1090" s="57"/>
      <c r="D1090" s="57" t="s">
        <v>5</v>
      </c>
      <c r="E1090" s="57"/>
      <c r="F1090" s="57"/>
      <c r="G1090" s="57" t="s">
        <v>6</v>
      </c>
      <c r="H1090" s="57"/>
      <c r="I1090" s="58"/>
      <c r="K1090" s="263"/>
      <c r="L1090" s="244" t="s">
        <v>11</v>
      </c>
      <c r="M1090" s="245"/>
      <c r="N1090" s="246"/>
      <c r="O1090" s="306" t="str">
        <f>O1045</f>
        <v>チチブサンギョウ（カ</v>
      </c>
      <c r="P1090" s="324"/>
      <c r="Q1090" s="324"/>
      <c r="R1090" s="324"/>
      <c r="S1090" s="324"/>
      <c r="T1090" s="324"/>
      <c r="U1090" s="325"/>
      <c r="W1090" s="250" t="s">
        <v>24</v>
      </c>
      <c r="X1090" s="251"/>
      <c r="Y1090" s="57"/>
      <c r="Z1090" s="252" t="str">
        <f t="shared" si="47"/>
        <v>047-311-1310</v>
      </c>
      <c r="AA1090" s="252"/>
      <c r="AB1090" s="253"/>
      <c r="AC1090" s="253"/>
      <c r="AD1090" s="253"/>
      <c r="AE1090" s="253"/>
      <c r="AF1090" s="253"/>
      <c r="AG1090" s="253"/>
      <c r="AH1090" s="253"/>
      <c r="AI1090" s="253"/>
      <c r="AJ1090" s="253"/>
      <c r="AK1090" s="253"/>
      <c r="AL1090" s="253"/>
      <c r="AM1090" s="254"/>
    </row>
    <row r="1091" spans="1:39" ht="14.25" thickTop="1" x14ac:dyDescent="0.15">
      <c r="E1091" s="1" t="s">
        <v>25</v>
      </c>
      <c r="AL1091" s="1"/>
    </row>
    <row r="1092" spans="1:39" ht="17.25" x14ac:dyDescent="0.15">
      <c r="A1092" s="52" t="s">
        <v>14</v>
      </c>
      <c r="R1092" s="10" t="s">
        <v>44</v>
      </c>
      <c r="S1092"/>
      <c r="Z1092" s="35" t="s">
        <v>61</v>
      </c>
    </row>
    <row r="1093" spans="1:39" ht="8.25" customHeight="1" thickBot="1" x14ac:dyDescent="0.2"/>
    <row r="1094" spans="1:39" ht="24" customHeight="1" thickTop="1" x14ac:dyDescent="0.15">
      <c r="A1094" s="232" t="s">
        <v>16</v>
      </c>
      <c r="B1094" s="233"/>
      <c r="C1094" s="233"/>
      <c r="D1094" s="233"/>
      <c r="E1094" s="234"/>
      <c r="F1094" s="65" t="s">
        <v>17</v>
      </c>
      <c r="G1094" s="66" t="s">
        <v>2</v>
      </c>
      <c r="H1094" s="235" t="s">
        <v>43</v>
      </c>
      <c r="I1094" s="236"/>
      <c r="J1094" s="236"/>
      <c r="K1094" s="236"/>
      <c r="L1094" s="236"/>
      <c r="M1094" s="236"/>
      <c r="N1094" s="236"/>
      <c r="O1094" s="236"/>
      <c r="P1094" s="236"/>
      <c r="Q1094" s="236" t="s">
        <v>18</v>
      </c>
      <c r="R1094" s="236"/>
      <c r="S1094" s="236" t="s">
        <v>26</v>
      </c>
      <c r="T1094" s="236"/>
      <c r="U1094" s="236" t="s">
        <v>31</v>
      </c>
      <c r="V1094" s="237"/>
      <c r="W1094" s="237"/>
      <c r="X1094" s="236" t="s">
        <v>19</v>
      </c>
      <c r="Y1094" s="236"/>
      <c r="Z1094" s="236"/>
      <c r="AA1094" s="236"/>
      <c r="AB1094" s="236"/>
      <c r="AC1094" s="238"/>
      <c r="AD1094" s="238"/>
      <c r="AE1094" s="226" t="s">
        <v>20</v>
      </c>
      <c r="AF1094" s="227"/>
      <c r="AG1094" s="228"/>
      <c r="AI1094" s="229" t="s">
        <v>36</v>
      </c>
      <c r="AJ1094" s="230"/>
      <c r="AK1094" s="230"/>
      <c r="AL1094" s="230"/>
      <c r="AM1094" s="231"/>
    </row>
    <row r="1095" spans="1:39" ht="24" customHeight="1" x14ac:dyDescent="0.15">
      <c r="A1095" s="216"/>
      <c r="B1095" s="214"/>
      <c r="C1095" s="214"/>
      <c r="D1095" s="214"/>
      <c r="E1095" s="217"/>
      <c r="F1095" s="68"/>
      <c r="G1095" s="67"/>
      <c r="H1095" s="218"/>
      <c r="I1095" s="214"/>
      <c r="J1095" s="214"/>
      <c r="K1095" s="214"/>
      <c r="L1095" s="214"/>
      <c r="M1095" s="214"/>
      <c r="N1095" s="214"/>
      <c r="O1095" s="214"/>
      <c r="P1095" s="214"/>
      <c r="Q1095" s="219"/>
      <c r="R1095" s="219"/>
      <c r="S1095" s="336"/>
      <c r="T1095" s="337"/>
      <c r="U1095" s="222"/>
      <c r="V1095" s="223"/>
      <c r="W1095" s="223"/>
      <c r="X1095" s="224">
        <f>ROUND(Q1095*U1095,0)</f>
        <v>0</v>
      </c>
      <c r="Y1095" s="224"/>
      <c r="Z1095" s="224"/>
      <c r="AA1095" s="224"/>
      <c r="AB1095" s="224"/>
      <c r="AC1095" s="225"/>
      <c r="AD1095" s="225"/>
      <c r="AE1095" s="213"/>
      <c r="AF1095" s="214"/>
      <c r="AG1095" s="215"/>
      <c r="AI1095" s="206"/>
      <c r="AJ1095" s="207"/>
      <c r="AK1095" s="207"/>
      <c r="AL1095" s="208"/>
      <c r="AM1095" s="209"/>
    </row>
    <row r="1096" spans="1:39" ht="24" customHeight="1" x14ac:dyDescent="0.15">
      <c r="A1096" s="216"/>
      <c r="B1096" s="214"/>
      <c r="C1096" s="214"/>
      <c r="D1096" s="214"/>
      <c r="E1096" s="217"/>
      <c r="F1096" s="68"/>
      <c r="G1096" s="67"/>
      <c r="H1096" s="218"/>
      <c r="I1096" s="214"/>
      <c r="J1096" s="214"/>
      <c r="K1096" s="214"/>
      <c r="L1096" s="214"/>
      <c r="M1096" s="214"/>
      <c r="N1096" s="214"/>
      <c r="O1096" s="214"/>
      <c r="P1096" s="214"/>
      <c r="Q1096" s="219"/>
      <c r="R1096" s="219"/>
      <c r="S1096" s="336"/>
      <c r="T1096" s="337"/>
      <c r="U1096" s="222"/>
      <c r="V1096" s="223"/>
      <c r="W1096" s="223"/>
      <c r="X1096" s="224">
        <f t="shared" ref="X1096:X1109" si="48">ROUND(Q1096*U1096,0)</f>
        <v>0</v>
      </c>
      <c r="Y1096" s="224"/>
      <c r="Z1096" s="224"/>
      <c r="AA1096" s="224"/>
      <c r="AB1096" s="224"/>
      <c r="AC1096" s="225"/>
      <c r="AD1096" s="225"/>
      <c r="AE1096" s="213"/>
      <c r="AF1096" s="214"/>
      <c r="AG1096" s="215"/>
      <c r="AI1096" s="206"/>
      <c r="AJ1096" s="207"/>
      <c r="AK1096" s="207"/>
      <c r="AL1096" s="208"/>
      <c r="AM1096" s="209"/>
    </row>
    <row r="1097" spans="1:39" ht="24" customHeight="1" x14ac:dyDescent="0.15">
      <c r="A1097" s="216"/>
      <c r="B1097" s="214"/>
      <c r="C1097" s="214"/>
      <c r="D1097" s="214"/>
      <c r="E1097" s="217"/>
      <c r="F1097" s="68"/>
      <c r="G1097" s="67"/>
      <c r="H1097" s="218"/>
      <c r="I1097" s="214"/>
      <c r="J1097" s="214"/>
      <c r="K1097" s="214"/>
      <c r="L1097" s="214"/>
      <c r="M1097" s="214"/>
      <c r="N1097" s="214"/>
      <c r="O1097" s="214"/>
      <c r="P1097" s="214"/>
      <c r="Q1097" s="219"/>
      <c r="R1097" s="219"/>
      <c r="S1097" s="336"/>
      <c r="T1097" s="337"/>
      <c r="U1097" s="222"/>
      <c r="V1097" s="223"/>
      <c r="W1097" s="223"/>
      <c r="X1097" s="224">
        <f t="shared" si="48"/>
        <v>0</v>
      </c>
      <c r="Y1097" s="224"/>
      <c r="Z1097" s="224"/>
      <c r="AA1097" s="224"/>
      <c r="AB1097" s="224"/>
      <c r="AC1097" s="225"/>
      <c r="AD1097" s="225"/>
      <c r="AE1097" s="213"/>
      <c r="AF1097" s="214"/>
      <c r="AG1097" s="215"/>
      <c r="AI1097" s="206"/>
      <c r="AJ1097" s="207"/>
      <c r="AK1097" s="207"/>
      <c r="AL1097" s="208"/>
      <c r="AM1097" s="209"/>
    </row>
    <row r="1098" spans="1:39" ht="24" customHeight="1" x14ac:dyDescent="0.15">
      <c r="A1098" s="216"/>
      <c r="B1098" s="214"/>
      <c r="C1098" s="214"/>
      <c r="D1098" s="214"/>
      <c r="E1098" s="217"/>
      <c r="F1098" s="68"/>
      <c r="G1098" s="67"/>
      <c r="H1098" s="218"/>
      <c r="I1098" s="214"/>
      <c r="J1098" s="214"/>
      <c r="K1098" s="214"/>
      <c r="L1098" s="214"/>
      <c r="M1098" s="214"/>
      <c r="N1098" s="214"/>
      <c r="O1098" s="214"/>
      <c r="P1098" s="214"/>
      <c r="Q1098" s="219"/>
      <c r="R1098" s="219"/>
      <c r="S1098" s="336"/>
      <c r="T1098" s="337"/>
      <c r="U1098" s="222"/>
      <c r="V1098" s="223"/>
      <c r="W1098" s="223"/>
      <c r="X1098" s="224">
        <f t="shared" si="48"/>
        <v>0</v>
      </c>
      <c r="Y1098" s="224"/>
      <c r="Z1098" s="224"/>
      <c r="AA1098" s="224"/>
      <c r="AB1098" s="224"/>
      <c r="AC1098" s="225"/>
      <c r="AD1098" s="225"/>
      <c r="AE1098" s="213"/>
      <c r="AF1098" s="214"/>
      <c r="AG1098" s="215"/>
      <c r="AI1098" s="206"/>
      <c r="AJ1098" s="207"/>
      <c r="AK1098" s="207"/>
      <c r="AL1098" s="208"/>
      <c r="AM1098" s="209"/>
    </row>
    <row r="1099" spans="1:39" ht="24" customHeight="1" x14ac:dyDescent="0.15">
      <c r="A1099" s="216"/>
      <c r="B1099" s="214"/>
      <c r="C1099" s="214"/>
      <c r="D1099" s="214"/>
      <c r="E1099" s="217"/>
      <c r="F1099" s="68"/>
      <c r="G1099" s="67"/>
      <c r="H1099" s="218"/>
      <c r="I1099" s="214"/>
      <c r="J1099" s="214"/>
      <c r="K1099" s="214"/>
      <c r="L1099" s="214"/>
      <c r="M1099" s="214"/>
      <c r="N1099" s="214"/>
      <c r="O1099" s="214"/>
      <c r="P1099" s="214"/>
      <c r="Q1099" s="219"/>
      <c r="R1099" s="219"/>
      <c r="S1099" s="336"/>
      <c r="T1099" s="337"/>
      <c r="U1099" s="222"/>
      <c r="V1099" s="223"/>
      <c r="W1099" s="223"/>
      <c r="X1099" s="224">
        <f t="shared" si="48"/>
        <v>0</v>
      </c>
      <c r="Y1099" s="224"/>
      <c r="Z1099" s="224"/>
      <c r="AA1099" s="224"/>
      <c r="AB1099" s="224"/>
      <c r="AC1099" s="225"/>
      <c r="AD1099" s="225"/>
      <c r="AE1099" s="213"/>
      <c r="AF1099" s="214"/>
      <c r="AG1099" s="215"/>
      <c r="AI1099" s="206"/>
      <c r="AJ1099" s="207"/>
      <c r="AK1099" s="207"/>
      <c r="AL1099" s="208"/>
      <c r="AM1099" s="209"/>
    </row>
    <row r="1100" spans="1:39" ht="24" customHeight="1" x14ac:dyDescent="0.15">
      <c r="A1100" s="216"/>
      <c r="B1100" s="214"/>
      <c r="C1100" s="214"/>
      <c r="D1100" s="214"/>
      <c r="E1100" s="217"/>
      <c r="F1100" s="68"/>
      <c r="G1100" s="67"/>
      <c r="H1100" s="218"/>
      <c r="I1100" s="214"/>
      <c r="J1100" s="214"/>
      <c r="K1100" s="214"/>
      <c r="L1100" s="214"/>
      <c r="M1100" s="214"/>
      <c r="N1100" s="214"/>
      <c r="O1100" s="214"/>
      <c r="P1100" s="214"/>
      <c r="Q1100" s="219"/>
      <c r="R1100" s="219"/>
      <c r="S1100" s="336"/>
      <c r="T1100" s="337"/>
      <c r="U1100" s="222"/>
      <c r="V1100" s="223"/>
      <c r="W1100" s="223"/>
      <c r="X1100" s="224">
        <f t="shared" si="48"/>
        <v>0</v>
      </c>
      <c r="Y1100" s="224"/>
      <c r="Z1100" s="224"/>
      <c r="AA1100" s="224"/>
      <c r="AB1100" s="224"/>
      <c r="AC1100" s="225"/>
      <c r="AD1100" s="225"/>
      <c r="AE1100" s="213"/>
      <c r="AF1100" s="214"/>
      <c r="AG1100" s="215"/>
      <c r="AI1100" s="206"/>
      <c r="AJ1100" s="207"/>
      <c r="AK1100" s="207"/>
      <c r="AL1100" s="208"/>
      <c r="AM1100" s="209"/>
    </row>
    <row r="1101" spans="1:39" ht="24" customHeight="1" x14ac:dyDescent="0.15">
      <c r="A1101" s="216"/>
      <c r="B1101" s="214"/>
      <c r="C1101" s="214"/>
      <c r="D1101" s="214"/>
      <c r="E1101" s="217"/>
      <c r="F1101" s="68"/>
      <c r="G1101" s="67"/>
      <c r="H1101" s="218"/>
      <c r="I1101" s="214"/>
      <c r="J1101" s="214"/>
      <c r="K1101" s="214"/>
      <c r="L1101" s="214"/>
      <c r="M1101" s="214"/>
      <c r="N1101" s="214"/>
      <c r="O1101" s="214"/>
      <c r="P1101" s="214"/>
      <c r="Q1101" s="219"/>
      <c r="R1101" s="219"/>
      <c r="S1101" s="336"/>
      <c r="T1101" s="337"/>
      <c r="U1101" s="222"/>
      <c r="V1101" s="223"/>
      <c r="W1101" s="223"/>
      <c r="X1101" s="224">
        <f t="shared" si="48"/>
        <v>0</v>
      </c>
      <c r="Y1101" s="224"/>
      <c r="Z1101" s="224"/>
      <c r="AA1101" s="224"/>
      <c r="AB1101" s="224"/>
      <c r="AC1101" s="225"/>
      <c r="AD1101" s="225"/>
      <c r="AE1101" s="213"/>
      <c r="AF1101" s="214"/>
      <c r="AG1101" s="215"/>
      <c r="AI1101" s="206"/>
      <c r="AJ1101" s="207"/>
      <c r="AK1101" s="207"/>
      <c r="AL1101" s="208"/>
      <c r="AM1101" s="209"/>
    </row>
    <row r="1102" spans="1:39" ht="24" customHeight="1" x14ac:dyDescent="0.15">
      <c r="A1102" s="216"/>
      <c r="B1102" s="214"/>
      <c r="C1102" s="214"/>
      <c r="D1102" s="214"/>
      <c r="E1102" s="217"/>
      <c r="F1102" s="68"/>
      <c r="G1102" s="67"/>
      <c r="H1102" s="218"/>
      <c r="I1102" s="214"/>
      <c r="J1102" s="214"/>
      <c r="K1102" s="214"/>
      <c r="L1102" s="214"/>
      <c r="M1102" s="214"/>
      <c r="N1102" s="214"/>
      <c r="O1102" s="214"/>
      <c r="P1102" s="214"/>
      <c r="Q1102" s="219"/>
      <c r="R1102" s="219"/>
      <c r="S1102" s="336"/>
      <c r="T1102" s="337"/>
      <c r="U1102" s="222"/>
      <c r="V1102" s="223"/>
      <c r="W1102" s="223"/>
      <c r="X1102" s="224">
        <f t="shared" si="48"/>
        <v>0</v>
      </c>
      <c r="Y1102" s="224"/>
      <c r="Z1102" s="224"/>
      <c r="AA1102" s="224"/>
      <c r="AB1102" s="224"/>
      <c r="AC1102" s="225"/>
      <c r="AD1102" s="225"/>
      <c r="AE1102" s="213"/>
      <c r="AF1102" s="214"/>
      <c r="AG1102" s="215"/>
      <c r="AI1102" s="206"/>
      <c r="AJ1102" s="207"/>
      <c r="AK1102" s="207"/>
      <c r="AL1102" s="208"/>
      <c r="AM1102" s="209"/>
    </row>
    <row r="1103" spans="1:39" ht="24" customHeight="1" x14ac:dyDescent="0.15">
      <c r="A1103" s="216"/>
      <c r="B1103" s="214"/>
      <c r="C1103" s="214"/>
      <c r="D1103" s="214"/>
      <c r="E1103" s="217"/>
      <c r="F1103" s="68"/>
      <c r="G1103" s="67"/>
      <c r="H1103" s="218"/>
      <c r="I1103" s="214"/>
      <c r="J1103" s="214"/>
      <c r="K1103" s="214"/>
      <c r="L1103" s="214"/>
      <c r="M1103" s="214"/>
      <c r="N1103" s="214"/>
      <c r="O1103" s="214"/>
      <c r="P1103" s="214"/>
      <c r="Q1103" s="219"/>
      <c r="R1103" s="219"/>
      <c r="S1103" s="336"/>
      <c r="T1103" s="337"/>
      <c r="U1103" s="222"/>
      <c r="V1103" s="223"/>
      <c r="W1103" s="223"/>
      <c r="X1103" s="224">
        <f t="shared" si="48"/>
        <v>0</v>
      </c>
      <c r="Y1103" s="224"/>
      <c r="Z1103" s="224"/>
      <c r="AA1103" s="224"/>
      <c r="AB1103" s="224"/>
      <c r="AC1103" s="225"/>
      <c r="AD1103" s="225"/>
      <c r="AE1103" s="213"/>
      <c r="AF1103" s="214"/>
      <c r="AG1103" s="215"/>
      <c r="AI1103" s="206"/>
      <c r="AJ1103" s="207"/>
      <c r="AK1103" s="207"/>
      <c r="AL1103" s="208"/>
      <c r="AM1103" s="209"/>
    </row>
    <row r="1104" spans="1:39" ht="24" customHeight="1" x14ac:dyDescent="0.15">
      <c r="A1104" s="216"/>
      <c r="B1104" s="214"/>
      <c r="C1104" s="214"/>
      <c r="D1104" s="214"/>
      <c r="E1104" s="217"/>
      <c r="F1104" s="68"/>
      <c r="G1104" s="67"/>
      <c r="H1104" s="218"/>
      <c r="I1104" s="214"/>
      <c r="J1104" s="214"/>
      <c r="K1104" s="214"/>
      <c r="L1104" s="214"/>
      <c r="M1104" s="214"/>
      <c r="N1104" s="214"/>
      <c r="O1104" s="214"/>
      <c r="P1104" s="214"/>
      <c r="Q1104" s="219"/>
      <c r="R1104" s="219"/>
      <c r="S1104" s="336"/>
      <c r="T1104" s="337"/>
      <c r="U1104" s="222"/>
      <c r="V1104" s="223"/>
      <c r="W1104" s="223"/>
      <c r="X1104" s="224">
        <f t="shared" si="48"/>
        <v>0</v>
      </c>
      <c r="Y1104" s="224"/>
      <c r="Z1104" s="224"/>
      <c r="AA1104" s="224"/>
      <c r="AB1104" s="224"/>
      <c r="AC1104" s="225"/>
      <c r="AD1104" s="225"/>
      <c r="AE1104" s="213"/>
      <c r="AF1104" s="214"/>
      <c r="AG1104" s="215"/>
      <c r="AI1104" s="206"/>
      <c r="AJ1104" s="207"/>
      <c r="AK1104" s="207"/>
      <c r="AL1104" s="208"/>
      <c r="AM1104" s="209"/>
    </row>
    <row r="1105" spans="1:39" ht="24" customHeight="1" x14ac:dyDescent="0.15">
      <c r="A1105" s="216"/>
      <c r="B1105" s="214"/>
      <c r="C1105" s="214"/>
      <c r="D1105" s="214"/>
      <c r="E1105" s="217"/>
      <c r="F1105" s="68"/>
      <c r="G1105" s="67"/>
      <c r="H1105" s="218"/>
      <c r="I1105" s="214"/>
      <c r="J1105" s="214"/>
      <c r="K1105" s="214"/>
      <c r="L1105" s="214"/>
      <c r="M1105" s="214"/>
      <c r="N1105" s="214"/>
      <c r="O1105" s="214"/>
      <c r="P1105" s="214"/>
      <c r="Q1105" s="219"/>
      <c r="R1105" s="219"/>
      <c r="S1105" s="336"/>
      <c r="T1105" s="337"/>
      <c r="U1105" s="222"/>
      <c r="V1105" s="223"/>
      <c r="W1105" s="223"/>
      <c r="X1105" s="224">
        <f t="shared" si="48"/>
        <v>0</v>
      </c>
      <c r="Y1105" s="224"/>
      <c r="Z1105" s="224"/>
      <c r="AA1105" s="224"/>
      <c r="AB1105" s="224"/>
      <c r="AC1105" s="225"/>
      <c r="AD1105" s="225"/>
      <c r="AE1105" s="213"/>
      <c r="AF1105" s="214"/>
      <c r="AG1105" s="215"/>
      <c r="AI1105" s="206"/>
      <c r="AJ1105" s="207"/>
      <c r="AK1105" s="207"/>
      <c r="AL1105" s="208"/>
      <c r="AM1105" s="209"/>
    </row>
    <row r="1106" spans="1:39" ht="24" customHeight="1" x14ac:dyDescent="0.15">
      <c r="A1106" s="216"/>
      <c r="B1106" s="214"/>
      <c r="C1106" s="214"/>
      <c r="D1106" s="214"/>
      <c r="E1106" s="217"/>
      <c r="F1106" s="68"/>
      <c r="G1106" s="67"/>
      <c r="H1106" s="218"/>
      <c r="I1106" s="214"/>
      <c r="J1106" s="214"/>
      <c r="K1106" s="214"/>
      <c r="L1106" s="214"/>
      <c r="M1106" s="214"/>
      <c r="N1106" s="214"/>
      <c r="O1106" s="214"/>
      <c r="P1106" s="214"/>
      <c r="Q1106" s="219"/>
      <c r="R1106" s="219"/>
      <c r="S1106" s="336"/>
      <c r="T1106" s="337"/>
      <c r="U1106" s="222"/>
      <c r="V1106" s="223"/>
      <c r="W1106" s="223"/>
      <c r="X1106" s="224">
        <f t="shared" si="48"/>
        <v>0</v>
      </c>
      <c r="Y1106" s="224"/>
      <c r="Z1106" s="224"/>
      <c r="AA1106" s="224"/>
      <c r="AB1106" s="224"/>
      <c r="AC1106" s="225"/>
      <c r="AD1106" s="225"/>
      <c r="AE1106" s="213"/>
      <c r="AF1106" s="214"/>
      <c r="AG1106" s="215"/>
      <c r="AI1106" s="206"/>
      <c r="AJ1106" s="207"/>
      <c r="AK1106" s="207"/>
      <c r="AL1106" s="208"/>
      <c r="AM1106" s="209"/>
    </row>
    <row r="1107" spans="1:39" ht="24" customHeight="1" x14ac:dyDescent="0.15">
      <c r="A1107" s="216"/>
      <c r="B1107" s="214"/>
      <c r="C1107" s="214"/>
      <c r="D1107" s="214"/>
      <c r="E1107" s="217"/>
      <c r="F1107" s="68"/>
      <c r="G1107" s="67"/>
      <c r="H1107" s="218"/>
      <c r="I1107" s="214"/>
      <c r="J1107" s="214"/>
      <c r="K1107" s="214"/>
      <c r="L1107" s="214"/>
      <c r="M1107" s="214"/>
      <c r="N1107" s="214"/>
      <c r="O1107" s="214"/>
      <c r="P1107" s="214"/>
      <c r="Q1107" s="219"/>
      <c r="R1107" s="219"/>
      <c r="S1107" s="336"/>
      <c r="T1107" s="337"/>
      <c r="U1107" s="222"/>
      <c r="V1107" s="223"/>
      <c r="W1107" s="223"/>
      <c r="X1107" s="224">
        <f t="shared" si="48"/>
        <v>0</v>
      </c>
      <c r="Y1107" s="224"/>
      <c r="Z1107" s="224"/>
      <c r="AA1107" s="224"/>
      <c r="AB1107" s="224"/>
      <c r="AC1107" s="225"/>
      <c r="AD1107" s="225"/>
      <c r="AE1107" s="213"/>
      <c r="AF1107" s="214"/>
      <c r="AG1107" s="215"/>
      <c r="AI1107" s="206"/>
      <c r="AJ1107" s="207"/>
      <c r="AK1107" s="207"/>
      <c r="AL1107" s="208"/>
      <c r="AM1107" s="209"/>
    </row>
    <row r="1108" spans="1:39" ht="24" customHeight="1" x14ac:dyDescent="0.15">
      <c r="A1108" s="216"/>
      <c r="B1108" s="214"/>
      <c r="C1108" s="214"/>
      <c r="D1108" s="214"/>
      <c r="E1108" s="217"/>
      <c r="F1108" s="68"/>
      <c r="G1108" s="67"/>
      <c r="H1108" s="218"/>
      <c r="I1108" s="214"/>
      <c r="J1108" s="214"/>
      <c r="K1108" s="214"/>
      <c r="L1108" s="214"/>
      <c r="M1108" s="214"/>
      <c r="N1108" s="214"/>
      <c r="O1108" s="214"/>
      <c r="P1108" s="214"/>
      <c r="Q1108" s="219"/>
      <c r="R1108" s="219"/>
      <c r="S1108" s="336"/>
      <c r="T1108" s="337"/>
      <c r="U1108" s="222"/>
      <c r="V1108" s="223"/>
      <c r="W1108" s="223"/>
      <c r="X1108" s="224">
        <f t="shared" si="48"/>
        <v>0</v>
      </c>
      <c r="Y1108" s="224"/>
      <c r="Z1108" s="224"/>
      <c r="AA1108" s="224"/>
      <c r="AB1108" s="224"/>
      <c r="AC1108" s="225"/>
      <c r="AD1108" s="225"/>
      <c r="AE1108" s="213"/>
      <c r="AF1108" s="214"/>
      <c r="AG1108" s="215"/>
      <c r="AI1108" s="206"/>
      <c r="AJ1108" s="207"/>
      <c r="AK1108" s="207"/>
      <c r="AL1108" s="208"/>
      <c r="AM1108" s="209"/>
    </row>
    <row r="1109" spans="1:39" ht="24" customHeight="1" thickBot="1" x14ac:dyDescent="0.2">
      <c r="A1109" s="216"/>
      <c r="B1109" s="214"/>
      <c r="C1109" s="214"/>
      <c r="D1109" s="214"/>
      <c r="E1109" s="217"/>
      <c r="F1109" s="68"/>
      <c r="G1109" s="67"/>
      <c r="H1109" s="218"/>
      <c r="I1109" s="214"/>
      <c r="J1109" s="214"/>
      <c r="K1109" s="214"/>
      <c r="L1109" s="214"/>
      <c r="M1109" s="214"/>
      <c r="N1109" s="214"/>
      <c r="O1109" s="214"/>
      <c r="P1109" s="214"/>
      <c r="Q1109" s="219"/>
      <c r="R1109" s="219"/>
      <c r="S1109" s="336"/>
      <c r="T1109" s="337"/>
      <c r="U1109" s="222"/>
      <c r="V1109" s="223"/>
      <c r="W1109" s="223"/>
      <c r="X1109" s="224">
        <f t="shared" si="48"/>
        <v>0</v>
      </c>
      <c r="Y1109" s="224"/>
      <c r="Z1109" s="224"/>
      <c r="AA1109" s="224"/>
      <c r="AB1109" s="224"/>
      <c r="AC1109" s="225"/>
      <c r="AD1109" s="225"/>
      <c r="AE1109" s="213"/>
      <c r="AF1109" s="214"/>
      <c r="AG1109" s="215"/>
      <c r="AI1109" s="206"/>
      <c r="AJ1109" s="207"/>
      <c r="AK1109" s="207"/>
      <c r="AL1109" s="208"/>
      <c r="AM1109" s="209"/>
    </row>
    <row r="1110" spans="1:39" ht="24" customHeight="1" thickTop="1" thickBot="1" x14ac:dyDescent="0.2">
      <c r="A1110" s="197"/>
      <c r="B1110" s="198"/>
      <c r="C1110" s="198"/>
      <c r="D1110" s="198"/>
      <c r="E1110" s="199"/>
      <c r="F1110" s="70"/>
      <c r="G1110" s="69"/>
      <c r="H1110" s="200" t="s">
        <v>64</v>
      </c>
      <c r="I1110" s="201"/>
      <c r="J1110" s="201"/>
      <c r="K1110" s="201"/>
      <c r="L1110" s="201"/>
      <c r="M1110" s="201"/>
      <c r="N1110" s="201"/>
      <c r="O1110" s="201"/>
      <c r="P1110" s="201"/>
      <c r="Q1110" s="200"/>
      <c r="R1110" s="200"/>
      <c r="S1110" s="200"/>
      <c r="T1110" s="200"/>
      <c r="U1110" s="200"/>
      <c r="V1110" s="200"/>
      <c r="W1110" s="200"/>
      <c r="X1110" s="202">
        <f>SUM(X1095:AD1109)</f>
        <v>0</v>
      </c>
      <c r="Y1110" s="202"/>
      <c r="Z1110" s="202"/>
      <c r="AA1110" s="202"/>
      <c r="AB1110" s="202"/>
      <c r="AC1110" s="203"/>
      <c r="AD1110" s="203"/>
      <c r="AE1110" s="204"/>
      <c r="AF1110" s="198"/>
      <c r="AG1110" s="205"/>
      <c r="AI1110" s="206"/>
      <c r="AJ1110" s="207"/>
      <c r="AK1110" s="207"/>
      <c r="AL1110" s="208"/>
      <c r="AM1110" s="209"/>
    </row>
    <row r="1111" spans="1:39" ht="14.25" thickTop="1" x14ac:dyDescent="0.15"/>
    <row r="1112" spans="1:39" ht="15.75" customHeight="1" x14ac:dyDescent="0.15">
      <c r="A1112" s="52" t="s">
        <v>30</v>
      </c>
      <c r="W1112" s="71"/>
      <c r="X1112" s="20"/>
      <c r="Y1112" s="172" t="s">
        <v>37</v>
      </c>
      <c r="Z1112" s="173"/>
      <c r="AA1112" s="173"/>
      <c r="AB1112" s="173"/>
      <c r="AC1112" s="174"/>
      <c r="AD1112" s="210" t="s">
        <v>28</v>
      </c>
      <c r="AE1112" s="211"/>
      <c r="AF1112" s="211"/>
      <c r="AG1112" s="211"/>
      <c r="AH1112" s="212"/>
      <c r="AI1112" s="210" t="s">
        <v>27</v>
      </c>
      <c r="AJ1112" s="211"/>
      <c r="AK1112" s="211"/>
      <c r="AL1112" s="211"/>
      <c r="AM1112" s="212"/>
    </row>
    <row r="1113" spans="1:39" ht="16.5" customHeight="1" x14ac:dyDescent="0.15">
      <c r="B1113" s="16" t="s">
        <v>132</v>
      </c>
      <c r="C1113" s="2"/>
      <c r="Y1113" s="187"/>
      <c r="Z1113" s="188"/>
      <c r="AA1113" s="188"/>
      <c r="AB1113" s="188"/>
      <c r="AC1113" s="188"/>
      <c r="AD1113" s="187"/>
      <c r="AE1113" s="188"/>
      <c r="AF1113" s="188"/>
      <c r="AG1113" s="188"/>
      <c r="AH1113" s="193"/>
      <c r="AI1113" s="187"/>
      <c r="AJ1113" s="188"/>
      <c r="AK1113" s="188"/>
      <c r="AL1113" s="188"/>
      <c r="AM1113" s="193"/>
    </row>
    <row r="1114" spans="1:39" ht="16.5" customHeight="1" x14ac:dyDescent="0.15">
      <c r="B1114" s="3" t="s">
        <v>47</v>
      </c>
      <c r="Y1114" s="189"/>
      <c r="Z1114" s="190"/>
      <c r="AA1114" s="190"/>
      <c r="AB1114" s="190"/>
      <c r="AC1114" s="190"/>
      <c r="AD1114" s="189"/>
      <c r="AE1114" s="190"/>
      <c r="AF1114" s="190"/>
      <c r="AG1114" s="190"/>
      <c r="AH1114" s="194"/>
      <c r="AI1114" s="189"/>
      <c r="AJ1114" s="190"/>
      <c r="AK1114" s="190"/>
      <c r="AL1114" s="190"/>
      <c r="AM1114" s="194"/>
    </row>
    <row r="1115" spans="1:39" ht="16.5" customHeight="1" x14ac:dyDescent="0.15">
      <c r="B1115" s="3" t="s">
        <v>50</v>
      </c>
      <c r="C1115" s="23"/>
      <c r="D1115" s="23"/>
      <c r="E1115" s="23"/>
      <c r="F1115" s="23"/>
      <c r="G1115" s="23"/>
      <c r="H1115" s="23"/>
      <c r="I1115" s="23"/>
      <c r="J1115" s="23"/>
      <c r="K1115" s="23"/>
      <c r="Y1115" s="189"/>
      <c r="Z1115" s="190"/>
      <c r="AA1115" s="190"/>
      <c r="AB1115" s="190"/>
      <c r="AC1115" s="190"/>
      <c r="AD1115" s="189"/>
      <c r="AE1115" s="190"/>
      <c r="AF1115" s="190"/>
      <c r="AG1115" s="190"/>
      <c r="AH1115" s="194"/>
      <c r="AI1115" s="189"/>
      <c r="AJ1115" s="190"/>
      <c r="AK1115" s="190"/>
      <c r="AL1115" s="190"/>
      <c r="AM1115" s="194"/>
    </row>
    <row r="1116" spans="1:39" ht="16.5" customHeight="1" x14ac:dyDescent="0.15">
      <c r="B1116" s="3" t="s">
        <v>58</v>
      </c>
      <c r="Y1116" s="191"/>
      <c r="Z1116" s="192"/>
      <c r="AA1116" s="192"/>
      <c r="AB1116" s="192"/>
      <c r="AC1116" s="192"/>
      <c r="AD1116" s="191"/>
      <c r="AE1116" s="192"/>
      <c r="AF1116" s="192"/>
      <c r="AG1116" s="192"/>
      <c r="AH1116" s="195"/>
      <c r="AI1116" s="191"/>
      <c r="AJ1116" s="192"/>
      <c r="AK1116" s="192"/>
      <c r="AL1116" s="192"/>
      <c r="AM1116" s="195"/>
    </row>
    <row r="1117" spans="1:39" ht="16.5" customHeight="1" x14ac:dyDescent="0.15">
      <c r="B1117" s="17" t="s">
        <v>59</v>
      </c>
    </row>
    <row r="1118" spans="1:39" ht="16.5" customHeight="1" x14ac:dyDescent="0.15">
      <c r="B1118" s="17"/>
      <c r="AD1118" s="64"/>
      <c r="AE1118"/>
      <c r="AF1118"/>
      <c r="AG1118"/>
      <c r="AH1118"/>
      <c r="AI1118"/>
      <c r="AJ1118"/>
      <c r="AK1118"/>
      <c r="AL1118"/>
      <c r="AM1118"/>
    </row>
    <row r="1119" spans="1:39" ht="16.5" customHeight="1" x14ac:dyDescent="0.15">
      <c r="B1119" s="3"/>
      <c r="AE1119"/>
      <c r="AF1119"/>
      <c r="AG1119"/>
      <c r="AH1119"/>
      <c r="AI1119"/>
      <c r="AJ1119"/>
      <c r="AK1119"/>
      <c r="AL1119"/>
      <c r="AM1119"/>
    </row>
    <row r="1120" spans="1:39" ht="16.5" customHeight="1" x14ac:dyDescent="0.15">
      <c r="B1120" s="196" t="s">
        <v>34</v>
      </c>
      <c r="C1120" s="196"/>
      <c r="D1120" s="196"/>
      <c r="E1120" s="196"/>
      <c r="F1120" s="196"/>
      <c r="G1120" s="196"/>
      <c r="H1120" s="196"/>
      <c r="I1120" s="196"/>
      <c r="J1120" s="196"/>
      <c r="L1120" s="196" t="s">
        <v>35</v>
      </c>
      <c r="M1120" s="196"/>
      <c r="N1120" s="196"/>
      <c r="O1120" s="196"/>
      <c r="P1120" s="196"/>
      <c r="Q1120" s="196"/>
      <c r="R1120" s="196"/>
      <c r="S1120" s="196"/>
      <c r="T1120" s="196"/>
      <c r="U1120" s="196"/>
      <c r="V1120" s="196"/>
      <c r="W1120" s="196"/>
      <c r="X1120" s="196"/>
      <c r="Y1120" s="196"/>
      <c r="Z1120" s="196"/>
      <c r="AA1120" s="64"/>
      <c r="AD1120"/>
      <c r="AE1120"/>
      <c r="AF1120"/>
      <c r="AG1120"/>
      <c r="AH1120"/>
      <c r="AI1120"/>
      <c r="AJ1120"/>
      <c r="AK1120"/>
      <c r="AL1120"/>
      <c r="AM1120"/>
    </row>
    <row r="1121" spans="1:41" x14ac:dyDescent="0.15">
      <c r="B1121" s="196"/>
      <c r="C1121" s="196"/>
      <c r="D1121" s="196"/>
      <c r="E1121" s="196"/>
      <c r="F1121" s="196"/>
      <c r="G1121" s="196"/>
      <c r="H1121" s="196"/>
      <c r="I1121" s="196"/>
      <c r="J1121" s="196"/>
      <c r="L1121" s="196"/>
      <c r="M1121" s="196"/>
      <c r="N1121" s="196"/>
      <c r="O1121" s="196"/>
      <c r="P1121" s="196"/>
      <c r="Q1121" s="196"/>
      <c r="R1121" s="196"/>
      <c r="S1121" s="196"/>
      <c r="T1121" s="196"/>
      <c r="U1121" s="196"/>
      <c r="V1121" s="196"/>
      <c r="W1121" s="196"/>
      <c r="X1121" s="196"/>
      <c r="Y1121" s="196"/>
      <c r="Z1121" s="196"/>
      <c r="AA1121" s="64"/>
    </row>
    <row r="1122" spans="1:41" x14ac:dyDescent="0.15">
      <c r="B1122" s="196"/>
      <c r="C1122" s="196"/>
      <c r="D1122" s="196"/>
      <c r="E1122" s="196"/>
      <c r="F1122" s="196"/>
      <c r="G1122" s="196"/>
      <c r="H1122" s="196"/>
      <c r="I1122" s="196"/>
      <c r="J1122" s="196"/>
      <c r="K1122" s="64"/>
      <c r="L1122" s="196"/>
      <c r="M1122" s="196"/>
      <c r="N1122" s="196"/>
      <c r="O1122" s="196"/>
      <c r="P1122" s="196"/>
      <c r="Q1122" s="196"/>
      <c r="R1122" s="196"/>
      <c r="S1122" s="196"/>
      <c r="T1122" s="196"/>
      <c r="U1122" s="196"/>
      <c r="V1122" s="196"/>
      <c r="W1122" s="196"/>
      <c r="X1122" s="196"/>
      <c r="Y1122" s="196"/>
      <c r="Z1122" s="196"/>
      <c r="AA1122" s="64"/>
      <c r="AD1122" s="196" t="s">
        <v>29</v>
      </c>
      <c r="AE1122" s="171"/>
      <c r="AF1122" s="171"/>
      <c r="AG1122" s="171"/>
      <c r="AH1122" s="171"/>
      <c r="AI1122" s="171"/>
      <c r="AJ1122" s="171"/>
      <c r="AK1122" s="171"/>
      <c r="AL1122" s="171"/>
      <c r="AM1122" s="171"/>
    </row>
    <row r="1123" spans="1:41" x14ac:dyDescent="0.15">
      <c r="B1123" s="196"/>
      <c r="C1123" s="196"/>
      <c r="D1123" s="196"/>
      <c r="E1123" s="196"/>
      <c r="F1123" s="196"/>
      <c r="G1123" s="196"/>
      <c r="H1123" s="196"/>
      <c r="I1123" s="196"/>
      <c r="J1123" s="196"/>
      <c r="K1123" s="64"/>
      <c r="L1123" s="196"/>
      <c r="M1123" s="196"/>
      <c r="N1123" s="196"/>
      <c r="O1123" s="196"/>
      <c r="P1123" s="196"/>
      <c r="Q1123" s="196"/>
      <c r="R1123" s="196"/>
      <c r="S1123" s="196"/>
      <c r="T1123" s="196"/>
      <c r="U1123" s="196"/>
      <c r="V1123" s="196"/>
      <c r="W1123" s="196"/>
      <c r="X1123" s="196"/>
      <c r="Y1123" s="196"/>
      <c r="Z1123" s="196"/>
      <c r="AA1123" s="64"/>
      <c r="AD1123" s="196"/>
      <c r="AE1123" s="196"/>
      <c r="AF1123" s="196"/>
      <c r="AG1123" s="196"/>
      <c r="AH1123" s="196"/>
      <c r="AI1123" s="196"/>
      <c r="AJ1123" s="196"/>
      <c r="AK1123" s="196"/>
      <c r="AL1123" s="196"/>
      <c r="AM1123" s="196"/>
    </row>
    <row r="1124" spans="1:41" x14ac:dyDescent="0.15">
      <c r="B1124" s="196"/>
      <c r="C1124" s="196"/>
      <c r="D1124" s="196"/>
      <c r="E1124" s="196"/>
      <c r="F1124" s="196"/>
      <c r="G1124" s="196"/>
      <c r="H1124" s="196"/>
      <c r="I1124" s="196"/>
      <c r="J1124" s="196"/>
      <c r="K1124" s="64"/>
      <c r="L1124" s="196"/>
      <c r="M1124" s="196"/>
      <c r="N1124" s="196"/>
      <c r="O1124" s="196"/>
      <c r="P1124" s="196"/>
      <c r="Q1124" s="196"/>
      <c r="R1124" s="196"/>
      <c r="S1124" s="196"/>
      <c r="T1124" s="196"/>
      <c r="U1124" s="196"/>
      <c r="V1124" s="196"/>
      <c r="W1124" s="196"/>
      <c r="X1124" s="196"/>
      <c r="Y1124" s="196"/>
      <c r="Z1124" s="196"/>
      <c r="AA1124" s="64"/>
      <c r="AD1124" s="196"/>
      <c r="AE1124" s="196"/>
      <c r="AF1124" s="196"/>
      <c r="AG1124" s="196"/>
      <c r="AH1124" s="196"/>
      <c r="AI1124" s="196"/>
      <c r="AJ1124" s="196"/>
      <c r="AK1124" s="196"/>
      <c r="AL1124" s="196"/>
      <c r="AM1124" s="196"/>
    </row>
    <row r="1125" spans="1:41" x14ac:dyDescent="0.15">
      <c r="K1125" s="64"/>
    </row>
    <row r="1126" spans="1:41" ht="16.5" customHeight="1" x14ac:dyDescent="0.15">
      <c r="A1126" s="80" t="s">
        <v>62</v>
      </c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</row>
    <row r="1127" spans="1:41" ht="16.5" customHeight="1" x14ac:dyDescent="0.15">
      <c r="A1127" s="81"/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</row>
    <row r="1128" spans="1:41" ht="14.25" thickBot="1" x14ac:dyDescent="0.2"/>
    <row r="1129" spans="1:41" ht="26.1" customHeight="1" thickTop="1" x14ac:dyDescent="0.15">
      <c r="A1129" s="280">
        <f>A1084</f>
        <v>5</v>
      </c>
      <c r="B1129" s="281"/>
      <c r="C1129" s="284" t="s">
        <v>0</v>
      </c>
      <c r="D1129" s="281">
        <f>D1084</f>
        <v>10</v>
      </c>
      <c r="E1129" s="281"/>
      <c r="F1129" s="284" t="s">
        <v>1</v>
      </c>
      <c r="G1129" s="281">
        <f>G1084</f>
        <v>31</v>
      </c>
      <c r="H1129" s="281"/>
      <c r="I1129" s="286" t="s">
        <v>2</v>
      </c>
      <c r="K1129" s="55"/>
      <c r="L1129" s="53"/>
      <c r="M1129" s="53"/>
      <c r="N1129" s="288">
        <f>N1084</f>
        <v>10</v>
      </c>
      <c r="O1129" s="288"/>
      <c r="P1129" s="288"/>
      <c r="Q1129" s="284" t="s">
        <v>1</v>
      </c>
      <c r="R1129" s="284" t="s">
        <v>7</v>
      </c>
      <c r="S1129" s="53"/>
      <c r="T1129" s="53"/>
      <c r="U1129" s="54"/>
      <c r="W1129" s="269" t="s">
        <v>21</v>
      </c>
      <c r="X1129" s="270"/>
      <c r="Y1129" s="270"/>
      <c r="Z1129" s="270"/>
      <c r="AA1129" s="270"/>
      <c r="AB1129" s="271">
        <f>AB1084</f>
        <v>646</v>
      </c>
      <c r="AC1129" s="272"/>
      <c r="AD1129" s="272"/>
      <c r="AE1129" s="272"/>
      <c r="AF1129" s="272"/>
      <c r="AG1129" s="272"/>
      <c r="AH1129" s="272"/>
      <c r="AI1129" s="272"/>
      <c r="AJ1129" s="272"/>
      <c r="AK1129" s="272"/>
      <c r="AL1129" s="272"/>
      <c r="AM1129" s="273"/>
    </row>
    <row r="1130" spans="1:41" ht="26.1" customHeight="1" thickBot="1" x14ac:dyDescent="0.2">
      <c r="A1130" s="282"/>
      <c r="B1130" s="283"/>
      <c r="C1130" s="285"/>
      <c r="D1130" s="283"/>
      <c r="E1130" s="283"/>
      <c r="F1130" s="285"/>
      <c r="G1130" s="283"/>
      <c r="H1130" s="283"/>
      <c r="I1130" s="287"/>
      <c r="K1130" s="56"/>
      <c r="L1130" s="57"/>
      <c r="M1130" s="57"/>
      <c r="N1130" s="289"/>
      <c r="O1130" s="289"/>
      <c r="P1130" s="289"/>
      <c r="Q1130" s="290"/>
      <c r="R1130" s="290"/>
      <c r="S1130" s="57"/>
      <c r="T1130" s="57"/>
      <c r="U1130" s="58"/>
      <c r="W1130" s="274" t="s">
        <v>49</v>
      </c>
      <c r="X1130" s="275"/>
      <c r="Y1130" s="275"/>
      <c r="Z1130" s="291" t="str">
        <f t="shared" ref="Z1130:Z1135" si="49">Z1085</f>
        <v>T8888888888888</v>
      </c>
      <c r="AA1130" s="292"/>
      <c r="AB1130" s="292"/>
      <c r="AC1130" s="292"/>
      <c r="AD1130" s="292"/>
      <c r="AE1130" s="292"/>
      <c r="AF1130" s="292"/>
      <c r="AG1130" s="292"/>
      <c r="AH1130" s="292"/>
      <c r="AI1130" s="292"/>
      <c r="AJ1130" s="292"/>
      <c r="AK1130" s="292"/>
      <c r="AL1130" s="292"/>
      <c r="AM1130" s="293"/>
    </row>
    <row r="1131" spans="1:41" ht="17.25" customHeight="1" thickTop="1" thickBot="1" x14ac:dyDescent="0.2">
      <c r="A1131" s="37" t="s">
        <v>81</v>
      </c>
      <c r="I1131" s="60"/>
      <c r="W1131" s="276" t="s">
        <v>22</v>
      </c>
      <c r="X1131" s="277"/>
      <c r="Y1131" s="62"/>
      <c r="Z1131" s="278" t="str">
        <f t="shared" si="49"/>
        <v>270-2225</v>
      </c>
      <c r="AA1131" s="278"/>
      <c r="AB1131" s="279"/>
      <c r="AC1131" s="61"/>
      <c r="AD1131" s="62"/>
      <c r="AE1131" s="62"/>
      <c r="AF1131" s="62"/>
      <c r="AG1131" s="62"/>
      <c r="AH1131" s="62"/>
      <c r="AI1131" s="62"/>
      <c r="AJ1131" s="62"/>
      <c r="AK1131" s="62"/>
      <c r="AL1131" s="62"/>
      <c r="AM1131" s="63"/>
      <c r="AO1131" s="64"/>
    </row>
    <row r="1132" spans="1:41" ht="17.25" customHeight="1" thickTop="1" x14ac:dyDescent="0.15">
      <c r="A1132" s="59"/>
      <c r="B1132" s="241" t="str">
        <f>B1087</f>
        <v>製造管理部</v>
      </c>
      <c r="C1132" s="242"/>
      <c r="D1132" s="242"/>
      <c r="E1132" s="242"/>
      <c r="F1132" s="242"/>
      <c r="G1132" s="242"/>
      <c r="I1132" s="60"/>
      <c r="K1132" s="261" t="s">
        <v>8</v>
      </c>
      <c r="L1132" s="264" t="str">
        <f>L1087</f>
        <v>三井住友</v>
      </c>
      <c r="M1132" s="265"/>
      <c r="N1132" s="265"/>
      <c r="O1132" s="266" t="s">
        <v>32</v>
      </c>
      <c r="P1132" s="267"/>
      <c r="Q1132" s="264" t="str">
        <f>Q1087</f>
        <v>松戸</v>
      </c>
      <c r="R1132" s="265"/>
      <c r="S1132" s="265"/>
      <c r="T1132" s="266" t="s">
        <v>4</v>
      </c>
      <c r="U1132" s="268"/>
      <c r="W1132" s="239" t="s">
        <v>12</v>
      </c>
      <c r="X1132" s="240"/>
      <c r="Z1132" s="241" t="str">
        <f t="shared" si="49"/>
        <v>千葉県松戸市東松戸2-20-1</v>
      </c>
      <c r="AA1132" s="241"/>
      <c r="AB1132" s="242"/>
      <c r="AC1132" s="242"/>
      <c r="AD1132" s="242"/>
      <c r="AE1132" s="242"/>
      <c r="AF1132" s="242"/>
      <c r="AG1132" s="242"/>
      <c r="AH1132" s="242"/>
      <c r="AI1132" s="242"/>
      <c r="AJ1132" s="242"/>
      <c r="AK1132" s="242"/>
      <c r="AL1132" s="242"/>
      <c r="AM1132" s="243"/>
    </row>
    <row r="1133" spans="1:41" ht="17.25" customHeight="1" x14ac:dyDescent="0.15">
      <c r="A1133" s="59"/>
      <c r="B1133" s="242"/>
      <c r="C1133" s="242"/>
      <c r="D1133" s="242"/>
      <c r="E1133" s="242"/>
      <c r="F1133" s="242"/>
      <c r="G1133" s="242"/>
      <c r="H1133" s="52" t="s">
        <v>3</v>
      </c>
      <c r="I1133" s="60"/>
      <c r="K1133" s="262"/>
      <c r="L1133" s="255" t="s">
        <v>9</v>
      </c>
      <c r="M1133" s="256"/>
      <c r="N1133" s="257"/>
      <c r="O1133" s="258" t="str">
        <f>O1088</f>
        <v>当座</v>
      </c>
      <c r="P1133" s="259"/>
      <c r="Q1133" s="259"/>
      <c r="R1133" s="259"/>
      <c r="S1133" s="259"/>
      <c r="T1133" s="259"/>
      <c r="U1133" s="260"/>
      <c r="W1133" s="239" t="s">
        <v>13</v>
      </c>
      <c r="X1133" s="240"/>
      <c r="Z1133" s="241" t="str">
        <f t="shared" si="49"/>
        <v>秩父産業株式会社</v>
      </c>
      <c r="AA1133" s="241"/>
      <c r="AB1133" s="241"/>
      <c r="AC1133" s="241"/>
      <c r="AD1133" s="241"/>
      <c r="AE1133" s="241"/>
      <c r="AF1133" s="241"/>
      <c r="AG1133" s="241"/>
      <c r="AH1133" s="241"/>
      <c r="AI1133" s="241"/>
      <c r="AJ1133" s="241"/>
      <c r="AK1133" s="241"/>
      <c r="AL1133" s="34" t="s">
        <v>60</v>
      </c>
      <c r="AM1133" s="60"/>
    </row>
    <row r="1134" spans="1:41" ht="17.25" customHeight="1" x14ac:dyDescent="0.15">
      <c r="A1134" s="59"/>
      <c r="I1134" s="60"/>
      <c r="K1134" s="262"/>
      <c r="L1134" s="255" t="s">
        <v>10</v>
      </c>
      <c r="M1134" s="256"/>
      <c r="N1134" s="257"/>
      <c r="O1134" s="311">
        <f>O1089</f>
        <v>1234567</v>
      </c>
      <c r="P1134" s="312"/>
      <c r="Q1134" s="312"/>
      <c r="R1134" s="312"/>
      <c r="S1134" s="312"/>
      <c r="T1134" s="312"/>
      <c r="U1134" s="313"/>
      <c r="W1134" s="239" t="s">
        <v>23</v>
      </c>
      <c r="X1134" s="240"/>
      <c r="Z1134" s="241" t="str">
        <f t="shared" si="49"/>
        <v>047-311-1201</v>
      </c>
      <c r="AA1134" s="241"/>
      <c r="AB1134" s="242"/>
      <c r="AC1134" s="242"/>
      <c r="AD1134" s="242"/>
      <c r="AE1134" s="242"/>
      <c r="AF1134" s="242"/>
      <c r="AG1134" s="242"/>
      <c r="AH1134" s="242"/>
      <c r="AI1134" s="242"/>
      <c r="AJ1134" s="242"/>
      <c r="AK1134" s="242"/>
      <c r="AL1134" s="242"/>
      <c r="AM1134" s="243"/>
    </row>
    <row r="1135" spans="1:41" ht="17.25" customHeight="1" thickBot="1" x14ac:dyDescent="0.2">
      <c r="A1135" s="56"/>
      <c r="B1135" s="57" t="s">
        <v>4</v>
      </c>
      <c r="C1135" s="57"/>
      <c r="D1135" s="57" t="s">
        <v>5</v>
      </c>
      <c r="E1135" s="57"/>
      <c r="F1135" s="57"/>
      <c r="G1135" s="57" t="s">
        <v>6</v>
      </c>
      <c r="H1135" s="57"/>
      <c r="I1135" s="58"/>
      <c r="K1135" s="263"/>
      <c r="L1135" s="244" t="s">
        <v>11</v>
      </c>
      <c r="M1135" s="245"/>
      <c r="N1135" s="246"/>
      <c r="O1135" s="306" t="str">
        <f>O1090</f>
        <v>チチブサンギョウ（カ</v>
      </c>
      <c r="P1135" s="324"/>
      <c r="Q1135" s="324"/>
      <c r="R1135" s="324"/>
      <c r="S1135" s="324"/>
      <c r="T1135" s="324"/>
      <c r="U1135" s="325"/>
      <c r="W1135" s="250" t="s">
        <v>24</v>
      </c>
      <c r="X1135" s="251"/>
      <c r="Y1135" s="57"/>
      <c r="Z1135" s="252" t="str">
        <f t="shared" si="49"/>
        <v>047-311-1310</v>
      </c>
      <c r="AA1135" s="252"/>
      <c r="AB1135" s="253"/>
      <c r="AC1135" s="253"/>
      <c r="AD1135" s="253"/>
      <c r="AE1135" s="253"/>
      <c r="AF1135" s="253"/>
      <c r="AG1135" s="253"/>
      <c r="AH1135" s="253"/>
      <c r="AI1135" s="253"/>
      <c r="AJ1135" s="253"/>
      <c r="AK1135" s="253"/>
      <c r="AL1135" s="253"/>
      <c r="AM1135" s="254"/>
    </row>
    <row r="1136" spans="1:41" ht="14.25" thickTop="1" x14ac:dyDescent="0.15">
      <c r="E1136" s="1" t="s">
        <v>25</v>
      </c>
      <c r="AL1136" s="1"/>
    </row>
    <row r="1137" spans="1:39" ht="17.25" x14ac:dyDescent="0.15">
      <c r="A1137" s="52" t="s">
        <v>14</v>
      </c>
      <c r="R1137" s="10" t="s">
        <v>44</v>
      </c>
      <c r="S1137"/>
      <c r="Z1137" s="35" t="s">
        <v>61</v>
      </c>
    </row>
    <row r="1138" spans="1:39" ht="8.25" customHeight="1" thickBot="1" x14ac:dyDescent="0.2"/>
    <row r="1139" spans="1:39" ht="24" customHeight="1" thickTop="1" x14ac:dyDescent="0.15">
      <c r="A1139" s="232" t="s">
        <v>16</v>
      </c>
      <c r="B1139" s="233"/>
      <c r="C1139" s="233"/>
      <c r="D1139" s="233"/>
      <c r="E1139" s="234"/>
      <c r="F1139" s="65" t="s">
        <v>17</v>
      </c>
      <c r="G1139" s="66" t="s">
        <v>2</v>
      </c>
      <c r="H1139" s="235" t="s">
        <v>43</v>
      </c>
      <c r="I1139" s="236"/>
      <c r="J1139" s="236"/>
      <c r="K1139" s="236"/>
      <c r="L1139" s="236"/>
      <c r="M1139" s="236"/>
      <c r="N1139" s="236"/>
      <c r="O1139" s="236"/>
      <c r="P1139" s="236"/>
      <c r="Q1139" s="236" t="s">
        <v>18</v>
      </c>
      <c r="R1139" s="236"/>
      <c r="S1139" s="236" t="s">
        <v>26</v>
      </c>
      <c r="T1139" s="236"/>
      <c r="U1139" s="236" t="s">
        <v>31</v>
      </c>
      <c r="V1139" s="237"/>
      <c r="W1139" s="237"/>
      <c r="X1139" s="236" t="s">
        <v>19</v>
      </c>
      <c r="Y1139" s="236"/>
      <c r="Z1139" s="236"/>
      <c r="AA1139" s="236"/>
      <c r="AB1139" s="236"/>
      <c r="AC1139" s="238"/>
      <c r="AD1139" s="238"/>
      <c r="AE1139" s="226" t="s">
        <v>20</v>
      </c>
      <c r="AF1139" s="227"/>
      <c r="AG1139" s="228"/>
      <c r="AI1139" s="229" t="s">
        <v>36</v>
      </c>
      <c r="AJ1139" s="230"/>
      <c r="AK1139" s="230"/>
      <c r="AL1139" s="230"/>
      <c r="AM1139" s="231"/>
    </row>
    <row r="1140" spans="1:39" ht="24" customHeight="1" x14ac:dyDescent="0.15">
      <c r="A1140" s="216"/>
      <c r="B1140" s="214"/>
      <c r="C1140" s="214"/>
      <c r="D1140" s="214"/>
      <c r="E1140" s="217"/>
      <c r="F1140" s="68"/>
      <c r="G1140" s="67"/>
      <c r="H1140" s="218"/>
      <c r="I1140" s="214"/>
      <c r="J1140" s="214"/>
      <c r="K1140" s="214"/>
      <c r="L1140" s="214"/>
      <c r="M1140" s="214"/>
      <c r="N1140" s="214"/>
      <c r="O1140" s="214"/>
      <c r="P1140" s="214"/>
      <c r="Q1140" s="219"/>
      <c r="R1140" s="219"/>
      <c r="S1140" s="336"/>
      <c r="T1140" s="337"/>
      <c r="U1140" s="222"/>
      <c r="V1140" s="223"/>
      <c r="W1140" s="223"/>
      <c r="X1140" s="224">
        <f>ROUND(Q1140*U1140,0)</f>
        <v>0</v>
      </c>
      <c r="Y1140" s="224"/>
      <c r="Z1140" s="224"/>
      <c r="AA1140" s="224"/>
      <c r="AB1140" s="224"/>
      <c r="AC1140" s="225"/>
      <c r="AD1140" s="225"/>
      <c r="AE1140" s="213"/>
      <c r="AF1140" s="214"/>
      <c r="AG1140" s="215"/>
      <c r="AI1140" s="206"/>
      <c r="AJ1140" s="207"/>
      <c r="AK1140" s="207"/>
      <c r="AL1140" s="208"/>
      <c r="AM1140" s="209"/>
    </row>
    <row r="1141" spans="1:39" ht="24" customHeight="1" x14ac:dyDescent="0.15">
      <c r="A1141" s="216"/>
      <c r="B1141" s="214"/>
      <c r="C1141" s="214"/>
      <c r="D1141" s="214"/>
      <c r="E1141" s="217"/>
      <c r="F1141" s="68"/>
      <c r="G1141" s="67"/>
      <c r="H1141" s="218"/>
      <c r="I1141" s="214"/>
      <c r="J1141" s="214"/>
      <c r="K1141" s="214"/>
      <c r="L1141" s="214"/>
      <c r="M1141" s="214"/>
      <c r="N1141" s="214"/>
      <c r="O1141" s="214"/>
      <c r="P1141" s="214"/>
      <c r="Q1141" s="219"/>
      <c r="R1141" s="219"/>
      <c r="S1141" s="336"/>
      <c r="T1141" s="337"/>
      <c r="U1141" s="222"/>
      <c r="V1141" s="223"/>
      <c r="W1141" s="223"/>
      <c r="X1141" s="224">
        <f t="shared" ref="X1141:X1154" si="50">ROUND(Q1141*U1141,0)</f>
        <v>0</v>
      </c>
      <c r="Y1141" s="224"/>
      <c r="Z1141" s="224"/>
      <c r="AA1141" s="224"/>
      <c r="AB1141" s="224"/>
      <c r="AC1141" s="225"/>
      <c r="AD1141" s="225"/>
      <c r="AE1141" s="213"/>
      <c r="AF1141" s="214"/>
      <c r="AG1141" s="215"/>
      <c r="AI1141" s="206"/>
      <c r="AJ1141" s="207"/>
      <c r="AK1141" s="207"/>
      <c r="AL1141" s="208"/>
      <c r="AM1141" s="209"/>
    </row>
    <row r="1142" spans="1:39" ht="24" customHeight="1" x14ac:dyDescent="0.15">
      <c r="A1142" s="216"/>
      <c r="B1142" s="214"/>
      <c r="C1142" s="214"/>
      <c r="D1142" s="214"/>
      <c r="E1142" s="217"/>
      <c r="F1142" s="68"/>
      <c r="G1142" s="67"/>
      <c r="H1142" s="218"/>
      <c r="I1142" s="214"/>
      <c r="J1142" s="214"/>
      <c r="K1142" s="214"/>
      <c r="L1142" s="214"/>
      <c r="M1142" s="214"/>
      <c r="N1142" s="214"/>
      <c r="O1142" s="214"/>
      <c r="P1142" s="214"/>
      <c r="Q1142" s="219"/>
      <c r="R1142" s="219"/>
      <c r="S1142" s="336"/>
      <c r="T1142" s="337"/>
      <c r="U1142" s="222"/>
      <c r="V1142" s="223"/>
      <c r="W1142" s="223"/>
      <c r="X1142" s="224">
        <f t="shared" si="50"/>
        <v>0</v>
      </c>
      <c r="Y1142" s="224"/>
      <c r="Z1142" s="224"/>
      <c r="AA1142" s="224"/>
      <c r="AB1142" s="224"/>
      <c r="AC1142" s="225"/>
      <c r="AD1142" s="225"/>
      <c r="AE1142" s="213"/>
      <c r="AF1142" s="214"/>
      <c r="AG1142" s="215"/>
      <c r="AI1142" s="206"/>
      <c r="AJ1142" s="207"/>
      <c r="AK1142" s="207"/>
      <c r="AL1142" s="208"/>
      <c r="AM1142" s="209"/>
    </row>
    <row r="1143" spans="1:39" ht="24" customHeight="1" x14ac:dyDescent="0.15">
      <c r="A1143" s="216"/>
      <c r="B1143" s="214"/>
      <c r="C1143" s="214"/>
      <c r="D1143" s="214"/>
      <c r="E1143" s="217"/>
      <c r="F1143" s="68"/>
      <c r="G1143" s="67"/>
      <c r="H1143" s="218"/>
      <c r="I1143" s="214"/>
      <c r="J1143" s="214"/>
      <c r="K1143" s="214"/>
      <c r="L1143" s="214"/>
      <c r="M1143" s="214"/>
      <c r="N1143" s="214"/>
      <c r="O1143" s="214"/>
      <c r="P1143" s="214"/>
      <c r="Q1143" s="219"/>
      <c r="R1143" s="219"/>
      <c r="S1143" s="336"/>
      <c r="T1143" s="337"/>
      <c r="U1143" s="222"/>
      <c r="V1143" s="223"/>
      <c r="W1143" s="223"/>
      <c r="X1143" s="224">
        <f t="shared" si="50"/>
        <v>0</v>
      </c>
      <c r="Y1143" s="224"/>
      <c r="Z1143" s="224"/>
      <c r="AA1143" s="224"/>
      <c r="AB1143" s="224"/>
      <c r="AC1143" s="225"/>
      <c r="AD1143" s="225"/>
      <c r="AE1143" s="213"/>
      <c r="AF1143" s="214"/>
      <c r="AG1143" s="215"/>
      <c r="AI1143" s="206"/>
      <c r="AJ1143" s="207"/>
      <c r="AK1143" s="207"/>
      <c r="AL1143" s="208"/>
      <c r="AM1143" s="209"/>
    </row>
    <row r="1144" spans="1:39" ht="24" customHeight="1" x14ac:dyDescent="0.15">
      <c r="A1144" s="216"/>
      <c r="B1144" s="214"/>
      <c r="C1144" s="214"/>
      <c r="D1144" s="214"/>
      <c r="E1144" s="217"/>
      <c r="F1144" s="68"/>
      <c r="G1144" s="67"/>
      <c r="H1144" s="218"/>
      <c r="I1144" s="214"/>
      <c r="J1144" s="214"/>
      <c r="K1144" s="214"/>
      <c r="L1144" s="214"/>
      <c r="M1144" s="214"/>
      <c r="N1144" s="214"/>
      <c r="O1144" s="214"/>
      <c r="P1144" s="214"/>
      <c r="Q1144" s="219"/>
      <c r="R1144" s="219"/>
      <c r="S1144" s="336"/>
      <c r="T1144" s="337"/>
      <c r="U1144" s="222"/>
      <c r="V1144" s="223"/>
      <c r="W1144" s="223"/>
      <c r="X1144" s="224">
        <f t="shared" si="50"/>
        <v>0</v>
      </c>
      <c r="Y1144" s="224"/>
      <c r="Z1144" s="224"/>
      <c r="AA1144" s="224"/>
      <c r="AB1144" s="224"/>
      <c r="AC1144" s="225"/>
      <c r="AD1144" s="225"/>
      <c r="AE1144" s="213"/>
      <c r="AF1144" s="214"/>
      <c r="AG1144" s="215"/>
      <c r="AI1144" s="206"/>
      <c r="AJ1144" s="207"/>
      <c r="AK1144" s="207"/>
      <c r="AL1144" s="208"/>
      <c r="AM1144" s="209"/>
    </row>
    <row r="1145" spans="1:39" ht="24" customHeight="1" x14ac:dyDescent="0.15">
      <c r="A1145" s="216"/>
      <c r="B1145" s="214"/>
      <c r="C1145" s="214"/>
      <c r="D1145" s="214"/>
      <c r="E1145" s="217"/>
      <c r="F1145" s="68"/>
      <c r="G1145" s="67"/>
      <c r="H1145" s="218"/>
      <c r="I1145" s="214"/>
      <c r="J1145" s="214"/>
      <c r="K1145" s="214"/>
      <c r="L1145" s="214"/>
      <c r="M1145" s="214"/>
      <c r="N1145" s="214"/>
      <c r="O1145" s="214"/>
      <c r="P1145" s="214"/>
      <c r="Q1145" s="219"/>
      <c r="R1145" s="219"/>
      <c r="S1145" s="336"/>
      <c r="T1145" s="337"/>
      <c r="U1145" s="222"/>
      <c r="V1145" s="223"/>
      <c r="W1145" s="223"/>
      <c r="X1145" s="224">
        <f t="shared" si="50"/>
        <v>0</v>
      </c>
      <c r="Y1145" s="224"/>
      <c r="Z1145" s="224"/>
      <c r="AA1145" s="224"/>
      <c r="AB1145" s="224"/>
      <c r="AC1145" s="225"/>
      <c r="AD1145" s="225"/>
      <c r="AE1145" s="213"/>
      <c r="AF1145" s="214"/>
      <c r="AG1145" s="215"/>
      <c r="AI1145" s="206"/>
      <c r="AJ1145" s="207"/>
      <c r="AK1145" s="207"/>
      <c r="AL1145" s="208"/>
      <c r="AM1145" s="209"/>
    </row>
    <row r="1146" spans="1:39" ht="24" customHeight="1" x14ac:dyDescent="0.15">
      <c r="A1146" s="216"/>
      <c r="B1146" s="214"/>
      <c r="C1146" s="214"/>
      <c r="D1146" s="214"/>
      <c r="E1146" s="217"/>
      <c r="F1146" s="68"/>
      <c r="G1146" s="67"/>
      <c r="H1146" s="218"/>
      <c r="I1146" s="214"/>
      <c r="J1146" s="214"/>
      <c r="K1146" s="214"/>
      <c r="L1146" s="214"/>
      <c r="M1146" s="214"/>
      <c r="N1146" s="214"/>
      <c r="O1146" s="214"/>
      <c r="P1146" s="214"/>
      <c r="Q1146" s="219"/>
      <c r="R1146" s="219"/>
      <c r="S1146" s="336"/>
      <c r="T1146" s="337"/>
      <c r="U1146" s="222"/>
      <c r="V1146" s="223"/>
      <c r="W1146" s="223"/>
      <c r="X1146" s="224">
        <f t="shared" si="50"/>
        <v>0</v>
      </c>
      <c r="Y1146" s="224"/>
      <c r="Z1146" s="224"/>
      <c r="AA1146" s="224"/>
      <c r="AB1146" s="224"/>
      <c r="AC1146" s="225"/>
      <c r="AD1146" s="225"/>
      <c r="AE1146" s="213"/>
      <c r="AF1146" s="214"/>
      <c r="AG1146" s="215"/>
      <c r="AI1146" s="206"/>
      <c r="AJ1146" s="207"/>
      <c r="AK1146" s="207"/>
      <c r="AL1146" s="208"/>
      <c r="AM1146" s="209"/>
    </row>
    <row r="1147" spans="1:39" ht="24" customHeight="1" x14ac:dyDescent="0.15">
      <c r="A1147" s="216"/>
      <c r="B1147" s="214"/>
      <c r="C1147" s="214"/>
      <c r="D1147" s="214"/>
      <c r="E1147" s="217"/>
      <c r="F1147" s="68"/>
      <c r="G1147" s="67"/>
      <c r="H1147" s="218"/>
      <c r="I1147" s="214"/>
      <c r="J1147" s="214"/>
      <c r="K1147" s="214"/>
      <c r="L1147" s="214"/>
      <c r="M1147" s="214"/>
      <c r="N1147" s="214"/>
      <c r="O1147" s="214"/>
      <c r="P1147" s="214"/>
      <c r="Q1147" s="219"/>
      <c r="R1147" s="219"/>
      <c r="S1147" s="336"/>
      <c r="T1147" s="337"/>
      <c r="U1147" s="222"/>
      <c r="V1147" s="223"/>
      <c r="W1147" s="223"/>
      <c r="X1147" s="224">
        <f t="shared" si="50"/>
        <v>0</v>
      </c>
      <c r="Y1147" s="224"/>
      <c r="Z1147" s="224"/>
      <c r="AA1147" s="224"/>
      <c r="AB1147" s="224"/>
      <c r="AC1147" s="225"/>
      <c r="AD1147" s="225"/>
      <c r="AE1147" s="213"/>
      <c r="AF1147" s="214"/>
      <c r="AG1147" s="215"/>
      <c r="AI1147" s="206"/>
      <c r="AJ1147" s="207"/>
      <c r="AK1147" s="207"/>
      <c r="AL1147" s="208"/>
      <c r="AM1147" s="209"/>
    </row>
    <row r="1148" spans="1:39" ht="24" customHeight="1" x14ac:dyDescent="0.15">
      <c r="A1148" s="216"/>
      <c r="B1148" s="214"/>
      <c r="C1148" s="214"/>
      <c r="D1148" s="214"/>
      <c r="E1148" s="217"/>
      <c r="F1148" s="68"/>
      <c r="G1148" s="67"/>
      <c r="H1148" s="218"/>
      <c r="I1148" s="214"/>
      <c r="J1148" s="214"/>
      <c r="K1148" s="214"/>
      <c r="L1148" s="214"/>
      <c r="M1148" s="214"/>
      <c r="N1148" s="214"/>
      <c r="O1148" s="214"/>
      <c r="P1148" s="214"/>
      <c r="Q1148" s="219"/>
      <c r="R1148" s="219"/>
      <c r="S1148" s="336"/>
      <c r="T1148" s="337"/>
      <c r="U1148" s="222"/>
      <c r="V1148" s="223"/>
      <c r="W1148" s="223"/>
      <c r="X1148" s="224">
        <f t="shared" si="50"/>
        <v>0</v>
      </c>
      <c r="Y1148" s="224"/>
      <c r="Z1148" s="224"/>
      <c r="AA1148" s="224"/>
      <c r="AB1148" s="224"/>
      <c r="AC1148" s="225"/>
      <c r="AD1148" s="225"/>
      <c r="AE1148" s="213"/>
      <c r="AF1148" s="214"/>
      <c r="AG1148" s="215"/>
      <c r="AI1148" s="206"/>
      <c r="AJ1148" s="207"/>
      <c r="AK1148" s="207"/>
      <c r="AL1148" s="208"/>
      <c r="AM1148" s="209"/>
    </row>
    <row r="1149" spans="1:39" ht="24" customHeight="1" x14ac:dyDescent="0.15">
      <c r="A1149" s="216"/>
      <c r="B1149" s="214"/>
      <c r="C1149" s="214"/>
      <c r="D1149" s="214"/>
      <c r="E1149" s="217"/>
      <c r="F1149" s="68"/>
      <c r="G1149" s="67"/>
      <c r="H1149" s="218"/>
      <c r="I1149" s="214"/>
      <c r="J1149" s="214"/>
      <c r="K1149" s="214"/>
      <c r="L1149" s="214"/>
      <c r="M1149" s="214"/>
      <c r="N1149" s="214"/>
      <c r="O1149" s="214"/>
      <c r="P1149" s="214"/>
      <c r="Q1149" s="219"/>
      <c r="R1149" s="219"/>
      <c r="S1149" s="336"/>
      <c r="T1149" s="337"/>
      <c r="U1149" s="222"/>
      <c r="V1149" s="223"/>
      <c r="W1149" s="223"/>
      <c r="X1149" s="224">
        <f t="shared" si="50"/>
        <v>0</v>
      </c>
      <c r="Y1149" s="224"/>
      <c r="Z1149" s="224"/>
      <c r="AA1149" s="224"/>
      <c r="AB1149" s="224"/>
      <c r="AC1149" s="225"/>
      <c r="AD1149" s="225"/>
      <c r="AE1149" s="213"/>
      <c r="AF1149" s="214"/>
      <c r="AG1149" s="215"/>
      <c r="AI1149" s="206"/>
      <c r="AJ1149" s="207"/>
      <c r="AK1149" s="207"/>
      <c r="AL1149" s="208"/>
      <c r="AM1149" s="209"/>
    </row>
    <row r="1150" spans="1:39" ht="24" customHeight="1" x14ac:dyDescent="0.15">
      <c r="A1150" s="216"/>
      <c r="B1150" s="214"/>
      <c r="C1150" s="214"/>
      <c r="D1150" s="214"/>
      <c r="E1150" s="217"/>
      <c r="F1150" s="68"/>
      <c r="G1150" s="67"/>
      <c r="H1150" s="218"/>
      <c r="I1150" s="214"/>
      <c r="J1150" s="214"/>
      <c r="K1150" s="214"/>
      <c r="L1150" s="214"/>
      <c r="M1150" s="214"/>
      <c r="N1150" s="214"/>
      <c r="O1150" s="214"/>
      <c r="P1150" s="214"/>
      <c r="Q1150" s="219"/>
      <c r="R1150" s="219"/>
      <c r="S1150" s="336"/>
      <c r="T1150" s="337"/>
      <c r="U1150" s="222"/>
      <c r="V1150" s="223"/>
      <c r="W1150" s="223"/>
      <c r="X1150" s="224">
        <f t="shared" si="50"/>
        <v>0</v>
      </c>
      <c r="Y1150" s="224"/>
      <c r="Z1150" s="224"/>
      <c r="AA1150" s="224"/>
      <c r="AB1150" s="224"/>
      <c r="AC1150" s="225"/>
      <c r="AD1150" s="225"/>
      <c r="AE1150" s="213"/>
      <c r="AF1150" s="214"/>
      <c r="AG1150" s="215"/>
      <c r="AI1150" s="206"/>
      <c r="AJ1150" s="207"/>
      <c r="AK1150" s="207"/>
      <c r="AL1150" s="208"/>
      <c r="AM1150" s="209"/>
    </row>
    <row r="1151" spans="1:39" ht="24" customHeight="1" x14ac:dyDescent="0.15">
      <c r="A1151" s="216"/>
      <c r="B1151" s="214"/>
      <c r="C1151" s="214"/>
      <c r="D1151" s="214"/>
      <c r="E1151" s="217"/>
      <c r="F1151" s="68"/>
      <c r="G1151" s="67"/>
      <c r="H1151" s="218"/>
      <c r="I1151" s="214"/>
      <c r="J1151" s="214"/>
      <c r="K1151" s="214"/>
      <c r="L1151" s="214"/>
      <c r="M1151" s="214"/>
      <c r="N1151" s="214"/>
      <c r="O1151" s="214"/>
      <c r="P1151" s="214"/>
      <c r="Q1151" s="219"/>
      <c r="R1151" s="219"/>
      <c r="S1151" s="336"/>
      <c r="T1151" s="337"/>
      <c r="U1151" s="222"/>
      <c r="V1151" s="223"/>
      <c r="W1151" s="223"/>
      <c r="X1151" s="224">
        <f t="shared" si="50"/>
        <v>0</v>
      </c>
      <c r="Y1151" s="224"/>
      <c r="Z1151" s="224"/>
      <c r="AA1151" s="224"/>
      <c r="AB1151" s="224"/>
      <c r="AC1151" s="225"/>
      <c r="AD1151" s="225"/>
      <c r="AE1151" s="213"/>
      <c r="AF1151" s="214"/>
      <c r="AG1151" s="215"/>
      <c r="AI1151" s="206"/>
      <c r="AJ1151" s="207"/>
      <c r="AK1151" s="207"/>
      <c r="AL1151" s="208"/>
      <c r="AM1151" s="209"/>
    </row>
    <row r="1152" spans="1:39" ht="24" customHeight="1" x14ac:dyDescent="0.15">
      <c r="A1152" s="216"/>
      <c r="B1152" s="214"/>
      <c r="C1152" s="214"/>
      <c r="D1152" s="214"/>
      <c r="E1152" s="217"/>
      <c r="F1152" s="68"/>
      <c r="G1152" s="67"/>
      <c r="H1152" s="218"/>
      <c r="I1152" s="214"/>
      <c r="J1152" s="214"/>
      <c r="K1152" s="214"/>
      <c r="L1152" s="214"/>
      <c r="M1152" s="214"/>
      <c r="N1152" s="214"/>
      <c r="O1152" s="214"/>
      <c r="P1152" s="214"/>
      <c r="Q1152" s="219"/>
      <c r="R1152" s="219"/>
      <c r="S1152" s="336"/>
      <c r="T1152" s="337"/>
      <c r="U1152" s="222"/>
      <c r="V1152" s="223"/>
      <c r="W1152" s="223"/>
      <c r="X1152" s="224">
        <f t="shared" si="50"/>
        <v>0</v>
      </c>
      <c r="Y1152" s="224"/>
      <c r="Z1152" s="224"/>
      <c r="AA1152" s="224"/>
      <c r="AB1152" s="224"/>
      <c r="AC1152" s="225"/>
      <c r="AD1152" s="225"/>
      <c r="AE1152" s="213"/>
      <c r="AF1152" s="214"/>
      <c r="AG1152" s="215"/>
      <c r="AI1152" s="206"/>
      <c r="AJ1152" s="207"/>
      <c r="AK1152" s="207"/>
      <c r="AL1152" s="208"/>
      <c r="AM1152" s="209"/>
    </row>
    <row r="1153" spans="1:39" ht="24" customHeight="1" x14ac:dyDescent="0.15">
      <c r="A1153" s="216"/>
      <c r="B1153" s="214"/>
      <c r="C1153" s="214"/>
      <c r="D1153" s="214"/>
      <c r="E1153" s="217"/>
      <c r="F1153" s="68"/>
      <c r="G1153" s="67"/>
      <c r="H1153" s="218"/>
      <c r="I1153" s="214"/>
      <c r="J1153" s="214"/>
      <c r="K1153" s="214"/>
      <c r="L1153" s="214"/>
      <c r="M1153" s="214"/>
      <c r="N1153" s="214"/>
      <c r="O1153" s="214"/>
      <c r="P1153" s="214"/>
      <c r="Q1153" s="219"/>
      <c r="R1153" s="219"/>
      <c r="S1153" s="336"/>
      <c r="T1153" s="337"/>
      <c r="U1153" s="222"/>
      <c r="V1153" s="223"/>
      <c r="W1153" s="223"/>
      <c r="X1153" s="224">
        <f t="shared" si="50"/>
        <v>0</v>
      </c>
      <c r="Y1153" s="224"/>
      <c r="Z1153" s="224"/>
      <c r="AA1153" s="224"/>
      <c r="AB1153" s="224"/>
      <c r="AC1153" s="225"/>
      <c r="AD1153" s="225"/>
      <c r="AE1153" s="213"/>
      <c r="AF1153" s="214"/>
      <c r="AG1153" s="215"/>
      <c r="AI1153" s="206"/>
      <c r="AJ1153" s="207"/>
      <c r="AK1153" s="207"/>
      <c r="AL1153" s="208"/>
      <c r="AM1153" s="209"/>
    </row>
    <row r="1154" spans="1:39" ht="24" customHeight="1" thickBot="1" x14ac:dyDescent="0.2">
      <c r="A1154" s="216"/>
      <c r="B1154" s="214"/>
      <c r="C1154" s="214"/>
      <c r="D1154" s="214"/>
      <c r="E1154" s="217"/>
      <c r="F1154" s="68"/>
      <c r="G1154" s="67"/>
      <c r="H1154" s="218"/>
      <c r="I1154" s="214"/>
      <c r="J1154" s="214"/>
      <c r="K1154" s="214"/>
      <c r="L1154" s="214"/>
      <c r="M1154" s="214"/>
      <c r="N1154" s="214"/>
      <c r="O1154" s="214"/>
      <c r="P1154" s="214"/>
      <c r="Q1154" s="219"/>
      <c r="R1154" s="219"/>
      <c r="S1154" s="336"/>
      <c r="T1154" s="337"/>
      <c r="U1154" s="222"/>
      <c r="V1154" s="223"/>
      <c r="W1154" s="223"/>
      <c r="X1154" s="224">
        <f t="shared" si="50"/>
        <v>0</v>
      </c>
      <c r="Y1154" s="224"/>
      <c r="Z1154" s="224"/>
      <c r="AA1154" s="224"/>
      <c r="AB1154" s="224"/>
      <c r="AC1154" s="225"/>
      <c r="AD1154" s="225"/>
      <c r="AE1154" s="213"/>
      <c r="AF1154" s="214"/>
      <c r="AG1154" s="215"/>
      <c r="AI1154" s="206"/>
      <c r="AJ1154" s="207"/>
      <c r="AK1154" s="207"/>
      <c r="AL1154" s="208"/>
      <c r="AM1154" s="209"/>
    </row>
    <row r="1155" spans="1:39" ht="24" customHeight="1" thickTop="1" thickBot="1" x14ac:dyDescent="0.2">
      <c r="A1155" s="197"/>
      <c r="B1155" s="198"/>
      <c r="C1155" s="198"/>
      <c r="D1155" s="198"/>
      <c r="E1155" s="199"/>
      <c r="F1155" s="70"/>
      <c r="G1155" s="69"/>
      <c r="H1155" s="200" t="s">
        <v>64</v>
      </c>
      <c r="I1155" s="201"/>
      <c r="J1155" s="201"/>
      <c r="K1155" s="201"/>
      <c r="L1155" s="201"/>
      <c r="M1155" s="201"/>
      <c r="N1155" s="201"/>
      <c r="O1155" s="201"/>
      <c r="P1155" s="201"/>
      <c r="Q1155" s="200"/>
      <c r="R1155" s="200"/>
      <c r="S1155" s="200"/>
      <c r="T1155" s="200"/>
      <c r="U1155" s="200"/>
      <c r="V1155" s="200"/>
      <c r="W1155" s="200"/>
      <c r="X1155" s="202">
        <f>SUM(X1140:AD1154)</f>
        <v>0</v>
      </c>
      <c r="Y1155" s="202"/>
      <c r="Z1155" s="202"/>
      <c r="AA1155" s="202"/>
      <c r="AB1155" s="202"/>
      <c r="AC1155" s="203"/>
      <c r="AD1155" s="203"/>
      <c r="AE1155" s="204"/>
      <c r="AF1155" s="198"/>
      <c r="AG1155" s="205"/>
      <c r="AI1155" s="206"/>
      <c r="AJ1155" s="207"/>
      <c r="AK1155" s="207"/>
      <c r="AL1155" s="208"/>
      <c r="AM1155" s="209"/>
    </row>
    <row r="1156" spans="1:39" ht="14.25" thickTop="1" x14ac:dyDescent="0.15"/>
    <row r="1157" spans="1:39" ht="15.75" customHeight="1" x14ac:dyDescent="0.15">
      <c r="A1157" s="52" t="s">
        <v>30</v>
      </c>
      <c r="W1157" s="71"/>
      <c r="X1157" s="20"/>
      <c r="Y1157" s="172" t="s">
        <v>37</v>
      </c>
      <c r="Z1157" s="173"/>
      <c r="AA1157" s="173"/>
      <c r="AB1157" s="173"/>
      <c r="AC1157" s="174"/>
      <c r="AD1157" s="210" t="s">
        <v>28</v>
      </c>
      <c r="AE1157" s="211"/>
      <c r="AF1157" s="211"/>
      <c r="AG1157" s="211"/>
      <c r="AH1157" s="212"/>
      <c r="AI1157" s="210" t="s">
        <v>27</v>
      </c>
      <c r="AJ1157" s="211"/>
      <c r="AK1157" s="211"/>
      <c r="AL1157" s="211"/>
      <c r="AM1157" s="212"/>
    </row>
    <row r="1158" spans="1:39" ht="16.5" customHeight="1" x14ac:dyDescent="0.15">
      <c r="B1158" s="16" t="s">
        <v>132</v>
      </c>
      <c r="C1158" s="2"/>
      <c r="Y1158" s="187"/>
      <c r="Z1158" s="188"/>
      <c r="AA1158" s="188"/>
      <c r="AB1158" s="188"/>
      <c r="AC1158" s="188"/>
      <c r="AD1158" s="187"/>
      <c r="AE1158" s="188"/>
      <c r="AF1158" s="188"/>
      <c r="AG1158" s="188"/>
      <c r="AH1158" s="193"/>
      <c r="AI1158" s="187"/>
      <c r="AJ1158" s="188"/>
      <c r="AK1158" s="188"/>
      <c r="AL1158" s="188"/>
      <c r="AM1158" s="193"/>
    </row>
    <row r="1159" spans="1:39" ht="16.5" customHeight="1" x14ac:dyDescent="0.15">
      <c r="B1159" s="3" t="s">
        <v>47</v>
      </c>
      <c r="Y1159" s="189"/>
      <c r="Z1159" s="190"/>
      <c r="AA1159" s="190"/>
      <c r="AB1159" s="190"/>
      <c r="AC1159" s="190"/>
      <c r="AD1159" s="189"/>
      <c r="AE1159" s="190"/>
      <c r="AF1159" s="190"/>
      <c r="AG1159" s="190"/>
      <c r="AH1159" s="194"/>
      <c r="AI1159" s="189"/>
      <c r="AJ1159" s="190"/>
      <c r="AK1159" s="190"/>
      <c r="AL1159" s="190"/>
      <c r="AM1159" s="194"/>
    </row>
    <row r="1160" spans="1:39" ht="16.5" customHeight="1" x14ac:dyDescent="0.15">
      <c r="B1160" s="3" t="s">
        <v>50</v>
      </c>
      <c r="C1160" s="23"/>
      <c r="D1160" s="23"/>
      <c r="E1160" s="23"/>
      <c r="F1160" s="23"/>
      <c r="G1160" s="23"/>
      <c r="H1160" s="23"/>
      <c r="I1160" s="23"/>
      <c r="J1160" s="23"/>
      <c r="K1160" s="23"/>
      <c r="Y1160" s="189"/>
      <c r="Z1160" s="190"/>
      <c r="AA1160" s="190"/>
      <c r="AB1160" s="190"/>
      <c r="AC1160" s="190"/>
      <c r="AD1160" s="189"/>
      <c r="AE1160" s="190"/>
      <c r="AF1160" s="190"/>
      <c r="AG1160" s="190"/>
      <c r="AH1160" s="194"/>
      <c r="AI1160" s="189"/>
      <c r="AJ1160" s="190"/>
      <c r="AK1160" s="190"/>
      <c r="AL1160" s="190"/>
      <c r="AM1160" s="194"/>
    </row>
    <row r="1161" spans="1:39" ht="16.5" customHeight="1" x14ac:dyDescent="0.15">
      <c r="B1161" s="3" t="s">
        <v>58</v>
      </c>
      <c r="Y1161" s="191"/>
      <c r="Z1161" s="192"/>
      <c r="AA1161" s="192"/>
      <c r="AB1161" s="192"/>
      <c r="AC1161" s="192"/>
      <c r="AD1161" s="191"/>
      <c r="AE1161" s="192"/>
      <c r="AF1161" s="192"/>
      <c r="AG1161" s="192"/>
      <c r="AH1161" s="195"/>
      <c r="AI1161" s="191"/>
      <c r="AJ1161" s="192"/>
      <c r="AK1161" s="192"/>
      <c r="AL1161" s="192"/>
      <c r="AM1161" s="195"/>
    </row>
    <row r="1162" spans="1:39" ht="16.5" customHeight="1" x14ac:dyDescent="0.15">
      <c r="B1162" s="17" t="s">
        <v>59</v>
      </c>
    </row>
    <row r="1163" spans="1:39" ht="16.5" customHeight="1" x14ac:dyDescent="0.15">
      <c r="B1163" s="17"/>
      <c r="AD1163" s="64"/>
      <c r="AE1163"/>
      <c r="AF1163"/>
      <c r="AG1163"/>
      <c r="AH1163"/>
      <c r="AI1163"/>
      <c r="AJ1163"/>
      <c r="AK1163"/>
      <c r="AL1163"/>
      <c r="AM1163"/>
    </row>
    <row r="1164" spans="1:39" ht="16.5" customHeight="1" x14ac:dyDescent="0.15">
      <c r="B1164" s="3"/>
      <c r="AE1164"/>
      <c r="AF1164"/>
      <c r="AG1164"/>
      <c r="AH1164"/>
      <c r="AI1164"/>
      <c r="AJ1164"/>
      <c r="AK1164"/>
      <c r="AL1164"/>
      <c r="AM1164"/>
    </row>
    <row r="1165" spans="1:39" ht="16.5" customHeight="1" x14ac:dyDescent="0.15">
      <c r="B1165" s="196" t="s">
        <v>34</v>
      </c>
      <c r="C1165" s="196"/>
      <c r="D1165" s="196"/>
      <c r="E1165" s="196"/>
      <c r="F1165" s="196"/>
      <c r="G1165" s="196"/>
      <c r="H1165" s="196"/>
      <c r="I1165" s="196"/>
      <c r="J1165" s="196"/>
      <c r="L1165" s="196" t="s">
        <v>35</v>
      </c>
      <c r="M1165" s="196"/>
      <c r="N1165" s="196"/>
      <c r="O1165" s="196"/>
      <c r="P1165" s="196"/>
      <c r="Q1165" s="196"/>
      <c r="R1165" s="196"/>
      <c r="S1165" s="196"/>
      <c r="T1165" s="196"/>
      <c r="U1165" s="196"/>
      <c r="V1165" s="196"/>
      <c r="W1165" s="196"/>
      <c r="X1165" s="196"/>
      <c r="Y1165" s="196"/>
      <c r="Z1165" s="196"/>
      <c r="AA1165" s="64"/>
      <c r="AD1165"/>
      <c r="AE1165"/>
      <c r="AF1165"/>
      <c r="AG1165"/>
      <c r="AH1165"/>
      <c r="AI1165"/>
      <c r="AJ1165"/>
      <c r="AK1165"/>
      <c r="AL1165"/>
      <c r="AM1165"/>
    </row>
    <row r="1166" spans="1:39" x14ac:dyDescent="0.15">
      <c r="B1166" s="196"/>
      <c r="C1166" s="196"/>
      <c r="D1166" s="196"/>
      <c r="E1166" s="196"/>
      <c r="F1166" s="196"/>
      <c r="G1166" s="196"/>
      <c r="H1166" s="196"/>
      <c r="I1166" s="196"/>
      <c r="J1166" s="196"/>
      <c r="L1166" s="196"/>
      <c r="M1166" s="196"/>
      <c r="N1166" s="196"/>
      <c r="O1166" s="196"/>
      <c r="P1166" s="196"/>
      <c r="Q1166" s="196"/>
      <c r="R1166" s="196"/>
      <c r="S1166" s="196"/>
      <c r="T1166" s="196"/>
      <c r="U1166" s="196"/>
      <c r="V1166" s="196"/>
      <c r="W1166" s="196"/>
      <c r="X1166" s="196"/>
      <c r="Y1166" s="196"/>
      <c r="Z1166" s="196"/>
      <c r="AA1166" s="64"/>
    </row>
    <row r="1167" spans="1:39" x14ac:dyDescent="0.15">
      <c r="B1167" s="196"/>
      <c r="C1167" s="196"/>
      <c r="D1167" s="196"/>
      <c r="E1167" s="196"/>
      <c r="F1167" s="196"/>
      <c r="G1167" s="196"/>
      <c r="H1167" s="196"/>
      <c r="I1167" s="196"/>
      <c r="J1167" s="196"/>
      <c r="K1167" s="64"/>
      <c r="L1167" s="196"/>
      <c r="M1167" s="196"/>
      <c r="N1167" s="196"/>
      <c r="O1167" s="196"/>
      <c r="P1167" s="196"/>
      <c r="Q1167" s="196"/>
      <c r="R1167" s="196"/>
      <c r="S1167" s="196"/>
      <c r="T1167" s="196"/>
      <c r="U1167" s="196"/>
      <c r="V1167" s="196"/>
      <c r="W1167" s="196"/>
      <c r="X1167" s="196"/>
      <c r="Y1167" s="196"/>
      <c r="Z1167" s="196"/>
      <c r="AA1167" s="64"/>
      <c r="AD1167" s="196" t="s">
        <v>29</v>
      </c>
      <c r="AE1167" s="171"/>
      <c r="AF1167" s="171"/>
      <c r="AG1167" s="171"/>
      <c r="AH1167" s="171"/>
      <c r="AI1167" s="171"/>
      <c r="AJ1167" s="171"/>
      <c r="AK1167" s="171"/>
      <c r="AL1167" s="171"/>
      <c r="AM1167" s="171"/>
    </row>
    <row r="1168" spans="1:39" x14ac:dyDescent="0.15">
      <c r="B1168" s="196"/>
      <c r="C1168" s="196"/>
      <c r="D1168" s="196"/>
      <c r="E1168" s="196"/>
      <c r="F1168" s="196"/>
      <c r="G1168" s="196"/>
      <c r="H1168" s="196"/>
      <c r="I1168" s="196"/>
      <c r="J1168" s="196"/>
      <c r="K1168" s="64"/>
      <c r="L1168" s="196"/>
      <c r="M1168" s="196"/>
      <c r="N1168" s="196"/>
      <c r="O1168" s="196"/>
      <c r="P1168" s="196"/>
      <c r="Q1168" s="196"/>
      <c r="R1168" s="196"/>
      <c r="S1168" s="196"/>
      <c r="T1168" s="196"/>
      <c r="U1168" s="196"/>
      <c r="V1168" s="196"/>
      <c r="W1168" s="196"/>
      <c r="X1168" s="196"/>
      <c r="Y1168" s="196"/>
      <c r="Z1168" s="196"/>
      <c r="AA1168" s="64"/>
      <c r="AD1168" s="196"/>
      <c r="AE1168" s="196"/>
      <c r="AF1168" s="196"/>
      <c r="AG1168" s="196"/>
      <c r="AH1168" s="196"/>
      <c r="AI1168" s="196"/>
      <c r="AJ1168" s="196"/>
      <c r="AK1168" s="196"/>
      <c r="AL1168" s="196"/>
      <c r="AM1168" s="196"/>
    </row>
    <row r="1169" spans="1:41" x14ac:dyDescent="0.15">
      <c r="B1169" s="196"/>
      <c r="C1169" s="196"/>
      <c r="D1169" s="196"/>
      <c r="E1169" s="196"/>
      <c r="F1169" s="196"/>
      <c r="G1169" s="196"/>
      <c r="H1169" s="196"/>
      <c r="I1169" s="196"/>
      <c r="J1169" s="196"/>
      <c r="K1169" s="64"/>
      <c r="L1169" s="196"/>
      <c r="M1169" s="196"/>
      <c r="N1169" s="196"/>
      <c r="O1169" s="196"/>
      <c r="P1169" s="196"/>
      <c r="Q1169" s="196"/>
      <c r="R1169" s="196"/>
      <c r="S1169" s="196"/>
      <c r="T1169" s="196"/>
      <c r="U1169" s="196"/>
      <c r="V1169" s="196"/>
      <c r="W1169" s="196"/>
      <c r="X1169" s="196"/>
      <c r="Y1169" s="196"/>
      <c r="Z1169" s="196"/>
      <c r="AA1169" s="64"/>
      <c r="AD1169" s="196"/>
      <c r="AE1169" s="196"/>
      <c r="AF1169" s="196"/>
      <c r="AG1169" s="196"/>
      <c r="AH1169" s="196"/>
      <c r="AI1169" s="196"/>
      <c r="AJ1169" s="196"/>
      <c r="AK1169" s="196"/>
      <c r="AL1169" s="196"/>
      <c r="AM1169" s="196"/>
    </row>
    <row r="1170" spans="1:41" x14ac:dyDescent="0.15">
      <c r="K1170" s="64"/>
    </row>
    <row r="1171" spans="1:41" ht="16.5" customHeight="1" x14ac:dyDescent="0.15">
      <c r="A1171" s="80" t="s">
        <v>62</v>
      </c>
      <c r="B1171" s="81"/>
      <c r="C1171" s="81"/>
      <c r="D1171" s="81"/>
      <c r="E1171" s="81"/>
      <c r="F1171" s="81"/>
      <c r="G1171" s="81"/>
      <c r="H1171" s="81"/>
      <c r="I1171" s="81"/>
      <c r="J1171" s="81"/>
      <c r="K1171" s="81"/>
      <c r="L1171" s="81"/>
      <c r="M1171" s="81"/>
      <c r="N1171" s="81"/>
      <c r="O1171" s="81"/>
      <c r="P1171" s="81"/>
      <c r="Q1171" s="81"/>
      <c r="R1171" s="81"/>
      <c r="S1171" s="81"/>
      <c r="T1171" s="81"/>
      <c r="U1171" s="81"/>
      <c r="V1171" s="81"/>
      <c r="W1171" s="81"/>
      <c r="X1171" s="81"/>
      <c r="Y1171" s="81"/>
      <c r="Z1171" s="81"/>
      <c r="AA1171" s="81"/>
      <c r="AB1171" s="81"/>
      <c r="AC1171" s="81"/>
      <c r="AD1171" s="81"/>
      <c r="AE1171" s="81"/>
      <c r="AF1171" s="81"/>
      <c r="AG1171" s="81"/>
      <c r="AH1171" s="81"/>
      <c r="AI1171" s="81"/>
      <c r="AJ1171" s="81"/>
      <c r="AK1171" s="81"/>
      <c r="AL1171" s="81"/>
      <c r="AM1171" s="81"/>
    </row>
    <row r="1172" spans="1:41" ht="16.5" customHeight="1" x14ac:dyDescent="0.15">
      <c r="A1172" s="81"/>
      <c r="B1172" s="81"/>
      <c r="C1172" s="81"/>
      <c r="D1172" s="81"/>
      <c r="E1172" s="81"/>
      <c r="F1172" s="81"/>
      <c r="G1172" s="81"/>
      <c r="H1172" s="81"/>
      <c r="I1172" s="81"/>
      <c r="J1172" s="81"/>
      <c r="K1172" s="81"/>
      <c r="L1172" s="81"/>
      <c r="M1172" s="81"/>
      <c r="N1172" s="81"/>
      <c r="O1172" s="81"/>
      <c r="P1172" s="81"/>
      <c r="Q1172" s="81"/>
      <c r="R1172" s="81"/>
      <c r="S1172" s="81"/>
      <c r="T1172" s="81"/>
      <c r="U1172" s="81"/>
      <c r="V1172" s="81"/>
      <c r="W1172" s="81"/>
      <c r="X1172" s="81"/>
      <c r="Y1172" s="81"/>
      <c r="Z1172" s="81"/>
      <c r="AA1172" s="81"/>
      <c r="AB1172" s="81"/>
      <c r="AC1172" s="81"/>
      <c r="AD1172" s="81"/>
      <c r="AE1172" s="81"/>
      <c r="AF1172" s="81"/>
      <c r="AG1172" s="81"/>
      <c r="AH1172" s="81"/>
      <c r="AI1172" s="81"/>
      <c r="AJ1172" s="81"/>
      <c r="AK1172" s="81"/>
      <c r="AL1172" s="81"/>
      <c r="AM1172" s="81"/>
    </row>
    <row r="1173" spans="1:41" ht="14.25" thickBot="1" x14ac:dyDescent="0.2"/>
    <row r="1174" spans="1:41" ht="26.1" customHeight="1" thickTop="1" x14ac:dyDescent="0.15">
      <c r="A1174" s="280">
        <f>A1129</f>
        <v>5</v>
      </c>
      <c r="B1174" s="281"/>
      <c r="C1174" s="284" t="s">
        <v>0</v>
      </c>
      <c r="D1174" s="281">
        <f>D1129</f>
        <v>10</v>
      </c>
      <c r="E1174" s="281"/>
      <c r="F1174" s="284" t="s">
        <v>1</v>
      </c>
      <c r="G1174" s="281">
        <f>G1129</f>
        <v>31</v>
      </c>
      <c r="H1174" s="281"/>
      <c r="I1174" s="286" t="s">
        <v>2</v>
      </c>
      <c r="K1174" s="55"/>
      <c r="L1174" s="53"/>
      <c r="M1174" s="53"/>
      <c r="N1174" s="288">
        <f>N1129</f>
        <v>10</v>
      </c>
      <c r="O1174" s="288"/>
      <c r="P1174" s="288"/>
      <c r="Q1174" s="284" t="s">
        <v>1</v>
      </c>
      <c r="R1174" s="284" t="s">
        <v>7</v>
      </c>
      <c r="S1174" s="53"/>
      <c r="T1174" s="53"/>
      <c r="U1174" s="54"/>
      <c r="W1174" s="269" t="s">
        <v>21</v>
      </c>
      <c r="X1174" s="270"/>
      <c r="Y1174" s="270"/>
      <c r="Z1174" s="270"/>
      <c r="AA1174" s="270"/>
      <c r="AB1174" s="271">
        <f>AB1129</f>
        <v>646</v>
      </c>
      <c r="AC1174" s="272"/>
      <c r="AD1174" s="272"/>
      <c r="AE1174" s="272"/>
      <c r="AF1174" s="272"/>
      <c r="AG1174" s="272"/>
      <c r="AH1174" s="272"/>
      <c r="AI1174" s="272"/>
      <c r="AJ1174" s="272"/>
      <c r="AK1174" s="272"/>
      <c r="AL1174" s="272"/>
      <c r="AM1174" s="273"/>
    </row>
    <row r="1175" spans="1:41" ht="26.1" customHeight="1" thickBot="1" x14ac:dyDescent="0.2">
      <c r="A1175" s="282"/>
      <c r="B1175" s="283"/>
      <c r="C1175" s="285"/>
      <c r="D1175" s="283"/>
      <c r="E1175" s="283"/>
      <c r="F1175" s="285"/>
      <c r="G1175" s="283"/>
      <c r="H1175" s="283"/>
      <c r="I1175" s="287"/>
      <c r="K1175" s="56"/>
      <c r="L1175" s="57"/>
      <c r="M1175" s="57"/>
      <c r="N1175" s="289"/>
      <c r="O1175" s="289"/>
      <c r="P1175" s="289"/>
      <c r="Q1175" s="290"/>
      <c r="R1175" s="290"/>
      <c r="S1175" s="57"/>
      <c r="T1175" s="57"/>
      <c r="U1175" s="58"/>
      <c r="W1175" s="274" t="s">
        <v>49</v>
      </c>
      <c r="X1175" s="275"/>
      <c r="Y1175" s="275"/>
      <c r="Z1175" s="291" t="str">
        <f t="shared" ref="Z1175:Z1180" si="51">Z1130</f>
        <v>T8888888888888</v>
      </c>
      <c r="AA1175" s="292"/>
      <c r="AB1175" s="292"/>
      <c r="AC1175" s="292"/>
      <c r="AD1175" s="292"/>
      <c r="AE1175" s="292"/>
      <c r="AF1175" s="292"/>
      <c r="AG1175" s="292"/>
      <c r="AH1175" s="292"/>
      <c r="AI1175" s="292"/>
      <c r="AJ1175" s="292"/>
      <c r="AK1175" s="292"/>
      <c r="AL1175" s="292"/>
      <c r="AM1175" s="293"/>
    </row>
    <row r="1176" spans="1:41" ht="17.25" customHeight="1" thickTop="1" thickBot="1" x14ac:dyDescent="0.2">
      <c r="A1176" s="37" t="s">
        <v>81</v>
      </c>
      <c r="I1176" s="60"/>
      <c r="W1176" s="276" t="s">
        <v>22</v>
      </c>
      <c r="X1176" s="277"/>
      <c r="Y1176" s="62"/>
      <c r="Z1176" s="278" t="str">
        <f t="shared" si="51"/>
        <v>270-2225</v>
      </c>
      <c r="AA1176" s="278"/>
      <c r="AB1176" s="279"/>
      <c r="AC1176" s="61"/>
      <c r="AD1176" s="62"/>
      <c r="AE1176" s="62"/>
      <c r="AF1176" s="62"/>
      <c r="AG1176" s="62"/>
      <c r="AH1176" s="62"/>
      <c r="AI1176" s="62"/>
      <c r="AJ1176" s="62"/>
      <c r="AK1176" s="62"/>
      <c r="AL1176" s="62"/>
      <c r="AM1176" s="63"/>
      <c r="AO1176" s="64"/>
    </row>
    <row r="1177" spans="1:41" ht="17.25" customHeight="1" thickTop="1" x14ac:dyDescent="0.15">
      <c r="A1177" s="59"/>
      <c r="B1177" s="241" t="str">
        <f>B1132</f>
        <v>製造管理部</v>
      </c>
      <c r="C1177" s="242"/>
      <c r="D1177" s="242"/>
      <c r="E1177" s="242"/>
      <c r="F1177" s="242"/>
      <c r="G1177" s="242"/>
      <c r="I1177" s="60"/>
      <c r="K1177" s="261" t="s">
        <v>8</v>
      </c>
      <c r="L1177" s="264" t="str">
        <f>L1132</f>
        <v>三井住友</v>
      </c>
      <c r="M1177" s="265"/>
      <c r="N1177" s="265"/>
      <c r="O1177" s="266" t="s">
        <v>32</v>
      </c>
      <c r="P1177" s="267"/>
      <c r="Q1177" s="264" t="str">
        <f>Q1132</f>
        <v>松戸</v>
      </c>
      <c r="R1177" s="265"/>
      <c r="S1177" s="265"/>
      <c r="T1177" s="266" t="s">
        <v>4</v>
      </c>
      <c r="U1177" s="268"/>
      <c r="W1177" s="239" t="s">
        <v>12</v>
      </c>
      <c r="X1177" s="240"/>
      <c r="Z1177" s="241" t="str">
        <f t="shared" si="51"/>
        <v>千葉県松戸市東松戸2-20-1</v>
      </c>
      <c r="AA1177" s="241"/>
      <c r="AB1177" s="242"/>
      <c r="AC1177" s="242"/>
      <c r="AD1177" s="242"/>
      <c r="AE1177" s="242"/>
      <c r="AF1177" s="242"/>
      <c r="AG1177" s="242"/>
      <c r="AH1177" s="242"/>
      <c r="AI1177" s="242"/>
      <c r="AJ1177" s="242"/>
      <c r="AK1177" s="242"/>
      <c r="AL1177" s="242"/>
      <c r="AM1177" s="243"/>
    </row>
    <row r="1178" spans="1:41" ht="17.25" customHeight="1" x14ac:dyDescent="0.15">
      <c r="A1178" s="59"/>
      <c r="B1178" s="242"/>
      <c r="C1178" s="242"/>
      <c r="D1178" s="242"/>
      <c r="E1178" s="242"/>
      <c r="F1178" s="242"/>
      <c r="G1178" s="242"/>
      <c r="H1178" s="52" t="s">
        <v>3</v>
      </c>
      <c r="I1178" s="60"/>
      <c r="K1178" s="262"/>
      <c r="L1178" s="255" t="s">
        <v>9</v>
      </c>
      <c r="M1178" s="256"/>
      <c r="N1178" s="257"/>
      <c r="O1178" s="258" t="str">
        <f>O1133</f>
        <v>当座</v>
      </c>
      <c r="P1178" s="259"/>
      <c r="Q1178" s="259"/>
      <c r="R1178" s="259"/>
      <c r="S1178" s="259"/>
      <c r="T1178" s="259"/>
      <c r="U1178" s="260"/>
      <c r="W1178" s="239" t="s">
        <v>13</v>
      </c>
      <c r="X1178" s="240"/>
      <c r="Z1178" s="241" t="str">
        <f t="shared" si="51"/>
        <v>秩父産業株式会社</v>
      </c>
      <c r="AA1178" s="241"/>
      <c r="AB1178" s="241"/>
      <c r="AC1178" s="241"/>
      <c r="AD1178" s="241"/>
      <c r="AE1178" s="241"/>
      <c r="AF1178" s="241"/>
      <c r="AG1178" s="241"/>
      <c r="AH1178" s="241"/>
      <c r="AI1178" s="241"/>
      <c r="AJ1178" s="241"/>
      <c r="AK1178" s="241"/>
      <c r="AL1178" s="34" t="s">
        <v>60</v>
      </c>
      <c r="AM1178" s="60"/>
    </row>
    <row r="1179" spans="1:41" ht="17.25" customHeight="1" x14ac:dyDescent="0.15">
      <c r="A1179" s="59"/>
      <c r="I1179" s="60"/>
      <c r="K1179" s="262"/>
      <c r="L1179" s="255" t="s">
        <v>10</v>
      </c>
      <c r="M1179" s="256"/>
      <c r="N1179" s="257"/>
      <c r="O1179" s="311">
        <f>O1134</f>
        <v>1234567</v>
      </c>
      <c r="P1179" s="312"/>
      <c r="Q1179" s="312"/>
      <c r="R1179" s="312"/>
      <c r="S1179" s="312"/>
      <c r="T1179" s="312"/>
      <c r="U1179" s="313"/>
      <c r="W1179" s="239" t="s">
        <v>23</v>
      </c>
      <c r="X1179" s="240"/>
      <c r="Z1179" s="241" t="str">
        <f t="shared" si="51"/>
        <v>047-311-1201</v>
      </c>
      <c r="AA1179" s="241"/>
      <c r="AB1179" s="242"/>
      <c r="AC1179" s="242"/>
      <c r="AD1179" s="242"/>
      <c r="AE1179" s="242"/>
      <c r="AF1179" s="242"/>
      <c r="AG1179" s="242"/>
      <c r="AH1179" s="242"/>
      <c r="AI1179" s="242"/>
      <c r="AJ1179" s="242"/>
      <c r="AK1179" s="242"/>
      <c r="AL1179" s="242"/>
      <c r="AM1179" s="243"/>
    </row>
    <row r="1180" spans="1:41" ht="17.25" customHeight="1" thickBot="1" x14ac:dyDescent="0.2">
      <c r="A1180" s="56"/>
      <c r="B1180" s="57" t="s">
        <v>4</v>
      </c>
      <c r="C1180" s="57"/>
      <c r="D1180" s="57" t="s">
        <v>5</v>
      </c>
      <c r="E1180" s="57"/>
      <c r="F1180" s="57"/>
      <c r="G1180" s="57" t="s">
        <v>6</v>
      </c>
      <c r="H1180" s="57"/>
      <c r="I1180" s="58"/>
      <c r="K1180" s="263"/>
      <c r="L1180" s="244" t="s">
        <v>11</v>
      </c>
      <c r="M1180" s="245"/>
      <c r="N1180" s="246"/>
      <c r="O1180" s="306" t="str">
        <f>O1135</f>
        <v>チチブサンギョウ（カ</v>
      </c>
      <c r="P1180" s="324"/>
      <c r="Q1180" s="324"/>
      <c r="R1180" s="324"/>
      <c r="S1180" s="324"/>
      <c r="T1180" s="324"/>
      <c r="U1180" s="325"/>
      <c r="W1180" s="250" t="s">
        <v>24</v>
      </c>
      <c r="X1180" s="251"/>
      <c r="Y1180" s="57"/>
      <c r="Z1180" s="252" t="str">
        <f t="shared" si="51"/>
        <v>047-311-1310</v>
      </c>
      <c r="AA1180" s="252"/>
      <c r="AB1180" s="253"/>
      <c r="AC1180" s="253"/>
      <c r="AD1180" s="253"/>
      <c r="AE1180" s="253"/>
      <c r="AF1180" s="253"/>
      <c r="AG1180" s="253"/>
      <c r="AH1180" s="253"/>
      <c r="AI1180" s="253"/>
      <c r="AJ1180" s="253"/>
      <c r="AK1180" s="253"/>
      <c r="AL1180" s="253"/>
      <c r="AM1180" s="254"/>
    </row>
    <row r="1181" spans="1:41" ht="14.25" thickTop="1" x14ac:dyDescent="0.15">
      <c r="E1181" s="1" t="s">
        <v>25</v>
      </c>
      <c r="AL1181" s="1"/>
    </row>
    <row r="1182" spans="1:41" ht="17.25" x14ac:dyDescent="0.15">
      <c r="A1182" s="52" t="s">
        <v>14</v>
      </c>
      <c r="R1182" s="10" t="s">
        <v>44</v>
      </c>
      <c r="S1182"/>
      <c r="Z1182" s="35" t="s">
        <v>61</v>
      </c>
    </row>
    <row r="1183" spans="1:41" ht="8.25" customHeight="1" thickBot="1" x14ac:dyDescent="0.2"/>
    <row r="1184" spans="1:41" ht="24" customHeight="1" thickTop="1" x14ac:dyDescent="0.15">
      <c r="A1184" s="232" t="s">
        <v>16</v>
      </c>
      <c r="B1184" s="233"/>
      <c r="C1184" s="233"/>
      <c r="D1184" s="233"/>
      <c r="E1184" s="234"/>
      <c r="F1184" s="65" t="s">
        <v>17</v>
      </c>
      <c r="G1184" s="66" t="s">
        <v>2</v>
      </c>
      <c r="H1184" s="235" t="s">
        <v>43</v>
      </c>
      <c r="I1184" s="236"/>
      <c r="J1184" s="236"/>
      <c r="K1184" s="236"/>
      <c r="L1184" s="236"/>
      <c r="M1184" s="236"/>
      <c r="N1184" s="236"/>
      <c r="O1184" s="236"/>
      <c r="P1184" s="236"/>
      <c r="Q1184" s="236" t="s">
        <v>18</v>
      </c>
      <c r="R1184" s="236"/>
      <c r="S1184" s="236" t="s">
        <v>26</v>
      </c>
      <c r="T1184" s="236"/>
      <c r="U1184" s="236" t="s">
        <v>31</v>
      </c>
      <c r="V1184" s="237"/>
      <c r="W1184" s="237"/>
      <c r="X1184" s="236" t="s">
        <v>19</v>
      </c>
      <c r="Y1184" s="236"/>
      <c r="Z1184" s="236"/>
      <c r="AA1184" s="236"/>
      <c r="AB1184" s="236"/>
      <c r="AC1184" s="238"/>
      <c r="AD1184" s="238"/>
      <c r="AE1184" s="226" t="s">
        <v>20</v>
      </c>
      <c r="AF1184" s="227"/>
      <c r="AG1184" s="228"/>
      <c r="AI1184" s="229" t="s">
        <v>36</v>
      </c>
      <c r="AJ1184" s="230"/>
      <c r="AK1184" s="230"/>
      <c r="AL1184" s="230"/>
      <c r="AM1184" s="231"/>
    </row>
    <row r="1185" spans="1:39" ht="24" customHeight="1" x14ac:dyDescent="0.15">
      <c r="A1185" s="216"/>
      <c r="B1185" s="214"/>
      <c r="C1185" s="214"/>
      <c r="D1185" s="214"/>
      <c r="E1185" s="217"/>
      <c r="F1185" s="68"/>
      <c r="G1185" s="67"/>
      <c r="H1185" s="218"/>
      <c r="I1185" s="214"/>
      <c r="J1185" s="214"/>
      <c r="K1185" s="214"/>
      <c r="L1185" s="214"/>
      <c r="M1185" s="214"/>
      <c r="N1185" s="214"/>
      <c r="O1185" s="214"/>
      <c r="P1185" s="214"/>
      <c r="Q1185" s="219"/>
      <c r="R1185" s="219"/>
      <c r="S1185" s="336"/>
      <c r="T1185" s="337"/>
      <c r="U1185" s="222"/>
      <c r="V1185" s="223"/>
      <c r="W1185" s="223"/>
      <c r="X1185" s="224">
        <f>ROUND(Q1185*U1185,0)</f>
        <v>0</v>
      </c>
      <c r="Y1185" s="224"/>
      <c r="Z1185" s="224"/>
      <c r="AA1185" s="224"/>
      <c r="AB1185" s="224"/>
      <c r="AC1185" s="225"/>
      <c r="AD1185" s="225"/>
      <c r="AE1185" s="213"/>
      <c r="AF1185" s="214"/>
      <c r="AG1185" s="215"/>
      <c r="AI1185" s="206"/>
      <c r="AJ1185" s="207"/>
      <c r="AK1185" s="207"/>
      <c r="AL1185" s="208"/>
      <c r="AM1185" s="209"/>
    </row>
    <row r="1186" spans="1:39" ht="24" customHeight="1" x14ac:dyDescent="0.15">
      <c r="A1186" s="216"/>
      <c r="B1186" s="214"/>
      <c r="C1186" s="214"/>
      <c r="D1186" s="214"/>
      <c r="E1186" s="217"/>
      <c r="F1186" s="68"/>
      <c r="G1186" s="67"/>
      <c r="H1186" s="218"/>
      <c r="I1186" s="214"/>
      <c r="J1186" s="214"/>
      <c r="K1186" s="214"/>
      <c r="L1186" s="214"/>
      <c r="M1186" s="214"/>
      <c r="N1186" s="214"/>
      <c r="O1186" s="214"/>
      <c r="P1186" s="214"/>
      <c r="Q1186" s="219"/>
      <c r="R1186" s="219"/>
      <c r="S1186" s="336"/>
      <c r="T1186" s="337"/>
      <c r="U1186" s="222"/>
      <c r="V1186" s="223"/>
      <c r="W1186" s="223"/>
      <c r="X1186" s="224">
        <f t="shared" ref="X1186:X1199" si="52">ROUND(Q1186*U1186,0)</f>
        <v>0</v>
      </c>
      <c r="Y1186" s="224"/>
      <c r="Z1186" s="224"/>
      <c r="AA1186" s="224"/>
      <c r="AB1186" s="224"/>
      <c r="AC1186" s="225"/>
      <c r="AD1186" s="225"/>
      <c r="AE1186" s="213"/>
      <c r="AF1186" s="214"/>
      <c r="AG1186" s="215"/>
      <c r="AI1186" s="206"/>
      <c r="AJ1186" s="207"/>
      <c r="AK1186" s="207"/>
      <c r="AL1186" s="208"/>
      <c r="AM1186" s="209"/>
    </row>
    <row r="1187" spans="1:39" ht="24" customHeight="1" x14ac:dyDescent="0.15">
      <c r="A1187" s="216"/>
      <c r="B1187" s="214"/>
      <c r="C1187" s="214"/>
      <c r="D1187" s="214"/>
      <c r="E1187" s="217"/>
      <c r="F1187" s="68"/>
      <c r="G1187" s="67"/>
      <c r="H1187" s="218"/>
      <c r="I1187" s="214"/>
      <c r="J1187" s="214"/>
      <c r="K1187" s="214"/>
      <c r="L1187" s="214"/>
      <c r="M1187" s="214"/>
      <c r="N1187" s="214"/>
      <c r="O1187" s="214"/>
      <c r="P1187" s="214"/>
      <c r="Q1187" s="219"/>
      <c r="R1187" s="219"/>
      <c r="S1187" s="336"/>
      <c r="T1187" s="337"/>
      <c r="U1187" s="222"/>
      <c r="V1187" s="223"/>
      <c r="W1187" s="223"/>
      <c r="X1187" s="224">
        <f t="shared" si="52"/>
        <v>0</v>
      </c>
      <c r="Y1187" s="224"/>
      <c r="Z1187" s="224"/>
      <c r="AA1187" s="224"/>
      <c r="AB1187" s="224"/>
      <c r="AC1187" s="225"/>
      <c r="AD1187" s="225"/>
      <c r="AE1187" s="213"/>
      <c r="AF1187" s="214"/>
      <c r="AG1187" s="215"/>
      <c r="AI1187" s="206"/>
      <c r="AJ1187" s="207"/>
      <c r="AK1187" s="207"/>
      <c r="AL1187" s="208"/>
      <c r="AM1187" s="209"/>
    </row>
    <row r="1188" spans="1:39" ht="24" customHeight="1" x14ac:dyDescent="0.15">
      <c r="A1188" s="216"/>
      <c r="B1188" s="214"/>
      <c r="C1188" s="214"/>
      <c r="D1188" s="214"/>
      <c r="E1188" s="217"/>
      <c r="F1188" s="68"/>
      <c r="G1188" s="67"/>
      <c r="H1188" s="218"/>
      <c r="I1188" s="214"/>
      <c r="J1188" s="214"/>
      <c r="K1188" s="214"/>
      <c r="L1188" s="214"/>
      <c r="M1188" s="214"/>
      <c r="N1188" s="214"/>
      <c r="O1188" s="214"/>
      <c r="P1188" s="214"/>
      <c r="Q1188" s="219"/>
      <c r="R1188" s="219"/>
      <c r="S1188" s="336"/>
      <c r="T1188" s="337"/>
      <c r="U1188" s="222"/>
      <c r="V1188" s="223"/>
      <c r="W1188" s="223"/>
      <c r="X1188" s="224">
        <f t="shared" si="52"/>
        <v>0</v>
      </c>
      <c r="Y1188" s="224"/>
      <c r="Z1188" s="224"/>
      <c r="AA1188" s="224"/>
      <c r="AB1188" s="224"/>
      <c r="AC1188" s="225"/>
      <c r="AD1188" s="225"/>
      <c r="AE1188" s="213"/>
      <c r="AF1188" s="214"/>
      <c r="AG1188" s="215"/>
      <c r="AI1188" s="206"/>
      <c r="AJ1188" s="207"/>
      <c r="AK1188" s="207"/>
      <c r="AL1188" s="208"/>
      <c r="AM1188" s="209"/>
    </row>
    <row r="1189" spans="1:39" ht="24" customHeight="1" x14ac:dyDescent="0.15">
      <c r="A1189" s="216"/>
      <c r="B1189" s="214"/>
      <c r="C1189" s="214"/>
      <c r="D1189" s="214"/>
      <c r="E1189" s="217"/>
      <c r="F1189" s="68"/>
      <c r="G1189" s="67"/>
      <c r="H1189" s="218"/>
      <c r="I1189" s="214"/>
      <c r="J1189" s="214"/>
      <c r="K1189" s="214"/>
      <c r="L1189" s="214"/>
      <c r="M1189" s="214"/>
      <c r="N1189" s="214"/>
      <c r="O1189" s="214"/>
      <c r="P1189" s="214"/>
      <c r="Q1189" s="219"/>
      <c r="R1189" s="219"/>
      <c r="S1189" s="336"/>
      <c r="T1189" s="337"/>
      <c r="U1189" s="222"/>
      <c r="V1189" s="223"/>
      <c r="W1189" s="223"/>
      <c r="X1189" s="224">
        <f t="shared" si="52"/>
        <v>0</v>
      </c>
      <c r="Y1189" s="224"/>
      <c r="Z1189" s="224"/>
      <c r="AA1189" s="224"/>
      <c r="AB1189" s="224"/>
      <c r="AC1189" s="225"/>
      <c r="AD1189" s="225"/>
      <c r="AE1189" s="213"/>
      <c r="AF1189" s="214"/>
      <c r="AG1189" s="215"/>
      <c r="AI1189" s="206"/>
      <c r="AJ1189" s="207"/>
      <c r="AK1189" s="207"/>
      <c r="AL1189" s="208"/>
      <c r="AM1189" s="209"/>
    </row>
    <row r="1190" spans="1:39" ht="24" customHeight="1" x14ac:dyDescent="0.15">
      <c r="A1190" s="216"/>
      <c r="B1190" s="214"/>
      <c r="C1190" s="214"/>
      <c r="D1190" s="214"/>
      <c r="E1190" s="217"/>
      <c r="F1190" s="68"/>
      <c r="G1190" s="67"/>
      <c r="H1190" s="218"/>
      <c r="I1190" s="214"/>
      <c r="J1190" s="214"/>
      <c r="K1190" s="214"/>
      <c r="L1190" s="214"/>
      <c r="M1190" s="214"/>
      <c r="N1190" s="214"/>
      <c r="O1190" s="214"/>
      <c r="P1190" s="214"/>
      <c r="Q1190" s="219"/>
      <c r="R1190" s="219"/>
      <c r="S1190" s="336"/>
      <c r="T1190" s="337"/>
      <c r="U1190" s="222"/>
      <c r="V1190" s="223"/>
      <c r="W1190" s="223"/>
      <c r="X1190" s="224">
        <f t="shared" si="52"/>
        <v>0</v>
      </c>
      <c r="Y1190" s="224"/>
      <c r="Z1190" s="224"/>
      <c r="AA1190" s="224"/>
      <c r="AB1190" s="224"/>
      <c r="AC1190" s="225"/>
      <c r="AD1190" s="225"/>
      <c r="AE1190" s="213"/>
      <c r="AF1190" s="214"/>
      <c r="AG1190" s="215"/>
      <c r="AI1190" s="206"/>
      <c r="AJ1190" s="207"/>
      <c r="AK1190" s="207"/>
      <c r="AL1190" s="208"/>
      <c r="AM1190" s="209"/>
    </row>
    <row r="1191" spans="1:39" ht="24" customHeight="1" x14ac:dyDescent="0.15">
      <c r="A1191" s="216"/>
      <c r="B1191" s="214"/>
      <c r="C1191" s="214"/>
      <c r="D1191" s="214"/>
      <c r="E1191" s="217"/>
      <c r="F1191" s="68"/>
      <c r="G1191" s="67"/>
      <c r="H1191" s="218"/>
      <c r="I1191" s="214"/>
      <c r="J1191" s="214"/>
      <c r="K1191" s="214"/>
      <c r="L1191" s="214"/>
      <c r="M1191" s="214"/>
      <c r="N1191" s="214"/>
      <c r="O1191" s="214"/>
      <c r="P1191" s="214"/>
      <c r="Q1191" s="219"/>
      <c r="R1191" s="219"/>
      <c r="S1191" s="336"/>
      <c r="T1191" s="337"/>
      <c r="U1191" s="222"/>
      <c r="V1191" s="223"/>
      <c r="W1191" s="223"/>
      <c r="X1191" s="224">
        <f t="shared" si="52"/>
        <v>0</v>
      </c>
      <c r="Y1191" s="224"/>
      <c r="Z1191" s="224"/>
      <c r="AA1191" s="224"/>
      <c r="AB1191" s="224"/>
      <c r="AC1191" s="225"/>
      <c r="AD1191" s="225"/>
      <c r="AE1191" s="213"/>
      <c r="AF1191" s="214"/>
      <c r="AG1191" s="215"/>
      <c r="AI1191" s="206"/>
      <c r="AJ1191" s="207"/>
      <c r="AK1191" s="207"/>
      <c r="AL1191" s="208"/>
      <c r="AM1191" s="209"/>
    </row>
    <row r="1192" spans="1:39" ht="24" customHeight="1" x14ac:dyDescent="0.15">
      <c r="A1192" s="216"/>
      <c r="B1192" s="214"/>
      <c r="C1192" s="214"/>
      <c r="D1192" s="214"/>
      <c r="E1192" s="217"/>
      <c r="F1192" s="68"/>
      <c r="G1192" s="67"/>
      <c r="H1192" s="218"/>
      <c r="I1192" s="214"/>
      <c r="J1192" s="214"/>
      <c r="K1192" s="214"/>
      <c r="L1192" s="214"/>
      <c r="M1192" s="214"/>
      <c r="N1192" s="214"/>
      <c r="O1192" s="214"/>
      <c r="P1192" s="214"/>
      <c r="Q1192" s="219"/>
      <c r="R1192" s="219"/>
      <c r="S1192" s="336"/>
      <c r="T1192" s="337"/>
      <c r="U1192" s="222"/>
      <c r="V1192" s="223"/>
      <c r="W1192" s="223"/>
      <c r="X1192" s="224">
        <f t="shared" si="52"/>
        <v>0</v>
      </c>
      <c r="Y1192" s="224"/>
      <c r="Z1192" s="224"/>
      <c r="AA1192" s="224"/>
      <c r="AB1192" s="224"/>
      <c r="AC1192" s="225"/>
      <c r="AD1192" s="225"/>
      <c r="AE1192" s="213"/>
      <c r="AF1192" s="214"/>
      <c r="AG1192" s="215"/>
      <c r="AI1192" s="206"/>
      <c r="AJ1192" s="207"/>
      <c r="AK1192" s="207"/>
      <c r="AL1192" s="208"/>
      <c r="AM1192" s="209"/>
    </row>
    <row r="1193" spans="1:39" ht="24" customHeight="1" x14ac:dyDescent="0.15">
      <c r="A1193" s="216"/>
      <c r="B1193" s="214"/>
      <c r="C1193" s="214"/>
      <c r="D1193" s="214"/>
      <c r="E1193" s="217"/>
      <c r="F1193" s="68"/>
      <c r="G1193" s="67"/>
      <c r="H1193" s="218"/>
      <c r="I1193" s="214"/>
      <c r="J1193" s="214"/>
      <c r="K1193" s="214"/>
      <c r="L1193" s="214"/>
      <c r="M1193" s="214"/>
      <c r="N1193" s="214"/>
      <c r="O1193" s="214"/>
      <c r="P1193" s="214"/>
      <c r="Q1193" s="219"/>
      <c r="R1193" s="219"/>
      <c r="S1193" s="336"/>
      <c r="T1193" s="337"/>
      <c r="U1193" s="222"/>
      <c r="V1193" s="223"/>
      <c r="W1193" s="223"/>
      <c r="X1193" s="224">
        <f t="shared" si="52"/>
        <v>0</v>
      </c>
      <c r="Y1193" s="224"/>
      <c r="Z1193" s="224"/>
      <c r="AA1193" s="224"/>
      <c r="AB1193" s="224"/>
      <c r="AC1193" s="225"/>
      <c r="AD1193" s="225"/>
      <c r="AE1193" s="213"/>
      <c r="AF1193" s="214"/>
      <c r="AG1193" s="215"/>
      <c r="AI1193" s="206"/>
      <c r="AJ1193" s="207"/>
      <c r="AK1193" s="207"/>
      <c r="AL1193" s="208"/>
      <c r="AM1193" s="209"/>
    </row>
    <row r="1194" spans="1:39" ht="24" customHeight="1" x14ac:dyDescent="0.15">
      <c r="A1194" s="216"/>
      <c r="B1194" s="214"/>
      <c r="C1194" s="214"/>
      <c r="D1194" s="214"/>
      <c r="E1194" s="217"/>
      <c r="F1194" s="68"/>
      <c r="G1194" s="67"/>
      <c r="H1194" s="218"/>
      <c r="I1194" s="214"/>
      <c r="J1194" s="214"/>
      <c r="K1194" s="214"/>
      <c r="L1194" s="214"/>
      <c r="M1194" s="214"/>
      <c r="N1194" s="214"/>
      <c r="O1194" s="214"/>
      <c r="P1194" s="214"/>
      <c r="Q1194" s="219"/>
      <c r="R1194" s="219"/>
      <c r="S1194" s="336"/>
      <c r="T1194" s="337"/>
      <c r="U1194" s="222"/>
      <c r="V1194" s="223"/>
      <c r="W1194" s="223"/>
      <c r="X1194" s="224">
        <f t="shared" si="52"/>
        <v>0</v>
      </c>
      <c r="Y1194" s="224"/>
      <c r="Z1194" s="224"/>
      <c r="AA1194" s="224"/>
      <c r="AB1194" s="224"/>
      <c r="AC1194" s="225"/>
      <c r="AD1194" s="225"/>
      <c r="AE1194" s="213"/>
      <c r="AF1194" s="214"/>
      <c r="AG1194" s="215"/>
      <c r="AI1194" s="206"/>
      <c r="AJ1194" s="207"/>
      <c r="AK1194" s="207"/>
      <c r="AL1194" s="208"/>
      <c r="AM1194" s="209"/>
    </row>
    <row r="1195" spans="1:39" ht="24" customHeight="1" x14ac:dyDescent="0.15">
      <c r="A1195" s="216"/>
      <c r="B1195" s="214"/>
      <c r="C1195" s="214"/>
      <c r="D1195" s="214"/>
      <c r="E1195" s="217"/>
      <c r="F1195" s="68"/>
      <c r="G1195" s="67"/>
      <c r="H1195" s="218"/>
      <c r="I1195" s="214"/>
      <c r="J1195" s="214"/>
      <c r="K1195" s="214"/>
      <c r="L1195" s="214"/>
      <c r="M1195" s="214"/>
      <c r="N1195" s="214"/>
      <c r="O1195" s="214"/>
      <c r="P1195" s="214"/>
      <c r="Q1195" s="219"/>
      <c r="R1195" s="219"/>
      <c r="S1195" s="336"/>
      <c r="T1195" s="337"/>
      <c r="U1195" s="222"/>
      <c r="V1195" s="223"/>
      <c r="W1195" s="223"/>
      <c r="X1195" s="224">
        <f t="shared" si="52"/>
        <v>0</v>
      </c>
      <c r="Y1195" s="224"/>
      <c r="Z1195" s="224"/>
      <c r="AA1195" s="224"/>
      <c r="AB1195" s="224"/>
      <c r="AC1195" s="225"/>
      <c r="AD1195" s="225"/>
      <c r="AE1195" s="213"/>
      <c r="AF1195" s="214"/>
      <c r="AG1195" s="215"/>
      <c r="AI1195" s="206"/>
      <c r="AJ1195" s="207"/>
      <c r="AK1195" s="207"/>
      <c r="AL1195" s="208"/>
      <c r="AM1195" s="209"/>
    </row>
    <row r="1196" spans="1:39" ht="24" customHeight="1" x14ac:dyDescent="0.15">
      <c r="A1196" s="216"/>
      <c r="B1196" s="214"/>
      <c r="C1196" s="214"/>
      <c r="D1196" s="214"/>
      <c r="E1196" s="217"/>
      <c r="F1196" s="68"/>
      <c r="G1196" s="67"/>
      <c r="H1196" s="218"/>
      <c r="I1196" s="214"/>
      <c r="J1196" s="214"/>
      <c r="K1196" s="214"/>
      <c r="L1196" s="214"/>
      <c r="M1196" s="214"/>
      <c r="N1196" s="214"/>
      <c r="O1196" s="214"/>
      <c r="P1196" s="214"/>
      <c r="Q1196" s="219"/>
      <c r="R1196" s="219"/>
      <c r="S1196" s="336"/>
      <c r="T1196" s="337"/>
      <c r="U1196" s="222"/>
      <c r="V1196" s="223"/>
      <c r="W1196" s="223"/>
      <c r="X1196" s="224">
        <f t="shared" si="52"/>
        <v>0</v>
      </c>
      <c r="Y1196" s="224"/>
      <c r="Z1196" s="224"/>
      <c r="AA1196" s="224"/>
      <c r="AB1196" s="224"/>
      <c r="AC1196" s="225"/>
      <c r="AD1196" s="225"/>
      <c r="AE1196" s="213"/>
      <c r="AF1196" s="214"/>
      <c r="AG1196" s="215"/>
      <c r="AI1196" s="206"/>
      <c r="AJ1196" s="207"/>
      <c r="AK1196" s="207"/>
      <c r="AL1196" s="208"/>
      <c r="AM1196" s="209"/>
    </row>
    <row r="1197" spans="1:39" ht="24" customHeight="1" x14ac:dyDescent="0.15">
      <c r="A1197" s="216"/>
      <c r="B1197" s="214"/>
      <c r="C1197" s="214"/>
      <c r="D1197" s="214"/>
      <c r="E1197" s="217"/>
      <c r="F1197" s="68"/>
      <c r="G1197" s="67"/>
      <c r="H1197" s="218"/>
      <c r="I1197" s="214"/>
      <c r="J1197" s="214"/>
      <c r="K1197" s="214"/>
      <c r="L1197" s="214"/>
      <c r="M1197" s="214"/>
      <c r="N1197" s="214"/>
      <c r="O1197" s="214"/>
      <c r="P1197" s="214"/>
      <c r="Q1197" s="219"/>
      <c r="R1197" s="219"/>
      <c r="S1197" s="336"/>
      <c r="T1197" s="337"/>
      <c r="U1197" s="222"/>
      <c r="V1197" s="223"/>
      <c r="W1197" s="223"/>
      <c r="X1197" s="224">
        <f t="shared" si="52"/>
        <v>0</v>
      </c>
      <c r="Y1197" s="224"/>
      <c r="Z1197" s="224"/>
      <c r="AA1197" s="224"/>
      <c r="AB1197" s="224"/>
      <c r="AC1197" s="225"/>
      <c r="AD1197" s="225"/>
      <c r="AE1197" s="213"/>
      <c r="AF1197" s="214"/>
      <c r="AG1197" s="215"/>
      <c r="AI1197" s="206"/>
      <c r="AJ1197" s="207"/>
      <c r="AK1197" s="207"/>
      <c r="AL1197" s="208"/>
      <c r="AM1197" s="209"/>
    </row>
    <row r="1198" spans="1:39" ht="24" customHeight="1" x14ac:dyDescent="0.15">
      <c r="A1198" s="216"/>
      <c r="B1198" s="214"/>
      <c r="C1198" s="214"/>
      <c r="D1198" s="214"/>
      <c r="E1198" s="217"/>
      <c r="F1198" s="68"/>
      <c r="G1198" s="67"/>
      <c r="H1198" s="218"/>
      <c r="I1198" s="214"/>
      <c r="J1198" s="214"/>
      <c r="K1198" s="214"/>
      <c r="L1198" s="214"/>
      <c r="M1198" s="214"/>
      <c r="N1198" s="214"/>
      <c r="O1198" s="214"/>
      <c r="P1198" s="214"/>
      <c r="Q1198" s="219"/>
      <c r="R1198" s="219"/>
      <c r="S1198" s="336"/>
      <c r="T1198" s="337"/>
      <c r="U1198" s="222"/>
      <c r="V1198" s="223"/>
      <c r="W1198" s="223"/>
      <c r="X1198" s="224">
        <f t="shared" si="52"/>
        <v>0</v>
      </c>
      <c r="Y1198" s="224"/>
      <c r="Z1198" s="224"/>
      <c r="AA1198" s="224"/>
      <c r="AB1198" s="224"/>
      <c r="AC1198" s="225"/>
      <c r="AD1198" s="225"/>
      <c r="AE1198" s="213"/>
      <c r="AF1198" s="214"/>
      <c r="AG1198" s="215"/>
      <c r="AI1198" s="206"/>
      <c r="AJ1198" s="207"/>
      <c r="AK1198" s="207"/>
      <c r="AL1198" s="208"/>
      <c r="AM1198" s="209"/>
    </row>
    <row r="1199" spans="1:39" ht="24" customHeight="1" thickBot="1" x14ac:dyDescent="0.2">
      <c r="A1199" s="216"/>
      <c r="B1199" s="214"/>
      <c r="C1199" s="214"/>
      <c r="D1199" s="214"/>
      <c r="E1199" s="217"/>
      <c r="F1199" s="68"/>
      <c r="G1199" s="67"/>
      <c r="H1199" s="218"/>
      <c r="I1199" s="214"/>
      <c r="J1199" s="214"/>
      <c r="K1199" s="214"/>
      <c r="L1199" s="214"/>
      <c r="M1199" s="214"/>
      <c r="N1199" s="214"/>
      <c r="O1199" s="214"/>
      <c r="P1199" s="214"/>
      <c r="Q1199" s="219"/>
      <c r="R1199" s="219"/>
      <c r="S1199" s="336"/>
      <c r="T1199" s="337"/>
      <c r="U1199" s="222"/>
      <c r="V1199" s="223"/>
      <c r="W1199" s="223"/>
      <c r="X1199" s="224">
        <f t="shared" si="52"/>
        <v>0</v>
      </c>
      <c r="Y1199" s="224"/>
      <c r="Z1199" s="224"/>
      <c r="AA1199" s="224"/>
      <c r="AB1199" s="224"/>
      <c r="AC1199" s="225"/>
      <c r="AD1199" s="225"/>
      <c r="AE1199" s="213"/>
      <c r="AF1199" s="214"/>
      <c r="AG1199" s="215"/>
      <c r="AI1199" s="206"/>
      <c r="AJ1199" s="207"/>
      <c r="AK1199" s="207"/>
      <c r="AL1199" s="208"/>
      <c r="AM1199" s="209"/>
    </row>
    <row r="1200" spans="1:39" ht="24" customHeight="1" thickTop="1" thickBot="1" x14ac:dyDescent="0.2">
      <c r="A1200" s="197"/>
      <c r="B1200" s="198"/>
      <c r="C1200" s="198"/>
      <c r="D1200" s="198"/>
      <c r="E1200" s="199"/>
      <c r="F1200" s="70"/>
      <c r="G1200" s="69"/>
      <c r="H1200" s="200" t="s">
        <v>64</v>
      </c>
      <c r="I1200" s="201"/>
      <c r="J1200" s="201"/>
      <c r="K1200" s="201"/>
      <c r="L1200" s="201"/>
      <c r="M1200" s="201"/>
      <c r="N1200" s="201"/>
      <c r="O1200" s="201"/>
      <c r="P1200" s="201"/>
      <c r="Q1200" s="200"/>
      <c r="R1200" s="200"/>
      <c r="S1200" s="200"/>
      <c r="T1200" s="200"/>
      <c r="U1200" s="200"/>
      <c r="V1200" s="200"/>
      <c r="W1200" s="200"/>
      <c r="X1200" s="202">
        <f>SUM(X1185:AD1199)</f>
        <v>0</v>
      </c>
      <c r="Y1200" s="202"/>
      <c r="Z1200" s="202"/>
      <c r="AA1200" s="202"/>
      <c r="AB1200" s="202"/>
      <c r="AC1200" s="203"/>
      <c r="AD1200" s="203"/>
      <c r="AE1200" s="204"/>
      <c r="AF1200" s="198"/>
      <c r="AG1200" s="205"/>
      <c r="AI1200" s="206"/>
      <c r="AJ1200" s="207"/>
      <c r="AK1200" s="207"/>
      <c r="AL1200" s="208"/>
      <c r="AM1200" s="209"/>
    </row>
    <row r="1201" spans="1:39" ht="14.25" thickTop="1" x14ac:dyDescent="0.15"/>
    <row r="1202" spans="1:39" ht="15.75" customHeight="1" x14ac:dyDescent="0.15">
      <c r="A1202" s="52" t="s">
        <v>30</v>
      </c>
      <c r="W1202" s="71"/>
      <c r="X1202" s="20"/>
      <c r="Y1202" s="172" t="s">
        <v>37</v>
      </c>
      <c r="Z1202" s="173"/>
      <c r="AA1202" s="173"/>
      <c r="AB1202" s="173"/>
      <c r="AC1202" s="174"/>
      <c r="AD1202" s="210" t="s">
        <v>28</v>
      </c>
      <c r="AE1202" s="211"/>
      <c r="AF1202" s="211"/>
      <c r="AG1202" s="211"/>
      <c r="AH1202" s="212"/>
      <c r="AI1202" s="210" t="s">
        <v>27</v>
      </c>
      <c r="AJ1202" s="211"/>
      <c r="AK1202" s="211"/>
      <c r="AL1202" s="211"/>
      <c r="AM1202" s="212"/>
    </row>
    <row r="1203" spans="1:39" ht="16.5" customHeight="1" x14ac:dyDescent="0.15">
      <c r="B1203" s="16" t="s">
        <v>132</v>
      </c>
      <c r="C1203" s="2"/>
      <c r="Y1203" s="187"/>
      <c r="Z1203" s="188"/>
      <c r="AA1203" s="188"/>
      <c r="AB1203" s="188"/>
      <c r="AC1203" s="188"/>
      <c r="AD1203" s="187"/>
      <c r="AE1203" s="188"/>
      <c r="AF1203" s="188"/>
      <c r="AG1203" s="188"/>
      <c r="AH1203" s="193"/>
      <c r="AI1203" s="187"/>
      <c r="AJ1203" s="188"/>
      <c r="AK1203" s="188"/>
      <c r="AL1203" s="188"/>
      <c r="AM1203" s="193"/>
    </row>
    <row r="1204" spans="1:39" ht="16.5" customHeight="1" x14ac:dyDescent="0.15">
      <c r="B1204" s="3" t="s">
        <v>47</v>
      </c>
      <c r="Y1204" s="189"/>
      <c r="Z1204" s="190"/>
      <c r="AA1204" s="190"/>
      <c r="AB1204" s="190"/>
      <c r="AC1204" s="190"/>
      <c r="AD1204" s="189"/>
      <c r="AE1204" s="190"/>
      <c r="AF1204" s="190"/>
      <c r="AG1204" s="190"/>
      <c r="AH1204" s="194"/>
      <c r="AI1204" s="189"/>
      <c r="AJ1204" s="190"/>
      <c r="AK1204" s="190"/>
      <c r="AL1204" s="190"/>
      <c r="AM1204" s="194"/>
    </row>
    <row r="1205" spans="1:39" ht="16.5" customHeight="1" x14ac:dyDescent="0.15">
      <c r="B1205" s="3" t="s">
        <v>50</v>
      </c>
      <c r="C1205" s="23"/>
      <c r="D1205" s="23"/>
      <c r="E1205" s="23"/>
      <c r="F1205" s="23"/>
      <c r="G1205" s="23"/>
      <c r="H1205" s="23"/>
      <c r="I1205" s="23"/>
      <c r="J1205" s="23"/>
      <c r="K1205" s="23"/>
      <c r="Y1205" s="189"/>
      <c r="Z1205" s="190"/>
      <c r="AA1205" s="190"/>
      <c r="AB1205" s="190"/>
      <c r="AC1205" s="190"/>
      <c r="AD1205" s="189"/>
      <c r="AE1205" s="190"/>
      <c r="AF1205" s="190"/>
      <c r="AG1205" s="190"/>
      <c r="AH1205" s="194"/>
      <c r="AI1205" s="189"/>
      <c r="AJ1205" s="190"/>
      <c r="AK1205" s="190"/>
      <c r="AL1205" s="190"/>
      <c r="AM1205" s="194"/>
    </row>
    <row r="1206" spans="1:39" ht="16.5" customHeight="1" x14ac:dyDescent="0.15">
      <c r="B1206" s="3" t="s">
        <v>58</v>
      </c>
      <c r="Y1206" s="191"/>
      <c r="Z1206" s="192"/>
      <c r="AA1206" s="192"/>
      <c r="AB1206" s="192"/>
      <c r="AC1206" s="192"/>
      <c r="AD1206" s="191"/>
      <c r="AE1206" s="192"/>
      <c r="AF1206" s="192"/>
      <c r="AG1206" s="192"/>
      <c r="AH1206" s="195"/>
      <c r="AI1206" s="191"/>
      <c r="AJ1206" s="192"/>
      <c r="AK1206" s="192"/>
      <c r="AL1206" s="192"/>
      <c r="AM1206" s="195"/>
    </row>
    <row r="1207" spans="1:39" ht="16.5" customHeight="1" x14ac:dyDescent="0.15">
      <c r="B1207" s="17" t="s">
        <v>59</v>
      </c>
    </row>
    <row r="1208" spans="1:39" ht="16.5" customHeight="1" x14ac:dyDescent="0.15">
      <c r="B1208" s="17"/>
      <c r="AD1208" s="64"/>
      <c r="AE1208"/>
      <c r="AF1208"/>
      <c r="AG1208"/>
      <c r="AH1208"/>
      <c r="AI1208"/>
      <c r="AJ1208"/>
      <c r="AK1208"/>
      <c r="AL1208"/>
      <c r="AM1208"/>
    </row>
    <row r="1209" spans="1:39" ht="16.5" customHeight="1" x14ac:dyDescent="0.15">
      <c r="B1209" s="3"/>
      <c r="AE1209"/>
      <c r="AF1209"/>
      <c r="AG1209"/>
      <c r="AH1209"/>
      <c r="AI1209"/>
      <c r="AJ1209"/>
      <c r="AK1209"/>
      <c r="AL1209"/>
      <c r="AM1209"/>
    </row>
    <row r="1210" spans="1:39" ht="16.5" customHeight="1" x14ac:dyDescent="0.15">
      <c r="B1210" s="196" t="s">
        <v>34</v>
      </c>
      <c r="C1210" s="196"/>
      <c r="D1210" s="196"/>
      <c r="E1210" s="196"/>
      <c r="F1210" s="196"/>
      <c r="G1210" s="196"/>
      <c r="H1210" s="196"/>
      <c r="I1210" s="196"/>
      <c r="J1210" s="196"/>
      <c r="L1210" s="196" t="s">
        <v>35</v>
      </c>
      <c r="M1210" s="196"/>
      <c r="N1210" s="196"/>
      <c r="O1210" s="196"/>
      <c r="P1210" s="196"/>
      <c r="Q1210" s="196"/>
      <c r="R1210" s="196"/>
      <c r="S1210" s="196"/>
      <c r="T1210" s="196"/>
      <c r="U1210" s="196"/>
      <c r="V1210" s="196"/>
      <c r="W1210" s="196"/>
      <c r="X1210" s="196"/>
      <c r="Y1210" s="196"/>
      <c r="Z1210" s="196"/>
      <c r="AA1210" s="64"/>
      <c r="AD1210"/>
      <c r="AE1210"/>
      <c r="AF1210"/>
      <c r="AG1210"/>
      <c r="AH1210"/>
      <c r="AI1210"/>
      <c r="AJ1210"/>
      <c r="AK1210"/>
      <c r="AL1210"/>
      <c r="AM1210"/>
    </row>
    <row r="1211" spans="1:39" x14ac:dyDescent="0.15">
      <c r="B1211" s="196"/>
      <c r="C1211" s="196"/>
      <c r="D1211" s="196"/>
      <c r="E1211" s="196"/>
      <c r="F1211" s="196"/>
      <c r="G1211" s="196"/>
      <c r="H1211" s="196"/>
      <c r="I1211" s="196"/>
      <c r="J1211" s="196"/>
      <c r="L1211" s="196"/>
      <c r="M1211" s="196"/>
      <c r="N1211" s="196"/>
      <c r="O1211" s="196"/>
      <c r="P1211" s="196"/>
      <c r="Q1211" s="196"/>
      <c r="R1211" s="196"/>
      <c r="S1211" s="196"/>
      <c r="T1211" s="196"/>
      <c r="U1211" s="196"/>
      <c r="V1211" s="196"/>
      <c r="W1211" s="196"/>
      <c r="X1211" s="196"/>
      <c r="Y1211" s="196"/>
      <c r="Z1211" s="196"/>
      <c r="AA1211" s="64"/>
    </row>
    <row r="1212" spans="1:39" x14ac:dyDescent="0.15">
      <c r="B1212" s="196"/>
      <c r="C1212" s="196"/>
      <c r="D1212" s="196"/>
      <c r="E1212" s="196"/>
      <c r="F1212" s="196"/>
      <c r="G1212" s="196"/>
      <c r="H1212" s="196"/>
      <c r="I1212" s="196"/>
      <c r="J1212" s="196"/>
      <c r="K1212" s="64"/>
      <c r="L1212" s="196"/>
      <c r="M1212" s="196"/>
      <c r="N1212" s="196"/>
      <c r="O1212" s="196"/>
      <c r="P1212" s="196"/>
      <c r="Q1212" s="196"/>
      <c r="R1212" s="196"/>
      <c r="S1212" s="196"/>
      <c r="T1212" s="196"/>
      <c r="U1212" s="196"/>
      <c r="V1212" s="196"/>
      <c r="W1212" s="196"/>
      <c r="X1212" s="196"/>
      <c r="Y1212" s="196"/>
      <c r="Z1212" s="196"/>
      <c r="AA1212" s="64"/>
      <c r="AD1212" s="196" t="s">
        <v>29</v>
      </c>
      <c r="AE1212" s="171"/>
      <c r="AF1212" s="171"/>
      <c r="AG1212" s="171"/>
      <c r="AH1212" s="171"/>
      <c r="AI1212" s="171"/>
      <c r="AJ1212" s="171"/>
      <c r="AK1212" s="171"/>
      <c r="AL1212" s="171"/>
      <c r="AM1212" s="171"/>
    </row>
    <row r="1213" spans="1:39" x14ac:dyDescent="0.15">
      <c r="B1213" s="196"/>
      <c r="C1213" s="196"/>
      <c r="D1213" s="196"/>
      <c r="E1213" s="196"/>
      <c r="F1213" s="196"/>
      <c r="G1213" s="196"/>
      <c r="H1213" s="196"/>
      <c r="I1213" s="196"/>
      <c r="J1213" s="196"/>
      <c r="K1213" s="64"/>
      <c r="L1213" s="196"/>
      <c r="M1213" s="196"/>
      <c r="N1213" s="196"/>
      <c r="O1213" s="196"/>
      <c r="P1213" s="196"/>
      <c r="Q1213" s="196"/>
      <c r="R1213" s="196"/>
      <c r="S1213" s="196"/>
      <c r="T1213" s="196"/>
      <c r="U1213" s="196"/>
      <c r="V1213" s="196"/>
      <c r="W1213" s="196"/>
      <c r="X1213" s="196"/>
      <c r="Y1213" s="196"/>
      <c r="Z1213" s="196"/>
      <c r="AA1213" s="64"/>
      <c r="AD1213" s="196"/>
      <c r="AE1213" s="196"/>
      <c r="AF1213" s="196"/>
      <c r="AG1213" s="196"/>
      <c r="AH1213" s="196"/>
      <c r="AI1213" s="196"/>
      <c r="AJ1213" s="196"/>
      <c r="AK1213" s="196"/>
      <c r="AL1213" s="196"/>
      <c r="AM1213" s="196"/>
    </row>
    <row r="1214" spans="1:39" x14ac:dyDescent="0.15">
      <c r="B1214" s="196"/>
      <c r="C1214" s="196"/>
      <c r="D1214" s="196"/>
      <c r="E1214" s="196"/>
      <c r="F1214" s="196"/>
      <c r="G1214" s="196"/>
      <c r="H1214" s="196"/>
      <c r="I1214" s="196"/>
      <c r="J1214" s="196"/>
      <c r="K1214" s="64"/>
      <c r="L1214" s="196"/>
      <c r="M1214" s="196"/>
      <c r="N1214" s="196"/>
      <c r="O1214" s="196"/>
      <c r="P1214" s="196"/>
      <c r="Q1214" s="196"/>
      <c r="R1214" s="196"/>
      <c r="S1214" s="196"/>
      <c r="T1214" s="196"/>
      <c r="U1214" s="196"/>
      <c r="V1214" s="196"/>
      <c r="W1214" s="196"/>
      <c r="X1214" s="196"/>
      <c r="Y1214" s="196"/>
      <c r="Z1214" s="196"/>
      <c r="AA1214" s="64"/>
      <c r="AD1214" s="196"/>
      <c r="AE1214" s="196"/>
      <c r="AF1214" s="196"/>
      <c r="AG1214" s="196"/>
      <c r="AH1214" s="196"/>
      <c r="AI1214" s="196"/>
      <c r="AJ1214" s="196"/>
      <c r="AK1214" s="196"/>
      <c r="AL1214" s="196"/>
      <c r="AM1214" s="196"/>
    </row>
    <row r="1215" spans="1:39" x14ac:dyDescent="0.15">
      <c r="K1215" s="64"/>
    </row>
    <row r="1216" spans="1:39" ht="16.5" customHeight="1" x14ac:dyDescent="0.15">
      <c r="A1216" s="80" t="s">
        <v>62</v>
      </c>
      <c r="B1216" s="81"/>
      <c r="C1216" s="81"/>
      <c r="D1216" s="81"/>
      <c r="E1216" s="81"/>
      <c r="F1216" s="81"/>
      <c r="G1216" s="81"/>
      <c r="H1216" s="81"/>
      <c r="I1216" s="81"/>
      <c r="J1216" s="81"/>
      <c r="K1216" s="81"/>
      <c r="L1216" s="81"/>
      <c r="M1216" s="81"/>
      <c r="N1216" s="81"/>
      <c r="O1216" s="81"/>
      <c r="P1216" s="81"/>
      <c r="Q1216" s="81"/>
      <c r="R1216" s="81"/>
      <c r="S1216" s="81"/>
      <c r="T1216" s="81"/>
      <c r="U1216" s="81"/>
      <c r="V1216" s="81"/>
      <c r="W1216" s="81"/>
      <c r="X1216" s="81"/>
      <c r="Y1216" s="81"/>
      <c r="Z1216" s="81"/>
      <c r="AA1216" s="81"/>
      <c r="AB1216" s="81"/>
      <c r="AC1216" s="81"/>
      <c r="AD1216" s="81"/>
      <c r="AE1216" s="81"/>
      <c r="AF1216" s="81"/>
      <c r="AG1216" s="81"/>
      <c r="AH1216" s="81"/>
      <c r="AI1216" s="81"/>
      <c r="AJ1216" s="81"/>
      <c r="AK1216" s="81"/>
      <c r="AL1216" s="81"/>
      <c r="AM1216" s="81"/>
    </row>
    <row r="1217" spans="1:41" ht="16.5" customHeight="1" x14ac:dyDescent="0.15">
      <c r="A1217" s="81"/>
      <c r="B1217" s="81"/>
      <c r="C1217" s="81"/>
      <c r="D1217" s="81"/>
      <c r="E1217" s="81"/>
      <c r="F1217" s="81"/>
      <c r="G1217" s="81"/>
      <c r="H1217" s="81"/>
      <c r="I1217" s="81"/>
      <c r="J1217" s="81"/>
      <c r="K1217" s="81"/>
      <c r="L1217" s="81"/>
      <c r="M1217" s="81"/>
      <c r="N1217" s="81"/>
      <c r="O1217" s="81"/>
      <c r="P1217" s="81"/>
      <c r="Q1217" s="81"/>
      <c r="R1217" s="81"/>
      <c r="S1217" s="81"/>
      <c r="T1217" s="81"/>
      <c r="U1217" s="81"/>
      <c r="V1217" s="81"/>
      <c r="W1217" s="81"/>
      <c r="X1217" s="81"/>
      <c r="Y1217" s="81"/>
      <c r="Z1217" s="81"/>
      <c r="AA1217" s="81"/>
      <c r="AB1217" s="81"/>
      <c r="AC1217" s="81"/>
      <c r="AD1217" s="81"/>
      <c r="AE1217" s="81"/>
      <c r="AF1217" s="81"/>
      <c r="AG1217" s="81"/>
      <c r="AH1217" s="81"/>
      <c r="AI1217" s="81"/>
      <c r="AJ1217" s="81"/>
      <c r="AK1217" s="81"/>
      <c r="AL1217" s="81"/>
      <c r="AM1217" s="81"/>
    </row>
    <row r="1218" spans="1:41" ht="14.25" thickBot="1" x14ac:dyDescent="0.2"/>
    <row r="1219" spans="1:41" ht="26.1" customHeight="1" thickTop="1" x14ac:dyDescent="0.15">
      <c r="A1219" s="280">
        <f>A1174</f>
        <v>5</v>
      </c>
      <c r="B1219" s="281"/>
      <c r="C1219" s="284" t="s">
        <v>0</v>
      </c>
      <c r="D1219" s="281">
        <f>D1174</f>
        <v>10</v>
      </c>
      <c r="E1219" s="281"/>
      <c r="F1219" s="284" t="s">
        <v>1</v>
      </c>
      <c r="G1219" s="281">
        <f>G1174</f>
        <v>31</v>
      </c>
      <c r="H1219" s="281"/>
      <c r="I1219" s="286" t="s">
        <v>2</v>
      </c>
      <c r="K1219" s="55"/>
      <c r="L1219" s="53"/>
      <c r="M1219" s="53"/>
      <c r="N1219" s="288">
        <f>N1174</f>
        <v>10</v>
      </c>
      <c r="O1219" s="288"/>
      <c r="P1219" s="288"/>
      <c r="Q1219" s="284" t="s">
        <v>1</v>
      </c>
      <c r="R1219" s="284" t="s">
        <v>7</v>
      </c>
      <c r="S1219" s="53"/>
      <c r="T1219" s="53"/>
      <c r="U1219" s="54"/>
      <c r="W1219" s="269" t="s">
        <v>21</v>
      </c>
      <c r="X1219" s="270"/>
      <c r="Y1219" s="270"/>
      <c r="Z1219" s="270"/>
      <c r="AA1219" s="270"/>
      <c r="AB1219" s="271">
        <f>AB1174</f>
        <v>646</v>
      </c>
      <c r="AC1219" s="272"/>
      <c r="AD1219" s="272"/>
      <c r="AE1219" s="272"/>
      <c r="AF1219" s="272"/>
      <c r="AG1219" s="272"/>
      <c r="AH1219" s="272"/>
      <c r="AI1219" s="272"/>
      <c r="AJ1219" s="272"/>
      <c r="AK1219" s="272"/>
      <c r="AL1219" s="272"/>
      <c r="AM1219" s="273"/>
    </row>
    <row r="1220" spans="1:41" ht="26.1" customHeight="1" thickBot="1" x14ac:dyDescent="0.2">
      <c r="A1220" s="282"/>
      <c r="B1220" s="283"/>
      <c r="C1220" s="285"/>
      <c r="D1220" s="283"/>
      <c r="E1220" s="283"/>
      <c r="F1220" s="285"/>
      <c r="G1220" s="283"/>
      <c r="H1220" s="283"/>
      <c r="I1220" s="287"/>
      <c r="K1220" s="56"/>
      <c r="L1220" s="57"/>
      <c r="M1220" s="57"/>
      <c r="N1220" s="289"/>
      <c r="O1220" s="289"/>
      <c r="P1220" s="289"/>
      <c r="Q1220" s="290"/>
      <c r="R1220" s="290"/>
      <c r="S1220" s="57"/>
      <c r="T1220" s="57"/>
      <c r="U1220" s="58"/>
      <c r="W1220" s="274" t="s">
        <v>49</v>
      </c>
      <c r="X1220" s="275"/>
      <c r="Y1220" s="275"/>
      <c r="Z1220" s="291" t="str">
        <f t="shared" ref="Z1220:Z1225" si="53">Z1175</f>
        <v>T8888888888888</v>
      </c>
      <c r="AA1220" s="292"/>
      <c r="AB1220" s="292"/>
      <c r="AC1220" s="292"/>
      <c r="AD1220" s="292"/>
      <c r="AE1220" s="292"/>
      <c r="AF1220" s="292"/>
      <c r="AG1220" s="292"/>
      <c r="AH1220" s="292"/>
      <c r="AI1220" s="292"/>
      <c r="AJ1220" s="292"/>
      <c r="AK1220" s="292"/>
      <c r="AL1220" s="292"/>
      <c r="AM1220" s="293"/>
    </row>
    <row r="1221" spans="1:41" ht="17.25" customHeight="1" thickTop="1" thickBot="1" x14ac:dyDescent="0.2">
      <c r="A1221" s="37" t="s">
        <v>81</v>
      </c>
      <c r="I1221" s="60"/>
      <c r="W1221" s="276" t="s">
        <v>22</v>
      </c>
      <c r="X1221" s="277"/>
      <c r="Y1221" s="62"/>
      <c r="Z1221" s="278" t="str">
        <f t="shared" si="53"/>
        <v>270-2225</v>
      </c>
      <c r="AA1221" s="278"/>
      <c r="AB1221" s="279"/>
      <c r="AC1221" s="61"/>
      <c r="AD1221" s="62"/>
      <c r="AE1221" s="62"/>
      <c r="AF1221" s="62"/>
      <c r="AG1221" s="62"/>
      <c r="AH1221" s="62"/>
      <c r="AI1221" s="62"/>
      <c r="AJ1221" s="62"/>
      <c r="AK1221" s="62"/>
      <c r="AL1221" s="62"/>
      <c r="AM1221" s="63"/>
      <c r="AO1221" s="64"/>
    </row>
    <row r="1222" spans="1:41" ht="17.25" customHeight="1" thickTop="1" x14ac:dyDescent="0.15">
      <c r="A1222" s="59"/>
      <c r="B1222" s="241" t="str">
        <f>B1177</f>
        <v>製造管理部</v>
      </c>
      <c r="C1222" s="242"/>
      <c r="D1222" s="242"/>
      <c r="E1222" s="242"/>
      <c r="F1222" s="242"/>
      <c r="G1222" s="242"/>
      <c r="I1222" s="60"/>
      <c r="K1222" s="261" t="s">
        <v>8</v>
      </c>
      <c r="L1222" s="264" t="str">
        <f>L1177</f>
        <v>三井住友</v>
      </c>
      <c r="M1222" s="265"/>
      <c r="N1222" s="265"/>
      <c r="O1222" s="266" t="s">
        <v>32</v>
      </c>
      <c r="P1222" s="267"/>
      <c r="Q1222" s="264" t="str">
        <f>Q1177</f>
        <v>松戸</v>
      </c>
      <c r="R1222" s="265"/>
      <c r="S1222" s="265"/>
      <c r="T1222" s="266" t="s">
        <v>4</v>
      </c>
      <c r="U1222" s="268"/>
      <c r="W1222" s="239" t="s">
        <v>12</v>
      </c>
      <c r="X1222" s="240"/>
      <c r="Z1222" s="241" t="str">
        <f t="shared" si="53"/>
        <v>千葉県松戸市東松戸2-20-1</v>
      </c>
      <c r="AA1222" s="241"/>
      <c r="AB1222" s="242"/>
      <c r="AC1222" s="242"/>
      <c r="AD1222" s="242"/>
      <c r="AE1222" s="242"/>
      <c r="AF1222" s="242"/>
      <c r="AG1222" s="242"/>
      <c r="AH1222" s="242"/>
      <c r="AI1222" s="242"/>
      <c r="AJ1222" s="242"/>
      <c r="AK1222" s="242"/>
      <c r="AL1222" s="242"/>
      <c r="AM1222" s="243"/>
    </row>
    <row r="1223" spans="1:41" ht="17.25" customHeight="1" x14ac:dyDescent="0.15">
      <c r="A1223" s="59"/>
      <c r="B1223" s="242"/>
      <c r="C1223" s="242"/>
      <c r="D1223" s="242"/>
      <c r="E1223" s="242"/>
      <c r="F1223" s="242"/>
      <c r="G1223" s="242"/>
      <c r="H1223" s="52" t="s">
        <v>3</v>
      </c>
      <c r="I1223" s="60"/>
      <c r="K1223" s="262"/>
      <c r="L1223" s="255" t="s">
        <v>9</v>
      </c>
      <c r="M1223" s="256"/>
      <c r="N1223" s="257"/>
      <c r="O1223" s="258" t="str">
        <f>O1178</f>
        <v>当座</v>
      </c>
      <c r="P1223" s="259"/>
      <c r="Q1223" s="259"/>
      <c r="R1223" s="259"/>
      <c r="S1223" s="259"/>
      <c r="T1223" s="259"/>
      <c r="U1223" s="260"/>
      <c r="W1223" s="239" t="s">
        <v>13</v>
      </c>
      <c r="X1223" s="240"/>
      <c r="Z1223" s="241" t="str">
        <f t="shared" si="53"/>
        <v>秩父産業株式会社</v>
      </c>
      <c r="AA1223" s="241"/>
      <c r="AB1223" s="241"/>
      <c r="AC1223" s="241"/>
      <c r="AD1223" s="241"/>
      <c r="AE1223" s="241"/>
      <c r="AF1223" s="241"/>
      <c r="AG1223" s="241"/>
      <c r="AH1223" s="241"/>
      <c r="AI1223" s="241"/>
      <c r="AJ1223" s="241"/>
      <c r="AK1223" s="241"/>
      <c r="AL1223" s="34" t="s">
        <v>60</v>
      </c>
      <c r="AM1223" s="60"/>
    </row>
    <row r="1224" spans="1:41" ht="17.25" customHeight="1" x14ac:dyDescent="0.15">
      <c r="A1224" s="59"/>
      <c r="I1224" s="60"/>
      <c r="K1224" s="262"/>
      <c r="L1224" s="255" t="s">
        <v>10</v>
      </c>
      <c r="M1224" s="256"/>
      <c r="N1224" s="257"/>
      <c r="O1224" s="311">
        <f>O1179</f>
        <v>1234567</v>
      </c>
      <c r="P1224" s="312"/>
      <c r="Q1224" s="312"/>
      <c r="R1224" s="312"/>
      <c r="S1224" s="312"/>
      <c r="T1224" s="312"/>
      <c r="U1224" s="313"/>
      <c r="W1224" s="239" t="s">
        <v>23</v>
      </c>
      <c r="X1224" s="240"/>
      <c r="Z1224" s="241" t="str">
        <f t="shared" si="53"/>
        <v>047-311-1201</v>
      </c>
      <c r="AA1224" s="241"/>
      <c r="AB1224" s="242"/>
      <c r="AC1224" s="242"/>
      <c r="AD1224" s="242"/>
      <c r="AE1224" s="242"/>
      <c r="AF1224" s="242"/>
      <c r="AG1224" s="242"/>
      <c r="AH1224" s="242"/>
      <c r="AI1224" s="242"/>
      <c r="AJ1224" s="242"/>
      <c r="AK1224" s="242"/>
      <c r="AL1224" s="242"/>
      <c r="AM1224" s="243"/>
    </row>
    <row r="1225" spans="1:41" ht="17.25" customHeight="1" thickBot="1" x14ac:dyDescent="0.2">
      <c r="A1225" s="56"/>
      <c r="B1225" s="57" t="s">
        <v>4</v>
      </c>
      <c r="C1225" s="57"/>
      <c r="D1225" s="57" t="s">
        <v>5</v>
      </c>
      <c r="E1225" s="57"/>
      <c r="F1225" s="57"/>
      <c r="G1225" s="57" t="s">
        <v>6</v>
      </c>
      <c r="H1225" s="57"/>
      <c r="I1225" s="58"/>
      <c r="K1225" s="263"/>
      <c r="L1225" s="244" t="s">
        <v>11</v>
      </c>
      <c r="M1225" s="245"/>
      <c r="N1225" s="246"/>
      <c r="O1225" s="306" t="str">
        <f>O1180</f>
        <v>チチブサンギョウ（カ</v>
      </c>
      <c r="P1225" s="324"/>
      <c r="Q1225" s="324"/>
      <c r="R1225" s="324"/>
      <c r="S1225" s="324"/>
      <c r="T1225" s="324"/>
      <c r="U1225" s="325"/>
      <c r="W1225" s="250" t="s">
        <v>24</v>
      </c>
      <c r="X1225" s="251"/>
      <c r="Y1225" s="57"/>
      <c r="Z1225" s="252" t="str">
        <f t="shared" si="53"/>
        <v>047-311-1310</v>
      </c>
      <c r="AA1225" s="252"/>
      <c r="AB1225" s="253"/>
      <c r="AC1225" s="253"/>
      <c r="AD1225" s="253"/>
      <c r="AE1225" s="253"/>
      <c r="AF1225" s="253"/>
      <c r="AG1225" s="253"/>
      <c r="AH1225" s="253"/>
      <c r="AI1225" s="253"/>
      <c r="AJ1225" s="253"/>
      <c r="AK1225" s="253"/>
      <c r="AL1225" s="253"/>
      <c r="AM1225" s="254"/>
    </row>
    <row r="1226" spans="1:41" ht="14.25" thickTop="1" x14ac:dyDescent="0.15">
      <c r="E1226" s="1" t="s">
        <v>25</v>
      </c>
      <c r="AL1226" s="1"/>
    </row>
    <row r="1227" spans="1:41" ht="17.25" x14ac:dyDescent="0.15">
      <c r="A1227" s="52" t="s">
        <v>14</v>
      </c>
      <c r="R1227" s="10" t="s">
        <v>44</v>
      </c>
      <c r="S1227"/>
      <c r="Z1227" s="35" t="s">
        <v>61</v>
      </c>
    </row>
    <row r="1228" spans="1:41" ht="8.25" customHeight="1" thickBot="1" x14ac:dyDescent="0.2"/>
    <row r="1229" spans="1:41" ht="24" customHeight="1" thickTop="1" x14ac:dyDescent="0.15">
      <c r="A1229" s="232" t="s">
        <v>16</v>
      </c>
      <c r="B1229" s="233"/>
      <c r="C1229" s="233"/>
      <c r="D1229" s="233"/>
      <c r="E1229" s="234"/>
      <c r="F1229" s="65" t="s">
        <v>17</v>
      </c>
      <c r="G1229" s="66" t="s">
        <v>2</v>
      </c>
      <c r="H1229" s="235" t="s">
        <v>43</v>
      </c>
      <c r="I1229" s="236"/>
      <c r="J1229" s="236"/>
      <c r="K1229" s="236"/>
      <c r="L1229" s="236"/>
      <c r="M1229" s="236"/>
      <c r="N1229" s="236"/>
      <c r="O1229" s="236"/>
      <c r="P1229" s="236"/>
      <c r="Q1229" s="236" t="s">
        <v>18</v>
      </c>
      <c r="R1229" s="236"/>
      <c r="S1229" s="236" t="s">
        <v>26</v>
      </c>
      <c r="T1229" s="236"/>
      <c r="U1229" s="236" t="s">
        <v>31</v>
      </c>
      <c r="V1229" s="237"/>
      <c r="W1229" s="237"/>
      <c r="X1229" s="236" t="s">
        <v>19</v>
      </c>
      <c r="Y1229" s="236"/>
      <c r="Z1229" s="236"/>
      <c r="AA1229" s="236"/>
      <c r="AB1229" s="236"/>
      <c r="AC1229" s="238"/>
      <c r="AD1229" s="238"/>
      <c r="AE1229" s="226" t="s">
        <v>20</v>
      </c>
      <c r="AF1229" s="227"/>
      <c r="AG1229" s="228"/>
      <c r="AI1229" s="229" t="s">
        <v>36</v>
      </c>
      <c r="AJ1229" s="230"/>
      <c r="AK1229" s="230"/>
      <c r="AL1229" s="230"/>
      <c r="AM1229" s="231"/>
    </row>
    <row r="1230" spans="1:41" ht="24" customHeight="1" x14ac:dyDescent="0.15">
      <c r="A1230" s="216"/>
      <c r="B1230" s="214"/>
      <c r="C1230" s="214"/>
      <c r="D1230" s="214"/>
      <c r="E1230" s="217"/>
      <c r="F1230" s="68"/>
      <c r="G1230" s="67"/>
      <c r="H1230" s="218"/>
      <c r="I1230" s="214"/>
      <c r="J1230" s="214"/>
      <c r="K1230" s="214"/>
      <c r="L1230" s="214"/>
      <c r="M1230" s="214"/>
      <c r="N1230" s="214"/>
      <c r="O1230" s="214"/>
      <c r="P1230" s="214"/>
      <c r="Q1230" s="219"/>
      <c r="R1230" s="219"/>
      <c r="S1230" s="336"/>
      <c r="T1230" s="337"/>
      <c r="U1230" s="222"/>
      <c r="V1230" s="223"/>
      <c r="W1230" s="223"/>
      <c r="X1230" s="224">
        <f>ROUND(Q1230*U1230,0)</f>
        <v>0</v>
      </c>
      <c r="Y1230" s="224"/>
      <c r="Z1230" s="224"/>
      <c r="AA1230" s="224"/>
      <c r="AB1230" s="224"/>
      <c r="AC1230" s="225"/>
      <c r="AD1230" s="225"/>
      <c r="AE1230" s="213"/>
      <c r="AF1230" s="214"/>
      <c r="AG1230" s="215"/>
      <c r="AI1230" s="206"/>
      <c r="AJ1230" s="207"/>
      <c r="AK1230" s="207"/>
      <c r="AL1230" s="208"/>
      <c r="AM1230" s="209"/>
    </row>
    <row r="1231" spans="1:41" ht="24" customHeight="1" x14ac:dyDescent="0.15">
      <c r="A1231" s="216"/>
      <c r="B1231" s="214"/>
      <c r="C1231" s="214"/>
      <c r="D1231" s="214"/>
      <c r="E1231" s="217"/>
      <c r="F1231" s="68"/>
      <c r="G1231" s="67"/>
      <c r="H1231" s="218"/>
      <c r="I1231" s="214"/>
      <c r="J1231" s="214"/>
      <c r="K1231" s="214"/>
      <c r="L1231" s="214"/>
      <c r="M1231" s="214"/>
      <c r="N1231" s="214"/>
      <c r="O1231" s="214"/>
      <c r="P1231" s="214"/>
      <c r="Q1231" s="219"/>
      <c r="R1231" s="219"/>
      <c r="S1231" s="336"/>
      <c r="T1231" s="337"/>
      <c r="U1231" s="222"/>
      <c r="V1231" s="223"/>
      <c r="W1231" s="223"/>
      <c r="X1231" s="224">
        <f t="shared" ref="X1231:X1243" si="54">ROUND(Q1231*U1231,0)</f>
        <v>0</v>
      </c>
      <c r="Y1231" s="224"/>
      <c r="Z1231" s="224"/>
      <c r="AA1231" s="224"/>
      <c r="AB1231" s="224"/>
      <c r="AC1231" s="225"/>
      <c r="AD1231" s="225"/>
      <c r="AE1231" s="213"/>
      <c r="AF1231" s="214"/>
      <c r="AG1231" s="215"/>
      <c r="AI1231" s="206"/>
      <c r="AJ1231" s="207"/>
      <c r="AK1231" s="207"/>
      <c r="AL1231" s="208"/>
      <c r="AM1231" s="209"/>
    </row>
    <row r="1232" spans="1:41" ht="24" customHeight="1" x14ac:dyDescent="0.15">
      <c r="A1232" s="216"/>
      <c r="B1232" s="214"/>
      <c r="C1232" s="214"/>
      <c r="D1232" s="214"/>
      <c r="E1232" s="217"/>
      <c r="F1232" s="68"/>
      <c r="G1232" s="67"/>
      <c r="H1232" s="218"/>
      <c r="I1232" s="214"/>
      <c r="J1232" s="214"/>
      <c r="K1232" s="214"/>
      <c r="L1232" s="214"/>
      <c r="M1232" s="214"/>
      <c r="N1232" s="214"/>
      <c r="O1232" s="214"/>
      <c r="P1232" s="214"/>
      <c r="Q1232" s="219"/>
      <c r="R1232" s="219"/>
      <c r="S1232" s="336"/>
      <c r="T1232" s="337"/>
      <c r="U1232" s="222"/>
      <c r="V1232" s="223"/>
      <c r="W1232" s="223"/>
      <c r="X1232" s="224">
        <f t="shared" si="54"/>
        <v>0</v>
      </c>
      <c r="Y1232" s="224"/>
      <c r="Z1232" s="224"/>
      <c r="AA1232" s="224"/>
      <c r="AB1232" s="224"/>
      <c r="AC1232" s="225"/>
      <c r="AD1232" s="225"/>
      <c r="AE1232" s="213"/>
      <c r="AF1232" s="214"/>
      <c r="AG1232" s="215"/>
      <c r="AI1232" s="206"/>
      <c r="AJ1232" s="207"/>
      <c r="AK1232" s="207"/>
      <c r="AL1232" s="208"/>
      <c r="AM1232" s="209"/>
    </row>
    <row r="1233" spans="1:39" ht="24" customHeight="1" x14ac:dyDescent="0.15">
      <c r="A1233" s="216"/>
      <c r="B1233" s="214"/>
      <c r="C1233" s="214"/>
      <c r="D1233" s="214"/>
      <c r="E1233" s="217"/>
      <c r="F1233" s="68"/>
      <c r="G1233" s="67"/>
      <c r="H1233" s="218"/>
      <c r="I1233" s="214"/>
      <c r="J1233" s="214"/>
      <c r="K1233" s="214"/>
      <c r="L1233" s="214"/>
      <c r="M1233" s="214"/>
      <c r="N1233" s="214"/>
      <c r="O1233" s="214"/>
      <c r="P1233" s="214"/>
      <c r="Q1233" s="219"/>
      <c r="R1233" s="219"/>
      <c r="S1233" s="336"/>
      <c r="T1233" s="337"/>
      <c r="U1233" s="222"/>
      <c r="V1233" s="223"/>
      <c r="W1233" s="223"/>
      <c r="X1233" s="224">
        <f t="shared" si="54"/>
        <v>0</v>
      </c>
      <c r="Y1233" s="224"/>
      <c r="Z1233" s="224"/>
      <c r="AA1233" s="224"/>
      <c r="AB1233" s="224"/>
      <c r="AC1233" s="225"/>
      <c r="AD1233" s="225"/>
      <c r="AE1233" s="213"/>
      <c r="AF1233" s="214"/>
      <c r="AG1233" s="215"/>
      <c r="AI1233" s="206"/>
      <c r="AJ1233" s="207"/>
      <c r="AK1233" s="207"/>
      <c r="AL1233" s="208"/>
      <c r="AM1233" s="209"/>
    </row>
    <row r="1234" spans="1:39" ht="24" customHeight="1" x14ac:dyDescent="0.15">
      <c r="A1234" s="216"/>
      <c r="B1234" s="214"/>
      <c r="C1234" s="214"/>
      <c r="D1234" s="214"/>
      <c r="E1234" s="217"/>
      <c r="F1234" s="68"/>
      <c r="G1234" s="67"/>
      <c r="H1234" s="218"/>
      <c r="I1234" s="214"/>
      <c r="J1234" s="214"/>
      <c r="K1234" s="214"/>
      <c r="L1234" s="214"/>
      <c r="M1234" s="214"/>
      <c r="N1234" s="214"/>
      <c r="O1234" s="214"/>
      <c r="P1234" s="214"/>
      <c r="Q1234" s="219"/>
      <c r="R1234" s="219"/>
      <c r="S1234" s="336"/>
      <c r="T1234" s="337"/>
      <c r="U1234" s="222"/>
      <c r="V1234" s="223"/>
      <c r="W1234" s="223"/>
      <c r="X1234" s="224">
        <f t="shared" si="54"/>
        <v>0</v>
      </c>
      <c r="Y1234" s="224"/>
      <c r="Z1234" s="224"/>
      <c r="AA1234" s="224"/>
      <c r="AB1234" s="224"/>
      <c r="AC1234" s="225"/>
      <c r="AD1234" s="225"/>
      <c r="AE1234" s="213"/>
      <c r="AF1234" s="214"/>
      <c r="AG1234" s="215"/>
      <c r="AI1234" s="206"/>
      <c r="AJ1234" s="207"/>
      <c r="AK1234" s="207"/>
      <c r="AL1234" s="208"/>
      <c r="AM1234" s="209"/>
    </row>
    <row r="1235" spans="1:39" ht="24" customHeight="1" x14ac:dyDescent="0.15">
      <c r="A1235" s="216"/>
      <c r="B1235" s="214"/>
      <c r="C1235" s="214"/>
      <c r="D1235" s="214"/>
      <c r="E1235" s="217"/>
      <c r="F1235" s="68"/>
      <c r="G1235" s="67"/>
      <c r="H1235" s="218"/>
      <c r="I1235" s="214"/>
      <c r="J1235" s="214"/>
      <c r="K1235" s="214"/>
      <c r="L1235" s="214"/>
      <c r="M1235" s="214"/>
      <c r="N1235" s="214"/>
      <c r="O1235" s="214"/>
      <c r="P1235" s="214"/>
      <c r="Q1235" s="219"/>
      <c r="R1235" s="219"/>
      <c r="S1235" s="336"/>
      <c r="T1235" s="337"/>
      <c r="U1235" s="222"/>
      <c r="V1235" s="223"/>
      <c r="W1235" s="223"/>
      <c r="X1235" s="224">
        <f t="shared" si="54"/>
        <v>0</v>
      </c>
      <c r="Y1235" s="224"/>
      <c r="Z1235" s="224"/>
      <c r="AA1235" s="224"/>
      <c r="AB1235" s="224"/>
      <c r="AC1235" s="225"/>
      <c r="AD1235" s="225"/>
      <c r="AE1235" s="213"/>
      <c r="AF1235" s="214"/>
      <c r="AG1235" s="215"/>
      <c r="AI1235" s="206"/>
      <c r="AJ1235" s="207"/>
      <c r="AK1235" s="207"/>
      <c r="AL1235" s="208"/>
      <c r="AM1235" s="209"/>
    </row>
    <row r="1236" spans="1:39" ht="24" customHeight="1" x14ac:dyDescent="0.15">
      <c r="A1236" s="216"/>
      <c r="B1236" s="214"/>
      <c r="C1236" s="214"/>
      <c r="D1236" s="214"/>
      <c r="E1236" s="217"/>
      <c r="F1236" s="68"/>
      <c r="G1236" s="67"/>
      <c r="H1236" s="218"/>
      <c r="I1236" s="214"/>
      <c r="J1236" s="214"/>
      <c r="K1236" s="214"/>
      <c r="L1236" s="214"/>
      <c r="M1236" s="214"/>
      <c r="N1236" s="214"/>
      <c r="O1236" s="214"/>
      <c r="P1236" s="214"/>
      <c r="Q1236" s="219"/>
      <c r="R1236" s="219"/>
      <c r="S1236" s="336"/>
      <c r="T1236" s="337"/>
      <c r="U1236" s="222"/>
      <c r="V1236" s="223"/>
      <c r="W1236" s="223"/>
      <c r="X1236" s="224">
        <f t="shared" si="54"/>
        <v>0</v>
      </c>
      <c r="Y1236" s="224"/>
      <c r="Z1236" s="224"/>
      <c r="AA1236" s="224"/>
      <c r="AB1236" s="224"/>
      <c r="AC1236" s="225"/>
      <c r="AD1236" s="225"/>
      <c r="AE1236" s="213"/>
      <c r="AF1236" s="214"/>
      <c r="AG1236" s="215"/>
      <c r="AI1236" s="206"/>
      <c r="AJ1236" s="207"/>
      <c r="AK1236" s="207"/>
      <c r="AL1236" s="208"/>
      <c r="AM1236" s="209"/>
    </row>
    <row r="1237" spans="1:39" ht="24" customHeight="1" x14ac:dyDescent="0.15">
      <c r="A1237" s="216"/>
      <c r="B1237" s="214"/>
      <c r="C1237" s="214"/>
      <c r="D1237" s="214"/>
      <c r="E1237" s="217"/>
      <c r="F1237" s="68"/>
      <c r="G1237" s="67"/>
      <c r="H1237" s="218"/>
      <c r="I1237" s="214"/>
      <c r="J1237" s="214"/>
      <c r="K1237" s="214"/>
      <c r="L1237" s="214"/>
      <c r="M1237" s="214"/>
      <c r="N1237" s="214"/>
      <c r="O1237" s="214"/>
      <c r="P1237" s="214"/>
      <c r="Q1237" s="219"/>
      <c r="R1237" s="219"/>
      <c r="S1237" s="336"/>
      <c r="T1237" s="337"/>
      <c r="U1237" s="222"/>
      <c r="V1237" s="223"/>
      <c r="W1237" s="223"/>
      <c r="X1237" s="224">
        <f t="shared" si="54"/>
        <v>0</v>
      </c>
      <c r="Y1237" s="224"/>
      <c r="Z1237" s="224"/>
      <c r="AA1237" s="224"/>
      <c r="AB1237" s="224"/>
      <c r="AC1237" s="225"/>
      <c r="AD1237" s="225"/>
      <c r="AE1237" s="213"/>
      <c r="AF1237" s="214"/>
      <c r="AG1237" s="215"/>
      <c r="AI1237" s="206"/>
      <c r="AJ1237" s="207"/>
      <c r="AK1237" s="207"/>
      <c r="AL1237" s="208"/>
      <c r="AM1237" s="209"/>
    </row>
    <row r="1238" spans="1:39" ht="24" customHeight="1" x14ac:dyDescent="0.15">
      <c r="A1238" s="216"/>
      <c r="B1238" s="214"/>
      <c r="C1238" s="214"/>
      <c r="D1238" s="214"/>
      <c r="E1238" s="217"/>
      <c r="F1238" s="68"/>
      <c r="G1238" s="67"/>
      <c r="H1238" s="218"/>
      <c r="I1238" s="214"/>
      <c r="J1238" s="214"/>
      <c r="K1238" s="214"/>
      <c r="L1238" s="214"/>
      <c r="M1238" s="214"/>
      <c r="N1238" s="214"/>
      <c r="O1238" s="214"/>
      <c r="P1238" s="214"/>
      <c r="Q1238" s="219"/>
      <c r="R1238" s="219"/>
      <c r="S1238" s="336"/>
      <c r="T1238" s="337"/>
      <c r="U1238" s="222"/>
      <c r="V1238" s="223"/>
      <c r="W1238" s="223"/>
      <c r="X1238" s="224">
        <f t="shared" si="54"/>
        <v>0</v>
      </c>
      <c r="Y1238" s="224"/>
      <c r="Z1238" s="224"/>
      <c r="AA1238" s="224"/>
      <c r="AB1238" s="224"/>
      <c r="AC1238" s="225"/>
      <c r="AD1238" s="225"/>
      <c r="AE1238" s="213"/>
      <c r="AF1238" s="214"/>
      <c r="AG1238" s="215"/>
      <c r="AI1238" s="206"/>
      <c r="AJ1238" s="207"/>
      <c r="AK1238" s="207"/>
      <c r="AL1238" s="208"/>
      <c r="AM1238" s="209"/>
    </row>
    <row r="1239" spans="1:39" ht="24" customHeight="1" x14ac:dyDescent="0.15">
      <c r="A1239" s="216"/>
      <c r="B1239" s="214"/>
      <c r="C1239" s="214"/>
      <c r="D1239" s="214"/>
      <c r="E1239" s="217"/>
      <c r="F1239" s="68"/>
      <c r="G1239" s="67"/>
      <c r="H1239" s="218"/>
      <c r="I1239" s="214"/>
      <c r="J1239" s="214"/>
      <c r="K1239" s="214"/>
      <c r="L1239" s="214"/>
      <c r="M1239" s="214"/>
      <c r="N1239" s="214"/>
      <c r="O1239" s="214"/>
      <c r="P1239" s="214"/>
      <c r="Q1239" s="219"/>
      <c r="R1239" s="219"/>
      <c r="S1239" s="336"/>
      <c r="T1239" s="337"/>
      <c r="U1239" s="222"/>
      <c r="V1239" s="223"/>
      <c r="W1239" s="223"/>
      <c r="X1239" s="224">
        <f t="shared" si="54"/>
        <v>0</v>
      </c>
      <c r="Y1239" s="224"/>
      <c r="Z1239" s="224"/>
      <c r="AA1239" s="224"/>
      <c r="AB1239" s="224"/>
      <c r="AC1239" s="225"/>
      <c r="AD1239" s="225"/>
      <c r="AE1239" s="213"/>
      <c r="AF1239" s="214"/>
      <c r="AG1239" s="215"/>
      <c r="AI1239" s="206"/>
      <c r="AJ1239" s="207"/>
      <c r="AK1239" s="207"/>
      <c r="AL1239" s="208"/>
      <c r="AM1239" s="209"/>
    </row>
    <row r="1240" spans="1:39" ht="24" customHeight="1" x14ac:dyDescent="0.15">
      <c r="A1240" s="216"/>
      <c r="B1240" s="214"/>
      <c r="C1240" s="214"/>
      <c r="D1240" s="214"/>
      <c r="E1240" s="217"/>
      <c r="F1240" s="68"/>
      <c r="G1240" s="67"/>
      <c r="H1240" s="218"/>
      <c r="I1240" s="214"/>
      <c r="J1240" s="214"/>
      <c r="K1240" s="214"/>
      <c r="L1240" s="214"/>
      <c r="M1240" s="214"/>
      <c r="N1240" s="214"/>
      <c r="O1240" s="214"/>
      <c r="P1240" s="214"/>
      <c r="Q1240" s="219"/>
      <c r="R1240" s="219"/>
      <c r="S1240" s="336"/>
      <c r="T1240" s="337"/>
      <c r="U1240" s="222"/>
      <c r="V1240" s="223"/>
      <c r="W1240" s="223"/>
      <c r="X1240" s="224">
        <f t="shared" si="54"/>
        <v>0</v>
      </c>
      <c r="Y1240" s="224"/>
      <c r="Z1240" s="224"/>
      <c r="AA1240" s="224"/>
      <c r="AB1240" s="224"/>
      <c r="AC1240" s="225"/>
      <c r="AD1240" s="225"/>
      <c r="AE1240" s="213"/>
      <c r="AF1240" s="214"/>
      <c r="AG1240" s="215"/>
      <c r="AI1240" s="206"/>
      <c r="AJ1240" s="207"/>
      <c r="AK1240" s="207"/>
      <c r="AL1240" s="208"/>
      <c r="AM1240" s="209"/>
    </row>
    <row r="1241" spans="1:39" ht="24" customHeight="1" x14ac:dyDescent="0.15">
      <c r="A1241" s="216"/>
      <c r="B1241" s="214"/>
      <c r="C1241" s="214"/>
      <c r="D1241" s="214"/>
      <c r="E1241" s="217"/>
      <c r="F1241" s="68"/>
      <c r="G1241" s="67"/>
      <c r="H1241" s="218"/>
      <c r="I1241" s="214"/>
      <c r="J1241" s="214"/>
      <c r="K1241" s="214"/>
      <c r="L1241" s="214"/>
      <c r="M1241" s="214"/>
      <c r="N1241" s="214"/>
      <c r="O1241" s="214"/>
      <c r="P1241" s="214"/>
      <c r="Q1241" s="219"/>
      <c r="R1241" s="219"/>
      <c r="S1241" s="336"/>
      <c r="T1241" s="337"/>
      <c r="U1241" s="222"/>
      <c r="V1241" s="223"/>
      <c r="W1241" s="223"/>
      <c r="X1241" s="224">
        <f t="shared" si="54"/>
        <v>0</v>
      </c>
      <c r="Y1241" s="224"/>
      <c r="Z1241" s="224"/>
      <c r="AA1241" s="224"/>
      <c r="AB1241" s="224"/>
      <c r="AC1241" s="225"/>
      <c r="AD1241" s="225"/>
      <c r="AE1241" s="213"/>
      <c r="AF1241" s="214"/>
      <c r="AG1241" s="215"/>
      <c r="AI1241" s="206"/>
      <c r="AJ1241" s="207"/>
      <c r="AK1241" s="207"/>
      <c r="AL1241" s="208"/>
      <c r="AM1241" s="209"/>
    </row>
    <row r="1242" spans="1:39" ht="24" customHeight="1" x14ac:dyDescent="0.15">
      <c r="A1242" s="216"/>
      <c r="B1242" s="214"/>
      <c r="C1242" s="214"/>
      <c r="D1242" s="214"/>
      <c r="E1242" s="217"/>
      <c r="F1242" s="68"/>
      <c r="G1242" s="67"/>
      <c r="H1242" s="218"/>
      <c r="I1242" s="214"/>
      <c r="J1242" s="214"/>
      <c r="K1242" s="214"/>
      <c r="L1242" s="214"/>
      <c r="M1242" s="214"/>
      <c r="N1242" s="214"/>
      <c r="O1242" s="214"/>
      <c r="P1242" s="214"/>
      <c r="Q1242" s="219"/>
      <c r="R1242" s="219"/>
      <c r="S1242" s="336"/>
      <c r="T1242" s="337"/>
      <c r="U1242" s="222"/>
      <c r="V1242" s="223"/>
      <c r="W1242" s="223"/>
      <c r="X1242" s="224">
        <f t="shared" si="54"/>
        <v>0</v>
      </c>
      <c r="Y1242" s="224"/>
      <c r="Z1242" s="224"/>
      <c r="AA1242" s="224"/>
      <c r="AB1242" s="224"/>
      <c r="AC1242" s="225"/>
      <c r="AD1242" s="225"/>
      <c r="AE1242" s="213"/>
      <c r="AF1242" s="214"/>
      <c r="AG1242" s="215"/>
      <c r="AI1242" s="206"/>
      <c r="AJ1242" s="207"/>
      <c r="AK1242" s="207"/>
      <c r="AL1242" s="208"/>
      <c r="AM1242" s="209"/>
    </row>
    <row r="1243" spans="1:39" ht="24" customHeight="1" x14ac:dyDescent="0.15">
      <c r="A1243" s="216"/>
      <c r="B1243" s="214"/>
      <c r="C1243" s="214"/>
      <c r="D1243" s="214"/>
      <c r="E1243" s="217"/>
      <c r="F1243" s="68"/>
      <c r="G1243" s="67"/>
      <c r="H1243" s="218"/>
      <c r="I1243" s="214"/>
      <c r="J1243" s="214"/>
      <c r="K1243" s="214"/>
      <c r="L1243" s="214"/>
      <c r="M1243" s="214"/>
      <c r="N1243" s="214"/>
      <c r="O1243" s="214"/>
      <c r="P1243" s="214"/>
      <c r="Q1243" s="219"/>
      <c r="R1243" s="219"/>
      <c r="S1243" s="336"/>
      <c r="T1243" s="337"/>
      <c r="U1243" s="222"/>
      <c r="V1243" s="223"/>
      <c r="W1243" s="223"/>
      <c r="X1243" s="224">
        <f t="shared" si="54"/>
        <v>0</v>
      </c>
      <c r="Y1243" s="224"/>
      <c r="Z1243" s="224"/>
      <c r="AA1243" s="224"/>
      <c r="AB1243" s="224"/>
      <c r="AC1243" s="225"/>
      <c r="AD1243" s="225"/>
      <c r="AE1243" s="213"/>
      <c r="AF1243" s="214"/>
      <c r="AG1243" s="215"/>
      <c r="AI1243" s="206"/>
      <c r="AJ1243" s="207"/>
      <c r="AK1243" s="207"/>
      <c r="AL1243" s="208"/>
      <c r="AM1243" s="209"/>
    </row>
    <row r="1244" spans="1:39" ht="24" customHeight="1" thickBot="1" x14ac:dyDescent="0.2">
      <c r="A1244" s="216"/>
      <c r="B1244" s="214"/>
      <c r="C1244" s="214"/>
      <c r="D1244" s="214"/>
      <c r="E1244" s="217"/>
      <c r="F1244" s="68"/>
      <c r="G1244" s="67"/>
      <c r="H1244" s="218"/>
      <c r="I1244" s="214"/>
      <c r="J1244" s="214"/>
      <c r="K1244" s="214"/>
      <c r="L1244" s="214"/>
      <c r="M1244" s="214"/>
      <c r="N1244" s="214"/>
      <c r="O1244" s="214"/>
      <c r="P1244" s="214"/>
      <c r="Q1244" s="219"/>
      <c r="R1244" s="219"/>
      <c r="S1244" s="336"/>
      <c r="T1244" s="337"/>
      <c r="U1244" s="222"/>
      <c r="V1244" s="223"/>
      <c r="W1244" s="223"/>
      <c r="X1244" s="224">
        <f>ROUND(Q1244*U1244,0)</f>
        <v>0</v>
      </c>
      <c r="Y1244" s="224"/>
      <c r="Z1244" s="224"/>
      <c r="AA1244" s="224"/>
      <c r="AB1244" s="224"/>
      <c r="AC1244" s="225"/>
      <c r="AD1244" s="225"/>
      <c r="AE1244" s="213"/>
      <c r="AF1244" s="214"/>
      <c r="AG1244" s="215"/>
      <c r="AI1244" s="206"/>
      <c r="AJ1244" s="207"/>
      <c r="AK1244" s="207"/>
      <c r="AL1244" s="208"/>
      <c r="AM1244" s="209"/>
    </row>
    <row r="1245" spans="1:39" ht="24" customHeight="1" thickTop="1" thickBot="1" x14ac:dyDescent="0.2">
      <c r="A1245" s="197"/>
      <c r="B1245" s="198"/>
      <c r="C1245" s="198"/>
      <c r="D1245" s="198"/>
      <c r="E1245" s="199"/>
      <c r="F1245" s="70"/>
      <c r="G1245" s="69"/>
      <c r="H1245" s="200" t="s">
        <v>64</v>
      </c>
      <c r="I1245" s="201"/>
      <c r="J1245" s="201"/>
      <c r="K1245" s="201"/>
      <c r="L1245" s="201"/>
      <c r="M1245" s="201"/>
      <c r="N1245" s="201"/>
      <c r="O1245" s="201"/>
      <c r="P1245" s="201"/>
      <c r="Q1245" s="200"/>
      <c r="R1245" s="200"/>
      <c r="S1245" s="200"/>
      <c r="T1245" s="200"/>
      <c r="U1245" s="200"/>
      <c r="V1245" s="200"/>
      <c r="W1245" s="200"/>
      <c r="X1245" s="202">
        <f>SUM(X1230:AD1244)</f>
        <v>0</v>
      </c>
      <c r="Y1245" s="202"/>
      <c r="Z1245" s="202"/>
      <c r="AA1245" s="202"/>
      <c r="AB1245" s="202"/>
      <c r="AC1245" s="203"/>
      <c r="AD1245" s="203"/>
      <c r="AE1245" s="204"/>
      <c r="AF1245" s="198"/>
      <c r="AG1245" s="205"/>
      <c r="AI1245" s="206"/>
      <c r="AJ1245" s="207"/>
      <c r="AK1245" s="207"/>
      <c r="AL1245" s="208"/>
      <c r="AM1245" s="209"/>
    </row>
    <row r="1246" spans="1:39" ht="14.25" thickTop="1" x14ac:dyDescent="0.15"/>
    <row r="1247" spans="1:39" ht="15.75" customHeight="1" x14ac:dyDescent="0.15">
      <c r="A1247" s="52" t="s">
        <v>30</v>
      </c>
      <c r="W1247" s="71"/>
      <c r="X1247" s="20"/>
      <c r="Y1247" s="172" t="s">
        <v>37</v>
      </c>
      <c r="Z1247" s="173"/>
      <c r="AA1247" s="173"/>
      <c r="AB1247" s="173"/>
      <c r="AC1247" s="174"/>
      <c r="AD1247" s="210" t="s">
        <v>28</v>
      </c>
      <c r="AE1247" s="211"/>
      <c r="AF1247" s="211"/>
      <c r="AG1247" s="211"/>
      <c r="AH1247" s="212"/>
      <c r="AI1247" s="210" t="s">
        <v>27</v>
      </c>
      <c r="AJ1247" s="211"/>
      <c r="AK1247" s="211"/>
      <c r="AL1247" s="211"/>
      <c r="AM1247" s="212"/>
    </row>
    <row r="1248" spans="1:39" ht="16.5" customHeight="1" x14ac:dyDescent="0.15">
      <c r="B1248" s="16" t="s">
        <v>132</v>
      </c>
      <c r="C1248" s="2"/>
      <c r="Y1248" s="187"/>
      <c r="Z1248" s="188"/>
      <c r="AA1248" s="188"/>
      <c r="AB1248" s="188"/>
      <c r="AC1248" s="188"/>
      <c r="AD1248" s="187"/>
      <c r="AE1248" s="188"/>
      <c r="AF1248" s="188"/>
      <c r="AG1248" s="188"/>
      <c r="AH1248" s="193"/>
      <c r="AI1248" s="187"/>
      <c r="AJ1248" s="188"/>
      <c r="AK1248" s="188"/>
      <c r="AL1248" s="188"/>
      <c r="AM1248" s="193"/>
    </row>
    <row r="1249" spans="1:39" ht="16.5" customHeight="1" x14ac:dyDescent="0.15">
      <c r="B1249" s="3" t="s">
        <v>47</v>
      </c>
      <c r="Y1249" s="189"/>
      <c r="Z1249" s="190"/>
      <c r="AA1249" s="190"/>
      <c r="AB1249" s="190"/>
      <c r="AC1249" s="190"/>
      <c r="AD1249" s="189"/>
      <c r="AE1249" s="190"/>
      <c r="AF1249" s="190"/>
      <c r="AG1249" s="190"/>
      <c r="AH1249" s="194"/>
      <c r="AI1249" s="189"/>
      <c r="AJ1249" s="190"/>
      <c r="AK1249" s="190"/>
      <c r="AL1249" s="190"/>
      <c r="AM1249" s="194"/>
    </row>
    <row r="1250" spans="1:39" ht="16.5" customHeight="1" x14ac:dyDescent="0.15">
      <c r="B1250" s="3" t="s">
        <v>50</v>
      </c>
      <c r="C1250" s="23"/>
      <c r="D1250" s="23"/>
      <c r="E1250" s="23"/>
      <c r="F1250" s="23"/>
      <c r="G1250" s="23"/>
      <c r="H1250" s="23"/>
      <c r="I1250" s="23"/>
      <c r="J1250" s="23"/>
      <c r="K1250" s="23"/>
      <c r="Y1250" s="189"/>
      <c r="Z1250" s="190"/>
      <c r="AA1250" s="190"/>
      <c r="AB1250" s="190"/>
      <c r="AC1250" s="190"/>
      <c r="AD1250" s="189"/>
      <c r="AE1250" s="190"/>
      <c r="AF1250" s="190"/>
      <c r="AG1250" s="190"/>
      <c r="AH1250" s="194"/>
      <c r="AI1250" s="189"/>
      <c r="AJ1250" s="190"/>
      <c r="AK1250" s="190"/>
      <c r="AL1250" s="190"/>
      <c r="AM1250" s="194"/>
    </row>
    <row r="1251" spans="1:39" ht="16.5" customHeight="1" x14ac:dyDescent="0.15">
      <c r="B1251" s="3" t="s">
        <v>58</v>
      </c>
      <c r="Y1251" s="191"/>
      <c r="Z1251" s="192"/>
      <c r="AA1251" s="192"/>
      <c r="AB1251" s="192"/>
      <c r="AC1251" s="192"/>
      <c r="AD1251" s="191"/>
      <c r="AE1251" s="192"/>
      <c r="AF1251" s="192"/>
      <c r="AG1251" s="192"/>
      <c r="AH1251" s="195"/>
      <c r="AI1251" s="191"/>
      <c r="AJ1251" s="192"/>
      <c r="AK1251" s="192"/>
      <c r="AL1251" s="192"/>
      <c r="AM1251" s="195"/>
    </row>
    <row r="1252" spans="1:39" ht="16.5" customHeight="1" x14ac:dyDescent="0.15">
      <c r="B1252" s="17" t="s">
        <v>59</v>
      </c>
    </row>
    <row r="1253" spans="1:39" ht="16.5" customHeight="1" x14ac:dyDescent="0.15">
      <c r="B1253" s="17"/>
      <c r="AD1253" s="64"/>
      <c r="AE1253"/>
      <c r="AF1253"/>
      <c r="AG1253"/>
      <c r="AH1253"/>
      <c r="AI1253"/>
      <c r="AJ1253"/>
      <c r="AK1253"/>
      <c r="AL1253"/>
      <c r="AM1253"/>
    </row>
    <row r="1254" spans="1:39" ht="16.5" customHeight="1" x14ac:dyDescent="0.15">
      <c r="B1254" s="3"/>
      <c r="AE1254"/>
      <c r="AF1254"/>
      <c r="AG1254"/>
      <c r="AH1254"/>
      <c r="AI1254"/>
      <c r="AJ1254"/>
      <c r="AK1254"/>
      <c r="AL1254"/>
      <c r="AM1254"/>
    </row>
    <row r="1255" spans="1:39" ht="16.5" customHeight="1" x14ac:dyDescent="0.15">
      <c r="B1255" s="196" t="s">
        <v>34</v>
      </c>
      <c r="C1255" s="196"/>
      <c r="D1255" s="196"/>
      <c r="E1255" s="196"/>
      <c r="F1255" s="196"/>
      <c r="G1255" s="196"/>
      <c r="H1255" s="196"/>
      <c r="I1255" s="196"/>
      <c r="J1255" s="196"/>
      <c r="L1255" s="196" t="s">
        <v>35</v>
      </c>
      <c r="M1255" s="196"/>
      <c r="N1255" s="196"/>
      <c r="O1255" s="196"/>
      <c r="P1255" s="196"/>
      <c r="Q1255" s="196"/>
      <c r="R1255" s="196"/>
      <c r="S1255" s="196"/>
      <c r="T1255" s="196"/>
      <c r="U1255" s="196"/>
      <c r="V1255" s="196"/>
      <c r="W1255" s="196"/>
      <c r="X1255" s="196"/>
      <c r="Y1255" s="196"/>
      <c r="Z1255" s="196"/>
      <c r="AA1255" s="64"/>
      <c r="AD1255"/>
      <c r="AE1255"/>
      <c r="AF1255"/>
      <c r="AG1255"/>
      <c r="AH1255"/>
      <c r="AI1255"/>
      <c r="AJ1255"/>
      <c r="AK1255"/>
      <c r="AL1255"/>
      <c r="AM1255"/>
    </row>
    <row r="1256" spans="1:39" x14ac:dyDescent="0.15">
      <c r="B1256" s="196"/>
      <c r="C1256" s="196"/>
      <c r="D1256" s="196"/>
      <c r="E1256" s="196"/>
      <c r="F1256" s="196"/>
      <c r="G1256" s="196"/>
      <c r="H1256" s="196"/>
      <c r="I1256" s="196"/>
      <c r="J1256" s="196"/>
      <c r="L1256" s="196"/>
      <c r="M1256" s="196"/>
      <c r="N1256" s="196"/>
      <c r="O1256" s="196"/>
      <c r="P1256" s="196"/>
      <c r="Q1256" s="196"/>
      <c r="R1256" s="196"/>
      <c r="S1256" s="196"/>
      <c r="T1256" s="196"/>
      <c r="U1256" s="196"/>
      <c r="V1256" s="196"/>
      <c r="W1256" s="196"/>
      <c r="X1256" s="196"/>
      <c r="Y1256" s="196"/>
      <c r="Z1256" s="196"/>
      <c r="AA1256" s="64"/>
    </row>
    <row r="1257" spans="1:39" x14ac:dyDescent="0.15">
      <c r="B1257" s="196"/>
      <c r="C1257" s="196"/>
      <c r="D1257" s="196"/>
      <c r="E1257" s="196"/>
      <c r="F1257" s="196"/>
      <c r="G1257" s="196"/>
      <c r="H1257" s="196"/>
      <c r="I1257" s="196"/>
      <c r="J1257" s="196"/>
      <c r="K1257" s="64"/>
      <c r="L1257" s="196"/>
      <c r="M1257" s="196"/>
      <c r="N1257" s="196"/>
      <c r="O1257" s="196"/>
      <c r="P1257" s="196"/>
      <c r="Q1257" s="196"/>
      <c r="R1257" s="196"/>
      <c r="S1257" s="196"/>
      <c r="T1257" s="196"/>
      <c r="U1257" s="196"/>
      <c r="V1257" s="196"/>
      <c r="W1257" s="196"/>
      <c r="X1257" s="196"/>
      <c r="Y1257" s="196"/>
      <c r="Z1257" s="196"/>
      <c r="AA1257" s="64"/>
      <c r="AD1257" s="196" t="s">
        <v>29</v>
      </c>
      <c r="AE1257" s="171"/>
      <c r="AF1257" s="171"/>
      <c r="AG1257" s="171"/>
      <c r="AH1257" s="171"/>
      <c r="AI1257" s="171"/>
      <c r="AJ1257" s="171"/>
      <c r="AK1257" s="171"/>
      <c r="AL1257" s="171"/>
      <c r="AM1257" s="171"/>
    </row>
    <row r="1258" spans="1:39" x14ac:dyDescent="0.15">
      <c r="B1258" s="196"/>
      <c r="C1258" s="196"/>
      <c r="D1258" s="196"/>
      <c r="E1258" s="196"/>
      <c r="F1258" s="196"/>
      <c r="G1258" s="196"/>
      <c r="H1258" s="196"/>
      <c r="I1258" s="196"/>
      <c r="J1258" s="196"/>
      <c r="K1258" s="64"/>
      <c r="L1258" s="196"/>
      <c r="M1258" s="196"/>
      <c r="N1258" s="196"/>
      <c r="O1258" s="196"/>
      <c r="P1258" s="196"/>
      <c r="Q1258" s="196"/>
      <c r="R1258" s="196"/>
      <c r="S1258" s="196"/>
      <c r="T1258" s="196"/>
      <c r="U1258" s="196"/>
      <c r="V1258" s="196"/>
      <c r="W1258" s="196"/>
      <c r="X1258" s="196"/>
      <c r="Y1258" s="196"/>
      <c r="Z1258" s="196"/>
      <c r="AA1258" s="64"/>
      <c r="AD1258" s="196"/>
      <c r="AE1258" s="196"/>
      <c r="AF1258" s="196"/>
      <c r="AG1258" s="196"/>
      <c r="AH1258" s="196"/>
      <c r="AI1258" s="196"/>
      <c r="AJ1258" s="196"/>
      <c r="AK1258" s="196"/>
      <c r="AL1258" s="196"/>
      <c r="AM1258" s="196"/>
    </row>
    <row r="1259" spans="1:39" x14ac:dyDescent="0.15">
      <c r="B1259" s="196"/>
      <c r="C1259" s="196"/>
      <c r="D1259" s="196"/>
      <c r="E1259" s="196"/>
      <c r="F1259" s="196"/>
      <c r="G1259" s="196"/>
      <c r="H1259" s="196"/>
      <c r="I1259" s="196"/>
      <c r="J1259" s="196"/>
      <c r="K1259" s="64"/>
      <c r="L1259" s="196"/>
      <c r="M1259" s="196"/>
      <c r="N1259" s="196"/>
      <c r="O1259" s="196"/>
      <c r="P1259" s="196"/>
      <c r="Q1259" s="196"/>
      <c r="R1259" s="196"/>
      <c r="S1259" s="196"/>
      <c r="T1259" s="196"/>
      <c r="U1259" s="196"/>
      <c r="V1259" s="196"/>
      <c r="W1259" s="196"/>
      <c r="X1259" s="196"/>
      <c r="Y1259" s="196"/>
      <c r="Z1259" s="196"/>
      <c r="AA1259" s="64"/>
      <c r="AD1259" s="196"/>
      <c r="AE1259" s="196"/>
      <c r="AF1259" s="196"/>
      <c r="AG1259" s="196"/>
      <c r="AH1259" s="196"/>
      <c r="AI1259" s="196"/>
      <c r="AJ1259" s="196"/>
      <c r="AK1259" s="196"/>
      <c r="AL1259" s="196"/>
      <c r="AM1259" s="196"/>
    </row>
    <row r="1260" spans="1:39" x14ac:dyDescent="0.15">
      <c r="K1260" s="64"/>
    </row>
    <row r="1261" spans="1:39" ht="16.5" customHeight="1" x14ac:dyDescent="0.15">
      <c r="A1261" s="80" t="s">
        <v>62</v>
      </c>
      <c r="B1261" s="81"/>
      <c r="C1261" s="81"/>
      <c r="D1261" s="81"/>
      <c r="E1261" s="81"/>
      <c r="F1261" s="81"/>
      <c r="G1261" s="81"/>
      <c r="H1261" s="81"/>
      <c r="I1261" s="81"/>
      <c r="J1261" s="81"/>
      <c r="K1261" s="81"/>
      <c r="L1261" s="81"/>
      <c r="M1261" s="81"/>
      <c r="N1261" s="81"/>
      <c r="O1261" s="81"/>
      <c r="P1261" s="81"/>
      <c r="Q1261" s="81"/>
      <c r="R1261" s="81"/>
      <c r="S1261" s="81"/>
      <c r="T1261" s="81"/>
      <c r="U1261" s="81"/>
      <c r="V1261" s="81"/>
      <c r="W1261" s="81"/>
      <c r="X1261" s="81"/>
      <c r="Y1261" s="81"/>
      <c r="Z1261" s="81"/>
      <c r="AA1261" s="81"/>
      <c r="AB1261" s="81"/>
      <c r="AC1261" s="81"/>
      <c r="AD1261" s="81"/>
      <c r="AE1261" s="81"/>
      <c r="AF1261" s="81"/>
      <c r="AG1261" s="81"/>
      <c r="AH1261" s="81"/>
      <c r="AI1261" s="81"/>
      <c r="AJ1261" s="81"/>
      <c r="AK1261" s="81"/>
      <c r="AL1261" s="81"/>
      <c r="AM1261" s="81"/>
    </row>
    <row r="1262" spans="1:39" ht="16.5" customHeight="1" x14ac:dyDescent="0.15">
      <c r="A1262" s="81"/>
      <c r="B1262" s="81"/>
      <c r="C1262" s="81"/>
      <c r="D1262" s="81"/>
      <c r="E1262" s="81"/>
      <c r="F1262" s="81"/>
      <c r="G1262" s="81"/>
      <c r="H1262" s="81"/>
      <c r="I1262" s="81"/>
      <c r="J1262" s="81"/>
      <c r="K1262" s="81"/>
      <c r="L1262" s="81"/>
      <c r="M1262" s="81"/>
      <c r="N1262" s="81"/>
      <c r="O1262" s="81"/>
      <c r="P1262" s="81"/>
      <c r="Q1262" s="81"/>
      <c r="R1262" s="81"/>
      <c r="S1262" s="81"/>
      <c r="T1262" s="81"/>
      <c r="U1262" s="81"/>
      <c r="V1262" s="81"/>
      <c r="W1262" s="81"/>
      <c r="X1262" s="81"/>
      <c r="Y1262" s="81"/>
      <c r="Z1262" s="81"/>
      <c r="AA1262" s="81"/>
      <c r="AB1262" s="81"/>
      <c r="AC1262" s="81"/>
      <c r="AD1262" s="81"/>
      <c r="AE1262" s="81"/>
      <c r="AF1262" s="81"/>
      <c r="AG1262" s="81"/>
      <c r="AH1262" s="81"/>
      <c r="AI1262" s="81"/>
      <c r="AJ1262" s="81"/>
      <c r="AK1262" s="81"/>
      <c r="AL1262" s="81"/>
      <c r="AM1262" s="81"/>
    </row>
    <row r="1263" spans="1:39" ht="14.25" thickBot="1" x14ac:dyDescent="0.2"/>
    <row r="1264" spans="1:39" ht="26.1" customHeight="1" thickTop="1" x14ac:dyDescent="0.15">
      <c r="A1264" s="280">
        <f>A1219</f>
        <v>5</v>
      </c>
      <c r="B1264" s="281"/>
      <c r="C1264" s="284" t="s">
        <v>0</v>
      </c>
      <c r="D1264" s="281">
        <f>D1219</f>
        <v>10</v>
      </c>
      <c r="E1264" s="281"/>
      <c r="F1264" s="284" t="s">
        <v>1</v>
      </c>
      <c r="G1264" s="281">
        <f>G1219</f>
        <v>31</v>
      </c>
      <c r="H1264" s="281"/>
      <c r="I1264" s="286" t="s">
        <v>2</v>
      </c>
      <c r="K1264" s="55"/>
      <c r="L1264" s="53"/>
      <c r="M1264" s="53"/>
      <c r="N1264" s="288">
        <f>N1219</f>
        <v>10</v>
      </c>
      <c r="O1264" s="288"/>
      <c r="P1264" s="288"/>
      <c r="Q1264" s="284" t="s">
        <v>1</v>
      </c>
      <c r="R1264" s="284" t="s">
        <v>7</v>
      </c>
      <c r="S1264" s="53"/>
      <c r="T1264" s="53"/>
      <c r="U1264" s="54"/>
      <c r="W1264" s="269" t="s">
        <v>21</v>
      </c>
      <c r="X1264" s="270"/>
      <c r="Y1264" s="270"/>
      <c r="Z1264" s="270"/>
      <c r="AA1264" s="270"/>
      <c r="AB1264" s="271">
        <f>AB1219</f>
        <v>646</v>
      </c>
      <c r="AC1264" s="272"/>
      <c r="AD1264" s="272"/>
      <c r="AE1264" s="272"/>
      <c r="AF1264" s="272"/>
      <c r="AG1264" s="272"/>
      <c r="AH1264" s="272"/>
      <c r="AI1264" s="272"/>
      <c r="AJ1264" s="272"/>
      <c r="AK1264" s="272"/>
      <c r="AL1264" s="272"/>
      <c r="AM1264" s="273"/>
    </row>
    <row r="1265" spans="1:41" ht="26.1" customHeight="1" thickBot="1" x14ac:dyDescent="0.2">
      <c r="A1265" s="282"/>
      <c r="B1265" s="283"/>
      <c r="C1265" s="285"/>
      <c r="D1265" s="283"/>
      <c r="E1265" s="283"/>
      <c r="F1265" s="285"/>
      <c r="G1265" s="283"/>
      <c r="H1265" s="283"/>
      <c r="I1265" s="287"/>
      <c r="K1265" s="56"/>
      <c r="L1265" s="57"/>
      <c r="M1265" s="57"/>
      <c r="N1265" s="289"/>
      <c r="O1265" s="289"/>
      <c r="P1265" s="289"/>
      <c r="Q1265" s="290"/>
      <c r="R1265" s="290"/>
      <c r="S1265" s="57"/>
      <c r="T1265" s="57"/>
      <c r="U1265" s="58"/>
      <c r="W1265" s="274" t="s">
        <v>49</v>
      </c>
      <c r="X1265" s="275"/>
      <c r="Y1265" s="275"/>
      <c r="Z1265" s="291" t="str">
        <f t="shared" ref="Z1265:Z1270" si="55">Z1220</f>
        <v>T8888888888888</v>
      </c>
      <c r="AA1265" s="292"/>
      <c r="AB1265" s="292"/>
      <c r="AC1265" s="292"/>
      <c r="AD1265" s="292"/>
      <c r="AE1265" s="292"/>
      <c r="AF1265" s="292"/>
      <c r="AG1265" s="292"/>
      <c r="AH1265" s="292"/>
      <c r="AI1265" s="292"/>
      <c r="AJ1265" s="292"/>
      <c r="AK1265" s="292"/>
      <c r="AL1265" s="292"/>
      <c r="AM1265" s="293"/>
    </row>
    <row r="1266" spans="1:41" ht="17.25" customHeight="1" thickTop="1" thickBot="1" x14ac:dyDescent="0.2">
      <c r="A1266" s="37" t="s">
        <v>81</v>
      </c>
      <c r="I1266" s="60"/>
      <c r="W1266" s="276" t="s">
        <v>22</v>
      </c>
      <c r="X1266" s="277"/>
      <c r="Y1266" s="62"/>
      <c r="Z1266" s="278" t="str">
        <f t="shared" si="55"/>
        <v>270-2225</v>
      </c>
      <c r="AA1266" s="278"/>
      <c r="AB1266" s="279"/>
      <c r="AC1266" s="61"/>
      <c r="AD1266" s="62"/>
      <c r="AE1266" s="62"/>
      <c r="AF1266" s="62"/>
      <c r="AG1266" s="62"/>
      <c r="AH1266" s="62"/>
      <c r="AI1266" s="62"/>
      <c r="AJ1266" s="62"/>
      <c r="AK1266" s="62"/>
      <c r="AL1266" s="62"/>
      <c r="AM1266" s="63"/>
      <c r="AO1266" s="64"/>
    </row>
    <row r="1267" spans="1:41" ht="17.25" customHeight="1" thickTop="1" x14ac:dyDescent="0.15">
      <c r="A1267" s="59"/>
      <c r="B1267" s="241" t="str">
        <f>B1222</f>
        <v>製造管理部</v>
      </c>
      <c r="C1267" s="242"/>
      <c r="D1267" s="242"/>
      <c r="E1267" s="242"/>
      <c r="F1267" s="242"/>
      <c r="G1267" s="242"/>
      <c r="I1267" s="60"/>
      <c r="K1267" s="261" t="s">
        <v>8</v>
      </c>
      <c r="L1267" s="264" t="str">
        <f>L1222</f>
        <v>三井住友</v>
      </c>
      <c r="M1267" s="265"/>
      <c r="N1267" s="265"/>
      <c r="O1267" s="266" t="s">
        <v>32</v>
      </c>
      <c r="P1267" s="267"/>
      <c r="Q1267" s="264" t="str">
        <f>Q1222</f>
        <v>松戸</v>
      </c>
      <c r="R1267" s="265"/>
      <c r="S1267" s="265"/>
      <c r="T1267" s="266" t="s">
        <v>4</v>
      </c>
      <c r="U1267" s="268"/>
      <c r="W1267" s="239" t="s">
        <v>12</v>
      </c>
      <c r="X1267" s="240"/>
      <c r="Z1267" s="241" t="str">
        <f t="shared" si="55"/>
        <v>千葉県松戸市東松戸2-20-1</v>
      </c>
      <c r="AA1267" s="241"/>
      <c r="AB1267" s="242"/>
      <c r="AC1267" s="242"/>
      <c r="AD1267" s="242"/>
      <c r="AE1267" s="242"/>
      <c r="AF1267" s="242"/>
      <c r="AG1267" s="242"/>
      <c r="AH1267" s="242"/>
      <c r="AI1267" s="242"/>
      <c r="AJ1267" s="242"/>
      <c r="AK1267" s="242"/>
      <c r="AL1267" s="242"/>
      <c r="AM1267" s="243"/>
    </row>
    <row r="1268" spans="1:41" ht="17.25" customHeight="1" x14ac:dyDescent="0.15">
      <c r="A1268" s="59"/>
      <c r="B1268" s="242"/>
      <c r="C1268" s="242"/>
      <c r="D1268" s="242"/>
      <c r="E1268" s="242"/>
      <c r="F1268" s="242"/>
      <c r="G1268" s="242"/>
      <c r="H1268" s="52" t="s">
        <v>3</v>
      </c>
      <c r="I1268" s="60"/>
      <c r="K1268" s="262"/>
      <c r="L1268" s="255" t="s">
        <v>9</v>
      </c>
      <c r="M1268" s="256"/>
      <c r="N1268" s="257"/>
      <c r="O1268" s="258" t="str">
        <f>O1223</f>
        <v>当座</v>
      </c>
      <c r="P1268" s="259"/>
      <c r="Q1268" s="259"/>
      <c r="R1268" s="259"/>
      <c r="S1268" s="259"/>
      <c r="T1268" s="259"/>
      <c r="U1268" s="260"/>
      <c r="W1268" s="239" t="s">
        <v>13</v>
      </c>
      <c r="X1268" s="240"/>
      <c r="Z1268" s="241" t="str">
        <f t="shared" si="55"/>
        <v>秩父産業株式会社</v>
      </c>
      <c r="AA1268" s="241"/>
      <c r="AB1268" s="241"/>
      <c r="AC1268" s="241"/>
      <c r="AD1268" s="241"/>
      <c r="AE1268" s="241"/>
      <c r="AF1268" s="241"/>
      <c r="AG1268" s="241"/>
      <c r="AH1268" s="241"/>
      <c r="AI1268" s="241"/>
      <c r="AJ1268" s="241"/>
      <c r="AK1268" s="241"/>
      <c r="AL1268" s="34" t="s">
        <v>60</v>
      </c>
      <c r="AM1268" s="60"/>
    </row>
    <row r="1269" spans="1:41" ht="17.25" customHeight="1" x14ac:dyDescent="0.15">
      <c r="A1269" s="59"/>
      <c r="I1269" s="60"/>
      <c r="K1269" s="262"/>
      <c r="L1269" s="255" t="s">
        <v>10</v>
      </c>
      <c r="M1269" s="256"/>
      <c r="N1269" s="257"/>
      <c r="O1269" s="311">
        <f>O1224</f>
        <v>1234567</v>
      </c>
      <c r="P1269" s="312"/>
      <c r="Q1269" s="312"/>
      <c r="R1269" s="312"/>
      <c r="S1269" s="312"/>
      <c r="T1269" s="312"/>
      <c r="U1269" s="313"/>
      <c r="W1269" s="239" t="s">
        <v>23</v>
      </c>
      <c r="X1269" s="240"/>
      <c r="Z1269" s="241" t="str">
        <f t="shared" si="55"/>
        <v>047-311-1201</v>
      </c>
      <c r="AA1269" s="241"/>
      <c r="AB1269" s="242"/>
      <c r="AC1269" s="242"/>
      <c r="AD1269" s="242"/>
      <c r="AE1269" s="242"/>
      <c r="AF1269" s="242"/>
      <c r="AG1269" s="242"/>
      <c r="AH1269" s="242"/>
      <c r="AI1269" s="242"/>
      <c r="AJ1269" s="242"/>
      <c r="AK1269" s="242"/>
      <c r="AL1269" s="242"/>
      <c r="AM1269" s="243"/>
    </row>
    <row r="1270" spans="1:41" ht="17.25" customHeight="1" thickBot="1" x14ac:dyDescent="0.2">
      <c r="A1270" s="56"/>
      <c r="B1270" s="57" t="s">
        <v>4</v>
      </c>
      <c r="C1270" s="57"/>
      <c r="D1270" s="57" t="s">
        <v>5</v>
      </c>
      <c r="E1270" s="57"/>
      <c r="F1270" s="57"/>
      <c r="G1270" s="57" t="s">
        <v>6</v>
      </c>
      <c r="H1270" s="57"/>
      <c r="I1270" s="58"/>
      <c r="K1270" s="263"/>
      <c r="L1270" s="244" t="s">
        <v>11</v>
      </c>
      <c r="M1270" s="245"/>
      <c r="N1270" s="246"/>
      <c r="O1270" s="306" t="str">
        <f>O1225</f>
        <v>チチブサンギョウ（カ</v>
      </c>
      <c r="P1270" s="324"/>
      <c r="Q1270" s="324"/>
      <c r="R1270" s="324"/>
      <c r="S1270" s="324"/>
      <c r="T1270" s="324"/>
      <c r="U1270" s="325"/>
      <c r="W1270" s="250" t="s">
        <v>24</v>
      </c>
      <c r="X1270" s="251"/>
      <c r="Y1270" s="57"/>
      <c r="Z1270" s="252" t="str">
        <f t="shared" si="55"/>
        <v>047-311-1310</v>
      </c>
      <c r="AA1270" s="252"/>
      <c r="AB1270" s="253"/>
      <c r="AC1270" s="253"/>
      <c r="AD1270" s="253"/>
      <c r="AE1270" s="253"/>
      <c r="AF1270" s="253"/>
      <c r="AG1270" s="253"/>
      <c r="AH1270" s="253"/>
      <c r="AI1270" s="253"/>
      <c r="AJ1270" s="253"/>
      <c r="AK1270" s="253"/>
      <c r="AL1270" s="253"/>
      <c r="AM1270" s="254"/>
    </row>
    <row r="1271" spans="1:41" ht="14.25" thickTop="1" x14ac:dyDescent="0.15">
      <c r="E1271" s="1" t="s">
        <v>25</v>
      </c>
      <c r="AL1271" s="1"/>
    </row>
    <row r="1272" spans="1:41" ht="17.25" x14ac:dyDescent="0.15">
      <c r="A1272" s="52" t="s">
        <v>14</v>
      </c>
      <c r="R1272" s="10" t="s">
        <v>44</v>
      </c>
      <c r="S1272"/>
      <c r="Z1272" s="35" t="s">
        <v>61</v>
      </c>
    </row>
    <row r="1273" spans="1:41" ht="8.25" customHeight="1" thickBot="1" x14ac:dyDescent="0.2"/>
    <row r="1274" spans="1:41" ht="24" customHeight="1" thickTop="1" x14ac:dyDescent="0.15">
      <c r="A1274" s="232" t="s">
        <v>16</v>
      </c>
      <c r="B1274" s="233"/>
      <c r="C1274" s="233"/>
      <c r="D1274" s="233"/>
      <c r="E1274" s="234"/>
      <c r="F1274" s="65" t="s">
        <v>17</v>
      </c>
      <c r="G1274" s="66" t="s">
        <v>2</v>
      </c>
      <c r="H1274" s="235" t="s">
        <v>43</v>
      </c>
      <c r="I1274" s="236"/>
      <c r="J1274" s="236"/>
      <c r="K1274" s="236"/>
      <c r="L1274" s="236"/>
      <c r="M1274" s="236"/>
      <c r="N1274" s="236"/>
      <c r="O1274" s="236"/>
      <c r="P1274" s="236"/>
      <c r="Q1274" s="236" t="s">
        <v>18</v>
      </c>
      <c r="R1274" s="236"/>
      <c r="S1274" s="236" t="s">
        <v>26</v>
      </c>
      <c r="T1274" s="236"/>
      <c r="U1274" s="236" t="s">
        <v>31</v>
      </c>
      <c r="V1274" s="237"/>
      <c r="W1274" s="237"/>
      <c r="X1274" s="236" t="s">
        <v>19</v>
      </c>
      <c r="Y1274" s="236"/>
      <c r="Z1274" s="236"/>
      <c r="AA1274" s="236"/>
      <c r="AB1274" s="236"/>
      <c r="AC1274" s="238"/>
      <c r="AD1274" s="238"/>
      <c r="AE1274" s="226" t="s">
        <v>20</v>
      </c>
      <c r="AF1274" s="227"/>
      <c r="AG1274" s="228"/>
      <c r="AI1274" s="229" t="s">
        <v>36</v>
      </c>
      <c r="AJ1274" s="230"/>
      <c r="AK1274" s="230"/>
      <c r="AL1274" s="230"/>
      <c r="AM1274" s="231"/>
    </row>
    <row r="1275" spans="1:41" ht="24" customHeight="1" x14ac:dyDescent="0.15">
      <c r="A1275" s="216"/>
      <c r="B1275" s="214"/>
      <c r="C1275" s="214"/>
      <c r="D1275" s="214"/>
      <c r="E1275" s="217"/>
      <c r="F1275" s="68"/>
      <c r="G1275" s="67"/>
      <c r="H1275" s="218"/>
      <c r="I1275" s="214"/>
      <c r="J1275" s="214"/>
      <c r="K1275" s="214"/>
      <c r="L1275" s="214"/>
      <c r="M1275" s="214"/>
      <c r="N1275" s="214"/>
      <c r="O1275" s="214"/>
      <c r="P1275" s="214"/>
      <c r="Q1275" s="219"/>
      <c r="R1275" s="219"/>
      <c r="S1275" s="336"/>
      <c r="T1275" s="337"/>
      <c r="U1275" s="222"/>
      <c r="V1275" s="223"/>
      <c r="W1275" s="223"/>
      <c r="X1275" s="224">
        <f>ROUND(Q1275*U1275,0)</f>
        <v>0</v>
      </c>
      <c r="Y1275" s="224"/>
      <c r="Z1275" s="224"/>
      <c r="AA1275" s="224"/>
      <c r="AB1275" s="224"/>
      <c r="AC1275" s="225"/>
      <c r="AD1275" s="225"/>
      <c r="AE1275" s="213"/>
      <c r="AF1275" s="214"/>
      <c r="AG1275" s="215"/>
      <c r="AI1275" s="206"/>
      <c r="AJ1275" s="207"/>
      <c r="AK1275" s="207"/>
      <c r="AL1275" s="208"/>
      <c r="AM1275" s="209"/>
    </row>
    <row r="1276" spans="1:41" ht="24" customHeight="1" x14ac:dyDescent="0.15">
      <c r="A1276" s="216"/>
      <c r="B1276" s="214"/>
      <c r="C1276" s="214"/>
      <c r="D1276" s="214"/>
      <c r="E1276" s="217"/>
      <c r="F1276" s="68"/>
      <c r="G1276" s="67"/>
      <c r="H1276" s="218"/>
      <c r="I1276" s="214"/>
      <c r="J1276" s="214"/>
      <c r="K1276" s="214"/>
      <c r="L1276" s="214"/>
      <c r="M1276" s="214"/>
      <c r="N1276" s="214"/>
      <c r="O1276" s="214"/>
      <c r="P1276" s="214"/>
      <c r="Q1276" s="219"/>
      <c r="R1276" s="219"/>
      <c r="S1276" s="336"/>
      <c r="T1276" s="337"/>
      <c r="U1276" s="222"/>
      <c r="V1276" s="223"/>
      <c r="W1276" s="223"/>
      <c r="X1276" s="224">
        <f t="shared" ref="X1276:X1288" si="56">ROUND(Q1276*U1276,0)</f>
        <v>0</v>
      </c>
      <c r="Y1276" s="224"/>
      <c r="Z1276" s="224"/>
      <c r="AA1276" s="224"/>
      <c r="AB1276" s="224"/>
      <c r="AC1276" s="225"/>
      <c r="AD1276" s="225"/>
      <c r="AE1276" s="213"/>
      <c r="AF1276" s="214"/>
      <c r="AG1276" s="215"/>
      <c r="AI1276" s="206"/>
      <c r="AJ1276" s="207"/>
      <c r="AK1276" s="207"/>
      <c r="AL1276" s="208"/>
      <c r="AM1276" s="209"/>
    </row>
    <row r="1277" spans="1:41" ht="24" customHeight="1" x14ac:dyDescent="0.15">
      <c r="A1277" s="216"/>
      <c r="B1277" s="214"/>
      <c r="C1277" s="214"/>
      <c r="D1277" s="214"/>
      <c r="E1277" s="217"/>
      <c r="F1277" s="68"/>
      <c r="G1277" s="67"/>
      <c r="H1277" s="218"/>
      <c r="I1277" s="214"/>
      <c r="J1277" s="214"/>
      <c r="K1277" s="214"/>
      <c r="L1277" s="214"/>
      <c r="M1277" s="214"/>
      <c r="N1277" s="214"/>
      <c r="O1277" s="214"/>
      <c r="P1277" s="214"/>
      <c r="Q1277" s="219"/>
      <c r="R1277" s="219"/>
      <c r="S1277" s="336"/>
      <c r="T1277" s="337"/>
      <c r="U1277" s="222"/>
      <c r="V1277" s="223"/>
      <c r="W1277" s="223"/>
      <c r="X1277" s="224">
        <f t="shared" si="56"/>
        <v>0</v>
      </c>
      <c r="Y1277" s="224"/>
      <c r="Z1277" s="224"/>
      <c r="AA1277" s="224"/>
      <c r="AB1277" s="224"/>
      <c r="AC1277" s="225"/>
      <c r="AD1277" s="225"/>
      <c r="AE1277" s="213"/>
      <c r="AF1277" s="214"/>
      <c r="AG1277" s="215"/>
      <c r="AI1277" s="206"/>
      <c r="AJ1277" s="207"/>
      <c r="AK1277" s="207"/>
      <c r="AL1277" s="208"/>
      <c r="AM1277" s="209"/>
    </row>
    <row r="1278" spans="1:41" ht="24" customHeight="1" x14ac:dyDescent="0.15">
      <c r="A1278" s="216"/>
      <c r="B1278" s="214"/>
      <c r="C1278" s="214"/>
      <c r="D1278" s="214"/>
      <c r="E1278" s="217"/>
      <c r="F1278" s="68"/>
      <c r="G1278" s="67"/>
      <c r="H1278" s="218"/>
      <c r="I1278" s="214"/>
      <c r="J1278" s="214"/>
      <c r="K1278" s="214"/>
      <c r="L1278" s="214"/>
      <c r="M1278" s="214"/>
      <c r="N1278" s="214"/>
      <c r="O1278" s="214"/>
      <c r="P1278" s="214"/>
      <c r="Q1278" s="219"/>
      <c r="R1278" s="219"/>
      <c r="S1278" s="336"/>
      <c r="T1278" s="337"/>
      <c r="U1278" s="222"/>
      <c r="V1278" s="223"/>
      <c r="W1278" s="223"/>
      <c r="X1278" s="224">
        <f t="shared" si="56"/>
        <v>0</v>
      </c>
      <c r="Y1278" s="224"/>
      <c r="Z1278" s="224"/>
      <c r="AA1278" s="224"/>
      <c r="AB1278" s="224"/>
      <c r="AC1278" s="225"/>
      <c r="AD1278" s="225"/>
      <c r="AE1278" s="213"/>
      <c r="AF1278" s="214"/>
      <c r="AG1278" s="215"/>
      <c r="AI1278" s="206"/>
      <c r="AJ1278" s="207"/>
      <c r="AK1278" s="207"/>
      <c r="AL1278" s="208"/>
      <c r="AM1278" s="209"/>
    </row>
    <row r="1279" spans="1:41" ht="24" customHeight="1" x14ac:dyDescent="0.15">
      <c r="A1279" s="216"/>
      <c r="B1279" s="214"/>
      <c r="C1279" s="214"/>
      <c r="D1279" s="214"/>
      <c r="E1279" s="217"/>
      <c r="F1279" s="68"/>
      <c r="G1279" s="67"/>
      <c r="H1279" s="218"/>
      <c r="I1279" s="214"/>
      <c r="J1279" s="214"/>
      <c r="K1279" s="214"/>
      <c r="L1279" s="214"/>
      <c r="M1279" s="214"/>
      <c r="N1279" s="214"/>
      <c r="O1279" s="214"/>
      <c r="P1279" s="214"/>
      <c r="Q1279" s="219"/>
      <c r="R1279" s="219"/>
      <c r="S1279" s="336"/>
      <c r="T1279" s="337"/>
      <c r="U1279" s="222"/>
      <c r="V1279" s="223"/>
      <c r="W1279" s="223"/>
      <c r="X1279" s="224">
        <f t="shared" si="56"/>
        <v>0</v>
      </c>
      <c r="Y1279" s="224"/>
      <c r="Z1279" s="224"/>
      <c r="AA1279" s="224"/>
      <c r="AB1279" s="224"/>
      <c r="AC1279" s="225"/>
      <c r="AD1279" s="225"/>
      <c r="AE1279" s="213"/>
      <c r="AF1279" s="214"/>
      <c r="AG1279" s="215"/>
      <c r="AI1279" s="206"/>
      <c r="AJ1279" s="207"/>
      <c r="AK1279" s="207"/>
      <c r="AL1279" s="208"/>
      <c r="AM1279" s="209"/>
    </row>
    <row r="1280" spans="1:41" ht="24" customHeight="1" x14ac:dyDescent="0.15">
      <c r="A1280" s="216"/>
      <c r="B1280" s="214"/>
      <c r="C1280" s="214"/>
      <c r="D1280" s="214"/>
      <c r="E1280" s="217"/>
      <c r="F1280" s="68"/>
      <c r="G1280" s="67"/>
      <c r="H1280" s="218"/>
      <c r="I1280" s="214"/>
      <c r="J1280" s="214"/>
      <c r="K1280" s="214"/>
      <c r="L1280" s="214"/>
      <c r="M1280" s="214"/>
      <c r="N1280" s="214"/>
      <c r="O1280" s="214"/>
      <c r="P1280" s="214"/>
      <c r="Q1280" s="219"/>
      <c r="R1280" s="219"/>
      <c r="S1280" s="336"/>
      <c r="T1280" s="337"/>
      <c r="U1280" s="222"/>
      <c r="V1280" s="223"/>
      <c r="W1280" s="223"/>
      <c r="X1280" s="224">
        <f t="shared" si="56"/>
        <v>0</v>
      </c>
      <c r="Y1280" s="224"/>
      <c r="Z1280" s="224"/>
      <c r="AA1280" s="224"/>
      <c r="AB1280" s="224"/>
      <c r="AC1280" s="225"/>
      <c r="AD1280" s="225"/>
      <c r="AE1280" s="213"/>
      <c r="AF1280" s="214"/>
      <c r="AG1280" s="215"/>
      <c r="AI1280" s="206"/>
      <c r="AJ1280" s="207"/>
      <c r="AK1280" s="207"/>
      <c r="AL1280" s="208"/>
      <c r="AM1280" s="209"/>
    </row>
    <row r="1281" spans="1:39" ht="24" customHeight="1" x14ac:dyDescent="0.15">
      <c r="A1281" s="216"/>
      <c r="B1281" s="214"/>
      <c r="C1281" s="214"/>
      <c r="D1281" s="214"/>
      <c r="E1281" s="217"/>
      <c r="F1281" s="68"/>
      <c r="G1281" s="67"/>
      <c r="H1281" s="218"/>
      <c r="I1281" s="214"/>
      <c r="J1281" s="214"/>
      <c r="K1281" s="214"/>
      <c r="L1281" s="214"/>
      <c r="M1281" s="214"/>
      <c r="N1281" s="214"/>
      <c r="O1281" s="214"/>
      <c r="P1281" s="214"/>
      <c r="Q1281" s="219"/>
      <c r="R1281" s="219"/>
      <c r="S1281" s="336"/>
      <c r="T1281" s="337"/>
      <c r="U1281" s="222"/>
      <c r="V1281" s="223"/>
      <c r="W1281" s="223"/>
      <c r="X1281" s="224">
        <f t="shared" si="56"/>
        <v>0</v>
      </c>
      <c r="Y1281" s="224"/>
      <c r="Z1281" s="224"/>
      <c r="AA1281" s="224"/>
      <c r="AB1281" s="224"/>
      <c r="AC1281" s="225"/>
      <c r="AD1281" s="225"/>
      <c r="AE1281" s="213"/>
      <c r="AF1281" s="214"/>
      <c r="AG1281" s="215"/>
      <c r="AI1281" s="206"/>
      <c r="AJ1281" s="207"/>
      <c r="AK1281" s="207"/>
      <c r="AL1281" s="208"/>
      <c r="AM1281" s="209"/>
    </row>
    <row r="1282" spans="1:39" ht="24" customHeight="1" x14ac:dyDescent="0.15">
      <c r="A1282" s="216"/>
      <c r="B1282" s="214"/>
      <c r="C1282" s="214"/>
      <c r="D1282" s="214"/>
      <c r="E1282" s="217"/>
      <c r="F1282" s="68"/>
      <c r="G1282" s="67"/>
      <c r="H1282" s="218"/>
      <c r="I1282" s="214"/>
      <c r="J1282" s="214"/>
      <c r="K1282" s="214"/>
      <c r="L1282" s="214"/>
      <c r="M1282" s="214"/>
      <c r="N1282" s="214"/>
      <c r="O1282" s="214"/>
      <c r="P1282" s="214"/>
      <c r="Q1282" s="219"/>
      <c r="R1282" s="219"/>
      <c r="S1282" s="336"/>
      <c r="T1282" s="337"/>
      <c r="U1282" s="222"/>
      <c r="V1282" s="223"/>
      <c r="W1282" s="223"/>
      <c r="X1282" s="224">
        <f t="shared" si="56"/>
        <v>0</v>
      </c>
      <c r="Y1282" s="224"/>
      <c r="Z1282" s="224"/>
      <c r="AA1282" s="224"/>
      <c r="AB1282" s="224"/>
      <c r="AC1282" s="225"/>
      <c r="AD1282" s="225"/>
      <c r="AE1282" s="213"/>
      <c r="AF1282" s="214"/>
      <c r="AG1282" s="215"/>
      <c r="AI1282" s="206"/>
      <c r="AJ1282" s="207"/>
      <c r="AK1282" s="207"/>
      <c r="AL1282" s="208"/>
      <c r="AM1282" s="209"/>
    </row>
    <row r="1283" spans="1:39" ht="24" customHeight="1" x14ac:dyDescent="0.15">
      <c r="A1283" s="216"/>
      <c r="B1283" s="214"/>
      <c r="C1283" s="214"/>
      <c r="D1283" s="214"/>
      <c r="E1283" s="217"/>
      <c r="F1283" s="68"/>
      <c r="G1283" s="67"/>
      <c r="H1283" s="218"/>
      <c r="I1283" s="214"/>
      <c r="J1283" s="214"/>
      <c r="K1283" s="214"/>
      <c r="L1283" s="214"/>
      <c r="M1283" s="214"/>
      <c r="N1283" s="214"/>
      <c r="O1283" s="214"/>
      <c r="P1283" s="214"/>
      <c r="Q1283" s="219"/>
      <c r="R1283" s="219"/>
      <c r="S1283" s="336"/>
      <c r="T1283" s="337"/>
      <c r="U1283" s="222"/>
      <c r="V1283" s="223"/>
      <c r="W1283" s="223"/>
      <c r="X1283" s="224">
        <f t="shared" si="56"/>
        <v>0</v>
      </c>
      <c r="Y1283" s="224"/>
      <c r="Z1283" s="224"/>
      <c r="AA1283" s="224"/>
      <c r="AB1283" s="224"/>
      <c r="AC1283" s="225"/>
      <c r="AD1283" s="225"/>
      <c r="AE1283" s="213"/>
      <c r="AF1283" s="214"/>
      <c r="AG1283" s="215"/>
      <c r="AI1283" s="206"/>
      <c r="AJ1283" s="207"/>
      <c r="AK1283" s="207"/>
      <c r="AL1283" s="208"/>
      <c r="AM1283" s="209"/>
    </row>
    <row r="1284" spans="1:39" ht="24" customHeight="1" x14ac:dyDescent="0.15">
      <c r="A1284" s="216"/>
      <c r="B1284" s="214"/>
      <c r="C1284" s="214"/>
      <c r="D1284" s="214"/>
      <c r="E1284" s="217"/>
      <c r="F1284" s="68"/>
      <c r="G1284" s="67"/>
      <c r="H1284" s="218"/>
      <c r="I1284" s="214"/>
      <c r="J1284" s="214"/>
      <c r="K1284" s="214"/>
      <c r="L1284" s="214"/>
      <c r="M1284" s="214"/>
      <c r="N1284" s="214"/>
      <c r="O1284" s="214"/>
      <c r="P1284" s="214"/>
      <c r="Q1284" s="219"/>
      <c r="R1284" s="219"/>
      <c r="S1284" s="336"/>
      <c r="T1284" s="337"/>
      <c r="U1284" s="222"/>
      <c r="V1284" s="223"/>
      <c r="W1284" s="223"/>
      <c r="X1284" s="224">
        <f t="shared" si="56"/>
        <v>0</v>
      </c>
      <c r="Y1284" s="224"/>
      <c r="Z1284" s="224"/>
      <c r="AA1284" s="224"/>
      <c r="AB1284" s="224"/>
      <c r="AC1284" s="225"/>
      <c r="AD1284" s="225"/>
      <c r="AE1284" s="213"/>
      <c r="AF1284" s="214"/>
      <c r="AG1284" s="215"/>
      <c r="AI1284" s="206"/>
      <c r="AJ1284" s="207"/>
      <c r="AK1284" s="207"/>
      <c r="AL1284" s="208"/>
      <c r="AM1284" s="209"/>
    </row>
    <row r="1285" spans="1:39" ht="24" customHeight="1" x14ac:dyDescent="0.15">
      <c r="A1285" s="216"/>
      <c r="B1285" s="214"/>
      <c r="C1285" s="214"/>
      <c r="D1285" s="214"/>
      <c r="E1285" s="217"/>
      <c r="F1285" s="68"/>
      <c r="G1285" s="67"/>
      <c r="H1285" s="218"/>
      <c r="I1285" s="214"/>
      <c r="J1285" s="214"/>
      <c r="K1285" s="214"/>
      <c r="L1285" s="214"/>
      <c r="M1285" s="214"/>
      <c r="N1285" s="214"/>
      <c r="O1285" s="214"/>
      <c r="P1285" s="214"/>
      <c r="Q1285" s="219"/>
      <c r="R1285" s="219"/>
      <c r="S1285" s="336"/>
      <c r="T1285" s="337"/>
      <c r="U1285" s="222"/>
      <c r="V1285" s="223"/>
      <c r="W1285" s="223"/>
      <c r="X1285" s="224">
        <f t="shared" si="56"/>
        <v>0</v>
      </c>
      <c r="Y1285" s="224"/>
      <c r="Z1285" s="224"/>
      <c r="AA1285" s="224"/>
      <c r="AB1285" s="224"/>
      <c r="AC1285" s="225"/>
      <c r="AD1285" s="225"/>
      <c r="AE1285" s="213"/>
      <c r="AF1285" s="214"/>
      <c r="AG1285" s="215"/>
      <c r="AI1285" s="206"/>
      <c r="AJ1285" s="207"/>
      <c r="AK1285" s="207"/>
      <c r="AL1285" s="208"/>
      <c r="AM1285" s="209"/>
    </row>
    <row r="1286" spans="1:39" ht="24" customHeight="1" x14ac:dyDescent="0.15">
      <c r="A1286" s="216"/>
      <c r="B1286" s="214"/>
      <c r="C1286" s="214"/>
      <c r="D1286" s="214"/>
      <c r="E1286" s="217"/>
      <c r="F1286" s="68"/>
      <c r="G1286" s="67"/>
      <c r="H1286" s="218"/>
      <c r="I1286" s="214"/>
      <c r="J1286" s="214"/>
      <c r="K1286" s="214"/>
      <c r="L1286" s="214"/>
      <c r="M1286" s="214"/>
      <c r="N1286" s="214"/>
      <c r="O1286" s="214"/>
      <c r="P1286" s="214"/>
      <c r="Q1286" s="219"/>
      <c r="R1286" s="219"/>
      <c r="S1286" s="336"/>
      <c r="T1286" s="337"/>
      <c r="U1286" s="222"/>
      <c r="V1286" s="223"/>
      <c r="W1286" s="223"/>
      <c r="X1286" s="224">
        <f t="shared" si="56"/>
        <v>0</v>
      </c>
      <c r="Y1286" s="224"/>
      <c r="Z1286" s="224"/>
      <c r="AA1286" s="224"/>
      <c r="AB1286" s="224"/>
      <c r="AC1286" s="225"/>
      <c r="AD1286" s="225"/>
      <c r="AE1286" s="213"/>
      <c r="AF1286" s="214"/>
      <c r="AG1286" s="215"/>
      <c r="AI1286" s="206"/>
      <c r="AJ1286" s="207"/>
      <c r="AK1286" s="207"/>
      <c r="AL1286" s="208"/>
      <c r="AM1286" s="209"/>
    </row>
    <row r="1287" spans="1:39" ht="24" customHeight="1" x14ac:dyDescent="0.15">
      <c r="A1287" s="216"/>
      <c r="B1287" s="214"/>
      <c r="C1287" s="214"/>
      <c r="D1287" s="214"/>
      <c r="E1287" s="217"/>
      <c r="F1287" s="68"/>
      <c r="G1287" s="67"/>
      <c r="H1287" s="218"/>
      <c r="I1287" s="214"/>
      <c r="J1287" s="214"/>
      <c r="K1287" s="214"/>
      <c r="L1287" s="214"/>
      <c r="M1287" s="214"/>
      <c r="N1287" s="214"/>
      <c r="O1287" s="214"/>
      <c r="P1287" s="214"/>
      <c r="Q1287" s="219"/>
      <c r="R1287" s="219"/>
      <c r="S1287" s="336"/>
      <c r="T1287" s="337"/>
      <c r="U1287" s="222"/>
      <c r="V1287" s="223"/>
      <c r="W1287" s="223"/>
      <c r="X1287" s="224">
        <f t="shared" si="56"/>
        <v>0</v>
      </c>
      <c r="Y1287" s="224"/>
      <c r="Z1287" s="224"/>
      <c r="AA1287" s="224"/>
      <c r="AB1287" s="224"/>
      <c r="AC1287" s="225"/>
      <c r="AD1287" s="225"/>
      <c r="AE1287" s="213"/>
      <c r="AF1287" s="214"/>
      <c r="AG1287" s="215"/>
      <c r="AI1287" s="206"/>
      <c r="AJ1287" s="207"/>
      <c r="AK1287" s="207"/>
      <c r="AL1287" s="208"/>
      <c r="AM1287" s="209"/>
    </row>
    <row r="1288" spans="1:39" ht="24" customHeight="1" x14ac:dyDescent="0.15">
      <c r="A1288" s="216"/>
      <c r="B1288" s="214"/>
      <c r="C1288" s="214"/>
      <c r="D1288" s="214"/>
      <c r="E1288" s="217"/>
      <c r="F1288" s="68"/>
      <c r="G1288" s="67"/>
      <c r="H1288" s="218"/>
      <c r="I1288" s="214"/>
      <c r="J1288" s="214"/>
      <c r="K1288" s="214"/>
      <c r="L1288" s="214"/>
      <c r="M1288" s="214"/>
      <c r="N1288" s="214"/>
      <c r="O1288" s="214"/>
      <c r="P1288" s="214"/>
      <c r="Q1288" s="219"/>
      <c r="R1288" s="219"/>
      <c r="S1288" s="336"/>
      <c r="T1288" s="337"/>
      <c r="U1288" s="222"/>
      <c r="V1288" s="223"/>
      <c r="W1288" s="223"/>
      <c r="X1288" s="224">
        <f t="shared" si="56"/>
        <v>0</v>
      </c>
      <c r="Y1288" s="224"/>
      <c r="Z1288" s="224"/>
      <c r="AA1288" s="224"/>
      <c r="AB1288" s="224"/>
      <c r="AC1288" s="225"/>
      <c r="AD1288" s="225"/>
      <c r="AE1288" s="213"/>
      <c r="AF1288" s="214"/>
      <c r="AG1288" s="215"/>
      <c r="AI1288" s="206"/>
      <c r="AJ1288" s="207"/>
      <c r="AK1288" s="207"/>
      <c r="AL1288" s="208"/>
      <c r="AM1288" s="209"/>
    </row>
    <row r="1289" spans="1:39" ht="24" customHeight="1" thickBot="1" x14ac:dyDescent="0.2">
      <c r="A1289" s="216"/>
      <c r="B1289" s="214"/>
      <c r="C1289" s="214"/>
      <c r="D1289" s="214"/>
      <c r="E1289" s="217"/>
      <c r="F1289" s="68"/>
      <c r="G1289" s="67"/>
      <c r="H1289" s="218"/>
      <c r="I1289" s="214"/>
      <c r="J1289" s="214"/>
      <c r="K1289" s="214"/>
      <c r="L1289" s="214"/>
      <c r="M1289" s="214"/>
      <c r="N1289" s="214"/>
      <c r="O1289" s="214"/>
      <c r="P1289" s="214"/>
      <c r="Q1289" s="219"/>
      <c r="R1289" s="219"/>
      <c r="S1289" s="336"/>
      <c r="T1289" s="337"/>
      <c r="U1289" s="222"/>
      <c r="V1289" s="223"/>
      <c r="W1289" s="223"/>
      <c r="X1289" s="224">
        <f>ROUND(Q1289*U1289,0)</f>
        <v>0</v>
      </c>
      <c r="Y1289" s="224"/>
      <c r="Z1289" s="224"/>
      <c r="AA1289" s="224"/>
      <c r="AB1289" s="224"/>
      <c r="AC1289" s="225"/>
      <c r="AD1289" s="225"/>
      <c r="AE1289" s="213"/>
      <c r="AF1289" s="214"/>
      <c r="AG1289" s="215"/>
      <c r="AI1289" s="206"/>
      <c r="AJ1289" s="207"/>
      <c r="AK1289" s="207"/>
      <c r="AL1289" s="208"/>
      <c r="AM1289" s="209"/>
    </row>
    <row r="1290" spans="1:39" ht="24" customHeight="1" thickTop="1" thickBot="1" x14ac:dyDescent="0.2">
      <c r="A1290" s="197"/>
      <c r="B1290" s="198"/>
      <c r="C1290" s="198"/>
      <c r="D1290" s="198"/>
      <c r="E1290" s="199"/>
      <c r="F1290" s="70"/>
      <c r="G1290" s="69"/>
      <c r="H1290" s="200" t="s">
        <v>64</v>
      </c>
      <c r="I1290" s="201"/>
      <c r="J1290" s="201"/>
      <c r="K1290" s="201"/>
      <c r="L1290" s="201"/>
      <c r="M1290" s="201"/>
      <c r="N1290" s="201"/>
      <c r="O1290" s="201"/>
      <c r="P1290" s="201"/>
      <c r="Q1290" s="200"/>
      <c r="R1290" s="200"/>
      <c r="S1290" s="200"/>
      <c r="T1290" s="200"/>
      <c r="U1290" s="200"/>
      <c r="V1290" s="200"/>
      <c r="W1290" s="200"/>
      <c r="X1290" s="202">
        <f>SUM(X1275:AD1289)</f>
        <v>0</v>
      </c>
      <c r="Y1290" s="202"/>
      <c r="Z1290" s="202"/>
      <c r="AA1290" s="202"/>
      <c r="AB1290" s="202"/>
      <c r="AC1290" s="203"/>
      <c r="AD1290" s="203"/>
      <c r="AE1290" s="204"/>
      <c r="AF1290" s="198"/>
      <c r="AG1290" s="205"/>
      <c r="AI1290" s="206"/>
      <c r="AJ1290" s="207"/>
      <c r="AK1290" s="207"/>
      <c r="AL1290" s="208"/>
      <c r="AM1290" s="209"/>
    </row>
    <row r="1291" spans="1:39" ht="14.25" thickTop="1" x14ac:dyDescent="0.15"/>
    <row r="1292" spans="1:39" ht="15.75" customHeight="1" x14ac:dyDescent="0.15">
      <c r="A1292" s="52" t="s">
        <v>30</v>
      </c>
      <c r="W1292" s="71"/>
      <c r="X1292" s="20"/>
      <c r="Y1292" s="172" t="s">
        <v>37</v>
      </c>
      <c r="Z1292" s="173"/>
      <c r="AA1292" s="173"/>
      <c r="AB1292" s="173"/>
      <c r="AC1292" s="174"/>
      <c r="AD1292" s="210" t="s">
        <v>28</v>
      </c>
      <c r="AE1292" s="211"/>
      <c r="AF1292" s="211"/>
      <c r="AG1292" s="211"/>
      <c r="AH1292" s="212"/>
      <c r="AI1292" s="210" t="s">
        <v>27</v>
      </c>
      <c r="AJ1292" s="211"/>
      <c r="AK1292" s="211"/>
      <c r="AL1292" s="211"/>
      <c r="AM1292" s="212"/>
    </row>
    <row r="1293" spans="1:39" ht="16.5" customHeight="1" x14ac:dyDescent="0.15">
      <c r="B1293" s="16" t="s">
        <v>132</v>
      </c>
      <c r="C1293" s="2"/>
      <c r="Y1293" s="187"/>
      <c r="Z1293" s="188"/>
      <c r="AA1293" s="188"/>
      <c r="AB1293" s="188"/>
      <c r="AC1293" s="188"/>
      <c r="AD1293" s="187"/>
      <c r="AE1293" s="188"/>
      <c r="AF1293" s="188"/>
      <c r="AG1293" s="188"/>
      <c r="AH1293" s="193"/>
      <c r="AI1293" s="187"/>
      <c r="AJ1293" s="188"/>
      <c r="AK1293" s="188"/>
      <c r="AL1293" s="188"/>
      <c r="AM1293" s="193"/>
    </row>
    <row r="1294" spans="1:39" ht="16.5" customHeight="1" x14ac:dyDescent="0.15">
      <c r="B1294" s="3" t="s">
        <v>47</v>
      </c>
      <c r="Y1294" s="189"/>
      <c r="Z1294" s="190"/>
      <c r="AA1294" s="190"/>
      <c r="AB1294" s="190"/>
      <c r="AC1294" s="190"/>
      <c r="AD1294" s="189"/>
      <c r="AE1294" s="190"/>
      <c r="AF1294" s="190"/>
      <c r="AG1294" s="190"/>
      <c r="AH1294" s="194"/>
      <c r="AI1294" s="189"/>
      <c r="AJ1294" s="190"/>
      <c r="AK1294" s="190"/>
      <c r="AL1294" s="190"/>
      <c r="AM1294" s="194"/>
    </row>
    <row r="1295" spans="1:39" ht="16.5" customHeight="1" x14ac:dyDescent="0.15">
      <c r="B1295" s="3" t="s">
        <v>50</v>
      </c>
      <c r="C1295" s="23"/>
      <c r="D1295" s="23"/>
      <c r="E1295" s="23"/>
      <c r="F1295" s="23"/>
      <c r="G1295" s="23"/>
      <c r="H1295" s="23"/>
      <c r="I1295" s="23"/>
      <c r="J1295" s="23"/>
      <c r="K1295" s="23"/>
      <c r="Y1295" s="189"/>
      <c r="Z1295" s="190"/>
      <c r="AA1295" s="190"/>
      <c r="AB1295" s="190"/>
      <c r="AC1295" s="190"/>
      <c r="AD1295" s="189"/>
      <c r="AE1295" s="190"/>
      <c r="AF1295" s="190"/>
      <c r="AG1295" s="190"/>
      <c r="AH1295" s="194"/>
      <c r="AI1295" s="189"/>
      <c r="AJ1295" s="190"/>
      <c r="AK1295" s="190"/>
      <c r="AL1295" s="190"/>
      <c r="AM1295" s="194"/>
    </row>
    <row r="1296" spans="1:39" ht="16.5" customHeight="1" x14ac:dyDescent="0.15">
      <c r="B1296" s="3" t="s">
        <v>58</v>
      </c>
      <c r="Y1296" s="191"/>
      <c r="Z1296" s="192"/>
      <c r="AA1296" s="192"/>
      <c r="AB1296" s="192"/>
      <c r="AC1296" s="192"/>
      <c r="AD1296" s="191"/>
      <c r="AE1296" s="192"/>
      <c r="AF1296" s="192"/>
      <c r="AG1296" s="192"/>
      <c r="AH1296" s="195"/>
      <c r="AI1296" s="191"/>
      <c r="AJ1296" s="192"/>
      <c r="AK1296" s="192"/>
      <c r="AL1296" s="192"/>
      <c r="AM1296" s="195"/>
    </row>
    <row r="1297" spans="1:41" ht="16.5" customHeight="1" x14ac:dyDescent="0.15">
      <c r="B1297" s="17" t="s">
        <v>59</v>
      </c>
    </row>
    <row r="1298" spans="1:41" ht="16.5" customHeight="1" x14ac:dyDescent="0.15">
      <c r="B1298" s="17"/>
      <c r="AD1298" s="64"/>
      <c r="AE1298"/>
      <c r="AF1298"/>
      <c r="AG1298"/>
      <c r="AH1298"/>
      <c r="AI1298"/>
      <c r="AJ1298"/>
      <c r="AK1298"/>
      <c r="AL1298"/>
      <c r="AM1298"/>
    </row>
    <row r="1299" spans="1:41" ht="16.5" customHeight="1" x14ac:dyDescent="0.15">
      <c r="B1299" s="3"/>
      <c r="AE1299"/>
      <c r="AF1299"/>
      <c r="AG1299"/>
      <c r="AH1299"/>
      <c r="AI1299"/>
      <c r="AJ1299"/>
      <c r="AK1299"/>
      <c r="AL1299"/>
      <c r="AM1299"/>
    </row>
    <row r="1300" spans="1:41" ht="16.5" customHeight="1" x14ac:dyDescent="0.15">
      <c r="B1300" s="196" t="s">
        <v>34</v>
      </c>
      <c r="C1300" s="196"/>
      <c r="D1300" s="196"/>
      <c r="E1300" s="196"/>
      <c r="F1300" s="196"/>
      <c r="G1300" s="196"/>
      <c r="H1300" s="196"/>
      <c r="I1300" s="196"/>
      <c r="J1300" s="196"/>
      <c r="L1300" s="196" t="s">
        <v>35</v>
      </c>
      <c r="M1300" s="196"/>
      <c r="N1300" s="196"/>
      <c r="O1300" s="196"/>
      <c r="P1300" s="196"/>
      <c r="Q1300" s="196"/>
      <c r="R1300" s="196"/>
      <c r="S1300" s="196"/>
      <c r="T1300" s="196"/>
      <c r="U1300" s="196"/>
      <c r="V1300" s="196"/>
      <c r="W1300" s="196"/>
      <c r="X1300" s="196"/>
      <c r="Y1300" s="196"/>
      <c r="Z1300" s="196"/>
      <c r="AA1300" s="64"/>
      <c r="AD1300"/>
      <c r="AE1300"/>
      <c r="AF1300"/>
      <c r="AG1300"/>
      <c r="AH1300"/>
      <c r="AI1300"/>
      <c r="AJ1300"/>
      <c r="AK1300"/>
      <c r="AL1300"/>
      <c r="AM1300"/>
    </row>
    <row r="1301" spans="1:41" x14ac:dyDescent="0.15">
      <c r="B1301" s="196"/>
      <c r="C1301" s="196"/>
      <c r="D1301" s="196"/>
      <c r="E1301" s="196"/>
      <c r="F1301" s="196"/>
      <c r="G1301" s="196"/>
      <c r="H1301" s="196"/>
      <c r="I1301" s="196"/>
      <c r="J1301" s="196"/>
      <c r="L1301" s="196"/>
      <c r="M1301" s="196"/>
      <c r="N1301" s="196"/>
      <c r="O1301" s="196"/>
      <c r="P1301" s="196"/>
      <c r="Q1301" s="196"/>
      <c r="R1301" s="196"/>
      <c r="S1301" s="196"/>
      <c r="T1301" s="196"/>
      <c r="U1301" s="196"/>
      <c r="V1301" s="196"/>
      <c r="W1301" s="196"/>
      <c r="X1301" s="196"/>
      <c r="Y1301" s="196"/>
      <c r="Z1301" s="196"/>
      <c r="AA1301" s="64"/>
    </row>
    <row r="1302" spans="1:41" x14ac:dyDescent="0.15">
      <c r="B1302" s="196"/>
      <c r="C1302" s="196"/>
      <c r="D1302" s="196"/>
      <c r="E1302" s="196"/>
      <c r="F1302" s="196"/>
      <c r="G1302" s="196"/>
      <c r="H1302" s="196"/>
      <c r="I1302" s="196"/>
      <c r="J1302" s="196"/>
      <c r="K1302" s="64"/>
      <c r="L1302" s="196"/>
      <c r="M1302" s="196"/>
      <c r="N1302" s="196"/>
      <c r="O1302" s="196"/>
      <c r="P1302" s="196"/>
      <c r="Q1302" s="196"/>
      <c r="R1302" s="196"/>
      <c r="S1302" s="196"/>
      <c r="T1302" s="196"/>
      <c r="U1302" s="196"/>
      <c r="V1302" s="196"/>
      <c r="W1302" s="196"/>
      <c r="X1302" s="196"/>
      <c r="Y1302" s="196"/>
      <c r="Z1302" s="196"/>
      <c r="AA1302" s="64"/>
      <c r="AD1302" s="196" t="s">
        <v>29</v>
      </c>
      <c r="AE1302" s="171"/>
      <c r="AF1302" s="171"/>
      <c r="AG1302" s="171"/>
      <c r="AH1302" s="171"/>
      <c r="AI1302" s="171"/>
      <c r="AJ1302" s="171"/>
      <c r="AK1302" s="171"/>
      <c r="AL1302" s="171"/>
      <c r="AM1302" s="171"/>
    </row>
    <row r="1303" spans="1:41" x14ac:dyDescent="0.15">
      <c r="B1303" s="196"/>
      <c r="C1303" s="196"/>
      <c r="D1303" s="196"/>
      <c r="E1303" s="196"/>
      <c r="F1303" s="196"/>
      <c r="G1303" s="196"/>
      <c r="H1303" s="196"/>
      <c r="I1303" s="196"/>
      <c r="J1303" s="196"/>
      <c r="K1303" s="64"/>
      <c r="L1303" s="196"/>
      <c r="M1303" s="196"/>
      <c r="N1303" s="196"/>
      <c r="O1303" s="196"/>
      <c r="P1303" s="196"/>
      <c r="Q1303" s="196"/>
      <c r="R1303" s="196"/>
      <c r="S1303" s="196"/>
      <c r="T1303" s="196"/>
      <c r="U1303" s="196"/>
      <c r="V1303" s="196"/>
      <c r="W1303" s="196"/>
      <c r="X1303" s="196"/>
      <c r="Y1303" s="196"/>
      <c r="Z1303" s="196"/>
      <c r="AA1303" s="64"/>
      <c r="AD1303" s="196"/>
      <c r="AE1303" s="196"/>
      <c r="AF1303" s="196"/>
      <c r="AG1303" s="196"/>
      <c r="AH1303" s="196"/>
      <c r="AI1303" s="196"/>
      <c r="AJ1303" s="196"/>
      <c r="AK1303" s="196"/>
      <c r="AL1303" s="196"/>
      <c r="AM1303" s="196"/>
    </row>
    <row r="1304" spans="1:41" x14ac:dyDescent="0.15">
      <c r="B1304" s="196"/>
      <c r="C1304" s="196"/>
      <c r="D1304" s="196"/>
      <c r="E1304" s="196"/>
      <c r="F1304" s="196"/>
      <c r="G1304" s="196"/>
      <c r="H1304" s="196"/>
      <c r="I1304" s="196"/>
      <c r="J1304" s="196"/>
      <c r="K1304" s="64"/>
      <c r="L1304" s="196"/>
      <c r="M1304" s="196"/>
      <c r="N1304" s="196"/>
      <c r="O1304" s="196"/>
      <c r="P1304" s="196"/>
      <c r="Q1304" s="196"/>
      <c r="R1304" s="196"/>
      <c r="S1304" s="196"/>
      <c r="T1304" s="196"/>
      <c r="U1304" s="196"/>
      <c r="V1304" s="196"/>
      <c r="W1304" s="196"/>
      <c r="X1304" s="196"/>
      <c r="Y1304" s="196"/>
      <c r="Z1304" s="196"/>
      <c r="AA1304" s="64"/>
      <c r="AD1304" s="196"/>
      <c r="AE1304" s="196"/>
      <c r="AF1304" s="196"/>
      <c r="AG1304" s="196"/>
      <c r="AH1304" s="196"/>
      <c r="AI1304" s="196"/>
      <c r="AJ1304" s="196"/>
      <c r="AK1304" s="196"/>
      <c r="AL1304" s="196"/>
      <c r="AM1304" s="196"/>
    </row>
    <row r="1305" spans="1:41" x14ac:dyDescent="0.15">
      <c r="K1305" s="64"/>
    </row>
    <row r="1306" spans="1:41" ht="16.5" customHeight="1" x14ac:dyDescent="0.15">
      <c r="A1306" s="80" t="s">
        <v>62</v>
      </c>
      <c r="B1306" s="81"/>
      <c r="C1306" s="81"/>
      <c r="D1306" s="81"/>
      <c r="E1306" s="81"/>
      <c r="F1306" s="81"/>
      <c r="G1306" s="81"/>
      <c r="H1306" s="81"/>
      <c r="I1306" s="81"/>
      <c r="J1306" s="81"/>
      <c r="K1306" s="81"/>
      <c r="L1306" s="81"/>
      <c r="M1306" s="81"/>
      <c r="N1306" s="81"/>
      <c r="O1306" s="81"/>
      <c r="P1306" s="81"/>
      <c r="Q1306" s="81"/>
      <c r="R1306" s="81"/>
      <c r="S1306" s="81"/>
      <c r="T1306" s="81"/>
      <c r="U1306" s="81"/>
      <c r="V1306" s="81"/>
      <c r="W1306" s="81"/>
      <c r="X1306" s="81"/>
      <c r="Y1306" s="81"/>
      <c r="Z1306" s="81"/>
      <c r="AA1306" s="81"/>
      <c r="AB1306" s="81"/>
      <c r="AC1306" s="81"/>
      <c r="AD1306" s="81"/>
      <c r="AE1306" s="81"/>
      <c r="AF1306" s="81"/>
      <c r="AG1306" s="81"/>
      <c r="AH1306" s="81"/>
      <c r="AI1306" s="81"/>
      <c r="AJ1306" s="81"/>
      <c r="AK1306" s="81"/>
      <c r="AL1306" s="81"/>
      <c r="AM1306" s="81"/>
    </row>
    <row r="1307" spans="1:41" ht="16.5" customHeight="1" x14ac:dyDescent="0.15">
      <c r="A1307" s="81"/>
      <c r="B1307" s="81"/>
      <c r="C1307" s="81"/>
      <c r="D1307" s="81"/>
      <c r="E1307" s="81"/>
      <c r="F1307" s="81"/>
      <c r="G1307" s="81"/>
      <c r="H1307" s="81"/>
      <c r="I1307" s="81"/>
      <c r="J1307" s="81"/>
      <c r="K1307" s="81"/>
      <c r="L1307" s="81"/>
      <c r="M1307" s="81"/>
      <c r="N1307" s="81"/>
      <c r="O1307" s="81"/>
      <c r="P1307" s="81"/>
      <c r="Q1307" s="81"/>
      <c r="R1307" s="81"/>
      <c r="S1307" s="81"/>
      <c r="T1307" s="81"/>
      <c r="U1307" s="81"/>
      <c r="V1307" s="81"/>
      <c r="W1307" s="81"/>
      <c r="X1307" s="81"/>
      <c r="Y1307" s="81"/>
      <c r="Z1307" s="81"/>
      <c r="AA1307" s="81"/>
      <c r="AB1307" s="81"/>
      <c r="AC1307" s="81"/>
      <c r="AD1307" s="81"/>
      <c r="AE1307" s="81"/>
      <c r="AF1307" s="81"/>
      <c r="AG1307" s="81"/>
      <c r="AH1307" s="81"/>
      <c r="AI1307" s="81"/>
      <c r="AJ1307" s="81"/>
      <c r="AK1307" s="81"/>
      <c r="AL1307" s="81"/>
      <c r="AM1307" s="81"/>
    </row>
    <row r="1308" spans="1:41" ht="14.25" thickBot="1" x14ac:dyDescent="0.2"/>
    <row r="1309" spans="1:41" ht="26.1" customHeight="1" thickTop="1" x14ac:dyDescent="0.15">
      <c r="A1309" s="280">
        <f>A1264</f>
        <v>5</v>
      </c>
      <c r="B1309" s="281"/>
      <c r="C1309" s="284" t="s">
        <v>0</v>
      </c>
      <c r="D1309" s="281">
        <f>D1264</f>
        <v>10</v>
      </c>
      <c r="E1309" s="281"/>
      <c r="F1309" s="284" t="s">
        <v>1</v>
      </c>
      <c r="G1309" s="281">
        <f>G1264</f>
        <v>31</v>
      </c>
      <c r="H1309" s="281"/>
      <c r="I1309" s="286" t="s">
        <v>2</v>
      </c>
      <c r="K1309" s="55"/>
      <c r="L1309" s="53"/>
      <c r="M1309" s="53"/>
      <c r="N1309" s="288">
        <f>N1264</f>
        <v>10</v>
      </c>
      <c r="O1309" s="288"/>
      <c r="P1309" s="288"/>
      <c r="Q1309" s="284" t="s">
        <v>1</v>
      </c>
      <c r="R1309" s="284" t="s">
        <v>7</v>
      </c>
      <c r="S1309" s="53"/>
      <c r="T1309" s="53"/>
      <c r="U1309" s="54"/>
      <c r="W1309" s="269" t="s">
        <v>21</v>
      </c>
      <c r="X1309" s="270"/>
      <c r="Y1309" s="270"/>
      <c r="Z1309" s="270"/>
      <c r="AA1309" s="270"/>
      <c r="AB1309" s="271">
        <f>AB1264</f>
        <v>646</v>
      </c>
      <c r="AC1309" s="272"/>
      <c r="AD1309" s="272"/>
      <c r="AE1309" s="272"/>
      <c r="AF1309" s="272"/>
      <c r="AG1309" s="272"/>
      <c r="AH1309" s="272"/>
      <c r="AI1309" s="272"/>
      <c r="AJ1309" s="272"/>
      <c r="AK1309" s="272"/>
      <c r="AL1309" s="272"/>
      <c r="AM1309" s="273"/>
    </row>
    <row r="1310" spans="1:41" ht="26.1" customHeight="1" thickBot="1" x14ac:dyDescent="0.2">
      <c r="A1310" s="282"/>
      <c r="B1310" s="283"/>
      <c r="C1310" s="285"/>
      <c r="D1310" s="283"/>
      <c r="E1310" s="283"/>
      <c r="F1310" s="285"/>
      <c r="G1310" s="283"/>
      <c r="H1310" s="283"/>
      <c r="I1310" s="287"/>
      <c r="K1310" s="56"/>
      <c r="L1310" s="57"/>
      <c r="M1310" s="57"/>
      <c r="N1310" s="289"/>
      <c r="O1310" s="289"/>
      <c r="P1310" s="289"/>
      <c r="Q1310" s="290"/>
      <c r="R1310" s="290"/>
      <c r="S1310" s="57"/>
      <c r="T1310" s="57"/>
      <c r="U1310" s="58"/>
      <c r="W1310" s="274" t="s">
        <v>49</v>
      </c>
      <c r="X1310" s="275"/>
      <c r="Y1310" s="275"/>
      <c r="Z1310" s="291" t="str">
        <f t="shared" ref="Z1310:Z1315" si="57">Z1265</f>
        <v>T8888888888888</v>
      </c>
      <c r="AA1310" s="292"/>
      <c r="AB1310" s="292"/>
      <c r="AC1310" s="292"/>
      <c r="AD1310" s="292"/>
      <c r="AE1310" s="292"/>
      <c r="AF1310" s="292"/>
      <c r="AG1310" s="292"/>
      <c r="AH1310" s="292"/>
      <c r="AI1310" s="292"/>
      <c r="AJ1310" s="292"/>
      <c r="AK1310" s="292"/>
      <c r="AL1310" s="292"/>
      <c r="AM1310" s="293"/>
    </row>
    <row r="1311" spans="1:41" ht="17.25" customHeight="1" thickTop="1" thickBot="1" x14ac:dyDescent="0.2">
      <c r="A1311" s="37" t="s">
        <v>81</v>
      </c>
      <c r="I1311" s="60"/>
      <c r="W1311" s="276" t="s">
        <v>22</v>
      </c>
      <c r="X1311" s="277"/>
      <c r="Y1311" s="62"/>
      <c r="Z1311" s="278" t="str">
        <f t="shared" si="57"/>
        <v>270-2225</v>
      </c>
      <c r="AA1311" s="278"/>
      <c r="AB1311" s="279"/>
      <c r="AC1311" s="61"/>
      <c r="AD1311" s="62"/>
      <c r="AE1311" s="62"/>
      <c r="AF1311" s="62"/>
      <c r="AG1311" s="62"/>
      <c r="AH1311" s="62"/>
      <c r="AI1311" s="62"/>
      <c r="AJ1311" s="62"/>
      <c r="AK1311" s="62"/>
      <c r="AL1311" s="62"/>
      <c r="AM1311" s="63"/>
      <c r="AO1311" s="64"/>
    </row>
    <row r="1312" spans="1:41" ht="17.25" customHeight="1" thickTop="1" x14ac:dyDescent="0.15">
      <c r="A1312" s="59"/>
      <c r="B1312" s="241" t="str">
        <f>B1267</f>
        <v>製造管理部</v>
      </c>
      <c r="C1312" s="242"/>
      <c r="D1312" s="242"/>
      <c r="E1312" s="242"/>
      <c r="F1312" s="242"/>
      <c r="G1312" s="242"/>
      <c r="I1312" s="60"/>
      <c r="K1312" s="261" t="s">
        <v>8</v>
      </c>
      <c r="L1312" s="264" t="str">
        <f>L1267</f>
        <v>三井住友</v>
      </c>
      <c r="M1312" s="265"/>
      <c r="N1312" s="265"/>
      <c r="O1312" s="266" t="s">
        <v>32</v>
      </c>
      <c r="P1312" s="267"/>
      <c r="Q1312" s="264" t="str">
        <f>Q1267</f>
        <v>松戸</v>
      </c>
      <c r="R1312" s="265"/>
      <c r="S1312" s="265"/>
      <c r="T1312" s="266" t="s">
        <v>4</v>
      </c>
      <c r="U1312" s="268"/>
      <c r="W1312" s="239" t="s">
        <v>12</v>
      </c>
      <c r="X1312" s="240"/>
      <c r="Z1312" s="241" t="str">
        <f t="shared" si="57"/>
        <v>千葉県松戸市東松戸2-20-1</v>
      </c>
      <c r="AA1312" s="241"/>
      <c r="AB1312" s="242"/>
      <c r="AC1312" s="242"/>
      <c r="AD1312" s="242"/>
      <c r="AE1312" s="242"/>
      <c r="AF1312" s="242"/>
      <c r="AG1312" s="242"/>
      <c r="AH1312" s="242"/>
      <c r="AI1312" s="242"/>
      <c r="AJ1312" s="242"/>
      <c r="AK1312" s="242"/>
      <c r="AL1312" s="242"/>
      <c r="AM1312" s="243"/>
    </row>
    <row r="1313" spans="1:39" ht="17.25" customHeight="1" x14ac:dyDescent="0.15">
      <c r="A1313" s="59"/>
      <c r="B1313" s="242"/>
      <c r="C1313" s="242"/>
      <c r="D1313" s="242"/>
      <c r="E1313" s="242"/>
      <c r="F1313" s="242"/>
      <c r="G1313" s="242"/>
      <c r="H1313" s="52" t="s">
        <v>3</v>
      </c>
      <c r="I1313" s="60"/>
      <c r="K1313" s="262"/>
      <c r="L1313" s="255" t="s">
        <v>9</v>
      </c>
      <c r="M1313" s="256"/>
      <c r="N1313" s="257"/>
      <c r="O1313" s="258" t="str">
        <f>O1268</f>
        <v>当座</v>
      </c>
      <c r="P1313" s="259"/>
      <c r="Q1313" s="259"/>
      <c r="R1313" s="259"/>
      <c r="S1313" s="259"/>
      <c r="T1313" s="259"/>
      <c r="U1313" s="260"/>
      <c r="W1313" s="239" t="s">
        <v>13</v>
      </c>
      <c r="X1313" s="240"/>
      <c r="Z1313" s="241" t="str">
        <f t="shared" si="57"/>
        <v>秩父産業株式会社</v>
      </c>
      <c r="AA1313" s="241"/>
      <c r="AB1313" s="241"/>
      <c r="AC1313" s="241"/>
      <c r="AD1313" s="241"/>
      <c r="AE1313" s="241"/>
      <c r="AF1313" s="241"/>
      <c r="AG1313" s="241"/>
      <c r="AH1313" s="241"/>
      <c r="AI1313" s="241"/>
      <c r="AJ1313" s="241"/>
      <c r="AK1313" s="241"/>
      <c r="AL1313" s="34" t="s">
        <v>60</v>
      </c>
      <c r="AM1313" s="60"/>
    </row>
    <row r="1314" spans="1:39" ht="17.25" customHeight="1" x14ac:dyDescent="0.15">
      <c r="A1314" s="59"/>
      <c r="I1314" s="60"/>
      <c r="K1314" s="262"/>
      <c r="L1314" s="255" t="s">
        <v>10</v>
      </c>
      <c r="M1314" s="256"/>
      <c r="N1314" s="257"/>
      <c r="O1314" s="311">
        <f>O1269</f>
        <v>1234567</v>
      </c>
      <c r="P1314" s="312"/>
      <c r="Q1314" s="312"/>
      <c r="R1314" s="312"/>
      <c r="S1314" s="312"/>
      <c r="T1314" s="312"/>
      <c r="U1314" s="313"/>
      <c r="W1314" s="239" t="s">
        <v>23</v>
      </c>
      <c r="X1314" s="240"/>
      <c r="Z1314" s="241" t="str">
        <f t="shared" si="57"/>
        <v>047-311-1201</v>
      </c>
      <c r="AA1314" s="241"/>
      <c r="AB1314" s="242"/>
      <c r="AC1314" s="242"/>
      <c r="AD1314" s="242"/>
      <c r="AE1314" s="242"/>
      <c r="AF1314" s="242"/>
      <c r="AG1314" s="242"/>
      <c r="AH1314" s="242"/>
      <c r="AI1314" s="242"/>
      <c r="AJ1314" s="242"/>
      <c r="AK1314" s="242"/>
      <c r="AL1314" s="242"/>
      <c r="AM1314" s="243"/>
    </row>
    <row r="1315" spans="1:39" ht="17.25" customHeight="1" thickBot="1" x14ac:dyDescent="0.2">
      <c r="A1315" s="56"/>
      <c r="B1315" s="57" t="s">
        <v>4</v>
      </c>
      <c r="C1315" s="57"/>
      <c r="D1315" s="57" t="s">
        <v>5</v>
      </c>
      <c r="E1315" s="57"/>
      <c r="F1315" s="57"/>
      <c r="G1315" s="57" t="s">
        <v>6</v>
      </c>
      <c r="H1315" s="57"/>
      <c r="I1315" s="58"/>
      <c r="K1315" s="263"/>
      <c r="L1315" s="244" t="s">
        <v>11</v>
      </c>
      <c r="M1315" s="245"/>
      <c r="N1315" s="246"/>
      <c r="O1315" s="306" t="str">
        <f>O1270</f>
        <v>チチブサンギョウ（カ</v>
      </c>
      <c r="P1315" s="324"/>
      <c r="Q1315" s="324"/>
      <c r="R1315" s="324"/>
      <c r="S1315" s="324"/>
      <c r="T1315" s="324"/>
      <c r="U1315" s="325"/>
      <c r="W1315" s="250" t="s">
        <v>24</v>
      </c>
      <c r="X1315" s="251"/>
      <c r="Y1315" s="57"/>
      <c r="Z1315" s="252" t="str">
        <f t="shared" si="57"/>
        <v>047-311-1310</v>
      </c>
      <c r="AA1315" s="252"/>
      <c r="AB1315" s="253"/>
      <c r="AC1315" s="253"/>
      <c r="AD1315" s="253"/>
      <c r="AE1315" s="253"/>
      <c r="AF1315" s="253"/>
      <c r="AG1315" s="253"/>
      <c r="AH1315" s="253"/>
      <c r="AI1315" s="253"/>
      <c r="AJ1315" s="253"/>
      <c r="AK1315" s="253"/>
      <c r="AL1315" s="253"/>
      <c r="AM1315" s="254"/>
    </row>
    <row r="1316" spans="1:39" ht="14.25" thickTop="1" x14ac:dyDescent="0.15">
      <c r="E1316" s="1" t="s">
        <v>25</v>
      </c>
      <c r="AL1316" s="1"/>
    </row>
    <row r="1317" spans="1:39" ht="17.25" x14ac:dyDescent="0.15">
      <c r="A1317" s="52" t="s">
        <v>14</v>
      </c>
      <c r="R1317" s="10" t="s">
        <v>44</v>
      </c>
      <c r="S1317"/>
      <c r="Z1317" s="35" t="s">
        <v>61</v>
      </c>
    </row>
    <row r="1318" spans="1:39" ht="8.25" customHeight="1" thickBot="1" x14ac:dyDescent="0.2"/>
    <row r="1319" spans="1:39" ht="24" customHeight="1" thickTop="1" x14ac:dyDescent="0.15">
      <c r="A1319" s="232" t="s">
        <v>16</v>
      </c>
      <c r="B1319" s="233"/>
      <c r="C1319" s="233"/>
      <c r="D1319" s="233"/>
      <c r="E1319" s="234"/>
      <c r="F1319" s="65" t="s">
        <v>17</v>
      </c>
      <c r="G1319" s="66" t="s">
        <v>2</v>
      </c>
      <c r="H1319" s="235" t="s">
        <v>43</v>
      </c>
      <c r="I1319" s="236"/>
      <c r="J1319" s="236"/>
      <c r="K1319" s="236"/>
      <c r="L1319" s="236"/>
      <c r="M1319" s="236"/>
      <c r="N1319" s="236"/>
      <c r="O1319" s="236"/>
      <c r="P1319" s="236"/>
      <c r="Q1319" s="236" t="s">
        <v>18</v>
      </c>
      <c r="R1319" s="236"/>
      <c r="S1319" s="236" t="s">
        <v>26</v>
      </c>
      <c r="T1319" s="236"/>
      <c r="U1319" s="236" t="s">
        <v>31</v>
      </c>
      <c r="V1319" s="237"/>
      <c r="W1319" s="237"/>
      <c r="X1319" s="236" t="s">
        <v>19</v>
      </c>
      <c r="Y1319" s="236"/>
      <c r="Z1319" s="236"/>
      <c r="AA1319" s="236"/>
      <c r="AB1319" s="236"/>
      <c r="AC1319" s="238"/>
      <c r="AD1319" s="238"/>
      <c r="AE1319" s="226" t="s">
        <v>20</v>
      </c>
      <c r="AF1319" s="227"/>
      <c r="AG1319" s="228"/>
      <c r="AI1319" s="229" t="s">
        <v>36</v>
      </c>
      <c r="AJ1319" s="230"/>
      <c r="AK1319" s="230"/>
      <c r="AL1319" s="230"/>
      <c r="AM1319" s="231"/>
    </row>
    <row r="1320" spans="1:39" ht="24" customHeight="1" x14ac:dyDescent="0.15">
      <c r="A1320" s="216"/>
      <c r="B1320" s="214"/>
      <c r="C1320" s="214"/>
      <c r="D1320" s="214"/>
      <c r="E1320" s="217"/>
      <c r="F1320" s="68"/>
      <c r="G1320" s="67"/>
      <c r="H1320" s="218"/>
      <c r="I1320" s="214"/>
      <c r="J1320" s="214"/>
      <c r="K1320" s="214"/>
      <c r="L1320" s="214"/>
      <c r="M1320" s="214"/>
      <c r="N1320" s="214"/>
      <c r="O1320" s="214"/>
      <c r="P1320" s="214"/>
      <c r="Q1320" s="219"/>
      <c r="R1320" s="219"/>
      <c r="S1320" s="336"/>
      <c r="T1320" s="337"/>
      <c r="U1320" s="222"/>
      <c r="V1320" s="223"/>
      <c r="W1320" s="223"/>
      <c r="X1320" s="224">
        <f>ROUND(Q1320*U1320,0)</f>
        <v>0</v>
      </c>
      <c r="Y1320" s="224"/>
      <c r="Z1320" s="224"/>
      <c r="AA1320" s="224"/>
      <c r="AB1320" s="224"/>
      <c r="AC1320" s="225"/>
      <c r="AD1320" s="225"/>
      <c r="AE1320" s="213"/>
      <c r="AF1320" s="214"/>
      <c r="AG1320" s="215"/>
      <c r="AI1320" s="206"/>
      <c r="AJ1320" s="207"/>
      <c r="AK1320" s="207"/>
      <c r="AL1320" s="208"/>
      <c r="AM1320" s="209"/>
    </row>
    <row r="1321" spans="1:39" ht="24" customHeight="1" x14ac:dyDescent="0.15">
      <c r="A1321" s="216"/>
      <c r="B1321" s="214"/>
      <c r="C1321" s="214"/>
      <c r="D1321" s="214"/>
      <c r="E1321" s="217"/>
      <c r="F1321" s="68"/>
      <c r="G1321" s="67"/>
      <c r="H1321" s="218"/>
      <c r="I1321" s="214"/>
      <c r="J1321" s="214"/>
      <c r="K1321" s="214"/>
      <c r="L1321" s="214"/>
      <c r="M1321" s="214"/>
      <c r="N1321" s="214"/>
      <c r="O1321" s="214"/>
      <c r="P1321" s="214"/>
      <c r="Q1321" s="219"/>
      <c r="R1321" s="219"/>
      <c r="S1321" s="336"/>
      <c r="T1321" s="337"/>
      <c r="U1321" s="222"/>
      <c r="V1321" s="223"/>
      <c r="W1321" s="223"/>
      <c r="X1321" s="224">
        <f t="shared" ref="X1321:X1334" si="58">ROUND(Q1321*U1321,0)</f>
        <v>0</v>
      </c>
      <c r="Y1321" s="224"/>
      <c r="Z1321" s="224"/>
      <c r="AA1321" s="224"/>
      <c r="AB1321" s="224"/>
      <c r="AC1321" s="225"/>
      <c r="AD1321" s="225"/>
      <c r="AE1321" s="213"/>
      <c r="AF1321" s="214"/>
      <c r="AG1321" s="215"/>
      <c r="AI1321" s="206"/>
      <c r="AJ1321" s="207"/>
      <c r="AK1321" s="207"/>
      <c r="AL1321" s="208"/>
      <c r="AM1321" s="209"/>
    </row>
    <row r="1322" spans="1:39" ht="24" customHeight="1" x14ac:dyDescent="0.15">
      <c r="A1322" s="216"/>
      <c r="B1322" s="214"/>
      <c r="C1322" s="214"/>
      <c r="D1322" s="214"/>
      <c r="E1322" s="217"/>
      <c r="F1322" s="68"/>
      <c r="G1322" s="67"/>
      <c r="H1322" s="218"/>
      <c r="I1322" s="214"/>
      <c r="J1322" s="214"/>
      <c r="K1322" s="214"/>
      <c r="L1322" s="214"/>
      <c r="M1322" s="214"/>
      <c r="N1322" s="214"/>
      <c r="O1322" s="214"/>
      <c r="P1322" s="214"/>
      <c r="Q1322" s="219"/>
      <c r="R1322" s="219"/>
      <c r="S1322" s="336"/>
      <c r="T1322" s="337"/>
      <c r="U1322" s="222"/>
      <c r="V1322" s="223"/>
      <c r="W1322" s="223"/>
      <c r="X1322" s="224">
        <f t="shared" si="58"/>
        <v>0</v>
      </c>
      <c r="Y1322" s="224"/>
      <c r="Z1322" s="224"/>
      <c r="AA1322" s="224"/>
      <c r="AB1322" s="224"/>
      <c r="AC1322" s="225"/>
      <c r="AD1322" s="225"/>
      <c r="AE1322" s="213"/>
      <c r="AF1322" s="214"/>
      <c r="AG1322" s="215"/>
      <c r="AI1322" s="206"/>
      <c r="AJ1322" s="207"/>
      <c r="AK1322" s="207"/>
      <c r="AL1322" s="208"/>
      <c r="AM1322" s="209"/>
    </row>
    <row r="1323" spans="1:39" ht="24" customHeight="1" x14ac:dyDescent="0.15">
      <c r="A1323" s="216"/>
      <c r="B1323" s="214"/>
      <c r="C1323" s="214"/>
      <c r="D1323" s="214"/>
      <c r="E1323" s="217"/>
      <c r="F1323" s="68"/>
      <c r="G1323" s="67"/>
      <c r="H1323" s="218"/>
      <c r="I1323" s="214"/>
      <c r="J1323" s="214"/>
      <c r="K1323" s="214"/>
      <c r="L1323" s="214"/>
      <c r="M1323" s="214"/>
      <c r="N1323" s="214"/>
      <c r="O1323" s="214"/>
      <c r="P1323" s="214"/>
      <c r="Q1323" s="219"/>
      <c r="R1323" s="219"/>
      <c r="S1323" s="336"/>
      <c r="T1323" s="337"/>
      <c r="U1323" s="222"/>
      <c r="V1323" s="223"/>
      <c r="W1323" s="223"/>
      <c r="X1323" s="224">
        <f t="shared" si="58"/>
        <v>0</v>
      </c>
      <c r="Y1323" s="224"/>
      <c r="Z1323" s="224"/>
      <c r="AA1323" s="224"/>
      <c r="AB1323" s="224"/>
      <c r="AC1323" s="225"/>
      <c r="AD1323" s="225"/>
      <c r="AE1323" s="213"/>
      <c r="AF1323" s="214"/>
      <c r="AG1323" s="215"/>
      <c r="AI1323" s="206"/>
      <c r="AJ1323" s="207"/>
      <c r="AK1323" s="207"/>
      <c r="AL1323" s="208"/>
      <c r="AM1323" s="209"/>
    </row>
    <row r="1324" spans="1:39" ht="24" customHeight="1" x14ac:dyDescent="0.15">
      <c r="A1324" s="216"/>
      <c r="B1324" s="214"/>
      <c r="C1324" s="214"/>
      <c r="D1324" s="214"/>
      <c r="E1324" s="217"/>
      <c r="F1324" s="68"/>
      <c r="G1324" s="67"/>
      <c r="H1324" s="218"/>
      <c r="I1324" s="214"/>
      <c r="J1324" s="214"/>
      <c r="K1324" s="214"/>
      <c r="L1324" s="214"/>
      <c r="M1324" s="214"/>
      <c r="N1324" s="214"/>
      <c r="O1324" s="214"/>
      <c r="P1324" s="214"/>
      <c r="Q1324" s="219"/>
      <c r="R1324" s="219"/>
      <c r="S1324" s="336"/>
      <c r="T1324" s="337"/>
      <c r="U1324" s="222"/>
      <c r="V1324" s="223"/>
      <c r="W1324" s="223"/>
      <c r="X1324" s="224">
        <f t="shared" si="58"/>
        <v>0</v>
      </c>
      <c r="Y1324" s="224"/>
      <c r="Z1324" s="224"/>
      <c r="AA1324" s="224"/>
      <c r="AB1324" s="224"/>
      <c r="AC1324" s="225"/>
      <c r="AD1324" s="225"/>
      <c r="AE1324" s="213"/>
      <c r="AF1324" s="214"/>
      <c r="AG1324" s="215"/>
      <c r="AI1324" s="206"/>
      <c r="AJ1324" s="207"/>
      <c r="AK1324" s="207"/>
      <c r="AL1324" s="208"/>
      <c r="AM1324" s="209"/>
    </row>
    <row r="1325" spans="1:39" ht="24" customHeight="1" x14ac:dyDescent="0.15">
      <c r="A1325" s="216"/>
      <c r="B1325" s="214"/>
      <c r="C1325" s="214"/>
      <c r="D1325" s="214"/>
      <c r="E1325" s="217"/>
      <c r="F1325" s="68"/>
      <c r="G1325" s="67"/>
      <c r="H1325" s="218"/>
      <c r="I1325" s="214"/>
      <c r="J1325" s="214"/>
      <c r="K1325" s="214"/>
      <c r="L1325" s="214"/>
      <c r="M1325" s="214"/>
      <c r="N1325" s="214"/>
      <c r="O1325" s="214"/>
      <c r="P1325" s="214"/>
      <c r="Q1325" s="219"/>
      <c r="R1325" s="219"/>
      <c r="S1325" s="336"/>
      <c r="T1325" s="337"/>
      <c r="U1325" s="222"/>
      <c r="V1325" s="223"/>
      <c r="W1325" s="223"/>
      <c r="X1325" s="224">
        <f t="shared" si="58"/>
        <v>0</v>
      </c>
      <c r="Y1325" s="224"/>
      <c r="Z1325" s="224"/>
      <c r="AA1325" s="224"/>
      <c r="AB1325" s="224"/>
      <c r="AC1325" s="225"/>
      <c r="AD1325" s="225"/>
      <c r="AE1325" s="213"/>
      <c r="AF1325" s="214"/>
      <c r="AG1325" s="215"/>
      <c r="AI1325" s="206"/>
      <c r="AJ1325" s="207"/>
      <c r="AK1325" s="207"/>
      <c r="AL1325" s="208"/>
      <c r="AM1325" s="209"/>
    </row>
    <row r="1326" spans="1:39" ht="24" customHeight="1" x14ac:dyDescent="0.15">
      <c r="A1326" s="216"/>
      <c r="B1326" s="214"/>
      <c r="C1326" s="214"/>
      <c r="D1326" s="214"/>
      <c r="E1326" s="217"/>
      <c r="F1326" s="68"/>
      <c r="G1326" s="67"/>
      <c r="H1326" s="218"/>
      <c r="I1326" s="214"/>
      <c r="J1326" s="214"/>
      <c r="K1326" s="214"/>
      <c r="L1326" s="214"/>
      <c r="M1326" s="214"/>
      <c r="N1326" s="214"/>
      <c r="O1326" s="214"/>
      <c r="P1326" s="214"/>
      <c r="Q1326" s="219"/>
      <c r="R1326" s="219"/>
      <c r="S1326" s="336"/>
      <c r="T1326" s="337"/>
      <c r="U1326" s="222"/>
      <c r="V1326" s="223"/>
      <c r="W1326" s="223"/>
      <c r="X1326" s="224">
        <f t="shared" si="58"/>
        <v>0</v>
      </c>
      <c r="Y1326" s="224"/>
      <c r="Z1326" s="224"/>
      <c r="AA1326" s="224"/>
      <c r="AB1326" s="224"/>
      <c r="AC1326" s="225"/>
      <c r="AD1326" s="225"/>
      <c r="AE1326" s="213"/>
      <c r="AF1326" s="214"/>
      <c r="AG1326" s="215"/>
      <c r="AI1326" s="206"/>
      <c r="AJ1326" s="207"/>
      <c r="AK1326" s="207"/>
      <c r="AL1326" s="208"/>
      <c r="AM1326" s="209"/>
    </row>
    <row r="1327" spans="1:39" ht="24" customHeight="1" x14ac:dyDescent="0.15">
      <c r="A1327" s="216"/>
      <c r="B1327" s="214"/>
      <c r="C1327" s="214"/>
      <c r="D1327" s="214"/>
      <c r="E1327" s="217"/>
      <c r="F1327" s="68"/>
      <c r="G1327" s="67"/>
      <c r="H1327" s="218"/>
      <c r="I1327" s="214"/>
      <c r="J1327" s="214"/>
      <c r="K1327" s="214"/>
      <c r="L1327" s="214"/>
      <c r="M1327" s="214"/>
      <c r="N1327" s="214"/>
      <c r="O1327" s="214"/>
      <c r="P1327" s="214"/>
      <c r="Q1327" s="219"/>
      <c r="R1327" s="219"/>
      <c r="S1327" s="336"/>
      <c r="T1327" s="337"/>
      <c r="U1327" s="222"/>
      <c r="V1327" s="223"/>
      <c r="W1327" s="223"/>
      <c r="X1327" s="224">
        <f t="shared" si="58"/>
        <v>0</v>
      </c>
      <c r="Y1327" s="224"/>
      <c r="Z1327" s="224"/>
      <c r="AA1327" s="224"/>
      <c r="AB1327" s="224"/>
      <c r="AC1327" s="225"/>
      <c r="AD1327" s="225"/>
      <c r="AE1327" s="213"/>
      <c r="AF1327" s="214"/>
      <c r="AG1327" s="215"/>
      <c r="AI1327" s="206"/>
      <c r="AJ1327" s="207"/>
      <c r="AK1327" s="207"/>
      <c r="AL1327" s="208"/>
      <c r="AM1327" s="209"/>
    </row>
    <row r="1328" spans="1:39" ht="24" customHeight="1" x14ac:dyDescent="0.15">
      <c r="A1328" s="216"/>
      <c r="B1328" s="214"/>
      <c r="C1328" s="214"/>
      <c r="D1328" s="214"/>
      <c r="E1328" s="217"/>
      <c r="F1328" s="68"/>
      <c r="G1328" s="67"/>
      <c r="H1328" s="218"/>
      <c r="I1328" s="214"/>
      <c r="J1328" s="214"/>
      <c r="K1328" s="214"/>
      <c r="L1328" s="214"/>
      <c r="M1328" s="214"/>
      <c r="N1328" s="214"/>
      <c r="O1328" s="214"/>
      <c r="P1328" s="214"/>
      <c r="Q1328" s="219"/>
      <c r="R1328" s="219"/>
      <c r="S1328" s="336"/>
      <c r="T1328" s="337"/>
      <c r="U1328" s="222"/>
      <c r="V1328" s="223"/>
      <c r="W1328" s="223"/>
      <c r="X1328" s="224">
        <f t="shared" si="58"/>
        <v>0</v>
      </c>
      <c r="Y1328" s="224"/>
      <c r="Z1328" s="224"/>
      <c r="AA1328" s="224"/>
      <c r="AB1328" s="224"/>
      <c r="AC1328" s="225"/>
      <c r="AD1328" s="225"/>
      <c r="AE1328" s="213"/>
      <c r="AF1328" s="214"/>
      <c r="AG1328" s="215"/>
      <c r="AI1328" s="206"/>
      <c r="AJ1328" s="207"/>
      <c r="AK1328" s="207"/>
      <c r="AL1328" s="208"/>
      <c r="AM1328" s="209"/>
    </row>
    <row r="1329" spans="1:39" ht="24" customHeight="1" x14ac:dyDescent="0.15">
      <c r="A1329" s="216"/>
      <c r="B1329" s="214"/>
      <c r="C1329" s="214"/>
      <c r="D1329" s="214"/>
      <c r="E1329" s="217"/>
      <c r="F1329" s="68"/>
      <c r="G1329" s="67"/>
      <c r="H1329" s="218"/>
      <c r="I1329" s="214"/>
      <c r="J1329" s="214"/>
      <c r="K1329" s="214"/>
      <c r="L1329" s="214"/>
      <c r="M1329" s="214"/>
      <c r="N1329" s="214"/>
      <c r="O1329" s="214"/>
      <c r="P1329" s="214"/>
      <c r="Q1329" s="219"/>
      <c r="R1329" s="219"/>
      <c r="S1329" s="336"/>
      <c r="T1329" s="337"/>
      <c r="U1329" s="222"/>
      <c r="V1329" s="223"/>
      <c r="W1329" s="223"/>
      <c r="X1329" s="224">
        <f t="shared" si="58"/>
        <v>0</v>
      </c>
      <c r="Y1329" s="224"/>
      <c r="Z1329" s="224"/>
      <c r="AA1329" s="224"/>
      <c r="AB1329" s="224"/>
      <c r="AC1329" s="225"/>
      <c r="AD1329" s="225"/>
      <c r="AE1329" s="213"/>
      <c r="AF1329" s="214"/>
      <c r="AG1329" s="215"/>
      <c r="AI1329" s="206"/>
      <c r="AJ1329" s="207"/>
      <c r="AK1329" s="207"/>
      <c r="AL1329" s="208"/>
      <c r="AM1329" s="209"/>
    </row>
    <row r="1330" spans="1:39" ht="24" customHeight="1" x14ac:dyDescent="0.15">
      <c r="A1330" s="216"/>
      <c r="B1330" s="214"/>
      <c r="C1330" s="214"/>
      <c r="D1330" s="214"/>
      <c r="E1330" s="217"/>
      <c r="F1330" s="68"/>
      <c r="G1330" s="67"/>
      <c r="H1330" s="218"/>
      <c r="I1330" s="214"/>
      <c r="J1330" s="214"/>
      <c r="K1330" s="214"/>
      <c r="L1330" s="214"/>
      <c r="M1330" s="214"/>
      <c r="N1330" s="214"/>
      <c r="O1330" s="214"/>
      <c r="P1330" s="214"/>
      <c r="Q1330" s="219"/>
      <c r="R1330" s="219"/>
      <c r="S1330" s="336"/>
      <c r="T1330" s="337"/>
      <c r="U1330" s="222"/>
      <c r="V1330" s="223"/>
      <c r="W1330" s="223"/>
      <c r="X1330" s="224">
        <f t="shared" si="58"/>
        <v>0</v>
      </c>
      <c r="Y1330" s="224"/>
      <c r="Z1330" s="224"/>
      <c r="AA1330" s="224"/>
      <c r="AB1330" s="224"/>
      <c r="AC1330" s="225"/>
      <c r="AD1330" s="225"/>
      <c r="AE1330" s="213"/>
      <c r="AF1330" s="214"/>
      <c r="AG1330" s="215"/>
      <c r="AI1330" s="206"/>
      <c r="AJ1330" s="207"/>
      <c r="AK1330" s="207"/>
      <c r="AL1330" s="208"/>
      <c r="AM1330" s="209"/>
    </row>
    <row r="1331" spans="1:39" ht="24" customHeight="1" x14ac:dyDescent="0.15">
      <c r="A1331" s="216"/>
      <c r="B1331" s="214"/>
      <c r="C1331" s="214"/>
      <c r="D1331" s="214"/>
      <c r="E1331" s="217"/>
      <c r="F1331" s="68"/>
      <c r="G1331" s="67"/>
      <c r="H1331" s="218"/>
      <c r="I1331" s="214"/>
      <c r="J1331" s="214"/>
      <c r="K1331" s="214"/>
      <c r="L1331" s="214"/>
      <c r="M1331" s="214"/>
      <c r="N1331" s="214"/>
      <c r="O1331" s="214"/>
      <c r="P1331" s="214"/>
      <c r="Q1331" s="219"/>
      <c r="R1331" s="219"/>
      <c r="S1331" s="336"/>
      <c r="T1331" s="337"/>
      <c r="U1331" s="222"/>
      <c r="V1331" s="223"/>
      <c r="W1331" s="223"/>
      <c r="X1331" s="224">
        <f t="shared" si="58"/>
        <v>0</v>
      </c>
      <c r="Y1331" s="224"/>
      <c r="Z1331" s="224"/>
      <c r="AA1331" s="224"/>
      <c r="AB1331" s="224"/>
      <c r="AC1331" s="225"/>
      <c r="AD1331" s="225"/>
      <c r="AE1331" s="213"/>
      <c r="AF1331" s="214"/>
      <c r="AG1331" s="215"/>
      <c r="AI1331" s="206"/>
      <c r="AJ1331" s="207"/>
      <c r="AK1331" s="207"/>
      <c r="AL1331" s="208"/>
      <c r="AM1331" s="209"/>
    </row>
    <row r="1332" spans="1:39" ht="24" customHeight="1" x14ac:dyDescent="0.15">
      <c r="A1332" s="216"/>
      <c r="B1332" s="214"/>
      <c r="C1332" s="214"/>
      <c r="D1332" s="214"/>
      <c r="E1332" s="217"/>
      <c r="F1332" s="68"/>
      <c r="G1332" s="67"/>
      <c r="H1332" s="218"/>
      <c r="I1332" s="214"/>
      <c r="J1332" s="214"/>
      <c r="K1332" s="214"/>
      <c r="L1332" s="214"/>
      <c r="M1332" s="214"/>
      <c r="N1332" s="214"/>
      <c r="O1332" s="214"/>
      <c r="P1332" s="214"/>
      <c r="Q1332" s="219"/>
      <c r="R1332" s="219"/>
      <c r="S1332" s="336"/>
      <c r="T1332" s="337"/>
      <c r="U1332" s="222"/>
      <c r="V1332" s="223"/>
      <c r="W1332" s="223"/>
      <c r="X1332" s="224">
        <f t="shared" si="58"/>
        <v>0</v>
      </c>
      <c r="Y1332" s="224"/>
      <c r="Z1332" s="224"/>
      <c r="AA1332" s="224"/>
      <c r="AB1332" s="224"/>
      <c r="AC1332" s="225"/>
      <c r="AD1332" s="225"/>
      <c r="AE1332" s="213"/>
      <c r="AF1332" s="214"/>
      <c r="AG1332" s="215"/>
      <c r="AI1332" s="206"/>
      <c r="AJ1332" s="207"/>
      <c r="AK1332" s="207"/>
      <c r="AL1332" s="208"/>
      <c r="AM1332" s="209"/>
    </row>
    <row r="1333" spans="1:39" ht="24" customHeight="1" x14ac:dyDescent="0.15">
      <c r="A1333" s="216"/>
      <c r="B1333" s="214"/>
      <c r="C1333" s="214"/>
      <c r="D1333" s="214"/>
      <c r="E1333" s="217"/>
      <c r="F1333" s="68"/>
      <c r="G1333" s="67"/>
      <c r="H1333" s="218"/>
      <c r="I1333" s="214"/>
      <c r="J1333" s="214"/>
      <c r="K1333" s="214"/>
      <c r="L1333" s="214"/>
      <c r="M1333" s="214"/>
      <c r="N1333" s="214"/>
      <c r="O1333" s="214"/>
      <c r="P1333" s="214"/>
      <c r="Q1333" s="219"/>
      <c r="R1333" s="219"/>
      <c r="S1333" s="336"/>
      <c r="T1333" s="337"/>
      <c r="U1333" s="222"/>
      <c r="V1333" s="223"/>
      <c r="W1333" s="223"/>
      <c r="X1333" s="224">
        <f t="shared" si="58"/>
        <v>0</v>
      </c>
      <c r="Y1333" s="224"/>
      <c r="Z1333" s="224"/>
      <c r="AA1333" s="224"/>
      <c r="AB1333" s="224"/>
      <c r="AC1333" s="225"/>
      <c r="AD1333" s="225"/>
      <c r="AE1333" s="213"/>
      <c r="AF1333" s="214"/>
      <c r="AG1333" s="215"/>
      <c r="AI1333" s="206"/>
      <c r="AJ1333" s="207"/>
      <c r="AK1333" s="207"/>
      <c r="AL1333" s="208"/>
      <c r="AM1333" s="209"/>
    </row>
    <row r="1334" spans="1:39" ht="24" customHeight="1" thickBot="1" x14ac:dyDescent="0.2">
      <c r="A1334" s="216"/>
      <c r="B1334" s="214"/>
      <c r="C1334" s="214"/>
      <c r="D1334" s="214"/>
      <c r="E1334" s="217"/>
      <c r="F1334" s="68"/>
      <c r="G1334" s="67"/>
      <c r="H1334" s="218"/>
      <c r="I1334" s="214"/>
      <c r="J1334" s="214"/>
      <c r="K1334" s="214"/>
      <c r="L1334" s="214"/>
      <c r="M1334" s="214"/>
      <c r="N1334" s="214"/>
      <c r="O1334" s="214"/>
      <c r="P1334" s="214"/>
      <c r="Q1334" s="219"/>
      <c r="R1334" s="219"/>
      <c r="S1334" s="336"/>
      <c r="T1334" s="337"/>
      <c r="U1334" s="222"/>
      <c r="V1334" s="223"/>
      <c r="W1334" s="223"/>
      <c r="X1334" s="224">
        <f t="shared" si="58"/>
        <v>0</v>
      </c>
      <c r="Y1334" s="224"/>
      <c r="Z1334" s="224"/>
      <c r="AA1334" s="224"/>
      <c r="AB1334" s="224"/>
      <c r="AC1334" s="225"/>
      <c r="AD1334" s="225"/>
      <c r="AE1334" s="213"/>
      <c r="AF1334" s="214"/>
      <c r="AG1334" s="215"/>
      <c r="AI1334" s="206"/>
      <c r="AJ1334" s="207"/>
      <c r="AK1334" s="207"/>
      <c r="AL1334" s="208"/>
      <c r="AM1334" s="209"/>
    </row>
    <row r="1335" spans="1:39" ht="24" customHeight="1" thickTop="1" thickBot="1" x14ac:dyDescent="0.2">
      <c r="A1335" s="197"/>
      <c r="B1335" s="198"/>
      <c r="C1335" s="198"/>
      <c r="D1335" s="198"/>
      <c r="E1335" s="199"/>
      <c r="F1335" s="70"/>
      <c r="G1335" s="69"/>
      <c r="H1335" s="200" t="s">
        <v>64</v>
      </c>
      <c r="I1335" s="201"/>
      <c r="J1335" s="201"/>
      <c r="K1335" s="201"/>
      <c r="L1335" s="201"/>
      <c r="M1335" s="201"/>
      <c r="N1335" s="201"/>
      <c r="O1335" s="201"/>
      <c r="P1335" s="201"/>
      <c r="Q1335" s="200"/>
      <c r="R1335" s="200"/>
      <c r="S1335" s="200"/>
      <c r="T1335" s="200"/>
      <c r="U1335" s="200"/>
      <c r="V1335" s="200"/>
      <c r="W1335" s="200"/>
      <c r="X1335" s="202">
        <f>SUM(X1320:AD1334)</f>
        <v>0</v>
      </c>
      <c r="Y1335" s="202"/>
      <c r="Z1335" s="202"/>
      <c r="AA1335" s="202"/>
      <c r="AB1335" s="202"/>
      <c r="AC1335" s="203"/>
      <c r="AD1335" s="203"/>
      <c r="AE1335" s="204"/>
      <c r="AF1335" s="198"/>
      <c r="AG1335" s="205"/>
      <c r="AI1335" s="206"/>
      <c r="AJ1335" s="207"/>
      <c r="AK1335" s="207"/>
      <c r="AL1335" s="208"/>
      <c r="AM1335" s="209"/>
    </row>
    <row r="1336" spans="1:39" ht="14.25" thickTop="1" x14ac:dyDescent="0.15"/>
    <row r="1337" spans="1:39" ht="15.75" customHeight="1" x14ac:dyDescent="0.15">
      <c r="A1337" s="52" t="s">
        <v>30</v>
      </c>
      <c r="W1337" s="71"/>
      <c r="X1337" s="20"/>
      <c r="Y1337" s="172" t="s">
        <v>37</v>
      </c>
      <c r="Z1337" s="173"/>
      <c r="AA1337" s="173"/>
      <c r="AB1337" s="173"/>
      <c r="AC1337" s="174"/>
      <c r="AD1337" s="210" t="s">
        <v>28</v>
      </c>
      <c r="AE1337" s="211"/>
      <c r="AF1337" s="211"/>
      <c r="AG1337" s="211"/>
      <c r="AH1337" s="212"/>
      <c r="AI1337" s="210" t="s">
        <v>27</v>
      </c>
      <c r="AJ1337" s="211"/>
      <c r="AK1337" s="211"/>
      <c r="AL1337" s="211"/>
      <c r="AM1337" s="212"/>
    </row>
    <row r="1338" spans="1:39" ht="16.5" customHeight="1" x14ac:dyDescent="0.15">
      <c r="B1338" s="16" t="s">
        <v>132</v>
      </c>
      <c r="C1338" s="2"/>
      <c r="Y1338" s="187"/>
      <c r="Z1338" s="188"/>
      <c r="AA1338" s="188"/>
      <c r="AB1338" s="188"/>
      <c r="AC1338" s="188"/>
      <c r="AD1338" s="187"/>
      <c r="AE1338" s="188"/>
      <c r="AF1338" s="188"/>
      <c r="AG1338" s="188"/>
      <c r="AH1338" s="193"/>
      <c r="AI1338" s="187"/>
      <c r="AJ1338" s="188"/>
      <c r="AK1338" s="188"/>
      <c r="AL1338" s="188"/>
      <c r="AM1338" s="193"/>
    </row>
    <row r="1339" spans="1:39" ht="16.5" customHeight="1" x14ac:dyDescent="0.15">
      <c r="B1339" s="3" t="s">
        <v>47</v>
      </c>
      <c r="Y1339" s="189"/>
      <c r="Z1339" s="190"/>
      <c r="AA1339" s="190"/>
      <c r="AB1339" s="190"/>
      <c r="AC1339" s="190"/>
      <c r="AD1339" s="189"/>
      <c r="AE1339" s="190"/>
      <c r="AF1339" s="190"/>
      <c r="AG1339" s="190"/>
      <c r="AH1339" s="194"/>
      <c r="AI1339" s="189"/>
      <c r="AJ1339" s="190"/>
      <c r="AK1339" s="190"/>
      <c r="AL1339" s="190"/>
      <c r="AM1339" s="194"/>
    </row>
    <row r="1340" spans="1:39" ht="16.5" customHeight="1" x14ac:dyDescent="0.15">
      <c r="B1340" s="3" t="s">
        <v>50</v>
      </c>
      <c r="C1340" s="23"/>
      <c r="D1340" s="23"/>
      <c r="E1340" s="23"/>
      <c r="F1340" s="23"/>
      <c r="G1340" s="23"/>
      <c r="H1340" s="23"/>
      <c r="I1340" s="23"/>
      <c r="J1340" s="23"/>
      <c r="K1340" s="23"/>
      <c r="Y1340" s="189"/>
      <c r="Z1340" s="190"/>
      <c r="AA1340" s="190"/>
      <c r="AB1340" s="190"/>
      <c r="AC1340" s="190"/>
      <c r="AD1340" s="189"/>
      <c r="AE1340" s="190"/>
      <c r="AF1340" s="190"/>
      <c r="AG1340" s="190"/>
      <c r="AH1340" s="194"/>
      <c r="AI1340" s="189"/>
      <c r="AJ1340" s="190"/>
      <c r="AK1340" s="190"/>
      <c r="AL1340" s="190"/>
      <c r="AM1340" s="194"/>
    </row>
    <row r="1341" spans="1:39" ht="16.5" customHeight="1" x14ac:dyDescent="0.15">
      <c r="B1341" s="3" t="s">
        <v>58</v>
      </c>
      <c r="Y1341" s="191"/>
      <c r="Z1341" s="192"/>
      <c r="AA1341" s="192"/>
      <c r="AB1341" s="192"/>
      <c r="AC1341" s="192"/>
      <c r="AD1341" s="191"/>
      <c r="AE1341" s="192"/>
      <c r="AF1341" s="192"/>
      <c r="AG1341" s="192"/>
      <c r="AH1341" s="195"/>
      <c r="AI1341" s="191"/>
      <c r="AJ1341" s="192"/>
      <c r="AK1341" s="192"/>
      <c r="AL1341" s="192"/>
      <c r="AM1341" s="195"/>
    </row>
    <row r="1342" spans="1:39" ht="16.5" customHeight="1" x14ac:dyDescent="0.15">
      <c r="B1342" s="17" t="s">
        <v>59</v>
      </c>
    </row>
    <row r="1343" spans="1:39" ht="16.5" customHeight="1" x14ac:dyDescent="0.15">
      <c r="B1343" s="17"/>
      <c r="AD1343" s="64"/>
      <c r="AE1343"/>
      <c r="AF1343"/>
      <c r="AG1343"/>
      <c r="AH1343"/>
      <c r="AI1343"/>
      <c r="AJ1343"/>
      <c r="AK1343"/>
      <c r="AL1343"/>
      <c r="AM1343"/>
    </row>
    <row r="1344" spans="1:39" ht="16.5" customHeight="1" x14ac:dyDescent="0.15">
      <c r="B1344" s="3"/>
      <c r="AE1344"/>
      <c r="AF1344"/>
      <c r="AG1344"/>
      <c r="AH1344"/>
      <c r="AI1344"/>
      <c r="AJ1344"/>
      <c r="AK1344"/>
      <c r="AL1344"/>
      <c r="AM1344"/>
    </row>
    <row r="1345" spans="1:41" ht="16.5" customHeight="1" x14ac:dyDescent="0.15">
      <c r="B1345" s="196" t="s">
        <v>34</v>
      </c>
      <c r="C1345" s="196"/>
      <c r="D1345" s="196"/>
      <c r="E1345" s="196"/>
      <c r="F1345" s="196"/>
      <c r="G1345" s="196"/>
      <c r="H1345" s="196"/>
      <c r="I1345" s="196"/>
      <c r="J1345" s="196"/>
      <c r="L1345" s="196" t="s">
        <v>35</v>
      </c>
      <c r="M1345" s="196"/>
      <c r="N1345" s="196"/>
      <c r="O1345" s="196"/>
      <c r="P1345" s="196"/>
      <c r="Q1345" s="196"/>
      <c r="R1345" s="196"/>
      <c r="S1345" s="196"/>
      <c r="T1345" s="196"/>
      <c r="U1345" s="196"/>
      <c r="V1345" s="196"/>
      <c r="W1345" s="196"/>
      <c r="X1345" s="196"/>
      <c r="Y1345" s="196"/>
      <c r="Z1345" s="196"/>
      <c r="AA1345" s="64"/>
      <c r="AD1345"/>
      <c r="AE1345"/>
      <c r="AF1345"/>
      <c r="AG1345"/>
      <c r="AH1345"/>
      <c r="AI1345"/>
      <c r="AJ1345"/>
      <c r="AK1345"/>
      <c r="AL1345"/>
      <c r="AM1345"/>
    </row>
    <row r="1346" spans="1:41" x14ac:dyDescent="0.15">
      <c r="B1346" s="196"/>
      <c r="C1346" s="196"/>
      <c r="D1346" s="196"/>
      <c r="E1346" s="196"/>
      <c r="F1346" s="196"/>
      <c r="G1346" s="196"/>
      <c r="H1346" s="196"/>
      <c r="I1346" s="196"/>
      <c r="J1346" s="196"/>
      <c r="L1346" s="196"/>
      <c r="M1346" s="196"/>
      <c r="N1346" s="196"/>
      <c r="O1346" s="196"/>
      <c r="P1346" s="196"/>
      <c r="Q1346" s="196"/>
      <c r="R1346" s="196"/>
      <c r="S1346" s="196"/>
      <c r="T1346" s="196"/>
      <c r="U1346" s="196"/>
      <c r="V1346" s="196"/>
      <c r="W1346" s="196"/>
      <c r="X1346" s="196"/>
      <c r="Y1346" s="196"/>
      <c r="Z1346" s="196"/>
      <c r="AA1346" s="64"/>
    </row>
    <row r="1347" spans="1:41" x14ac:dyDescent="0.15">
      <c r="B1347" s="196"/>
      <c r="C1347" s="196"/>
      <c r="D1347" s="196"/>
      <c r="E1347" s="196"/>
      <c r="F1347" s="196"/>
      <c r="G1347" s="196"/>
      <c r="H1347" s="196"/>
      <c r="I1347" s="196"/>
      <c r="J1347" s="196"/>
      <c r="K1347" s="64"/>
      <c r="L1347" s="196"/>
      <c r="M1347" s="196"/>
      <c r="N1347" s="196"/>
      <c r="O1347" s="196"/>
      <c r="P1347" s="196"/>
      <c r="Q1347" s="196"/>
      <c r="R1347" s="196"/>
      <c r="S1347" s="196"/>
      <c r="T1347" s="196"/>
      <c r="U1347" s="196"/>
      <c r="V1347" s="196"/>
      <c r="W1347" s="196"/>
      <c r="X1347" s="196"/>
      <c r="Y1347" s="196"/>
      <c r="Z1347" s="196"/>
      <c r="AA1347" s="64"/>
      <c r="AD1347" s="196" t="s">
        <v>29</v>
      </c>
      <c r="AE1347" s="171"/>
      <c r="AF1347" s="171"/>
      <c r="AG1347" s="171"/>
      <c r="AH1347" s="171"/>
      <c r="AI1347" s="171"/>
      <c r="AJ1347" s="171"/>
      <c r="AK1347" s="171"/>
      <c r="AL1347" s="171"/>
      <c r="AM1347" s="171"/>
    </row>
    <row r="1348" spans="1:41" x14ac:dyDescent="0.15">
      <c r="B1348" s="196"/>
      <c r="C1348" s="196"/>
      <c r="D1348" s="196"/>
      <c r="E1348" s="196"/>
      <c r="F1348" s="196"/>
      <c r="G1348" s="196"/>
      <c r="H1348" s="196"/>
      <c r="I1348" s="196"/>
      <c r="J1348" s="196"/>
      <c r="K1348" s="64"/>
      <c r="L1348" s="196"/>
      <c r="M1348" s="196"/>
      <c r="N1348" s="196"/>
      <c r="O1348" s="196"/>
      <c r="P1348" s="196"/>
      <c r="Q1348" s="196"/>
      <c r="R1348" s="196"/>
      <c r="S1348" s="196"/>
      <c r="T1348" s="196"/>
      <c r="U1348" s="196"/>
      <c r="V1348" s="196"/>
      <c r="W1348" s="196"/>
      <c r="X1348" s="196"/>
      <c r="Y1348" s="196"/>
      <c r="Z1348" s="196"/>
      <c r="AA1348" s="64"/>
      <c r="AD1348" s="196"/>
      <c r="AE1348" s="196"/>
      <c r="AF1348" s="196"/>
      <c r="AG1348" s="196"/>
      <c r="AH1348" s="196"/>
      <c r="AI1348" s="196"/>
      <c r="AJ1348" s="196"/>
      <c r="AK1348" s="196"/>
      <c r="AL1348" s="196"/>
      <c r="AM1348" s="196"/>
    </row>
    <row r="1349" spans="1:41" x14ac:dyDescent="0.15">
      <c r="B1349" s="196"/>
      <c r="C1349" s="196"/>
      <c r="D1349" s="196"/>
      <c r="E1349" s="196"/>
      <c r="F1349" s="196"/>
      <c r="G1349" s="196"/>
      <c r="H1349" s="196"/>
      <c r="I1349" s="196"/>
      <c r="J1349" s="196"/>
      <c r="K1349" s="64"/>
      <c r="L1349" s="196"/>
      <c r="M1349" s="196"/>
      <c r="N1349" s="196"/>
      <c r="O1349" s="196"/>
      <c r="P1349" s="196"/>
      <c r="Q1349" s="196"/>
      <c r="R1349" s="196"/>
      <c r="S1349" s="196"/>
      <c r="T1349" s="196"/>
      <c r="U1349" s="196"/>
      <c r="V1349" s="196"/>
      <c r="W1349" s="196"/>
      <c r="X1349" s="196"/>
      <c r="Y1349" s="196"/>
      <c r="Z1349" s="196"/>
      <c r="AA1349" s="64"/>
      <c r="AD1349" s="196"/>
      <c r="AE1349" s="196"/>
      <c r="AF1349" s="196"/>
      <c r="AG1349" s="196"/>
      <c r="AH1349" s="196"/>
      <c r="AI1349" s="196"/>
      <c r="AJ1349" s="196"/>
      <c r="AK1349" s="196"/>
      <c r="AL1349" s="196"/>
      <c r="AM1349" s="196"/>
    </row>
    <row r="1350" spans="1:41" x14ac:dyDescent="0.15">
      <c r="K1350" s="64"/>
    </row>
    <row r="1351" spans="1:41" ht="16.5" customHeight="1" x14ac:dyDescent="0.15">
      <c r="A1351" s="80" t="s">
        <v>62</v>
      </c>
      <c r="B1351" s="81"/>
      <c r="C1351" s="81"/>
      <c r="D1351" s="81"/>
      <c r="E1351" s="81"/>
      <c r="F1351" s="81"/>
      <c r="G1351" s="81"/>
      <c r="H1351" s="81"/>
      <c r="I1351" s="81"/>
      <c r="J1351" s="81"/>
      <c r="K1351" s="81"/>
      <c r="L1351" s="81"/>
      <c r="M1351" s="81"/>
      <c r="N1351" s="81"/>
      <c r="O1351" s="81"/>
      <c r="P1351" s="81"/>
      <c r="Q1351" s="81"/>
      <c r="R1351" s="81"/>
      <c r="S1351" s="81"/>
      <c r="T1351" s="81"/>
      <c r="U1351" s="81"/>
      <c r="V1351" s="81"/>
      <c r="W1351" s="81"/>
      <c r="X1351" s="81"/>
      <c r="Y1351" s="81"/>
      <c r="Z1351" s="81"/>
      <c r="AA1351" s="81"/>
      <c r="AB1351" s="81"/>
      <c r="AC1351" s="81"/>
      <c r="AD1351" s="81"/>
      <c r="AE1351" s="81"/>
      <c r="AF1351" s="81"/>
      <c r="AG1351" s="81"/>
      <c r="AH1351" s="81"/>
      <c r="AI1351" s="81"/>
      <c r="AJ1351" s="81"/>
      <c r="AK1351" s="81"/>
      <c r="AL1351" s="81"/>
      <c r="AM1351" s="81"/>
    </row>
    <row r="1352" spans="1:41" ht="16.5" customHeight="1" x14ac:dyDescent="0.15">
      <c r="A1352" s="81"/>
      <c r="B1352" s="81"/>
      <c r="C1352" s="81"/>
      <c r="D1352" s="81"/>
      <c r="E1352" s="81"/>
      <c r="F1352" s="81"/>
      <c r="G1352" s="81"/>
      <c r="H1352" s="81"/>
      <c r="I1352" s="81"/>
      <c r="J1352" s="81"/>
      <c r="K1352" s="81"/>
      <c r="L1352" s="81"/>
      <c r="M1352" s="81"/>
      <c r="N1352" s="81"/>
      <c r="O1352" s="81"/>
      <c r="P1352" s="81"/>
      <c r="Q1352" s="81"/>
      <c r="R1352" s="81"/>
      <c r="S1352" s="81"/>
      <c r="T1352" s="81"/>
      <c r="U1352" s="81"/>
      <c r="V1352" s="81"/>
      <c r="W1352" s="81"/>
      <c r="X1352" s="81"/>
      <c r="Y1352" s="81"/>
      <c r="Z1352" s="81"/>
      <c r="AA1352" s="81"/>
      <c r="AB1352" s="81"/>
      <c r="AC1352" s="81"/>
      <c r="AD1352" s="81"/>
      <c r="AE1352" s="81"/>
      <c r="AF1352" s="81"/>
      <c r="AG1352" s="81"/>
      <c r="AH1352" s="81"/>
      <c r="AI1352" s="81"/>
      <c r="AJ1352" s="81"/>
      <c r="AK1352" s="81"/>
      <c r="AL1352" s="81"/>
      <c r="AM1352" s="81"/>
    </row>
    <row r="1353" spans="1:41" ht="14.25" thickBot="1" x14ac:dyDescent="0.2"/>
    <row r="1354" spans="1:41" ht="26.1" customHeight="1" thickTop="1" x14ac:dyDescent="0.15">
      <c r="A1354" s="280">
        <f>A1309</f>
        <v>5</v>
      </c>
      <c r="B1354" s="281"/>
      <c r="C1354" s="284" t="s">
        <v>0</v>
      </c>
      <c r="D1354" s="281">
        <f>D1309</f>
        <v>10</v>
      </c>
      <c r="E1354" s="281"/>
      <c r="F1354" s="284" t="s">
        <v>1</v>
      </c>
      <c r="G1354" s="281">
        <f>G1309</f>
        <v>31</v>
      </c>
      <c r="H1354" s="281"/>
      <c r="I1354" s="286" t="s">
        <v>2</v>
      </c>
      <c r="K1354" s="55"/>
      <c r="L1354" s="53"/>
      <c r="M1354" s="53"/>
      <c r="N1354" s="288">
        <f>N1309</f>
        <v>10</v>
      </c>
      <c r="O1354" s="288"/>
      <c r="P1354" s="288"/>
      <c r="Q1354" s="284" t="s">
        <v>1</v>
      </c>
      <c r="R1354" s="284" t="s">
        <v>7</v>
      </c>
      <c r="S1354" s="53"/>
      <c r="T1354" s="53"/>
      <c r="U1354" s="54"/>
      <c r="W1354" s="269" t="s">
        <v>21</v>
      </c>
      <c r="X1354" s="270"/>
      <c r="Y1354" s="270"/>
      <c r="Z1354" s="270"/>
      <c r="AA1354" s="270"/>
      <c r="AB1354" s="271">
        <f>AB1309</f>
        <v>646</v>
      </c>
      <c r="AC1354" s="272"/>
      <c r="AD1354" s="272"/>
      <c r="AE1354" s="272"/>
      <c r="AF1354" s="272"/>
      <c r="AG1354" s="272"/>
      <c r="AH1354" s="272"/>
      <c r="AI1354" s="272"/>
      <c r="AJ1354" s="272"/>
      <c r="AK1354" s="272"/>
      <c r="AL1354" s="272"/>
      <c r="AM1354" s="273"/>
    </row>
    <row r="1355" spans="1:41" ht="26.1" customHeight="1" thickBot="1" x14ac:dyDescent="0.2">
      <c r="A1355" s="282"/>
      <c r="B1355" s="283"/>
      <c r="C1355" s="285"/>
      <c r="D1355" s="283"/>
      <c r="E1355" s="283"/>
      <c r="F1355" s="285"/>
      <c r="G1355" s="283"/>
      <c r="H1355" s="283"/>
      <c r="I1355" s="287"/>
      <c r="K1355" s="56"/>
      <c r="L1355" s="57"/>
      <c r="M1355" s="57"/>
      <c r="N1355" s="289"/>
      <c r="O1355" s="289"/>
      <c r="P1355" s="289"/>
      <c r="Q1355" s="290"/>
      <c r="R1355" s="290"/>
      <c r="S1355" s="57"/>
      <c r="T1355" s="57"/>
      <c r="U1355" s="58"/>
      <c r="W1355" s="274" t="s">
        <v>49</v>
      </c>
      <c r="X1355" s="275"/>
      <c r="Y1355" s="275"/>
      <c r="Z1355" s="291" t="str">
        <f t="shared" ref="Z1355:Z1360" si="59">Z1310</f>
        <v>T8888888888888</v>
      </c>
      <c r="AA1355" s="292"/>
      <c r="AB1355" s="292"/>
      <c r="AC1355" s="292"/>
      <c r="AD1355" s="292"/>
      <c r="AE1355" s="292"/>
      <c r="AF1355" s="292"/>
      <c r="AG1355" s="292"/>
      <c r="AH1355" s="292"/>
      <c r="AI1355" s="292"/>
      <c r="AJ1355" s="292"/>
      <c r="AK1355" s="292"/>
      <c r="AL1355" s="292"/>
      <c r="AM1355" s="293"/>
    </row>
    <row r="1356" spans="1:41" ht="17.25" customHeight="1" thickTop="1" thickBot="1" x14ac:dyDescent="0.2">
      <c r="A1356" s="37" t="s">
        <v>81</v>
      </c>
      <c r="I1356" s="60"/>
      <c r="W1356" s="276" t="s">
        <v>22</v>
      </c>
      <c r="X1356" s="277"/>
      <c r="Y1356" s="62"/>
      <c r="Z1356" s="278" t="str">
        <f t="shared" si="59"/>
        <v>270-2225</v>
      </c>
      <c r="AA1356" s="278"/>
      <c r="AB1356" s="279"/>
      <c r="AC1356" s="61"/>
      <c r="AD1356" s="62"/>
      <c r="AE1356" s="62"/>
      <c r="AF1356" s="62"/>
      <c r="AG1356" s="62"/>
      <c r="AH1356" s="62"/>
      <c r="AI1356" s="62"/>
      <c r="AJ1356" s="62"/>
      <c r="AK1356" s="62"/>
      <c r="AL1356" s="62"/>
      <c r="AM1356" s="63"/>
      <c r="AO1356" s="64"/>
    </row>
    <row r="1357" spans="1:41" ht="17.25" customHeight="1" thickTop="1" x14ac:dyDescent="0.15">
      <c r="A1357" s="59"/>
      <c r="B1357" s="241" t="str">
        <f>B1312</f>
        <v>製造管理部</v>
      </c>
      <c r="C1357" s="242"/>
      <c r="D1357" s="242"/>
      <c r="E1357" s="242"/>
      <c r="F1357" s="242"/>
      <c r="G1357" s="242"/>
      <c r="I1357" s="60"/>
      <c r="K1357" s="261" t="s">
        <v>8</v>
      </c>
      <c r="L1357" s="264" t="str">
        <f>L1312</f>
        <v>三井住友</v>
      </c>
      <c r="M1357" s="265"/>
      <c r="N1357" s="265"/>
      <c r="O1357" s="266" t="s">
        <v>32</v>
      </c>
      <c r="P1357" s="267"/>
      <c r="Q1357" s="264" t="str">
        <f>Q1312</f>
        <v>松戸</v>
      </c>
      <c r="R1357" s="265"/>
      <c r="S1357" s="265"/>
      <c r="T1357" s="266" t="s">
        <v>4</v>
      </c>
      <c r="U1357" s="268"/>
      <c r="W1357" s="239" t="s">
        <v>12</v>
      </c>
      <c r="X1357" s="240"/>
      <c r="Z1357" s="241" t="str">
        <f t="shared" si="59"/>
        <v>千葉県松戸市東松戸2-20-1</v>
      </c>
      <c r="AA1357" s="241"/>
      <c r="AB1357" s="242"/>
      <c r="AC1357" s="242"/>
      <c r="AD1357" s="242"/>
      <c r="AE1357" s="242"/>
      <c r="AF1357" s="242"/>
      <c r="AG1357" s="242"/>
      <c r="AH1357" s="242"/>
      <c r="AI1357" s="242"/>
      <c r="AJ1357" s="242"/>
      <c r="AK1357" s="242"/>
      <c r="AL1357" s="242"/>
      <c r="AM1357" s="243"/>
    </row>
    <row r="1358" spans="1:41" ht="17.25" customHeight="1" x14ac:dyDescent="0.15">
      <c r="A1358" s="59"/>
      <c r="B1358" s="242"/>
      <c r="C1358" s="242"/>
      <c r="D1358" s="242"/>
      <c r="E1358" s="242"/>
      <c r="F1358" s="242"/>
      <c r="G1358" s="242"/>
      <c r="H1358" s="52" t="s">
        <v>3</v>
      </c>
      <c r="I1358" s="60"/>
      <c r="K1358" s="262"/>
      <c r="L1358" s="255" t="s">
        <v>9</v>
      </c>
      <c r="M1358" s="256"/>
      <c r="N1358" s="257"/>
      <c r="O1358" s="258" t="str">
        <f>O1313</f>
        <v>当座</v>
      </c>
      <c r="P1358" s="259"/>
      <c r="Q1358" s="259"/>
      <c r="R1358" s="259"/>
      <c r="S1358" s="259"/>
      <c r="T1358" s="259"/>
      <c r="U1358" s="260"/>
      <c r="W1358" s="239" t="s">
        <v>13</v>
      </c>
      <c r="X1358" s="240"/>
      <c r="Z1358" s="241" t="str">
        <f t="shared" si="59"/>
        <v>秩父産業株式会社</v>
      </c>
      <c r="AA1358" s="241"/>
      <c r="AB1358" s="241"/>
      <c r="AC1358" s="241"/>
      <c r="AD1358" s="241"/>
      <c r="AE1358" s="241"/>
      <c r="AF1358" s="241"/>
      <c r="AG1358" s="241"/>
      <c r="AH1358" s="241"/>
      <c r="AI1358" s="241"/>
      <c r="AJ1358" s="241"/>
      <c r="AK1358" s="241"/>
      <c r="AL1358" s="34" t="s">
        <v>60</v>
      </c>
      <c r="AM1358" s="60"/>
    </row>
    <row r="1359" spans="1:41" ht="17.25" customHeight="1" x14ac:dyDescent="0.15">
      <c r="A1359" s="59"/>
      <c r="I1359" s="60"/>
      <c r="K1359" s="262"/>
      <c r="L1359" s="255" t="s">
        <v>10</v>
      </c>
      <c r="M1359" s="256"/>
      <c r="N1359" s="257"/>
      <c r="O1359" s="311">
        <f>O1314</f>
        <v>1234567</v>
      </c>
      <c r="P1359" s="312"/>
      <c r="Q1359" s="312"/>
      <c r="R1359" s="312"/>
      <c r="S1359" s="312"/>
      <c r="T1359" s="312"/>
      <c r="U1359" s="313"/>
      <c r="W1359" s="239" t="s">
        <v>23</v>
      </c>
      <c r="X1359" s="240"/>
      <c r="Z1359" s="241" t="str">
        <f t="shared" si="59"/>
        <v>047-311-1201</v>
      </c>
      <c r="AA1359" s="241"/>
      <c r="AB1359" s="242"/>
      <c r="AC1359" s="242"/>
      <c r="AD1359" s="242"/>
      <c r="AE1359" s="242"/>
      <c r="AF1359" s="242"/>
      <c r="AG1359" s="242"/>
      <c r="AH1359" s="242"/>
      <c r="AI1359" s="242"/>
      <c r="AJ1359" s="242"/>
      <c r="AK1359" s="242"/>
      <c r="AL1359" s="242"/>
      <c r="AM1359" s="243"/>
    </row>
    <row r="1360" spans="1:41" ht="17.25" customHeight="1" thickBot="1" x14ac:dyDescent="0.2">
      <c r="A1360" s="56"/>
      <c r="B1360" s="57" t="s">
        <v>4</v>
      </c>
      <c r="C1360" s="57"/>
      <c r="D1360" s="57" t="s">
        <v>5</v>
      </c>
      <c r="E1360" s="57"/>
      <c r="F1360" s="57"/>
      <c r="G1360" s="57" t="s">
        <v>6</v>
      </c>
      <c r="H1360" s="57"/>
      <c r="I1360" s="58"/>
      <c r="K1360" s="263"/>
      <c r="L1360" s="244" t="s">
        <v>11</v>
      </c>
      <c r="M1360" s="245"/>
      <c r="N1360" s="246"/>
      <c r="O1360" s="306" t="str">
        <f>O1315</f>
        <v>チチブサンギョウ（カ</v>
      </c>
      <c r="P1360" s="324"/>
      <c r="Q1360" s="324"/>
      <c r="R1360" s="324"/>
      <c r="S1360" s="324"/>
      <c r="T1360" s="324"/>
      <c r="U1360" s="325"/>
      <c r="W1360" s="250" t="s">
        <v>24</v>
      </c>
      <c r="X1360" s="251"/>
      <c r="Y1360" s="57"/>
      <c r="Z1360" s="252" t="str">
        <f t="shared" si="59"/>
        <v>047-311-1310</v>
      </c>
      <c r="AA1360" s="252"/>
      <c r="AB1360" s="253"/>
      <c r="AC1360" s="253"/>
      <c r="AD1360" s="253"/>
      <c r="AE1360" s="253"/>
      <c r="AF1360" s="253"/>
      <c r="AG1360" s="253"/>
      <c r="AH1360" s="253"/>
      <c r="AI1360" s="253"/>
      <c r="AJ1360" s="253"/>
      <c r="AK1360" s="253"/>
      <c r="AL1360" s="253"/>
      <c r="AM1360" s="254"/>
    </row>
    <row r="1361" spans="1:39" ht="14.25" thickTop="1" x14ac:dyDescent="0.15">
      <c r="E1361" s="1" t="s">
        <v>25</v>
      </c>
      <c r="AL1361" s="1"/>
    </row>
    <row r="1362" spans="1:39" ht="17.25" x14ac:dyDescent="0.15">
      <c r="A1362" s="52" t="s">
        <v>14</v>
      </c>
      <c r="R1362" s="10" t="s">
        <v>44</v>
      </c>
      <c r="S1362"/>
      <c r="Z1362" s="35" t="s">
        <v>61</v>
      </c>
    </row>
    <row r="1363" spans="1:39" ht="8.25" customHeight="1" thickBot="1" x14ac:dyDescent="0.2"/>
    <row r="1364" spans="1:39" ht="24" customHeight="1" thickTop="1" x14ac:dyDescent="0.15">
      <c r="A1364" s="232" t="s">
        <v>16</v>
      </c>
      <c r="B1364" s="233"/>
      <c r="C1364" s="233"/>
      <c r="D1364" s="233"/>
      <c r="E1364" s="234"/>
      <c r="F1364" s="65" t="s">
        <v>17</v>
      </c>
      <c r="G1364" s="66" t="s">
        <v>2</v>
      </c>
      <c r="H1364" s="235" t="s">
        <v>43</v>
      </c>
      <c r="I1364" s="236"/>
      <c r="J1364" s="236"/>
      <c r="K1364" s="236"/>
      <c r="L1364" s="236"/>
      <c r="M1364" s="236"/>
      <c r="N1364" s="236"/>
      <c r="O1364" s="236"/>
      <c r="P1364" s="236"/>
      <c r="Q1364" s="236" t="s">
        <v>18</v>
      </c>
      <c r="R1364" s="236"/>
      <c r="S1364" s="236" t="s">
        <v>26</v>
      </c>
      <c r="T1364" s="236"/>
      <c r="U1364" s="236" t="s">
        <v>31</v>
      </c>
      <c r="V1364" s="237"/>
      <c r="W1364" s="237"/>
      <c r="X1364" s="236" t="s">
        <v>19</v>
      </c>
      <c r="Y1364" s="236"/>
      <c r="Z1364" s="236"/>
      <c r="AA1364" s="236"/>
      <c r="AB1364" s="236"/>
      <c r="AC1364" s="238"/>
      <c r="AD1364" s="238"/>
      <c r="AE1364" s="226" t="s">
        <v>20</v>
      </c>
      <c r="AF1364" s="227"/>
      <c r="AG1364" s="228"/>
      <c r="AI1364" s="229" t="s">
        <v>36</v>
      </c>
      <c r="AJ1364" s="230"/>
      <c r="AK1364" s="230"/>
      <c r="AL1364" s="230"/>
      <c r="AM1364" s="231"/>
    </row>
    <row r="1365" spans="1:39" ht="24" customHeight="1" x14ac:dyDescent="0.15">
      <c r="A1365" s="216"/>
      <c r="B1365" s="214"/>
      <c r="C1365" s="214"/>
      <c r="D1365" s="214"/>
      <c r="E1365" s="217"/>
      <c r="F1365" s="68"/>
      <c r="G1365" s="67"/>
      <c r="H1365" s="218"/>
      <c r="I1365" s="214"/>
      <c r="J1365" s="214"/>
      <c r="K1365" s="214"/>
      <c r="L1365" s="214"/>
      <c r="M1365" s="214"/>
      <c r="N1365" s="214"/>
      <c r="O1365" s="214"/>
      <c r="P1365" s="214"/>
      <c r="Q1365" s="219"/>
      <c r="R1365" s="219"/>
      <c r="S1365" s="336"/>
      <c r="T1365" s="337"/>
      <c r="U1365" s="222"/>
      <c r="V1365" s="223"/>
      <c r="W1365" s="223"/>
      <c r="X1365" s="224">
        <f>ROUND(Q1365*U1365,0)</f>
        <v>0</v>
      </c>
      <c r="Y1365" s="224"/>
      <c r="Z1365" s="224"/>
      <c r="AA1365" s="224"/>
      <c r="AB1365" s="224"/>
      <c r="AC1365" s="225"/>
      <c r="AD1365" s="225"/>
      <c r="AE1365" s="213"/>
      <c r="AF1365" s="214"/>
      <c r="AG1365" s="215"/>
      <c r="AI1365" s="206"/>
      <c r="AJ1365" s="207"/>
      <c r="AK1365" s="207"/>
      <c r="AL1365" s="208"/>
      <c r="AM1365" s="209"/>
    </row>
    <row r="1366" spans="1:39" ht="24" customHeight="1" x14ac:dyDescent="0.15">
      <c r="A1366" s="216"/>
      <c r="B1366" s="214"/>
      <c r="C1366" s="214"/>
      <c r="D1366" s="214"/>
      <c r="E1366" s="217"/>
      <c r="F1366" s="68"/>
      <c r="G1366" s="67"/>
      <c r="H1366" s="218"/>
      <c r="I1366" s="214"/>
      <c r="J1366" s="214"/>
      <c r="K1366" s="214"/>
      <c r="L1366" s="214"/>
      <c r="M1366" s="214"/>
      <c r="N1366" s="214"/>
      <c r="O1366" s="214"/>
      <c r="P1366" s="214"/>
      <c r="Q1366" s="219"/>
      <c r="R1366" s="219"/>
      <c r="S1366" s="336"/>
      <c r="T1366" s="337"/>
      <c r="U1366" s="222"/>
      <c r="V1366" s="223"/>
      <c r="W1366" s="223"/>
      <c r="X1366" s="224">
        <f t="shared" ref="X1366:X1379" si="60">ROUND(Q1366*U1366,0)</f>
        <v>0</v>
      </c>
      <c r="Y1366" s="224"/>
      <c r="Z1366" s="224"/>
      <c r="AA1366" s="224"/>
      <c r="AB1366" s="224"/>
      <c r="AC1366" s="225"/>
      <c r="AD1366" s="225"/>
      <c r="AE1366" s="213"/>
      <c r="AF1366" s="214"/>
      <c r="AG1366" s="215"/>
      <c r="AI1366" s="206"/>
      <c r="AJ1366" s="207"/>
      <c r="AK1366" s="207"/>
      <c r="AL1366" s="208"/>
      <c r="AM1366" s="209"/>
    </row>
    <row r="1367" spans="1:39" ht="24" customHeight="1" x14ac:dyDescent="0.15">
      <c r="A1367" s="216"/>
      <c r="B1367" s="214"/>
      <c r="C1367" s="214"/>
      <c r="D1367" s="214"/>
      <c r="E1367" s="217"/>
      <c r="F1367" s="68"/>
      <c r="G1367" s="67"/>
      <c r="H1367" s="218"/>
      <c r="I1367" s="214"/>
      <c r="J1367" s="214"/>
      <c r="K1367" s="214"/>
      <c r="L1367" s="214"/>
      <c r="M1367" s="214"/>
      <c r="N1367" s="214"/>
      <c r="O1367" s="214"/>
      <c r="P1367" s="214"/>
      <c r="Q1367" s="219"/>
      <c r="R1367" s="219"/>
      <c r="S1367" s="336"/>
      <c r="T1367" s="337"/>
      <c r="U1367" s="222"/>
      <c r="V1367" s="223"/>
      <c r="W1367" s="223"/>
      <c r="X1367" s="224">
        <f t="shared" si="60"/>
        <v>0</v>
      </c>
      <c r="Y1367" s="224"/>
      <c r="Z1367" s="224"/>
      <c r="AA1367" s="224"/>
      <c r="AB1367" s="224"/>
      <c r="AC1367" s="225"/>
      <c r="AD1367" s="225"/>
      <c r="AE1367" s="213"/>
      <c r="AF1367" s="214"/>
      <c r="AG1367" s="215"/>
      <c r="AI1367" s="206"/>
      <c r="AJ1367" s="207"/>
      <c r="AK1367" s="207"/>
      <c r="AL1367" s="208"/>
      <c r="AM1367" s="209"/>
    </row>
    <row r="1368" spans="1:39" ht="24" customHeight="1" x14ac:dyDescent="0.15">
      <c r="A1368" s="216"/>
      <c r="B1368" s="214"/>
      <c r="C1368" s="214"/>
      <c r="D1368" s="214"/>
      <c r="E1368" s="217"/>
      <c r="F1368" s="68"/>
      <c r="G1368" s="67"/>
      <c r="H1368" s="218"/>
      <c r="I1368" s="214"/>
      <c r="J1368" s="214"/>
      <c r="K1368" s="214"/>
      <c r="L1368" s="214"/>
      <c r="M1368" s="214"/>
      <c r="N1368" s="214"/>
      <c r="O1368" s="214"/>
      <c r="P1368" s="214"/>
      <c r="Q1368" s="219"/>
      <c r="R1368" s="219"/>
      <c r="S1368" s="336"/>
      <c r="T1368" s="337"/>
      <c r="U1368" s="222"/>
      <c r="V1368" s="223"/>
      <c r="W1368" s="223"/>
      <c r="X1368" s="224">
        <f t="shared" si="60"/>
        <v>0</v>
      </c>
      <c r="Y1368" s="224"/>
      <c r="Z1368" s="224"/>
      <c r="AA1368" s="224"/>
      <c r="AB1368" s="224"/>
      <c r="AC1368" s="225"/>
      <c r="AD1368" s="225"/>
      <c r="AE1368" s="213"/>
      <c r="AF1368" s="214"/>
      <c r="AG1368" s="215"/>
      <c r="AI1368" s="206"/>
      <c r="AJ1368" s="207"/>
      <c r="AK1368" s="207"/>
      <c r="AL1368" s="208"/>
      <c r="AM1368" s="209"/>
    </row>
    <row r="1369" spans="1:39" ht="24" customHeight="1" x14ac:dyDescent="0.15">
      <c r="A1369" s="216"/>
      <c r="B1369" s="214"/>
      <c r="C1369" s="214"/>
      <c r="D1369" s="214"/>
      <c r="E1369" s="217"/>
      <c r="F1369" s="68"/>
      <c r="G1369" s="67"/>
      <c r="H1369" s="218"/>
      <c r="I1369" s="214"/>
      <c r="J1369" s="214"/>
      <c r="K1369" s="214"/>
      <c r="L1369" s="214"/>
      <c r="M1369" s="214"/>
      <c r="N1369" s="214"/>
      <c r="O1369" s="214"/>
      <c r="P1369" s="214"/>
      <c r="Q1369" s="219"/>
      <c r="R1369" s="219"/>
      <c r="S1369" s="336"/>
      <c r="T1369" s="337"/>
      <c r="U1369" s="222"/>
      <c r="V1369" s="223"/>
      <c r="W1369" s="223"/>
      <c r="X1369" s="224">
        <f t="shared" si="60"/>
        <v>0</v>
      </c>
      <c r="Y1369" s="224"/>
      <c r="Z1369" s="224"/>
      <c r="AA1369" s="224"/>
      <c r="AB1369" s="224"/>
      <c r="AC1369" s="225"/>
      <c r="AD1369" s="225"/>
      <c r="AE1369" s="213"/>
      <c r="AF1369" s="214"/>
      <c r="AG1369" s="215"/>
      <c r="AI1369" s="206"/>
      <c r="AJ1369" s="207"/>
      <c r="AK1369" s="207"/>
      <c r="AL1369" s="208"/>
      <c r="AM1369" s="209"/>
    </row>
    <row r="1370" spans="1:39" ht="24" customHeight="1" x14ac:dyDescent="0.15">
      <c r="A1370" s="216"/>
      <c r="B1370" s="214"/>
      <c r="C1370" s="214"/>
      <c r="D1370" s="214"/>
      <c r="E1370" s="217"/>
      <c r="F1370" s="68"/>
      <c r="G1370" s="67"/>
      <c r="H1370" s="218"/>
      <c r="I1370" s="214"/>
      <c r="J1370" s="214"/>
      <c r="K1370" s="214"/>
      <c r="L1370" s="214"/>
      <c r="M1370" s="214"/>
      <c r="N1370" s="214"/>
      <c r="O1370" s="214"/>
      <c r="P1370" s="214"/>
      <c r="Q1370" s="219"/>
      <c r="R1370" s="219"/>
      <c r="S1370" s="336"/>
      <c r="T1370" s="337"/>
      <c r="U1370" s="222"/>
      <c r="V1370" s="223"/>
      <c r="W1370" s="223"/>
      <c r="X1370" s="224">
        <f t="shared" si="60"/>
        <v>0</v>
      </c>
      <c r="Y1370" s="224"/>
      <c r="Z1370" s="224"/>
      <c r="AA1370" s="224"/>
      <c r="AB1370" s="224"/>
      <c r="AC1370" s="225"/>
      <c r="AD1370" s="225"/>
      <c r="AE1370" s="213"/>
      <c r="AF1370" s="214"/>
      <c r="AG1370" s="215"/>
      <c r="AI1370" s="206"/>
      <c r="AJ1370" s="207"/>
      <c r="AK1370" s="207"/>
      <c r="AL1370" s="208"/>
      <c r="AM1370" s="209"/>
    </row>
    <row r="1371" spans="1:39" ht="24" customHeight="1" x14ac:dyDescent="0.15">
      <c r="A1371" s="216"/>
      <c r="B1371" s="214"/>
      <c r="C1371" s="214"/>
      <c r="D1371" s="214"/>
      <c r="E1371" s="217"/>
      <c r="F1371" s="68"/>
      <c r="G1371" s="67"/>
      <c r="H1371" s="218"/>
      <c r="I1371" s="214"/>
      <c r="J1371" s="214"/>
      <c r="K1371" s="214"/>
      <c r="L1371" s="214"/>
      <c r="M1371" s="214"/>
      <c r="N1371" s="214"/>
      <c r="O1371" s="214"/>
      <c r="P1371" s="214"/>
      <c r="Q1371" s="219"/>
      <c r="R1371" s="219"/>
      <c r="S1371" s="336"/>
      <c r="T1371" s="337"/>
      <c r="U1371" s="222"/>
      <c r="V1371" s="223"/>
      <c r="W1371" s="223"/>
      <c r="X1371" s="224">
        <f t="shared" si="60"/>
        <v>0</v>
      </c>
      <c r="Y1371" s="224"/>
      <c r="Z1371" s="224"/>
      <c r="AA1371" s="224"/>
      <c r="AB1371" s="224"/>
      <c r="AC1371" s="225"/>
      <c r="AD1371" s="225"/>
      <c r="AE1371" s="213"/>
      <c r="AF1371" s="214"/>
      <c r="AG1371" s="215"/>
      <c r="AI1371" s="206"/>
      <c r="AJ1371" s="207"/>
      <c r="AK1371" s="207"/>
      <c r="AL1371" s="208"/>
      <c r="AM1371" s="209"/>
    </row>
    <row r="1372" spans="1:39" ht="24" customHeight="1" x14ac:dyDescent="0.15">
      <c r="A1372" s="216"/>
      <c r="B1372" s="214"/>
      <c r="C1372" s="214"/>
      <c r="D1372" s="214"/>
      <c r="E1372" s="217"/>
      <c r="F1372" s="68"/>
      <c r="G1372" s="67"/>
      <c r="H1372" s="218"/>
      <c r="I1372" s="214"/>
      <c r="J1372" s="214"/>
      <c r="K1372" s="214"/>
      <c r="L1372" s="214"/>
      <c r="M1372" s="214"/>
      <c r="N1372" s="214"/>
      <c r="O1372" s="214"/>
      <c r="P1372" s="214"/>
      <c r="Q1372" s="219"/>
      <c r="R1372" s="219"/>
      <c r="S1372" s="336"/>
      <c r="T1372" s="337"/>
      <c r="U1372" s="222"/>
      <c r="V1372" s="223"/>
      <c r="W1372" s="223"/>
      <c r="X1372" s="224">
        <f t="shared" si="60"/>
        <v>0</v>
      </c>
      <c r="Y1372" s="224"/>
      <c r="Z1372" s="224"/>
      <c r="AA1372" s="224"/>
      <c r="AB1372" s="224"/>
      <c r="AC1372" s="225"/>
      <c r="AD1372" s="225"/>
      <c r="AE1372" s="213"/>
      <c r="AF1372" s="214"/>
      <c r="AG1372" s="215"/>
      <c r="AI1372" s="206"/>
      <c r="AJ1372" s="207"/>
      <c r="AK1372" s="207"/>
      <c r="AL1372" s="208"/>
      <c r="AM1372" s="209"/>
    </row>
    <row r="1373" spans="1:39" ht="24" customHeight="1" x14ac:dyDescent="0.15">
      <c r="A1373" s="216"/>
      <c r="B1373" s="214"/>
      <c r="C1373" s="214"/>
      <c r="D1373" s="214"/>
      <c r="E1373" s="217"/>
      <c r="F1373" s="68"/>
      <c r="G1373" s="67"/>
      <c r="H1373" s="218"/>
      <c r="I1373" s="214"/>
      <c r="J1373" s="214"/>
      <c r="K1373" s="214"/>
      <c r="L1373" s="214"/>
      <c r="M1373" s="214"/>
      <c r="N1373" s="214"/>
      <c r="O1373" s="214"/>
      <c r="P1373" s="214"/>
      <c r="Q1373" s="219"/>
      <c r="R1373" s="219"/>
      <c r="S1373" s="336"/>
      <c r="T1373" s="337"/>
      <c r="U1373" s="222"/>
      <c r="V1373" s="223"/>
      <c r="W1373" s="223"/>
      <c r="X1373" s="224">
        <f t="shared" si="60"/>
        <v>0</v>
      </c>
      <c r="Y1373" s="224"/>
      <c r="Z1373" s="224"/>
      <c r="AA1373" s="224"/>
      <c r="AB1373" s="224"/>
      <c r="AC1373" s="225"/>
      <c r="AD1373" s="225"/>
      <c r="AE1373" s="213"/>
      <c r="AF1373" s="214"/>
      <c r="AG1373" s="215"/>
      <c r="AI1373" s="206"/>
      <c r="AJ1373" s="207"/>
      <c r="AK1373" s="207"/>
      <c r="AL1373" s="208"/>
      <c r="AM1373" s="209"/>
    </row>
    <row r="1374" spans="1:39" ht="24" customHeight="1" x14ac:dyDescent="0.15">
      <c r="A1374" s="216"/>
      <c r="B1374" s="214"/>
      <c r="C1374" s="214"/>
      <c r="D1374" s="214"/>
      <c r="E1374" s="217"/>
      <c r="F1374" s="68"/>
      <c r="G1374" s="67"/>
      <c r="H1374" s="218"/>
      <c r="I1374" s="214"/>
      <c r="J1374" s="214"/>
      <c r="K1374" s="214"/>
      <c r="L1374" s="214"/>
      <c r="M1374" s="214"/>
      <c r="N1374" s="214"/>
      <c r="O1374" s="214"/>
      <c r="P1374" s="214"/>
      <c r="Q1374" s="219"/>
      <c r="R1374" s="219"/>
      <c r="S1374" s="336"/>
      <c r="T1374" s="337"/>
      <c r="U1374" s="222"/>
      <c r="V1374" s="223"/>
      <c r="W1374" s="223"/>
      <c r="X1374" s="224">
        <f t="shared" si="60"/>
        <v>0</v>
      </c>
      <c r="Y1374" s="224"/>
      <c r="Z1374" s="224"/>
      <c r="AA1374" s="224"/>
      <c r="AB1374" s="224"/>
      <c r="AC1374" s="225"/>
      <c r="AD1374" s="225"/>
      <c r="AE1374" s="213"/>
      <c r="AF1374" s="214"/>
      <c r="AG1374" s="215"/>
      <c r="AI1374" s="206"/>
      <c r="AJ1374" s="207"/>
      <c r="AK1374" s="207"/>
      <c r="AL1374" s="208"/>
      <c r="AM1374" s="209"/>
    </row>
    <row r="1375" spans="1:39" ht="24" customHeight="1" x14ac:dyDescent="0.15">
      <c r="A1375" s="216"/>
      <c r="B1375" s="214"/>
      <c r="C1375" s="214"/>
      <c r="D1375" s="214"/>
      <c r="E1375" s="217"/>
      <c r="F1375" s="68"/>
      <c r="G1375" s="67"/>
      <c r="H1375" s="218"/>
      <c r="I1375" s="214"/>
      <c r="J1375" s="214"/>
      <c r="K1375" s="214"/>
      <c r="L1375" s="214"/>
      <c r="M1375" s="214"/>
      <c r="N1375" s="214"/>
      <c r="O1375" s="214"/>
      <c r="P1375" s="214"/>
      <c r="Q1375" s="219"/>
      <c r="R1375" s="219"/>
      <c r="S1375" s="336"/>
      <c r="T1375" s="337"/>
      <c r="U1375" s="222"/>
      <c r="V1375" s="223"/>
      <c r="W1375" s="223"/>
      <c r="X1375" s="224">
        <f t="shared" si="60"/>
        <v>0</v>
      </c>
      <c r="Y1375" s="224"/>
      <c r="Z1375" s="224"/>
      <c r="AA1375" s="224"/>
      <c r="AB1375" s="224"/>
      <c r="AC1375" s="225"/>
      <c r="AD1375" s="225"/>
      <c r="AE1375" s="213"/>
      <c r="AF1375" s="214"/>
      <c r="AG1375" s="215"/>
      <c r="AI1375" s="206"/>
      <c r="AJ1375" s="207"/>
      <c r="AK1375" s="207"/>
      <c r="AL1375" s="208"/>
      <c r="AM1375" s="209"/>
    </row>
    <row r="1376" spans="1:39" ht="24" customHeight="1" x14ac:dyDescent="0.15">
      <c r="A1376" s="216"/>
      <c r="B1376" s="214"/>
      <c r="C1376" s="214"/>
      <c r="D1376" s="214"/>
      <c r="E1376" s="217"/>
      <c r="F1376" s="68"/>
      <c r="G1376" s="67"/>
      <c r="H1376" s="218"/>
      <c r="I1376" s="214"/>
      <c r="J1376" s="214"/>
      <c r="K1376" s="214"/>
      <c r="L1376" s="214"/>
      <c r="M1376" s="214"/>
      <c r="N1376" s="214"/>
      <c r="O1376" s="214"/>
      <c r="P1376" s="214"/>
      <c r="Q1376" s="219"/>
      <c r="R1376" s="219"/>
      <c r="S1376" s="336"/>
      <c r="T1376" s="337"/>
      <c r="U1376" s="222"/>
      <c r="V1376" s="223"/>
      <c r="W1376" s="223"/>
      <c r="X1376" s="224">
        <f t="shared" si="60"/>
        <v>0</v>
      </c>
      <c r="Y1376" s="224"/>
      <c r="Z1376" s="224"/>
      <c r="AA1376" s="224"/>
      <c r="AB1376" s="224"/>
      <c r="AC1376" s="225"/>
      <c r="AD1376" s="225"/>
      <c r="AE1376" s="213"/>
      <c r="AF1376" s="214"/>
      <c r="AG1376" s="215"/>
      <c r="AI1376" s="206"/>
      <c r="AJ1376" s="207"/>
      <c r="AK1376" s="207"/>
      <c r="AL1376" s="208"/>
      <c r="AM1376" s="209"/>
    </row>
    <row r="1377" spans="1:39" ht="24" customHeight="1" x14ac:dyDescent="0.15">
      <c r="A1377" s="216"/>
      <c r="B1377" s="214"/>
      <c r="C1377" s="214"/>
      <c r="D1377" s="214"/>
      <c r="E1377" s="217"/>
      <c r="F1377" s="68"/>
      <c r="G1377" s="67"/>
      <c r="H1377" s="218"/>
      <c r="I1377" s="214"/>
      <c r="J1377" s="214"/>
      <c r="K1377" s="214"/>
      <c r="L1377" s="214"/>
      <c r="M1377" s="214"/>
      <c r="N1377" s="214"/>
      <c r="O1377" s="214"/>
      <c r="P1377" s="214"/>
      <c r="Q1377" s="219"/>
      <c r="R1377" s="219"/>
      <c r="S1377" s="336"/>
      <c r="T1377" s="337"/>
      <c r="U1377" s="222"/>
      <c r="V1377" s="223"/>
      <c r="W1377" s="223"/>
      <c r="X1377" s="224">
        <f t="shared" si="60"/>
        <v>0</v>
      </c>
      <c r="Y1377" s="224"/>
      <c r="Z1377" s="224"/>
      <c r="AA1377" s="224"/>
      <c r="AB1377" s="224"/>
      <c r="AC1377" s="225"/>
      <c r="AD1377" s="225"/>
      <c r="AE1377" s="213"/>
      <c r="AF1377" s="214"/>
      <c r="AG1377" s="215"/>
      <c r="AI1377" s="206"/>
      <c r="AJ1377" s="207"/>
      <c r="AK1377" s="207"/>
      <c r="AL1377" s="208"/>
      <c r="AM1377" s="209"/>
    </row>
    <row r="1378" spans="1:39" ht="24" customHeight="1" x14ac:dyDescent="0.15">
      <c r="A1378" s="216"/>
      <c r="B1378" s="214"/>
      <c r="C1378" s="214"/>
      <c r="D1378" s="214"/>
      <c r="E1378" s="217"/>
      <c r="F1378" s="68"/>
      <c r="G1378" s="67"/>
      <c r="H1378" s="218"/>
      <c r="I1378" s="214"/>
      <c r="J1378" s="214"/>
      <c r="K1378" s="214"/>
      <c r="L1378" s="214"/>
      <c r="M1378" s="214"/>
      <c r="N1378" s="214"/>
      <c r="O1378" s="214"/>
      <c r="P1378" s="214"/>
      <c r="Q1378" s="219"/>
      <c r="R1378" s="219"/>
      <c r="S1378" s="336"/>
      <c r="T1378" s="337"/>
      <c r="U1378" s="222"/>
      <c r="V1378" s="223"/>
      <c r="W1378" s="223"/>
      <c r="X1378" s="224">
        <f t="shared" si="60"/>
        <v>0</v>
      </c>
      <c r="Y1378" s="224"/>
      <c r="Z1378" s="224"/>
      <c r="AA1378" s="224"/>
      <c r="AB1378" s="224"/>
      <c r="AC1378" s="225"/>
      <c r="AD1378" s="225"/>
      <c r="AE1378" s="213"/>
      <c r="AF1378" s="214"/>
      <c r="AG1378" s="215"/>
      <c r="AI1378" s="206"/>
      <c r="AJ1378" s="207"/>
      <c r="AK1378" s="207"/>
      <c r="AL1378" s="208"/>
      <c r="AM1378" s="209"/>
    </row>
    <row r="1379" spans="1:39" ht="24" customHeight="1" thickBot="1" x14ac:dyDescent="0.2">
      <c r="A1379" s="216"/>
      <c r="B1379" s="214"/>
      <c r="C1379" s="214"/>
      <c r="D1379" s="214"/>
      <c r="E1379" s="217"/>
      <c r="F1379" s="68"/>
      <c r="G1379" s="67"/>
      <c r="H1379" s="218"/>
      <c r="I1379" s="214"/>
      <c r="J1379" s="214"/>
      <c r="K1379" s="214"/>
      <c r="L1379" s="214"/>
      <c r="M1379" s="214"/>
      <c r="N1379" s="214"/>
      <c r="O1379" s="214"/>
      <c r="P1379" s="214"/>
      <c r="Q1379" s="219"/>
      <c r="R1379" s="219"/>
      <c r="S1379" s="336"/>
      <c r="T1379" s="337"/>
      <c r="U1379" s="222"/>
      <c r="V1379" s="223"/>
      <c r="W1379" s="223"/>
      <c r="X1379" s="224">
        <f t="shared" si="60"/>
        <v>0</v>
      </c>
      <c r="Y1379" s="224"/>
      <c r="Z1379" s="224"/>
      <c r="AA1379" s="224"/>
      <c r="AB1379" s="224"/>
      <c r="AC1379" s="225"/>
      <c r="AD1379" s="225"/>
      <c r="AE1379" s="213"/>
      <c r="AF1379" s="214"/>
      <c r="AG1379" s="215"/>
      <c r="AI1379" s="206"/>
      <c r="AJ1379" s="207"/>
      <c r="AK1379" s="207"/>
      <c r="AL1379" s="208"/>
      <c r="AM1379" s="209"/>
    </row>
    <row r="1380" spans="1:39" ht="24" customHeight="1" thickTop="1" thickBot="1" x14ac:dyDescent="0.2">
      <c r="A1380" s="197"/>
      <c r="B1380" s="198"/>
      <c r="C1380" s="198"/>
      <c r="D1380" s="198"/>
      <c r="E1380" s="199"/>
      <c r="F1380" s="70"/>
      <c r="G1380" s="69"/>
      <c r="H1380" s="200" t="s">
        <v>64</v>
      </c>
      <c r="I1380" s="201"/>
      <c r="J1380" s="201"/>
      <c r="K1380" s="201"/>
      <c r="L1380" s="201"/>
      <c r="M1380" s="201"/>
      <c r="N1380" s="201"/>
      <c r="O1380" s="201"/>
      <c r="P1380" s="201"/>
      <c r="Q1380" s="200"/>
      <c r="R1380" s="200"/>
      <c r="S1380" s="200"/>
      <c r="T1380" s="200"/>
      <c r="U1380" s="200"/>
      <c r="V1380" s="200"/>
      <c r="W1380" s="200"/>
      <c r="X1380" s="202">
        <f>SUM(X1365:AD1379)</f>
        <v>0</v>
      </c>
      <c r="Y1380" s="202"/>
      <c r="Z1380" s="202"/>
      <c r="AA1380" s="202"/>
      <c r="AB1380" s="202"/>
      <c r="AC1380" s="203"/>
      <c r="AD1380" s="203"/>
      <c r="AE1380" s="204"/>
      <c r="AF1380" s="198"/>
      <c r="AG1380" s="205"/>
      <c r="AI1380" s="206"/>
      <c r="AJ1380" s="207"/>
      <c r="AK1380" s="207"/>
      <c r="AL1380" s="208"/>
      <c r="AM1380" s="209"/>
    </row>
    <row r="1381" spans="1:39" ht="14.25" thickTop="1" x14ac:dyDescent="0.15"/>
    <row r="1382" spans="1:39" ht="15.75" customHeight="1" x14ac:dyDescent="0.15">
      <c r="A1382" s="52" t="s">
        <v>30</v>
      </c>
      <c r="W1382" s="71"/>
      <c r="X1382" s="20"/>
      <c r="Y1382" s="172" t="s">
        <v>37</v>
      </c>
      <c r="Z1382" s="173"/>
      <c r="AA1382" s="173"/>
      <c r="AB1382" s="173"/>
      <c r="AC1382" s="174"/>
      <c r="AD1382" s="210" t="s">
        <v>28</v>
      </c>
      <c r="AE1382" s="211"/>
      <c r="AF1382" s="211"/>
      <c r="AG1382" s="211"/>
      <c r="AH1382" s="212"/>
      <c r="AI1382" s="210" t="s">
        <v>27</v>
      </c>
      <c r="AJ1382" s="211"/>
      <c r="AK1382" s="211"/>
      <c r="AL1382" s="211"/>
      <c r="AM1382" s="212"/>
    </row>
    <row r="1383" spans="1:39" ht="16.5" customHeight="1" x14ac:dyDescent="0.15">
      <c r="B1383" s="16" t="s">
        <v>132</v>
      </c>
      <c r="C1383" s="2"/>
      <c r="Y1383" s="187"/>
      <c r="Z1383" s="188"/>
      <c r="AA1383" s="188"/>
      <c r="AB1383" s="188"/>
      <c r="AC1383" s="188"/>
      <c r="AD1383" s="187"/>
      <c r="AE1383" s="188"/>
      <c r="AF1383" s="188"/>
      <c r="AG1383" s="188"/>
      <c r="AH1383" s="193"/>
      <c r="AI1383" s="187"/>
      <c r="AJ1383" s="188"/>
      <c r="AK1383" s="188"/>
      <c r="AL1383" s="188"/>
      <c r="AM1383" s="193"/>
    </row>
    <row r="1384" spans="1:39" ht="16.5" customHeight="1" x14ac:dyDescent="0.15">
      <c r="B1384" s="3" t="s">
        <v>47</v>
      </c>
      <c r="Y1384" s="189"/>
      <c r="Z1384" s="190"/>
      <c r="AA1384" s="190"/>
      <c r="AB1384" s="190"/>
      <c r="AC1384" s="190"/>
      <c r="AD1384" s="189"/>
      <c r="AE1384" s="190"/>
      <c r="AF1384" s="190"/>
      <c r="AG1384" s="190"/>
      <c r="AH1384" s="194"/>
      <c r="AI1384" s="189"/>
      <c r="AJ1384" s="190"/>
      <c r="AK1384" s="190"/>
      <c r="AL1384" s="190"/>
      <c r="AM1384" s="194"/>
    </row>
    <row r="1385" spans="1:39" ht="16.5" customHeight="1" x14ac:dyDescent="0.15">
      <c r="B1385" s="3" t="s">
        <v>50</v>
      </c>
      <c r="C1385" s="23"/>
      <c r="D1385" s="23"/>
      <c r="E1385" s="23"/>
      <c r="F1385" s="23"/>
      <c r="G1385" s="23"/>
      <c r="H1385" s="23"/>
      <c r="I1385" s="23"/>
      <c r="J1385" s="23"/>
      <c r="K1385" s="23"/>
      <c r="Y1385" s="189"/>
      <c r="Z1385" s="190"/>
      <c r="AA1385" s="190"/>
      <c r="AB1385" s="190"/>
      <c r="AC1385" s="190"/>
      <c r="AD1385" s="189"/>
      <c r="AE1385" s="190"/>
      <c r="AF1385" s="190"/>
      <c r="AG1385" s="190"/>
      <c r="AH1385" s="194"/>
      <c r="AI1385" s="189"/>
      <c r="AJ1385" s="190"/>
      <c r="AK1385" s="190"/>
      <c r="AL1385" s="190"/>
      <c r="AM1385" s="194"/>
    </row>
    <row r="1386" spans="1:39" ht="16.5" customHeight="1" x14ac:dyDescent="0.15">
      <c r="B1386" s="3" t="s">
        <v>58</v>
      </c>
      <c r="Y1386" s="191"/>
      <c r="Z1386" s="192"/>
      <c r="AA1386" s="192"/>
      <c r="AB1386" s="192"/>
      <c r="AC1386" s="192"/>
      <c r="AD1386" s="191"/>
      <c r="AE1386" s="192"/>
      <c r="AF1386" s="192"/>
      <c r="AG1386" s="192"/>
      <c r="AH1386" s="195"/>
      <c r="AI1386" s="191"/>
      <c r="AJ1386" s="192"/>
      <c r="AK1386" s="192"/>
      <c r="AL1386" s="192"/>
      <c r="AM1386" s="195"/>
    </row>
    <row r="1387" spans="1:39" ht="16.5" customHeight="1" x14ac:dyDescent="0.15">
      <c r="B1387" s="17" t="s">
        <v>59</v>
      </c>
    </row>
    <row r="1388" spans="1:39" ht="16.5" customHeight="1" x14ac:dyDescent="0.15">
      <c r="B1388" s="17"/>
      <c r="AD1388" s="64"/>
      <c r="AE1388"/>
      <c r="AF1388"/>
      <c r="AG1388"/>
      <c r="AH1388"/>
      <c r="AI1388"/>
      <c r="AJ1388"/>
      <c r="AK1388"/>
      <c r="AL1388"/>
      <c r="AM1388"/>
    </row>
    <row r="1389" spans="1:39" ht="16.5" customHeight="1" x14ac:dyDescent="0.15">
      <c r="B1389" s="3"/>
      <c r="AE1389"/>
      <c r="AF1389"/>
      <c r="AG1389"/>
      <c r="AH1389"/>
      <c r="AI1389"/>
      <c r="AJ1389"/>
      <c r="AK1389"/>
      <c r="AL1389"/>
      <c r="AM1389"/>
    </row>
    <row r="1390" spans="1:39" ht="16.5" customHeight="1" x14ac:dyDescent="0.15">
      <c r="B1390" s="196" t="s">
        <v>34</v>
      </c>
      <c r="C1390" s="196"/>
      <c r="D1390" s="196"/>
      <c r="E1390" s="196"/>
      <c r="F1390" s="196"/>
      <c r="G1390" s="196"/>
      <c r="H1390" s="196"/>
      <c r="I1390" s="196"/>
      <c r="J1390" s="196"/>
      <c r="L1390" s="196" t="s">
        <v>35</v>
      </c>
      <c r="M1390" s="196"/>
      <c r="N1390" s="196"/>
      <c r="O1390" s="196"/>
      <c r="P1390" s="196"/>
      <c r="Q1390" s="196"/>
      <c r="R1390" s="196"/>
      <c r="S1390" s="196"/>
      <c r="T1390" s="196"/>
      <c r="U1390" s="196"/>
      <c r="V1390" s="196"/>
      <c r="W1390" s="196"/>
      <c r="X1390" s="196"/>
      <c r="Y1390" s="196"/>
      <c r="Z1390" s="196"/>
      <c r="AA1390" s="64"/>
      <c r="AD1390"/>
      <c r="AE1390"/>
      <c r="AF1390"/>
      <c r="AG1390"/>
      <c r="AH1390"/>
      <c r="AI1390"/>
      <c r="AJ1390"/>
      <c r="AK1390"/>
      <c r="AL1390"/>
      <c r="AM1390"/>
    </row>
    <row r="1391" spans="1:39" x14ac:dyDescent="0.15">
      <c r="B1391" s="196"/>
      <c r="C1391" s="196"/>
      <c r="D1391" s="196"/>
      <c r="E1391" s="196"/>
      <c r="F1391" s="196"/>
      <c r="G1391" s="196"/>
      <c r="H1391" s="196"/>
      <c r="I1391" s="196"/>
      <c r="J1391" s="196"/>
      <c r="L1391" s="196"/>
      <c r="M1391" s="196"/>
      <c r="N1391" s="196"/>
      <c r="O1391" s="196"/>
      <c r="P1391" s="196"/>
      <c r="Q1391" s="196"/>
      <c r="R1391" s="196"/>
      <c r="S1391" s="196"/>
      <c r="T1391" s="196"/>
      <c r="U1391" s="196"/>
      <c r="V1391" s="196"/>
      <c r="W1391" s="196"/>
      <c r="X1391" s="196"/>
      <c r="Y1391" s="196"/>
      <c r="Z1391" s="196"/>
      <c r="AA1391" s="64"/>
    </row>
    <row r="1392" spans="1:39" x14ac:dyDescent="0.15">
      <c r="B1392" s="196"/>
      <c r="C1392" s="196"/>
      <c r="D1392" s="196"/>
      <c r="E1392" s="196"/>
      <c r="F1392" s="196"/>
      <c r="G1392" s="196"/>
      <c r="H1392" s="196"/>
      <c r="I1392" s="196"/>
      <c r="J1392" s="196"/>
      <c r="K1392" s="64"/>
      <c r="L1392" s="196"/>
      <c r="M1392" s="196"/>
      <c r="N1392" s="196"/>
      <c r="O1392" s="196"/>
      <c r="P1392" s="196"/>
      <c r="Q1392" s="196"/>
      <c r="R1392" s="196"/>
      <c r="S1392" s="196"/>
      <c r="T1392" s="196"/>
      <c r="U1392" s="196"/>
      <c r="V1392" s="196"/>
      <c r="W1392" s="196"/>
      <c r="X1392" s="196"/>
      <c r="Y1392" s="196"/>
      <c r="Z1392" s="196"/>
      <c r="AA1392" s="64"/>
      <c r="AD1392" s="196" t="s">
        <v>29</v>
      </c>
      <c r="AE1392" s="171"/>
      <c r="AF1392" s="171"/>
      <c r="AG1392" s="171"/>
      <c r="AH1392" s="171"/>
      <c r="AI1392" s="171"/>
      <c r="AJ1392" s="171"/>
      <c r="AK1392" s="171"/>
      <c r="AL1392" s="171"/>
      <c r="AM1392" s="171"/>
    </row>
    <row r="1393" spans="1:41" x14ac:dyDescent="0.15">
      <c r="B1393" s="196"/>
      <c r="C1393" s="196"/>
      <c r="D1393" s="196"/>
      <c r="E1393" s="196"/>
      <c r="F1393" s="196"/>
      <c r="G1393" s="196"/>
      <c r="H1393" s="196"/>
      <c r="I1393" s="196"/>
      <c r="J1393" s="196"/>
      <c r="K1393" s="64"/>
      <c r="L1393" s="196"/>
      <c r="M1393" s="196"/>
      <c r="N1393" s="196"/>
      <c r="O1393" s="196"/>
      <c r="P1393" s="196"/>
      <c r="Q1393" s="196"/>
      <c r="R1393" s="196"/>
      <c r="S1393" s="196"/>
      <c r="T1393" s="196"/>
      <c r="U1393" s="196"/>
      <c r="V1393" s="196"/>
      <c r="W1393" s="196"/>
      <c r="X1393" s="196"/>
      <c r="Y1393" s="196"/>
      <c r="Z1393" s="196"/>
      <c r="AA1393" s="64"/>
      <c r="AD1393" s="196"/>
      <c r="AE1393" s="196"/>
      <c r="AF1393" s="196"/>
      <c r="AG1393" s="196"/>
      <c r="AH1393" s="196"/>
      <c r="AI1393" s="196"/>
      <c r="AJ1393" s="196"/>
      <c r="AK1393" s="196"/>
      <c r="AL1393" s="196"/>
      <c r="AM1393" s="196"/>
    </row>
    <row r="1394" spans="1:41" x14ac:dyDescent="0.15">
      <c r="B1394" s="196"/>
      <c r="C1394" s="196"/>
      <c r="D1394" s="196"/>
      <c r="E1394" s="196"/>
      <c r="F1394" s="196"/>
      <c r="G1394" s="196"/>
      <c r="H1394" s="196"/>
      <c r="I1394" s="196"/>
      <c r="J1394" s="196"/>
      <c r="K1394" s="64"/>
      <c r="L1394" s="196"/>
      <c r="M1394" s="196"/>
      <c r="N1394" s="196"/>
      <c r="O1394" s="196"/>
      <c r="P1394" s="196"/>
      <c r="Q1394" s="196"/>
      <c r="R1394" s="196"/>
      <c r="S1394" s="196"/>
      <c r="T1394" s="196"/>
      <c r="U1394" s="196"/>
      <c r="V1394" s="196"/>
      <c r="W1394" s="196"/>
      <c r="X1394" s="196"/>
      <c r="Y1394" s="196"/>
      <c r="Z1394" s="196"/>
      <c r="AA1394" s="64"/>
      <c r="AD1394" s="196"/>
      <c r="AE1394" s="196"/>
      <c r="AF1394" s="196"/>
      <c r="AG1394" s="196"/>
      <c r="AH1394" s="196"/>
      <c r="AI1394" s="196"/>
      <c r="AJ1394" s="196"/>
      <c r="AK1394" s="196"/>
      <c r="AL1394" s="196"/>
      <c r="AM1394" s="196"/>
    </row>
    <row r="1395" spans="1:41" x14ac:dyDescent="0.15">
      <c r="K1395" s="64"/>
    </row>
    <row r="1396" spans="1:41" ht="16.5" customHeight="1" x14ac:dyDescent="0.15">
      <c r="A1396" s="80" t="s">
        <v>62</v>
      </c>
      <c r="B1396" s="81"/>
      <c r="C1396" s="81"/>
      <c r="D1396" s="81"/>
      <c r="E1396" s="81"/>
      <c r="F1396" s="81"/>
      <c r="G1396" s="81"/>
      <c r="H1396" s="81"/>
      <c r="I1396" s="81"/>
      <c r="J1396" s="81"/>
      <c r="K1396" s="81"/>
      <c r="L1396" s="81"/>
      <c r="M1396" s="81"/>
      <c r="N1396" s="81"/>
      <c r="O1396" s="81"/>
      <c r="P1396" s="81"/>
      <c r="Q1396" s="81"/>
      <c r="R1396" s="81"/>
      <c r="S1396" s="81"/>
      <c r="T1396" s="81"/>
      <c r="U1396" s="81"/>
      <c r="V1396" s="81"/>
      <c r="W1396" s="81"/>
      <c r="X1396" s="81"/>
      <c r="Y1396" s="81"/>
      <c r="Z1396" s="81"/>
      <c r="AA1396" s="81"/>
      <c r="AB1396" s="81"/>
      <c r="AC1396" s="81"/>
      <c r="AD1396" s="81"/>
      <c r="AE1396" s="81"/>
      <c r="AF1396" s="81"/>
      <c r="AG1396" s="81"/>
      <c r="AH1396" s="81"/>
      <c r="AI1396" s="81"/>
      <c r="AJ1396" s="81"/>
      <c r="AK1396" s="81"/>
      <c r="AL1396" s="81"/>
      <c r="AM1396" s="81"/>
    </row>
    <row r="1397" spans="1:41" ht="16.5" customHeight="1" x14ac:dyDescent="0.15">
      <c r="A1397" s="81"/>
      <c r="B1397" s="81"/>
      <c r="C1397" s="81"/>
      <c r="D1397" s="81"/>
      <c r="E1397" s="81"/>
      <c r="F1397" s="81"/>
      <c r="G1397" s="81"/>
      <c r="H1397" s="81"/>
      <c r="I1397" s="81"/>
      <c r="J1397" s="81"/>
      <c r="K1397" s="81"/>
      <c r="L1397" s="81"/>
      <c r="M1397" s="81"/>
      <c r="N1397" s="81"/>
      <c r="O1397" s="81"/>
      <c r="P1397" s="81"/>
      <c r="Q1397" s="81"/>
      <c r="R1397" s="81"/>
      <c r="S1397" s="81"/>
      <c r="T1397" s="81"/>
      <c r="U1397" s="81"/>
      <c r="V1397" s="81"/>
      <c r="W1397" s="81"/>
      <c r="X1397" s="81"/>
      <c r="Y1397" s="81"/>
      <c r="Z1397" s="81"/>
      <c r="AA1397" s="81"/>
      <c r="AB1397" s="81"/>
      <c r="AC1397" s="81"/>
      <c r="AD1397" s="81"/>
      <c r="AE1397" s="81"/>
      <c r="AF1397" s="81"/>
      <c r="AG1397" s="81"/>
      <c r="AH1397" s="81"/>
      <c r="AI1397" s="81"/>
      <c r="AJ1397" s="81"/>
      <c r="AK1397" s="81"/>
      <c r="AL1397" s="81"/>
      <c r="AM1397" s="81"/>
    </row>
    <row r="1398" spans="1:41" ht="14.25" thickBot="1" x14ac:dyDescent="0.2"/>
    <row r="1399" spans="1:41" ht="26.1" customHeight="1" thickTop="1" x14ac:dyDescent="0.15">
      <c r="A1399" s="280">
        <f>A1354</f>
        <v>5</v>
      </c>
      <c r="B1399" s="281"/>
      <c r="C1399" s="284" t="s">
        <v>0</v>
      </c>
      <c r="D1399" s="281">
        <f>D1354</f>
        <v>10</v>
      </c>
      <c r="E1399" s="281"/>
      <c r="F1399" s="284" t="s">
        <v>1</v>
      </c>
      <c r="G1399" s="281">
        <f>G1354</f>
        <v>31</v>
      </c>
      <c r="H1399" s="281"/>
      <c r="I1399" s="286" t="s">
        <v>2</v>
      </c>
      <c r="K1399" s="55"/>
      <c r="L1399" s="53"/>
      <c r="M1399" s="53"/>
      <c r="N1399" s="288">
        <f>N1354</f>
        <v>10</v>
      </c>
      <c r="O1399" s="288"/>
      <c r="P1399" s="288"/>
      <c r="Q1399" s="284" t="s">
        <v>1</v>
      </c>
      <c r="R1399" s="284" t="s">
        <v>7</v>
      </c>
      <c r="S1399" s="53"/>
      <c r="T1399" s="53"/>
      <c r="U1399" s="54"/>
      <c r="W1399" s="269" t="s">
        <v>21</v>
      </c>
      <c r="X1399" s="270"/>
      <c r="Y1399" s="270"/>
      <c r="Z1399" s="270"/>
      <c r="AA1399" s="270"/>
      <c r="AB1399" s="271">
        <f>AB1354</f>
        <v>646</v>
      </c>
      <c r="AC1399" s="272"/>
      <c r="AD1399" s="272"/>
      <c r="AE1399" s="272"/>
      <c r="AF1399" s="272"/>
      <c r="AG1399" s="272"/>
      <c r="AH1399" s="272"/>
      <c r="AI1399" s="272"/>
      <c r="AJ1399" s="272"/>
      <c r="AK1399" s="272"/>
      <c r="AL1399" s="272"/>
      <c r="AM1399" s="273"/>
    </row>
    <row r="1400" spans="1:41" ht="26.1" customHeight="1" thickBot="1" x14ac:dyDescent="0.2">
      <c r="A1400" s="282"/>
      <c r="B1400" s="283"/>
      <c r="C1400" s="285"/>
      <c r="D1400" s="283"/>
      <c r="E1400" s="283"/>
      <c r="F1400" s="285"/>
      <c r="G1400" s="283"/>
      <c r="H1400" s="283"/>
      <c r="I1400" s="287"/>
      <c r="K1400" s="56"/>
      <c r="L1400" s="57"/>
      <c r="M1400" s="57"/>
      <c r="N1400" s="289"/>
      <c r="O1400" s="289"/>
      <c r="P1400" s="289"/>
      <c r="Q1400" s="290"/>
      <c r="R1400" s="290"/>
      <c r="S1400" s="57"/>
      <c r="T1400" s="57"/>
      <c r="U1400" s="58"/>
      <c r="W1400" s="274" t="s">
        <v>49</v>
      </c>
      <c r="X1400" s="275"/>
      <c r="Y1400" s="275"/>
      <c r="Z1400" s="291" t="str">
        <f t="shared" ref="Z1400:Z1405" si="61">Z1355</f>
        <v>T8888888888888</v>
      </c>
      <c r="AA1400" s="292"/>
      <c r="AB1400" s="292"/>
      <c r="AC1400" s="292"/>
      <c r="AD1400" s="292"/>
      <c r="AE1400" s="292"/>
      <c r="AF1400" s="292"/>
      <c r="AG1400" s="292"/>
      <c r="AH1400" s="292"/>
      <c r="AI1400" s="292"/>
      <c r="AJ1400" s="292"/>
      <c r="AK1400" s="292"/>
      <c r="AL1400" s="292"/>
      <c r="AM1400" s="293"/>
    </row>
    <row r="1401" spans="1:41" ht="17.25" customHeight="1" thickTop="1" thickBot="1" x14ac:dyDescent="0.2">
      <c r="A1401" s="37" t="s">
        <v>81</v>
      </c>
      <c r="I1401" s="60"/>
      <c r="W1401" s="276" t="s">
        <v>22</v>
      </c>
      <c r="X1401" s="277"/>
      <c r="Y1401" s="62"/>
      <c r="Z1401" s="278" t="str">
        <f t="shared" si="61"/>
        <v>270-2225</v>
      </c>
      <c r="AA1401" s="278"/>
      <c r="AB1401" s="279"/>
      <c r="AC1401" s="61"/>
      <c r="AD1401" s="62"/>
      <c r="AE1401" s="62"/>
      <c r="AF1401" s="62"/>
      <c r="AG1401" s="62"/>
      <c r="AH1401" s="62"/>
      <c r="AI1401" s="62"/>
      <c r="AJ1401" s="62"/>
      <c r="AK1401" s="62"/>
      <c r="AL1401" s="62"/>
      <c r="AM1401" s="63"/>
      <c r="AO1401" s="64"/>
    </row>
    <row r="1402" spans="1:41" ht="17.25" customHeight="1" thickTop="1" x14ac:dyDescent="0.15">
      <c r="A1402" s="59"/>
      <c r="B1402" s="241" t="str">
        <f>B1357</f>
        <v>製造管理部</v>
      </c>
      <c r="C1402" s="242"/>
      <c r="D1402" s="242"/>
      <c r="E1402" s="242"/>
      <c r="F1402" s="242"/>
      <c r="G1402" s="242"/>
      <c r="I1402" s="60"/>
      <c r="K1402" s="261" t="s">
        <v>8</v>
      </c>
      <c r="L1402" s="264" t="str">
        <f>L1357</f>
        <v>三井住友</v>
      </c>
      <c r="M1402" s="265"/>
      <c r="N1402" s="265"/>
      <c r="O1402" s="266" t="s">
        <v>32</v>
      </c>
      <c r="P1402" s="267"/>
      <c r="Q1402" s="264" t="str">
        <f>Q1357</f>
        <v>松戸</v>
      </c>
      <c r="R1402" s="265"/>
      <c r="S1402" s="265"/>
      <c r="T1402" s="266" t="s">
        <v>4</v>
      </c>
      <c r="U1402" s="268"/>
      <c r="W1402" s="239" t="s">
        <v>12</v>
      </c>
      <c r="X1402" s="240"/>
      <c r="Z1402" s="241" t="str">
        <f t="shared" si="61"/>
        <v>千葉県松戸市東松戸2-20-1</v>
      </c>
      <c r="AA1402" s="241"/>
      <c r="AB1402" s="242"/>
      <c r="AC1402" s="242"/>
      <c r="AD1402" s="242"/>
      <c r="AE1402" s="242"/>
      <c r="AF1402" s="242"/>
      <c r="AG1402" s="242"/>
      <c r="AH1402" s="242"/>
      <c r="AI1402" s="242"/>
      <c r="AJ1402" s="242"/>
      <c r="AK1402" s="242"/>
      <c r="AL1402" s="242"/>
      <c r="AM1402" s="243"/>
    </row>
    <row r="1403" spans="1:41" ht="17.25" customHeight="1" x14ac:dyDescent="0.15">
      <c r="A1403" s="59"/>
      <c r="B1403" s="242"/>
      <c r="C1403" s="242"/>
      <c r="D1403" s="242"/>
      <c r="E1403" s="242"/>
      <c r="F1403" s="242"/>
      <c r="G1403" s="242"/>
      <c r="H1403" s="52" t="s">
        <v>3</v>
      </c>
      <c r="I1403" s="60"/>
      <c r="K1403" s="262"/>
      <c r="L1403" s="255" t="s">
        <v>9</v>
      </c>
      <c r="M1403" s="256"/>
      <c r="N1403" s="257"/>
      <c r="O1403" s="258" t="str">
        <f>O1358</f>
        <v>当座</v>
      </c>
      <c r="P1403" s="259"/>
      <c r="Q1403" s="259"/>
      <c r="R1403" s="259"/>
      <c r="S1403" s="259"/>
      <c r="T1403" s="259"/>
      <c r="U1403" s="260"/>
      <c r="W1403" s="239" t="s">
        <v>13</v>
      </c>
      <c r="X1403" s="240"/>
      <c r="Z1403" s="241" t="str">
        <f t="shared" si="61"/>
        <v>秩父産業株式会社</v>
      </c>
      <c r="AA1403" s="241"/>
      <c r="AB1403" s="241"/>
      <c r="AC1403" s="241"/>
      <c r="AD1403" s="241"/>
      <c r="AE1403" s="241"/>
      <c r="AF1403" s="241"/>
      <c r="AG1403" s="241"/>
      <c r="AH1403" s="241"/>
      <c r="AI1403" s="241"/>
      <c r="AJ1403" s="241"/>
      <c r="AK1403" s="241"/>
      <c r="AL1403" s="34" t="s">
        <v>60</v>
      </c>
      <c r="AM1403" s="60"/>
    </row>
    <row r="1404" spans="1:41" ht="17.25" customHeight="1" x14ac:dyDescent="0.15">
      <c r="A1404" s="59"/>
      <c r="I1404" s="60"/>
      <c r="K1404" s="262"/>
      <c r="L1404" s="255" t="s">
        <v>10</v>
      </c>
      <c r="M1404" s="256"/>
      <c r="N1404" s="257"/>
      <c r="O1404" s="311">
        <f>O1359</f>
        <v>1234567</v>
      </c>
      <c r="P1404" s="312"/>
      <c r="Q1404" s="312"/>
      <c r="R1404" s="312"/>
      <c r="S1404" s="312"/>
      <c r="T1404" s="312"/>
      <c r="U1404" s="313"/>
      <c r="W1404" s="239" t="s">
        <v>23</v>
      </c>
      <c r="X1404" s="240"/>
      <c r="Z1404" s="241" t="str">
        <f t="shared" si="61"/>
        <v>047-311-1201</v>
      </c>
      <c r="AA1404" s="241"/>
      <c r="AB1404" s="242"/>
      <c r="AC1404" s="242"/>
      <c r="AD1404" s="242"/>
      <c r="AE1404" s="242"/>
      <c r="AF1404" s="242"/>
      <c r="AG1404" s="242"/>
      <c r="AH1404" s="242"/>
      <c r="AI1404" s="242"/>
      <c r="AJ1404" s="242"/>
      <c r="AK1404" s="242"/>
      <c r="AL1404" s="242"/>
      <c r="AM1404" s="243"/>
    </row>
    <row r="1405" spans="1:41" ht="17.25" customHeight="1" thickBot="1" x14ac:dyDescent="0.2">
      <c r="A1405" s="56"/>
      <c r="B1405" s="57" t="s">
        <v>4</v>
      </c>
      <c r="C1405" s="57"/>
      <c r="D1405" s="57" t="s">
        <v>5</v>
      </c>
      <c r="E1405" s="57"/>
      <c r="F1405" s="57"/>
      <c r="G1405" s="57" t="s">
        <v>6</v>
      </c>
      <c r="H1405" s="57"/>
      <c r="I1405" s="58"/>
      <c r="K1405" s="263"/>
      <c r="L1405" s="244" t="s">
        <v>11</v>
      </c>
      <c r="M1405" s="245"/>
      <c r="N1405" s="246"/>
      <c r="O1405" s="306" t="str">
        <f>O1360</f>
        <v>チチブサンギョウ（カ</v>
      </c>
      <c r="P1405" s="324"/>
      <c r="Q1405" s="324"/>
      <c r="R1405" s="324"/>
      <c r="S1405" s="324"/>
      <c r="T1405" s="324"/>
      <c r="U1405" s="325"/>
      <c r="W1405" s="250" t="s">
        <v>24</v>
      </c>
      <c r="X1405" s="251"/>
      <c r="Y1405" s="57"/>
      <c r="Z1405" s="252" t="str">
        <f t="shared" si="61"/>
        <v>047-311-1310</v>
      </c>
      <c r="AA1405" s="252"/>
      <c r="AB1405" s="253"/>
      <c r="AC1405" s="253"/>
      <c r="AD1405" s="253"/>
      <c r="AE1405" s="253"/>
      <c r="AF1405" s="253"/>
      <c r="AG1405" s="253"/>
      <c r="AH1405" s="253"/>
      <c r="AI1405" s="253"/>
      <c r="AJ1405" s="253"/>
      <c r="AK1405" s="253"/>
      <c r="AL1405" s="253"/>
      <c r="AM1405" s="254"/>
    </row>
    <row r="1406" spans="1:41" ht="14.25" thickTop="1" x14ac:dyDescent="0.15">
      <c r="E1406" s="1" t="s">
        <v>25</v>
      </c>
      <c r="AL1406" s="1"/>
    </row>
    <row r="1407" spans="1:41" ht="17.25" x14ac:dyDescent="0.15">
      <c r="A1407" s="52" t="s">
        <v>14</v>
      </c>
      <c r="R1407" s="10" t="s">
        <v>44</v>
      </c>
      <c r="S1407"/>
      <c r="Z1407" s="35" t="s">
        <v>61</v>
      </c>
    </row>
    <row r="1408" spans="1:41" ht="8.25" customHeight="1" thickBot="1" x14ac:dyDescent="0.2"/>
    <row r="1409" spans="1:39" ht="24" customHeight="1" thickTop="1" x14ac:dyDescent="0.15">
      <c r="A1409" s="232" t="s">
        <v>16</v>
      </c>
      <c r="B1409" s="233"/>
      <c r="C1409" s="233"/>
      <c r="D1409" s="233"/>
      <c r="E1409" s="234"/>
      <c r="F1409" s="65" t="s">
        <v>17</v>
      </c>
      <c r="G1409" s="66" t="s">
        <v>2</v>
      </c>
      <c r="H1409" s="235" t="s">
        <v>43</v>
      </c>
      <c r="I1409" s="236"/>
      <c r="J1409" s="236"/>
      <c r="K1409" s="236"/>
      <c r="L1409" s="236"/>
      <c r="M1409" s="236"/>
      <c r="N1409" s="236"/>
      <c r="O1409" s="236"/>
      <c r="P1409" s="236"/>
      <c r="Q1409" s="236" t="s">
        <v>18</v>
      </c>
      <c r="R1409" s="236"/>
      <c r="S1409" s="236" t="s">
        <v>26</v>
      </c>
      <c r="T1409" s="236"/>
      <c r="U1409" s="236" t="s">
        <v>31</v>
      </c>
      <c r="V1409" s="237"/>
      <c r="W1409" s="237"/>
      <c r="X1409" s="236" t="s">
        <v>19</v>
      </c>
      <c r="Y1409" s="236"/>
      <c r="Z1409" s="236"/>
      <c r="AA1409" s="236"/>
      <c r="AB1409" s="236"/>
      <c r="AC1409" s="238"/>
      <c r="AD1409" s="238"/>
      <c r="AE1409" s="226" t="s">
        <v>20</v>
      </c>
      <c r="AF1409" s="227"/>
      <c r="AG1409" s="228"/>
      <c r="AI1409" s="229" t="s">
        <v>36</v>
      </c>
      <c r="AJ1409" s="230"/>
      <c r="AK1409" s="230"/>
      <c r="AL1409" s="230"/>
      <c r="AM1409" s="231"/>
    </row>
    <row r="1410" spans="1:39" ht="24" customHeight="1" x14ac:dyDescent="0.15">
      <c r="A1410" s="216"/>
      <c r="B1410" s="214"/>
      <c r="C1410" s="214"/>
      <c r="D1410" s="214"/>
      <c r="E1410" s="217"/>
      <c r="F1410" s="68"/>
      <c r="G1410" s="67"/>
      <c r="H1410" s="218"/>
      <c r="I1410" s="214"/>
      <c r="J1410" s="214"/>
      <c r="K1410" s="214"/>
      <c r="L1410" s="214"/>
      <c r="M1410" s="214"/>
      <c r="N1410" s="214"/>
      <c r="O1410" s="214"/>
      <c r="P1410" s="214"/>
      <c r="Q1410" s="219"/>
      <c r="R1410" s="219"/>
      <c r="S1410" s="336"/>
      <c r="T1410" s="337"/>
      <c r="U1410" s="222"/>
      <c r="V1410" s="223"/>
      <c r="W1410" s="223"/>
      <c r="X1410" s="224">
        <f>ROUND(Q1410*U1410,0)</f>
        <v>0</v>
      </c>
      <c r="Y1410" s="224"/>
      <c r="Z1410" s="224"/>
      <c r="AA1410" s="224"/>
      <c r="AB1410" s="224"/>
      <c r="AC1410" s="225"/>
      <c r="AD1410" s="225"/>
      <c r="AE1410" s="213"/>
      <c r="AF1410" s="214"/>
      <c r="AG1410" s="215"/>
      <c r="AI1410" s="206"/>
      <c r="AJ1410" s="207"/>
      <c r="AK1410" s="207"/>
      <c r="AL1410" s="208"/>
      <c r="AM1410" s="209"/>
    </row>
    <row r="1411" spans="1:39" ht="24" customHeight="1" x14ac:dyDescent="0.15">
      <c r="A1411" s="216"/>
      <c r="B1411" s="214"/>
      <c r="C1411" s="214"/>
      <c r="D1411" s="214"/>
      <c r="E1411" s="217"/>
      <c r="F1411" s="68"/>
      <c r="G1411" s="67"/>
      <c r="H1411" s="218"/>
      <c r="I1411" s="214"/>
      <c r="J1411" s="214"/>
      <c r="K1411" s="214"/>
      <c r="L1411" s="214"/>
      <c r="M1411" s="214"/>
      <c r="N1411" s="214"/>
      <c r="O1411" s="214"/>
      <c r="P1411" s="214"/>
      <c r="Q1411" s="219"/>
      <c r="R1411" s="219"/>
      <c r="S1411" s="336"/>
      <c r="T1411" s="337"/>
      <c r="U1411" s="222"/>
      <c r="V1411" s="223"/>
      <c r="W1411" s="223"/>
      <c r="X1411" s="224">
        <f t="shared" ref="X1411:X1424" si="62">ROUND(Q1411*U1411,0)</f>
        <v>0</v>
      </c>
      <c r="Y1411" s="224"/>
      <c r="Z1411" s="224"/>
      <c r="AA1411" s="224"/>
      <c r="AB1411" s="224"/>
      <c r="AC1411" s="225"/>
      <c r="AD1411" s="225"/>
      <c r="AE1411" s="213"/>
      <c r="AF1411" s="214"/>
      <c r="AG1411" s="215"/>
      <c r="AI1411" s="206"/>
      <c r="AJ1411" s="207"/>
      <c r="AK1411" s="207"/>
      <c r="AL1411" s="208"/>
      <c r="AM1411" s="209"/>
    </row>
    <row r="1412" spans="1:39" ht="24" customHeight="1" x14ac:dyDescent="0.15">
      <c r="A1412" s="216"/>
      <c r="B1412" s="214"/>
      <c r="C1412" s="214"/>
      <c r="D1412" s="214"/>
      <c r="E1412" s="217"/>
      <c r="F1412" s="68"/>
      <c r="G1412" s="67"/>
      <c r="H1412" s="218"/>
      <c r="I1412" s="214"/>
      <c r="J1412" s="214"/>
      <c r="K1412" s="214"/>
      <c r="L1412" s="214"/>
      <c r="M1412" s="214"/>
      <c r="N1412" s="214"/>
      <c r="O1412" s="214"/>
      <c r="P1412" s="214"/>
      <c r="Q1412" s="219"/>
      <c r="R1412" s="219"/>
      <c r="S1412" s="336"/>
      <c r="T1412" s="337"/>
      <c r="U1412" s="222"/>
      <c r="V1412" s="223"/>
      <c r="W1412" s="223"/>
      <c r="X1412" s="224">
        <f t="shared" si="62"/>
        <v>0</v>
      </c>
      <c r="Y1412" s="224"/>
      <c r="Z1412" s="224"/>
      <c r="AA1412" s="224"/>
      <c r="AB1412" s="224"/>
      <c r="AC1412" s="225"/>
      <c r="AD1412" s="225"/>
      <c r="AE1412" s="213"/>
      <c r="AF1412" s="214"/>
      <c r="AG1412" s="215"/>
      <c r="AI1412" s="206"/>
      <c r="AJ1412" s="207"/>
      <c r="AK1412" s="207"/>
      <c r="AL1412" s="208"/>
      <c r="AM1412" s="209"/>
    </row>
    <row r="1413" spans="1:39" ht="24" customHeight="1" x14ac:dyDescent="0.15">
      <c r="A1413" s="216"/>
      <c r="B1413" s="214"/>
      <c r="C1413" s="214"/>
      <c r="D1413" s="214"/>
      <c r="E1413" s="217"/>
      <c r="F1413" s="68"/>
      <c r="G1413" s="67"/>
      <c r="H1413" s="218"/>
      <c r="I1413" s="214"/>
      <c r="J1413" s="214"/>
      <c r="K1413" s="214"/>
      <c r="L1413" s="214"/>
      <c r="M1413" s="214"/>
      <c r="N1413" s="214"/>
      <c r="O1413" s="214"/>
      <c r="P1413" s="214"/>
      <c r="Q1413" s="219"/>
      <c r="R1413" s="219"/>
      <c r="S1413" s="336"/>
      <c r="T1413" s="337"/>
      <c r="U1413" s="222"/>
      <c r="V1413" s="223"/>
      <c r="W1413" s="223"/>
      <c r="X1413" s="224">
        <f t="shared" si="62"/>
        <v>0</v>
      </c>
      <c r="Y1413" s="224"/>
      <c r="Z1413" s="224"/>
      <c r="AA1413" s="224"/>
      <c r="AB1413" s="224"/>
      <c r="AC1413" s="225"/>
      <c r="AD1413" s="225"/>
      <c r="AE1413" s="213"/>
      <c r="AF1413" s="214"/>
      <c r="AG1413" s="215"/>
      <c r="AI1413" s="206"/>
      <c r="AJ1413" s="207"/>
      <c r="AK1413" s="207"/>
      <c r="AL1413" s="208"/>
      <c r="AM1413" s="209"/>
    </row>
    <row r="1414" spans="1:39" ht="24" customHeight="1" x14ac:dyDescent="0.15">
      <c r="A1414" s="216"/>
      <c r="B1414" s="214"/>
      <c r="C1414" s="214"/>
      <c r="D1414" s="214"/>
      <c r="E1414" s="217"/>
      <c r="F1414" s="68"/>
      <c r="G1414" s="67"/>
      <c r="H1414" s="218"/>
      <c r="I1414" s="214"/>
      <c r="J1414" s="214"/>
      <c r="K1414" s="214"/>
      <c r="L1414" s="214"/>
      <c r="M1414" s="214"/>
      <c r="N1414" s="214"/>
      <c r="O1414" s="214"/>
      <c r="P1414" s="214"/>
      <c r="Q1414" s="219"/>
      <c r="R1414" s="219"/>
      <c r="S1414" s="336"/>
      <c r="T1414" s="337"/>
      <c r="U1414" s="222"/>
      <c r="V1414" s="223"/>
      <c r="W1414" s="223"/>
      <c r="X1414" s="224">
        <f t="shared" si="62"/>
        <v>0</v>
      </c>
      <c r="Y1414" s="224"/>
      <c r="Z1414" s="224"/>
      <c r="AA1414" s="224"/>
      <c r="AB1414" s="224"/>
      <c r="AC1414" s="225"/>
      <c r="AD1414" s="225"/>
      <c r="AE1414" s="213"/>
      <c r="AF1414" s="214"/>
      <c r="AG1414" s="215"/>
      <c r="AI1414" s="206"/>
      <c r="AJ1414" s="207"/>
      <c r="AK1414" s="207"/>
      <c r="AL1414" s="208"/>
      <c r="AM1414" s="209"/>
    </row>
    <row r="1415" spans="1:39" ht="24" customHeight="1" x14ac:dyDescent="0.15">
      <c r="A1415" s="216"/>
      <c r="B1415" s="214"/>
      <c r="C1415" s="214"/>
      <c r="D1415" s="214"/>
      <c r="E1415" s="217"/>
      <c r="F1415" s="68"/>
      <c r="G1415" s="67"/>
      <c r="H1415" s="218"/>
      <c r="I1415" s="214"/>
      <c r="J1415" s="214"/>
      <c r="K1415" s="214"/>
      <c r="L1415" s="214"/>
      <c r="M1415" s="214"/>
      <c r="N1415" s="214"/>
      <c r="O1415" s="214"/>
      <c r="P1415" s="214"/>
      <c r="Q1415" s="219"/>
      <c r="R1415" s="219"/>
      <c r="S1415" s="336"/>
      <c r="T1415" s="337"/>
      <c r="U1415" s="222"/>
      <c r="V1415" s="223"/>
      <c r="W1415" s="223"/>
      <c r="X1415" s="224">
        <f t="shared" si="62"/>
        <v>0</v>
      </c>
      <c r="Y1415" s="224"/>
      <c r="Z1415" s="224"/>
      <c r="AA1415" s="224"/>
      <c r="AB1415" s="224"/>
      <c r="AC1415" s="225"/>
      <c r="AD1415" s="225"/>
      <c r="AE1415" s="213"/>
      <c r="AF1415" s="214"/>
      <c r="AG1415" s="215"/>
      <c r="AI1415" s="206"/>
      <c r="AJ1415" s="207"/>
      <c r="AK1415" s="207"/>
      <c r="AL1415" s="208"/>
      <c r="AM1415" s="209"/>
    </row>
    <row r="1416" spans="1:39" ht="24" customHeight="1" x14ac:dyDescent="0.15">
      <c r="A1416" s="216"/>
      <c r="B1416" s="214"/>
      <c r="C1416" s="214"/>
      <c r="D1416" s="214"/>
      <c r="E1416" s="217"/>
      <c r="F1416" s="68"/>
      <c r="G1416" s="67"/>
      <c r="H1416" s="218"/>
      <c r="I1416" s="214"/>
      <c r="J1416" s="214"/>
      <c r="K1416" s="214"/>
      <c r="L1416" s="214"/>
      <c r="M1416" s="214"/>
      <c r="N1416" s="214"/>
      <c r="O1416" s="214"/>
      <c r="P1416" s="214"/>
      <c r="Q1416" s="219"/>
      <c r="R1416" s="219"/>
      <c r="S1416" s="336"/>
      <c r="T1416" s="337"/>
      <c r="U1416" s="222"/>
      <c r="V1416" s="223"/>
      <c r="W1416" s="223"/>
      <c r="X1416" s="224">
        <f t="shared" si="62"/>
        <v>0</v>
      </c>
      <c r="Y1416" s="224"/>
      <c r="Z1416" s="224"/>
      <c r="AA1416" s="224"/>
      <c r="AB1416" s="224"/>
      <c r="AC1416" s="225"/>
      <c r="AD1416" s="225"/>
      <c r="AE1416" s="213"/>
      <c r="AF1416" s="214"/>
      <c r="AG1416" s="215"/>
      <c r="AI1416" s="206"/>
      <c r="AJ1416" s="207"/>
      <c r="AK1416" s="207"/>
      <c r="AL1416" s="208"/>
      <c r="AM1416" s="209"/>
    </row>
    <row r="1417" spans="1:39" ht="24" customHeight="1" x14ac:dyDescent="0.15">
      <c r="A1417" s="216"/>
      <c r="B1417" s="214"/>
      <c r="C1417" s="214"/>
      <c r="D1417" s="214"/>
      <c r="E1417" s="217"/>
      <c r="F1417" s="68"/>
      <c r="G1417" s="67"/>
      <c r="H1417" s="218"/>
      <c r="I1417" s="214"/>
      <c r="J1417" s="214"/>
      <c r="K1417" s="214"/>
      <c r="L1417" s="214"/>
      <c r="M1417" s="214"/>
      <c r="N1417" s="214"/>
      <c r="O1417" s="214"/>
      <c r="P1417" s="214"/>
      <c r="Q1417" s="219"/>
      <c r="R1417" s="219"/>
      <c r="S1417" s="336"/>
      <c r="T1417" s="337"/>
      <c r="U1417" s="222"/>
      <c r="V1417" s="223"/>
      <c r="W1417" s="223"/>
      <c r="X1417" s="224">
        <f t="shared" si="62"/>
        <v>0</v>
      </c>
      <c r="Y1417" s="224"/>
      <c r="Z1417" s="224"/>
      <c r="AA1417" s="224"/>
      <c r="AB1417" s="224"/>
      <c r="AC1417" s="225"/>
      <c r="AD1417" s="225"/>
      <c r="AE1417" s="213"/>
      <c r="AF1417" s="214"/>
      <c r="AG1417" s="215"/>
      <c r="AI1417" s="206"/>
      <c r="AJ1417" s="207"/>
      <c r="AK1417" s="207"/>
      <c r="AL1417" s="208"/>
      <c r="AM1417" s="209"/>
    </row>
    <row r="1418" spans="1:39" ht="24" customHeight="1" x14ac:dyDescent="0.15">
      <c r="A1418" s="216"/>
      <c r="B1418" s="214"/>
      <c r="C1418" s="214"/>
      <c r="D1418" s="214"/>
      <c r="E1418" s="217"/>
      <c r="F1418" s="68"/>
      <c r="G1418" s="67"/>
      <c r="H1418" s="218"/>
      <c r="I1418" s="214"/>
      <c r="J1418" s="214"/>
      <c r="K1418" s="214"/>
      <c r="L1418" s="214"/>
      <c r="M1418" s="214"/>
      <c r="N1418" s="214"/>
      <c r="O1418" s="214"/>
      <c r="P1418" s="214"/>
      <c r="Q1418" s="219"/>
      <c r="R1418" s="219"/>
      <c r="S1418" s="336"/>
      <c r="T1418" s="337"/>
      <c r="U1418" s="222"/>
      <c r="V1418" s="223"/>
      <c r="W1418" s="223"/>
      <c r="X1418" s="224">
        <f t="shared" si="62"/>
        <v>0</v>
      </c>
      <c r="Y1418" s="224"/>
      <c r="Z1418" s="224"/>
      <c r="AA1418" s="224"/>
      <c r="AB1418" s="224"/>
      <c r="AC1418" s="225"/>
      <c r="AD1418" s="225"/>
      <c r="AE1418" s="213"/>
      <c r="AF1418" s="214"/>
      <c r="AG1418" s="215"/>
      <c r="AI1418" s="206"/>
      <c r="AJ1418" s="207"/>
      <c r="AK1418" s="207"/>
      <c r="AL1418" s="208"/>
      <c r="AM1418" s="209"/>
    </row>
    <row r="1419" spans="1:39" ht="24" customHeight="1" x14ac:dyDescent="0.15">
      <c r="A1419" s="216"/>
      <c r="B1419" s="214"/>
      <c r="C1419" s="214"/>
      <c r="D1419" s="214"/>
      <c r="E1419" s="217"/>
      <c r="F1419" s="68"/>
      <c r="G1419" s="67"/>
      <c r="H1419" s="218"/>
      <c r="I1419" s="214"/>
      <c r="J1419" s="214"/>
      <c r="K1419" s="214"/>
      <c r="L1419" s="214"/>
      <c r="M1419" s="214"/>
      <c r="N1419" s="214"/>
      <c r="O1419" s="214"/>
      <c r="P1419" s="214"/>
      <c r="Q1419" s="219"/>
      <c r="R1419" s="219"/>
      <c r="S1419" s="336"/>
      <c r="T1419" s="337"/>
      <c r="U1419" s="222"/>
      <c r="V1419" s="223"/>
      <c r="W1419" s="223"/>
      <c r="X1419" s="224">
        <f t="shared" si="62"/>
        <v>0</v>
      </c>
      <c r="Y1419" s="224"/>
      <c r="Z1419" s="224"/>
      <c r="AA1419" s="224"/>
      <c r="AB1419" s="224"/>
      <c r="AC1419" s="225"/>
      <c r="AD1419" s="225"/>
      <c r="AE1419" s="213"/>
      <c r="AF1419" s="214"/>
      <c r="AG1419" s="215"/>
      <c r="AI1419" s="206"/>
      <c r="AJ1419" s="207"/>
      <c r="AK1419" s="207"/>
      <c r="AL1419" s="208"/>
      <c r="AM1419" s="209"/>
    </row>
    <row r="1420" spans="1:39" ht="24" customHeight="1" x14ac:dyDescent="0.15">
      <c r="A1420" s="216"/>
      <c r="B1420" s="214"/>
      <c r="C1420" s="214"/>
      <c r="D1420" s="214"/>
      <c r="E1420" s="217"/>
      <c r="F1420" s="68"/>
      <c r="G1420" s="67"/>
      <c r="H1420" s="218"/>
      <c r="I1420" s="214"/>
      <c r="J1420" s="214"/>
      <c r="K1420" s="214"/>
      <c r="L1420" s="214"/>
      <c r="M1420" s="214"/>
      <c r="N1420" s="214"/>
      <c r="O1420" s="214"/>
      <c r="P1420" s="214"/>
      <c r="Q1420" s="219"/>
      <c r="R1420" s="219"/>
      <c r="S1420" s="336"/>
      <c r="T1420" s="337"/>
      <c r="U1420" s="222"/>
      <c r="V1420" s="223"/>
      <c r="W1420" s="223"/>
      <c r="X1420" s="224">
        <f t="shared" si="62"/>
        <v>0</v>
      </c>
      <c r="Y1420" s="224"/>
      <c r="Z1420" s="224"/>
      <c r="AA1420" s="224"/>
      <c r="AB1420" s="224"/>
      <c r="AC1420" s="225"/>
      <c r="AD1420" s="225"/>
      <c r="AE1420" s="213"/>
      <c r="AF1420" s="214"/>
      <c r="AG1420" s="215"/>
      <c r="AI1420" s="206"/>
      <c r="AJ1420" s="207"/>
      <c r="AK1420" s="207"/>
      <c r="AL1420" s="208"/>
      <c r="AM1420" s="209"/>
    </row>
    <row r="1421" spans="1:39" ht="24" customHeight="1" x14ac:dyDescent="0.15">
      <c r="A1421" s="216"/>
      <c r="B1421" s="214"/>
      <c r="C1421" s="214"/>
      <c r="D1421" s="214"/>
      <c r="E1421" s="217"/>
      <c r="F1421" s="68"/>
      <c r="G1421" s="67"/>
      <c r="H1421" s="218"/>
      <c r="I1421" s="214"/>
      <c r="J1421" s="214"/>
      <c r="K1421" s="214"/>
      <c r="L1421" s="214"/>
      <c r="M1421" s="214"/>
      <c r="N1421" s="214"/>
      <c r="O1421" s="214"/>
      <c r="P1421" s="214"/>
      <c r="Q1421" s="219"/>
      <c r="R1421" s="219"/>
      <c r="S1421" s="336"/>
      <c r="T1421" s="337"/>
      <c r="U1421" s="222"/>
      <c r="V1421" s="223"/>
      <c r="W1421" s="223"/>
      <c r="X1421" s="224">
        <f t="shared" si="62"/>
        <v>0</v>
      </c>
      <c r="Y1421" s="224"/>
      <c r="Z1421" s="224"/>
      <c r="AA1421" s="224"/>
      <c r="AB1421" s="224"/>
      <c r="AC1421" s="225"/>
      <c r="AD1421" s="225"/>
      <c r="AE1421" s="213"/>
      <c r="AF1421" s="214"/>
      <c r="AG1421" s="215"/>
      <c r="AI1421" s="206"/>
      <c r="AJ1421" s="207"/>
      <c r="AK1421" s="207"/>
      <c r="AL1421" s="208"/>
      <c r="AM1421" s="209"/>
    </row>
    <row r="1422" spans="1:39" ht="24" customHeight="1" x14ac:dyDescent="0.15">
      <c r="A1422" s="216"/>
      <c r="B1422" s="214"/>
      <c r="C1422" s="214"/>
      <c r="D1422" s="214"/>
      <c r="E1422" s="217"/>
      <c r="F1422" s="68"/>
      <c r="G1422" s="67"/>
      <c r="H1422" s="218"/>
      <c r="I1422" s="214"/>
      <c r="J1422" s="214"/>
      <c r="K1422" s="214"/>
      <c r="L1422" s="214"/>
      <c r="M1422" s="214"/>
      <c r="N1422" s="214"/>
      <c r="O1422" s="214"/>
      <c r="P1422" s="214"/>
      <c r="Q1422" s="219"/>
      <c r="R1422" s="219"/>
      <c r="S1422" s="336"/>
      <c r="T1422" s="337"/>
      <c r="U1422" s="222"/>
      <c r="V1422" s="223"/>
      <c r="W1422" s="223"/>
      <c r="X1422" s="224">
        <f t="shared" si="62"/>
        <v>0</v>
      </c>
      <c r="Y1422" s="224"/>
      <c r="Z1422" s="224"/>
      <c r="AA1422" s="224"/>
      <c r="AB1422" s="224"/>
      <c r="AC1422" s="225"/>
      <c r="AD1422" s="225"/>
      <c r="AE1422" s="213"/>
      <c r="AF1422" s="214"/>
      <c r="AG1422" s="215"/>
      <c r="AI1422" s="206"/>
      <c r="AJ1422" s="207"/>
      <c r="AK1422" s="207"/>
      <c r="AL1422" s="208"/>
      <c r="AM1422" s="209"/>
    </row>
    <row r="1423" spans="1:39" ht="24" customHeight="1" x14ac:dyDescent="0.15">
      <c r="A1423" s="216"/>
      <c r="B1423" s="214"/>
      <c r="C1423" s="214"/>
      <c r="D1423" s="214"/>
      <c r="E1423" s="217"/>
      <c r="F1423" s="68"/>
      <c r="G1423" s="67"/>
      <c r="H1423" s="218"/>
      <c r="I1423" s="214"/>
      <c r="J1423" s="214"/>
      <c r="K1423" s="214"/>
      <c r="L1423" s="214"/>
      <c r="M1423" s="214"/>
      <c r="N1423" s="214"/>
      <c r="O1423" s="214"/>
      <c r="P1423" s="214"/>
      <c r="Q1423" s="219"/>
      <c r="R1423" s="219"/>
      <c r="S1423" s="336"/>
      <c r="T1423" s="337"/>
      <c r="U1423" s="222"/>
      <c r="V1423" s="223"/>
      <c r="W1423" s="223"/>
      <c r="X1423" s="224">
        <f t="shared" si="62"/>
        <v>0</v>
      </c>
      <c r="Y1423" s="224"/>
      <c r="Z1423" s="224"/>
      <c r="AA1423" s="224"/>
      <c r="AB1423" s="224"/>
      <c r="AC1423" s="225"/>
      <c r="AD1423" s="225"/>
      <c r="AE1423" s="213"/>
      <c r="AF1423" s="214"/>
      <c r="AG1423" s="215"/>
      <c r="AI1423" s="206"/>
      <c r="AJ1423" s="207"/>
      <c r="AK1423" s="207"/>
      <c r="AL1423" s="208"/>
      <c r="AM1423" s="209"/>
    </row>
    <row r="1424" spans="1:39" ht="24" customHeight="1" thickBot="1" x14ac:dyDescent="0.2">
      <c r="A1424" s="216"/>
      <c r="B1424" s="214"/>
      <c r="C1424" s="214"/>
      <c r="D1424" s="214"/>
      <c r="E1424" s="217"/>
      <c r="F1424" s="68"/>
      <c r="G1424" s="67"/>
      <c r="H1424" s="218"/>
      <c r="I1424" s="214"/>
      <c r="J1424" s="214"/>
      <c r="K1424" s="214"/>
      <c r="L1424" s="214"/>
      <c r="M1424" s="214"/>
      <c r="N1424" s="214"/>
      <c r="O1424" s="214"/>
      <c r="P1424" s="214"/>
      <c r="Q1424" s="219"/>
      <c r="R1424" s="219"/>
      <c r="S1424" s="336"/>
      <c r="T1424" s="337"/>
      <c r="U1424" s="222"/>
      <c r="V1424" s="223"/>
      <c r="W1424" s="223"/>
      <c r="X1424" s="224">
        <f t="shared" si="62"/>
        <v>0</v>
      </c>
      <c r="Y1424" s="224"/>
      <c r="Z1424" s="224"/>
      <c r="AA1424" s="224"/>
      <c r="AB1424" s="224"/>
      <c r="AC1424" s="225"/>
      <c r="AD1424" s="225"/>
      <c r="AE1424" s="213"/>
      <c r="AF1424" s="214"/>
      <c r="AG1424" s="215"/>
      <c r="AI1424" s="206"/>
      <c r="AJ1424" s="207"/>
      <c r="AK1424" s="207"/>
      <c r="AL1424" s="208"/>
      <c r="AM1424" s="209"/>
    </row>
    <row r="1425" spans="1:39" ht="24" customHeight="1" thickTop="1" thickBot="1" x14ac:dyDescent="0.2">
      <c r="A1425" s="197"/>
      <c r="B1425" s="198"/>
      <c r="C1425" s="198"/>
      <c r="D1425" s="198"/>
      <c r="E1425" s="199"/>
      <c r="F1425" s="70"/>
      <c r="G1425" s="69"/>
      <c r="H1425" s="200" t="s">
        <v>64</v>
      </c>
      <c r="I1425" s="201"/>
      <c r="J1425" s="201"/>
      <c r="K1425" s="201"/>
      <c r="L1425" s="201"/>
      <c r="M1425" s="201"/>
      <c r="N1425" s="201"/>
      <c r="O1425" s="201"/>
      <c r="P1425" s="201"/>
      <c r="Q1425" s="200"/>
      <c r="R1425" s="200"/>
      <c r="S1425" s="200"/>
      <c r="T1425" s="200"/>
      <c r="U1425" s="200"/>
      <c r="V1425" s="200"/>
      <c r="W1425" s="200"/>
      <c r="X1425" s="202">
        <f>SUM(X1410:AD1424)</f>
        <v>0</v>
      </c>
      <c r="Y1425" s="202"/>
      <c r="Z1425" s="202"/>
      <c r="AA1425" s="202"/>
      <c r="AB1425" s="202"/>
      <c r="AC1425" s="203"/>
      <c r="AD1425" s="203"/>
      <c r="AE1425" s="204"/>
      <c r="AF1425" s="198"/>
      <c r="AG1425" s="205"/>
      <c r="AI1425" s="206"/>
      <c r="AJ1425" s="207"/>
      <c r="AK1425" s="207"/>
      <c r="AL1425" s="208"/>
      <c r="AM1425" s="209"/>
    </row>
    <row r="1426" spans="1:39" ht="14.25" thickTop="1" x14ac:dyDescent="0.15"/>
    <row r="1427" spans="1:39" ht="15.75" customHeight="1" x14ac:dyDescent="0.15">
      <c r="A1427" s="52" t="s">
        <v>30</v>
      </c>
      <c r="W1427" s="71"/>
      <c r="X1427" s="20"/>
      <c r="Y1427" s="172" t="s">
        <v>37</v>
      </c>
      <c r="Z1427" s="173"/>
      <c r="AA1427" s="173"/>
      <c r="AB1427" s="173"/>
      <c r="AC1427" s="174"/>
      <c r="AD1427" s="210" t="s">
        <v>28</v>
      </c>
      <c r="AE1427" s="211"/>
      <c r="AF1427" s="211"/>
      <c r="AG1427" s="211"/>
      <c r="AH1427" s="212"/>
      <c r="AI1427" s="210" t="s">
        <v>27</v>
      </c>
      <c r="AJ1427" s="211"/>
      <c r="AK1427" s="211"/>
      <c r="AL1427" s="211"/>
      <c r="AM1427" s="212"/>
    </row>
    <row r="1428" spans="1:39" ht="16.5" customHeight="1" x14ac:dyDescent="0.15">
      <c r="B1428" s="16" t="s">
        <v>132</v>
      </c>
      <c r="C1428" s="2"/>
      <c r="Y1428" s="187"/>
      <c r="Z1428" s="188"/>
      <c r="AA1428" s="188"/>
      <c r="AB1428" s="188"/>
      <c r="AC1428" s="188"/>
      <c r="AD1428" s="187"/>
      <c r="AE1428" s="188"/>
      <c r="AF1428" s="188"/>
      <c r="AG1428" s="188"/>
      <c r="AH1428" s="193"/>
      <c r="AI1428" s="187"/>
      <c r="AJ1428" s="188"/>
      <c r="AK1428" s="188"/>
      <c r="AL1428" s="188"/>
      <c r="AM1428" s="193"/>
    </row>
    <row r="1429" spans="1:39" ht="16.5" customHeight="1" x14ac:dyDescent="0.15">
      <c r="B1429" s="3" t="s">
        <v>47</v>
      </c>
      <c r="Y1429" s="189"/>
      <c r="Z1429" s="190"/>
      <c r="AA1429" s="190"/>
      <c r="AB1429" s="190"/>
      <c r="AC1429" s="190"/>
      <c r="AD1429" s="189"/>
      <c r="AE1429" s="190"/>
      <c r="AF1429" s="190"/>
      <c r="AG1429" s="190"/>
      <c r="AH1429" s="194"/>
      <c r="AI1429" s="189"/>
      <c r="AJ1429" s="190"/>
      <c r="AK1429" s="190"/>
      <c r="AL1429" s="190"/>
      <c r="AM1429" s="194"/>
    </row>
    <row r="1430" spans="1:39" ht="16.5" customHeight="1" x14ac:dyDescent="0.15">
      <c r="B1430" s="3" t="s">
        <v>50</v>
      </c>
      <c r="C1430" s="23"/>
      <c r="D1430" s="23"/>
      <c r="E1430" s="23"/>
      <c r="F1430" s="23"/>
      <c r="G1430" s="23"/>
      <c r="H1430" s="23"/>
      <c r="I1430" s="23"/>
      <c r="J1430" s="23"/>
      <c r="K1430" s="23"/>
      <c r="Y1430" s="189"/>
      <c r="Z1430" s="190"/>
      <c r="AA1430" s="190"/>
      <c r="AB1430" s="190"/>
      <c r="AC1430" s="190"/>
      <c r="AD1430" s="189"/>
      <c r="AE1430" s="190"/>
      <c r="AF1430" s="190"/>
      <c r="AG1430" s="190"/>
      <c r="AH1430" s="194"/>
      <c r="AI1430" s="189"/>
      <c r="AJ1430" s="190"/>
      <c r="AK1430" s="190"/>
      <c r="AL1430" s="190"/>
      <c r="AM1430" s="194"/>
    </row>
    <row r="1431" spans="1:39" ht="16.5" customHeight="1" x14ac:dyDescent="0.15">
      <c r="B1431" s="3" t="s">
        <v>58</v>
      </c>
      <c r="Y1431" s="191"/>
      <c r="Z1431" s="192"/>
      <c r="AA1431" s="192"/>
      <c r="AB1431" s="192"/>
      <c r="AC1431" s="192"/>
      <c r="AD1431" s="191"/>
      <c r="AE1431" s="192"/>
      <c r="AF1431" s="192"/>
      <c r="AG1431" s="192"/>
      <c r="AH1431" s="195"/>
      <c r="AI1431" s="191"/>
      <c r="AJ1431" s="192"/>
      <c r="AK1431" s="192"/>
      <c r="AL1431" s="192"/>
      <c r="AM1431" s="195"/>
    </row>
    <row r="1432" spans="1:39" ht="16.5" customHeight="1" x14ac:dyDescent="0.15">
      <c r="B1432" s="17" t="s">
        <v>59</v>
      </c>
    </row>
    <row r="1433" spans="1:39" ht="16.5" customHeight="1" x14ac:dyDescent="0.15">
      <c r="B1433" s="17"/>
      <c r="AD1433" s="64"/>
      <c r="AE1433"/>
      <c r="AF1433"/>
      <c r="AG1433"/>
      <c r="AH1433"/>
      <c r="AI1433"/>
      <c r="AJ1433"/>
      <c r="AK1433"/>
      <c r="AL1433"/>
      <c r="AM1433"/>
    </row>
    <row r="1434" spans="1:39" ht="16.5" customHeight="1" x14ac:dyDescent="0.15">
      <c r="B1434" s="3"/>
      <c r="AE1434"/>
      <c r="AF1434"/>
      <c r="AG1434"/>
      <c r="AH1434"/>
      <c r="AI1434"/>
      <c r="AJ1434"/>
      <c r="AK1434"/>
      <c r="AL1434"/>
      <c r="AM1434"/>
    </row>
    <row r="1435" spans="1:39" ht="16.5" customHeight="1" x14ac:dyDescent="0.15">
      <c r="B1435" s="196" t="s">
        <v>34</v>
      </c>
      <c r="C1435" s="196"/>
      <c r="D1435" s="196"/>
      <c r="E1435" s="196"/>
      <c r="F1435" s="196"/>
      <c r="G1435" s="196"/>
      <c r="H1435" s="196"/>
      <c r="I1435" s="196"/>
      <c r="J1435" s="196"/>
      <c r="L1435" s="196" t="s">
        <v>35</v>
      </c>
      <c r="M1435" s="196"/>
      <c r="N1435" s="196"/>
      <c r="O1435" s="196"/>
      <c r="P1435" s="196"/>
      <c r="Q1435" s="196"/>
      <c r="R1435" s="196"/>
      <c r="S1435" s="196"/>
      <c r="T1435" s="196"/>
      <c r="U1435" s="196"/>
      <c r="V1435" s="196"/>
      <c r="W1435" s="196"/>
      <c r="X1435" s="196"/>
      <c r="Y1435" s="196"/>
      <c r="Z1435" s="196"/>
      <c r="AA1435" s="64"/>
      <c r="AD1435"/>
      <c r="AE1435"/>
      <c r="AF1435"/>
      <c r="AG1435"/>
      <c r="AH1435"/>
      <c r="AI1435"/>
      <c r="AJ1435"/>
      <c r="AK1435"/>
      <c r="AL1435"/>
      <c r="AM1435"/>
    </row>
    <row r="1436" spans="1:39" x14ac:dyDescent="0.15">
      <c r="B1436" s="196"/>
      <c r="C1436" s="196"/>
      <c r="D1436" s="196"/>
      <c r="E1436" s="196"/>
      <c r="F1436" s="196"/>
      <c r="G1436" s="196"/>
      <c r="H1436" s="196"/>
      <c r="I1436" s="196"/>
      <c r="J1436" s="196"/>
      <c r="L1436" s="196"/>
      <c r="M1436" s="196"/>
      <c r="N1436" s="196"/>
      <c r="O1436" s="196"/>
      <c r="P1436" s="196"/>
      <c r="Q1436" s="196"/>
      <c r="R1436" s="196"/>
      <c r="S1436" s="196"/>
      <c r="T1436" s="196"/>
      <c r="U1436" s="196"/>
      <c r="V1436" s="196"/>
      <c r="W1436" s="196"/>
      <c r="X1436" s="196"/>
      <c r="Y1436" s="196"/>
      <c r="Z1436" s="196"/>
      <c r="AA1436" s="64"/>
    </row>
    <row r="1437" spans="1:39" x14ac:dyDescent="0.15">
      <c r="B1437" s="196"/>
      <c r="C1437" s="196"/>
      <c r="D1437" s="196"/>
      <c r="E1437" s="196"/>
      <c r="F1437" s="196"/>
      <c r="G1437" s="196"/>
      <c r="H1437" s="196"/>
      <c r="I1437" s="196"/>
      <c r="J1437" s="196"/>
      <c r="K1437" s="64"/>
      <c r="L1437" s="196"/>
      <c r="M1437" s="196"/>
      <c r="N1437" s="196"/>
      <c r="O1437" s="196"/>
      <c r="P1437" s="196"/>
      <c r="Q1437" s="196"/>
      <c r="R1437" s="196"/>
      <c r="S1437" s="196"/>
      <c r="T1437" s="196"/>
      <c r="U1437" s="196"/>
      <c r="V1437" s="196"/>
      <c r="W1437" s="196"/>
      <c r="X1437" s="196"/>
      <c r="Y1437" s="196"/>
      <c r="Z1437" s="196"/>
      <c r="AA1437" s="64"/>
      <c r="AD1437" s="196" t="s">
        <v>29</v>
      </c>
      <c r="AE1437" s="171"/>
      <c r="AF1437" s="171"/>
      <c r="AG1437" s="171"/>
      <c r="AH1437" s="171"/>
      <c r="AI1437" s="171"/>
      <c r="AJ1437" s="171"/>
      <c r="AK1437" s="171"/>
      <c r="AL1437" s="171"/>
      <c r="AM1437" s="171"/>
    </row>
    <row r="1438" spans="1:39" x14ac:dyDescent="0.15">
      <c r="B1438" s="196"/>
      <c r="C1438" s="196"/>
      <c r="D1438" s="196"/>
      <c r="E1438" s="196"/>
      <c r="F1438" s="196"/>
      <c r="G1438" s="196"/>
      <c r="H1438" s="196"/>
      <c r="I1438" s="196"/>
      <c r="J1438" s="196"/>
      <c r="K1438" s="64"/>
      <c r="L1438" s="196"/>
      <c r="M1438" s="196"/>
      <c r="N1438" s="196"/>
      <c r="O1438" s="196"/>
      <c r="P1438" s="196"/>
      <c r="Q1438" s="196"/>
      <c r="R1438" s="196"/>
      <c r="S1438" s="196"/>
      <c r="T1438" s="196"/>
      <c r="U1438" s="196"/>
      <c r="V1438" s="196"/>
      <c r="W1438" s="196"/>
      <c r="X1438" s="196"/>
      <c r="Y1438" s="196"/>
      <c r="Z1438" s="196"/>
      <c r="AA1438" s="64"/>
      <c r="AD1438" s="196"/>
      <c r="AE1438" s="196"/>
      <c r="AF1438" s="196"/>
      <c r="AG1438" s="196"/>
      <c r="AH1438" s="196"/>
      <c r="AI1438" s="196"/>
      <c r="AJ1438" s="196"/>
      <c r="AK1438" s="196"/>
      <c r="AL1438" s="196"/>
      <c r="AM1438" s="196"/>
    </row>
    <row r="1439" spans="1:39" x14ac:dyDescent="0.15">
      <c r="B1439" s="196"/>
      <c r="C1439" s="196"/>
      <c r="D1439" s="196"/>
      <c r="E1439" s="196"/>
      <c r="F1439" s="196"/>
      <c r="G1439" s="196"/>
      <c r="H1439" s="196"/>
      <c r="I1439" s="196"/>
      <c r="J1439" s="196"/>
      <c r="K1439" s="64"/>
      <c r="L1439" s="196"/>
      <c r="M1439" s="196"/>
      <c r="N1439" s="196"/>
      <c r="O1439" s="196"/>
      <c r="P1439" s="196"/>
      <c r="Q1439" s="196"/>
      <c r="R1439" s="196"/>
      <c r="S1439" s="196"/>
      <c r="T1439" s="196"/>
      <c r="U1439" s="196"/>
      <c r="V1439" s="196"/>
      <c r="W1439" s="196"/>
      <c r="X1439" s="196"/>
      <c r="Y1439" s="196"/>
      <c r="Z1439" s="196"/>
      <c r="AA1439" s="64"/>
      <c r="AD1439" s="196"/>
      <c r="AE1439" s="196"/>
      <c r="AF1439" s="196"/>
      <c r="AG1439" s="196"/>
      <c r="AH1439" s="196"/>
      <c r="AI1439" s="196"/>
      <c r="AJ1439" s="196"/>
      <c r="AK1439" s="196"/>
      <c r="AL1439" s="196"/>
      <c r="AM1439" s="196"/>
    </row>
    <row r="1440" spans="1:39" x14ac:dyDescent="0.15">
      <c r="K1440" s="64"/>
    </row>
    <row r="1441" spans="1:41" ht="16.5" customHeight="1" x14ac:dyDescent="0.15">
      <c r="A1441" s="80" t="s">
        <v>62</v>
      </c>
      <c r="B1441" s="81"/>
      <c r="C1441" s="81"/>
      <c r="D1441" s="81"/>
      <c r="E1441" s="81"/>
      <c r="F1441" s="81"/>
      <c r="G1441" s="81"/>
      <c r="H1441" s="81"/>
      <c r="I1441" s="81"/>
      <c r="J1441" s="81"/>
      <c r="K1441" s="81"/>
      <c r="L1441" s="81"/>
      <c r="M1441" s="81"/>
      <c r="N1441" s="81"/>
      <c r="O1441" s="81"/>
      <c r="P1441" s="81"/>
      <c r="Q1441" s="81"/>
      <c r="R1441" s="81"/>
      <c r="S1441" s="81"/>
      <c r="T1441" s="81"/>
      <c r="U1441" s="81"/>
      <c r="V1441" s="81"/>
      <c r="W1441" s="81"/>
      <c r="X1441" s="81"/>
      <c r="Y1441" s="81"/>
      <c r="Z1441" s="81"/>
      <c r="AA1441" s="81"/>
      <c r="AB1441" s="81"/>
      <c r="AC1441" s="81"/>
      <c r="AD1441" s="81"/>
      <c r="AE1441" s="81"/>
      <c r="AF1441" s="81"/>
      <c r="AG1441" s="81"/>
      <c r="AH1441" s="81"/>
      <c r="AI1441" s="81"/>
      <c r="AJ1441" s="81"/>
      <c r="AK1441" s="81"/>
      <c r="AL1441" s="81"/>
      <c r="AM1441" s="81"/>
    </row>
    <row r="1442" spans="1:41" ht="16.5" customHeight="1" x14ac:dyDescent="0.15">
      <c r="A1442" s="81"/>
      <c r="B1442" s="81"/>
      <c r="C1442" s="81"/>
      <c r="D1442" s="81"/>
      <c r="E1442" s="81"/>
      <c r="F1442" s="81"/>
      <c r="G1442" s="81"/>
      <c r="H1442" s="81"/>
      <c r="I1442" s="81"/>
      <c r="J1442" s="81"/>
      <c r="K1442" s="81"/>
      <c r="L1442" s="81"/>
      <c r="M1442" s="81"/>
      <c r="N1442" s="81"/>
      <c r="O1442" s="81"/>
      <c r="P1442" s="81"/>
      <c r="Q1442" s="81"/>
      <c r="R1442" s="81"/>
      <c r="S1442" s="81"/>
      <c r="T1442" s="81"/>
      <c r="U1442" s="81"/>
      <c r="V1442" s="81"/>
      <c r="W1442" s="81"/>
      <c r="X1442" s="81"/>
      <c r="Y1442" s="81"/>
      <c r="Z1442" s="81"/>
      <c r="AA1442" s="81"/>
      <c r="AB1442" s="81"/>
      <c r="AC1442" s="81"/>
      <c r="AD1442" s="81"/>
      <c r="AE1442" s="81"/>
      <c r="AF1442" s="81"/>
      <c r="AG1442" s="81"/>
      <c r="AH1442" s="81"/>
      <c r="AI1442" s="81"/>
      <c r="AJ1442" s="81"/>
      <c r="AK1442" s="81"/>
      <c r="AL1442" s="81"/>
      <c r="AM1442" s="81"/>
    </row>
    <row r="1443" spans="1:41" ht="14.25" thickBot="1" x14ac:dyDescent="0.2"/>
    <row r="1444" spans="1:41" ht="26.1" customHeight="1" thickTop="1" x14ac:dyDescent="0.15">
      <c r="A1444" s="280">
        <f>A1399</f>
        <v>5</v>
      </c>
      <c r="B1444" s="281"/>
      <c r="C1444" s="284" t="s">
        <v>0</v>
      </c>
      <c r="D1444" s="281">
        <f>D1399</f>
        <v>10</v>
      </c>
      <c r="E1444" s="281"/>
      <c r="F1444" s="284" t="s">
        <v>1</v>
      </c>
      <c r="G1444" s="281">
        <f>G1399</f>
        <v>31</v>
      </c>
      <c r="H1444" s="281"/>
      <c r="I1444" s="286" t="s">
        <v>2</v>
      </c>
      <c r="K1444" s="55"/>
      <c r="L1444" s="53"/>
      <c r="M1444" s="53"/>
      <c r="N1444" s="288">
        <f>N1399</f>
        <v>10</v>
      </c>
      <c r="O1444" s="288"/>
      <c r="P1444" s="288"/>
      <c r="Q1444" s="284" t="s">
        <v>1</v>
      </c>
      <c r="R1444" s="284" t="s">
        <v>7</v>
      </c>
      <c r="S1444" s="53"/>
      <c r="T1444" s="53"/>
      <c r="U1444" s="54"/>
      <c r="W1444" s="269" t="s">
        <v>21</v>
      </c>
      <c r="X1444" s="270"/>
      <c r="Y1444" s="270"/>
      <c r="Z1444" s="270"/>
      <c r="AA1444" s="270"/>
      <c r="AB1444" s="271">
        <f>AB1399</f>
        <v>646</v>
      </c>
      <c r="AC1444" s="272"/>
      <c r="AD1444" s="272"/>
      <c r="AE1444" s="272"/>
      <c r="AF1444" s="272"/>
      <c r="AG1444" s="272"/>
      <c r="AH1444" s="272"/>
      <c r="AI1444" s="272"/>
      <c r="AJ1444" s="272"/>
      <c r="AK1444" s="272"/>
      <c r="AL1444" s="272"/>
      <c r="AM1444" s="273"/>
    </row>
    <row r="1445" spans="1:41" ht="26.1" customHeight="1" thickBot="1" x14ac:dyDescent="0.2">
      <c r="A1445" s="282"/>
      <c r="B1445" s="283"/>
      <c r="C1445" s="285"/>
      <c r="D1445" s="283"/>
      <c r="E1445" s="283"/>
      <c r="F1445" s="285"/>
      <c r="G1445" s="283"/>
      <c r="H1445" s="283"/>
      <c r="I1445" s="287"/>
      <c r="K1445" s="56"/>
      <c r="L1445" s="57"/>
      <c r="M1445" s="57"/>
      <c r="N1445" s="289"/>
      <c r="O1445" s="289"/>
      <c r="P1445" s="289"/>
      <c r="Q1445" s="290"/>
      <c r="R1445" s="290"/>
      <c r="S1445" s="57"/>
      <c r="T1445" s="57"/>
      <c r="U1445" s="58"/>
      <c r="W1445" s="274" t="s">
        <v>49</v>
      </c>
      <c r="X1445" s="275"/>
      <c r="Y1445" s="275"/>
      <c r="Z1445" s="291" t="str">
        <f t="shared" ref="Z1445:Z1450" si="63">Z1400</f>
        <v>T8888888888888</v>
      </c>
      <c r="AA1445" s="292"/>
      <c r="AB1445" s="292"/>
      <c r="AC1445" s="292"/>
      <c r="AD1445" s="292"/>
      <c r="AE1445" s="292"/>
      <c r="AF1445" s="292"/>
      <c r="AG1445" s="292"/>
      <c r="AH1445" s="292"/>
      <c r="AI1445" s="292"/>
      <c r="AJ1445" s="292"/>
      <c r="AK1445" s="292"/>
      <c r="AL1445" s="292"/>
      <c r="AM1445" s="293"/>
    </row>
    <row r="1446" spans="1:41" ht="17.25" customHeight="1" thickTop="1" thickBot="1" x14ac:dyDescent="0.2">
      <c r="A1446" s="37" t="s">
        <v>81</v>
      </c>
      <c r="I1446" s="60"/>
      <c r="W1446" s="276" t="s">
        <v>22</v>
      </c>
      <c r="X1446" s="277"/>
      <c r="Y1446" s="62"/>
      <c r="Z1446" s="278" t="str">
        <f t="shared" si="63"/>
        <v>270-2225</v>
      </c>
      <c r="AA1446" s="278"/>
      <c r="AB1446" s="279"/>
      <c r="AC1446" s="61"/>
      <c r="AD1446" s="62"/>
      <c r="AE1446" s="62"/>
      <c r="AF1446" s="62"/>
      <c r="AG1446" s="62"/>
      <c r="AH1446" s="62"/>
      <c r="AI1446" s="62"/>
      <c r="AJ1446" s="62"/>
      <c r="AK1446" s="62"/>
      <c r="AL1446" s="62"/>
      <c r="AM1446" s="63"/>
      <c r="AO1446" s="64"/>
    </row>
    <row r="1447" spans="1:41" ht="17.25" customHeight="1" thickTop="1" x14ac:dyDescent="0.15">
      <c r="A1447" s="59"/>
      <c r="B1447" s="241" t="str">
        <f>B1402</f>
        <v>製造管理部</v>
      </c>
      <c r="C1447" s="242"/>
      <c r="D1447" s="242"/>
      <c r="E1447" s="242"/>
      <c r="F1447" s="242"/>
      <c r="G1447" s="242"/>
      <c r="I1447" s="60"/>
      <c r="K1447" s="261" t="s">
        <v>8</v>
      </c>
      <c r="L1447" s="264" t="str">
        <f>L1402</f>
        <v>三井住友</v>
      </c>
      <c r="M1447" s="265"/>
      <c r="N1447" s="265"/>
      <c r="O1447" s="266" t="s">
        <v>32</v>
      </c>
      <c r="P1447" s="267"/>
      <c r="Q1447" s="264" t="str">
        <f>Q1402</f>
        <v>松戸</v>
      </c>
      <c r="R1447" s="265"/>
      <c r="S1447" s="265"/>
      <c r="T1447" s="266" t="s">
        <v>4</v>
      </c>
      <c r="U1447" s="268"/>
      <c r="W1447" s="239" t="s">
        <v>12</v>
      </c>
      <c r="X1447" s="240"/>
      <c r="Z1447" s="241" t="str">
        <f t="shared" si="63"/>
        <v>千葉県松戸市東松戸2-20-1</v>
      </c>
      <c r="AA1447" s="241"/>
      <c r="AB1447" s="242"/>
      <c r="AC1447" s="242"/>
      <c r="AD1447" s="242"/>
      <c r="AE1447" s="242"/>
      <c r="AF1447" s="242"/>
      <c r="AG1447" s="242"/>
      <c r="AH1447" s="242"/>
      <c r="AI1447" s="242"/>
      <c r="AJ1447" s="242"/>
      <c r="AK1447" s="242"/>
      <c r="AL1447" s="242"/>
      <c r="AM1447" s="243"/>
    </row>
    <row r="1448" spans="1:41" ht="17.25" customHeight="1" x14ac:dyDescent="0.15">
      <c r="A1448" s="59"/>
      <c r="B1448" s="242"/>
      <c r="C1448" s="242"/>
      <c r="D1448" s="242"/>
      <c r="E1448" s="242"/>
      <c r="F1448" s="242"/>
      <c r="G1448" s="242"/>
      <c r="H1448" s="52" t="s">
        <v>3</v>
      </c>
      <c r="I1448" s="60"/>
      <c r="K1448" s="262"/>
      <c r="L1448" s="255" t="s">
        <v>9</v>
      </c>
      <c r="M1448" s="256"/>
      <c r="N1448" s="257"/>
      <c r="O1448" s="258" t="str">
        <f>O1403</f>
        <v>当座</v>
      </c>
      <c r="P1448" s="259"/>
      <c r="Q1448" s="259"/>
      <c r="R1448" s="259"/>
      <c r="S1448" s="259"/>
      <c r="T1448" s="259"/>
      <c r="U1448" s="260"/>
      <c r="W1448" s="239" t="s">
        <v>13</v>
      </c>
      <c r="X1448" s="240"/>
      <c r="Z1448" s="241" t="str">
        <f t="shared" si="63"/>
        <v>秩父産業株式会社</v>
      </c>
      <c r="AA1448" s="241"/>
      <c r="AB1448" s="241"/>
      <c r="AC1448" s="241"/>
      <c r="AD1448" s="241"/>
      <c r="AE1448" s="241"/>
      <c r="AF1448" s="241"/>
      <c r="AG1448" s="241"/>
      <c r="AH1448" s="241"/>
      <c r="AI1448" s="241"/>
      <c r="AJ1448" s="241"/>
      <c r="AK1448" s="241"/>
      <c r="AL1448" s="34" t="s">
        <v>60</v>
      </c>
      <c r="AM1448" s="60"/>
    </row>
    <row r="1449" spans="1:41" ht="17.25" customHeight="1" x14ac:dyDescent="0.15">
      <c r="A1449" s="59"/>
      <c r="I1449" s="60"/>
      <c r="K1449" s="262"/>
      <c r="L1449" s="255" t="s">
        <v>10</v>
      </c>
      <c r="M1449" s="256"/>
      <c r="N1449" s="257"/>
      <c r="O1449" s="311">
        <f>O1404</f>
        <v>1234567</v>
      </c>
      <c r="P1449" s="312"/>
      <c r="Q1449" s="312"/>
      <c r="R1449" s="312"/>
      <c r="S1449" s="312"/>
      <c r="T1449" s="312"/>
      <c r="U1449" s="313"/>
      <c r="W1449" s="239" t="s">
        <v>23</v>
      </c>
      <c r="X1449" s="240"/>
      <c r="Z1449" s="241" t="str">
        <f t="shared" si="63"/>
        <v>047-311-1201</v>
      </c>
      <c r="AA1449" s="241"/>
      <c r="AB1449" s="242"/>
      <c r="AC1449" s="242"/>
      <c r="AD1449" s="242"/>
      <c r="AE1449" s="242"/>
      <c r="AF1449" s="242"/>
      <c r="AG1449" s="242"/>
      <c r="AH1449" s="242"/>
      <c r="AI1449" s="242"/>
      <c r="AJ1449" s="242"/>
      <c r="AK1449" s="242"/>
      <c r="AL1449" s="242"/>
      <c r="AM1449" s="243"/>
    </row>
    <row r="1450" spans="1:41" ht="17.25" customHeight="1" thickBot="1" x14ac:dyDescent="0.2">
      <c r="A1450" s="56"/>
      <c r="B1450" s="57" t="s">
        <v>4</v>
      </c>
      <c r="C1450" s="57"/>
      <c r="D1450" s="57" t="s">
        <v>5</v>
      </c>
      <c r="E1450" s="57"/>
      <c r="F1450" s="57"/>
      <c r="G1450" s="57" t="s">
        <v>6</v>
      </c>
      <c r="H1450" s="57"/>
      <c r="I1450" s="58"/>
      <c r="K1450" s="263"/>
      <c r="L1450" s="244" t="s">
        <v>11</v>
      </c>
      <c r="M1450" s="245"/>
      <c r="N1450" s="246"/>
      <c r="O1450" s="306" t="str">
        <f>O1405</f>
        <v>チチブサンギョウ（カ</v>
      </c>
      <c r="P1450" s="324"/>
      <c r="Q1450" s="324"/>
      <c r="R1450" s="324"/>
      <c r="S1450" s="324"/>
      <c r="T1450" s="324"/>
      <c r="U1450" s="325"/>
      <c r="W1450" s="250" t="s">
        <v>24</v>
      </c>
      <c r="X1450" s="251"/>
      <c r="Y1450" s="57"/>
      <c r="Z1450" s="252" t="str">
        <f t="shared" si="63"/>
        <v>047-311-1310</v>
      </c>
      <c r="AA1450" s="252"/>
      <c r="AB1450" s="253"/>
      <c r="AC1450" s="253"/>
      <c r="AD1450" s="253"/>
      <c r="AE1450" s="253"/>
      <c r="AF1450" s="253"/>
      <c r="AG1450" s="253"/>
      <c r="AH1450" s="253"/>
      <c r="AI1450" s="253"/>
      <c r="AJ1450" s="253"/>
      <c r="AK1450" s="253"/>
      <c r="AL1450" s="253"/>
      <c r="AM1450" s="254"/>
    </row>
    <row r="1451" spans="1:41" ht="14.25" thickTop="1" x14ac:dyDescent="0.15">
      <c r="E1451" s="1" t="s">
        <v>25</v>
      </c>
      <c r="AL1451" s="1"/>
    </row>
    <row r="1452" spans="1:41" ht="17.25" x14ac:dyDescent="0.15">
      <c r="A1452" s="52" t="s">
        <v>14</v>
      </c>
      <c r="R1452" s="10" t="s">
        <v>44</v>
      </c>
      <c r="S1452"/>
      <c r="Z1452" s="35" t="s">
        <v>61</v>
      </c>
    </row>
    <row r="1453" spans="1:41" ht="8.25" customHeight="1" thickBot="1" x14ac:dyDescent="0.2"/>
    <row r="1454" spans="1:41" ht="24" customHeight="1" thickTop="1" x14ac:dyDescent="0.15">
      <c r="A1454" s="232" t="s">
        <v>16</v>
      </c>
      <c r="B1454" s="233"/>
      <c r="C1454" s="233"/>
      <c r="D1454" s="233"/>
      <c r="E1454" s="234"/>
      <c r="F1454" s="65" t="s">
        <v>17</v>
      </c>
      <c r="G1454" s="66" t="s">
        <v>2</v>
      </c>
      <c r="H1454" s="235" t="s">
        <v>43</v>
      </c>
      <c r="I1454" s="236"/>
      <c r="J1454" s="236"/>
      <c r="K1454" s="236"/>
      <c r="L1454" s="236"/>
      <c r="M1454" s="236"/>
      <c r="N1454" s="236"/>
      <c r="O1454" s="236"/>
      <c r="P1454" s="236"/>
      <c r="Q1454" s="236" t="s">
        <v>18</v>
      </c>
      <c r="R1454" s="236"/>
      <c r="S1454" s="236" t="s">
        <v>26</v>
      </c>
      <c r="T1454" s="236"/>
      <c r="U1454" s="236" t="s">
        <v>31</v>
      </c>
      <c r="V1454" s="237"/>
      <c r="W1454" s="237"/>
      <c r="X1454" s="236" t="s">
        <v>19</v>
      </c>
      <c r="Y1454" s="236"/>
      <c r="Z1454" s="236"/>
      <c r="AA1454" s="236"/>
      <c r="AB1454" s="236"/>
      <c r="AC1454" s="238"/>
      <c r="AD1454" s="238"/>
      <c r="AE1454" s="226" t="s">
        <v>20</v>
      </c>
      <c r="AF1454" s="227"/>
      <c r="AG1454" s="228"/>
      <c r="AI1454" s="229" t="s">
        <v>36</v>
      </c>
      <c r="AJ1454" s="230"/>
      <c r="AK1454" s="230"/>
      <c r="AL1454" s="230"/>
      <c r="AM1454" s="231"/>
    </row>
    <row r="1455" spans="1:41" ht="24" customHeight="1" x14ac:dyDescent="0.15">
      <c r="A1455" s="216"/>
      <c r="B1455" s="214"/>
      <c r="C1455" s="214"/>
      <c r="D1455" s="214"/>
      <c r="E1455" s="217"/>
      <c r="F1455" s="68"/>
      <c r="G1455" s="67"/>
      <c r="H1455" s="218"/>
      <c r="I1455" s="214"/>
      <c r="J1455" s="214"/>
      <c r="K1455" s="214"/>
      <c r="L1455" s="214"/>
      <c r="M1455" s="214"/>
      <c r="N1455" s="214"/>
      <c r="O1455" s="214"/>
      <c r="P1455" s="214"/>
      <c r="Q1455" s="219"/>
      <c r="R1455" s="219"/>
      <c r="S1455" s="336"/>
      <c r="T1455" s="337"/>
      <c r="U1455" s="222"/>
      <c r="V1455" s="223"/>
      <c r="W1455" s="223"/>
      <c r="X1455" s="224">
        <f>ROUND(Q1455*U1455,0)</f>
        <v>0</v>
      </c>
      <c r="Y1455" s="224"/>
      <c r="Z1455" s="224"/>
      <c r="AA1455" s="224"/>
      <c r="AB1455" s="224"/>
      <c r="AC1455" s="225"/>
      <c r="AD1455" s="225"/>
      <c r="AE1455" s="213"/>
      <c r="AF1455" s="214"/>
      <c r="AG1455" s="215"/>
      <c r="AI1455" s="206"/>
      <c r="AJ1455" s="207"/>
      <c r="AK1455" s="207"/>
      <c r="AL1455" s="208"/>
      <c r="AM1455" s="209"/>
    </row>
    <row r="1456" spans="1:41" ht="24" customHeight="1" x14ac:dyDescent="0.15">
      <c r="A1456" s="216"/>
      <c r="B1456" s="214"/>
      <c r="C1456" s="214"/>
      <c r="D1456" s="214"/>
      <c r="E1456" s="217"/>
      <c r="F1456" s="68"/>
      <c r="G1456" s="67"/>
      <c r="H1456" s="218"/>
      <c r="I1456" s="214"/>
      <c r="J1456" s="214"/>
      <c r="K1456" s="214"/>
      <c r="L1456" s="214"/>
      <c r="M1456" s="214"/>
      <c r="N1456" s="214"/>
      <c r="O1456" s="214"/>
      <c r="P1456" s="214"/>
      <c r="Q1456" s="219"/>
      <c r="R1456" s="219"/>
      <c r="S1456" s="336"/>
      <c r="T1456" s="337"/>
      <c r="U1456" s="222"/>
      <c r="V1456" s="223"/>
      <c r="W1456" s="223"/>
      <c r="X1456" s="224">
        <f t="shared" ref="X1456:X1468" si="64">ROUND(Q1456*U1456,0)</f>
        <v>0</v>
      </c>
      <c r="Y1456" s="224"/>
      <c r="Z1456" s="224"/>
      <c r="AA1456" s="224"/>
      <c r="AB1456" s="224"/>
      <c r="AC1456" s="225"/>
      <c r="AD1456" s="225"/>
      <c r="AE1456" s="213"/>
      <c r="AF1456" s="214"/>
      <c r="AG1456" s="215"/>
      <c r="AI1456" s="206"/>
      <c r="AJ1456" s="207"/>
      <c r="AK1456" s="207"/>
      <c r="AL1456" s="208"/>
      <c r="AM1456" s="209"/>
    </row>
    <row r="1457" spans="1:39" ht="24" customHeight="1" x14ac:dyDescent="0.15">
      <c r="A1457" s="216"/>
      <c r="B1457" s="214"/>
      <c r="C1457" s="214"/>
      <c r="D1457" s="214"/>
      <c r="E1457" s="217"/>
      <c r="F1457" s="68"/>
      <c r="G1457" s="67"/>
      <c r="H1457" s="218"/>
      <c r="I1457" s="214"/>
      <c r="J1457" s="214"/>
      <c r="K1457" s="214"/>
      <c r="L1457" s="214"/>
      <c r="M1457" s="214"/>
      <c r="N1457" s="214"/>
      <c r="O1457" s="214"/>
      <c r="P1457" s="214"/>
      <c r="Q1457" s="219"/>
      <c r="R1457" s="219"/>
      <c r="S1457" s="336"/>
      <c r="T1457" s="337"/>
      <c r="U1457" s="222"/>
      <c r="V1457" s="223"/>
      <c r="W1457" s="223"/>
      <c r="X1457" s="224">
        <f t="shared" si="64"/>
        <v>0</v>
      </c>
      <c r="Y1457" s="224"/>
      <c r="Z1457" s="224"/>
      <c r="AA1457" s="224"/>
      <c r="AB1457" s="224"/>
      <c r="AC1457" s="225"/>
      <c r="AD1457" s="225"/>
      <c r="AE1457" s="213"/>
      <c r="AF1457" s="214"/>
      <c r="AG1457" s="215"/>
      <c r="AI1457" s="206"/>
      <c r="AJ1457" s="207"/>
      <c r="AK1457" s="207"/>
      <c r="AL1457" s="208"/>
      <c r="AM1457" s="209"/>
    </row>
    <row r="1458" spans="1:39" ht="24" customHeight="1" x14ac:dyDescent="0.15">
      <c r="A1458" s="216"/>
      <c r="B1458" s="214"/>
      <c r="C1458" s="214"/>
      <c r="D1458" s="214"/>
      <c r="E1458" s="217"/>
      <c r="F1458" s="68"/>
      <c r="G1458" s="67"/>
      <c r="H1458" s="218"/>
      <c r="I1458" s="214"/>
      <c r="J1458" s="214"/>
      <c r="K1458" s="214"/>
      <c r="L1458" s="214"/>
      <c r="M1458" s="214"/>
      <c r="N1458" s="214"/>
      <c r="O1458" s="214"/>
      <c r="P1458" s="214"/>
      <c r="Q1458" s="219"/>
      <c r="R1458" s="219"/>
      <c r="S1458" s="336"/>
      <c r="T1458" s="337"/>
      <c r="U1458" s="222"/>
      <c r="V1458" s="223"/>
      <c r="W1458" s="223"/>
      <c r="X1458" s="224">
        <f t="shared" si="64"/>
        <v>0</v>
      </c>
      <c r="Y1458" s="224"/>
      <c r="Z1458" s="224"/>
      <c r="AA1458" s="224"/>
      <c r="AB1458" s="224"/>
      <c r="AC1458" s="225"/>
      <c r="AD1458" s="225"/>
      <c r="AE1458" s="213"/>
      <c r="AF1458" s="214"/>
      <c r="AG1458" s="215"/>
      <c r="AI1458" s="206"/>
      <c r="AJ1458" s="207"/>
      <c r="AK1458" s="207"/>
      <c r="AL1458" s="208"/>
      <c r="AM1458" s="209"/>
    </row>
    <row r="1459" spans="1:39" ht="24" customHeight="1" x14ac:dyDescent="0.15">
      <c r="A1459" s="216"/>
      <c r="B1459" s="214"/>
      <c r="C1459" s="214"/>
      <c r="D1459" s="214"/>
      <c r="E1459" s="217"/>
      <c r="F1459" s="68"/>
      <c r="G1459" s="67"/>
      <c r="H1459" s="218"/>
      <c r="I1459" s="214"/>
      <c r="J1459" s="214"/>
      <c r="K1459" s="214"/>
      <c r="L1459" s="214"/>
      <c r="M1459" s="214"/>
      <c r="N1459" s="214"/>
      <c r="O1459" s="214"/>
      <c r="P1459" s="214"/>
      <c r="Q1459" s="219"/>
      <c r="R1459" s="219"/>
      <c r="S1459" s="336"/>
      <c r="T1459" s="337"/>
      <c r="U1459" s="222"/>
      <c r="V1459" s="223"/>
      <c r="W1459" s="223"/>
      <c r="X1459" s="224">
        <f t="shared" si="64"/>
        <v>0</v>
      </c>
      <c r="Y1459" s="224"/>
      <c r="Z1459" s="224"/>
      <c r="AA1459" s="224"/>
      <c r="AB1459" s="224"/>
      <c r="AC1459" s="225"/>
      <c r="AD1459" s="225"/>
      <c r="AE1459" s="213"/>
      <c r="AF1459" s="214"/>
      <c r="AG1459" s="215"/>
      <c r="AI1459" s="206"/>
      <c r="AJ1459" s="207"/>
      <c r="AK1459" s="207"/>
      <c r="AL1459" s="208"/>
      <c r="AM1459" s="209"/>
    </row>
    <row r="1460" spans="1:39" ht="24" customHeight="1" x14ac:dyDescent="0.15">
      <c r="A1460" s="216"/>
      <c r="B1460" s="214"/>
      <c r="C1460" s="214"/>
      <c r="D1460" s="214"/>
      <c r="E1460" s="217"/>
      <c r="F1460" s="68"/>
      <c r="G1460" s="67"/>
      <c r="H1460" s="218"/>
      <c r="I1460" s="214"/>
      <c r="J1460" s="214"/>
      <c r="K1460" s="214"/>
      <c r="L1460" s="214"/>
      <c r="M1460" s="214"/>
      <c r="N1460" s="214"/>
      <c r="O1460" s="214"/>
      <c r="P1460" s="214"/>
      <c r="Q1460" s="219"/>
      <c r="R1460" s="219"/>
      <c r="S1460" s="336"/>
      <c r="T1460" s="337"/>
      <c r="U1460" s="222"/>
      <c r="V1460" s="223"/>
      <c r="W1460" s="223"/>
      <c r="X1460" s="224">
        <f t="shared" si="64"/>
        <v>0</v>
      </c>
      <c r="Y1460" s="224"/>
      <c r="Z1460" s="224"/>
      <c r="AA1460" s="224"/>
      <c r="AB1460" s="224"/>
      <c r="AC1460" s="225"/>
      <c r="AD1460" s="225"/>
      <c r="AE1460" s="213"/>
      <c r="AF1460" s="214"/>
      <c r="AG1460" s="215"/>
      <c r="AI1460" s="206"/>
      <c r="AJ1460" s="207"/>
      <c r="AK1460" s="207"/>
      <c r="AL1460" s="208"/>
      <c r="AM1460" s="209"/>
    </row>
    <row r="1461" spans="1:39" ht="24" customHeight="1" x14ac:dyDescent="0.15">
      <c r="A1461" s="216"/>
      <c r="B1461" s="214"/>
      <c r="C1461" s="214"/>
      <c r="D1461" s="214"/>
      <c r="E1461" s="217"/>
      <c r="F1461" s="68"/>
      <c r="G1461" s="67"/>
      <c r="H1461" s="218"/>
      <c r="I1461" s="214"/>
      <c r="J1461" s="214"/>
      <c r="K1461" s="214"/>
      <c r="L1461" s="214"/>
      <c r="M1461" s="214"/>
      <c r="N1461" s="214"/>
      <c r="O1461" s="214"/>
      <c r="P1461" s="214"/>
      <c r="Q1461" s="219"/>
      <c r="R1461" s="219"/>
      <c r="S1461" s="336"/>
      <c r="T1461" s="337"/>
      <c r="U1461" s="222"/>
      <c r="V1461" s="223"/>
      <c r="W1461" s="223"/>
      <c r="X1461" s="224">
        <f t="shared" si="64"/>
        <v>0</v>
      </c>
      <c r="Y1461" s="224"/>
      <c r="Z1461" s="224"/>
      <c r="AA1461" s="224"/>
      <c r="AB1461" s="224"/>
      <c r="AC1461" s="225"/>
      <c r="AD1461" s="225"/>
      <c r="AE1461" s="213"/>
      <c r="AF1461" s="214"/>
      <c r="AG1461" s="215"/>
      <c r="AI1461" s="206"/>
      <c r="AJ1461" s="207"/>
      <c r="AK1461" s="207"/>
      <c r="AL1461" s="208"/>
      <c r="AM1461" s="209"/>
    </row>
    <row r="1462" spans="1:39" ht="24" customHeight="1" x14ac:dyDescent="0.15">
      <c r="A1462" s="216"/>
      <c r="B1462" s="214"/>
      <c r="C1462" s="214"/>
      <c r="D1462" s="214"/>
      <c r="E1462" s="217"/>
      <c r="F1462" s="68"/>
      <c r="G1462" s="67"/>
      <c r="H1462" s="218"/>
      <c r="I1462" s="214"/>
      <c r="J1462" s="214"/>
      <c r="K1462" s="214"/>
      <c r="L1462" s="214"/>
      <c r="M1462" s="214"/>
      <c r="N1462" s="214"/>
      <c r="O1462" s="214"/>
      <c r="P1462" s="214"/>
      <c r="Q1462" s="219"/>
      <c r="R1462" s="219"/>
      <c r="S1462" s="336"/>
      <c r="T1462" s="337"/>
      <c r="U1462" s="222"/>
      <c r="V1462" s="223"/>
      <c r="W1462" s="223"/>
      <c r="X1462" s="224">
        <f t="shared" si="64"/>
        <v>0</v>
      </c>
      <c r="Y1462" s="224"/>
      <c r="Z1462" s="224"/>
      <c r="AA1462" s="224"/>
      <c r="AB1462" s="224"/>
      <c r="AC1462" s="225"/>
      <c r="AD1462" s="225"/>
      <c r="AE1462" s="213"/>
      <c r="AF1462" s="214"/>
      <c r="AG1462" s="215"/>
      <c r="AI1462" s="206"/>
      <c r="AJ1462" s="207"/>
      <c r="AK1462" s="207"/>
      <c r="AL1462" s="208"/>
      <c r="AM1462" s="209"/>
    </row>
    <row r="1463" spans="1:39" ht="24" customHeight="1" x14ac:dyDescent="0.15">
      <c r="A1463" s="216"/>
      <c r="B1463" s="214"/>
      <c r="C1463" s="214"/>
      <c r="D1463" s="214"/>
      <c r="E1463" s="217"/>
      <c r="F1463" s="68"/>
      <c r="G1463" s="67"/>
      <c r="H1463" s="218"/>
      <c r="I1463" s="214"/>
      <c r="J1463" s="214"/>
      <c r="K1463" s="214"/>
      <c r="L1463" s="214"/>
      <c r="M1463" s="214"/>
      <c r="N1463" s="214"/>
      <c r="O1463" s="214"/>
      <c r="P1463" s="214"/>
      <c r="Q1463" s="219"/>
      <c r="R1463" s="219"/>
      <c r="S1463" s="336"/>
      <c r="T1463" s="337"/>
      <c r="U1463" s="222"/>
      <c r="V1463" s="223"/>
      <c r="W1463" s="223"/>
      <c r="X1463" s="224">
        <f t="shared" si="64"/>
        <v>0</v>
      </c>
      <c r="Y1463" s="224"/>
      <c r="Z1463" s="224"/>
      <c r="AA1463" s="224"/>
      <c r="AB1463" s="224"/>
      <c r="AC1463" s="225"/>
      <c r="AD1463" s="225"/>
      <c r="AE1463" s="213"/>
      <c r="AF1463" s="214"/>
      <c r="AG1463" s="215"/>
      <c r="AI1463" s="206"/>
      <c r="AJ1463" s="207"/>
      <c r="AK1463" s="207"/>
      <c r="AL1463" s="208"/>
      <c r="AM1463" s="209"/>
    </row>
    <row r="1464" spans="1:39" ht="24" customHeight="1" x14ac:dyDescent="0.15">
      <c r="A1464" s="216"/>
      <c r="B1464" s="214"/>
      <c r="C1464" s="214"/>
      <c r="D1464" s="214"/>
      <c r="E1464" s="217"/>
      <c r="F1464" s="68"/>
      <c r="G1464" s="67"/>
      <c r="H1464" s="218"/>
      <c r="I1464" s="214"/>
      <c r="J1464" s="214"/>
      <c r="K1464" s="214"/>
      <c r="L1464" s="214"/>
      <c r="M1464" s="214"/>
      <c r="N1464" s="214"/>
      <c r="O1464" s="214"/>
      <c r="P1464" s="214"/>
      <c r="Q1464" s="219"/>
      <c r="R1464" s="219"/>
      <c r="S1464" s="336"/>
      <c r="T1464" s="337"/>
      <c r="U1464" s="222"/>
      <c r="V1464" s="223"/>
      <c r="W1464" s="223"/>
      <c r="X1464" s="224">
        <f t="shared" si="64"/>
        <v>0</v>
      </c>
      <c r="Y1464" s="224"/>
      <c r="Z1464" s="224"/>
      <c r="AA1464" s="224"/>
      <c r="AB1464" s="224"/>
      <c r="AC1464" s="225"/>
      <c r="AD1464" s="225"/>
      <c r="AE1464" s="213"/>
      <c r="AF1464" s="214"/>
      <c r="AG1464" s="215"/>
      <c r="AI1464" s="206"/>
      <c r="AJ1464" s="207"/>
      <c r="AK1464" s="207"/>
      <c r="AL1464" s="208"/>
      <c r="AM1464" s="209"/>
    </row>
    <row r="1465" spans="1:39" ht="24" customHeight="1" x14ac:dyDescent="0.15">
      <c r="A1465" s="216"/>
      <c r="B1465" s="214"/>
      <c r="C1465" s="214"/>
      <c r="D1465" s="214"/>
      <c r="E1465" s="217"/>
      <c r="F1465" s="68"/>
      <c r="G1465" s="67"/>
      <c r="H1465" s="218"/>
      <c r="I1465" s="214"/>
      <c r="J1465" s="214"/>
      <c r="K1465" s="214"/>
      <c r="L1465" s="214"/>
      <c r="M1465" s="214"/>
      <c r="N1465" s="214"/>
      <c r="O1465" s="214"/>
      <c r="P1465" s="214"/>
      <c r="Q1465" s="219"/>
      <c r="R1465" s="219"/>
      <c r="S1465" s="336"/>
      <c r="T1465" s="337"/>
      <c r="U1465" s="222"/>
      <c r="V1465" s="223"/>
      <c r="W1465" s="223"/>
      <c r="X1465" s="224">
        <f t="shared" si="64"/>
        <v>0</v>
      </c>
      <c r="Y1465" s="224"/>
      <c r="Z1465" s="224"/>
      <c r="AA1465" s="224"/>
      <c r="AB1465" s="224"/>
      <c r="AC1465" s="225"/>
      <c r="AD1465" s="225"/>
      <c r="AE1465" s="213"/>
      <c r="AF1465" s="214"/>
      <c r="AG1465" s="215"/>
      <c r="AI1465" s="206"/>
      <c r="AJ1465" s="207"/>
      <c r="AK1465" s="207"/>
      <c r="AL1465" s="208"/>
      <c r="AM1465" s="209"/>
    </row>
    <row r="1466" spans="1:39" ht="24" customHeight="1" x14ac:dyDescent="0.15">
      <c r="A1466" s="216"/>
      <c r="B1466" s="214"/>
      <c r="C1466" s="214"/>
      <c r="D1466" s="214"/>
      <c r="E1466" s="217"/>
      <c r="F1466" s="68"/>
      <c r="G1466" s="67"/>
      <c r="H1466" s="218"/>
      <c r="I1466" s="214"/>
      <c r="J1466" s="214"/>
      <c r="K1466" s="214"/>
      <c r="L1466" s="214"/>
      <c r="M1466" s="214"/>
      <c r="N1466" s="214"/>
      <c r="O1466" s="214"/>
      <c r="P1466" s="214"/>
      <c r="Q1466" s="219"/>
      <c r="R1466" s="219"/>
      <c r="S1466" s="336"/>
      <c r="T1466" s="337"/>
      <c r="U1466" s="222"/>
      <c r="V1466" s="223"/>
      <c r="W1466" s="223"/>
      <c r="X1466" s="224">
        <f t="shared" si="64"/>
        <v>0</v>
      </c>
      <c r="Y1466" s="224"/>
      <c r="Z1466" s="224"/>
      <c r="AA1466" s="224"/>
      <c r="AB1466" s="224"/>
      <c r="AC1466" s="225"/>
      <c r="AD1466" s="225"/>
      <c r="AE1466" s="213"/>
      <c r="AF1466" s="214"/>
      <c r="AG1466" s="215"/>
      <c r="AI1466" s="206"/>
      <c r="AJ1466" s="207"/>
      <c r="AK1466" s="207"/>
      <c r="AL1466" s="208"/>
      <c r="AM1466" s="209"/>
    </row>
    <row r="1467" spans="1:39" ht="24" customHeight="1" x14ac:dyDescent="0.15">
      <c r="A1467" s="216"/>
      <c r="B1467" s="214"/>
      <c r="C1467" s="214"/>
      <c r="D1467" s="214"/>
      <c r="E1467" s="217"/>
      <c r="F1467" s="68"/>
      <c r="G1467" s="67"/>
      <c r="H1467" s="218"/>
      <c r="I1467" s="214"/>
      <c r="J1467" s="214"/>
      <c r="K1467" s="214"/>
      <c r="L1467" s="214"/>
      <c r="M1467" s="214"/>
      <c r="N1467" s="214"/>
      <c r="O1467" s="214"/>
      <c r="P1467" s="214"/>
      <c r="Q1467" s="219"/>
      <c r="R1467" s="219"/>
      <c r="S1467" s="336"/>
      <c r="T1467" s="337"/>
      <c r="U1467" s="222"/>
      <c r="V1467" s="223"/>
      <c r="W1467" s="223"/>
      <c r="X1467" s="224">
        <f t="shared" si="64"/>
        <v>0</v>
      </c>
      <c r="Y1467" s="224"/>
      <c r="Z1467" s="224"/>
      <c r="AA1467" s="224"/>
      <c r="AB1467" s="224"/>
      <c r="AC1467" s="225"/>
      <c r="AD1467" s="225"/>
      <c r="AE1467" s="213"/>
      <c r="AF1467" s="214"/>
      <c r="AG1467" s="215"/>
      <c r="AI1467" s="206"/>
      <c r="AJ1467" s="207"/>
      <c r="AK1467" s="207"/>
      <c r="AL1467" s="208"/>
      <c r="AM1467" s="209"/>
    </row>
    <row r="1468" spans="1:39" ht="24" customHeight="1" x14ac:dyDescent="0.15">
      <c r="A1468" s="216"/>
      <c r="B1468" s="214"/>
      <c r="C1468" s="214"/>
      <c r="D1468" s="214"/>
      <c r="E1468" s="217"/>
      <c r="F1468" s="68"/>
      <c r="G1468" s="67"/>
      <c r="H1468" s="218"/>
      <c r="I1468" s="214"/>
      <c r="J1468" s="214"/>
      <c r="K1468" s="214"/>
      <c r="L1468" s="214"/>
      <c r="M1468" s="214"/>
      <c r="N1468" s="214"/>
      <c r="O1468" s="214"/>
      <c r="P1468" s="214"/>
      <c r="Q1468" s="219"/>
      <c r="R1468" s="219"/>
      <c r="S1468" s="336"/>
      <c r="T1468" s="337"/>
      <c r="U1468" s="222"/>
      <c r="V1468" s="223"/>
      <c r="W1468" s="223"/>
      <c r="X1468" s="224">
        <f t="shared" si="64"/>
        <v>0</v>
      </c>
      <c r="Y1468" s="224"/>
      <c r="Z1468" s="224"/>
      <c r="AA1468" s="224"/>
      <c r="AB1468" s="224"/>
      <c r="AC1468" s="225"/>
      <c r="AD1468" s="225"/>
      <c r="AE1468" s="213"/>
      <c r="AF1468" s="214"/>
      <c r="AG1468" s="215"/>
      <c r="AI1468" s="206"/>
      <c r="AJ1468" s="207"/>
      <c r="AK1468" s="207"/>
      <c r="AL1468" s="208"/>
      <c r="AM1468" s="209"/>
    </row>
    <row r="1469" spans="1:39" ht="24" customHeight="1" thickBot="1" x14ac:dyDescent="0.2">
      <c r="A1469" s="216"/>
      <c r="B1469" s="214"/>
      <c r="C1469" s="214"/>
      <c r="D1469" s="214"/>
      <c r="E1469" s="217"/>
      <c r="F1469" s="68"/>
      <c r="G1469" s="67"/>
      <c r="H1469" s="218"/>
      <c r="I1469" s="214"/>
      <c r="J1469" s="214"/>
      <c r="K1469" s="214"/>
      <c r="L1469" s="214"/>
      <c r="M1469" s="214"/>
      <c r="N1469" s="214"/>
      <c r="O1469" s="214"/>
      <c r="P1469" s="214"/>
      <c r="Q1469" s="219"/>
      <c r="R1469" s="219"/>
      <c r="S1469" s="336"/>
      <c r="T1469" s="337"/>
      <c r="U1469" s="222"/>
      <c r="V1469" s="223"/>
      <c r="W1469" s="223"/>
      <c r="X1469" s="224">
        <f>ROUND(Q1469*U1469,0)</f>
        <v>0</v>
      </c>
      <c r="Y1469" s="224"/>
      <c r="Z1469" s="224"/>
      <c r="AA1469" s="224"/>
      <c r="AB1469" s="224"/>
      <c r="AC1469" s="225"/>
      <c r="AD1469" s="225"/>
      <c r="AE1469" s="213"/>
      <c r="AF1469" s="214"/>
      <c r="AG1469" s="215"/>
      <c r="AI1469" s="206"/>
      <c r="AJ1469" s="207"/>
      <c r="AK1469" s="207"/>
      <c r="AL1469" s="208"/>
      <c r="AM1469" s="209"/>
    </row>
    <row r="1470" spans="1:39" ht="24" customHeight="1" thickTop="1" thickBot="1" x14ac:dyDescent="0.2">
      <c r="A1470" s="197"/>
      <c r="B1470" s="198"/>
      <c r="C1470" s="198"/>
      <c r="D1470" s="198"/>
      <c r="E1470" s="199"/>
      <c r="F1470" s="70"/>
      <c r="G1470" s="69"/>
      <c r="H1470" s="200" t="s">
        <v>64</v>
      </c>
      <c r="I1470" s="201"/>
      <c r="J1470" s="201"/>
      <c r="K1470" s="201"/>
      <c r="L1470" s="201"/>
      <c r="M1470" s="201"/>
      <c r="N1470" s="201"/>
      <c r="O1470" s="201"/>
      <c r="P1470" s="201"/>
      <c r="Q1470" s="200"/>
      <c r="R1470" s="200"/>
      <c r="S1470" s="200"/>
      <c r="T1470" s="200"/>
      <c r="U1470" s="200"/>
      <c r="V1470" s="200"/>
      <c r="W1470" s="200"/>
      <c r="X1470" s="202">
        <f>SUM(X1455:AD1469)</f>
        <v>0</v>
      </c>
      <c r="Y1470" s="202"/>
      <c r="Z1470" s="202"/>
      <c r="AA1470" s="202"/>
      <c r="AB1470" s="202"/>
      <c r="AC1470" s="203"/>
      <c r="AD1470" s="203"/>
      <c r="AE1470" s="204"/>
      <c r="AF1470" s="198"/>
      <c r="AG1470" s="205"/>
      <c r="AI1470" s="206"/>
      <c r="AJ1470" s="207"/>
      <c r="AK1470" s="207"/>
      <c r="AL1470" s="208"/>
      <c r="AM1470" s="209"/>
    </row>
    <row r="1471" spans="1:39" ht="14.25" thickTop="1" x14ac:dyDescent="0.15"/>
    <row r="1472" spans="1:39" ht="15.75" customHeight="1" x14ac:dyDescent="0.15">
      <c r="A1472" s="52" t="s">
        <v>30</v>
      </c>
      <c r="W1472" s="71"/>
      <c r="X1472" s="20"/>
      <c r="Y1472" s="172" t="s">
        <v>37</v>
      </c>
      <c r="Z1472" s="173"/>
      <c r="AA1472" s="173"/>
      <c r="AB1472" s="173"/>
      <c r="AC1472" s="174"/>
      <c r="AD1472" s="210" t="s">
        <v>28</v>
      </c>
      <c r="AE1472" s="211"/>
      <c r="AF1472" s="211"/>
      <c r="AG1472" s="211"/>
      <c r="AH1472" s="212"/>
      <c r="AI1472" s="210" t="s">
        <v>27</v>
      </c>
      <c r="AJ1472" s="211"/>
      <c r="AK1472" s="211"/>
      <c r="AL1472" s="211"/>
      <c r="AM1472" s="212"/>
    </row>
    <row r="1473" spans="1:39" ht="16.5" customHeight="1" x14ac:dyDescent="0.15">
      <c r="B1473" s="16" t="s">
        <v>132</v>
      </c>
      <c r="C1473" s="2"/>
      <c r="Y1473" s="187"/>
      <c r="Z1473" s="188"/>
      <c r="AA1473" s="188"/>
      <c r="AB1473" s="188"/>
      <c r="AC1473" s="188"/>
      <c r="AD1473" s="187"/>
      <c r="AE1473" s="188"/>
      <c r="AF1473" s="188"/>
      <c r="AG1473" s="188"/>
      <c r="AH1473" s="193"/>
      <c r="AI1473" s="187"/>
      <c r="AJ1473" s="188"/>
      <c r="AK1473" s="188"/>
      <c r="AL1473" s="188"/>
      <c r="AM1473" s="193"/>
    </row>
    <row r="1474" spans="1:39" ht="16.5" customHeight="1" x14ac:dyDescent="0.15">
      <c r="B1474" s="3" t="s">
        <v>47</v>
      </c>
      <c r="Y1474" s="189"/>
      <c r="Z1474" s="190"/>
      <c r="AA1474" s="190"/>
      <c r="AB1474" s="190"/>
      <c r="AC1474" s="190"/>
      <c r="AD1474" s="189"/>
      <c r="AE1474" s="190"/>
      <c r="AF1474" s="190"/>
      <c r="AG1474" s="190"/>
      <c r="AH1474" s="194"/>
      <c r="AI1474" s="189"/>
      <c r="AJ1474" s="190"/>
      <c r="AK1474" s="190"/>
      <c r="AL1474" s="190"/>
      <c r="AM1474" s="194"/>
    </row>
    <row r="1475" spans="1:39" ht="16.5" customHeight="1" x14ac:dyDescent="0.15">
      <c r="B1475" s="3" t="s">
        <v>50</v>
      </c>
      <c r="C1475" s="23"/>
      <c r="D1475" s="23"/>
      <c r="E1475" s="23"/>
      <c r="F1475" s="23"/>
      <c r="G1475" s="23"/>
      <c r="H1475" s="23"/>
      <c r="I1475" s="23"/>
      <c r="J1475" s="23"/>
      <c r="K1475" s="23"/>
      <c r="Y1475" s="189"/>
      <c r="Z1475" s="190"/>
      <c r="AA1475" s="190"/>
      <c r="AB1475" s="190"/>
      <c r="AC1475" s="190"/>
      <c r="AD1475" s="189"/>
      <c r="AE1475" s="190"/>
      <c r="AF1475" s="190"/>
      <c r="AG1475" s="190"/>
      <c r="AH1475" s="194"/>
      <c r="AI1475" s="189"/>
      <c r="AJ1475" s="190"/>
      <c r="AK1475" s="190"/>
      <c r="AL1475" s="190"/>
      <c r="AM1475" s="194"/>
    </row>
    <row r="1476" spans="1:39" ht="16.5" customHeight="1" x14ac:dyDescent="0.15">
      <c r="B1476" s="3" t="s">
        <v>58</v>
      </c>
      <c r="Y1476" s="191"/>
      <c r="Z1476" s="192"/>
      <c r="AA1476" s="192"/>
      <c r="AB1476" s="192"/>
      <c r="AC1476" s="192"/>
      <c r="AD1476" s="191"/>
      <c r="AE1476" s="192"/>
      <c r="AF1476" s="192"/>
      <c r="AG1476" s="192"/>
      <c r="AH1476" s="195"/>
      <c r="AI1476" s="191"/>
      <c r="AJ1476" s="192"/>
      <c r="AK1476" s="192"/>
      <c r="AL1476" s="192"/>
      <c r="AM1476" s="195"/>
    </row>
    <row r="1477" spans="1:39" ht="16.5" customHeight="1" x14ac:dyDescent="0.15">
      <c r="B1477" s="17" t="s">
        <v>59</v>
      </c>
    </row>
    <row r="1478" spans="1:39" ht="16.5" customHeight="1" x14ac:dyDescent="0.15">
      <c r="B1478" s="17"/>
      <c r="AD1478" s="64"/>
      <c r="AE1478"/>
      <c r="AF1478"/>
      <c r="AG1478"/>
      <c r="AH1478"/>
      <c r="AI1478"/>
      <c r="AJ1478"/>
      <c r="AK1478"/>
      <c r="AL1478"/>
      <c r="AM1478"/>
    </row>
    <row r="1479" spans="1:39" ht="16.5" customHeight="1" x14ac:dyDescent="0.15">
      <c r="B1479" s="3"/>
      <c r="AE1479"/>
      <c r="AF1479"/>
      <c r="AG1479"/>
      <c r="AH1479"/>
      <c r="AI1479"/>
      <c r="AJ1479"/>
      <c r="AK1479"/>
      <c r="AL1479"/>
      <c r="AM1479"/>
    </row>
    <row r="1480" spans="1:39" ht="16.5" customHeight="1" x14ac:dyDescent="0.15">
      <c r="B1480" s="196" t="s">
        <v>34</v>
      </c>
      <c r="C1480" s="196"/>
      <c r="D1480" s="196"/>
      <c r="E1480" s="196"/>
      <c r="F1480" s="196"/>
      <c r="G1480" s="196"/>
      <c r="H1480" s="196"/>
      <c r="I1480" s="196"/>
      <c r="J1480" s="196"/>
      <c r="L1480" s="196" t="s">
        <v>35</v>
      </c>
      <c r="M1480" s="196"/>
      <c r="N1480" s="196"/>
      <c r="O1480" s="196"/>
      <c r="P1480" s="196"/>
      <c r="Q1480" s="196"/>
      <c r="R1480" s="196"/>
      <c r="S1480" s="196"/>
      <c r="T1480" s="196"/>
      <c r="U1480" s="196"/>
      <c r="V1480" s="196"/>
      <c r="W1480" s="196"/>
      <c r="X1480" s="196"/>
      <c r="Y1480" s="196"/>
      <c r="Z1480" s="196"/>
      <c r="AA1480" s="64"/>
      <c r="AD1480"/>
      <c r="AE1480"/>
      <c r="AF1480"/>
      <c r="AG1480"/>
      <c r="AH1480"/>
      <c r="AI1480"/>
      <c r="AJ1480"/>
      <c r="AK1480"/>
      <c r="AL1480"/>
      <c r="AM1480"/>
    </row>
    <row r="1481" spans="1:39" x14ac:dyDescent="0.15">
      <c r="B1481" s="196"/>
      <c r="C1481" s="196"/>
      <c r="D1481" s="196"/>
      <c r="E1481" s="196"/>
      <c r="F1481" s="196"/>
      <c r="G1481" s="196"/>
      <c r="H1481" s="196"/>
      <c r="I1481" s="196"/>
      <c r="J1481" s="196"/>
      <c r="L1481" s="196"/>
      <c r="M1481" s="196"/>
      <c r="N1481" s="196"/>
      <c r="O1481" s="196"/>
      <c r="P1481" s="196"/>
      <c r="Q1481" s="196"/>
      <c r="R1481" s="196"/>
      <c r="S1481" s="196"/>
      <c r="T1481" s="196"/>
      <c r="U1481" s="196"/>
      <c r="V1481" s="196"/>
      <c r="W1481" s="196"/>
      <c r="X1481" s="196"/>
      <c r="Y1481" s="196"/>
      <c r="Z1481" s="196"/>
      <c r="AA1481" s="64"/>
    </row>
    <row r="1482" spans="1:39" x14ac:dyDescent="0.15">
      <c r="B1482" s="196"/>
      <c r="C1482" s="196"/>
      <c r="D1482" s="196"/>
      <c r="E1482" s="196"/>
      <c r="F1482" s="196"/>
      <c r="G1482" s="196"/>
      <c r="H1482" s="196"/>
      <c r="I1482" s="196"/>
      <c r="J1482" s="196"/>
      <c r="K1482" s="64"/>
      <c r="L1482" s="196"/>
      <c r="M1482" s="196"/>
      <c r="N1482" s="196"/>
      <c r="O1482" s="196"/>
      <c r="P1482" s="196"/>
      <c r="Q1482" s="196"/>
      <c r="R1482" s="196"/>
      <c r="S1482" s="196"/>
      <c r="T1482" s="196"/>
      <c r="U1482" s="196"/>
      <c r="V1482" s="196"/>
      <c r="W1482" s="196"/>
      <c r="X1482" s="196"/>
      <c r="Y1482" s="196"/>
      <c r="Z1482" s="196"/>
      <c r="AA1482" s="64"/>
      <c r="AD1482" s="196" t="s">
        <v>29</v>
      </c>
      <c r="AE1482" s="171"/>
      <c r="AF1482" s="171"/>
      <c r="AG1482" s="171"/>
      <c r="AH1482" s="171"/>
      <c r="AI1482" s="171"/>
      <c r="AJ1482" s="171"/>
      <c r="AK1482" s="171"/>
      <c r="AL1482" s="171"/>
      <c r="AM1482" s="171"/>
    </row>
    <row r="1483" spans="1:39" x14ac:dyDescent="0.15">
      <c r="B1483" s="196"/>
      <c r="C1483" s="196"/>
      <c r="D1483" s="196"/>
      <c r="E1483" s="196"/>
      <c r="F1483" s="196"/>
      <c r="G1483" s="196"/>
      <c r="H1483" s="196"/>
      <c r="I1483" s="196"/>
      <c r="J1483" s="196"/>
      <c r="K1483" s="64"/>
      <c r="L1483" s="196"/>
      <c r="M1483" s="196"/>
      <c r="N1483" s="196"/>
      <c r="O1483" s="196"/>
      <c r="P1483" s="196"/>
      <c r="Q1483" s="196"/>
      <c r="R1483" s="196"/>
      <c r="S1483" s="196"/>
      <c r="T1483" s="196"/>
      <c r="U1483" s="196"/>
      <c r="V1483" s="196"/>
      <c r="W1483" s="196"/>
      <c r="X1483" s="196"/>
      <c r="Y1483" s="196"/>
      <c r="Z1483" s="196"/>
      <c r="AA1483" s="64"/>
      <c r="AD1483" s="196"/>
      <c r="AE1483" s="196"/>
      <c r="AF1483" s="196"/>
      <c r="AG1483" s="196"/>
      <c r="AH1483" s="196"/>
      <c r="AI1483" s="196"/>
      <c r="AJ1483" s="196"/>
      <c r="AK1483" s="196"/>
      <c r="AL1483" s="196"/>
      <c r="AM1483" s="196"/>
    </row>
    <row r="1484" spans="1:39" x14ac:dyDescent="0.15">
      <c r="B1484" s="196"/>
      <c r="C1484" s="196"/>
      <c r="D1484" s="196"/>
      <c r="E1484" s="196"/>
      <c r="F1484" s="196"/>
      <c r="G1484" s="196"/>
      <c r="H1484" s="196"/>
      <c r="I1484" s="196"/>
      <c r="J1484" s="196"/>
      <c r="K1484" s="64"/>
      <c r="L1484" s="196"/>
      <c r="M1484" s="196"/>
      <c r="N1484" s="196"/>
      <c r="O1484" s="196"/>
      <c r="P1484" s="196"/>
      <c r="Q1484" s="196"/>
      <c r="R1484" s="196"/>
      <c r="S1484" s="196"/>
      <c r="T1484" s="196"/>
      <c r="U1484" s="196"/>
      <c r="V1484" s="196"/>
      <c r="W1484" s="196"/>
      <c r="X1484" s="196"/>
      <c r="Y1484" s="196"/>
      <c r="Z1484" s="196"/>
      <c r="AA1484" s="64"/>
      <c r="AD1484" s="196"/>
      <c r="AE1484" s="196"/>
      <c r="AF1484" s="196"/>
      <c r="AG1484" s="196"/>
      <c r="AH1484" s="196"/>
      <c r="AI1484" s="196"/>
      <c r="AJ1484" s="196"/>
      <c r="AK1484" s="196"/>
      <c r="AL1484" s="196"/>
      <c r="AM1484" s="196"/>
    </row>
    <row r="1485" spans="1:39" x14ac:dyDescent="0.15">
      <c r="K1485" s="64"/>
    </row>
    <row r="1486" spans="1:39" ht="16.5" customHeight="1" x14ac:dyDescent="0.15">
      <c r="A1486" s="80" t="s">
        <v>62</v>
      </c>
      <c r="B1486" s="81"/>
      <c r="C1486" s="81"/>
      <c r="D1486" s="81"/>
      <c r="E1486" s="81"/>
      <c r="F1486" s="81"/>
      <c r="G1486" s="81"/>
      <c r="H1486" s="81"/>
      <c r="I1486" s="81"/>
      <c r="J1486" s="81"/>
      <c r="K1486" s="81"/>
      <c r="L1486" s="81"/>
      <c r="M1486" s="81"/>
      <c r="N1486" s="81"/>
      <c r="O1486" s="81"/>
      <c r="P1486" s="81"/>
      <c r="Q1486" s="81"/>
      <c r="R1486" s="81"/>
      <c r="S1486" s="81"/>
      <c r="T1486" s="81"/>
      <c r="U1486" s="81"/>
      <c r="V1486" s="81"/>
      <c r="W1486" s="81"/>
      <c r="X1486" s="81"/>
      <c r="Y1486" s="81"/>
      <c r="Z1486" s="81"/>
      <c r="AA1486" s="81"/>
      <c r="AB1486" s="81"/>
      <c r="AC1486" s="81"/>
      <c r="AD1486" s="81"/>
      <c r="AE1486" s="81"/>
      <c r="AF1486" s="81"/>
      <c r="AG1486" s="81"/>
      <c r="AH1486" s="81"/>
      <c r="AI1486" s="81"/>
      <c r="AJ1486" s="81"/>
      <c r="AK1486" s="81"/>
      <c r="AL1486" s="81"/>
      <c r="AM1486" s="81"/>
    </row>
    <row r="1487" spans="1:39" ht="16.5" customHeight="1" x14ac:dyDescent="0.15">
      <c r="A1487" s="81"/>
      <c r="B1487" s="81"/>
      <c r="C1487" s="81"/>
      <c r="D1487" s="81"/>
      <c r="E1487" s="81"/>
      <c r="F1487" s="81"/>
      <c r="G1487" s="81"/>
      <c r="H1487" s="81"/>
      <c r="I1487" s="81"/>
      <c r="J1487" s="81"/>
      <c r="K1487" s="81"/>
      <c r="L1487" s="81"/>
      <c r="M1487" s="81"/>
      <c r="N1487" s="81"/>
      <c r="O1487" s="81"/>
      <c r="P1487" s="81"/>
      <c r="Q1487" s="81"/>
      <c r="R1487" s="81"/>
      <c r="S1487" s="81"/>
      <c r="T1487" s="81"/>
      <c r="U1487" s="81"/>
      <c r="V1487" s="81"/>
      <c r="W1487" s="81"/>
      <c r="X1487" s="81"/>
      <c r="Y1487" s="81"/>
      <c r="Z1487" s="81"/>
      <c r="AA1487" s="81"/>
      <c r="AB1487" s="81"/>
      <c r="AC1487" s="81"/>
      <c r="AD1487" s="81"/>
      <c r="AE1487" s="81"/>
      <c r="AF1487" s="81"/>
      <c r="AG1487" s="81"/>
      <c r="AH1487" s="81"/>
      <c r="AI1487" s="81"/>
      <c r="AJ1487" s="81"/>
      <c r="AK1487" s="81"/>
      <c r="AL1487" s="81"/>
      <c r="AM1487" s="81"/>
    </row>
    <row r="1488" spans="1:39" ht="14.25" thickBot="1" x14ac:dyDescent="0.2"/>
    <row r="1489" spans="1:41" ht="26.1" customHeight="1" thickTop="1" x14ac:dyDescent="0.15">
      <c r="A1489" s="280">
        <f>A1444</f>
        <v>5</v>
      </c>
      <c r="B1489" s="281"/>
      <c r="C1489" s="284" t="s">
        <v>0</v>
      </c>
      <c r="D1489" s="281">
        <f>D1444</f>
        <v>10</v>
      </c>
      <c r="E1489" s="281"/>
      <c r="F1489" s="284" t="s">
        <v>1</v>
      </c>
      <c r="G1489" s="281">
        <f>G1444</f>
        <v>31</v>
      </c>
      <c r="H1489" s="281"/>
      <c r="I1489" s="286" t="s">
        <v>2</v>
      </c>
      <c r="K1489" s="55"/>
      <c r="L1489" s="53"/>
      <c r="M1489" s="53"/>
      <c r="N1489" s="288">
        <f>N1444</f>
        <v>10</v>
      </c>
      <c r="O1489" s="288"/>
      <c r="P1489" s="288"/>
      <c r="Q1489" s="284" t="s">
        <v>1</v>
      </c>
      <c r="R1489" s="284" t="s">
        <v>7</v>
      </c>
      <c r="S1489" s="53"/>
      <c r="T1489" s="53"/>
      <c r="U1489" s="54"/>
      <c r="W1489" s="269" t="s">
        <v>21</v>
      </c>
      <c r="X1489" s="270"/>
      <c r="Y1489" s="270"/>
      <c r="Z1489" s="270"/>
      <c r="AA1489" s="270"/>
      <c r="AB1489" s="271">
        <f>AB1444</f>
        <v>646</v>
      </c>
      <c r="AC1489" s="272"/>
      <c r="AD1489" s="272"/>
      <c r="AE1489" s="272"/>
      <c r="AF1489" s="272"/>
      <c r="AG1489" s="272"/>
      <c r="AH1489" s="272"/>
      <c r="AI1489" s="272"/>
      <c r="AJ1489" s="272"/>
      <c r="AK1489" s="272"/>
      <c r="AL1489" s="272"/>
      <c r="AM1489" s="273"/>
    </row>
    <row r="1490" spans="1:41" ht="26.1" customHeight="1" thickBot="1" x14ac:dyDescent="0.2">
      <c r="A1490" s="282"/>
      <c r="B1490" s="283"/>
      <c r="C1490" s="285"/>
      <c r="D1490" s="283"/>
      <c r="E1490" s="283"/>
      <c r="F1490" s="285"/>
      <c r="G1490" s="283"/>
      <c r="H1490" s="283"/>
      <c r="I1490" s="287"/>
      <c r="K1490" s="56"/>
      <c r="L1490" s="57"/>
      <c r="M1490" s="57"/>
      <c r="N1490" s="289"/>
      <c r="O1490" s="289"/>
      <c r="P1490" s="289"/>
      <c r="Q1490" s="290"/>
      <c r="R1490" s="290"/>
      <c r="S1490" s="57"/>
      <c r="T1490" s="57"/>
      <c r="U1490" s="58"/>
      <c r="W1490" s="274" t="s">
        <v>49</v>
      </c>
      <c r="X1490" s="275"/>
      <c r="Y1490" s="275"/>
      <c r="Z1490" s="291" t="str">
        <f t="shared" ref="Z1490:Z1495" si="65">Z1445</f>
        <v>T8888888888888</v>
      </c>
      <c r="AA1490" s="292"/>
      <c r="AB1490" s="292"/>
      <c r="AC1490" s="292"/>
      <c r="AD1490" s="292"/>
      <c r="AE1490" s="292"/>
      <c r="AF1490" s="292"/>
      <c r="AG1490" s="292"/>
      <c r="AH1490" s="292"/>
      <c r="AI1490" s="292"/>
      <c r="AJ1490" s="292"/>
      <c r="AK1490" s="292"/>
      <c r="AL1490" s="292"/>
      <c r="AM1490" s="293"/>
    </row>
    <row r="1491" spans="1:41" ht="17.25" customHeight="1" thickTop="1" thickBot="1" x14ac:dyDescent="0.2">
      <c r="A1491" s="37" t="s">
        <v>81</v>
      </c>
      <c r="I1491" s="60"/>
      <c r="W1491" s="276" t="s">
        <v>22</v>
      </c>
      <c r="X1491" s="277"/>
      <c r="Y1491" s="62"/>
      <c r="Z1491" s="278" t="str">
        <f t="shared" si="65"/>
        <v>270-2225</v>
      </c>
      <c r="AA1491" s="278"/>
      <c r="AB1491" s="279"/>
      <c r="AC1491" s="61"/>
      <c r="AD1491" s="62"/>
      <c r="AE1491" s="62"/>
      <c r="AF1491" s="62"/>
      <c r="AG1491" s="62"/>
      <c r="AH1491" s="62"/>
      <c r="AI1491" s="62"/>
      <c r="AJ1491" s="62"/>
      <c r="AK1491" s="62"/>
      <c r="AL1491" s="62"/>
      <c r="AM1491" s="63"/>
      <c r="AO1491" s="64"/>
    </row>
    <row r="1492" spans="1:41" ht="17.25" customHeight="1" thickTop="1" x14ac:dyDescent="0.15">
      <c r="A1492" s="59"/>
      <c r="B1492" s="241" t="str">
        <f>B1447</f>
        <v>製造管理部</v>
      </c>
      <c r="C1492" s="242"/>
      <c r="D1492" s="242"/>
      <c r="E1492" s="242"/>
      <c r="F1492" s="242"/>
      <c r="G1492" s="242"/>
      <c r="I1492" s="60"/>
      <c r="K1492" s="261" t="s">
        <v>8</v>
      </c>
      <c r="L1492" s="264" t="str">
        <f>L1447</f>
        <v>三井住友</v>
      </c>
      <c r="M1492" s="265"/>
      <c r="N1492" s="265"/>
      <c r="O1492" s="266" t="s">
        <v>32</v>
      </c>
      <c r="P1492" s="267"/>
      <c r="Q1492" s="264" t="str">
        <f>Q1447</f>
        <v>松戸</v>
      </c>
      <c r="R1492" s="265"/>
      <c r="S1492" s="265"/>
      <c r="T1492" s="266" t="s">
        <v>4</v>
      </c>
      <c r="U1492" s="268"/>
      <c r="W1492" s="239" t="s">
        <v>12</v>
      </c>
      <c r="X1492" s="240"/>
      <c r="Z1492" s="241" t="str">
        <f t="shared" si="65"/>
        <v>千葉県松戸市東松戸2-20-1</v>
      </c>
      <c r="AA1492" s="241"/>
      <c r="AB1492" s="242"/>
      <c r="AC1492" s="242"/>
      <c r="AD1492" s="242"/>
      <c r="AE1492" s="242"/>
      <c r="AF1492" s="242"/>
      <c r="AG1492" s="242"/>
      <c r="AH1492" s="242"/>
      <c r="AI1492" s="242"/>
      <c r="AJ1492" s="242"/>
      <c r="AK1492" s="242"/>
      <c r="AL1492" s="242"/>
      <c r="AM1492" s="243"/>
    </row>
    <row r="1493" spans="1:41" ht="17.25" customHeight="1" x14ac:dyDescent="0.15">
      <c r="A1493" s="59"/>
      <c r="B1493" s="242"/>
      <c r="C1493" s="242"/>
      <c r="D1493" s="242"/>
      <c r="E1493" s="242"/>
      <c r="F1493" s="242"/>
      <c r="G1493" s="242"/>
      <c r="H1493" s="52" t="s">
        <v>3</v>
      </c>
      <c r="I1493" s="60"/>
      <c r="K1493" s="262"/>
      <c r="L1493" s="255" t="s">
        <v>9</v>
      </c>
      <c r="M1493" s="256"/>
      <c r="N1493" s="257"/>
      <c r="O1493" s="258" t="str">
        <f>O1448</f>
        <v>当座</v>
      </c>
      <c r="P1493" s="259"/>
      <c r="Q1493" s="259"/>
      <c r="R1493" s="259"/>
      <c r="S1493" s="259"/>
      <c r="T1493" s="259"/>
      <c r="U1493" s="260"/>
      <c r="W1493" s="239" t="s">
        <v>13</v>
      </c>
      <c r="X1493" s="240"/>
      <c r="Z1493" s="241" t="str">
        <f t="shared" si="65"/>
        <v>秩父産業株式会社</v>
      </c>
      <c r="AA1493" s="241"/>
      <c r="AB1493" s="241"/>
      <c r="AC1493" s="241"/>
      <c r="AD1493" s="241"/>
      <c r="AE1493" s="241"/>
      <c r="AF1493" s="241"/>
      <c r="AG1493" s="241"/>
      <c r="AH1493" s="241"/>
      <c r="AI1493" s="241"/>
      <c r="AJ1493" s="241"/>
      <c r="AK1493" s="241"/>
      <c r="AL1493" s="34" t="s">
        <v>60</v>
      </c>
      <c r="AM1493" s="60"/>
    </row>
    <row r="1494" spans="1:41" ht="17.25" customHeight="1" x14ac:dyDescent="0.15">
      <c r="A1494" s="59"/>
      <c r="I1494" s="60"/>
      <c r="K1494" s="262"/>
      <c r="L1494" s="255" t="s">
        <v>10</v>
      </c>
      <c r="M1494" s="256"/>
      <c r="N1494" s="257"/>
      <c r="O1494" s="311">
        <f>O1449</f>
        <v>1234567</v>
      </c>
      <c r="P1494" s="312"/>
      <c r="Q1494" s="312"/>
      <c r="R1494" s="312"/>
      <c r="S1494" s="312"/>
      <c r="T1494" s="312"/>
      <c r="U1494" s="313"/>
      <c r="W1494" s="239" t="s">
        <v>23</v>
      </c>
      <c r="X1494" s="240"/>
      <c r="Z1494" s="241" t="str">
        <f t="shared" si="65"/>
        <v>047-311-1201</v>
      </c>
      <c r="AA1494" s="241"/>
      <c r="AB1494" s="242"/>
      <c r="AC1494" s="242"/>
      <c r="AD1494" s="242"/>
      <c r="AE1494" s="242"/>
      <c r="AF1494" s="242"/>
      <c r="AG1494" s="242"/>
      <c r="AH1494" s="242"/>
      <c r="AI1494" s="242"/>
      <c r="AJ1494" s="242"/>
      <c r="AK1494" s="242"/>
      <c r="AL1494" s="242"/>
      <c r="AM1494" s="243"/>
    </row>
    <row r="1495" spans="1:41" ht="17.25" customHeight="1" thickBot="1" x14ac:dyDescent="0.2">
      <c r="A1495" s="56"/>
      <c r="B1495" s="57" t="s">
        <v>4</v>
      </c>
      <c r="C1495" s="57"/>
      <c r="D1495" s="57" t="s">
        <v>5</v>
      </c>
      <c r="E1495" s="57"/>
      <c r="F1495" s="57"/>
      <c r="G1495" s="57" t="s">
        <v>6</v>
      </c>
      <c r="H1495" s="57"/>
      <c r="I1495" s="58"/>
      <c r="K1495" s="263"/>
      <c r="L1495" s="244" t="s">
        <v>11</v>
      </c>
      <c r="M1495" s="245"/>
      <c r="N1495" s="246"/>
      <c r="O1495" s="306" t="str">
        <f>O1450</f>
        <v>チチブサンギョウ（カ</v>
      </c>
      <c r="P1495" s="324"/>
      <c r="Q1495" s="324"/>
      <c r="R1495" s="324"/>
      <c r="S1495" s="324"/>
      <c r="T1495" s="324"/>
      <c r="U1495" s="325"/>
      <c r="W1495" s="250" t="s">
        <v>24</v>
      </c>
      <c r="X1495" s="251"/>
      <c r="Y1495" s="57"/>
      <c r="Z1495" s="252" t="str">
        <f t="shared" si="65"/>
        <v>047-311-1310</v>
      </c>
      <c r="AA1495" s="252"/>
      <c r="AB1495" s="253"/>
      <c r="AC1495" s="253"/>
      <c r="AD1495" s="253"/>
      <c r="AE1495" s="253"/>
      <c r="AF1495" s="253"/>
      <c r="AG1495" s="253"/>
      <c r="AH1495" s="253"/>
      <c r="AI1495" s="253"/>
      <c r="AJ1495" s="253"/>
      <c r="AK1495" s="253"/>
      <c r="AL1495" s="253"/>
      <c r="AM1495" s="254"/>
    </row>
    <row r="1496" spans="1:41" ht="14.25" thickTop="1" x14ac:dyDescent="0.15">
      <c r="E1496" s="1" t="s">
        <v>25</v>
      </c>
      <c r="AL1496" s="1"/>
    </row>
    <row r="1497" spans="1:41" ht="17.25" x14ac:dyDescent="0.15">
      <c r="A1497" s="52" t="s">
        <v>14</v>
      </c>
      <c r="R1497" s="10" t="s">
        <v>44</v>
      </c>
      <c r="S1497"/>
      <c r="Z1497" s="35" t="s">
        <v>61</v>
      </c>
    </row>
    <row r="1498" spans="1:41" ht="8.25" customHeight="1" thickBot="1" x14ac:dyDescent="0.2"/>
    <row r="1499" spans="1:41" ht="24" customHeight="1" thickTop="1" x14ac:dyDescent="0.15">
      <c r="A1499" s="232" t="s">
        <v>16</v>
      </c>
      <c r="B1499" s="233"/>
      <c r="C1499" s="233"/>
      <c r="D1499" s="233"/>
      <c r="E1499" s="234"/>
      <c r="F1499" s="65" t="s">
        <v>17</v>
      </c>
      <c r="G1499" s="66" t="s">
        <v>2</v>
      </c>
      <c r="H1499" s="235" t="s">
        <v>43</v>
      </c>
      <c r="I1499" s="236"/>
      <c r="J1499" s="236"/>
      <c r="K1499" s="236"/>
      <c r="L1499" s="236"/>
      <c r="M1499" s="236"/>
      <c r="N1499" s="236"/>
      <c r="O1499" s="236"/>
      <c r="P1499" s="236"/>
      <c r="Q1499" s="236" t="s">
        <v>18</v>
      </c>
      <c r="R1499" s="236"/>
      <c r="S1499" s="236" t="s">
        <v>26</v>
      </c>
      <c r="T1499" s="236"/>
      <c r="U1499" s="236" t="s">
        <v>31</v>
      </c>
      <c r="V1499" s="237"/>
      <c r="W1499" s="237"/>
      <c r="X1499" s="236" t="s">
        <v>19</v>
      </c>
      <c r="Y1499" s="236"/>
      <c r="Z1499" s="236"/>
      <c r="AA1499" s="236"/>
      <c r="AB1499" s="236"/>
      <c r="AC1499" s="238"/>
      <c r="AD1499" s="238"/>
      <c r="AE1499" s="226" t="s">
        <v>20</v>
      </c>
      <c r="AF1499" s="227"/>
      <c r="AG1499" s="228"/>
      <c r="AI1499" s="229" t="s">
        <v>36</v>
      </c>
      <c r="AJ1499" s="230"/>
      <c r="AK1499" s="230"/>
      <c r="AL1499" s="230"/>
      <c r="AM1499" s="231"/>
    </row>
    <row r="1500" spans="1:41" ht="24" customHeight="1" x14ac:dyDescent="0.15">
      <c r="A1500" s="216"/>
      <c r="B1500" s="214"/>
      <c r="C1500" s="214"/>
      <c r="D1500" s="214"/>
      <c r="E1500" s="217"/>
      <c r="F1500" s="68"/>
      <c r="G1500" s="67"/>
      <c r="H1500" s="218"/>
      <c r="I1500" s="214"/>
      <c r="J1500" s="214"/>
      <c r="K1500" s="214"/>
      <c r="L1500" s="214"/>
      <c r="M1500" s="214"/>
      <c r="N1500" s="214"/>
      <c r="O1500" s="214"/>
      <c r="P1500" s="214"/>
      <c r="Q1500" s="219"/>
      <c r="R1500" s="219"/>
      <c r="S1500" s="336"/>
      <c r="T1500" s="337"/>
      <c r="U1500" s="222"/>
      <c r="V1500" s="223"/>
      <c r="W1500" s="223"/>
      <c r="X1500" s="224">
        <f>ROUND(Q1500*U1500,0)</f>
        <v>0</v>
      </c>
      <c r="Y1500" s="224"/>
      <c r="Z1500" s="224"/>
      <c r="AA1500" s="224"/>
      <c r="AB1500" s="224"/>
      <c r="AC1500" s="225"/>
      <c r="AD1500" s="225"/>
      <c r="AE1500" s="213"/>
      <c r="AF1500" s="214"/>
      <c r="AG1500" s="215"/>
      <c r="AI1500" s="206"/>
      <c r="AJ1500" s="207"/>
      <c r="AK1500" s="207"/>
      <c r="AL1500" s="208"/>
      <c r="AM1500" s="209"/>
    </row>
    <row r="1501" spans="1:41" ht="24" customHeight="1" x14ac:dyDescent="0.15">
      <c r="A1501" s="216"/>
      <c r="B1501" s="214"/>
      <c r="C1501" s="214"/>
      <c r="D1501" s="214"/>
      <c r="E1501" s="217"/>
      <c r="F1501" s="68"/>
      <c r="G1501" s="67"/>
      <c r="H1501" s="218"/>
      <c r="I1501" s="214"/>
      <c r="J1501" s="214"/>
      <c r="K1501" s="214"/>
      <c r="L1501" s="214"/>
      <c r="M1501" s="214"/>
      <c r="N1501" s="214"/>
      <c r="O1501" s="214"/>
      <c r="P1501" s="214"/>
      <c r="Q1501" s="219"/>
      <c r="R1501" s="219"/>
      <c r="S1501" s="336"/>
      <c r="T1501" s="337"/>
      <c r="U1501" s="222"/>
      <c r="V1501" s="223"/>
      <c r="W1501" s="223"/>
      <c r="X1501" s="224">
        <f t="shared" ref="X1501:X1514" si="66">ROUND(Q1501*U1501,0)</f>
        <v>0</v>
      </c>
      <c r="Y1501" s="224"/>
      <c r="Z1501" s="224"/>
      <c r="AA1501" s="224"/>
      <c r="AB1501" s="224"/>
      <c r="AC1501" s="225"/>
      <c r="AD1501" s="225"/>
      <c r="AE1501" s="213"/>
      <c r="AF1501" s="214"/>
      <c r="AG1501" s="215"/>
      <c r="AI1501" s="206"/>
      <c r="AJ1501" s="207"/>
      <c r="AK1501" s="207"/>
      <c r="AL1501" s="208"/>
      <c r="AM1501" s="209"/>
    </row>
    <row r="1502" spans="1:41" ht="24" customHeight="1" x14ac:dyDescent="0.15">
      <c r="A1502" s="216"/>
      <c r="B1502" s="214"/>
      <c r="C1502" s="214"/>
      <c r="D1502" s="214"/>
      <c r="E1502" s="217"/>
      <c r="F1502" s="68"/>
      <c r="G1502" s="67"/>
      <c r="H1502" s="218"/>
      <c r="I1502" s="214"/>
      <c r="J1502" s="214"/>
      <c r="K1502" s="214"/>
      <c r="L1502" s="214"/>
      <c r="M1502" s="214"/>
      <c r="N1502" s="214"/>
      <c r="O1502" s="214"/>
      <c r="P1502" s="214"/>
      <c r="Q1502" s="219"/>
      <c r="R1502" s="219"/>
      <c r="S1502" s="336"/>
      <c r="T1502" s="337"/>
      <c r="U1502" s="222"/>
      <c r="V1502" s="223"/>
      <c r="W1502" s="223"/>
      <c r="X1502" s="224">
        <f t="shared" si="66"/>
        <v>0</v>
      </c>
      <c r="Y1502" s="224"/>
      <c r="Z1502" s="224"/>
      <c r="AA1502" s="224"/>
      <c r="AB1502" s="224"/>
      <c r="AC1502" s="225"/>
      <c r="AD1502" s="225"/>
      <c r="AE1502" s="213"/>
      <c r="AF1502" s="214"/>
      <c r="AG1502" s="215"/>
      <c r="AI1502" s="206"/>
      <c r="AJ1502" s="207"/>
      <c r="AK1502" s="207"/>
      <c r="AL1502" s="208"/>
      <c r="AM1502" s="209"/>
    </row>
    <row r="1503" spans="1:41" ht="24" customHeight="1" x14ac:dyDescent="0.15">
      <c r="A1503" s="216"/>
      <c r="B1503" s="214"/>
      <c r="C1503" s="214"/>
      <c r="D1503" s="214"/>
      <c r="E1503" s="217"/>
      <c r="F1503" s="68"/>
      <c r="G1503" s="67"/>
      <c r="H1503" s="218"/>
      <c r="I1503" s="214"/>
      <c r="J1503" s="214"/>
      <c r="K1503" s="214"/>
      <c r="L1503" s="214"/>
      <c r="M1503" s="214"/>
      <c r="N1503" s="214"/>
      <c r="O1503" s="214"/>
      <c r="P1503" s="214"/>
      <c r="Q1503" s="219"/>
      <c r="R1503" s="219"/>
      <c r="S1503" s="336"/>
      <c r="T1503" s="337"/>
      <c r="U1503" s="222"/>
      <c r="V1503" s="223"/>
      <c r="W1503" s="223"/>
      <c r="X1503" s="224">
        <f t="shared" si="66"/>
        <v>0</v>
      </c>
      <c r="Y1503" s="224"/>
      <c r="Z1503" s="224"/>
      <c r="AA1503" s="224"/>
      <c r="AB1503" s="224"/>
      <c r="AC1503" s="225"/>
      <c r="AD1503" s="225"/>
      <c r="AE1503" s="213"/>
      <c r="AF1503" s="214"/>
      <c r="AG1503" s="215"/>
      <c r="AI1503" s="206"/>
      <c r="AJ1503" s="207"/>
      <c r="AK1503" s="207"/>
      <c r="AL1503" s="208"/>
      <c r="AM1503" s="209"/>
    </row>
    <row r="1504" spans="1:41" ht="24" customHeight="1" x14ac:dyDescent="0.15">
      <c r="A1504" s="216"/>
      <c r="B1504" s="214"/>
      <c r="C1504" s="214"/>
      <c r="D1504" s="214"/>
      <c r="E1504" s="217"/>
      <c r="F1504" s="68"/>
      <c r="G1504" s="67"/>
      <c r="H1504" s="218"/>
      <c r="I1504" s="214"/>
      <c r="J1504" s="214"/>
      <c r="K1504" s="214"/>
      <c r="L1504" s="214"/>
      <c r="M1504" s="214"/>
      <c r="N1504" s="214"/>
      <c r="O1504" s="214"/>
      <c r="P1504" s="214"/>
      <c r="Q1504" s="219"/>
      <c r="R1504" s="219"/>
      <c r="S1504" s="336"/>
      <c r="T1504" s="337"/>
      <c r="U1504" s="222"/>
      <c r="V1504" s="223"/>
      <c r="W1504" s="223"/>
      <c r="X1504" s="224">
        <f t="shared" si="66"/>
        <v>0</v>
      </c>
      <c r="Y1504" s="224"/>
      <c r="Z1504" s="224"/>
      <c r="AA1504" s="224"/>
      <c r="AB1504" s="224"/>
      <c r="AC1504" s="225"/>
      <c r="AD1504" s="225"/>
      <c r="AE1504" s="213"/>
      <c r="AF1504" s="214"/>
      <c r="AG1504" s="215"/>
      <c r="AI1504" s="206"/>
      <c r="AJ1504" s="207"/>
      <c r="AK1504" s="207"/>
      <c r="AL1504" s="208"/>
      <c r="AM1504" s="209"/>
    </row>
    <row r="1505" spans="1:39" ht="24" customHeight="1" x14ac:dyDescent="0.15">
      <c r="A1505" s="216"/>
      <c r="B1505" s="214"/>
      <c r="C1505" s="214"/>
      <c r="D1505" s="214"/>
      <c r="E1505" s="217"/>
      <c r="F1505" s="68"/>
      <c r="G1505" s="67"/>
      <c r="H1505" s="218"/>
      <c r="I1505" s="214"/>
      <c r="J1505" s="214"/>
      <c r="K1505" s="214"/>
      <c r="L1505" s="214"/>
      <c r="M1505" s="214"/>
      <c r="N1505" s="214"/>
      <c r="O1505" s="214"/>
      <c r="P1505" s="214"/>
      <c r="Q1505" s="219"/>
      <c r="R1505" s="219"/>
      <c r="S1505" s="336"/>
      <c r="T1505" s="337"/>
      <c r="U1505" s="222"/>
      <c r="V1505" s="223"/>
      <c r="W1505" s="223"/>
      <c r="X1505" s="224">
        <f t="shared" si="66"/>
        <v>0</v>
      </c>
      <c r="Y1505" s="224"/>
      <c r="Z1505" s="224"/>
      <c r="AA1505" s="224"/>
      <c r="AB1505" s="224"/>
      <c r="AC1505" s="225"/>
      <c r="AD1505" s="225"/>
      <c r="AE1505" s="213"/>
      <c r="AF1505" s="214"/>
      <c r="AG1505" s="215"/>
      <c r="AI1505" s="206"/>
      <c r="AJ1505" s="207"/>
      <c r="AK1505" s="207"/>
      <c r="AL1505" s="208"/>
      <c r="AM1505" s="209"/>
    </row>
    <row r="1506" spans="1:39" ht="24" customHeight="1" x14ac:dyDescent="0.15">
      <c r="A1506" s="216"/>
      <c r="B1506" s="214"/>
      <c r="C1506" s="214"/>
      <c r="D1506" s="214"/>
      <c r="E1506" s="217"/>
      <c r="F1506" s="68"/>
      <c r="G1506" s="67"/>
      <c r="H1506" s="218"/>
      <c r="I1506" s="214"/>
      <c r="J1506" s="214"/>
      <c r="K1506" s="214"/>
      <c r="L1506" s="214"/>
      <c r="M1506" s="214"/>
      <c r="N1506" s="214"/>
      <c r="O1506" s="214"/>
      <c r="P1506" s="214"/>
      <c r="Q1506" s="219"/>
      <c r="R1506" s="219"/>
      <c r="S1506" s="336"/>
      <c r="T1506" s="337"/>
      <c r="U1506" s="222"/>
      <c r="V1506" s="223"/>
      <c r="W1506" s="223"/>
      <c r="X1506" s="224">
        <f t="shared" si="66"/>
        <v>0</v>
      </c>
      <c r="Y1506" s="224"/>
      <c r="Z1506" s="224"/>
      <c r="AA1506" s="224"/>
      <c r="AB1506" s="224"/>
      <c r="AC1506" s="225"/>
      <c r="AD1506" s="225"/>
      <c r="AE1506" s="213"/>
      <c r="AF1506" s="214"/>
      <c r="AG1506" s="215"/>
      <c r="AI1506" s="206"/>
      <c r="AJ1506" s="207"/>
      <c r="AK1506" s="207"/>
      <c r="AL1506" s="208"/>
      <c r="AM1506" s="209"/>
    </row>
    <row r="1507" spans="1:39" ht="24" customHeight="1" x14ac:dyDescent="0.15">
      <c r="A1507" s="216"/>
      <c r="B1507" s="214"/>
      <c r="C1507" s="214"/>
      <c r="D1507" s="214"/>
      <c r="E1507" s="217"/>
      <c r="F1507" s="68"/>
      <c r="G1507" s="67"/>
      <c r="H1507" s="218"/>
      <c r="I1507" s="214"/>
      <c r="J1507" s="214"/>
      <c r="K1507" s="214"/>
      <c r="L1507" s="214"/>
      <c r="M1507" s="214"/>
      <c r="N1507" s="214"/>
      <c r="O1507" s="214"/>
      <c r="P1507" s="214"/>
      <c r="Q1507" s="219"/>
      <c r="R1507" s="219"/>
      <c r="S1507" s="336"/>
      <c r="T1507" s="337"/>
      <c r="U1507" s="222"/>
      <c r="V1507" s="223"/>
      <c r="W1507" s="223"/>
      <c r="X1507" s="224">
        <f t="shared" si="66"/>
        <v>0</v>
      </c>
      <c r="Y1507" s="224"/>
      <c r="Z1507" s="224"/>
      <c r="AA1507" s="224"/>
      <c r="AB1507" s="224"/>
      <c r="AC1507" s="225"/>
      <c r="AD1507" s="225"/>
      <c r="AE1507" s="213"/>
      <c r="AF1507" s="214"/>
      <c r="AG1507" s="215"/>
      <c r="AI1507" s="206"/>
      <c r="AJ1507" s="207"/>
      <c r="AK1507" s="207"/>
      <c r="AL1507" s="208"/>
      <c r="AM1507" s="209"/>
    </row>
    <row r="1508" spans="1:39" ht="24" customHeight="1" x14ac:dyDescent="0.15">
      <c r="A1508" s="216"/>
      <c r="B1508" s="214"/>
      <c r="C1508" s="214"/>
      <c r="D1508" s="214"/>
      <c r="E1508" s="217"/>
      <c r="F1508" s="68"/>
      <c r="G1508" s="67"/>
      <c r="H1508" s="218"/>
      <c r="I1508" s="214"/>
      <c r="J1508" s="214"/>
      <c r="K1508" s="214"/>
      <c r="L1508" s="214"/>
      <c r="M1508" s="214"/>
      <c r="N1508" s="214"/>
      <c r="O1508" s="214"/>
      <c r="P1508" s="214"/>
      <c r="Q1508" s="219"/>
      <c r="R1508" s="219"/>
      <c r="S1508" s="336"/>
      <c r="T1508" s="337"/>
      <c r="U1508" s="222"/>
      <c r="V1508" s="223"/>
      <c r="W1508" s="223"/>
      <c r="X1508" s="224">
        <f t="shared" si="66"/>
        <v>0</v>
      </c>
      <c r="Y1508" s="224"/>
      <c r="Z1508" s="224"/>
      <c r="AA1508" s="224"/>
      <c r="AB1508" s="224"/>
      <c r="AC1508" s="225"/>
      <c r="AD1508" s="225"/>
      <c r="AE1508" s="213"/>
      <c r="AF1508" s="214"/>
      <c r="AG1508" s="215"/>
      <c r="AI1508" s="206"/>
      <c r="AJ1508" s="207"/>
      <c r="AK1508" s="207"/>
      <c r="AL1508" s="208"/>
      <c r="AM1508" s="209"/>
    </row>
    <row r="1509" spans="1:39" ht="24" customHeight="1" x14ac:dyDescent="0.15">
      <c r="A1509" s="216"/>
      <c r="B1509" s="214"/>
      <c r="C1509" s="214"/>
      <c r="D1509" s="214"/>
      <c r="E1509" s="217"/>
      <c r="F1509" s="68"/>
      <c r="G1509" s="67"/>
      <c r="H1509" s="218"/>
      <c r="I1509" s="214"/>
      <c r="J1509" s="214"/>
      <c r="K1509" s="214"/>
      <c r="L1509" s="214"/>
      <c r="M1509" s="214"/>
      <c r="N1509" s="214"/>
      <c r="O1509" s="214"/>
      <c r="P1509" s="214"/>
      <c r="Q1509" s="219"/>
      <c r="R1509" s="219"/>
      <c r="S1509" s="336"/>
      <c r="T1509" s="337"/>
      <c r="U1509" s="222"/>
      <c r="V1509" s="223"/>
      <c r="W1509" s="223"/>
      <c r="X1509" s="224">
        <f t="shared" si="66"/>
        <v>0</v>
      </c>
      <c r="Y1509" s="224"/>
      <c r="Z1509" s="224"/>
      <c r="AA1509" s="224"/>
      <c r="AB1509" s="224"/>
      <c r="AC1509" s="225"/>
      <c r="AD1509" s="225"/>
      <c r="AE1509" s="213"/>
      <c r="AF1509" s="214"/>
      <c r="AG1509" s="215"/>
      <c r="AI1509" s="206"/>
      <c r="AJ1509" s="207"/>
      <c r="AK1509" s="207"/>
      <c r="AL1509" s="208"/>
      <c r="AM1509" s="209"/>
    </row>
    <row r="1510" spans="1:39" ht="24" customHeight="1" x14ac:dyDescent="0.15">
      <c r="A1510" s="216"/>
      <c r="B1510" s="214"/>
      <c r="C1510" s="214"/>
      <c r="D1510" s="214"/>
      <c r="E1510" s="217"/>
      <c r="F1510" s="68"/>
      <c r="G1510" s="67"/>
      <c r="H1510" s="218"/>
      <c r="I1510" s="214"/>
      <c r="J1510" s="214"/>
      <c r="K1510" s="214"/>
      <c r="L1510" s="214"/>
      <c r="M1510" s="214"/>
      <c r="N1510" s="214"/>
      <c r="O1510" s="214"/>
      <c r="P1510" s="214"/>
      <c r="Q1510" s="219"/>
      <c r="R1510" s="219"/>
      <c r="S1510" s="336"/>
      <c r="T1510" s="337"/>
      <c r="U1510" s="222"/>
      <c r="V1510" s="223"/>
      <c r="W1510" s="223"/>
      <c r="X1510" s="224">
        <f t="shared" si="66"/>
        <v>0</v>
      </c>
      <c r="Y1510" s="224"/>
      <c r="Z1510" s="224"/>
      <c r="AA1510" s="224"/>
      <c r="AB1510" s="224"/>
      <c r="AC1510" s="225"/>
      <c r="AD1510" s="225"/>
      <c r="AE1510" s="213"/>
      <c r="AF1510" s="214"/>
      <c r="AG1510" s="215"/>
      <c r="AI1510" s="206"/>
      <c r="AJ1510" s="207"/>
      <c r="AK1510" s="207"/>
      <c r="AL1510" s="208"/>
      <c r="AM1510" s="209"/>
    </row>
    <row r="1511" spans="1:39" ht="24" customHeight="1" x14ac:dyDescent="0.15">
      <c r="A1511" s="216"/>
      <c r="B1511" s="214"/>
      <c r="C1511" s="214"/>
      <c r="D1511" s="214"/>
      <c r="E1511" s="217"/>
      <c r="F1511" s="68"/>
      <c r="G1511" s="67"/>
      <c r="H1511" s="218"/>
      <c r="I1511" s="214"/>
      <c r="J1511" s="214"/>
      <c r="K1511" s="214"/>
      <c r="L1511" s="214"/>
      <c r="M1511" s="214"/>
      <c r="N1511" s="214"/>
      <c r="O1511" s="214"/>
      <c r="P1511" s="214"/>
      <c r="Q1511" s="219"/>
      <c r="R1511" s="219"/>
      <c r="S1511" s="336"/>
      <c r="T1511" s="337"/>
      <c r="U1511" s="222"/>
      <c r="V1511" s="223"/>
      <c r="W1511" s="223"/>
      <c r="X1511" s="224">
        <f t="shared" si="66"/>
        <v>0</v>
      </c>
      <c r="Y1511" s="224"/>
      <c r="Z1511" s="224"/>
      <c r="AA1511" s="224"/>
      <c r="AB1511" s="224"/>
      <c r="AC1511" s="225"/>
      <c r="AD1511" s="225"/>
      <c r="AE1511" s="213"/>
      <c r="AF1511" s="214"/>
      <c r="AG1511" s="215"/>
      <c r="AI1511" s="206"/>
      <c r="AJ1511" s="207"/>
      <c r="AK1511" s="207"/>
      <c r="AL1511" s="208"/>
      <c r="AM1511" s="209"/>
    </row>
    <row r="1512" spans="1:39" ht="24" customHeight="1" x14ac:dyDescent="0.15">
      <c r="A1512" s="216"/>
      <c r="B1512" s="214"/>
      <c r="C1512" s="214"/>
      <c r="D1512" s="214"/>
      <c r="E1512" s="217"/>
      <c r="F1512" s="68"/>
      <c r="G1512" s="67"/>
      <c r="H1512" s="218"/>
      <c r="I1512" s="214"/>
      <c r="J1512" s="214"/>
      <c r="K1512" s="214"/>
      <c r="L1512" s="214"/>
      <c r="M1512" s="214"/>
      <c r="N1512" s="214"/>
      <c r="O1512" s="214"/>
      <c r="P1512" s="214"/>
      <c r="Q1512" s="219"/>
      <c r="R1512" s="219"/>
      <c r="S1512" s="336"/>
      <c r="T1512" s="337"/>
      <c r="U1512" s="222"/>
      <c r="V1512" s="223"/>
      <c r="W1512" s="223"/>
      <c r="X1512" s="224">
        <f t="shared" si="66"/>
        <v>0</v>
      </c>
      <c r="Y1512" s="224"/>
      <c r="Z1512" s="224"/>
      <c r="AA1512" s="224"/>
      <c r="AB1512" s="224"/>
      <c r="AC1512" s="225"/>
      <c r="AD1512" s="225"/>
      <c r="AE1512" s="213"/>
      <c r="AF1512" s="214"/>
      <c r="AG1512" s="215"/>
      <c r="AI1512" s="206"/>
      <c r="AJ1512" s="207"/>
      <c r="AK1512" s="207"/>
      <c r="AL1512" s="208"/>
      <c r="AM1512" s="209"/>
    </row>
    <row r="1513" spans="1:39" ht="24" customHeight="1" x14ac:dyDescent="0.15">
      <c r="A1513" s="216"/>
      <c r="B1513" s="214"/>
      <c r="C1513" s="214"/>
      <c r="D1513" s="214"/>
      <c r="E1513" s="217"/>
      <c r="F1513" s="68"/>
      <c r="G1513" s="67"/>
      <c r="H1513" s="218"/>
      <c r="I1513" s="214"/>
      <c r="J1513" s="214"/>
      <c r="K1513" s="214"/>
      <c r="L1513" s="214"/>
      <c r="M1513" s="214"/>
      <c r="N1513" s="214"/>
      <c r="O1513" s="214"/>
      <c r="P1513" s="214"/>
      <c r="Q1513" s="219"/>
      <c r="R1513" s="219"/>
      <c r="S1513" s="336"/>
      <c r="T1513" s="337"/>
      <c r="U1513" s="222"/>
      <c r="V1513" s="223"/>
      <c r="W1513" s="223"/>
      <c r="X1513" s="224">
        <f t="shared" si="66"/>
        <v>0</v>
      </c>
      <c r="Y1513" s="224"/>
      <c r="Z1513" s="224"/>
      <c r="AA1513" s="224"/>
      <c r="AB1513" s="224"/>
      <c r="AC1513" s="225"/>
      <c r="AD1513" s="225"/>
      <c r="AE1513" s="213"/>
      <c r="AF1513" s="214"/>
      <c r="AG1513" s="215"/>
      <c r="AI1513" s="206"/>
      <c r="AJ1513" s="207"/>
      <c r="AK1513" s="207"/>
      <c r="AL1513" s="208"/>
      <c r="AM1513" s="209"/>
    </row>
    <row r="1514" spans="1:39" ht="24" customHeight="1" thickBot="1" x14ac:dyDescent="0.2">
      <c r="A1514" s="216"/>
      <c r="B1514" s="214"/>
      <c r="C1514" s="214"/>
      <c r="D1514" s="214"/>
      <c r="E1514" s="217"/>
      <c r="F1514" s="68"/>
      <c r="G1514" s="67"/>
      <c r="H1514" s="218"/>
      <c r="I1514" s="214"/>
      <c r="J1514" s="214"/>
      <c r="K1514" s="214"/>
      <c r="L1514" s="214"/>
      <c r="M1514" s="214"/>
      <c r="N1514" s="214"/>
      <c r="O1514" s="214"/>
      <c r="P1514" s="214"/>
      <c r="Q1514" s="219"/>
      <c r="R1514" s="219"/>
      <c r="S1514" s="336"/>
      <c r="T1514" s="337"/>
      <c r="U1514" s="222"/>
      <c r="V1514" s="223"/>
      <c r="W1514" s="223"/>
      <c r="X1514" s="224">
        <f t="shared" si="66"/>
        <v>0</v>
      </c>
      <c r="Y1514" s="224"/>
      <c r="Z1514" s="224"/>
      <c r="AA1514" s="224"/>
      <c r="AB1514" s="224"/>
      <c r="AC1514" s="225"/>
      <c r="AD1514" s="225"/>
      <c r="AE1514" s="213"/>
      <c r="AF1514" s="214"/>
      <c r="AG1514" s="215"/>
      <c r="AI1514" s="206"/>
      <c r="AJ1514" s="207"/>
      <c r="AK1514" s="207"/>
      <c r="AL1514" s="208"/>
      <c r="AM1514" s="209"/>
    </row>
    <row r="1515" spans="1:39" ht="24" customHeight="1" thickTop="1" thickBot="1" x14ac:dyDescent="0.2">
      <c r="A1515" s="197"/>
      <c r="B1515" s="198"/>
      <c r="C1515" s="198"/>
      <c r="D1515" s="198"/>
      <c r="E1515" s="199"/>
      <c r="F1515" s="70"/>
      <c r="G1515" s="69"/>
      <c r="H1515" s="200" t="s">
        <v>64</v>
      </c>
      <c r="I1515" s="201"/>
      <c r="J1515" s="201"/>
      <c r="K1515" s="201"/>
      <c r="L1515" s="201"/>
      <c r="M1515" s="201"/>
      <c r="N1515" s="201"/>
      <c r="O1515" s="201"/>
      <c r="P1515" s="201"/>
      <c r="Q1515" s="200"/>
      <c r="R1515" s="200"/>
      <c r="S1515" s="200"/>
      <c r="T1515" s="200"/>
      <c r="U1515" s="200"/>
      <c r="V1515" s="200"/>
      <c r="W1515" s="200"/>
      <c r="X1515" s="202">
        <f>SUM(X1500:AD1514)</f>
        <v>0</v>
      </c>
      <c r="Y1515" s="202"/>
      <c r="Z1515" s="202"/>
      <c r="AA1515" s="202"/>
      <c r="AB1515" s="202"/>
      <c r="AC1515" s="203"/>
      <c r="AD1515" s="203"/>
      <c r="AE1515" s="204"/>
      <c r="AF1515" s="198"/>
      <c r="AG1515" s="205"/>
      <c r="AI1515" s="206"/>
      <c r="AJ1515" s="207"/>
      <c r="AK1515" s="207"/>
      <c r="AL1515" s="208"/>
      <c r="AM1515" s="209"/>
    </row>
    <row r="1516" spans="1:39" ht="14.25" thickTop="1" x14ac:dyDescent="0.15"/>
    <row r="1517" spans="1:39" ht="15.75" customHeight="1" x14ac:dyDescent="0.15">
      <c r="A1517" s="52" t="s">
        <v>30</v>
      </c>
      <c r="W1517" s="71"/>
      <c r="X1517" s="20"/>
      <c r="Y1517" s="172" t="s">
        <v>37</v>
      </c>
      <c r="Z1517" s="173"/>
      <c r="AA1517" s="173"/>
      <c r="AB1517" s="173"/>
      <c r="AC1517" s="174"/>
      <c r="AD1517" s="210" t="s">
        <v>28</v>
      </c>
      <c r="AE1517" s="211"/>
      <c r="AF1517" s="211"/>
      <c r="AG1517" s="211"/>
      <c r="AH1517" s="212"/>
      <c r="AI1517" s="210" t="s">
        <v>27</v>
      </c>
      <c r="AJ1517" s="211"/>
      <c r="AK1517" s="211"/>
      <c r="AL1517" s="211"/>
      <c r="AM1517" s="212"/>
    </row>
    <row r="1518" spans="1:39" ht="16.5" customHeight="1" x14ac:dyDescent="0.15">
      <c r="B1518" s="16" t="s">
        <v>132</v>
      </c>
      <c r="C1518" s="2"/>
      <c r="Y1518" s="187"/>
      <c r="Z1518" s="188"/>
      <c r="AA1518" s="188"/>
      <c r="AB1518" s="188"/>
      <c r="AC1518" s="188"/>
      <c r="AD1518" s="187"/>
      <c r="AE1518" s="188"/>
      <c r="AF1518" s="188"/>
      <c r="AG1518" s="188"/>
      <c r="AH1518" s="193"/>
      <c r="AI1518" s="187"/>
      <c r="AJ1518" s="188"/>
      <c r="AK1518" s="188"/>
      <c r="AL1518" s="188"/>
      <c r="AM1518" s="193"/>
    </row>
    <row r="1519" spans="1:39" ht="16.5" customHeight="1" x14ac:dyDescent="0.15">
      <c r="B1519" s="3" t="s">
        <v>47</v>
      </c>
      <c r="Y1519" s="189"/>
      <c r="Z1519" s="190"/>
      <c r="AA1519" s="190"/>
      <c r="AB1519" s="190"/>
      <c r="AC1519" s="190"/>
      <c r="AD1519" s="189"/>
      <c r="AE1519" s="190"/>
      <c r="AF1519" s="190"/>
      <c r="AG1519" s="190"/>
      <c r="AH1519" s="194"/>
      <c r="AI1519" s="189"/>
      <c r="AJ1519" s="190"/>
      <c r="AK1519" s="190"/>
      <c r="AL1519" s="190"/>
      <c r="AM1519" s="194"/>
    </row>
    <row r="1520" spans="1:39" ht="16.5" customHeight="1" x14ac:dyDescent="0.15">
      <c r="B1520" s="3" t="s">
        <v>50</v>
      </c>
      <c r="C1520" s="23"/>
      <c r="D1520" s="23"/>
      <c r="E1520" s="23"/>
      <c r="F1520" s="23"/>
      <c r="G1520" s="23"/>
      <c r="H1520" s="23"/>
      <c r="I1520" s="23"/>
      <c r="J1520" s="23"/>
      <c r="K1520" s="23"/>
      <c r="Y1520" s="189"/>
      <c r="Z1520" s="190"/>
      <c r="AA1520" s="190"/>
      <c r="AB1520" s="190"/>
      <c r="AC1520" s="190"/>
      <c r="AD1520" s="189"/>
      <c r="AE1520" s="190"/>
      <c r="AF1520" s="190"/>
      <c r="AG1520" s="190"/>
      <c r="AH1520" s="194"/>
      <c r="AI1520" s="189"/>
      <c r="AJ1520" s="190"/>
      <c r="AK1520" s="190"/>
      <c r="AL1520" s="190"/>
      <c r="AM1520" s="194"/>
    </row>
    <row r="1521" spans="1:41" ht="16.5" customHeight="1" x14ac:dyDescent="0.15">
      <c r="B1521" s="3" t="s">
        <v>58</v>
      </c>
      <c r="Y1521" s="191"/>
      <c r="Z1521" s="192"/>
      <c r="AA1521" s="192"/>
      <c r="AB1521" s="192"/>
      <c r="AC1521" s="192"/>
      <c r="AD1521" s="191"/>
      <c r="AE1521" s="192"/>
      <c r="AF1521" s="192"/>
      <c r="AG1521" s="192"/>
      <c r="AH1521" s="195"/>
      <c r="AI1521" s="191"/>
      <c r="AJ1521" s="192"/>
      <c r="AK1521" s="192"/>
      <c r="AL1521" s="192"/>
      <c r="AM1521" s="195"/>
    </row>
    <row r="1522" spans="1:41" ht="16.5" customHeight="1" x14ac:dyDescent="0.15">
      <c r="B1522" s="17" t="s">
        <v>59</v>
      </c>
    </row>
    <row r="1523" spans="1:41" ht="16.5" customHeight="1" x14ac:dyDescent="0.15">
      <c r="B1523" s="17"/>
      <c r="AD1523" s="64"/>
      <c r="AE1523"/>
      <c r="AF1523"/>
      <c r="AG1523"/>
      <c r="AH1523"/>
      <c r="AI1523"/>
      <c r="AJ1523"/>
      <c r="AK1523"/>
      <c r="AL1523"/>
      <c r="AM1523"/>
    </row>
    <row r="1524" spans="1:41" ht="16.5" customHeight="1" x14ac:dyDescent="0.15">
      <c r="B1524" s="3"/>
      <c r="AE1524"/>
      <c r="AF1524"/>
      <c r="AG1524"/>
      <c r="AH1524"/>
      <c r="AI1524"/>
      <c r="AJ1524"/>
      <c r="AK1524"/>
      <c r="AL1524"/>
      <c r="AM1524"/>
    </row>
    <row r="1525" spans="1:41" ht="16.5" customHeight="1" x14ac:dyDescent="0.15">
      <c r="B1525" s="196" t="s">
        <v>34</v>
      </c>
      <c r="C1525" s="196"/>
      <c r="D1525" s="196"/>
      <c r="E1525" s="196"/>
      <c r="F1525" s="196"/>
      <c r="G1525" s="196"/>
      <c r="H1525" s="196"/>
      <c r="I1525" s="196"/>
      <c r="J1525" s="196"/>
      <c r="L1525" s="196" t="s">
        <v>35</v>
      </c>
      <c r="M1525" s="196"/>
      <c r="N1525" s="196"/>
      <c r="O1525" s="196"/>
      <c r="P1525" s="196"/>
      <c r="Q1525" s="196"/>
      <c r="R1525" s="196"/>
      <c r="S1525" s="196"/>
      <c r="T1525" s="196"/>
      <c r="U1525" s="196"/>
      <c r="V1525" s="196"/>
      <c r="W1525" s="196"/>
      <c r="X1525" s="196"/>
      <c r="Y1525" s="196"/>
      <c r="Z1525" s="196"/>
      <c r="AA1525" s="64"/>
      <c r="AD1525"/>
      <c r="AE1525"/>
      <c r="AF1525"/>
      <c r="AG1525"/>
      <c r="AH1525"/>
      <c r="AI1525"/>
      <c r="AJ1525"/>
      <c r="AK1525"/>
      <c r="AL1525"/>
      <c r="AM1525"/>
    </row>
    <row r="1526" spans="1:41" x14ac:dyDescent="0.15">
      <c r="B1526" s="196"/>
      <c r="C1526" s="196"/>
      <c r="D1526" s="196"/>
      <c r="E1526" s="196"/>
      <c r="F1526" s="196"/>
      <c r="G1526" s="196"/>
      <c r="H1526" s="196"/>
      <c r="I1526" s="196"/>
      <c r="J1526" s="196"/>
      <c r="L1526" s="196"/>
      <c r="M1526" s="196"/>
      <c r="N1526" s="196"/>
      <c r="O1526" s="196"/>
      <c r="P1526" s="196"/>
      <c r="Q1526" s="196"/>
      <c r="R1526" s="196"/>
      <c r="S1526" s="196"/>
      <c r="T1526" s="196"/>
      <c r="U1526" s="196"/>
      <c r="V1526" s="196"/>
      <c r="W1526" s="196"/>
      <c r="X1526" s="196"/>
      <c r="Y1526" s="196"/>
      <c r="Z1526" s="196"/>
      <c r="AA1526" s="64"/>
    </row>
    <row r="1527" spans="1:41" x14ac:dyDescent="0.15">
      <c r="B1527" s="196"/>
      <c r="C1527" s="196"/>
      <c r="D1527" s="196"/>
      <c r="E1527" s="196"/>
      <c r="F1527" s="196"/>
      <c r="G1527" s="196"/>
      <c r="H1527" s="196"/>
      <c r="I1527" s="196"/>
      <c r="J1527" s="196"/>
      <c r="K1527" s="64"/>
      <c r="L1527" s="196"/>
      <c r="M1527" s="196"/>
      <c r="N1527" s="196"/>
      <c r="O1527" s="196"/>
      <c r="P1527" s="196"/>
      <c r="Q1527" s="196"/>
      <c r="R1527" s="196"/>
      <c r="S1527" s="196"/>
      <c r="T1527" s="196"/>
      <c r="U1527" s="196"/>
      <c r="V1527" s="196"/>
      <c r="W1527" s="196"/>
      <c r="X1527" s="196"/>
      <c r="Y1527" s="196"/>
      <c r="Z1527" s="196"/>
      <c r="AA1527" s="64"/>
      <c r="AD1527" s="196" t="s">
        <v>29</v>
      </c>
      <c r="AE1527" s="171"/>
      <c r="AF1527" s="171"/>
      <c r="AG1527" s="171"/>
      <c r="AH1527" s="171"/>
      <c r="AI1527" s="171"/>
      <c r="AJ1527" s="171"/>
      <c r="AK1527" s="171"/>
      <c r="AL1527" s="171"/>
      <c r="AM1527" s="171"/>
    </row>
    <row r="1528" spans="1:41" x14ac:dyDescent="0.15">
      <c r="B1528" s="196"/>
      <c r="C1528" s="196"/>
      <c r="D1528" s="196"/>
      <c r="E1528" s="196"/>
      <c r="F1528" s="196"/>
      <c r="G1528" s="196"/>
      <c r="H1528" s="196"/>
      <c r="I1528" s="196"/>
      <c r="J1528" s="196"/>
      <c r="K1528" s="64"/>
      <c r="L1528" s="196"/>
      <c r="M1528" s="196"/>
      <c r="N1528" s="196"/>
      <c r="O1528" s="196"/>
      <c r="P1528" s="196"/>
      <c r="Q1528" s="196"/>
      <c r="R1528" s="196"/>
      <c r="S1528" s="196"/>
      <c r="T1528" s="196"/>
      <c r="U1528" s="196"/>
      <c r="V1528" s="196"/>
      <c r="W1528" s="196"/>
      <c r="X1528" s="196"/>
      <c r="Y1528" s="196"/>
      <c r="Z1528" s="196"/>
      <c r="AA1528" s="64"/>
      <c r="AD1528" s="196"/>
      <c r="AE1528" s="196"/>
      <c r="AF1528" s="196"/>
      <c r="AG1528" s="196"/>
      <c r="AH1528" s="196"/>
      <c r="AI1528" s="196"/>
      <c r="AJ1528" s="196"/>
      <c r="AK1528" s="196"/>
      <c r="AL1528" s="196"/>
      <c r="AM1528" s="196"/>
    </row>
    <row r="1529" spans="1:41" x14ac:dyDescent="0.15">
      <c r="B1529" s="196"/>
      <c r="C1529" s="196"/>
      <c r="D1529" s="196"/>
      <c r="E1529" s="196"/>
      <c r="F1529" s="196"/>
      <c r="G1529" s="196"/>
      <c r="H1529" s="196"/>
      <c r="I1529" s="196"/>
      <c r="J1529" s="196"/>
      <c r="K1529" s="64"/>
      <c r="L1529" s="196"/>
      <c r="M1529" s="196"/>
      <c r="N1529" s="196"/>
      <c r="O1529" s="196"/>
      <c r="P1529" s="196"/>
      <c r="Q1529" s="196"/>
      <c r="R1529" s="196"/>
      <c r="S1529" s="196"/>
      <c r="T1529" s="196"/>
      <c r="U1529" s="196"/>
      <c r="V1529" s="196"/>
      <c r="W1529" s="196"/>
      <c r="X1529" s="196"/>
      <c r="Y1529" s="196"/>
      <c r="Z1529" s="196"/>
      <c r="AA1529" s="64"/>
      <c r="AD1529" s="196"/>
      <c r="AE1529" s="196"/>
      <c r="AF1529" s="196"/>
      <c r="AG1529" s="196"/>
      <c r="AH1529" s="196"/>
      <c r="AI1529" s="196"/>
      <c r="AJ1529" s="196"/>
      <c r="AK1529" s="196"/>
      <c r="AL1529" s="196"/>
      <c r="AM1529" s="196"/>
    </row>
    <row r="1530" spans="1:41" x14ac:dyDescent="0.15">
      <c r="K1530" s="64"/>
    </row>
    <row r="1531" spans="1:41" ht="16.5" customHeight="1" x14ac:dyDescent="0.15">
      <c r="A1531" s="80" t="s">
        <v>62</v>
      </c>
      <c r="B1531" s="81"/>
      <c r="C1531" s="81"/>
      <c r="D1531" s="81"/>
      <c r="E1531" s="81"/>
      <c r="F1531" s="81"/>
      <c r="G1531" s="81"/>
      <c r="H1531" s="81"/>
      <c r="I1531" s="81"/>
      <c r="J1531" s="81"/>
      <c r="K1531" s="81"/>
      <c r="L1531" s="81"/>
      <c r="M1531" s="81"/>
      <c r="N1531" s="81"/>
      <c r="O1531" s="81"/>
      <c r="P1531" s="81"/>
      <c r="Q1531" s="81"/>
      <c r="R1531" s="81"/>
      <c r="S1531" s="81"/>
      <c r="T1531" s="81"/>
      <c r="U1531" s="81"/>
      <c r="V1531" s="81"/>
      <c r="W1531" s="81"/>
      <c r="X1531" s="81"/>
      <c r="Y1531" s="81"/>
      <c r="Z1531" s="81"/>
      <c r="AA1531" s="81"/>
      <c r="AB1531" s="81"/>
      <c r="AC1531" s="81"/>
      <c r="AD1531" s="81"/>
      <c r="AE1531" s="81"/>
      <c r="AF1531" s="81"/>
      <c r="AG1531" s="81"/>
      <c r="AH1531" s="81"/>
      <c r="AI1531" s="81"/>
      <c r="AJ1531" s="81"/>
      <c r="AK1531" s="81"/>
      <c r="AL1531" s="81"/>
      <c r="AM1531" s="81"/>
    </row>
    <row r="1532" spans="1:41" ht="16.5" customHeight="1" x14ac:dyDescent="0.15">
      <c r="A1532" s="81"/>
      <c r="B1532" s="81"/>
      <c r="C1532" s="81"/>
      <c r="D1532" s="81"/>
      <c r="E1532" s="81"/>
      <c r="F1532" s="81"/>
      <c r="G1532" s="81"/>
      <c r="H1532" s="81"/>
      <c r="I1532" s="81"/>
      <c r="J1532" s="81"/>
      <c r="K1532" s="81"/>
      <c r="L1532" s="81"/>
      <c r="M1532" s="81"/>
      <c r="N1532" s="81"/>
      <c r="O1532" s="81"/>
      <c r="P1532" s="81"/>
      <c r="Q1532" s="81"/>
      <c r="R1532" s="81"/>
      <c r="S1532" s="81"/>
      <c r="T1532" s="81"/>
      <c r="U1532" s="81"/>
      <c r="V1532" s="81"/>
      <c r="W1532" s="81"/>
      <c r="X1532" s="81"/>
      <c r="Y1532" s="81"/>
      <c r="Z1532" s="81"/>
      <c r="AA1532" s="81"/>
      <c r="AB1532" s="81"/>
      <c r="AC1532" s="81"/>
      <c r="AD1532" s="81"/>
      <c r="AE1532" s="81"/>
      <c r="AF1532" s="81"/>
      <c r="AG1532" s="81"/>
      <c r="AH1532" s="81"/>
      <c r="AI1532" s="81"/>
      <c r="AJ1532" s="81"/>
      <c r="AK1532" s="81"/>
      <c r="AL1532" s="81"/>
      <c r="AM1532" s="81"/>
    </row>
    <row r="1533" spans="1:41" ht="14.25" thickBot="1" x14ac:dyDescent="0.2"/>
    <row r="1534" spans="1:41" ht="26.1" customHeight="1" thickTop="1" x14ac:dyDescent="0.15">
      <c r="A1534" s="280">
        <f>A1489</f>
        <v>5</v>
      </c>
      <c r="B1534" s="281"/>
      <c r="C1534" s="284" t="s">
        <v>0</v>
      </c>
      <c r="D1534" s="281">
        <f>D1489</f>
        <v>10</v>
      </c>
      <c r="E1534" s="281"/>
      <c r="F1534" s="284" t="s">
        <v>1</v>
      </c>
      <c r="G1534" s="281">
        <f>G1489</f>
        <v>31</v>
      </c>
      <c r="H1534" s="281"/>
      <c r="I1534" s="286" t="s">
        <v>2</v>
      </c>
      <c r="K1534" s="55"/>
      <c r="L1534" s="53"/>
      <c r="M1534" s="53"/>
      <c r="N1534" s="288">
        <f>N1489</f>
        <v>10</v>
      </c>
      <c r="O1534" s="288"/>
      <c r="P1534" s="288"/>
      <c r="Q1534" s="284" t="s">
        <v>1</v>
      </c>
      <c r="R1534" s="284" t="s">
        <v>7</v>
      </c>
      <c r="S1534" s="53"/>
      <c r="T1534" s="53"/>
      <c r="U1534" s="54"/>
      <c r="W1534" s="269" t="s">
        <v>21</v>
      </c>
      <c r="X1534" s="270"/>
      <c r="Y1534" s="270"/>
      <c r="Z1534" s="270"/>
      <c r="AA1534" s="270"/>
      <c r="AB1534" s="271">
        <f>AB1489</f>
        <v>646</v>
      </c>
      <c r="AC1534" s="272"/>
      <c r="AD1534" s="272"/>
      <c r="AE1534" s="272"/>
      <c r="AF1534" s="272"/>
      <c r="AG1534" s="272"/>
      <c r="AH1534" s="272"/>
      <c r="AI1534" s="272"/>
      <c r="AJ1534" s="272"/>
      <c r="AK1534" s="272"/>
      <c r="AL1534" s="272"/>
      <c r="AM1534" s="273"/>
    </row>
    <row r="1535" spans="1:41" ht="26.1" customHeight="1" thickBot="1" x14ac:dyDescent="0.2">
      <c r="A1535" s="282"/>
      <c r="B1535" s="283"/>
      <c r="C1535" s="285"/>
      <c r="D1535" s="283"/>
      <c r="E1535" s="283"/>
      <c r="F1535" s="285"/>
      <c r="G1535" s="283"/>
      <c r="H1535" s="283"/>
      <c r="I1535" s="287"/>
      <c r="K1535" s="56"/>
      <c r="L1535" s="57"/>
      <c r="M1535" s="57"/>
      <c r="N1535" s="289"/>
      <c r="O1535" s="289"/>
      <c r="P1535" s="289"/>
      <c r="Q1535" s="290"/>
      <c r="R1535" s="290"/>
      <c r="S1535" s="57"/>
      <c r="T1535" s="57"/>
      <c r="U1535" s="58"/>
      <c r="W1535" s="274" t="s">
        <v>49</v>
      </c>
      <c r="X1535" s="275"/>
      <c r="Y1535" s="275"/>
      <c r="Z1535" s="291" t="str">
        <f t="shared" ref="Z1535:Z1540" si="67">Z1490</f>
        <v>T8888888888888</v>
      </c>
      <c r="AA1535" s="292"/>
      <c r="AB1535" s="292"/>
      <c r="AC1535" s="292"/>
      <c r="AD1535" s="292"/>
      <c r="AE1535" s="292"/>
      <c r="AF1535" s="292"/>
      <c r="AG1535" s="292"/>
      <c r="AH1535" s="292"/>
      <c r="AI1535" s="292"/>
      <c r="AJ1535" s="292"/>
      <c r="AK1535" s="292"/>
      <c r="AL1535" s="292"/>
      <c r="AM1535" s="293"/>
    </row>
    <row r="1536" spans="1:41" ht="17.25" customHeight="1" thickTop="1" thickBot="1" x14ac:dyDescent="0.2">
      <c r="A1536" s="37" t="s">
        <v>81</v>
      </c>
      <c r="I1536" s="60"/>
      <c r="W1536" s="276" t="s">
        <v>22</v>
      </c>
      <c r="X1536" s="277"/>
      <c r="Y1536" s="62"/>
      <c r="Z1536" s="278" t="str">
        <f t="shared" si="67"/>
        <v>270-2225</v>
      </c>
      <c r="AA1536" s="278"/>
      <c r="AB1536" s="279"/>
      <c r="AC1536" s="61"/>
      <c r="AD1536" s="62"/>
      <c r="AE1536" s="62"/>
      <c r="AF1536" s="62"/>
      <c r="AG1536" s="62"/>
      <c r="AH1536" s="62"/>
      <c r="AI1536" s="62"/>
      <c r="AJ1536" s="62"/>
      <c r="AK1536" s="62"/>
      <c r="AL1536" s="62"/>
      <c r="AM1536" s="63"/>
      <c r="AO1536" s="64"/>
    </row>
    <row r="1537" spans="1:39" ht="17.25" customHeight="1" thickTop="1" x14ac:dyDescent="0.15">
      <c r="A1537" s="59"/>
      <c r="B1537" s="241" t="str">
        <f>B1492</f>
        <v>製造管理部</v>
      </c>
      <c r="C1537" s="242"/>
      <c r="D1537" s="242"/>
      <c r="E1537" s="242"/>
      <c r="F1537" s="242"/>
      <c r="G1537" s="242"/>
      <c r="I1537" s="60"/>
      <c r="K1537" s="261" t="s">
        <v>8</v>
      </c>
      <c r="L1537" s="264" t="str">
        <f>L1492</f>
        <v>三井住友</v>
      </c>
      <c r="M1537" s="265"/>
      <c r="N1537" s="265"/>
      <c r="O1537" s="266" t="s">
        <v>32</v>
      </c>
      <c r="P1537" s="267"/>
      <c r="Q1537" s="264" t="str">
        <f>Q1492</f>
        <v>松戸</v>
      </c>
      <c r="R1537" s="265"/>
      <c r="S1537" s="265"/>
      <c r="T1537" s="266" t="s">
        <v>4</v>
      </c>
      <c r="U1537" s="268"/>
      <c r="W1537" s="239" t="s">
        <v>12</v>
      </c>
      <c r="X1537" s="240"/>
      <c r="Z1537" s="241" t="str">
        <f t="shared" si="67"/>
        <v>千葉県松戸市東松戸2-20-1</v>
      </c>
      <c r="AA1537" s="241"/>
      <c r="AB1537" s="242"/>
      <c r="AC1537" s="242"/>
      <c r="AD1537" s="242"/>
      <c r="AE1537" s="242"/>
      <c r="AF1537" s="242"/>
      <c r="AG1537" s="242"/>
      <c r="AH1537" s="242"/>
      <c r="AI1537" s="242"/>
      <c r="AJ1537" s="242"/>
      <c r="AK1537" s="242"/>
      <c r="AL1537" s="242"/>
      <c r="AM1537" s="243"/>
    </row>
    <row r="1538" spans="1:39" ht="17.25" customHeight="1" x14ac:dyDescent="0.15">
      <c r="A1538" s="59"/>
      <c r="B1538" s="242"/>
      <c r="C1538" s="242"/>
      <c r="D1538" s="242"/>
      <c r="E1538" s="242"/>
      <c r="F1538" s="242"/>
      <c r="G1538" s="242"/>
      <c r="H1538" s="52" t="s">
        <v>3</v>
      </c>
      <c r="I1538" s="60"/>
      <c r="K1538" s="262"/>
      <c r="L1538" s="255" t="s">
        <v>9</v>
      </c>
      <c r="M1538" s="256"/>
      <c r="N1538" s="257"/>
      <c r="O1538" s="258" t="str">
        <f>O1493</f>
        <v>当座</v>
      </c>
      <c r="P1538" s="259"/>
      <c r="Q1538" s="259"/>
      <c r="R1538" s="259"/>
      <c r="S1538" s="259"/>
      <c r="T1538" s="259"/>
      <c r="U1538" s="260"/>
      <c r="W1538" s="239" t="s">
        <v>13</v>
      </c>
      <c r="X1538" s="240"/>
      <c r="Z1538" s="241" t="str">
        <f t="shared" si="67"/>
        <v>秩父産業株式会社</v>
      </c>
      <c r="AA1538" s="241"/>
      <c r="AB1538" s="241"/>
      <c r="AC1538" s="241"/>
      <c r="AD1538" s="241"/>
      <c r="AE1538" s="241"/>
      <c r="AF1538" s="241"/>
      <c r="AG1538" s="241"/>
      <c r="AH1538" s="241"/>
      <c r="AI1538" s="241"/>
      <c r="AJ1538" s="241"/>
      <c r="AK1538" s="241"/>
      <c r="AL1538" s="34" t="s">
        <v>60</v>
      </c>
      <c r="AM1538" s="60"/>
    </row>
    <row r="1539" spans="1:39" ht="17.25" customHeight="1" x14ac:dyDescent="0.15">
      <c r="A1539" s="59"/>
      <c r="I1539" s="60"/>
      <c r="K1539" s="262"/>
      <c r="L1539" s="255" t="s">
        <v>10</v>
      </c>
      <c r="M1539" s="256"/>
      <c r="N1539" s="257"/>
      <c r="O1539" s="311">
        <f>O1494</f>
        <v>1234567</v>
      </c>
      <c r="P1539" s="312"/>
      <c r="Q1539" s="312"/>
      <c r="R1539" s="312"/>
      <c r="S1539" s="312"/>
      <c r="T1539" s="312"/>
      <c r="U1539" s="313"/>
      <c r="W1539" s="239" t="s">
        <v>23</v>
      </c>
      <c r="X1539" s="240"/>
      <c r="Z1539" s="241" t="str">
        <f t="shared" si="67"/>
        <v>047-311-1201</v>
      </c>
      <c r="AA1539" s="241"/>
      <c r="AB1539" s="242"/>
      <c r="AC1539" s="242"/>
      <c r="AD1539" s="242"/>
      <c r="AE1539" s="242"/>
      <c r="AF1539" s="242"/>
      <c r="AG1539" s="242"/>
      <c r="AH1539" s="242"/>
      <c r="AI1539" s="242"/>
      <c r="AJ1539" s="242"/>
      <c r="AK1539" s="242"/>
      <c r="AL1539" s="242"/>
      <c r="AM1539" s="243"/>
    </row>
    <row r="1540" spans="1:39" ht="17.25" customHeight="1" thickBot="1" x14ac:dyDescent="0.2">
      <c r="A1540" s="56"/>
      <c r="B1540" s="57" t="s">
        <v>4</v>
      </c>
      <c r="C1540" s="57"/>
      <c r="D1540" s="57" t="s">
        <v>5</v>
      </c>
      <c r="E1540" s="57"/>
      <c r="F1540" s="57"/>
      <c r="G1540" s="57" t="s">
        <v>6</v>
      </c>
      <c r="H1540" s="57"/>
      <c r="I1540" s="58"/>
      <c r="K1540" s="263"/>
      <c r="L1540" s="244" t="s">
        <v>11</v>
      </c>
      <c r="M1540" s="245"/>
      <c r="N1540" s="246"/>
      <c r="O1540" s="306" t="str">
        <f>O1495</f>
        <v>チチブサンギョウ（カ</v>
      </c>
      <c r="P1540" s="324"/>
      <c r="Q1540" s="324"/>
      <c r="R1540" s="324"/>
      <c r="S1540" s="324"/>
      <c r="T1540" s="324"/>
      <c r="U1540" s="325"/>
      <c r="W1540" s="250" t="s">
        <v>24</v>
      </c>
      <c r="X1540" s="251"/>
      <c r="Y1540" s="57"/>
      <c r="Z1540" s="252" t="str">
        <f t="shared" si="67"/>
        <v>047-311-1310</v>
      </c>
      <c r="AA1540" s="252"/>
      <c r="AB1540" s="253"/>
      <c r="AC1540" s="253"/>
      <c r="AD1540" s="253"/>
      <c r="AE1540" s="253"/>
      <c r="AF1540" s="253"/>
      <c r="AG1540" s="253"/>
      <c r="AH1540" s="253"/>
      <c r="AI1540" s="253"/>
      <c r="AJ1540" s="253"/>
      <c r="AK1540" s="253"/>
      <c r="AL1540" s="253"/>
      <c r="AM1540" s="254"/>
    </row>
    <row r="1541" spans="1:39" ht="14.25" thickTop="1" x14ac:dyDescent="0.15">
      <c r="E1541" s="1" t="s">
        <v>25</v>
      </c>
      <c r="AL1541" s="1"/>
    </row>
    <row r="1542" spans="1:39" ht="17.25" x14ac:dyDescent="0.15">
      <c r="A1542" s="52" t="s">
        <v>14</v>
      </c>
      <c r="R1542" s="10" t="s">
        <v>44</v>
      </c>
      <c r="S1542"/>
      <c r="Z1542" s="35" t="s">
        <v>61</v>
      </c>
    </row>
    <row r="1543" spans="1:39" ht="8.25" customHeight="1" thickBot="1" x14ac:dyDescent="0.2"/>
    <row r="1544" spans="1:39" ht="24" customHeight="1" thickTop="1" x14ac:dyDescent="0.15">
      <c r="A1544" s="232" t="s">
        <v>16</v>
      </c>
      <c r="B1544" s="233"/>
      <c r="C1544" s="233"/>
      <c r="D1544" s="233"/>
      <c r="E1544" s="234"/>
      <c r="F1544" s="65" t="s">
        <v>17</v>
      </c>
      <c r="G1544" s="66" t="s">
        <v>2</v>
      </c>
      <c r="H1544" s="235" t="s">
        <v>43</v>
      </c>
      <c r="I1544" s="236"/>
      <c r="J1544" s="236"/>
      <c r="K1544" s="236"/>
      <c r="L1544" s="236"/>
      <c r="M1544" s="236"/>
      <c r="N1544" s="236"/>
      <c r="O1544" s="236"/>
      <c r="P1544" s="236"/>
      <c r="Q1544" s="236" t="s">
        <v>18</v>
      </c>
      <c r="R1544" s="236"/>
      <c r="S1544" s="236" t="s">
        <v>26</v>
      </c>
      <c r="T1544" s="236"/>
      <c r="U1544" s="236" t="s">
        <v>31</v>
      </c>
      <c r="V1544" s="237"/>
      <c r="W1544" s="237"/>
      <c r="X1544" s="236" t="s">
        <v>19</v>
      </c>
      <c r="Y1544" s="236"/>
      <c r="Z1544" s="236"/>
      <c r="AA1544" s="236"/>
      <c r="AB1544" s="236"/>
      <c r="AC1544" s="238"/>
      <c r="AD1544" s="238"/>
      <c r="AE1544" s="226" t="s">
        <v>20</v>
      </c>
      <c r="AF1544" s="227"/>
      <c r="AG1544" s="228"/>
      <c r="AI1544" s="229" t="s">
        <v>36</v>
      </c>
      <c r="AJ1544" s="230"/>
      <c r="AK1544" s="230"/>
      <c r="AL1544" s="230"/>
      <c r="AM1544" s="231"/>
    </row>
    <row r="1545" spans="1:39" ht="24" customHeight="1" x14ac:dyDescent="0.15">
      <c r="A1545" s="216"/>
      <c r="B1545" s="214"/>
      <c r="C1545" s="214"/>
      <c r="D1545" s="214"/>
      <c r="E1545" s="217"/>
      <c r="F1545" s="68"/>
      <c r="G1545" s="67"/>
      <c r="H1545" s="218"/>
      <c r="I1545" s="214"/>
      <c r="J1545" s="214"/>
      <c r="K1545" s="214"/>
      <c r="L1545" s="214"/>
      <c r="M1545" s="214"/>
      <c r="N1545" s="214"/>
      <c r="O1545" s="214"/>
      <c r="P1545" s="214"/>
      <c r="Q1545" s="219"/>
      <c r="R1545" s="219"/>
      <c r="S1545" s="336"/>
      <c r="T1545" s="337"/>
      <c r="U1545" s="222"/>
      <c r="V1545" s="223"/>
      <c r="W1545" s="223"/>
      <c r="X1545" s="224">
        <f>ROUND(Q1545*U1545,0)</f>
        <v>0</v>
      </c>
      <c r="Y1545" s="224"/>
      <c r="Z1545" s="224"/>
      <c r="AA1545" s="224"/>
      <c r="AB1545" s="224"/>
      <c r="AC1545" s="225"/>
      <c r="AD1545" s="225"/>
      <c r="AE1545" s="213"/>
      <c r="AF1545" s="214"/>
      <c r="AG1545" s="215"/>
      <c r="AI1545" s="206"/>
      <c r="AJ1545" s="207"/>
      <c r="AK1545" s="207"/>
      <c r="AL1545" s="208"/>
      <c r="AM1545" s="209"/>
    </row>
    <row r="1546" spans="1:39" ht="24" customHeight="1" x14ac:dyDescent="0.15">
      <c r="A1546" s="216"/>
      <c r="B1546" s="214"/>
      <c r="C1546" s="214"/>
      <c r="D1546" s="214"/>
      <c r="E1546" s="217"/>
      <c r="F1546" s="68"/>
      <c r="G1546" s="67"/>
      <c r="H1546" s="218"/>
      <c r="I1546" s="214"/>
      <c r="J1546" s="214"/>
      <c r="K1546" s="214"/>
      <c r="L1546" s="214"/>
      <c r="M1546" s="214"/>
      <c r="N1546" s="214"/>
      <c r="O1546" s="214"/>
      <c r="P1546" s="214"/>
      <c r="Q1546" s="219"/>
      <c r="R1546" s="219"/>
      <c r="S1546" s="336"/>
      <c r="T1546" s="337"/>
      <c r="U1546" s="222"/>
      <c r="V1546" s="223"/>
      <c r="W1546" s="223"/>
      <c r="X1546" s="224">
        <f t="shared" ref="X1546:X1559" si="68">ROUND(Q1546*U1546,0)</f>
        <v>0</v>
      </c>
      <c r="Y1546" s="224"/>
      <c r="Z1546" s="224"/>
      <c r="AA1546" s="224"/>
      <c r="AB1546" s="224"/>
      <c r="AC1546" s="225"/>
      <c r="AD1546" s="225"/>
      <c r="AE1546" s="213"/>
      <c r="AF1546" s="214"/>
      <c r="AG1546" s="215"/>
      <c r="AI1546" s="206"/>
      <c r="AJ1546" s="207"/>
      <c r="AK1546" s="207"/>
      <c r="AL1546" s="208"/>
      <c r="AM1546" s="209"/>
    </row>
    <row r="1547" spans="1:39" ht="24" customHeight="1" x14ac:dyDescent="0.15">
      <c r="A1547" s="216"/>
      <c r="B1547" s="214"/>
      <c r="C1547" s="214"/>
      <c r="D1547" s="214"/>
      <c r="E1547" s="217"/>
      <c r="F1547" s="68"/>
      <c r="G1547" s="67"/>
      <c r="H1547" s="218"/>
      <c r="I1547" s="214"/>
      <c r="J1547" s="214"/>
      <c r="K1547" s="214"/>
      <c r="L1547" s="214"/>
      <c r="M1547" s="214"/>
      <c r="N1547" s="214"/>
      <c r="O1547" s="214"/>
      <c r="P1547" s="214"/>
      <c r="Q1547" s="219"/>
      <c r="R1547" s="219"/>
      <c r="S1547" s="336"/>
      <c r="T1547" s="337"/>
      <c r="U1547" s="222"/>
      <c r="V1547" s="223"/>
      <c r="W1547" s="223"/>
      <c r="X1547" s="224">
        <f t="shared" si="68"/>
        <v>0</v>
      </c>
      <c r="Y1547" s="224"/>
      <c r="Z1547" s="224"/>
      <c r="AA1547" s="224"/>
      <c r="AB1547" s="224"/>
      <c r="AC1547" s="225"/>
      <c r="AD1547" s="225"/>
      <c r="AE1547" s="213"/>
      <c r="AF1547" s="214"/>
      <c r="AG1547" s="215"/>
      <c r="AI1547" s="206"/>
      <c r="AJ1547" s="207"/>
      <c r="AK1547" s="207"/>
      <c r="AL1547" s="208"/>
      <c r="AM1547" s="209"/>
    </row>
    <row r="1548" spans="1:39" ht="24" customHeight="1" x14ac:dyDescent="0.15">
      <c r="A1548" s="216"/>
      <c r="B1548" s="214"/>
      <c r="C1548" s="214"/>
      <c r="D1548" s="214"/>
      <c r="E1548" s="217"/>
      <c r="F1548" s="68"/>
      <c r="G1548" s="67"/>
      <c r="H1548" s="218"/>
      <c r="I1548" s="214"/>
      <c r="J1548" s="214"/>
      <c r="K1548" s="214"/>
      <c r="L1548" s="214"/>
      <c r="M1548" s="214"/>
      <c r="N1548" s="214"/>
      <c r="O1548" s="214"/>
      <c r="P1548" s="214"/>
      <c r="Q1548" s="219"/>
      <c r="R1548" s="219"/>
      <c r="S1548" s="336"/>
      <c r="T1548" s="337"/>
      <c r="U1548" s="222"/>
      <c r="V1548" s="223"/>
      <c r="W1548" s="223"/>
      <c r="X1548" s="224">
        <f t="shared" si="68"/>
        <v>0</v>
      </c>
      <c r="Y1548" s="224"/>
      <c r="Z1548" s="224"/>
      <c r="AA1548" s="224"/>
      <c r="AB1548" s="224"/>
      <c r="AC1548" s="225"/>
      <c r="AD1548" s="225"/>
      <c r="AE1548" s="213"/>
      <c r="AF1548" s="214"/>
      <c r="AG1548" s="215"/>
      <c r="AI1548" s="206"/>
      <c r="AJ1548" s="207"/>
      <c r="AK1548" s="207"/>
      <c r="AL1548" s="208"/>
      <c r="AM1548" s="209"/>
    </row>
    <row r="1549" spans="1:39" ht="24" customHeight="1" x14ac:dyDescent="0.15">
      <c r="A1549" s="216"/>
      <c r="B1549" s="214"/>
      <c r="C1549" s="214"/>
      <c r="D1549" s="214"/>
      <c r="E1549" s="217"/>
      <c r="F1549" s="68"/>
      <c r="G1549" s="67"/>
      <c r="H1549" s="218"/>
      <c r="I1549" s="214"/>
      <c r="J1549" s="214"/>
      <c r="K1549" s="214"/>
      <c r="L1549" s="214"/>
      <c r="M1549" s="214"/>
      <c r="N1549" s="214"/>
      <c r="O1549" s="214"/>
      <c r="P1549" s="214"/>
      <c r="Q1549" s="219"/>
      <c r="R1549" s="219"/>
      <c r="S1549" s="336"/>
      <c r="T1549" s="337"/>
      <c r="U1549" s="222"/>
      <c r="V1549" s="223"/>
      <c r="W1549" s="223"/>
      <c r="X1549" s="224">
        <f t="shared" si="68"/>
        <v>0</v>
      </c>
      <c r="Y1549" s="224"/>
      <c r="Z1549" s="224"/>
      <c r="AA1549" s="224"/>
      <c r="AB1549" s="224"/>
      <c r="AC1549" s="225"/>
      <c r="AD1549" s="225"/>
      <c r="AE1549" s="213"/>
      <c r="AF1549" s="214"/>
      <c r="AG1549" s="215"/>
      <c r="AI1549" s="206"/>
      <c r="AJ1549" s="207"/>
      <c r="AK1549" s="207"/>
      <c r="AL1549" s="208"/>
      <c r="AM1549" s="209"/>
    </row>
    <row r="1550" spans="1:39" ht="24" customHeight="1" x14ac:dyDescent="0.15">
      <c r="A1550" s="216"/>
      <c r="B1550" s="214"/>
      <c r="C1550" s="214"/>
      <c r="D1550" s="214"/>
      <c r="E1550" s="217"/>
      <c r="F1550" s="68"/>
      <c r="G1550" s="67"/>
      <c r="H1550" s="218"/>
      <c r="I1550" s="214"/>
      <c r="J1550" s="214"/>
      <c r="K1550" s="214"/>
      <c r="L1550" s="214"/>
      <c r="M1550" s="214"/>
      <c r="N1550" s="214"/>
      <c r="O1550" s="214"/>
      <c r="P1550" s="214"/>
      <c r="Q1550" s="219"/>
      <c r="R1550" s="219"/>
      <c r="S1550" s="336"/>
      <c r="T1550" s="337"/>
      <c r="U1550" s="222"/>
      <c r="V1550" s="223"/>
      <c r="W1550" s="223"/>
      <c r="X1550" s="224">
        <f t="shared" si="68"/>
        <v>0</v>
      </c>
      <c r="Y1550" s="224"/>
      <c r="Z1550" s="224"/>
      <c r="AA1550" s="224"/>
      <c r="AB1550" s="224"/>
      <c r="AC1550" s="225"/>
      <c r="AD1550" s="225"/>
      <c r="AE1550" s="213"/>
      <c r="AF1550" s="214"/>
      <c r="AG1550" s="215"/>
      <c r="AI1550" s="206"/>
      <c r="AJ1550" s="207"/>
      <c r="AK1550" s="207"/>
      <c r="AL1550" s="208"/>
      <c r="AM1550" s="209"/>
    </row>
    <row r="1551" spans="1:39" ht="24" customHeight="1" x14ac:dyDescent="0.15">
      <c r="A1551" s="216"/>
      <c r="B1551" s="214"/>
      <c r="C1551" s="214"/>
      <c r="D1551" s="214"/>
      <c r="E1551" s="217"/>
      <c r="F1551" s="68"/>
      <c r="G1551" s="67"/>
      <c r="H1551" s="218"/>
      <c r="I1551" s="214"/>
      <c r="J1551" s="214"/>
      <c r="K1551" s="214"/>
      <c r="L1551" s="214"/>
      <c r="M1551" s="214"/>
      <c r="N1551" s="214"/>
      <c r="O1551" s="214"/>
      <c r="P1551" s="214"/>
      <c r="Q1551" s="219"/>
      <c r="R1551" s="219"/>
      <c r="S1551" s="336"/>
      <c r="T1551" s="337"/>
      <c r="U1551" s="222"/>
      <c r="V1551" s="223"/>
      <c r="W1551" s="223"/>
      <c r="X1551" s="224">
        <f t="shared" si="68"/>
        <v>0</v>
      </c>
      <c r="Y1551" s="224"/>
      <c r="Z1551" s="224"/>
      <c r="AA1551" s="224"/>
      <c r="AB1551" s="224"/>
      <c r="AC1551" s="225"/>
      <c r="AD1551" s="225"/>
      <c r="AE1551" s="213"/>
      <c r="AF1551" s="214"/>
      <c r="AG1551" s="215"/>
      <c r="AI1551" s="206"/>
      <c r="AJ1551" s="207"/>
      <c r="AK1551" s="207"/>
      <c r="AL1551" s="208"/>
      <c r="AM1551" s="209"/>
    </row>
    <row r="1552" spans="1:39" ht="24" customHeight="1" x14ac:dyDescent="0.15">
      <c r="A1552" s="216"/>
      <c r="B1552" s="214"/>
      <c r="C1552" s="214"/>
      <c r="D1552" s="214"/>
      <c r="E1552" s="217"/>
      <c r="F1552" s="68"/>
      <c r="G1552" s="67"/>
      <c r="H1552" s="218"/>
      <c r="I1552" s="214"/>
      <c r="J1552" s="214"/>
      <c r="K1552" s="214"/>
      <c r="L1552" s="214"/>
      <c r="M1552" s="214"/>
      <c r="N1552" s="214"/>
      <c r="O1552" s="214"/>
      <c r="P1552" s="214"/>
      <c r="Q1552" s="219"/>
      <c r="R1552" s="219"/>
      <c r="S1552" s="336"/>
      <c r="T1552" s="337"/>
      <c r="U1552" s="222"/>
      <c r="V1552" s="223"/>
      <c r="W1552" s="223"/>
      <c r="X1552" s="224">
        <f t="shared" si="68"/>
        <v>0</v>
      </c>
      <c r="Y1552" s="224"/>
      <c r="Z1552" s="224"/>
      <c r="AA1552" s="224"/>
      <c r="AB1552" s="224"/>
      <c r="AC1552" s="225"/>
      <c r="AD1552" s="225"/>
      <c r="AE1552" s="213"/>
      <c r="AF1552" s="214"/>
      <c r="AG1552" s="215"/>
      <c r="AI1552" s="206"/>
      <c r="AJ1552" s="207"/>
      <c r="AK1552" s="207"/>
      <c r="AL1552" s="208"/>
      <c r="AM1552" s="209"/>
    </row>
    <row r="1553" spans="1:39" ht="24" customHeight="1" x14ac:dyDescent="0.15">
      <c r="A1553" s="216"/>
      <c r="B1553" s="214"/>
      <c r="C1553" s="214"/>
      <c r="D1553" s="214"/>
      <c r="E1553" s="217"/>
      <c r="F1553" s="68"/>
      <c r="G1553" s="67"/>
      <c r="H1553" s="218"/>
      <c r="I1553" s="214"/>
      <c r="J1553" s="214"/>
      <c r="K1553" s="214"/>
      <c r="L1553" s="214"/>
      <c r="M1553" s="214"/>
      <c r="N1553" s="214"/>
      <c r="O1553" s="214"/>
      <c r="P1553" s="214"/>
      <c r="Q1553" s="219"/>
      <c r="R1553" s="219"/>
      <c r="S1553" s="336"/>
      <c r="T1553" s="337"/>
      <c r="U1553" s="222"/>
      <c r="V1553" s="223"/>
      <c r="W1553" s="223"/>
      <c r="X1553" s="224">
        <f t="shared" si="68"/>
        <v>0</v>
      </c>
      <c r="Y1553" s="224"/>
      <c r="Z1553" s="224"/>
      <c r="AA1553" s="224"/>
      <c r="AB1553" s="224"/>
      <c r="AC1553" s="225"/>
      <c r="AD1553" s="225"/>
      <c r="AE1553" s="213"/>
      <c r="AF1553" s="214"/>
      <c r="AG1553" s="215"/>
      <c r="AI1553" s="206"/>
      <c r="AJ1553" s="207"/>
      <c r="AK1553" s="207"/>
      <c r="AL1553" s="208"/>
      <c r="AM1553" s="209"/>
    </row>
    <row r="1554" spans="1:39" ht="24" customHeight="1" x14ac:dyDescent="0.15">
      <c r="A1554" s="216"/>
      <c r="B1554" s="214"/>
      <c r="C1554" s="214"/>
      <c r="D1554" s="214"/>
      <c r="E1554" s="217"/>
      <c r="F1554" s="68"/>
      <c r="G1554" s="67"/>
      <c r="H1554" s="218"/>
      <c r="I1554" s="214"/>
      <c r="J1554" s="214"/>
      <c r="K1554" s="214"/>
      <c r="L1554" s="214"/>
      <c r="M1554" s="214"/>
      <c r="N1554" s="214"/>
      <c r="O1554" s="214"/>
      <c r="P1554" s="214"/>
      <c r="Q1554" s="219"/>
      <c r="R1554" s="219"/>
      <c r="S1554" s="336"/>
      <c r="T1554" s="337"/>
      <c r="U1554" s="222"/>
      <c r="V1554" s="223"/>
      <c r="W1554" s="223"/>
      <c r="X1554" s="224">
        <f t="shared" si="68"/>
        <v>0</v>
      </c>
      <c r="Y1554" s="224"/>
      <c r="Z1554" s="224"/>
      <c r="AA1554" s="224"/>
      <c r="AB1554" s="224"/>
      <c r="AC1554" s="225"/>
      <c r="AD1554" s="225"/>
      <c r="AE1554" s="213"/>
      <c r="AF1554" s="214"/>
      <c r="AG1554" s="215"/>
      <c r="AI1554" s="206"/>
      <c r="AJ1554" s="207"/>
      <c r="AK1554" s="207"/>
      <c r="AL1554" s="208"/>
      <c r="AM1554" s="209"/>
    </row>
    <row r="1555" spans="1:39" ht="24" customHeight="1" x14ac:dyDescent="0.15">
      <c r="A1555" s="216"/>
      <c r="B1555" s="214"/>
      <c r="C1555" s="214"/>
      <c r="D1555" s="214"/>
      <c r="E1555" s="217"/>
      <c r="F1555" s="68"/>
      <c r="G1555" s="67"/>
      <c r="H1555" s="218"/>
      <c r="I1555" s="214"/>
      <c r="J1555" s="214"/>
      <c r="K1555" s="214"/>
      <c r="L1555" s="214"/>
      <c r="M1555" s="214"/>
      <c r="N1555" s="214"/>
      <c r="O1555" s="214"/>
      <c r="P1555" s="214"/>
      <c r="Q1555" s="219"/>
      <c r="R1555" s="219"/>
      <c r="S1555" s="336"/>
      <c r="T1555" s="337"/>
      <c r="U1555" s="222"/>
      <c r="V1555" s="223"/>
      <c r="W1555" s="223"/>
      <c r="X1555" s="224">
        <f t="shared" si="68"/>
        <v>0</v>
      </c>
      <c r="Y1555" s="224"/>
      <c r="Z1555" s="224"/>
      <c r="AA1555" s="224"/>
      <c r="AB1555" s="224"/>
      <c r="AC1555" s="225"/>
      <c r="AD1555" s="225"/>
      <c r="AE1555" s="213"/>
      <c r="AF1555" s="214"/>
      <c r="AG1555" s="215"/>
      <c r="AI1555" s="206"/>
      <c r="AJ1555" s="207"/>
      <c r="AK1555" s="207"/>
      <c r="AL1555" s="208"/>
      <c r="AM1555" s="209"/>
    </row>
    <row r="1556" spans="1:39" ht="24" customHeight="1" x14ac:dyDescent="0.15">
      <c r="A1556" s="216"/>
      <c r="B1556" s="214"/>
      <c r="C1556" s="214"/>
      <c r="D1556" s="214"/>
      <c r="E1556" s="217"/>
      <c r="F1556" s="68"/>
      <c r="G1556" s="67"/>
      <c r="H1556" s="218"/>
      <c r="I1556" s="214"/>
      <c r="J1556" s="214"/>
      <c r="K1556" s="214"/>
      <c r="L1556" s="214"/>
      <c r="M1556" s="214"/>
      <c r="N1556" s="214"/>
      <c r="O1556" s="214"/>
      <c r="P1556" s="214"/>
      <c r="Q1556" s="219"/>
      <c r="R1556" s="219"/>
      <c r="S1556" s="336"/>
      <c r="T1556" s="337"/>
      <c r="U1556" s="222"/>
      <c r="V1556" s="223"/>
      <c r="W1556" s="223"/>
      <c r="X1556" s="224">
        <f t="shared" si="68"/>
        <v>0</v>
      </c>
      <c r="Y1556" s="224"/>
      <c r="Z1556" s="224"/>
      <c r="AA1556" s="224"/>
      <c r="AB1556" s="224"/>
      <c r="AC1556" s="225"/>
      <c r="AD1556" s="225"/>
      <c r="AE1556" s="213"/>
      <c r="AF1556" s="214"/>
      <c r="AG1556" s="215"/>
      <c r="AI1556" s="206"/>
      <c r="AJ1556" s="207"/>
      <c r="AK1556" s="207"/>
      <c r="AL1556" s="208"/>
      <c r="AM1556" s="209"/>
    </row>
    <row r="1557" spans="1:39" ht="24" customHeight="1" x14ac:dyDescent="0.15">
      <c r="A1557" s="216"/>
      <c r="B1557" s="214"/>
      <c r="C1557" s="214"/>
      <c r="D1557" s="214"/>
      <c r="E1557" s="217"/>
      <c r="F1557" s="68"/>
      <c r="G1557" s="67"/>
      <c r="H1557" s="218"/>
      <c r="I1557" s="214"/>
      <c r="J1557" s="214"/>
      <c r="K1557" s="214"/>
      <c r="L1557" s="214"/>
      <c r="M1557" s="214"/>
      <c r="N1557" s="214"/>
      <c r="O1557" s="214"/>
      <c r="P1557" s="214"/>
      <c r="Q1557" s="219"/>
      <c r="R1557" s="219"/>
      <c r="S1557" s="336"/>
      <c r="T1557" s="337"/>
      <c r="U1557" s="222"/>
      <c r="V1557" s="223"/>
      <c r="W1557" s="223"/>
      <c r="X1557" s="224">
        <f t="shared" si="68"/>
        <v>0</v>
      </c>
      <c r="Y1557" s="224"/>
      <c r="Z1557" s="224"/>
      <c r="AA1557" s="224"/>
      <c r="AB1557" s="224"/>
      <c r="AC1557" s="225"/>
      <c r="AD1557" s="225"/>
      <c r="AE1557" s="213"/>
      <c r="AF1557" s="214"/>
      <c r="AG1557" s="215"/>
      <c r="AI1557" s="206"/>
      <c r="AJ1557" s="207"/>
      <c r="AK1557" s="207"/>
      <c r="AL1557" s="208"/>
      <c r="AM1557" s="209"/>
    </row>
    <row r="1558" spans="1:39" ht="24" customHeight="1" x14ac:dyDescent="0.15">
      <c r="A1558" s="216"/>
      <c r="B1558" s="214"/>
      <c r="C1558" s="214"/>
      <c r="D1558" s="214"/>
      <c r="E1558" s="217"/>
      <c r="F1558" s="68"/>
      <c r="G1558" s="67"/>
      <c r="H1558" s="218"/>
      <c r="I1558" s="214"/>
      <c r="J1558" s="214"/>
      <c r="K1558" s="214"/>
      <c r="L1558" s="214"/>
      <c r="M1558" s="214"/>
      <c r="N1558" s="214"/>
      <c r="O1558" s="214"/>
      <c r="P1558" s="214"/>
      <c r="Q1558" s="219"/>
      <c r="R1558" s="219"/>
      <c r="S1558" s="336"/>
      <c r="T1558" s="337"/>
      <c r="U1558" s="222"/>
      <c r="V1558" s="223"/>
      <c r="W1558" s="223"/>
      <c r="X1558" s="224">
        <f t="shared" si="68"/>
        <v>0</v>
      </c>
      <c r="Y1558" s="224"/>
      <c r="Z1558" s="224"/>
      <c r="AA1558" s="224"/>
      <c r="AB1558" s="224"/>
      <c r="AC1558" s="225"/>
      <c r="AD1558" s="225"/>
      <c r="AE1558" s="213"/>
      <c r="AF1558" s="214"/>
      <c r="AG1558" s="215"/>
      <c r="AI1558" s="206"/>
      <c r="AJ1558" s="207"/>
      <c r="AK1558" s="207"/>
      <c r="AL1558" s="208"/>
      <c r="AM1558" s="209"/>
    </row>
    <row r="1559" spans="1:39" ht="24" customHeight="1" thickBot="1" x14ac:dyDescent="0.2">
      <c r="A1559" s="216"/>
      <c r="B1559" s="214"/>
      <c r="C1559" s="214"/>
      <c r="D1559" s="214"/>
      <c r="E1559" s="217"/>
      <c r="F1559" s="68"/>
      <c r="G1559" s="67"/>
      <c r="H1559" s="218"/>
      <c r="I1559" s="214"/>
      <c r="J1559" s="214"/>
      <c r="K1559" s="214"/>
      <c r="L1559" s="214"/>
      <c r="M1559" s="214"/>
      <c r="N1559" s="214"/>
      <c r="O1559" s="214"/>
      <c r="P1559" s="214"/>
      <c r="Q1559" s="219"/>
      <c r="R1559" s="219"/>
      <c r="S1559" s="336"/>
      <c r="T1559" s="337"/>
      <c r="U1559" s="222"/>
      <c r="V1559" s="223"/>
      <c r="W1559" s="223"/>
      <c r="X1559" s="224">
        <f t="shared" si="68"/>
        <v>0</v>
      </c>
      <c r="Y1559" s="224"/>
      <c r="Z1559" s="224"/>
      <c r="AA1559" s="224"/>
      <c r="AB1559" s="224"/>
      <c r="AC1559" s="225"/>
      <c r="AD1559" s="225"/>
      <c r="AE1559" s="213"/>
      <c r="AF1559" s="214"/>
      <c r="AG1559" s="215"/>
      <c r="AI1559" s="206"/>
      <c r="AJ1559" s="207"/>
      <c r="AK1559" s="207"/>
      <c r="AL1559" s="208"/>
      <c r="AM1559" s="209"/>
    </row>
    <row r="1560" spans="1:39" ht="24" customHeight="1" thickTop="1" thickBot="1" x14ac:dyDescent="0.2">
      <c r="A1560" s="197"/>
      <c r="B1560" s="198"/>
      <c r="C1560" s="198"/>
      <c r="D1560" s="198"/>
      <c r="E1560" s="199"/>
      <c r="F1560" s="70"/>
      <c r="G1560" s="69"/>
      <c r="H1560" s="200" t="s">
        <v>64</v>
      </c>
      <c r="I1560" s="201"/>
      <c r="J1560" s="201"/>
      <c r="K1560" s="201"/>
      <c r="L1560" s="201"/>
      <c r="M1560" s="201"/>
      <c r="N1560" s="201"/>
      <c r="O1560" s="201"/>
      <c r="P1560" s="201"/>
      <c r="Q1560" s="200"/>
      <c r="R1560" s="200"/>
      <c r="S1560" s="200"/>
      <c r="T1560" s="200"/>
      <c r="U1560" s="200"/>
      <c r="V1560" s="200"/>
      <c r="W1560" s="200"/>
      <c r="X1560" s="202">
        <f>SUM(X1545:AD1559)</f>
        <v>0</v>
      </c>
      <c r="Y1560" s="202"/>
      <c r="Z1560" s="202"/>
      <c r="AA1560" s="202"/>
      <c r="AB1560" s="202"/>
      <c r="AC1560" s="203"/>
      <c r="AD1560" s="203"/>
      <c r="AE1560" s="204"/>
      <c r="AF1560" s="198"/>
      <c r="AG1560" s="205"/>
      <c r="AI1560" s="206"/>
      <c r="AJ1560" s="207"/>
      <c r="AK1560" s="207"/>
      <c r="AL1560" s="208"/>
      <c r="AM1560" s="209"/>
    </row>
    <row r="1561" spans="1:39" ht="14.25" thickTop="1" x14ac:dyDescent="0.15"/>
    <row r="1562" spans="1:39" ht="15.75" customHeight="1" x14ac:dyDescent="0.15">
      <c r="A1562" s="52" t="s">
        <v>30</v>
      </c>
      <c r="W1562" s="71"/>
      <c r="X1562" s="20"/>
      <c r="Y1562" s="172" t="s">
        <v>37</v>
      </c>
      <c r="Z1562" s="173"/>
      <c r="AA1562" s="173"/>
      <c r="AB1562" s="173"/>
      <c r="AC1562" s="174"/>
      <c r="AD1562" s="210" t="s">
        <v>28</v>
      </c>
      <c r="AE1562" s="211"/>
      <c r="AF1562" s="211"/>
      <c r="AG1562" s="211"/>
      <c r="AH1562" s="212"/>
      <c r="AI1562" s="210" t="s">
        <v>27</v>
      </c>
      <c r="AJ1562" s="211"/>
      <c r="AK1562" s="211"/>
      <c r="AL1562" s="211"/>
      <c r="AM1562" s="212"/>
    </row>
    <row r="1563" spans="1:39" ht="16.5" customHeight="1" x14ac:dyDescent="0.15">
      <c r="B1563" s="16" t="s">
        <v>132</v>
      </c>
      <c r="C1563" s="2"/>
      <c r="Y1563" s="187"/>
      <c r="Z1563" s="188"/>
      <c r="AA1563" s="188"/>
      <c r="AB1563" s="188"/>
      <c r="AC1563" s="188"/>
      <c r="AD1563" s="187"/>
      <c r="AE1563" s="188"/>
      <c r="AF1563" s="188"/>
      <c r="AG1563" s="188"/>
      <c r="AH1563" s="193"/>
      <c r="AI1563" s="187"/>
      <c r="AJ1563" s="188"/>
      <c r="AK1563" s="188"/>
      <c r="AL1563" s="188"/>
      <c r="AM1563" s="193"/>
    </row>
    <row r="1564" spans="1:39" ht="16.5" customHeight="1" x14ac:dyDescent="0.15">
      <c r="B1564" s="3" t="s">
        <v>47</v>
      </c>
      <c r="Y1564" s="189"/>
      <c r="Z1564" s="190"/>
      <c r="AA1564" s="190"/>
      <c r="AB1564" s="190"/>
      <c r="AC1564" s="190"/>
      <c r="AD1564" s="189"/>
      <c r="AE1564" s="190"/>
      <c r="AF1564" s="190"/>
      <c r="AG1564" s="190"/>
      <c r="AH1564" s="194"/>
      <c r="AI1564" s="189"/>
      <c r="AJ1564" s="190"/>
      <c r="AK1564" s="190"/>
      <c r="AL1564" s="190"/>
      <c r="AM1564" s="194"/>
    </row>
    <row r="1565" spans="1:39" ht="16.5" customHeight="1" x14ac:dyDescent="0.15">
      <c r="B1565" s="3" t="s">
        <v>50</v>
      </c>
      <c r="C1565" s="23"/>
      <c r="D1565" s="23"/>
      <c r="E1565" s="23"/>
      <c r="F1565" s="23"/>
      <c r="G1565" s="23"/>
      <c r="H1565" s="23"/>
      <c r="I1565" s="23"/>
      <c r="J1565" s="23"/>
      <c r="K1565" s="23"/>
      <c r="Y1565" s="189"/>
      <c r="Z1565" s="190"/>
      <c r="AA1565" s="190"/>
      <c r="AB1565" s="190"/>
      <c r="AC1565" s="190"/>
      <c r="AD1565" s="189"/>
      <c r="AE1565" s="190"/>
      <c r="AF1565" s="190"/>
      <c r="AG1565" s="190"/>
      <c r="AH1565" s="194"/>
      <c r="AI1565" s="189"/>
      <c r="AJ1565" s="190"/>
      <c r="AK1565" s="190"/>
      <c r="AL1565" s="190"/>
      <c r="AM1565" s="194"/>
    </row>
    <row r="1566" spans="1:39" ht="16.5" customHeight="1" x14ac:dyDescent="0.15">
      <c r="B1566" s="3" t="s">
        <v>58</v>
      </c>
      <c r="Y1566" s="191"/>
      <c r="Z1566" s="192"/>
      <c r="AA1566" s="192"/>
      <c r="AB1566" s="192"/>
      <c r="AC1566" s="192"/>
      <c r="AD1566" s="191"/>
      <c r="AE1566" s="192"/>
      <c r="AF1566" s="192"/>
      <c r="AG1566" s="192"/>
      <c r="AH1566" s="195"/>
      <c r="AI1566" s="191"/>
      <c r="AJ1566" s="192"/>
      <c r="AK1566" s="192"/>
      <c r="AL1566" s="192"/>
      <c r="AM1566" s="195"/>
    </row>
    <row r="1567" spans="1:39" ht="16.5" customHeight="1" x14ac:dyDescent="0.15">
      <c r="B1567" s="17" t="s">
        <v>59</v>
      </c>
    </row>
    <row r="1568" spans="1:39" ht="16.5" customHeight="1" x14ac:dyDescent="0.15">
      <c r="B1568" s="17"/>
      <c r="AD1568" s="64"/>
      <c r="AE1568"/>
      <c r="AF1568"/>
      <c r="AG1568"/>
      <c r="AH1568"/>
      <c r="AI1568"/>
      <c r="AJ1568"/>
      <c r="AK1568"/>
      <c r="AL1568"/>
      <c r="AM1568"/>
    </row>
    <row r="1569" spans="1:41" ht="16.5" customHeight="1" x14ac:dyDescent="0.15">
      <c r="B1569" s="3"/>
      <c r="AE1569"/>
      <c r="AF1569"/>
      <c r="AG1569"/>
      <c r="AH1569"/>
      <c r="AI1569"/>
      <c r="AJ1569"/>
      <c r="AK1569"/>
      <c r="AL1569"/>
      <c r="AM1569"/>
    </row>
    <row r="1570" spans="1:41" ht="16.5" customHeight="1" x14ac:dyDescent="0.15">
      <c r="B1570" s="196" t="s">
        <v>34</v>
      </c>
      <c r="C1570" s="196"/>
      <c r="D1570" s="196"/>
      <c r="E1570" s="196"/>
      <c r="F1570" s="196"/>
      <c r="G1570" s="196"/>
      <c r="H1570" s="196"/>
      <c r="I1570" s="196"/>
      <c r="J1570" s="196"/>
      <c r="L1570" s="196" t="s">
        <v>35</v>
      </c>
      <c r="M1570" s="196"/>
      <c r="N1570" s="196"/>
      <c r="O1570" s="196"/>
      <c r="P1570" s="196"/>
      <c r="Q1570" s="196"/>
      <c r="R1570" s="196"/>
      <c r="S1570" s="196"/>
      <c r="T1570" s="196"/>
      <c r="U1570" s="196"/>
      <c r="V1570" s="196"/>
      <c r="W1570" s="196"/>
      <c r="X1570" s="196"/>
      <c r="Y1570" s="196"/>
      <c r="Z1570" s="196"/>
      <c r="AA1570" s="64"/>
      <c r="AD1570"/>
      <c r="AE1570"/>
      <c r="AF1570"/>
      <c r="AG1570"/>
      <c r="AH1570"/>
      <c r="AI1570"/>
      <c r="AJ1570"/>
      <c r="AK1570"/>
      <c r="AL1570"/>
      <c r="AM1570"/>
    </row>
    <row r="1571" spans="1:41" x14ac:dyDescent="0.15">
      <c r="B1571" s="196"/>
      <c r="C1571" s="196"/>
      <c r="D1571" s="196"/>
      <c r="E1571" s="196"/>
      <c r="F1571" s="196"/>
      <c r="G1571" s="196"/>
      <c r="H1571" s="196"/>
      <c r="I1571" s="196"/>
      <c r="J1571" s="196"/>
      <c r="L1571" s="196"/>
      <c r="M1571" s="196"/>
      <c r="N1571" s="196"/>
      <c r="O1571" s="196"/>
      <c r="P1571" s="196"/>
      <c r="Q1571" s="196"/>
      <c r="R1571" s="196"/>
      <c r="S1571" s="196"/>
      <c r="T1571" s="196"/>
      <c r="U1571" s="196"/>
      <c r="V1571" s="196"/>
      <c r="W1571" s="196"/>
      <c r="X1571" s="196"/>
      <c r="Y1571" s="196"/>
      <c r="Z1571" s="196"/>
      <c r="AA1571" s="64"/>
    </row>
    <row r="1572" spans="1:41" x14ac:dyDescent="0.15">
      <c r="B1572" s="196"/>
      <c r="C1572" s="196"/>
      <c r="D1572" s="196"/>
      <c r="E1572" s="196"/>
      <c r="F1572" s="196"/>
      <c r="G1572" s="196"/>
      <c r="H1572" s="196"/>
      <c r="I1572" s="196"/>
      <c r="J1572" s="196"/>
      <c r="K1572" s="64"/>
      <c r="L1572" s="196"/>
      <c r="M1572" s="196"/>
      <c r="N1572" s="196"/>
      <c r="O1572" s="196"/>
      <c r="P1572" s="196"/>
      <c r="Q1572" s="196"/>
      <c r="R1572" s="196"/>
      <c r="S1572" s="196"/>
      <c r="T1572" s="196"/>
      <c r="U1572" s="196"/>
      <c r="V1572" s="196"/>
      <c r="W1572" s="196"/>
      <c r="X1572" s="196"/>
      <c r="Y1572" s="196"/>
      <c r="Z1572" s="196"/>
      <c r="AA1572" s="64"/>
      <c r="AD1572" s="196" t="s">
        <v>29</v>
      </c>
      <c r="AE1572" s="171"/>
      <c r="AF1572" s="171"/>
      <c r="AG1572" s="171"/>
      <c r="AH1572" s="171"/>
      <c r="AI1572" s="171"/>
      <c r="AJ1572" s="171"/>
      <c r="AK1572" s="171"/>
      <c r="AL1572" s="171"/>
      <c r="AM1572" s="171"/>
    </row>
    <row r="1573" spans="1:41" x14ac:dyDescent="0.15">
      <c r="B1573" s="196"/>
      <c r="C1573" s="196"/>
      <c r="D1573" s="196"/>
      <c r="E1573" s="196"/>
      <c r="F1573" s="196"/>
      <c r="G1573" s="196"/>
      <c r="H1573" s="196"/>
      <c r="I1573" s="196"/>
      <c r="J1573" s="196"/>
      <c r="K1573" s="64"/>
      <c r="L1573" s="196"/>
      <c r="M1573" s="196"/>
      <c r="N1573" s="196"/>
      <c r="O1573" s="196"/>
      <c r="P1573" s="196"/>
      <c r="Q1573" s="196"/>
      <c r="R1573" s="196"/>
      <c r="S1573" s="196"/>
      <c r="T1573" s="196"/>
      <c r="U1573" s="196"/>
      <c r="V1573" s="196"/>
      <c r="W1573" s="196"/>
      <c r="X1573" s="196"/>
      <c r="Y1573" s="196"/>
      <c r="Z1573" s="196"/>
      <c r="AA1573" s="64"/>
      <c r="AD1573" s="196"/>
      <c r="AE1573" s="196"/>
      <c r="AF1573" s="196"/>
      <c r="AG1573" s="196"/>
      <c r="AH1573" s="196"/>
      <c r="AI1573" s="196"/>
      <c r="AJ1573" s="196"/>
      <c r="AK1573" s="196"/>
      <c r="AL1573" s="196"/>
      <c r="AM1573" s="196"/>
    </row>
    <row r="1574" spans="1:41" x14ac:dyDescent="0.15">
      <c r="B1574" s="196"/>
      <c r="C1574" s="196"/>
      <c r="D1574" s="196"/>
      <c r="E1574" s="196"/>
      <c r="F1574" s="196"/>
      <c r="G1574" s="196"/>
      <c r="H1574" s="196"/>
      <c r="I1574" s="196"/>
      <c r="J1574" s="196"/>
      <c r="K1574" s="64"/>
      <c r="L1574" s="196"/>
      <c r="M1574" s="196"/>
      <c r="N1574" s="196"/>
      <c r="O1574" s="196"/>
      <c r="P1574" s="196"/>
      <c r="Q1574" s="196"/>
      <c r="R1574" s="196"/>
      <c r="S1574" s="196"/>
      <c r="T1574" s="196"/>
      <c r="U1574" s="196"/>
      <c r="V1574" s="196"/>
      <c r="W1574" s="196"/>
      <c r="X1574" s="196"/>
      <c r="Y1574" s="196"/>
      <c r="Z1574" s="196"/>
      <c r="AA1574" s="64"/>
      <c r="AD1574" s="196"/>
      <c r="AE1574" s="196"/>
      <c r="AF1574" s="196"/>
      <c r="AG1574" s="196"/>
      <c r="AH1574" s="196"/>
      <c r="AI1574" s="196"/>
      <c r="AJ1574" s="196"/>
      <c r="AK1574" s="196"/>
      <c r="AL1574" s="196"/>
      <c r="AM1574" s="196"/>
    </row>
    <row r="1575" spans="1:41" x14ac:dyDescent="0.15">
      <c r="K1575" s="64"/>
    </row>
    <row r="1576" spans="1:41" ht="16.5" customHeight="1" x14ac:dyDescent="0.15">
      <c r="A1576" s="80" t="s">
        <v>62</v>
      </c>
      <c r="B1576" s="81"/>
      <c r="C1576" s="81"/>
      <c r="D1576" s="81"/>
      <c r="E1576" s="81"/>
      <c r="F1576" s="81"/>
      <c r="G1576" s="81"/>
      <c r="H1576" s="81"/>
      <c r="I1576" s="81"/>
      <c r="J1576" s="81"/>
      <c r="K1576" s="81"/>
      <c r="L1576" s="81"/>
      <c r="M1576" s="81"/>
      <c r="N1576" s="81"/>
      <c r="O1576" s="81"/>
      <c r="P1576" s="81"/>
      <c r="Q1576" s="81"/>
      <c r="R1576" s="81"/>
      <c r="S1576" s="81"/>
      <c r="T1576" s="81"/>
      <c r="U1576" s="81"/>
      <c r="V1576" s="81"/>
      <c r="W1576" s="81"/>
      <c r="X1576" s="81"/>
      <c r="Y1576" s="81"/>
      <c r="Z1576" s="81"/>
      <c r="AA1576" s="81"/>
      <c r="AB1576" s="81"/>
      <c r="AC1576" s="81"/>
      <c r="AD1576" s="81"/>
      <c r="AE1576" s="81"/>
      <c r="AF1576" s="81"/>
      <c r="AG1576" s="81"/>
      <c r="AH1576" s="81"/>
      <c r="AI1576" s="81"/>
      <c r="AJ1576" s="81"/>
      <c r="AK1576" s="81"/>
      <c r="AL1576" s="81"/>
      <c r="AM1576" s="81"/>
    </row>
    <row r="1577" spans="1:41" ht="16.5" customHeight="1" x14ac:dyDescent="0.15">
      <c r="A1577" s="81"/>
      <c r="B1577" s="81"/>
      <c r="C1577" s="81"/>
      <c r="D1577" s="81"/>
      <c r="E1577" s="81"/>
      <c r="F1577" s="81"/>
      <c r="G1577" s="81"/>
      <c r="H1577" s="81"/>
      <c r="I1577" s="81"/>
      <c r="J1577" s="81"/>
      <c r="K1577" s="81"/>
      <c r="L1577" s="81"/>
      <c r="M1577" s="81"/>
      <c r="N1577" s="81"/>
      <c r="O1577" s="81"/>
      <c r="P1577" s="81"/>
      <c r="Q1577" s="81"/>
      <c r="R1577" s="81"/>
      <c r="S1577" s="81"/>
      <c r="T1577" s="81"/>
      <c r="U1577" s="81"/>
      <c r="V1577" s="81"/>
      <c r="W1577" s="81"/>
      <c r="X1577" s="81"/>
      <c r="Y1577" s="81"/>
      <c r="Z1577" s="81"/>
      <c r="AA1577" s="81"/>
      <c r="AB1577" s="81"/>
      <c r="AC1577" s="81"/>
      <c r="AD1577" s="81"/>
      <c r="AE1577" s="81"/>
      <c r="AF1577" s="81"/>
      <c r="AG1577" s="81"/>
      <c r="AH1577" s="81"/>
      <c r="AI1577" s="81"/>
      <c r="AJ1577" s="81"/>
      <c r="AK1577" s="81"/>
      <c r="AL1577" s="81"/>
      <c r="AM1577" s="81"/>
    </row>
    <row r="1578" spans="1:41" ht="14.25" thickBot="1" x14ac:dyDescent="0.2"/>
    <row r="1579" spans="1:41" ht="26.1" customHeight="1" thickTop="1" x14ac:dyDescent="0.15">
      <c r="A1579" s="280">
        <f>A1534</f>
        <v>5</v>
      </c>
      <c r="B1579" s="281"/>
      <c r="C1579" s="284" t="s">
        <v>0</v>
      </c>
      <c r="D1579" s="281">
        <f>D1534</f>
        <v>10</v>
      </c>
      <c r="E1579" s="281"/>
      <c r="F1579" s="284" t="s">
        <v>1</v>
      </c>
      <c r="G1579" s="281">
        <f>G1534</f>
        <v>31</v>
      </c>
      <c r="H1579" s="281"/>
      <c r="I1579" s="286" t="s">
        <v>2</v>
      </c>
      <c r="K1579" s="55"/>
      <c r="L1579" s="53"/>
      <c r="M1579" s="53"/>
      <c r="N1579" s="288">
        <f>N1534</f>
        <v>10</v>
      </c>
      <c r="O1579" s="288"/>
      <c r="P1579" s="288"/>
      <c r="Q1579" s="284" t="s">
        <v>1</v>
      </c>
      <c r="R1579" s="284" t="s">
        <v>7</v>
      </c>
      <c r="S1579" s="53"/>
      <c r="T1579" s="53"/>
      <c r="U1579" s="54"/>
      <c r="W1579" s="269" t="s">
        <v>21</v>
      </c>
      <c r="X1579" s="270"/>
      <c r="Y1579" s="270"/>
      <c r="Z1579" s="270"/>
      <c r="AA1579" s="270"/>
      <c r="AB1579" s="271">
        <f>AB1534</f>
        <v>646</v>
      </c>
      <c r="AC1579" s="272"/>
      <c r="AD1579" s="272"/>
      <c r="AE1579" s="272"/>
      <c r="AF1579" s="272"/>
      <c r="AG1579" s="272"/>
      <c r="AH1579" s="272"/>
      <c r="AI1579" s="272"/>
      <c r="AJ1579" s="272"/>
      <c r="AK1579" s="272"/>
      <c r="AL1579" s="272"/>
      <c r="AM1579" s="273"/>
    </row>
    <row r="1580" spans="1:41" ht="26.1" customHeight="1" thickBot="1" x14ac:dyDescent="0.2">
      <c r="A1580" s="282"/>
      <c r="B1580" s="283"/>
      <c r="C1580" s="285"/>
      <c r="D1580" s="283"/>
      <c r="E1580" s="283"/>
      <c r="F1580" s="285"/>
      <c r="G1580" s="283"/>
      <c r="H1580" s="283"/>
      <c r="I1580" s="287"/>
      <c r="K1580" s="56"/>
      <c r="L1580" s="57"/>
      <c r="M1580" s="57"/>
      <c r="N1580" s="289"/>
      <c r="O1580" s="289"/>
      <c r="P1580" s="289"/>
      <c r="Q1580" s="290"/>
      <c r="R1580" s="290"/>
      <c r="S1580" s="57"/>
      <c r="T1580" s="57"/>
      <c r="U1580" s="58"/>
      <c r="W1580" s="274" t="s">
        <v>49</v>
      </c>
      <c r="X1580" s="275"/>
      <c r="Y1580" s="275"/>
      <c r="Z1580" s="291" t="str">
        <f t="shared" ref="Z1580:Z1585" si="69">Z1535</f>
        <v>T8888888888888</v>
      </c>
      <c r="AA1580" s="292"/>
      <c r="AB1580" s="292"/>
      <c r="AC1580" s="292"/>
      <c r="AD1580" s="292"/>
      <c r="AE1580" s="292"/>
      <c r="AF1580" s="292"/>
      <c r="AG1580" s="292"/>
      <c r="AH1580" s="292"/>
      <c r="AI1580" s="292"/>
      <c r="AJ1580" s="292"/>
      <c r="AK1580" s="292"/>
      <c r="AL1580" s="292"/>
      <c r="AM1580" s="293"/>
    </row>
    <row r="1581" spans="1:41" ht="17.25" customHeight="1" thickTop="1" thickBot="1" x14ac:dyDescent="0.2">
      <c r="A1581" s="37" t="s">
        <v>81</v>
      </c>
      <c r="I1581" s="60"/>
      <c r="W1581" s="276" t="s">
        <v>22</v>
      </c>
      <c r="X1581" s="277"/>
      <c r="Y1581" s="62"/>
      <c r="Z1581" s="278" t="str">
        <f t="shared" si="69"/>
        <v>270-2225</v>
      </c>
      <c r="AA1581" s="278"/>
      <c r="AB1581" s="279"/>
      <c r="AC1581" s="61"/>
      <c r="AD1581" s="62"/>
      <c r="AE1581" s="62"/>
      <c r="AF1581" s="62"/>
      <c r="AG1581" s="62"/>
      <c r="AH1581" s="62"/>
      <c r="AI1581" s="62"/>
      <c r="AJ1581" s="62"/>
      <c r="AK1581" s="62"/>
      <c r="AL1581" s="62"/>
      <c r="AM1581" s="63"/>
      <c r="AO1581" s="64"/>
    </row>
    <row r="1582" spans="1:41" ht="17.25" customHeight="1" thickTop="1" x14ac:dyDescent="0.15">
      <c r="A1582" s="59"/>
      <c r="B1582" s="241" t="str">
        <f>B1537</f>
        <v>製造管理部</v>
      </c>
      <c r="C1582" s="242"/>
      <c r="D1582" s="242"/>
      <c r="E1582" s="242"/>
      <c r="F1582" s="242"/>
      <c r="G1582" s="242"/>
      <c r="I1582" s="60"/>
      <c r="K1582" s="261" t="s">
        <v>8</v>
      </c>
      <c r="L1582" s="264" t="str">
        <f>L1537</f>
        <v>三井住友</v>
      </c>
      <c r="M1582" s="265"/>
      <c r="N1582" s="265"/>
      <c r="O1582" s="266" t="s">
        <v>32</v>
      </c>
      <c r="P1582" s="267"/>
      <c r="Q1582" s="264" t="str">
        <f>Q1537</f>
        <v>松戸</v>
      </c>
      <c r="R1582" s="265"/>
      <c r="S1582" s="265"/>
      <c r="T1582" s="266" t="s">
        <v>4</v>
      </c>
      <c r="U1582" s="268"/>
      <c r="W1582" s="239" t="s">
        <v>12</v>
      </c>
      <c r="X1582" s="240"/>
      <c r="Z1582" s="241" t="str">
        <f t="shared" si="69"/>
        <v>千葉県松戸市東松戸2-20-1</v>
      </c>
      <c r="AA1582" s="241"/>
      <c r="AB1582" s="242"/>
      <c r="AC1582" s="242"/>
      <c r="AD1582" s="242"/>
      <c r="AE1582" s="242"/>
      <c r="AF1582" s="242"/>
      <c r="AG1582" s="242"/>
      <c r="AH1582" s="242"/>
      <c r="AI1582" s="242"/>
      <c r="AJ1582" s="242"/>
      <c r="AK1582" s="242"/>
      <c r="AL1582" s="242"/>
      <c r="AM1582" s="243"/>
    </row>
    <row r="1583" spans="1:41" ht="17.25" customHeight="1" x14ac:dyDescent="0.15">
      <c r="A1583" s="59"/>
      <c r="B1583" s="242"/>
      <c r="C1583" s="242"/>
      <c r="D1583" s="242"/>
      <c r="E1583" s="242"/>
      <c r="F1583" s="242"/>
      <c r="G1583" s="242"/>
      <c r="H1583" s="52" t="s">
        <v>3</v>
      </c>
      <c r="I1583" s="60"/>
      <c r="K1583" s="262"/>
      <c r="L1583" s="255" t="s">
        <v>9</v>
      </c>
      <c r="M1583" s="256"/>
      <c r="N1583" s="257"/>
      <c r="O1583" s="258" t="str">
        <f>O1538</f>
        <v>当座</v>
      </c>
      <c r="P1583" s="259"/>
      <c r="Q1583" s="259"/>
      <c r="R1583" s="259"/>
      <c r="S1583" s="259"/>
      <c r="T1583" s="259"/>
      <c r="U1583" s="260"/>
      <c r="W1583" s="239" t="s">
        <v>13</v>
      </c>
      <c r="X1583" s="240"/>
      <c r="Z1583" s="241" t="str">
        <f t="shared" si="69"/>
        <v>秩父産業株式会社</v>
      </c>
      <c r="AA1583" s="241"/>
      <c r="AB1583" s="241"/>
      <c r="AC1583" s="241"/>
      <c r="AD1583" s="241"/>
      <c r="AE1583" s="241"/>
      <c r="AF1583" s="241"/>
      <c r="AG1583" s="241"/>
      <c r="AH1583" s="241"/>
      <c r="AI1583" s="241"/>
      <c r="AJ1583" s="241"/>
      <c r="AK1583" s="241"/>
      <c r="AL1583" s="34" t="s">
        <v>60</v>
      </c>
      <c r="AM1583" s="60"/>
    </row>
    <row r="1584" spans="1:41" ht="17.25" customHeight="1" x14ac:dyDescent="0.15">
      <c r="A1584" s="59"/>
      <c r="I1584" s="60"/>
      <c r="K1584" s="262"/>
      <c r="L1584" s="255" t="s">
        <v>10</v>
      </c>
      <c r="M1584" s="256"/>
      <c r="N1584" s="257"/>
      <c r="O1584" s="311">
        <f>O1539</f>
        <v>1234567</v>
      </c>
      <c r="P1584" s="312"/>
      <c r="Q1584" s="312"/>
      <c r="R1584" s="312"/>
      <c r="S1584" s="312"/>
      <c r="T1584" s="312"/>
      <c r="U1584" s="313"/>
      <c r="W1584" s="239" t="s">
        <v>23</v>
      </c>
      <c r="X1584" s="240"/>
      <c r="Z1584" s="241" t="str">
        <f t="shared" si="69"/>
        <v>047-311-1201</v>
      </c>
      <c r="AA1584" s="241"/>
      <c r="AB1584" s="242"/>
      <c r="AC1584" s="242"/>
      <c r="AD1584" s="242"/>
      <c r="AE1584" s="242"/>
      <c r="AF1584" s="242"/>
      <c r="AG1584" s="242"/>
      <c r="AH1584" s="242"/>
      <c r="AI1584" s="242"/>
      <c r="AJ1584" s="242"/>
      <c r="AK1584" s="242"/>
      <c r="AL1584" s="242"/>
      <c r="AM1584" s="243"/>
    </row>
    <row r="1585" spans="1:39" ht="17.25" customHeight="1" thickBot="1" x14ac:dyDescent="0.2">
      <c r="A1585" s="56"/>
      <c r="B1585" s="57" t="s">
        <v>4</v>
      </c>
      <c r="C1585" s="57"/>
      <c r="D1585" s="57" t="s">
        <v>5</v>
      </c>
      <c r="E1585" s="57"/>
      <c r="F1585" s="57"/>
      <c r="G1585" s="57" t="s">
        <v>6</v>
      </c>
      <c r="H1585" s="57"/>
      <c r="I1585" s="58"/>
      <c r="K1585" s="263"/>
      <c r="L1585" s="244" t="s">
        <v>11</v>
      </c>
      <c r="M1585" s="245"/>
      <c r="N1585" s="246"/>
      <c r="O1585" s="306" t="str">
        <f>O1540</f>
        <v>チチブサンギョウ（カ</v>
      </c>
      <c r="P1585" s="324"/>
      <c r="Q1585" s="324"/>
      <c r="R1585" s="324"/>
      <c r="S1585" s="324"/>
      <c r="T1585" s="324"/>
      <c r="U1585" s="325"/>
      <c r="W1585" s="250" t="s">
        <v>24</v>
      </c>
      <c r="X1585" s="251"/>
      <c r="Y1585" s="57"/>
      <c r="Z1585" s="252" t="str">
        <f t="shared" si="69"/>
        <v>047-311-1310</v>
      </c>
      <c r="AA1585" s="252"/>
      <c r="AB1585" s="253"/>
      <c r="AC1585" s="253"/>
      <c r="AD1585" s="253"/>
      <c r="AE1585" s="253"/>
      <c r="AF1585" s="253"/>
      <c r="AG1585" s="253"/>
      <c r="AH1585" s="253"/>
      <c r="AI1585" s="253"/>
      <c r="AJ1585" s="253"/>
      <c r="AK1585" s="253"/>
      <c r="AL1585" s="253"/>
      <c r="AM1585" s="254"/>
    </row>
    <row r="1586" spans="1:39" ht="14.25" thickTop="1" x14ac:dyDescent="0.15">
      <c r="E1586" s="1" t="s">
        <v>25</v>
      </c>
      <c r="AL1586" s="1"/>
    </row>
    <row r="1587" spans="1:39" ht="17.25" x14ac:dyDescent="0.15">
      <c r="A1587" s="52" t="s">
        <v>14</v>
      </c>
      <c r="R1587" s="10" t="s">
        <v>44</v>
      </c>
      <c r="S1587"/>
      <c r="Z1587" s="35" t="s">
        <v>61</v>
      </c>
    </row>
    <row r="1588" spans="1:39" ht="8.25" customHeight="1" thickBot="1" x14ac:dyDescent="0.2"/>
    <row r="1589" spans="1:39" ht="24" customHeight="1" thickTop="1" x14ac:dyDescent="0.15">
      <c r="A1589" s="232" t="s">
        <v>16</v>
      </c>
      <c r="B1589" s="233"/>
      <c r="C1589" s="233"/>
      <c r="D1589" s="233"/>
      <c r="E1589" s="234"/>
      <c r="F1589" s="65" t="s">
        <v>17</v>
      </c>
      <c r="G1589" s="66" t="s">
        <v>2</v>
      </c>
      <c r="H1589" s="235" t="s">
        <v>43</v>
      </c>
      <c r="I1589" s="236"/>
      <c r="J1589" s="236"/>
      <c r="K1589" s="236"/>
      <c r="L1589" s="236"/>
      <c r="M1589" s="236"/>
      <c r="N1589" s="236"/>
      <c r="O1589" s="236"/>
      <c r="P1589" s="236"/>
      <c r="Q1589" s="236" t="s">
        <v>18</v>
      </c>
      <c r="R1589" s="236"/>
      <c r="S1589" s="236" t="s">
        <v>26</v>
      </c>
      <c r="T1589" s="236"/>
      <c r="U1589" s="236" t="s">
        <v>31</v>
      </c>
      <c r="V1589" s="237"/>
      <c r="W1589" s="237"/>
      <c r="X1589" s="236" t="s">
        <v>19</v>
      </c>
      <c r="Y1589" s="236"/>
      <c r="Z1589" s="236"/>
      <c r="AA1589" s="236"/>
      <c r="AB1589" s="236"/>
      <c r="AC1589" s="238"/>
      <c r="AD1589" s="238"/>
      <c r="AE1589" s="226" t="s">
        <v>20</v>
      </c>
      <c r="AF1589" s="227"/>
      <c r="AG1589" s="228"/>
      <c r="AI1589" s="229" t="s">
        <v>36</v>
      </c>
      <c r="AJ1589" s="230"/>
      <c r="AK1589" s="230"/>
      <c r="AL1589" s="230"/>
      <c r="AM1589" s="231"/>
    </row>
    <row r="1590" spans="1:39" ht="24" customHeight="1" x14ac:dyDescent="0.15">
      <c r="A1590" s="216"/>
      <c r="B1590" s="214"/>
      <c r="C1590" s="214"/>
      <c r="D1590" s="214"/>
      <c r="E1590" s="217"/>
      <c r="F1590" s="68"/>
      <c r="G1590" s="67"/>
      <c r="H1590" s="218"/>
      <c r="I1590" s="214"/>
      <c r="J1590" s="214"/>
      <c r="K1590" s="214"/>
      <c r="L1590" s="214"/>
      <c r="M1590" s="214"/>
      <c r="N1590" s="214"/>
      <c r="O1590" s="214"/>
      <c r="P1590" s="214"/>
      <c r="Q1590" s="219"/>
      <c r="R1590" s="219"/>
      <c r="S1590" s="336"/>
      <c r="T1590" s="337"/>
      <c r="U1590" s="222"/>
      <c r="V1590" s="223"/>
      <c r="W1590" s="223"/>
      <c r="X1590" s="224">
        <f>ROUND(Q1590*U1590,0)</f>
        <v>0</v>
      </c>
      <c r="Y1590" s="224"/>
      <c r="Z1590" s="224"/>
      <c r="AA1590" s="224"/>
      <c r="AB1590" s="224"/>
      <c r="AC1590" s="225"/>
      <c r="AD1590" s="225"/>
      <c r="AE1590" s="213"/>
      <c r="AF1590" s="214"/>
      <c r="AG1590" s="215"/>
      <c r="AI1590" s="206"/>
      <c r="AJ1590" s="207"/>
      <c r="AK1590" s="207"/>
      <c r="AL1590" s="208"/>
      <c r="AM1590" s="209"/>
    </row>
    <row r="1591" spans="1:39" ht="24" customHeight="1" x14ac:dyDescent="0.15">
      <c r="A1591" s="216"/>
      <c r="B1591" s="214"/>
      <c r="C1591" s="214"/>
      <c r="D1591" s="214"/>
      <c r="E1591" s="217"/>
      <c r="F1591" s="68"/>
      <c r="G1591" s="67"/>
      <c r="H1591" s="218"/>
      <c r="I1591" s="214"/>
      <c r="J1591" s="214"/>
      <c r="K1591" s="214"/>
      <c r="L1591" s="214"/>
      <c r="M1591" s="214"/>
      <c r="N1591" s="214"/>
      <c r="O1591" s="214"/>
      <c r="P1591" s="214"/>
      <c r="Q1591" s="219"/>
      <c r="R1591" s="219"/>
      <c r="S1591" s="336"/>
      <c r="T1591" s="337"/>
      <c r="U1591" s="222"/>
      <c r="V1591" s="223"/>
      <c r="W1591" s="223"/>
      <c r="X1591" s="224">
        <f t="shared" ref="X1591:X1604" si="70">ROUND(Q1591*U1591,0)</f>
        <v>0</v>
      </c>
      <c r="Y1591" s="224"/>
      <c r="Z1591" s="224"/>
      <c r="AA1591" s="224"/>
      <c r="AB1591" s="224"/>
      <c r="AC1591" s="225"/>
      <c r="AD1591" s="225"/>
      <c r="AE1591" s="213"/>
      <c r="AF1591" s="214"/>
      <c r="AG1591" s="215"/>
      <c r="AI1591" s="206"/>
      <c r="AJ1591" s="207"/>
      <c r="AK1591" s="207"/>
      <c r="AL1591" s="208"/>
      <c r="AM1591" s="209"/>
    </row>
    <row r="1592" spans="1:39" ht="24" customHeight="1" x14ac:dyDescent="0.15">
      <c r="A1592" s="216"/>
      <c r="B1592" s="214"/>
      <c r="C1592" s="214"/>
      <c r="D1592" s="214"/>
      <c r="E1592" s="217"/>
      <c r="F1592" s="68"/>
      <c r="G1592" s="67"/>
      <c r="H1592" s="218"/>
      <c r="I1592" s="214"/>
      <c r="J1592" s="214"/>
      <c r="K1592" s="214"/>
      <c r="L1592" s="214"/>
      <c r="M1592" s="214"/>
      <c r="N1592" s="214"/>
      <c r="O1592" s="214"/>
      <c r="P1592" s="214"/>
      <c r="Q1592" s="219"/>
      <c r="R1592" s="219"/>
      <c r="S1592" s="336"/>
      <c r="T1592" s="337"/>
      <c r="U1592" s="222"/>
      <c r="V1592" s="223"/>
      <c r="W1592" s="223"/>
      <c r="X1592" s="224">
        <f t="shared" si="70"/>
        <v>0</v>
      </c>
      <c r="Y1592" s="224"/>
      <c r="Z1592" s="224"/>
      <c r="AA1592" s="224"/>
      <c r="AB1592" s="224"/>
      <c r="AC1592" s="225"/>
      <c r="AD1592" s="225"/>
      <c r="AE1592" s="213"/>
      <c r="AF1592" s="214"/>
      <c r="AG1592" s="215"/>
      <c r="AI1592" s="206"/>
      <c r="AJ1592" s="207"/>
      <c r="AK1592" s="207"/>
      <c r="AL1592" s="208"/>
      <c r="AM1592" s="209"/>
    </row>
    <row r="1593" spans="1:39" ht="24" customHeight="1" x14ac:dyDescent="0.15">
      <c r="A1593" s="216"/>
      <c r="B1593" s="214"/>
      <c r="C1593" s="214"/>
      <c r="D1593" s="214"/>
      <c r="E1593" s="217"/>
      <c r="F1593" s="68"/>
      <c r="G1593" s="67"/>
      <c r="H1593" s="218"/>
      <c r="I1593" s="214"/>
      <c r="J1593" s="214"/>
      <c r="K1593" s="214"/>
      <c r="L1593" s="214"/>
      <c r="M1593" s="214"/>
      <c r="N1593" s="214"/>
      <c r="O1593" s="214"/>
      <c r="P1593" s="214"/>
      <c r="Q1593" s="219"/>
      <c r="R1593" s="219"/>
      <c r="S1593" s="336"/>
      <c r="T1593" s="337"/>
      <c r="U1593" s="222"/>
      <c r="V1593" s="223"/>
      <c r="W1593" s="223"/>
      <c r="X1593" s="224">
        <f t="shared" si="70"/>
        <v>0</v>
      </c>
      <c r="Y1593" s="224"/>
      <c r="Z1593" s="224"/>
      <c r="AA1593" s="224"/>
      <c r="AB1593" s="224"/>
      <c r="AC1593" s="225"/>
      <c r="AD1593" s="225"/>
      <c r="AE1593" s="213"/>
      <c r="AF1593" s="214"/>
      <c r="AG1593" s="215"/>
      <c r="AI1593" s="206"/>
      <c r="AJ1593" s="207"/>
      <c r="AK1593" s="207"/>
      <c r="AL1593" s="208"/>
      <c r="AM1593" s="209"/>
    </row>
    <row r="1594" spans="1:39" ht="24" customHeight="1" x14ac:dyDescent="0.15">
      <c r="A1594" s="216"/>
      <c r="B1594" s="214"/>
      <c r="C1594" s="214"/>
      <c r="D1594" s="214"/>
      <c r="E1594" s="217"/>
      <c r="F1594" s="68"/>
      <c r="G1594" s="67"/>
      <c r="H1594" s="218"/>
      <c r="I1594" s="214"/>
      <c r="J1594" s="214"/>
      <c r="K1594" s="214"/>
      <c r="L1594" s="214"/>
      <c r="M1594" s="214"/>
      <c r="N1594" s="214"/>
      <c r="O1594" s="214"/>
      <c r="P1594" s="214"/>
      <c r="Q1594" s="219"/>
      <c r="R1594" s="219"/>
      <c r="S1594" s="336"/>
      <c r="T1594" s="337"/>
      <c r="U1594" s="222"/>
      <c r="V1594" s="223"/>
      <c r="W1594" s="223"/>
      <c r="X1594" s="224">
        <f t="shared" si="70"/>
        <v>0</v>
      </c>
      <c r="Y1594" s="224"/>
      <c r="Z1594" s="224"/>
      <c r="AA1594" s="224"/>
      <c r="AB1594" s="224"/>
      <c r="AC1594" s="225"/>
      <c r="AD1594" s="225"/>
      <c r="AE1594" s="213"/>
      <c r="AF1594" s="214"/>
      <c r="AG1594" s="215"/>
      <c r="AI1594" s="206"/>
      <c r="AJ1594" s="207"/>
      <c r="AK1594" s="207"/>
      <c r="AL1594" s="208"/>
      <c r="AM1594" s="209"/>
    </row>
    <row r="1595" spans="1:39" ht="24" customHeight="1" x14ac:dyDescent="0.15">
      <c r="A1595" s="216"/>
      <c r="B1595" s="214"/>
      <c r="C1595" s="214"/>
      <c r="D1595" s="214"/>
      <c r="E1595" s="217"/>
      <c r="F1595" s="68"/>
      <c r="G1595" s="67"/>
      <c r="H1595" s="218"/>
      <c r="I1595" s="214"/>
      <c r="J1595" s="214"/>
      <c r="K1595" s="214"/>
      <c r="L1595" s="214"/>
      <c r="M1595" s="214"/>
      <c r="N1595" s="214"/>
      <c r="O1595" s="214"/>
      <c r="P1595" s="214"/>
      <c r="Q1595" s="219"/>
      <c r="R1595" s="219"/>
      <c r="S1595" s="336"/>
      <c r="T1595" s="337"/>
      <c r="U1595" s="222"/>
      <c r="V1595" s="223"/>
      <c r="W1595" s="223"/>
      <c r="X1595" s="224">
        <f t="shared" si="70"/>
        <v>0</v>
      </c>
      <c r="Y1595" s="224"/>
      <c r="Z1595" s="224"/>
      <c r="AA1595" s="224"/>
      <c r="AB1595" s="224"/>
      <c r="AC1595" s="225"/>
      <c r="AD1595" s="225"/>
      <c r="AE1595" s="213"/>
      <c r="AF1595" s="214"/>
      <c r="AG1595" s="215"/>
      <c r="AI1595" s="206"/>
      <c r="AJ1595" s="207"/>
      <c r="AK1595" s="207"/>
      <c r="AL1595" s="208"/>
      <c r="AM1595" s="209"/>
    </row>
    <row r="1596" spans="1:39" ht="24" customHeight="1" x14ac:dyDescent="0.15">
      <c r="A1596" s="216"/>
      <c r="B1596" s="214"/>
      <c r="C1596" s="214"/>
      <c r="D1596" s="214"/>
      <c r="E1596" s="217"/>
      <c r="F1596" s="68"/>
      <c r="G1596" s="67"/>
      <c r="H1596" s="218"/>
      <c r="I1596" s="214"/>
      <c r="J1596" s="214"/>
      <c r="K1596" s="214"/>
      <c r="L1596" s="214"/>
      <c r="M1596" s="214"/>
      <c r="N1596" s="214"/>
      <c r="O1596" s="214"/>
      <c r="P1596" s="214"/>
      <c r="Q1596" s="219"/>
      <c r="R1596" s="219"/>
      <c r="S1596" s="336"/>
      <c r="T1596" s="337"/>
      <c r="U1596" s="222"/>
      <c r="V1596" s="223"/>
      <c r="W1596" s="223"/>
      <c r="X1596" s="224">
        <f t="shared" si="70"/>
        <v>0</v>
      </c>
      <c r="Y1596" s="224"/>
      <c r="Z1596" s="224"/>
      <c r="AA1596" s="224"/>
      <c r="AB1596" s="224"/>
      <c r="AC1596" s="225"/>
      <c r="AD1596" s="225"/>
      <c r="AE1596" s="213"/>
      <c r="AF1596" s="214"/>
      <c r="AG1596" s="215"/>
      <c r="AI1596" s="206"/>
      <c r="AJ1596" s="207"/>
      <c r="AK1596" s="207"/>
      <c r="AL1596" s="208"/>
      <c r="AM1596" s="209"/>
    </row>
    <row r="1597" spans="1:39" ht="24" customHeight="1" x14ac:dyDescent="0.15">
      <c r="A1597" s="216"/>
      <c r="B1597" s="214"/>
      <c r="C1597" s="214"/>
      <c r="D1597" s="214"/>
      <c r="E1597" s="217"/>
      <c r="F1597" s="68"/>
      <c r="G1597" s="67"/>
      <c r="H1597" s="218"/>
      <c r="I1597" s="214"/>
      <c r="J1597" s="214"/>
      <c r="K1597" s="214"/>
      <c r="L1597" s="214"/>
      <c r="M1597" s="214"/>
      <c r="N1597" s="214"/>
      <c r="O1597" s="214"/>
      <c r="P1597" s="214"/>
      <c r="Q1597" s="219"/>
      <c r="R1597" s="219"/>
      <c r="S1597" s="336"/>
      <c r="T1597" s="337"/>
      <c r="U1597" s="222"/>
      <c r="V1597" s="223"/>
      <c r="W1597" s="223"/>
      <c r="X1597" s="224">
        <f t="shared" si="70"/>
        <v>0</v>
      </c>
      <c r="Y1597" s="224"/>
      <c r="Z1597" s="224"/>
      <c r="AA1597" s="224"/>
      <c r="AB1597" s="224"/>
      <c r="AC1597" s="225"/>
      <c r="AD1597" s="225"/>
      <c r="AE1597" s="213"/>
      <c r="AF1597" s="214"/>
      <c r="AG1597" s="215"/>
      <c r="AI1597" s="206"/>
      <c r="AJ1597" s="207"/>
      <c r="AK1597" s="207"/>
      <c r="AL1597" s="208"/>
      <c r="AM1597" s="209"/>
    </row>
    <row r="1598" spans="1:39" ht="24" customHeight="1" x14ac:dyDescent="0.15">
      <c r="A1598" s="216"/>
      <c r="B1598" s="214"/>
      <c r="C1598" s="214"/>
      <c r="D1598" s="214"/>
      <c r="E1598" s="217"/>
      <c r="F1598" s="68"/>
      <c r="G1598" s="67"/>
      <c r="H1598" s="218"/>
      <c r="I1598" s="214"/>
      <c r="J1598" s="214"/>
      <c r="K1598" s="214"/>
      <c r="L1598" s="214"/>
      <c r="M1598" s="214"/>
      <c r="N1598" s="214"/>
      <c r="O1598" s="214"/>
      <c r="P1598" s="214"/>
      <c r="Q1598" s="219"/>
      <c r="R1598" s="219"/>
      <c r="S1598" s="336"/>
      <c r="T1598" s="337"/>
      <c r="U1598" s="222"/>
      <c r="V1598" s="223"/>
      <c r="W1598" s="223"/>
      <c r="X1598" s="224">
        <f t="shared" si="70"/>
        <v>0</v>
      </c>
      <c r="Y1598" s="224"/>
      <c r="Z1598" s="224"/>
      <c r="AA1598" s="224"/>
      <c r="AB1598" s="224"/>
      <c r="AC1598" s="225"/>
      <c r="AD1598" s="225"/>
      <c r="AE1598" s="213"/>
      <c r="AF1598" s="214"/>
      <c r="AG1598" s="215"/>
      <c r="AI1598" s="206"/>
      <c r="AJ1598" s="207"/>
      <c r="AK1598" s="207"/>
      <c r="AL1598" s="208"/>
      <c r="AM1598" s="209"/>
    </row>
    <row r="1599" spans="1:39" ht="24" customHeight="1" x14ac:dyDescent="0.15">
      <c r="A1599" s="216"/>
      <c r="B1599" s="214"/>
      <c r="C1599" s="214"/>
      <c r="D1599" s="214"/>
      <c r="E1599" s="217"/>
      <c r="F1599" s="68"/>
      <c r="G1599" s="67"/>
      <c r="H1599" s="218"/>
      <c r="I1599" s="214"/>
      <c r="J1599" s="214"/>
      <c r="K1599" s="214"/>
      <c r="L1599" s="214"/>
      <c r="M1599" s="214"/>
      <c r="N1599" s="214"/>
      <c r="O1599" s="214"/>
      <c r="P1599" s="214"/>
      <c r="Q1599" s="219"/>
      <c r="R1599" s="219"/>
      <c r="S1599" s="336"/>
      <c r="T1599" s="337"/>
      <c r="U1599" s="222"/>
      <c r="V1599" s="223"/>
      <c r="W1599" s="223"/>
      <c r="X1599" s="224">
        <f t="shared" si="70"/>
        <v>0</v>
      </c>
      <c r="Y1599" s="224"/>
      <c r="Z1599" s="224"/>
      <c r="AA1599" s="224"/>
      <c r="AB1599" s="224"/>
      <c r="AC1599" s="225"/>
      <c r="AD1599" s="225"/>
      <c r="AE1599" s="213"/>
      <c r="AF1599" s="214"/>
      <c r="AG1599" s="215"/>
      <c r="AI1599" s="206"/>
      <c r="AJ1599" s="207"/>
      <c r="AK1599" s="207"/>
      <c r="AL1599" s="208"/>
      <c r="AM1599" s="209"/>
    </row>
    <row r="1600" spans="1:39" ht="24" customHeight="1" x14ac:dyDescent="0.15">
      <c r="A1600" s="216"/>
      <c r="B1600" s="214"/>
      <c r="C1600" s="214"/>
      <c r="D1600" s="214"/>
      <c r="E1600" s="217"/>
      <c r="F1600" s="68"/>
      <c r="G1600" s="67"/>
      <c r="H1600" s="218"/>
      <c r="I1600" s="214"/>
      <c r="J1600" s="214"/>
      <c r="K1600" s="214"/>
      <c r="L1600" s="214"/>
      <c r="M1600" s="214"/>
      <c r="N1600" s="214"/>
      <c r="O1600" s="214"/>
      <c r="P1600" s="214"/>
      <c r="Q1600" s="219"/>
      <c r="R1600" s="219"/>
      <c r="S1600" s="336"/>
      <c r="T1600" s="337"/>
      <c r="U1600" s="222"/>
      <c r="V1600" s="223"/>
      <c r="W1600" s="223"/>
      <c r="X1600" s="224">
        <f t="shared" si="70"/>
        <v>0</v>
      </c>
      <c r="Y1600" s="224"/>
      <c r="Z1600" s="224"/>
      <c r="AA1600" s="224"/>
      <c r="AB1600" s="224"/>
      <c r="AC1600" s="225"/>
      <c r="AD1600" s="225"/>
      <c r="AE1600" s="213"/>
      <c r="AF1600" s="214"/>
      <c r="AG1600" s="215"/>
      <c r="AI1600" s="206"/>
      <c r="AJ1600" s="207"/>
      <c r="AK1600" s="207"/>
      <c r="AL1600" s="208"/>
      <c r="AM1600" s="209"/>
    </row>
    <row r="1601" spans="1:39" ht="24" customHeight="1" x14ac:dyDescent="0.15">
      <c r="A1601" s="216"/>
      <c r="B1601" s="214"/>
      <c r="C1601" s="214"/>
      <c r="D1601" s="214"/>
      <c r="E1601" s="217"/>
      <c r="F1601" s="68"/>
      <c r="G1601" s="67"/>
      <c r="H1601" s="218"/>
      <c r="I1601" s="214"/>
      <c r="J1601" s="214"/>
      <c r="K1601" s="214"/>
      <c r="L1601" s="214"/>
      <c r="M1601" s="214"/>
      <c r="N1601" s="214"/>
      <c r="O1601" s="214"/>
      <c r="P1601" s="214"/>
      <c r="Q1601" s="219"/>
      <c r="R1601" s="219"/>
      <c r="S1601" s="336"/>
      <c r="T1601" s="337"/>
      <c r="U1601" s="222"/>
      <c r="V1601" s="223"/>
      <c r="W1601" s="223"/>
      <c r="X1601" s="224">
        <f t="shared" si="70"/>
        <v>0</v>
      </c>
      <c r="Y1601" s="224"/>
      <c r="Z1601" s="224"/>
      <c r="AA1601" s="224"/>
      <c r="AB1601" s="224"/>
      <c r="AC1601" s="225"/>
      <c r="AD1601" s="225"/>
      <c r="AE1601" s="213"/>
      <c r="AF1601" s="214"/>
      <c r="AG1601" s="215"/>
      <c r="AI1601" s="206"/>
      <c r="AJ1601" s="207"/>
      <c r="AK1601" s="207"/>
      <c r="AL1601" s="208"/>
      <c r="AM1601" s="209"/>
    </row>
    <row r="1602" spans="1:39" ht="24" customHeight="1" x14ac:dyDescent="0.15">
      <c r="A1602" s="216"/>
      <c r="B1602" s="214"/>
      <c r="C1602" s="214"/>
      <c r="D1602" s="214"/>
      <c r="E1602" s="217"/>
      <c r="F1602" s="68"/>
      <c r="G1602" s="67"/>
      <c r="H1602" s="218"/>
      <c r="I1602" s="214"/>
      <c r="J1602" s="214"/>
      <c r="K1602" s="214"/>
      <c r="L1602" s="214"/>
      <c r="M1602" s="214"/>
      <c r="N1602" s="214"/>
      <c r="O1602" s="214"/>
      <c r="P1602" s="214"/>
      <c r="Q1602" s="219"/>
      <c r="R1602" s="219"/>
      <c r="S1602" s="336"/>
      <c r="T1602" s="337"/>
      <c r="U1602" s="222"/>
      <c r="V1602" s="223"/>
      <c r="W1602" s="223"/>
      <c r="X1602" s="224">
        <f t="shared" si="70"/>
        <v>0</v>
      </c>
      <c r="Y1602" s="224"/>
      <c r="Z1602" s="224"/>
      <c r="AA1602" s="224"/>
      <c r="AB1602" s="224"/>
      <c r="AC1602" s="225"/>
      <c r="AD1602" s="225"/>
      <c r="AE1602" s="213"/>
      <c r="AF1602" s="214"/>
      <c r="AG1602" s="215"/>
      <c r="AI1602" s="206"/>
      <c r="AJ1602" s="207"/>
      <c r="AK1602" s="207"/>
      <c r="AL1602" s="208"/>
      <c r="AM1602" s="209"/>
    </row>
    <row r="1603" spans="1:39" ht="24" customHeight="1" x14ac:dyDescent="0.15">
      <c r="A1603" s="216"/>
      <c r="B1603" s="214"/>
      <c r="C1603" s="214"/>
      <c r="D1603" s="214"/>
      <c r="E1603" s="217"/>
      <c r="F1603" s="68"/>
      <c r="G1603" s="67"/>
      <c r="H1603" s="218"/>
      <c r="I1603" s="214"/>
      <c r="J1603" s="214"/>
      <c r="K1603" s="214"/>
      <c r="L1603" s="214"/>
      <c r="M1603" s="214"/>
      <c r="N1603" s="214"/>
      <c r="O1603" s="214"/>
      <c r="P1603" s="214"/>
      <c r="Q1603" s="219"/>
      <c r="R1603" s="219"/>
      <c r="S1603" s="336"/>
      <c r="T1603" s="337"/>
      <c r="U1603" s="222"/>
      <c r="V1603" s="223"/>
      <c r="W1603" s="223"/>
      <c r="X1603" s="224">
        <f t="shared" si="70"/>
        <v>0</v>
      </c>
      <c r="Y1603" s="224"/>
      <c r="Z1603" s="224"/>
      <c r="AA1603" s="224"/>
      <c r="AB1603" s="224"/>
      <c r="AC1603" s="225"/>
      <c r="AD1603" s="225"/>
      <c r="AE1603" s="213"/>
      <c r="AF1603" s="214"/>
      <c r="AG1603" s="215"/>
      <c r="AI1603" s="206"/>
      <c r="AJ1603" s="207"/>
      <c r="AK1603" s="207"/>
      <c r="AL1603" s="208"/>
      <c r="AM1603" s="209"/>
    </row>
    <row r="1604" spans="1:39" ht="24" customHeight="1" thickBot="1" x14ac:dyDescent="0.2">
      <c r="A1604" s="216"/>
      <c r="B1604" s="214"/>
      <c r="C1604" s="214"/>
      <c r="D1604" s="214"/>
      <c r="E1604" s="217"/>
      <c r="F1604" s="68"/>
      <c r="G1604" s="67"/>
      <c r="H1604" s="218"/>
      <c r="I1604" s="214"/>
      <c r="J1604" s="214"/>
      <c r="K1604" s="214"/>
      <c r="L1604" s="214"/>
      <c r="M1604" s="214"/>
      <c r="N1604" s="214"/>
      <c r="O1604" s="214"/>
      <c r="P1604" s="214"/>
      <c r="Q1604" s="219"/>
      <c r="R1604" s="219"/>
      <c r="S1604" s="336"/>
      <c r="T1604" s="337"/>
      <c r="U1604" s="222"/>
      <c r="V1604" s="223"/>
      <c r="W1604" s="223"/>
      <c r="X1604" s="224">
        <f t="shared" si="70"/>
        <v>0</v>
      </c>
      <c r="Y1604" s="224"/>
      <c r="Z1604" s="224"/>
      <c r="AA1604" s="224"/>
      <c r="AB1604" s="224"/>
      <c r="AC1604" s="225"/>
      <c r="AD1604" s="225"/>
      <c r="AE1604" s="213"/>
      <c r="AF1604" s="214"/>
      <c r="AG1604" s="215"/>
      <c r="AI1604" s="206"/>
      <c r="AJ1604" s="207"/>
      <c r="AK1604" s="207"/>
      <c r="AL1604" s="208"/>
      <c r="AM1604" s="209"/>
    </row>
    <row r="1605" spans="1:39" ht="24" customHeight="1" thickTop="1" thickBot="1" x14ac:dyDescent="0.2">
      <c r="A1605" s="197"/>
      <c r="B1605" s="198"/>
      <c r="C1605" s="198"/>
      <c r="D1605" s="198"/>
      <c r="E1605" s="199"/>
      <c r="F1605" s="70"/>
      <c r="G1605" s="69"/>
      <c r="H1605" s="200" t="s">
        <v>64</v>
      </c>
      <c r="I1605" s="201"/>
      <c r="J1605" s="201"/>
      <c r="K1605" s="201"/>
      <c r="L1605" s="201"/>
      <c r="M1605" s="201"/>
      <c r="N1605" s="201"/>
      <c r="O1605" s="201"/>
      <c r="P1605" s="201"/>
      <c r="Q1605" s="200"/>
      <c r="R1605" s="200"/>
      <c r="S1605" s="200"/>
      <c r="T1605" s="200"/>
      <c r="U1605" s="200"/>
      <c r="V1605" s="200"/>
      <c r="W1605" s="200"/>
      <c r="X1605" s="202">
        <f>SUM(X1590:AD1604)</f>
        <v>0</v>
      </c>
      <c r="Y1605" s="202"/>
      <c r="Z1605" s="202"/>
      <c r="AA1605" s="202"/>
      <c r="AB1605" s="202"/>
      <c r="AC1605" s="203"/>
      <c r="AD1605" s="203"/>
      <c r="AE1605" s="204"/>
      <c r="AF1605" s="198"/>
      <c r="AG1605" s="205"/>
      <c r="AI1605" s="206"/>
      <c r="AJ1605" s="207"/>
      <c r="AK1605" s="207"/>
      <c r="AL1605" s="208"/>
      <c r="AM1605" s="209"/>
    </row>
    <row r="1606" spans="1:39" ht="14.25" thickTop="1" x14ac:dyDescent="0.15"/>
    <row r="1607" spans="1:39" ht="15.75" customHeight="1" x14ac:dyDescent="0.15">
      <c r="A1607" s="52" t="s">
        <v>30</v>
      </c>
      <c r="W1607" s="71"/>
      <c r="X1607" s="20"/>
      <c r="Y1607" s="172" t="s">
        <v>37</v>
      </c>
      <c r="Z1607" s="173"/>
      <c r="AA1607" s="173"/>
      <c r="AB1607" s="173"/>
      <c r="AC1607" s="174"/>
      <c r="AD1607" s="210" t="s">
        <v>28</v>
      </c>
      <c r="AE1607" s="211"/>
      <c r="AF1607" s="211"/>
      <c r="AG1607" s="211"/>
      <c r="AH1607" s="212"/>
      <c r="AI1607" s="210" t="s">
        <v>27</v>
      </c>
      <c r="AJ1607" s="211"/>
      <c r="AK1607" s="211"/>
      <c r="AL1607" s="211"/>
      <c r="AM1607" s="212"/>
    </row>
    <row r="1608" spans="1:39" ht="16.5" customHeight="1" x14ac:dyDescent="0.15">
      <c r="B1608" s="16" t="s">
        <v>132</v>
      </c>
      <c r="C1608" s="2"/>
      <c r="Y1608" s="187"/>
      <c r="Z1608" s="188"/>
      <c r="AA1608" s="188"/>
      <c r="AB1608" s="188"/>
      <c r="AC1608" s="188"/>
      <c r="AD1608" s="187"/>
      <c r="AE1608" s="188"/>
      <c r="AF1608" s="188"/>
      <c r="AG1608" s="188"/>
      <c r="AH1608" s="193"/>
      <c r="AI1608" s="187"/>
      <c r="AJ1608" s="188"/>
      <c r="AK1608" s="188"/>
      <c r="AL1608" s="188"/>
      <c r="AM1608" s="193"/>
    </row>
    <row r="1609" spans="1:39" ht="16.5" customHeight="1" x14ac:dyDescent="0.15">
      <c r="B1609" s="3" t="s">
        <v>47</v>
      </c>
      <c r="Y1609" s="189"/>
      <c r="Z1609" s="190"/>
      <c r="AA1609" s="190"/>
      <c r="AB1609" s="190"/>
      <c r="AC1609" s="190"/>
      <c r="AD1609" s="189"/>
      <c r="AE1609" s="190"/>
      <c r="AF1609" s="190"/>
      <c r="AG1609" s="190"/>
      <c r="AH1609" s="194"/>
      <c r="AI1609" s="189"/>
      <c r="AJ1609" s="190"/>
      <c r="AK1609" s="190"/>
      <c r="AL1609" s="190"/>
      <c r="AM1609" s="194"/>
    </row>
    <row r="1610" spans="1:39" ht="16.5" customHeight="1" x14ac:dyDescent="0.15">
      <c r="B1610" s="3" t="s">
        <v>50</v>
      </c>
      <c r="C1610" s="23"/>
      <c r="D1610" s="23"/>
      <c r="E1610" s="23"/>
      <c r="F1610" s="23"/>
      <c r="G1610" s="23"/>
      <c r="H1610" s="23"/>
      <c r="I1610" s="23"/>
      <c r="J1610" s="23"/>
      <c r="K1610" s="23"/>
      <c r="Y1610" s="189"/>
      <c r="Z1610" s="190"/>
      <c r="AA1610" s="190"/>
      <c r="AB1610" s="190"/>
      <c r="AC1610" s="190"/>
      <c r="AD1610" s="189"/>
      <c r="AE1610" s="190"/>
      <c r="AF1610" s="190"/>
      <c r="AG1610" s="190"/>
      <c r="AH1610" s="194"/>
      <c r="AI1610" s="189"/>
      <c r="AJ1610" s="190"/>
      <c r="AK1610" s="190"/>
      <c r="AL1610" s="190"/>
      <c r="AM1610" s="194"/>
    </row>
    <row r="1611" spans="1:39" ht="16.5" customHeight="1" x14ac:dyDescent="0.15">
      <c r="B1611" s="3" t="s">
        <v>58</v>
      </c>
      <c r="Y1611" s="191"/>
      <c r="Z1611" s="192"/>
      <c r="AA1611" s="192"/>
      <c r="AB1611" s="192"/>
      <c r="AC1611" s="192"/>
      <c r="AD1611" s="191"/>
      <c r="AE1611" s="192"/>
      <c r="AF1611" s="192"/>
      <c r="AG1611" s="192"/>
      <c r="AH1611" s="195"/>
      <c r="AI1611" s="191"/>
      <c r="AJ1611" s="192"/>
      <c r="AK1611" s="192"/>
      <c r="AL1611" s="192"/>
      <c r="AM1611" s="195"/>
    </row>
    <row r="1612" spans="1:39" ht="16.5" customHeight="1" x14ac:dyDescent="0.15">
      <c r="B1612" s="17" t="s">
        <v>59</v>
      </c>
    </row>
    <row r="1613" spans="1:39" ht="16.5" customHeight="1" x14ac:dyDescent="0.15">
      <c r="B1613" s="17"/>
      <c r="AD1613" s="64"/>
      <c r="AE1613"/>
      <c r="AF1613"/>
      <c r="AG1613"/>
      <c r="AH1613"/>
      <c r="AI1613"/>
      <c r="AJ1613"/>
      <c r="AK1613"/>
      <c r="AL1613"/>
      <c r="AM1613"/>
    </row>
    <row r="1614" spans="1:39" ht="16.5" customHeight="1" x14ac:dyDescent="0.15">
      <c r="B1614" s="3"/>
      <c r="AE1614"/>
      <c r="AF1614"/>
      <c r="AG1614"/>
      <c r="AH1614"/>
      <c r="AI1614"/>
      <c r="AJ1614"/>
      <c r="AK1614"/>
      <c r="AL1614"/>
      <c r="AM1614"/>
    </row>
    <row r="1615" spans="1:39" ht="16.5" customHeight="1" x14ac:dyDescent="0.15">
      <c r="B1615" s="196" t="s">
        <v>34</v>
      </c>
      <c r="C1615" s="196"/>
      <c r="D1615" s="196"/>
      <c r="E1615" s="196"/>
      <c r="F1615" s="196"/>
      <c r="G1615" s="196"/>
      <c r="H1615" s="196"/>
      <c r="I1615" s="196"/>
      <c r="J1615" s="196"/>
      <c r="L1615" s="196" t="s">
        <v>35</v>
      </c>
      <c r="M1615" s="196"/>
      <c r="N1615" s="196"/>
      <c r="O1615" s="196"/>
      <c r="P1615" s="196"/>
      <c r="Q1615" s="196"/>
      <c r="R1615" s="196"/>
      <c r="S1615" s="196"/>
      <c r="T1615" s="196"/>
      <c r="U1615" s="196"/>
      <c r="V1615" s="196"/>
      <c r="W1615" s="196"/>
      <c r="X1615" s="196"/>
      <c r="Y1615" s="196"/>
      <c r="Z1615" s="196"/>
      <c r="AA1615" s="64"/>
      <c r="AD1615"/>
      <c r="AE1615"/>
      <c r="AF1615"/>
      <c r="AG1615"/>
      <c r="AH1615"/>
      <c r="AI1615"/>
      <c r="AJ1615"/>
      <c r="AK1615"/>
      <c r="AL1615"/>
      <c r="AM1615"/>
    </row>
    <row r="1616" spans="1:39" x14ac:dyDescent="0.15">
      <c r="B1616" s="196"/>
      <c r="C1616" s="196"/>
      <c r="D1616" s="196"/>
      <c r="E1616" s="196"/>
      <c r="F1616" s="196"/>
      <c r="G1616" s="196"/>
      <c r="H1616" s="196"/>
      <c r="I1616" s="196"/>
      <c r="J1616" s="196"/>
      <c r="L1616" s="196"/>
      <c r="M1616" s="196"/>
      <c r="N1616" s="196"/>
      <c r="O1616" s="196"/>
      <c r="P1616" s="196"/>
      <c r="Q1616" s="196"/>
      <c r="R1616" s="196"/>
      <c r="S1616" s="196"/>
      <c r="T1616" s="196"/>
      <c r="U1616" s="196"/>
      <c r="V1616" s="196"/>
      <c r="W1616" s="196"/>
      <c r="X1616" s="196"/>
      <c r="Y1616" s="196"/>
      <c r="Z1616" s="196"/>
      <c r="AA1616" s="64"/>
    </row>
    <row r="1617" spans="1:41" x14ac:dyDescent="0.15">
      <c r="B1617" s="196"/>
      <c r="C1617" s="196"/>
      <c r="D1617" s="196"/>
      <c r="E1617" s="196"/>
      <c r="F1617" s="196"/>
      <c r="G1617" s="196"/>
      <c r="H1617" s="196"/>
      <c r="I1617" s="196"/>
      <c r="J1617" s="196"/>
      <c r="K1617" s="64"/>
      <c r="L1617" s="196"/>
      <c r="M1617" s="196"/>
      <c r="N1617" s="196"/>
      <c r="O1617" s="196"/>
      <c r="P1617" s="196"/>
      <c r="Q1617" s="196"/>
      <c r="R1617" s="196"/>
      <c r="S1617" s="196"/>
      <c r="T1617" s="196"/>
      <c r="U1617" s="196"/>
      <c r="V1617" s="196"/>
      <c r="W1617" s="196"/>
      <c r="X1617" s="196"/>
      <c r="Y1617" s="196"/>
      <c r="Z1617" s="196"/>
      <c r="AA1617" s="64"/>
      <c r="AD1617" s="196" t="s">
        <v>29</v>
      </c>
      <c r="AE1617" s="171"/>
      <c r="AF1617" s="171"/>
      <c r="AG1617" s="171"/>
      <c r="AH1617" s="171"/>
      <c r="AI1617" s="171"/>
      <c r="AJ1617" s="171"/>
      <c r="AK1617" s="171"/>
      <c r="AL1617" s="171"/>
      <c r="AM1617" s="171"/>
    </row>
    <row r="1618" spans="1:41" x14ac:dyDescent="0.15">
      <c r="B1618" s="196"/>
      <c r="C1618" s="196"/>
      <c r="D1618" s="196"/>
      <c r="E1618" s="196"/>
      <c r="F1618" s="196"/>
      <c r="G1618" s="196"/>
      <c r="H1618" s="196"/>
      <c r="I1618" s="196"/>
      <c r="J1618" s="196"/>
      <c r="K1618" s="64"/>
      <c r="L1618" s="196"/>
      <c r="M1618" s="196"/>
      <c r="N1618" s="196"/>
      <c r="O1618" s="196"/>
      <c r="P1618" s="196"/>
      <c r="Q1618" s="196"/>
      <c r="R1618" s="196"/>
      <c r="S1618" s="196"/>
      <c r="T1618" s="196"/>
      <c r="U1618" s="196"/>
      <c r="V1618" s="196"/>
      <c r="W1618" s="196"/>
      <c r="X1618" s="196"/>
      <c r="Y1618" s="196"/>
      <c r="Z1618" s="196"/>
      <c r="AA1618" s="64"/>
      <c r="AD1618" s="196"/>
      <c r="AE1618" s="196"/>
      <c r="AF1618" s="196"/>
      <c r="AG1618" s="196"/>
      <c r="AH1618" s="196"/>
      <c r="AI1618" s="196"/>
      <c r="AJ1618" s="196"/>
      <c r="AK1618" s="196"/>
      <c r="AL1618" s="196"/>
      <c r="AM1618" s="196"/>
    </row>
    <row r="1619" spans="1:41" x14ac:dyDescent="0.15">
      <c r="B1619" s="196"/>
      <c r="C1619" s="196"/>
      <c r="D1619" s="196"/>
      <c r="E1619" s="196"/>
      <c r="F1619" s="196"/>
      <c r="G1619" s="196"/>
      <c r="H1619" s="196"/>
      <c r="I1619" s="196"/>
      <c r="J1619" s="196"/>
      <c r="K1619" s="64"/>
      <c r="L1619" s="196"/>
      <c r="M1619" s="196"/>
      <c r="N1619" s="196"/>
      <c r="O1619" s="196"/>
      <c r="P1619" s="196"/>
      <c r="Q1619" s="196"/>
      <c r="R1619" s="196"/>
      <c r="S1619" s="196"/>
      <c r="T1619" s="196"/>
      <c r="U1619" s="196"/>
      <c r="V1619" s="196"/>
      <c r="W1619" s="196"/>
      <c r="X1619" s="196"/>
      <c r="Y1619" s="196"/>
      <c r="Z1619" s="196"/>
      <c r="AA1619" s="64"/>
      <c r="AD1619" s="196"/>
      <c r="AE1619" s="196"/>
      <c r="AF1619" s="196"/>
      <c r="AG1619" s="196"/>
      <c r="AH1619" s="196"/>
      <c r="AI1619" s="196"/>
      <c r="AJ1619" s="196"/>
      <c r="AK1619" s="196"/>
      <c r="AL1619" s="196"/>
      <c r="AM1619" s="196"/>
    </row>
    <row r="1620" spans="1:41" x14ac:dyDescent="0.15">
      <c r="K1620" s="64"/>
    </row>
    <row r="1621" spans="1:41" ht="16.5" customHeight="1" x14ac:dyDescent="0.15">
      <c r="A1621" s="80" t="s">
        <v>62</v>
      </c>
      <c r="B1621" s="81"/>
      <c r="C1621" s="81"/>
      <c r="D1621" s="81"/>
      <c r="E1621" s="81"/>
      <c r="F1621" s="81"/>
      <c r="G1621" s="81"/>
      <c r="H1621" s="81"/>
      <c r="I1621" s="81"/>
      <c r="J1621" s="81"/>
      <c r="K1621" s="81"/>
      <c r="L1621" s="81"/>
      <c r="M1621" s="81"/>
      <c r="N1621" s="81"/>
      <c r="O1621" s="81"/>
      <c r="P1621" s="81"/>
      <c r="Q1621" s="81"/>
      <c r="R1621" s="81"/>
      <c r="S1621" s="81"/>
      <c r="T1621" s="81"/>
      <c r="U1621" s="81"/>
      <c r="V1621" s="81"/>
      <c r="W1621" s="81"/>
      <c r="X1621" s="81"/>
      <c r="Y1621" s="81"/>
      <c r="Z1621" s="81"/>
      <c r="AA1621" s="81"/>
      <c r="AB1621" s="81"/>
      <c r="AC1621" s="81"/>
      <c r="AD1621" s="81"/>
      <c r="AE1621" s="81"/>
      <c r="AF1621" s="81"/>
      <c r="AG1621" s="81"/>
      <c r="AH1621" s="81"/>
      <c r="AI1621" s="81"/>
      <c r="AJ1621" s="81"/>
      <c r="AK1621" s="81"/>
      <c r="AL1621" s="81"/>
      <c r="AM1621" s="81"/>
    </row>
    <row r="1622" spans="1:41" ht="16.5" customHeight="1" x14ac:dyDescent="0.15">
      <c r="A1622" s="81"/>
      <c r="B1622" s="81"/>
      <c r="C1622" s="81"/>
      <c r="D1622" s="81"/>
      <c r="E1622" s="81"/>
      <c r="F1622" s="81"/>
      <c r="G1622" s="81"/>
      <c r="H1622" s="81"/>
      <c r="I1622" s="81"/>
      <c r="J1622" s="81"/>
      <c r="K1622" s="81"/>
      <c r="L1622" s="81"/>
      <c r="M1622" s="81"/>
      <c r="N1622" s="81"/>
      <c r="O1622" s="81"/>
      <c r="P1622" s="81"/>
      <c r="Q1622" s="81"/>
      <c r="R1622" s="81"/>
      <c r="S1622" s="81"/>
      <c r="T1622" s="81"/>
      <c r="U1622" s="81"/>
      <c r="V1622" s="81"/>
      <c r="W1622" s="81"/>
      <c r="X1622" s="81"/>
      <c r="Y1622" s="81"/>
      <c r="Z1622" s="81"/>
      <c r="AA1622" s="81"/>
      <c r="AB1622" s="81"/>
      <c r="AC1622" s="81"/>
      <c r="AD1622" s="81"/>
      <c r="AE1622" s="81"/>
      <c r="AF1622" s="81"/>
      <c r="AG1622" s="81"/>
      <c r="AH1622" s="81"/>
      <c r="AI1622" s="81"/>
      <c r="AJ1622" s="81"/>
      <c r="AK1622" s="81"/>
      <c r="AL1622" s="81"/>
      <c r="AM1622" s="81"/>
    </row>
    <row r="1623" spans="1:41" ht="14.25" thickBot="1" x14ac:dyDescent="0.2"/>
    <row r="1624" spans="1:41" ht="26.1" customHeight="1" thickTop="1" x14ac:dyDescent="0.15">
      <c r="A1624" s="280">
        <f>A1579</f>
        <v>5</v>
      </c>
      <c r="B1624" s="281"/>
      <c r="C1624" s="284" t="s">
        <v>0</v>
      </c>
      <c r="D1624" s="281">
        <f>D1579</f>
        <v>10</v>
      </c>
      <c r="E1624" s="281"/>
      <c r="F1624" s="284" t="s">
        <v>1</v>
      </c>
      <c r="G1624" s="281">
        <f>G1579</f>
        <v>31</v>
      </c>
      <c r="H1624" s="281"/>
      <c r="I1624" s="286" t="s">
        <v>2</v>
      </c>
      <c r="K1624" s="55"/>
      <c r="L1624" s="53"/>
      <c r="M1624" s="53"/>
      <c r="N1624" s="288">
        <f>N1579</f>
        <v>10</v>
      </c>
      <c r="O1624" s="288"/>
      <c r="P1624" s="288"/>
      <c r="Q1624" s="284" t="s">
        <v>1</v>
      </c>
      <c r="R1624" s="284" t="s">
        <v>7</v>
      </c>
      <c r="S1624" s="53"/>
      <c r="T1624" s="53"/>
      <c r="U1624" s="54"/>
      <c r="W1624" s="269" t="s">
        <v>21</v>
      </c>
      <c r="X1624" s="270"/>
      <c r="Y1624" s="270"/>
      <c r="Z1624" s="270"/>
      <c r="AA1624" s="270"/>
      <c r="AB1624" s="271">
        <f>AB1579</f>
        <v>646</v>
      </c>
      <c r="AC1624" s="272"/>
      <c r="AD1624" s="272"/>
      <c r="AE1624" s="272"/>
      <c r="AF1624" s="272"/>
      <c r="AG1624" s="272"/>
      <c r="AH1624" s="272"/>
      <c r="AI1624" s="272"/>
      <c r="AJ1624" s="272"/>
      <c r="AK1624" s="272"/>
      <c r="AL1624" s="272"/>
      <c r="AM1624" s="273"/>
    </row>
    <row r="1625" spans="1:41" ht="26.1" customHeight="1" thickBot="1" x14ac:dyDescent="0.2">
      <c r="A1625" s="282"/>
      <c r="B1625" s="283"/>
      <c r="C1625" s="285"/>
      <c r="D1625" s="283"/>
      <c r="E1625" s="283"/>
      <c r="F1625" s="285"/>
      <c r="G1625" s="283"/>
      <c r="H1625" s="283"/>
      <c r="I1625" s="287"/>
      <c r="K1625" s="56"/>
      <c r="L1625" s="57"/>
      <c r="M1625" s="57"/>
      <c r="N1625" s="289"/>
      <c r="O1625" s="289"/>
      <c r="P1625" s="289"/>
      <c r="Q1625" s="290"/>
      <c r="R1625" s="290"/>
      <c r="S1625" s="57"/>
      <c r="T1625" s="57"/>
      <c r="U1625" s="58"/>
      <c r="W1625" s="274" t="s">
        <v>49</v>
      </c>
      <c r="X1625" s="275"/>
      <c r="Y1625" s="275"/>
      <c r="Z1625" s="291" t="str">
        <f t="shared" ref="Z1625:Z1630" si="71">Z1580</f>
        <v>T8888888888888</v>
      </c>
      <c r="AA1625" s="292"/>
      <c r="AB1625" s="292"/>
      <c r="AC1625" s="292"/>
      <c r="AD1625" s="292"/>
      <c r="AE1625" s="292"/>
      <c r="AF1625" s="292"/>
      <c r="AG1625" s="292"/>
      <c r="AH1625" s="292"/>
      <c r="AI1625" s="292"/>
      <c r="AJ1625" s="292"/>
      <c r="AK1625" s="292"/>
      <c r="AL1625" s="292"/>
      <c r="AM1625" s="293"/>
    </row>
    <row r="1626" spans="1:41" ht="17.25" customHeight="1" thickTop="1" thickBot="1" x14ac:dyDescent="0.2">
      <c r="A1626" s="37" t="s">
        <v>81</v>
      </c>
      <c r="I1626" s="60"/>
      <c r="W1626" s="276" t="s">
        <v>22</v>
      </c>
      <c r="X1626" s="277"/>
      <c r="Y1626" s="62"/>
      <c r="Z1626" s="278" t="str">
        <f t="shared" si="71"/>
        <v>270-2225</v>
      </c>
      <c r="AA1626" s="278"/>
      <c r="AB1626" s="279"/>
      <c r="AC1626" s="61"/>
      <c r="AD1626" s="62"/>
      <c r="AE1626" s="62"/>
      <c r="AF1626" s="62"/>
      <c r="AG1626" s="62"/>
      <c r="AH1626" s="62"/>
      <c r="AI1626" s="62"/>
      <c r="AJ1626" s="62"/>
      <c r="AK1626" s="62"/>
      <c r="AL1626" s="62"/>
      <c r="AM1626" s="63"/>
      <c r="AO1626" s="64"/>
    </row>
    <row r="1627" spans="1:41" ht="17.25" customHeight="1" thickTop="1" x14ac:dyDescent="0.15">
      <c r="A1627" s="59"/>
      <c r="B1627" s="241" t="str">
        <f>B1582</f>
        <v>製造管理部</v>
      </c>
      <c r="C1627" s="242"/>
      <c r="D1627" s="242"/>
      <c r="E1627" s="242"/>
      <c r="F1627" s="242"/>
      <c r="G1627" s="242"/>
      <c r="I1627" s="60"/>
      <c r="K1627" s="261" t="s">
        <v>8</v>
      </c>
      <c r="L1627" s="264" t="str">
        <f>L1582</f>
        <v>三井住友</v>
      </c>
      <c r="M1627" s="265"/>
      <c r="N1627" s="265"/>
      <c r="O1627" s="266" t="s">
        <v>32</v>
      </c>
      <c r="P1627" s="267"/>
      <c r="Q1627" s="264" t="str">
        <f>Q1582</f>
        <v>松戸</v>
      </c>
      <c r="R1627" s="265"/>
      <c r="S1627" s="265"/>
      <c r="T1627" s="266" t="s">
        <v>4</v>
      </c>
      <c r="U1627" s="268"/>
      <c r="W1627" s="239" t="s">
        <v>12</v>
      </c>
      <c r="X1627" s="240"/>
      <c r="Z1627" s="241" t="str">
        <f t="shared" si="71"/>
        <v>千葉県松戸市東松戸2-20-1</v>
      </c>
      <c r="AA1627" s="241"/>
      <c r="AB1627" s="242"/>
      <c r="AC1627" s="242"/>
      <c r="AD1627" s="242"/>
      <c r="AE1627" s="242"/>
      <c r="AF1627" s="242"/>
      <c r="AG1627" s="242"/>
      <c r="AH1627" s="242"/>
      <c r="AI1627" s="242"/>
      <c r="AJ1627" s="242"/>
      <c r="AK1627" s="242"/>
      <c r="AL1627" s="242"/>
      <c r="AM1627" s="243"/>
    </row>
    <row r="1628" spans="1:41" ht="17.25" customHeight="1" x14ac:dyDescent="0.15">
      <c r="A1628" s="59"/>
      <c r="B1628" s="242"/>
      <c r="C1628" s="242"/>
      <c r="D1628" s="242"/>
      <c r="E1628" s="242"/>
      <c r="F1628" s="242"/>
      <c r="G1628" s="242"/>
      <c r="H1628" s="52" t="s">
        <v>3</v>
      </c>
      <c r="I1628" s="60"/>
      <c r="K1628" s="262"/>
      <c r="L1628" s="255" t="s">
        <v>9</v>
      </c>
      <c r="M1628" s="256"/>
      <c r="N1628" s="257"/>
      <c r="O1628" s="258" t="str">
        <f>O1583</f>
        <v>当座</v>
      </c>
      <c r="P1628" s="259"/>
      <c r="Q1628" s="259"/>
      <c r="R1628" s="259"/>
      <c r="S1628" s="259"/>
      <c r="T1628" s="259"/>
      <c r="U1628" s="260"/>
      <c r="W1628" s="239" t="s">
        <v>13</v>
      </c>
      <c r="X1628" s="240"/>
      <c r="Z1628" s="241" t="str">
        <f t="shared" si="71"/>
        <v>秩父産業株式会社</v>
      </c>
      <c r="AA1628" s="241"/>
      <c r="AB1628" s="241"/>
      <c r="AC1628" s="241"/>
      <c r="AD1628" s="241"/>
      <c r="AE1628" s="241"/>
      <c r="AF1628" s="241"/>
      <c r="AG1628" s="241"/>
      <c r="AH1628" s="241"/>
      <c r="AI1628" s="241"/>
      <c r="AJ1628" s="241"/>
      <c r="AK1628" s="241"/>
      <c r="AL1628" s="34" t="s">
        <v>60</v>
      </c>
      <c r="AM1628" s="60"/>
    </row>
    <row r="1629" spans="1:41" ht="17.25" customHeight="1" x14ac:dyDescent="0.15">
      <c r="A1629" s="59"/>
      <c r="I1629" s="60"/>
      <c r="K1629" s="262"/>
      <c r="L1629" s="255" t="s">
        <v>10</v>
      </c>
      <c r="M1629" s="256"/>
      <c r="N1629" s="257"/>
      <c r="O1629" s="311">
        <f>O1584</f>
        <v>1234567</v>
      </c>
      <c r="P1629" s="312"/>
      <c r="Q1629" s="312"/>
      <c r="R1629" s="312"/>
      <c r="S1629" s="312"/>
      <c r="T1629" s="312"/>
      <c r="U1629" s="313"/>
      <c r="W1629" s="239" t="s">
        <v>23</v>
      </c>
      <c r="X1629" s="240"/>
      <c r="Z1629" s="241" t="str">
        <f t="shared" si="71"/>
        <v>047-311-1201</v>
      </c>
      <c r="AA1629" s="241"/>
      <c r="AB1629" s="242"/>
      <c r="AC1629" s="242"/>
      <c r="AD1629" s="242"/>
      <c r="AE1629" s="242"/>
      <c r="AF1629" s="242"/>
      <c r="AG1629" s="242"/>
      <c r="AH1629" s="242"/>
      <c r="AI1629" s="242"/>
      <c r="AJ1629" s="242"/>
      <c r="AK1629" s="242"/>
      <c r="AL1629" s="242"/>
      <c r="AM1629" s="243"/>
    </row>
    <row r="1630" spans="1:41" ht="17.25" customHeight="1" thickBot="1" x14ac:dyDescent="0.2">
      <c r="A1630" s="56"/>
      <c r="B1630" s="57" t="s">
        <v>4</v>
      </c>
      <c r="C1630" s="57"/>
      <c r="D1630" s="57" t="s">
        <v>5</v>
      </c>
      <c r="E1630" s="57"/>
      <c r="F1630" s="57"/>
      <c r="G1630" s="57" t="s">
        <v>6</v>
      </c>
      <c r="H1630" s="57"/>
      <c r="I1630" s="58"/>
      <c r="K1630" s="263"/>
      <c r="L1630" s="244" t="s">
        <v>11</v>
      </c>
      <c r="M1630" s="245"/>
      <c r="N1630" s="246"/>
      <c r="O1630" s="306" t="str">
        <f>O1585</f>
        <v>チチブサンギョウ（カ</v>
      </c>
      <c r="P1630" s="324"/>
      <c r="Q1630" s="324"/>
      <c r="R1630" s="324"/>
      <c r="S1630" s="324"/>
      <c r="T1630" s="324"/>
      <c r="U1630" s="325"/>
      <c r="W1630" s="250" t="s">
        <v>24</v>
      </c>
      <c r="X1630" s="251"/>
      <c r="Y1630" s="57"/>
      <c r="Z1630" s="252" t="str">
        <f t="shared" si="71"/>
        <v>047-311-1310</v>
      </c>
      <c r="AA1630" s="252"/>
      <c r="AB1630" s="253"/>
      <c r="AC1630" s="253"/>
      <c r="AD1630" s="253"/>
      <c r="AE1630" s="253"/>
      <c r="AF1630" s="253"/>
      <c r="AG1630" s="253"/>
      <c r="AH1630" s="253"/>
      <c r="AI1630" s="253"/>
      <c r="AJ1630" s="253"/>
      <c r="AK1630" s="253"/>
      <c r="AL1630" s="253"/>
      <c r="AM1630" s="254"/>
    </row>
    <row r="1631" spans="1:41" ht="14.25" thickTop="1" x14ac:dyDescent="0.15">
      <c r="E1631" s="1" t="s">
        <v>25</v>
      </c>
      <c r="AL1631" s="1"/>
    </row>
    <row r="1632" spans="1:41" ht="17.25" x14ac:dyDescent="0.15">
      <c r="A1632" s="52" t="s">
        <v>14</v>
      </c>
      <c r="R1632" s="10" t="s">
        <v>44</v>
      </c>
      <c r="S1632"/>
      <c r="Z1632" s="35" t="s">
        <v>61</v>
      </c>
    </row>
    <row r="1633" spans="1:39" ht="8.25" customHeight="1" thickBot="1" x14ac:dyDescent="0.2"/>
    <row r="1634" spans="1:39" ht="24" customHeight="1" thickTop="1" x14ac:dyDescent="0.15">
      <c r="A1634" s="232" t="s">
        <v>16</v>
      </c>
      <c r="B1634" s="233"/>
      <c r="C1634" s="233"/>
      <c r="D1634" s="233"/>
      <c r="E1634" s="234"/>
      <c r="F1634" s="65" t="s">
        <v>17</v>
      </c>
      <c r="G1634" s="66" t="s">
        <v>2</v>
      </c>
      <c r="H1634" s="235" t="s">
        <v>43</v>
      </c>
      <c r="I1634" s="236"/>
      <c r="J1634" s="236"/>
      <c r="K1634" s="236"/>
      <c r="L1634" s="236"/>
      <c r="M1634" s="236"/>
      <c r="N1634" s="236"/>
      <c r="O1634" s="236"/>
      <c r="P1634" s="236"/>
      <c r="Q1634" s="236" t="s">
        <v>18</v>
      </c>
      <c r="R1634" s="236"/>
      <c r="S1634" s="236" t="s">
        <v>26</v>
      </c>
      <c r="T1634" s="236"/>
      <c r="U1634" s="236" t="s">
        <v>31</v>
      </c>
      <c r="V1634" s="237"/>
      <c r="W1634" s="237"/>
      <c r="X1634" s="236" t="s">
        <v>19</v>
      </c>
      <c r="Y1634" s="236"/>
      <c r="Z1634" s="236"/>
      <c r="AA1634" s="236"/>
      <c r="AB1634" s="236"/>
      <c r="AC1634" s="238"/>
      <c r="AD1634" s="238"/>
      <c r="AE1634" s="226" t="s">
        <v>20</v>
      </c>
      <c r="AF1634" s="227"/>
      <c r="AG1634" s="228"/>
      <c r="AI1634" s="229" t="s">
        <v>36</v>
      </c>
      <c r="AJ1634" s="230"/>
      <c r="AK1634" s="230"/>
      <c r="AL1634" s="230"/>
      <c r="AM1634" s="231"/>
    </row>
    <row r="1635" spans="1:39" ht="24" customHeight="1" x14ac:dyDescent="0.15">
      <c r="A1635" s="216"/>
      <c r="B1635" s="214"/>
      <c r="C1635" s="214"/>
      <c r="D1635" s="214"/>
      <c r="E1635" s="217"/>
      <c r="F1635" s="68"/>
      <c r="G1635" s="67"/>
      <c r="H1635" s="218"/>
      <c r="I1635" s="214"/>
      <c r="J1635" s="214"/>
      <c r="K1635" s="214"/>
      <c r="L1635" s="214"/>
      <c r="M1635" s="214"/>
      <c r="N1635" s="214"/>
      <c r="O1635" s="214"/>
      <c r="P1635" s="214"/>
      <c r="Q1635" s="219"/>
      <c r="R1635" s="219"/>
      <c r="S1635" s="336"/>
      <c r="T1635" s="337"/>
      <c r="U1635" s="222"/>
      <c r="V1635" s="223"/>
      <c r="W1635" s="223"/>
      <c r="X1635" s="224">
        <f>ROUND(Q1635*U1635,0)</f>
        <v>0</v>
      </c>
      <c r="Y1635" s="224"/>
      <c r="Z1635" s="224"/>
      <c r="AA1635" s="224"/>
      <c r="AB1635" s="224"/>
      <c r="AC1635" s="225"/>
      <c r="AD1635" s="225"/>
      <c r="AE1635" s="213"/>
      <c r="AF1635" s="214"/>
      <c r="AG1635" s="215"/>
      <c r="AI1635" s="206"/>
      <c r="AJ1635" s="207"/>
      <c r="AK1635" s="207"/>
      <c r="AL1635" s="208"/>
      <c r="AM1635" s="209"/>
    </row>
    <row r="1636" spans="1:39" ht="24" customHeight="1" x14ac:dyDescent="0.15">
      <c r="A1636" s="216"/>
      <c r="B1636" s="214"/>
      <c r="C1636" s="214"/>
      <c r="D1636" s="214"/>
      <c r="E1636" s="217"/>
      <c r="F1636" s="68"/>
      <c r="G1636" s="67"/>
      <c r="H1636" s="218"/>
      <c r="I1636" s="214"/>
      <c r="J1636" s="214"/>
      <c r="K1636" s="214"/>
      <c r="L1636" s="214"/>
      <c r="M1636" s="214"/>
      <c r="N1636" s="214"/>
      <c r="O1636" s="214"/>
      <c r="P1636" s="214"/>
      <c r="Q1636" s="219"/>
      <c r="R1636" s="219"/>
      <c r="S1636" s="336"/>
      <c r="T1636" s="337"/>
      <c r="U1636" s="222"/>
      <c r="V1636" s="223"/>
      <c r="W1636" s="223"/>
      <c r="X1636" s="224">
        <f t="shared" ref="X1636:X1648" si="72">ROUND(Q1636*U1636,0)</f>
        <v>0</v>
      </c>
      <c r="Y1636" s="224"/>
      <c r="Z1636" s="224"/>
      <c r="AA1636" s="224"/>
      <c r="AB1636" s="224"/>
      <c r="AC1636" s="225"/>
      <c r="AD1636" s="225"/>
      <c r="AE1636" s="213"/>
      <c r="AF1636" s="214"/>
      <c r="AG1636" s="215"/>
      <c r="AI1636" s="206"/>
      <c r="AJ1636" s="207"/>
      <c r="AK1636" s="207"/>
      <c r="AL1636" s="208"/>
      <c r="AM1636" s="209"/>
    </row>
    <row r="1637" spans="1:39" ht="24" customHeight="1" x14ac:dyDescent="0.15">
      <c r="A1637" s="216"/>
      <c r="B1637" s="214"/>
      <c r="C1637" s="214"/>
      <c r="D1637" s="214"/>
      <c r="E1637" s="217"/>
      <c r="F1637" s="68"/>
      <c r="G1637" s="67"/>
      <c r="H1637" s="218"/>
      <c r="I1637" s="214"/>
      <c r="J1637" s="214"/>
      <c r="K1637" s="214"/>
      <c r="L1637" s="214"/>
      <c r="M1637" s="214"/>
      <c r="N1637" s="214"/>
      <c r="O1637" s="214"/>
      <c r="P1637" s="214"/>
      <c r="Q1637" s="219"/>
      <c r="R1637" s="219"/>
      <c r="S1637" s="336"/>
      <c r="T1637" s="337"/>
      <c r="U1637" s="222"/>
      <c r="V1637" s="223"/>
      <c r="W1637" s="223"/>
      <c r="X1637" s="224">
        <f t="shared" si="72"/>
        <v>0</v>
      </c>
      <c r="Y1637" s="224"/>
      <c r="Z1637" s="224"/>
      <c r="AA1637" s="224"/>
      <c r="AB1637" s="224"/>
      <c r="AC1637" s="225"/>
      <c r="AD1637" s="225"/>
      <c r="AE1637" s="213"/>
      <c r="AF1637" s="214"/>
      <c r="AG1637" s="215"/>
      <c r="AI1637" s="206"/>
      <c r="AJ1637" s="207"/>
      <c r="AK1637" s="207"/>
      <c r="AL1637" s="208"/>
      <c r="AM1637" s="209"/>
    </row>
    <row r="1638" spans="1:39" ht="24" customHeight="1" x14ac:dyDescent="0.15">
      <c r="A1638" s="216"/>
      <c r="B1638" s="214"/>
      <c r="C1638" s="214"/>
      <c r="D1638" s="214"/>
      <c r="E1638" s="217"/>
      <c r="F1638" s="68"/>
      <c r="G1638" s="67"/>
      <c r="H1638" s="218"/>
      <c r="I1638" s="214"/>
      <c r="J1638" s="214"/>
      <c r="K1638" s="214"/>
      <c r="L1638" s="214"/>
      <c r="M1638" s="214"/>
      <c r="N1638" s="214"/>
      <c r="O1638" s="214"/>
      <c r="P1638" s="214"/>
      <c r="Q1638" s="219"/>
      <c r="R1638" s="219"/>
      <c r="S1638" s="336"/>
      <c r="T1638" s="337"/>
      <c r="U1638" s="222"/>
      <c r="V1638" s="223"/>
      <c r="W1638" s="223"/>
      <c r="X1638" s="224">
        <f t="shared" si="72"/>
        <v>0</v>
      </c>
      <c r="Y1638" s="224"/>
      <c r="Z1638" s="224"/>
      <c r="AA1638" s="224"/>
      <c r="AB1638" s="224"/>
      <c r="AC1638" s="225"/>
      <c r="AD1638" s="225"/>
      <c r="AE1638" s="213"/>
      <c r="AF1638" s="214"/>
      <c r="AG1638" s="215"/>
      <c r="AI1638" s="206"/>
      <c r="AJ1638" s="207"/>
      <c r="AK1638" s="207"/>
      <c r="AL1638" s="208"/>
      <c r="AM1638" s="209"/>
    </row>
    <row r="1639" spans="1:39" ht="24" customHeight="1" x14ac:dyDescent="0.15">
      <c r="A1639" s="216"/>
      <c r="B1639" s="214"/>
      <c r="C1639" s="214"/>
      <c r="D1639" s="214"/>
      <c r="E1639" s="217"/>
      <c r="F1639" s="68"/>
      <c r="G1639" s="67"/>
      <c r="H1639" s="218"/>
      <c r="I1639" s="214"/>
      <c r="J1639" s="214"/>
      <c r="K1639" s="214"/>
      <c r="L1639" s="214"/>
      <c r="M1639" s="214"/>
      <c r="N1639" s="214"/>
      <c r="O1639" s="214"/>
      <c r="P1639" s="214"/>
      <c r="Q1639" s="219"/>
      <c r="R1639" s="219"/>
      <c r="S1639" s="336"/>
      <c r="T1639" s="337"/>
      <c r="U1639" s="222"/>
      <c r="V1639" s="223"/>
      <c r="W1639" s="223"/>
      <c r="X1639" s="224">
        <f t="shared" si="72"/>
        <v>0</v>
      </c>
      <c r="Y1639" s="224"/>
      <c r="Z1639" s="224"/>
      <c r="AA1639" s="224"/>
      <c r="AB1639" s="224"/>
      <c r="AC1639" s="225"/>
      <c r="AD1639" s="225"/>
      <c r="AE1639" s="213"/>
      <c r="AF1639" s="214"/>
      <c r="AG1639" s="215"/>
      <c r="AI1639" s="206"/>
      <c r="AJ1639" s="207"/>
      <c r="AK1639" s="207"/>
      <c r="AL1639" s="208"/>
      <c r="AM1639" s="209"/>
    </row>
    <row r="1640" spans="1:39" ht="24" customHeight="1" x14ac:dyDescent="0.15">
      <c r="A1640" s="216"/>
      <c r="B1640" s="214"/>
      <c r="C1640" s="214"/>
      <c r="D1640" s="214"/>
      <c r="E1640" s="217"/>
      <c r="F1640" s="68"/>
      <c r="G1640" s="67"/>
      <c r="H1640" s="218"/>
      <c r="I1640" s="214"/>
      <c r="J1640" s="214"/>
      <c r="K1640" s="214"/>
      <c r="L1640" s="214"/>
      <c r="M1640" s="214"/>
      <c r="N1640" s="214"/>
      <c r="O1640" s="214"/>
      <c r="P1640" s="214"/>
      <c r="Q1640" s="219"/>
      <c r="R1640" s="219"/>
      <c r="S1640" s="336"/>
      <c r="T1640" s="337"/>
      <c r="U1640" s="222"/>
      <c r="V1640" s="223"/>
      <c r="W1640" s="223"/>
      <c r="X1640" s="224">
        <f t="shared" si="72"/>
        <v>0</v>
      </c>
      <c r="Y1640" s="224"/>
      <c r="Z1640" s="224"/>
      <c r="AA1640" s="224"/>
      <c r="AB1640" s="224"/>
      <c r="AC1640" s="225"/>
      <c r="AD1640" s="225"/>
      <c r="AE1640" s="213"/>
      <c r="AF1640" s="214"/>
      <c r="AG1640" s="215"/>
      <c r="AI1640" s="206"/>
      <c r="AJ1640" s="207"/>
      <c r="AK1640" s="207"/>
      <c r="AL1640" s="208"/>
      <c r="AM1640" s="209"/>
    </row>
    <row r="1641" spans="1:39" ht="24" customHeight="1" x14ac:dyDescent="0.15">
      <c r="A1641" s="216"/>
      <c r="B1641" s="214"/>
      <c r="C1641" s="214"/>
      <c r="D1641" s="214"/>
      <c r="E1641" s="217"/>
      <c r="F1641" s="68"/>
      <c r="G1641" s="67"/>
      <c r="H1641" s="218"/>
      <c r="I1641" s="214"/>
      <c r="J1641" s="214"/>
      <c r="K1641" s="214"/>
      <c r="L1641" s="214"/>
      <c r="M1641" s="214"/>
      <c r="N1641" s="214"/>
      <c r="O1641" s="214"/>
      <c r="P1641" s="214"/>
      <c r="Q1641" s="219"/>
      <c r="R1641" s="219"/>
      <c r="S1641" s="336"/>
      <c r="T1641" s="337"/>
      <c r="U1641" s="222"/>
      <c r="V1641" s="223"/>
      <c r="W1641" s="223"/>
      <c r="X1641" s="224">
        <f t="shared" si="72"/>
        <v>0</v>
      </c>
      <c r="Y1641" s="224"/>
      <c r="Z1641" s="224"/>
      <c r="AA1641" s="224"/>
      <c r="AB1641" s="224"/>
      <c r="AC1641" s="225"/>
      <c r="AD1641" s="225"/>
      <c r="AE1641" s="213"/>
      <c r="AF1641" s="214"/>
      <c r="AG1641" s="215"/>
      <c r="AI1641" s="206"/>
      <c r="AJ1641" s="207"/>
      <c r="AK1641" s="207"/>
      <c r="AL1641" s="208"/>
      <c r="AM1641" s="209"/>
    </row>
    <row r="1642" spans="1:39" ht="24" customHeight="1" x14ac:dyDescent="0.15">
      <c r="A1642" s="216"/>
      <c r="B1642" s="214"/>
      <c r="C1642" s="214"/>
      <c r="D1642" s="214"/>
      <c r="E1642" s="217"/>
      <c r="F1642" s="68"/>
      <c r="G1642" s="67"/>
      <c r="H1642" s="218"/>
      <c r="I1642" s="214"/>
      <c r="J1642" s="214"/>
      <c r="K1642" s="214"/>
      <c r="L1642" s="214"/>
      <c r="M1642" s="214"/>
      <c r="N1642" s="214"/>
      <c r="O1642" s="214"/>
      <c r="P1642" s="214"/>
      <c r="Q1642" s="219"/>
      <c r="R1642" s="219"/>
      <c r="S1642" s="336"/>
      <c r="T1642" s="337"/>
      <c r="U1642" s="222"/>
      <c r="V1642" s="223"/>
      <c r="W1642" s="223"/>
      <c r="X1642" s="224">
        <f t="shared" si="72"/>
        <v>0</v>
      </c>
      <c r="Y1642" s="224"/>
      <c r="Z1642" s="224"/>
      <c r="AA1642" s="224"/>
      <c r="AB1642" s="224"/>
      <c r="AC1642" s="225"/>
      <c r="AD1642" s="225"/>
      <c r="AE1642" s="213"/>
      <c r="AF1642" s="214"/>
      <c r="AG1642" s="215"/>
      <c r="AI1642" s="206"/>
      <c r="AJ1642" s="207"/>
      <c r="AK1642" s="207"/>
      <c r="AL1642" s="208"/>
      <c r="AM1642" s="209"/>
    </row>
    <row r="1643" spans="1:39" ht="24" customHeight="1" x14ac:dyDescent="0.15">
      <c r="A1643" s="216"/>
      <c r="B1643" s="214"/>
      <c r="C1643" s="214"/>
      <c r="D1643" s="214"/>
      <c r="E1643" s="217"/>
      <c r="F1643" s="68"/>
      <c r="G1643" s="67"/>
      <c r="H1643" s="218"/>
      <c r="I1643" s="214"/>
      <c r="J1643" s="214"/>
      <c r="K1643" s="214"/>
      <c r="L1643" s="214"/>
      <c r="M1643" s="214"/>
      <c r="N1643" s="214"/>
      <c r="O1643" s="214"/>
      <c r="P1643" s="214"/>
      <c r="Q1643" s="219"/>
      <c r="R1643" s="219"/>
      <c r="S1643" s="336"/>
      <c r="T1643" s="337"/>
      <c r="U1643" s="222"/>
      <c r="V1643" s="223"/>
      <c r="W1643" s="223"/>
      <c r="X1643" s="224">
        <f t="shared" si="72"/>
        <v>0</v>
      </c>
      <c r="Y1643" s="224"/>
      <c r="Z1643" s="224"/>
      <c r="AA1643" s="224"/>
      <c r="AB1643" s="224"/>
      <c r="AC1643" s="225"/>
      <c r="AD1643" s="225"/>
      <c r="AE1643" s="213"/>
      <c r="AF1643" s="214"/>
      <c r="AG1643" s="215"/>
      <c r="AI1643" s="206"/>
      <c r="AJ1643" s="207"/>
      <c r="AK1643" s="207"/>
      <c r="AL1643" s="208"/>
      <c r="AM1643" s="209"/>
    </row>
    <row r="1644" spans="1:39" ht="24" customHeight="1" x14ac:dyDescent="0.15">
      <c r="A1644" s="216"/>
      <c r="B1644" s="214"/>
      <c r="C1644" s="214"/>
      <c r="D1644" s="214"/>
      <c r="E1644" s="217"/>
      <c r="F1644" s="68"/>
      <c r="G1644" s="67"/>
      <c r="H1644" s="218"/>
      <c r="I1644" s="214"/>
      <c r="J1644" s="214"/>
      <c r="K1644" s="214"/>
      <c r="L1644" s="214"/>
      <c r="M1644" s="214"/>
      <c r="N1644" s="214"/>
      <c r="O1644" s="214"/>
      <c r="P1644" s="214"/>
      <c r="Q1644" s="219"/>
      <c r="R1644" s="219"/>
      <c r="S1644" s="336"/>
      <c r="T1644" s="337"/>
      <c r="U1644" s="222"/>
      <c r="V1644" s="223"/>
      <c r="W1644" s="223"/>
      <c r="X1644" s="224">
        <f t="shared" si="72"/>
        <v>0</v>
      </c>
      <c r="Y1644" s="224"/>
      <c r="Z1644" s="224"/>
      <c r="AA1644" s="224"/>
      <c r="AB1644" s="224"/>
      <c r="AC1644" s="225"/>
      <c r="AD1644" s="225"/>
      <c r="AE1644" s="213"/>
      <c r="AF1644" s="214"/>
      <c r="AG1644" s="215"/>
      <c r="AI1644" s="206"/>
      <c r="AJ1644" s="207"/>
      <c r="AK1644" s="207"/>
      <c r="AL1644" s="208"/>
      <c r="AM1644" s="209"/>
    </row>
    <row r="1645" spans="1:39" ht="24" customHeight="1" x14ac:dyDescent="0.15">
      <c r="A1645" s="216"/>
      <c r="B1645" s="214"/>
      <c r="C1645" s="214"/>
      <c r="D1645" s="214"/>
      <c r="E1645" s="217"/>
      <c r="F1645" s="68"/>
      <c r="G1645" s="67"/>
      <c r="H1645" s="218"/>
      <c r="I1645" s="214"/>
      <c r="J1645" s="214"/>
      <c r="K1645" s="214"/>
      <c r="L1645" s="214"/>
      <c r="M1645" s="214"/>
      <c r="N1645" s="214"/>
      <c r="O1645" s="214"/>
      <c r="P1645" s="214"/>
      <c r="Q1645" s="219"/>
      <c r="R1645" s="219"/>
      <c r="S1645" s="336"/>
      <c r="T1645" s="337"/>
      <c r="U1645" s="222"/>
      <c r="V1645" s="223"/>
      <c r="W1645" s="223"/>
      <c r="X1645" s="224">
        <f t="shared" si="72"/>
        <v>0</v>
      </c>
      <c r="Y1645" s="224"/>
      <c r="Z1645" s="224"/>
      <c r="AA1645" s="224"/>
      <c r="AB1645" s="224"/>
      <c r="AC1645" s="225"/>
      <c r="AD1645" s="225"/>
      <c r="AE1645" s="213"/>
      <c r="AF1645" s="214"/>
      <c r="AG1645" s="215"/>
      <c r="AI1645" s="206"/>
      <c r="AJ1645" s="207"/>
      <c r="AK1645" s="207"/>
      <c r="AL1645" s="208"/>
      <c r="AM1645" s="209"/>
    </row>
    <row r="1646" spans="1:39" ht="24" customHeight="1" x14ac:dyDescent="0.15">
      <c r="A1646" s="216"/>
      <c r="B1646" s="214"/>
      <c r="C1646" s="214"/>
      <c r="D1646" s="214"/>
      <c r="E1646" s="217"/>
      <c r="F1646" s="68"/>
      <c r="G1646" s="67"/>
      <c r="H1646" s="218"/>
      <c r="I1646" s="214"/>
      <c r="J1646" s="214"/>
      <c r="K1646" s="214"/>
      <c r="L1646" s="214"/>
      <c r="M1646" s="214"/>
      <c r="N1646" s="214"/>
      <c r="O1646" s="214"/>
      <c r="P1646" s="214"/>
      <c r="Q1646" s="219"/>
      <c r="R1646" s="219"/>
      <c r="S1646" s="336"/>
      <c r="T1646" s="337"/>
      <c r="U1646" s="222"/>
      <c r="V1646" s="223"/>
      <c r="W1646" s="223"/>
      <c r="X1646" s="224">
        <f t="shared" si="72"/>
        <v>0</v>
      </c>
      <c r="Y1646" s="224"/>
      <c r="Z1646" s="224"/>
      <c r="AA1646" s="224"/>
      <c r="AB1646" s="224"/>
      <c r="AC1646" s="225"/>
      <c r="AD1646" s="225"/>
      <c r="AE1646" s="213"/>
      <c r="AF1646" s="214"/>
      <c r="AG1646" s="215"/>
      <c r="AI1646" s="206"/>
      <c r="AJ1646" s="207"/>
      <c r="AK1646" s="207"/>
      <c r="AL1646" s="208"/>
      <c r="AM1646" s="209"/>
    </row>
    <row r="1647" spans="1:39" ht="24" customHeight="1" x14ac:dyDescent="0.15">
      <c r="A1647" s="216"/>
      <c r="B1647" s="214"/>
      <c r="C1647" s="214"/>
      <c r="D1647" s="214"/>
      <c r="E1647" s="217"/>
      <c r="F1647" s="68"/>
      <c r="G1647" s="67"/>
      <c r="H1647" s="218"/>
      <c r="I1647" s="214"/>
      <c r="J1647" s="214"/>
      <c r="K1647" s="214"/>
      <c r="L1647" s="214"/>
      <c r="M1647" s="214"/>
      <c r="N1647" s="214"/>
      <c r="O1647" s="214"/>
      <c r="P1647" s="214"/>
      <c r="Q1647" s="219"/>
      <c r="R1647" s="219"/>
      <c r="S1647" s="336"/>
      <c r="T1647" s="337"/>
      <c r="U1647" s="222"/>
      <c r="V1647" s="223"/>
      <c r="W1647" s="223"/>
      <c r="X1647" s="224">
        <f t="shared" si="72"/>
        <v>0</v>
      </c>
      <c r="Y1647" s="224"/>
      <c r="Z1647" s="224"/>
      <c r="AA1647" s="224"/>
      <c r="AB1647" s="224"/>
      <c r="AC1647" s="225"/>
      <c r="AD1647" s="225"/>
      <c r="AE1647" s="213"/>
      <c r="AF1647" s="214"/>
      <c r="AG1647" s="215"/>
      <c r="AI1647" s="206"/>
      <c r="AJ1647" s="207"/>
      <c r="AK1647" s="207"/>
      <c r="AL1647" s="208"/>
      <c r="AM1647" s="209"/>
    </row>
    <row r="1648" spans="1:39" ht="24" customHeight="1" x14ac:dyDescent="0.15">
      <c r="A1648" s="216"/>
      <c r="B1648" s="214"/>
      <c r="C1648" s="214"/>
      <c r="D1648" s="214"/>
      <c r="E1648" s="217"/>
      <c r="F1648" s="68"/>
      <c r="G1648" s="67"/>
      <c r="H1648" s="218"/>
      <c r="I1648" s="214"/>
      <c r="J1648" s="214"/>
      <c r="K1648" s="214"/>
      <c r="L1648" s="214"/>
      <c r="M1648" s="214"/>
      <c r="N1648" s="214"/>
      <c r="O1648" s="214"/>
      <c r="P1648" s="214"/>
      <c r="Q1648" s="219"/>
      <c r="R1648" s="219"/>
      <c r="S1648" s="336"/>
      <c r="T1648" s="337"/>
      <c r="U1648" s="222"/>
      <c r="V1648" s="223"/>
      <c r="W1648" s="223"/>
      <c r="X1648" s="224">
        <f t="shared" si="72"/>
        <v>0</v>
      </c>
      <c r="Y1648" s="224"/>
      <c r="Z1648" s="224"/>
      <c r="AA1648" s="224"/>
      <c r="AB1648" s="224"/>
      <c r="AC1648" s="225"/>
      <c r="AD1648" s="225"/>
      <c r="AE1648" s="213"/>
      <c r="AF1648" s="214"/>
      <c r="AG1648" s="215"/>
      <c r="AI1648" s="206"/>
      <c r="AJ1648" s="207"/>
      <c r="AK1648" s="207"/>
      <c r="AL1648" s="208"/>
      <c r="AM1648" s="209"/>
    </row>
    <row r="1649" spans="1:39" ht="24" customHeight="1" thickBot="1" x14ac:dyDescent="0.2">
      <c r="A1649" s="216"/>
      <c r="B1649" s="214"/>
      <c r="C1649" s="214"/>
      <c r="D1649" s="214"/>
      <c r="E1649" s="217"/>
      <c r="F1649" s="68"/>
      <c r="G1649" s="67"/>
      <c r="H1649" s="218"/>
      <c r="I1649" s="214"/>
      <c r="J1649" s="214"/>
      <c r="K1649" s="214"/>
      <c r="L1649" s="214"/>
      <c r="M1649" s="214"/>
      <c r="N1649" s="214"/>
      <c r="O1649" s="214"/>
      <c r="P1649" s="214"/>
      <c r="Q1649" s="219"/>
      <c r="R1649" s="219"/>
      <c r="S1649" s="336"/>
      <c r="T1649" s="337"/>
      <c r="U1649" s="222"/>
      <c r="V1649" s="223"/>
      <c r="W1649" s="223"/>
      <c r="X1649" s="224">
        <f>ROUND(Q1649*U1649,0)</f>
        <v>0</v>
      </c>
      <c r="Y1649" s="224"/>
      <c r="Z1649" s="224"/>
      <c r="AA1649" s="224"/>
      <c r="AB1649" s="224"/>
      <c r="AC1649" s="225"/>
      <c r="AD1649" s="225"/>
      <c r="AE1649" s="213"/>
      <c r="AF1649" s="214"/>
      <c r="AG1649" s="215"/>
      <c r="AI1649" s="206"/>
      <c r="AJ1649" s="207"/>
      <c r="AK1649" s="207"/>
      <c r="AL1649" s="208"/>
      <c r="AM1649" s="209"/>
    </row>
    <row r="1650" spans="1:39" ht="24" customHeight="1" thickTop="1" thickBot="1" x14ac:dyDescent="0.2">
      <c r="A1650" s="197"/>
      <c r="B1650" s="198"/>
      <c r="C1650" s="198"/>
      <c r="D1650" s="198"/>
      <c r="E1650" s="199"/>
      <c r="F1650" s="70"/>
      <c r="G1650" s="69"/>
      <c r="H1650" s="200" t="s">
        <v>64</v>
      </c>
      <c r="I1650" s="201"/>
      <c r="J1650" s="201"/>
      <c r="K1650" s="201"/>
      <c r="L1650" s="201"/>
      <c r="M1650" s="201"/>
      <c r="N1650" s="201"/>
      <c r="O1650" s="201"/>
      <c r="P1650" s="201"/>
      <c r="Q1650" s="200"/>
      <c r="R1650" s="200"/>
      <c r="S1650" s="200"/>
      <c r="T1650" s="200"/>
      <c r="U1650" s="200"/>
      <c r="V1650" s="200"/>
      <c r="W1650" s="200"/>
      <c r="X1650" s="202">
        <f>SUM(X1635:AD1649)</f>
        <v>0</v>
      </c>
      <c r="Y1650" s="202"/>
      <c r="Z1650" s="202"/>
      <c r="AA1650" s="202"/>
      <c r="AB1650" s="202"/>
      <c r="AC1650" s="203"/>
      <c r="AD1650" s="203"/>
      <c r="AE1650" s="204"/>
      <c r="AF1650" s="198"/>
      <c r="AG1650" s="205"/>
      <c r="AI1650" s="206"/>
      <c r="AJ1650" s="207"/>
      <c r="AK1650" s="207"/>
      <c r="AL1650" s="208"/>
      <c r="AM1650" s="209"/>
    </row>
    <row r="1651" spans="1:39" ht="14.25" thickTop="1" x14ac:dyDescent="0.15"/>
    <row r="1652" spans="1:39" ht="15.75" customHeight="1" x14ac:dyDescent="0.15">
      <c r="A1652" s="52" t="s">
        <v>30</v>
      </c>
      <c r="W1652" s="71"/>
      <c r="X1652" s="20"/>
      <c r="Y1652" s="172" t="s">
        <v>37</v>
      </c>
      <c r="Z1652" s="173"/>
      <c r="AA1652" s="173"/>
      <c r="AB1652" s="173"/>
      <c r="AC1652" s="174"/>
      <c r="AD1652" s="210" t="s">
        <v>28</v>
      </c>
      <c r="AE1652" s="211"/>
      <c r="AF1652" s="211"/>
      <c r="AG1652" s="211"/>
      <c r="AH1652" s="212"/>
      <c r="AI1652" s="210" t="s">
        <v>27</v>
      </c>
      <c r="AJ1652" s="211"/>
      <c r="AK1652" s="211"/>
      <c r="AL1652" s="211"/>
      <c r="AM1652" s="212"/>
    </row>
    <row r="1653" spans="1:39" ht="16.5" customHeight="1" x14ac:dyDescent="0.15">
      <c r="B1653" s="16" t="s">
        <v>132</v>
      </c>
      <c r="C1653" s="2"/>
      <c r="Y1653" s="187"/>
      <c r="Z1653" s="188"/>
      <c r="AA1653" s="188"/>
      <c r="AB1653" s="188"/>
      <c r="AC1653" s="188"/>
      <c r="AD1653" s="187"/>
      <c r="AE1653" s="188"/>
      <c r="AF1653" s="188"/>
      <c r="AG1653" s="188"/>
      <c r="AH1653" s="193"/>
      <c r="AI1653" s="187"/>
      <c r="AJ1653" s="188"/>
      <c r="AK1653" s="188"/>
      <c r="AL1653" s="188"/>
      <c r="AM1653" s="193"/>
    </row>
    <row r="1654" spans="1:39" ht="16.5" customHeight="1" x14ac:dyDescent="0.15">
      <c r="B1654" s="3" t="s">
        <v>47</v>
      </c>
      <c r="Y1654" s="189"/>
      <c r="Z1654" s="190"/>
      <c r="AA1654" s="190"/>
      <c r="AB1654" s="190"/>
      <c r="AC1654" s="190"/>
      <c r="AD1654" s="189"/>
      <c r="AE1654" s="190"/>
      <c r="AF1654" s="190"/>
      <c r="AG1654" s="190"/>
      <c r="AH1654" s="194"/>
      <c r="AI1654" s="189"/>
      <c r="AJ1654" s="190"/>
      <c r="AK1654" s="190"/>
      <c r="AL1654" s="190"/>
      <c r="AM1654" s="194"/>
    </row>
    <row r="1655" spans="1:39" ht="16.5" customHeight="1" x14ac:dyDescent="0.15">
      <c r="B1655" s="3" t="s">
        <v>50</v>
      </c>
      <c r="C1655" s="23"/>
      <c r="D1655" s="23"/>
      <c r="E1655" s="23"/>
      <c r="F1655" s="23"/>
      <c r="G1655" s="23"/>
      <c r="H1655" s="23"/>
      <c r="I1655" s="23"/>
      <c r="J1655" s="23"/>
      <c r="K1655" s="23"/>
      <c r="Y1655" s="189"/>
      <c r="Z1655" s="190"/>
      <c r="AA1655" s="190"/>
      <c r="AB1655" s="190"/>
      <c r="AC1655" s="190"/>
      <c r="AD1655" s="189"/>
      <c r="AE1655" s="190"/>
      <c r="AF1655" s="190"/>
      <c r="AG1655" s="190"/>
      <c r="AH1655" s="194"/>
      <c r="AI1655" s="189"/>
      <c r="AJ1655" s="190"/>
      <c r="AK1655" s="190"/>
      <c r="AL1655" s="190"/>
      <c r="AM1655" s="194"/>
    </row>
    <row r="1656" spans="1:39" ht="16.5" customHeight="1" x14ac:dyDescent="0.15">
      <c r="B1656" s="3" t="s">
        <v>58</v>
      </c>
      <c r="Y1656" s="191"/>
      <c r="Z1656" s="192"/>
      <c r="AA1656" s="192"/>
      <c r="AB1656" s="192"/>
      <c r="AC1656" s="192"/>
      <c r="AD1656" s="191"/>
      <c r="AE1656" s="192"/>
      <c r="AF1656" s="192"/>
      <c r="AG1656" s="192"/>
      <c r="AH1656" s="195"/>
      <c r="AI1656" s="191"/>
      <c r="AJ1656" s="192"/>
      <c r="AK1656" s="192"/>
      <c r="AL1656" s="192"/>
      <c r="AM1656" s="195"/>
    </row>
    <row r="1657" spans="1:39" ht="16.5" customHeight="1" x14ac:dyDescent="0.15">
      <c r="B1657" s="17" t="s">
        <v>59</v>
      </c>
    </row>
    <row r="1658" spans="1:39" ht="16.5" customHeight="1" x14ac:dyDescent="0.15">
      <c r="B1658" s="17"/>
      <c r="AD1658" s="64"/>
      <c r="AE1658"/>
      <c r="AF1658"/>
      <c r="AG1658"/>
      <c r="AH1658"/>
      <c r="AI1658"/>
      <c r="AJ1658"/>
      <c r="AK1658"/>
      <c r="AL1658"/>
      <c r="AM1658"/>
    </row>
    <row r="1659" spans="1:39" ht="16.5" customHeight="1" x14ac:dyDescent="0.15">
      <c r="B1659" s="3"/>
      <c r="AE1659"/>
      <c r="AF1659"/>
      <c r="AG1659"/>
      <c r="AH1659"/>
      <c r="AI1659"/>
      <c r="AJ1659"/>
      <c r="AK1659"/>
      <c r="AL1659"/>
      <c r="AM1659"/>
    </row>
    <row r="1660" spans="1:39" ht="16.5" customHeight="1" x14ac:dyDescent="0.15">
      <c r="B1660" s="196" t="s">
        <v>34</v>
      </c>
      <c r="C1660" s="196"/>
      <c r="D1660" s="196"/>
      <c r="E1660" s="196"/>
      <c r="F1660" s="196"/>
      <c r="G1660" s="196"/>
      <c r="H1660" s="196"/>
      <c r="I1660" s="196"/>
      <c r="J1660" s="196"/>
      <c r="L1660" s="196" t="s">
        <v>35</v>
      </c>
      <c r="M1660" s="196"/>
      <c r="N1660" s="196"/>
      <c r="O1660" s="196"/>
      <c r="P1660" s="196"/>
      <c r="Q1660" s="196"/>
      <c r="R1660" s="196"/>
      <c r="S1660" s="196"/>
      <c r="T1660" s="196"/>
      <c r="U1660" s="196"/>
      <c r="V1660" s="196"/>
      <c r="W1660" s="196"/>
      <c r="X1660" s="196"/>
      <c r="Y1660" s="196"/>
      <c r="Z1660" s="196"/>
      <c r="AA1660" s="64"/>
      <c r="AD1660"/>
      <c r="AE1660"/>
      <c r="AF1660"/>
      <c r="AG1660"/>
      <c r="AH1660"/>
      <c r="AI1660"/>
      <c r="AJ1660"/>
      <c r="AK1660"/>
      <c r="AL1660"/>
      <c r="AM1660"/>
    </row>
    <row r="1661" spans="1:39" x14ac:dyDescent="0.15">
      <c r="B1661" s="196"/>
      <c r="C1661" s="196"/>
      <c r="D1661" s="196"/>
      <c r="E1661" s="196"/>
      <c r="F1661" s="196"/>
      <c r="G1661" s="196"/>
      <c r="H1661" s="196"/>
      <c r="I1661" s="196"/>
      <c r="J1661" s="196"/>
      <c r="L1661" s="196"/>
      <c r="M1661" s="196"/>
      <c r="N1661" s="196"/>
      <c r="O1661" s="196"/>
      <c r="P1661" s="196"/>
      <c r="Q1661" s="196"/>
      <c r="R1661" s="196"/>
      <c r="S1661" s="196"/>
      <c r="T1661" s="196"/>
      <c r="U1661" s="196"/>
      <c r="V1661" s="196"/>
      <c r="W1661" s="196"/>
      <c r="X1661" s="196"/>
      <c r="Y1661" s="196"/>
      <c r="Z1661" s="196"/>
      <c r="AA1661" s="64"/>
    </row>
    <row r="1662" spans="1:39" x14ac:dyDescent="0.15">
      <c r="B1662" s="196"/>
      <c r="C1662" s="196"/>
      <c r="D1662" s="196"/>
      <c r="E1662" s="196"/>
      <c r="F1662" s="196"/>
      <c r="G1662" s="196"/>
      <c r="H1662" s="196"/>
      <c r="I1662" s="196"/>
      <c r="J1662" s="196"/>
      <c r="K1662" s="64"/>
      <c r="L1662" s="196"/>
      <c r="M1662" s="196"/>
      <c r="N1662" s="196"/>
      <c r="O1662" s="196"/>
      <c r="P1662" s="196"/>
      <c r="Q1662" s="196"/>
      <c r="R1662" s="196"/>
      <c r="S1662" s="196"/>
      <c r="T1662" s="196"/>
      <c r="U1662" s="196"/>
      <c r="V1662" s="196"/>
      <c r="W1662" s="196"/>
      <c r="X1662" s="196"/>
      <c r="Y1662" s="196"/>
      <c r="Z1662" s="196"/>
      <c r="AA1662" s="64"/>
      <c r="AD1662" s="196" t="s">
        <v>29</v>
      </c>
      <c r="AE1662" s="171"/>
      <c r="AF1662" s="171"/>
      <c r="AG1662" s="171"/>
      <c r="AH1662" s="171"/>
      <c r="AI1662" s="171"/>
      <c r="AJ1662" s="171"/>
      <c r="AK1662" s="171"/>
      <c r="AL1662" s="171"/>
      <c r="AM1662" s="171"/>
    </row>
    <row r="1663" spans="1:39" x14ac:dyDescent="0.15">
      <c r="B1663" s="196"/>
      <c r="C1663" s="196"/>
      <c r="D1663" s="196"/>
      <c r="E1663" s="196"/>
      <c r="F1663" s="196"/>
      <c r="G1663" s="196"/>
      <c r="H1663" s="196"/>
      <c r="I1663" s="196"/>
      <c r="J1663" s="196"/>
      <c r="K1663" s="64"/>
      <c r="L1663" s="196"/>
      <c r="M1663" s="196"/>
      <c r="N1663" s="196"/>
      <c r="O1663" s="196"/>
      <c r="P1663" s="196"/>
      <c r="Q1663" s="196"/>
      <c r="R1663" s="196"/>
      <c r="S1663" s="196"/>
      <c r="T1663" s="196"/>
      <c r="U1663" s="196"/>
      <c r="V1663" s="196"/>
      <c r="W1663" s="196"/>
      <c r="X1663" s="196"/>
      <c r="Y1663" s="196"/>
      <c r="Z1663" s="196"/>
      <c r="AA1663" s="64"/>
      <c r="AD1663" s="196"/>
      <c r="AE1663" s="196"/>
      <c r="AF1663" s="196"/>
      <c r="AG1663" s="196"/>
      <c r="AH1663" s="196"/>
      <c r="AI1663" s="196"/>
      <c r="AJ1663" s="196"/>
      <c r="AK1663" s="196"/>
      <c r="AL1663" s="196"/>
      <c r="AM1663" s="196"/>
    </row>
    <row r="1664" spans="1:39" x14ac:dyDescent="0.15">
      <c r="B1664" s="196"/>
      <c r="C1664" s="196"/>
      <c r="D1664" s="196"/>
      <c r="E1664" s="196"/>
      <c r="F1664" s="196"/>
      <c r="G1664" s="196"/>
      <c r="H1664" s="196"/>
      <c r="I1664" s="196"/>
      <c r="J1664" s="196"/>
      <c r="K1664" s="64"/>
      <c r="L1664" s="196"/>
      <c r="M1664" s="196"/>
      <c r="N1664" s="196"/>
      <c r="O1664" s="196"/>
      <c r="P1664" s="196"/>
      <c r="Q1664" s="196"/>
      <c r="R1664" s="196"/>
      <c r="S1664" s="196"/>
      <c r="T1664" s="196"/>
      <c r="U1664" s="196"/>
      <c r="V1664" s="196"/>
      <c r="W1664" s="196"/>
      <c r="X1664" s="196"/>
      <c r="Y1664" s="196"/>
      <c r="Z1664" s="196"/>
      <c r="AA1664" s="64"/>
      <c r="AD1664" s="196"/>
      <c r="AE1664" s="196"/>
      <c r="AF1664" s="196"/>
      <c r="AG1664" s="196"/>
      <c r="AH1664" s="196"/>
      <c r="AI1664" s="196"/>
      <c r="AJ1664" s="196"/>
      <c r="AK1664" s="196"/>
      <c r="AL1664" s="196"/>
      <c r="AM1664" s="196"/>
    </row>
    <row r="1665" spans="1:41" x14ac:dyDescent="0.15">
      <c r="K1665" s="64"/>
    </row>
    <row r="1666" spans="1:41" ht="16.5" customHeight="1" x14ac:dyDescent="0.15">
      <c r="A1666" s="80" t="s">
        <v>62</v>
      </c>
      <c r="B1666" s="81"/>
      <c r="C1666" s="81"/>
      <c r="D1666" s="81"/>
      <c r="E1666" s="81"/>
      <c r="F1666" s="81"/>
      <c r="G1666" s="81"/>
      <c r="H1666" s="81"/>
      <c r="I1666" s="81"/>
      <c r="J1666" s="81"/>
      <c r="K1666" s="81"/>
      <c r="L1666" s="81"/>
      <c r="M1666" s="81"/>
      <c r="N1666" s="81"/>
      <c r="O1666" s="81"/>
      <c r="P1666" s="81"/>
      <c r="Q1666" s="81"/>
      <c r="R1666" s="81"/>
      <c r="S1666" s="81"/>
      <c r="T1666" s="81"/>
      <c r="U1666" s="81"/>
      <c r="V1666" s="81"/>
      <c r="W1666" s="81"/>
      <c r="X1666" s="81"/>
      <c r="Y1666" s="81"/>
      <c r="Z1666" s="81"/>
      <c r="AA1666" s="81"/>
      <c r="AB1666" s="81"/>
      <c r="AC1666" s="81"/>
      <c r="AD1666" s="81"/>
      <c r="AE1666" s="81"/>
      <c r="AF1666" s="81"/>
      <c r="AG1666" s="81"/>
      <c r="AH1666" s="81"/>
      <c r="AI1666" s="81"/>
      <c r="AJ1666" s="81"/>
      <c r="AK1666" s="81"/>
      <c r="AL1666" s="81"/>
      <c r="AM1666" s="81"/>
    </row>
    <row r="1667" spans="1:41" ht="16.5" customHeight="1" x14ac:dyDescent="0.15">
      <c r="A1667" s="81"/>
      <c r="B1667" s="81"/>
      <c r="C1667" s="81"/>
      <c r="D1667" s="81"/>
      <c r="E1667" s="81"/>
      <c r="F1667" s="81"/>
      <c r="G1667" s="81"/>
      <c r="H1667" s="81"/>
      <c r="I1667" s="81"/>
      <c r="J1667" s="81"/>
      <c r="K1667" s="81"/>
      <c r="L1667" s="81"/>
      <c r="M1667" s="81"/>
      <c r="N1667" s="81"/>
      <c r="O1667" s="81"/>
      <c r="P1667" s="81"/>
      <c r="Q1667" s="81"/>
      <c r="R1667" s="81"/>
      <c r="S1667" s="81"/>
      <c r="T1667" s="81"/>
      <c r="U1667" s="81"/>
      <c r="V1667" s="81"/>
      <c r="W1667" s="81"/>
      <c r="X1667" s="81"/>
      <c r="Y1667" s="81"/>
      <c r="Z1667" s="81"/>
      <c r="AA1667" s="81"/>
      <c r="AB1667" s="81"/>
      <c r="AC1667" s="81"/>
      <c r="AD1667" s="81"/>
      <c r="AE1667" s="81"/>
      <c r="AF1667" s="81"/>
      <c r="AG1667" s="81"/>
      <c r="AH1667" s="81"/>
      <c r="AI1667" s="81"/>
      <c r="AJ1667" s="81"/>
      <c r="AK1667" s="81"/>
      <c r="AL1667" s="81"/>
      <c r="AM1667" s="81"/>
    </row>
    <row r="1668" spans="1:41" ht="14.25" thickBot="1" x14ac:dyDescent="0.2"/>
    <row r="1669" spans="1:41" ht="26.1" customHeight="1" thickTop="1" x14ac:dyDescent="0.15">
      <c r="A1669" s="280">
        <f>A1624</f>
        <v>5</v>
      </c>
      <c r="B1669" s="281"/>
      <c r="C1669" s="284" t="s">
        <v>0</v>
      </c>
      <c r="D1669" s="281">
        <f>D1624</f>
        <v>10</v>
      </c>
      <c r="E1669" s="281"/>
      <c r="F1669" s="284" t="s">
        <v>1</v>
      </c>
      <c r="G1669" s="281">
        <f>G1624</f>
        <v>31</v>
      </c>
      <c r="H1669" s="281"/>
      <c r="I1669" s="286" t="s">
        <v>2</v>
      </c>
      <c r="K1669" s="55"/>
      <c r="L1669" s="53"/>
      <c r="M1669" s="53"/>
      <c r="N1669" s="288">
        <f>N1624</f>
        <v>10</v>
      </c>
      <c r="O1669" s="288"/>
      <c r="P1669" s="288"/>
      <c r="Q1669" s="284" t="s">
        <v>1</v>
      </c>
      <c r="R1669" s="284" t="s">
        <v>7</v>
      </c>
      <c r="S1669" s="53"/>
      <c r="T1669" s="53"/>
      <c r="U1669" s="54"/>
      <c r="W1669" s="269" t="s">
        <v>21</v>
      </c>
      <c r="X1669" s="270"/>
      <c r="Y1669" s="270"/>
      <c r="Z1669" s="270"/>
      <c r="AA1669" s="270"/>
      <c r="AB1669" s="271">
        <f>AB1624</f>
        <v>646</v>
      </c>
      <c r="AC1669" s="272"/>
      <c r="AD1669" s="272"/>
      <c r="AE1669" s="272"/>
      <c r="AF1669" s="272"/>
      <c r="AG1669" s="272"/>
      <c r="AH1669" s="272"/>
      <c r="AI1669" s="272"/>
      <c r="AJ1669" s="272"/>
      <c r="AK1669" s="272"/>
      <c r="AL1669" s="272"/>
      <c r="AM1669" s="273"/>
    </row>
    <row r="1670" spans="1:41" ht="26.1" customHeight="1" thickBot="1" x14ac:dyDescent="0.2">
      <c r="A1670" s="282"/>
      <c r="B1670" s="283"/>
      <c r="C1670" s="285"/>
      <c r="D1670" s="283"/>
      <c r="E1670" s="283"/>
      <c r="F1670" s="285"/>
      <c r="G1670" s="283"/>
      <c r="H1670" s="283"/>
      <c r="I1670" s="287"/>
      <c r="K1670" s="56"/>
      <c r="L1670" s="57"/>
      <c r="M1670" s="57"/>
      <c r="N1670" s="289"/>
      <c r="O1670" s="289"/>
      <c r="P1670" s="289"/>
      <c r="Q1670" s="290"/>
      <c r="R1670" s="290"/>
      <c r="S1670" s="57"/>
      <c r="T1670" s="57"/>
      <c r="U1670" s="58"/>
      <c r="W1670" s="274" t="s">
        <v>49</v>
      </c>
      <c r="X1670" s="275"/>
      <c r="Y1670" s="275"/>
      <c r="Z1670" s="291" t="str">
        <f t="shared" ref="Z1670:Z1675" si="73">Z1625</f>
        <v>T8888888888888</v>
      </c>
      <c r="AA1670" s="292"/>
      <c r="AB1670" s="292"/>
      <c r="AC1670" s="292"/>
      <c r="AD1670" s="292"/>
      <c r="AE1670" s="292"/>
      <c r="AF1670" s="292"/>
      <c r="AG1670" s="292"/>
      <c r="AH1670" s="292"/>
      <c r="AI1670" s="292"/>
      <c r="AJ1670" s="292"/>
      <c r="AK1670" s="292"/>
      <c r="AL1670" s="292"/>
      <c r="AM1670" s="293"/>
    </row>
    <row r="1671" spans="1:41" ht="17.25" customHeight="1" thickTop="1" thickBot="1" x14ac:dyDescent="0.2">
      <c r="A1671" s="37" t="s">
        <v>81</v>
      </c>
      <c r="I1671" s="60"/>
      <c r="W1671" s="276" t="s">
        <v>22</v>
      </c>
      <c r="X1671" s="277"/>
      <c r="Y1671" s="62"/>
      <c r="Z1671" s="278" t="str">
        <f t="shared" si="73"/>
        <v>270-2225</v>
      </c>
      <c r="AA1671" s="278"/>
      <c r="AB1671" s="279"/>
      <c r="AC1671" s="61"/>
      <c r="AD1671" s="62"/>
      <c r="AE1671" s="62"/>
      <c r="AF1671" s="62"/>
      <c r="AG1671" s="62"/>
      <c r="AH1671" s="62"/>
      <c r="AI1671" s="62"/>
      <c r="AJ1671" s="62"/>
      <c r="AK1671" s="62"/>
      <c r="AL1671" s="62"/>
      <c r="AM1671" s="63"/>
      <c r="AO1671" s="64"/>
    </row>
    <row r="1672" spans="1:41" ht="17.25" customHeight="1" thickTop="1" x14ac:dyDescent="0.15">
      <c r="A1672" s="59"/>
      <c r="B1672" s="241" t="str">
        <f>B1627</f>
        <v>製造管理部</v>
      </c>
      <c r="C1672" s="242"/>
      <c r="D1672" s="242"/>
      <c r="E1672" s="242"/>
      <c r="F1672" s="242"/>
      <c r="G1672" s="242"/>
      <c r="I1672" s="60"/>
      <c r="K1672" s="261" t="s">
        <v>8</v>
      </c>
      <c r="L1672" s="264" t="str">
        <f>L1627</f>
        <v>三井住友</v>
      </c>
      <c r="M1672" s="265"/>
      <c r="N1672" s="265"/>
      <c r="O1672" s="266" t="s">
        <v>32</v>
      </c>
      <c r="P1672" s="267"/>
      <c r="Q1672" s="264" t="str">
        <f>Q1627</f>
        <v>松戸</v>
      </c>
      <c r="R1672" s="265"/>
      <c r="S1672" s="265"/>
      <c r="T1672" s="266" t="s">
        <v>4</v>
      </c>
      <c r="U1672" s="268"/>
      <c r="W1672" s="239" t="s">
        <v>12</v>
      </c>
      <c r="X1672" s="240"/>
      <c r="Z1672" s="241" t="str">
        <f t="shared" si="73"/>
        <v>千葉県松戸市東松戸2-20-1</v>
      </c>
      <c r="AA1672" s="241"/>
      <c r="AB1672" s="242"/>
      <c r="AC1672" s="242"/>
      <c r="AD1672" s="242"/>
      <c r="AE1672" s="242"/>
      <c r="AF1672" s="242"/>
      <c r="AG1672" s="242"/>
      <c r="AH1672" s="242"/>
      <c r="AI1672" s="242"/>
      <c r="AJ1672" s="242"/>
      <c r="AK1672" s="242"/>
      <c r="AL1672" s="242"/>
      <c r="AM1672" s="243"/>
    </row>
    <row r="1673" spans="1:41" ht="17.25" customHeight="1" x14ac:dyDescent="0.15">
      <c r="A1673" s="59"/>
      <c r="B1673" s="242"/>
      <c r="C1673" s="242"/>
      <c r="D1673" s="242"/>
      <c r="E1673" s="242"/>
      <c r="F1673" s="242"/>
      <c r="G1673" s="242"/>
      <c r="H1673" s="52" t="s">
        <v>3</v>
      </c>
      <c r="I1673" s="60"/>
      <c r="K1673" s="262"/>
      <c r="L1673" s="255" t="s">
        <v>9</v>
      </c>
      <c r="M1673" s="256"/>
      <c r="N1673" s="257"/>
      <c r="O1673" s="258" t="str">
        <f>O1628</f>
        <v>当座</v>
      </c>
      <c r="P1673" s="259"/>
      <c r="Q1673" s="259"/>
      <c r="R1673" s="259"/>
      <c r="S1673" s="259"/>
      <c r="T1673" s="259"/>
      <c r="U1673" s="260"/>
      <c r="W1673" s="239" t="s">
        <v>13</v>
      </c>
      <c r="X1673" s="240"/>
      <c r="Z1673" s="241" t="str">
        <f t="shared" si="73"/>
        <v>秩父産業株式会社</v>
      </c>
      <c r="AA1673" s="241"/>
      <c r="AB1673" s="241"/>
      <c r="AC1673" s="241"/>
      <c r="AD1673" s="241"/>
      <c r="AE1673" s="241"/>
      <c r="AF1673" s="241"/>
      <c r="AG1673" s="241"/>
      <c r="AH1673" s="241"/>
      <c r="AI1673" s="241"/>
      <c r="AJ1673" s="241"/>
      <c r="AK1673" s="241"/>
      <c r="AL1673" s="34" t="s">
        <v>60</v>
      </c>
      <c r="AM1673" s="60"/>
    </row>
    <row r="1674" spans="1:41" ht="17.25" customHeight="1" x14ac:dyDescent="0.15">
      <c r="A1674" s="59"/>
      <c r="I1674" s="60"/>
      <c r="K1674" s="262"/>
      <c r="L1674" s="255" t="s">
        <v>10</v>
      </c>
      <c r="M1674" s="256"/>
      <c r="N1674" s="257"/>
      <c r="O1674" s="311">
        <f>O1629</f>
        <v>1234567</v>
      </c>
      <c r="P1674" s="312"/>
      <c r="Q1674" s="312"/>
      <c r="R1674" s="312"/>
      <c r="S1674" s="312"/>
      <c r="T1674" s="312"/>
      <c r="U1674" s="313"/>
      <c r="W1674" s="239" t="s">
        <v>23</v>
      </c>
      <c r="X1674" s="240"/>
      <c r="Z1674" s="241" t="str">
        <f t="shared" si="73"/>
        <v>047-311-1201</v>
      </c>
      <c r="AA1674" s="241"/>
      <c r="AB1674" s="242"/>
      <c r="AC1674" s="242"/>
      <c r="AD1674" s="242"/>
      <c r="AE1674" s="242"/>
      <c r="AF1674" s="242"/>
      <c r="AG1674" s="242"/>
      <c r="AH1674" s="242"/>
      <c r="AI1674" s="242"/>
      <c r="AJ1674" s="242"/>
      <c r="AK1674" s="242"/>
      <c r="AL1674" s="242"/>
      <c r="AM1674" s="243"/>
    </row>
    <row r="1675" spans="1:41" ht="17.25" customHeight="1" thickBot="1" x14ac:dyDescent="0.2">
      <c r="A1675" s="56"/>
      <c r="B1675" s="57" t="s">
        <v>4</v>
      </c>
      <c r="C1675" s="57"/>
      <c r="D1675" s="57" t="s">
        <v>5</v>
      </c>
      <c r="E1675" s="57"/>
      <c r="F1675" s="57"/>
      <c r="G1675" s="57" t="s">
        <v>6</v>
      </c>
      <c r="H1675" s="57"/>
      <c r="I1675" s="58"/>
      <c r="K1675" s="263"/>
      <c r="L1675" s="244" t="s">
        <v>11</v>
      </c>
      <c r="M1675" s="245"/>
      <c r="N1675" s="246"/>
      <c r="O1675" s="306" t="str">
        <f>O1630</f>
        <v>チチブサンギョウ（カ</v>
      </c>
      <c r="P1675" s="324"/>
      <c r="Q1675" s="324"/>
      <c r="R1675" s="324"/>
      <c r="S1675" s="324"/>
      <c r="T1675" s="324"/>
      <c r="U1675" s="325"/>
      <c r="W1675" s="250" t="s">
        <v>24</v>
      </c>
      <c r="X1675" s="251"/>
      <c r="Y1675" s="57"/>
      <c r="Z1675" s="252" t="str">
        <f t="shared" si="73"/>
        <v>047-311-1310</v>
      </c>
      <c r="AA1675" s="252"/>
      <c r="AB1675" s="253"/>
      <c r="AC1675" s="253"/>
      <c r="AD1675" s="253"/>
      <c r="AE1675" s="253"/>
      <c r="AF1675" s="253"/>
      <c r="AG1675" s="253"/>
      <c r="AH1675" s="253"/>
      <c r="AI1675" s="253"/>
      <c r="AJ1675" s="253"/>
      <c r="AK1675" s="253"/>
      <c r="AL1675" s="253"/>
      <c r="AM1675" s="254"/>
    </row>
    <row r="1676" spans="1:41" ht="14.25" thickTop="1" x14ac:dyDescent="0.15">
      <c r="E1676" s="1" t="s">
        <v>25</v>
      </c>
      <c r="AL1676" s="1"/>
    </row>
    <row r="1677" spans="1:41" ht="17.25" x14ac:dyDescent="0.15">
      <c r="A1677" s="52" t="s">
        <v>14</v>
      </c>
      <c r="R1677" s="10" t="s">
        <v>44</v>
      </c>
      <c r="S1677"/>
      <c r="Z1677" s="35" t="s">
        <v>61</v>
      </c>
    </row>
    <row r="1678" spans="1:41" ht="8.25" customHeight="1" thickBot="1" x14ac:dyDescent="0.2"/>
    <row r="1679" spans="1:41" ht="24" customHeight="1" thickTop="1" x14ac:dyDescent="0.15">
      <c r="A1679" s="232" t="s">
        <v>16</v>
      </c>
      <c r="B1679" s="233"/>
      <c r="C1679" s="233"/>
      <c r="D1679" s="233"/>
      <c r="E1679" s="234"/>
      <c r="F1679" s="65" t="s">
        <v>17</v>
      </c>
      <c r="G1679" s="66" t="s">
        <v>2</v>
      </c>
      <c r="H1679" s="235" t="s">
        <v>43</v>
      </c>
      <c r="I1679" s="236"/>
      <c r="J1679" s="236"/>
      <c r="K1679" s="236"/>
      <c r="L1679" s="236"/>
      <c r="M1679" s="236"/>
      <c r="N1679" s="236"/>
      <c r="O1679" s="236"/>
      <c r="P1679" s="236"/>
      <c r="Q1679" s="236" t="s">
        <v>18</v>
      </c>
      <c r="R1679" s="236"/>
      <c r="S1679" s="236" t="s">
        <v>26</v>
      </c>
      <c r="T1679" s="236"/>
      <c r="U1679" s="236" t="s">
        <v>31</v>
      </c>
      <c r="V1679" s="237"/>
      <c r="W1679" s="237"/>
      <c r="X1679" s="236" t="s">
        <v>19</v>
      </c>
      <c r="Y1679" s="236"/>
      <c r="Z1679" s="236"/>
      <c r="AA1679" s="236"/>
      <c r="AB1679" s="236"/>
      <c r="AC1679" s="238"/>
      <c r="AD1679" s="238"/>
      <c r="AE1679" s="226" t="s">
        <v>20</v>
      </c>
      <c r="AF1679" s="227"/>
      <c r="AG1679" s="228"/>
      <c r="AI1679" s="229" t="s">
        <v>36</v>
      </c>
      <c r="AJ1679" s="230"/>
      <c r="AK1679" s="230"/>
      <c r="AL1679" s="230"/>
      <c r="AM1679" s="231"/>
    </row>
    <row r="1680" spans="1:41" ht="24" customHeight="1" x14ac:dyDescent="0.15">
      <c r="A1680" s="216"/>
      <c r="B1680" s="214"/>
      <c r="C1680" s="214"/>
      <c r="D1680" s="214"/>
      <c r="E1680" s="217"/>
      <c r="F1680" s="68"/>
      <c r="G1680" s="67"/>
      <c r="H1680" s="218"/>
      <c r="I1680" s="214"/>
      <c r="J1680" s="214"/>
      <c r="K1680" s="214"/>
      <c r="L1680" s="214"/>
      <c r="M1680" s="214"/>
      <c r="N1680" s="214"/>
      <c r="O1680" s="214"/>
      <c r="P1680" s="214"/>
      <c r="Q1680" s="219"/>
      <c r="R1680" s="219"/>
      <c r="S1680" s="336"/>
      <c r="T1680" s="337"/>
      <c r="U1680" s="222"/>
      <c r="V1680" s="223"/>
      <c r="W1680" s="223"/>
      <c r="X1680" s="224">
        <f>ROUND(Q1680*U1680,0)</f>
        <v>0</v>
      </c>
      <c r="Y1680" s="224"/>
      <c r="Z1680" s="224"/>
      <c r="AA1680" s="224"/>
      <c r="AB1680" s="224"/>
      <c r="AC1680" s="225"/>
      <c r="AD1680" s="225"/>
      <c r="AE1680" s="213"/>
      <c r="AF1680" s="214"/>
      <c r="AG1680" s="215"/>
      <c r="AI1680" s="206"/>
      <c r="AJ1680" s="207"/>
      <c r="AK1680" s="207"/>
      <c r="AL1680" s="208"/>
      <c r="AM1680" s="209"/>
    </row>
    <row r="1681" spans="1:39" ht="24" customHeight="1" x14ac:dyDescent="0.15">
      <c r="A1681" s="216"/>
      <c r="B1681" s="214"/>
      <c r="C1681" s="214"/>
      <c r="D1681" s="214"/>
      <c r="E1681" s="217"/>
      <c r="F1681" s="68"/>
      <c r="G1681" s="67"/>
      <c r="H1681" s="218"/>
      <c r="I1681" s="214"/>
      <c r="J1681" s="214"/>
      <c r="K1681" s="214"/>
      <c r="L1681" s="214"/>
      <c r="M1681" s="214"/>
      <c r="N1681" s="214"/>
      <c r="O1681" s="214"/>
      <c r="P1681" s="214"/>
      <c r="Q1681" s="219"/>
      <c r="R1681" s="219"/>
      <c r="S1681" s="336"/>
      <c r="T1681" s="337"/>
      <c r="U1681" s="222"/>
      <c r="V1681" s="223"/>
      <c r="W1681" s="223"/>
      <c r="X1681" s="224">
        <f t="shared" ref="X1681:X1693" si="74">ROUND(Q1681*U1681,0)</f>
        <v>0</v>
      </c>
      <c r="Y1681" s="224"/>
      <c r="Z1681" s="224"/>
      <c r="AA1681" s="224"/>
      <c r="AB1681" s="224"/>
      <c r="AC1681" s="225"/>
      <c r="AD1681" s="225"/>
      <c r="AE1681" s="213"/>
      <c r="AF1681" s="214"/>
      <c r="AG1681" s="215"/>
      <c r="AI1681" s="206"/>
      <c r="AJ1681" s="207"/>
      <c r="AK1681" s="207"/>
      <c r="AL1681" s="208"/>
      <c r="AM1681" s="209"/>
    </row>
    <row r="1682" spans="1:39" ht="24" customHeight="1" x14ac:dyDescent="0.15">
      <c r="A1682" s="216"/>
      <c r="B1682" s="214"/>
      <c r="C1682" s="214"/>
      <c r="D1682" s="214"/>
      <c r="E1682" s="217"/>
      <c r="F1682" s="68"/>
      <c r="G1682" s="67"/>
      <c r="H1682" s="218"/>
      <c r="I1682" s="214"/>
      <c r="J1682" s="214"/>
      <c r="K1682" s="214"/>
      <c r="L1682" s="214"/>
      <c r="M1682" s="214"/>
      <c r="N1682" s="214"/>
      <c r="O1682" s="214"/>
      <c r="P1682" s="214"/>
      <c r="Q1682" s="219"/>
      <c r="R1682" s="219"/>
      <c r="S1682" s="336"/>
      <c r="T1682" s="337"/>
      <c r="U1682" s="222"/>
      <c r="V1682" s="223"/>
      <c r="W1682" s="223"/>
      <c r="X1682" s="224">
        <f t="shared" si="74"/>
        <v>0</v>
      </c>
      <c r="Y1682" s="224"/>
      <c r="Z1682" s="224"/>
      <c r="AA1682" s="224"/>
      <c r="AB1682" s="224"/>
      <c r="AC1682" s="225"/>
      <c r="AD1682" s="225"/>
      <c r="AE1682" s="213"/>
      <c r="AF1682" s="214"/>
      <c r="AG1682" s="215"/>
      <c r="AI1682" s="206"/>
      <c r="AJ1682" s="207"/>
      <c r="AK1682" s="207"/>
      <c r="AL1682" s="208"/>
      <c r="AM1682" s="209"/>
    </row>
    <row r="1683" spans="1:39" ht="24" customHeight="1" x14ac:dyDescent="0.15">
      <c r="A1683" s="216"/>
      <c r="B1683" s="214"/>
      <c r="C1683" s="214"/>
      <c r="D1683" s="214"/>
      <c r="E1683" s="217"/>
      <c r="F1683" s="68"/>
      <c r="G1683" s="67"/>
      <c r="H1683" s="218"/>
      <c r="I1683" s="214"/>
      <c r="J1683" s="214"/>
      <c r="K1683" s="214"/>
      <c r="L1683" s="214"/>
      <c r="M1683" s="214"/>
      <c r="N1683" s="214"/>
      <c r="O1683" s="214"/>
      <c r="P1683" s="214"/>
      <c r="Q1683" s="219"/>
      <c r="R1683" s="219"/>
      <c r="S1683" s="336"/>
      <c r="T1683" s="337"/>
      <c r="U1683" s="222"/>
      <c r="V1683" s="223"/>
      <c r="W1683" s="223"/>
      <c r="X1683" s="224">
        <f t="shared" si="74"/>
        <v>0</v>
      </c>
      <c r="Y1683" s="224"/>
      <c r="Z1683" s="224"/>
      <c r="AA1683" s="224"/>
      <c r="AB1683" s="224"/>
      <c r="AC1683" s="225"/>
      <c r="AD1683" s="225"/>
      <c r="AE1683" s="213"/>
      <c r="AF1683" s="214"/>
      <c r="AG1683" s="215"/>
      <c r="AI1683" s="206"/>
      <c r="AJ1683" s="207"/>
      <c r="AK1683" s="207"/>
      <c r="AL1683" s="208"/>
      <c r="AM1683" s="209"/>
    </row>
    <row r="1684" spans="1:39" ht="24" customHeight="1" x14ac:dyDescent="0.15">
      <c r="A1684" s="216"/>
      <c r="B1684" s="214"/>
      <c r="C1684" s="214"/>
      <c r="D1684" s="214"/>
      <c r="E1684" s="217"/>
      <c r="F1684" s="68"/>
      <c r="G1684" s="67"/>
      <c r="H1684" s="218"/>
      <c r="I1684" s="214"/>
      <c r="J1684" s="214"/>
      <c r="K1684" s="214"/>
      <c r="L1684" s="214"/>
      <c r="M1684" s="214"/>
      <c r="N1684" s="214"/>
      <c r="O1684" s="214"/>
      <c r="P1684" s="214"/>
      <c r="Q1684" s="219"/>
      <c r="R1684" s="219"/>
      <c r="S1684" s="336"/>
      <c r="T1684" s="337"/>
      <c r="U1684" s="222"/>
      <c r="V1684" s="223"/>
      <c r="W1684" s="223"/>
      <c r="X1684" s="224">
        <f t="shared" si="74"/>
        <v>0</v>
      </c>
      <c r="Y1684" s="224"/>
      <c r="Z1684" s="224"/>
      <c r="AA1684" s="224"/>
      <c r="AB1684" s="224"/>
      <c r="AC1684" s="225"/>
      <c r="AD1684" s="225"/>
      <c r="AE1684" s="213"/>
      <c r="AF1684" s="214"/>
      <c r="AG1684" s="215"/>
      <c r="AI1684" s="206"/>
      <c r="AJ1684" s="207"/>
      <c r="AK1684" s="207"/>
      <c r="AL1684" s="208"/>
      <c r="AM1684" s="209"/>
    </row>
    <row r="1685" spans="1:39" ht="24" customHeight="1" x14ac:dyDescent="0.15">
      <c r="A1685" s="216"/>
      <c r="B1685" s="214"/>
      <c r="C1685" s="214"/>
      <c r="D1685" s="214"/>
      <c r="E1685" s="217"/>
      <c r="F1685" s="68"/>
      <c r="G1685" s="67"/>
      <c r="H1685" s="218"/>
      <c r="I1685" s="214"/>
      <c r="J1685" s="214"/>
      <c r="K1685" s="214"/>
      <c r="L1685" s="214"/>
      <c r="M1685" s="214"/>
      <c r="N1685" s="214"/>
      <c r="O1685" s="214"/>
      <c r="P1685" s="214"/>
      <c r="Q1685" s="219"/>
      <c r="R1685" s="219"/>
      <c r="S1685" s="336"/>
      <c r="T1685" s="337"/>
      <c r="U1685" s="222"/>
      <c r="V1685" s="223"/>
      <c r="W1685" s="223"/>
      <c r="X1685" s="224">
        <f t="shared" si="74"/>
        <v>0</v>
      </c>
      <c r="Y1685" s="224"/>
      <c r="Z1685" s="224"/>
      <c r="AA1685" s="224"/>
      <c r="AB1685" s="224"/>
      <c r="AC1685" s="225"/>
      <c r="AD1685" s="225"/>
      <c r="AE1685" s="213"/>
      <c r="AF1685" s="214"/>
      <c r="AG1685" s="215"/>
      <c r="AI1685" s="206"/>
      <c r="AJ1685" s="207"/>
      <c r="AK1685" s="207"/>
      <c r="AL1685" s="208"/>
      <c r="AM1685" s="209"/>
    </row>
    <row r="1686" spans="1:39" ht="24" customHeight="1" x14ac:dyDescent="0.15">
      <c r="A1686" s="216"/>
      <c r="B1686" s="214"/>
      <c r="C1686" s="214"/>
      <c r="D1686" s="214"/>
      <c r="E1686" s="217"/>
      <c r="F1686" s="68"/>
      <c r="G1686" s="67"/>
      <c r="H1686" s="218"/>
      <c r="I1686" s="214"/>
      <c r="J1686" s="214"/>
      <c r="K1686" s="214"/>
      <c r="L1686" s="214"/>
      <c r="M1686" s="214"/>
      <c r="N1686" s="214"/>
      <c r="O1686" s="214"/>
      <c r="P1686" s="214"/>
      <c r="Q1686" s="219"/>
      <c r="R1686" s="219"/>
      <c r="S1686" s="336"/>
      <c r="T1686" s="337"/>
      <c r="U1686" s="222"/>
      <c r="V1686" s="223"/>
      <c r="W1686" s="223"/>
      <c r="X1686" s="224">
        <f t="shared" si="74"/>
        <v>0</v>
      </c>
      <c r="Y1686" s="224"/>
      <c r="Z1686" s="224"/>
      <c r="AA1686" s="224"/>
      <c r="AB1686" s="224"/>
      <c r="AC1686" s="225"/>
      <c r="AD1686" s="225"/>
      <c r="AE1686" s="213"/>
      <c r="AF1686" s="214"/>
      <c r="AG1686" s="215"/>
      <c r="AI1686" s="206"/>
      <c r="AJ1686" s="207"/>
      <c r="AK1686" s="207"/>
      <c r="AL1686" s="208"/>
      <c r="AM1686" s="209"/>
    </row>
    <row r="1687" spans="1:39" ht="24" customHeight="1" x14ac:dyDescent="0.15">
      <c r="A1687" s="216"/>
      <c r="B1687" s="214"/>
      <c r="C1687" s="214"/>
      <c r="D1687" s="214"/>
      <c r="E1687" s="217"/>
      <c r="F1687" s="68"/>
      <c r="G1687" s="67"/>
      <c r="H1687" s="218"/>
      <c r="I1687" s="214"/>
      <c r="J1687" s="214"/>
      <c r="K1687" s="214"/>
      <c r="L1687" s="214"/>
      <c r="M1687" s="214"/>
      <c r="N1687" s="214"/>
      <c r="O1687" s="214"/>
      <c r="P1687" s="214"/>
      <c r="Q1687" s="219"/>
      <c r="R1687" s="219"/>
      <c r="S1687" s="336"/>
      <c r="T1687" s="337"/>
      <c r="U1687" s="222"/>
      <c r="V1687" s="223"/>
      <c r="W1687" s="223"/>
      <c r="X1687" s="224">
        <f t="shared" si="74"/>
        <v>0</v>
      </c>
      <c r="Y1687" s="224"/>
      <c r="Z1687" s="224"/>
      <c r="AA1687" s="224"/>
      <c r="AB1687" s="224"/>
      <c r="AC1687" s="225"/>
      <c r="AD1687" s="225"/>
      <c r="AE1687" s="213"/>
      <c r="AF1687" s="214"/>
      <c r="AG1687" s="215"/>
      <c r="AI1687" s="206"/>
      <c r="AJ1687" s="207"/>
      <c r="AK1687" s="207"/>
      <c r="AL1687" s="208"/>
      <c r="AM1687" s="209"/>
    </row>
    <row r="1688" spans="1:39" ht="24" customHeight="1" x14ac:dyDescent="0.15">
      <c r="A1688" s="216"/>
      <c r="B1688" s="214"/>
      <c r="C1688" s="214"/>
      <c r="D1688" s="214"/>
      <c r="E1688" s="217"/>
      <c r="F1688" s="68"/>
      <c r="G1688" s="67"/>
      <c r="H1688" s="218"/>
      <c r="I1688" s="214"/>
      <c r="J1688" s="214"/>
      <c r="K1688" s="214"/>
      <c r="L1688" s="214"/>
      <c r="M1688" s="214"/>
      <c r="N1688" s="214"/>
      <c r="O1688" s="214"/>
      <c r="P1688" s="214"/>
      <c r="Q1688" s="219"/>
      <c r="R1688" s="219"/>
      <c r="S1688" s="336"/>
      <c r="T1688" s="337"/>
      <c r="U1688" s="222"/>
      <c r="V1688" s="223"/>
      <c r="W1688" s="223"/>
      <c r="X1688" s="224">
        <f t="shared" si="74"/>
        <v>0</v>
      </c>
      <c r="Y1688" s="224"/>
      <c r="Z1688" s="224"/>
      <c r="AA1688" s="224"/>
      <c r="AB1688" s="224"/>
      <c r="AC1688" s="225"/>
      <c r="AD1688" s="225"/>
      <c r="AE1688" s="213"/>
      <c r="AF1688" s="214"/>
      <c r="AG1688" s="215"/>
      <c r="AI1688" s="206"/>
      <c r="AJ1688" s="207"/>
      <c r="AK1688" s="207"/>
      <c r="AL1688" s="208"/>
      <c r="AM1688" s="209"/>
    </row>
    <row r="1689" spans="1:39" ht="24" customHeight="1" x14ac:dyDescent="0.15">
      <c r="A1689" s="216"/>
      <c r="B1689" s="214"/>
      <c r="C1689" s="214"/>
      <c r="D1689" s="214"/>
      <c r="E1689" s="217"/>
      <c r="F1689" s="68"/>
      <c r="G1689" s="67"/>
      <c r="H1689" s="218"/>
      <c r="I1689" s="214"/>
      <c r="J1689" s="214"/>
      <c r="K1689" s="214"/>
      <c r="L1689" s="214"/>
      <c r="M1689" s="214"/>
      <c r="N1689" s="214"/>
      <c r="O1689" s="214"/>
      <c r="P1689" s="214"/>
      <c r="Q1689" s="219"/>
      <c r="R1689" s="219"/>
      <c r="S1689" s="336"/>
      <c r="T1689" s="337"/>
      <c r="U1689" s="222"/>
      <c r="V1689" s="223"/>
      <c r="W1689" s="223"/>
      <c r="X1689" s="224">
        <f t="shared" si="74"/>
        <v>0</v>
      </c>
      <c r="Y1689" s="224"/>
      <c r="Z1689" s="224"/>
      <c r="AA1689" s="224"/>
      <c r="AB1689" s="224"/>
      <c r="AC1689" s="225"/>
      <c r="AD1689" s="225"/>
      <c r="AE1689" s="213"/>
      <c r="AF1689" s="214"/>
      <c r="AG1689" s="215"/>
      <c r="AI1689" s="206"/>
      <c r="AJ1689" s="207"/>
      <c r="AK1689" s="207"/>
      <c r="AL1689" s="208"/>
      <c r="AM1689" s="209"/>
    </row>
    <row r="1690" spans="1:39" ht="24" customHeight="1" x14ac:dyDescent="0.15">
      <c r="A1690" s="216"/>
      <c r="B1690" s="214"/>
      <c r="C1690" s="214"/>
      <c r="D1690" s="214"/>
      <c r="E1690" s="217"/>
      <c r="F1690" s="68"/>
      <c r="G1690" s="67"/>
      <c r="H1690" s="218"/>
      <c r="I1690" s="214"/>
      <c r="J1690" s="214"/>
      <c r="K1690" s="214"/>
      <c r="L1690" s="214"/>
      <c r="M1690" s="214"/>
      <c r="N1690" s="214"/>
      <c r="O1690" s="214"/>
      <c r="P1690" s="214"/>
      <c r="Q1690" s="219"/>
      <c r="R1690" s="219"/>
      <c r="S1690" s="336"/>
      <c r="T1690" s="337"/>
      <c r="U1690" s="222"/>
      <c r="V1690" s="223"/>
      <c r="W1690" s="223"/>
      <c r="X1690" s="224">
        <f t="shared" si="74"/>
        <v>0</v>
      </c>
      <c r="Y1690" s="224"/>
      <c r="Z1690" s="224"/>
      <c r="AA1690" s="224"/>
      <c r="AB1690" s="224"/>
      <c r="AC1690" s="225"/>
      <c r="AD1690" s="225"/>
      <c r="AE1690" s="213"/>
      <c r="AF1690" s="214"/>
      <c r="AG1690" s="215"/>
      <c r="AI1690" s="206"/>
      <c r="AJ1690" s="207"/>
      <c r="AK1690" s="207"/>
      <c r="AL1690" s="208"/>
      <c r="AM1690" s="209"/>
    </row>
    <row r="1691" spans="1:39" ht="24" customHeight="1" x14ac:dyDescent="0.15">
      <c r="A1691" s="216"/>
      <c r="B1691" s="214"/>
      <c r="C1691" s="214"/>
      <c r="D1691" s="214"/>
      <c r="E1691" s="217"/>
      <c r="F1691" s="68"/>
      <c r="G1691" s="67"/>
      <c r="H1691" s="218"/>
      <c r="I1691" s="214"/>
      <c r="J1691" s="214"/>
      <c r="K1691" s="214"/>
      <c r="L1691" s="214"/>
      <c r="M1691" s="214"/>
      <c r="N1691" s="214"/>
      <c r="O1691" s="214"/>
      <c r="P1691" s="214"/>
      <c r="Q1691" s="219"/>
      <c r="R1691" s="219"/>
      <c r="S1691" s="336"/>
      <c r="T1691" s="337"/>
      <c r="U1691" s="222"/>
      <c r="V1691" s="223"/>
      <c r="W1691" s="223"/>
      <c r="X1691" s="224">
        <f t="shared" si="74"/>
        <v>0</v>
      </c>
      <c r="Y1691" s="224"/>
      <c r="Z1691" s="224"/>
      <c r="AA1691" s="224"/>
      <c r="AB1691" s="224"/>
      <c r="AC1691" s="225"/>
      <c r="AD1691" s="225"/>
      <c r="AE1691" s="213"/>
      <c r="AF1691" s="214"/>
      <c r="AG1691" s="215"/>
      <c r="AI1691" s="206"/>
      <c r="AJ1691" s="207"/>
      <c r="AK1691" s="207"/>
      <c r="AL1691" s="208"/>
      <c r="AM1691" s="209"/>
    </row>
    <row r="1692" spans="1:39" ht="24" customHeight="1" x14ac:dyDescent="0.15">
      <c r="A1692" s="216"/>
      <c r="B1692" s="214"/>
      <c r="C1692" s="214"/>
      <c r="D1692" s="214"/>
      <c r="E1692" s="217"/>
      <c r="F1692" s="68"/>
      <c r="G1692" s="67"/>
      <c r="H1692" s="218"/>
      <c r="I1692" s="214"/>
      <c r="J1692" s="214"/>
      <c r="K1692" s="214"/>
      <c r="L1692" s="214"/>
      <c r="M1692" s="214"/>
      <c r="N1692" s="214"/>
      <c r="O1692" s="214"/>
      <c r="P1692" s="214"/>
      <c r="Q1692" s="219"/>
      <c r="R1692" s="219"/>
      <c r="S1692" s="336"/>
      <c r="T1692" s="337"/>
      <c r="U1692" s="222"/>
      <c r="V1692" s="223"/>
      <c r="W1692" s="223"/>
      <c r="X1692" s="224">
        <f t="shared" si="74"/>
        <v>0</v>
      </c>
      <c r="Y1692" s="224"/>
      <c r="Z1692" s="224"/>
      <c r="AA1692" s="224"/>
      <c r="AB1692" s="224"/>
      <c r="AC1692" s="225"/>
      <c r="AD1692" s="225"/>
      <c r="AE1692" s="213"/>
      <c r="AF1692" s="214"/>
      <c r="AG1692" s="215"/>
      <c r="AI1692" s="206"/>
      <c r="AJ1692" s="207"/>
      <c r="AK1692" s="207"/>
      <c r="AL1692" s="208"/>
      <c r="AM1692" s="209"/>
    </row>
    <row r="1693" spans="1:39" ht="24" customHeight="1" x14ac:dyDescent="0.15">
      <c r="A1693" s="216"/>
      <c r="B1693" s="214"/>
      <c r="C1693" s="214"/>
      <c r="D1693" s="214"/>
      <c r="E1693" s="217"/>
      <c r="F1693" s="68"/>
      <c r="G1693" s="67"/>
      <c r="H1693" s="218"/>
      <c r="I1693" s="214"/>
      <c r="J1693" s="214"/>
      <c r="K1693" s="214"/>
      <c r="L1693" s="214"/>
      <c r="M1693" s="214"/>
      <c r="N1693" s="214"/>
      <c r="O1693" s="214"/>
      <c r="P1693" s="214"/>
      <c r="Q1693" s="219"/>
      <c r="R1693" s="219"/>
      <c r="S1693" s="336"/>
      <c r="T1693" s="337"/>
      <c r="U1693" s="222"/>
      <c r="V1693" s="223"/>
      <c r="W1693" s="223"/>
      <c r="X1693" s="224">
        <f t="shared" si="74"/>
        <v>0</v>
      </c>
      <c r="Y1693" s="224"/>
      <c r="Z1693" s="224"/>
      <c r="AA1693" s="224"/>
      <c r="AB1693" s="224"/>
      <c r="AC1693" s="225"/>
      <c r="AD1693" s="225"/>
      <c r="AE1693" s="213"/>
      <c r="AF1693" s="214"/>
      <c r="AG1693" s="215"/>
      <c r="AI1693" s="206"/>
      <c r="AJ1693" s="207"/>
      <c r="AK1693" s="207"/>
      <c r="AL1693" s="208"/>
      <c r="AM1693" s="209"/>
    </row>
    <row r="1694" spans="1:39" ht="24" customHeight="1" thickBot="1" x14ac:dyDescent="0.2">
      <c r="A1694" s="216"/>
      <c r="B1694" s="214"/>
      <c r="C1694" s="214"/>
      <c r="D1694" s="214"/>
      <c r="E1694" s="217"/>
      <c r="F1694" s="68"/>
      <c r="G1694" s="67"/>
      <c r="H1694" s="218"/>
      <c r="I1694" s="214"/>
      <c r="J1694" s="214"/>
      <c r="K1694" s="214"/>
      <c r="L1694" s="214"/>
      <c r="M1694" s="214"/>
      <c r="N1694" s="214"/>
      <c r="O1694" s="214"/>
      <c r="P1694" s="214"/>
      <c r="Q1694" s="219"/>
      <c r="R1694" s="219"/>
      <c r="S1694" s="336"/>
      <c r="T1694" s="337"/>
      <c r="U1694" s="222"/>
      <c r="V1694" s="223"/>
      <c r="W1694" s="223"/>
      <c r="X1694" s="224">
        <f>ROUND(Q1694*U1694,0)</f>
        <v>0</v>
      </c>
      <c r="Y1694" s="224"/>
      <c r="Z1694" s="224"/>
      <c r="AA1694" s="224"/>
      <c r="AB1694" s="224"/>
      <c r="AC1694" s="225"/>
      <c r="AD1694" s="225"/>
      <c r="AE1694" s="213"/>
      <c r="AF1694" s="214"/>
      <c r="AG1694" s="215"/>
      <c r="AI1694" s="206"/>
      <c r="AJ1694" s="207"/>
      <c r="AK1694" s="207"/>
      <c r="AL1694" s="208"/>
      <c r="AM1694" s="209"/>
    </row>
    <row r="1695" spans="1:39" ht="24" customHeight="1" thickTop="1" thickBot="1" x14ac:dyDescent="0.2">
      <c r="A1695" s="197"/>
      <c r="B1695" s="198"/>
      <c r="C1695" s="198"/>
      <c r="D1695" s="198"/>
      <c r="E1695" s="199"/>
      <c r="F1695" s="70"/>
      <c r="G1695" s="69"/>
      <c r="H1695" s="200" t="s">
        <v>64</v>
      </c>
      <c r="I1695" s="201"/>
      <c r="J1695" s="201"/>
      <c r="K1695" s="201"/>
      <c r="L1695" s="201"/>
      <c r="M1695" s="201"/>
      <c r="N1695" s="201"/>
      <c r="O1695" s="201"/>
      <c r="P1695" s="201"/>
      <c r="Q1695" s="200"/>
      <c r="R1695" s="200"/>
      <c r="S1695" s="200"/>
      <c r="T1695" s="200"/>
      <c r="U1695" s="200"/>
      <c r="V1695" s="200"/>
      <c r="W1695" s="200"/>
      <c r="X1695" s="202">
        <f>SUM(X1680:AD1694)</f>
        <v>0</v>
      </c>
      <c r="Y1695" s="202"/>
      <c r="Z1695" s="202"/>
      <c r="AA1695" s="202"/>
      <c r="AB1695" s="202"/>
      <c r="AC1695" s="203"/>
      <c r="AD1695" s="203"/>
      <c r="AE1695" s="204"/>
      <c r="AF1695" s="198"/>
      <c r="AG1695" s="205"/>
      <c r="AI1695" s="206"/>
      <c r="AJ1695" s="207"/>
      <c r="AK1695" s="207"/>
      <c r="AL1695" s="208"/>
      <c r="AM1695" s="209"/>
    </row>
    <row r="1696" spans="1:39" ht="14.25" thickTop="1" x14ac:dyDescent="0.15"/>
    <row r="1697" spans="1:39" ht="15.75" customHeight="1" x14ac:dyDescent="0.15">
      <c r="A1697" s="52" t="s">
        <v>30</v>
      </c>
      <c r="W1697" s="71"/>
      <c r="X1697" s="20"/>
      <c r="Y1697" s="172" t="s">
        <v>37</v>
      </c>
      <c r="Z1697" s="173"/>
      <c r="AA1697" s="173"/>
      <c r="AB1697" s="173"/>
      <c r="AC1697" s="174"/>
      <c r="AD1697" s="210" t="s">
        <v>28</v>
      </c>
      <c r="AE1697" s="211"/>
      <c r="AF1697" s="211"/>
      <c r="AG1697" s="211"/>
      <c r="AH1697" s="212"/>
      <c r="AI1697" s="210" t="s">
        <v>27</v>
      </c>
      <c r="AJ1697" s="211"/>
      <c r="AK1697" s="211"/>
      <c r="AL1697" s="211"/>
      <c r="AM1697" s="212"/>
    </row>
    <row r="1698" spans="1:39" ht="16.5" customHeight="1" x14ac:dyDescent="0.15">
      <c r="B1698" s="16" t="s">
        <v>132</v>
      </c>
      <c r="C1698" s="2"/>
      <c r="Y1698" s="187"/>
      <c r="Z1698" s="188"/>
      <c r="AA1698" s="188"/>
      <c r="AB1698" s="188"/>
      <c r="AC1698" s="188"/>
      <c r="AD1698" s="187"/>
      <c r="AE1698" s="188"/>
      <c r="AF1698" s="188"/>
      <c r="AG1698" s="188"/>
      <c r="AH1698" s="193"/>
      <c r="AI1698" s="187"/>
      <c r="AJ1698" s="188"/>
      <c r="AK1698" s="188"/>
      <c r="AL1698" s="188"/>
      <c r="AM1698" s="193"/>
    </row>
    <row r="1699" spans="1:39" ht="16.5" customHeight="1" x14ac:dyDescent="0.15">
      <c r="B1699" s="3" t="s">
        <v>47</v>
      </c>
      <c r="Y1699" s="189"/>
      <c r="Z1699" s="190"/>
      <c r="AA1699" s="190"/>
      <c r="AB1699" s="190"/>
      <c r="AC1699" s="190"/>
      <c r="AD1699" s="189"/>
      <c r="AE1699" s="190"/>
      <c r="AF1699" s="190"/>
      <c r="AG1699" s="190"/>
      <c r="AH1699" s="194"/>
      <c r="AI1699" s="189"/>
      <c r="AJ1699" s="190"/>
      <c r="AK1699" s="190"/>
      <c r="AL1699" s="190"/>
      <c r="AM1699" s="194"/>
    </row>
    <row r="1700" spans="1:39" ht="16.5" customHeight="1" x14ac:dyDescent="0.15">
      <c r="B1700" s="3" t="s">
        <v>50</v>
      </c>
      <c r="C1700" s="23"/>
      <c r="D1700" s="23"/>
      <c r="E1700" s="23"/>
      <c r="F1700" s="23"/>
      <c r="G1700" s="23"/>
      <c r="H1700" s="23"/>
      <c r="I1700" s="23"/>
      <c r="J1700" s="23"/>
      <c r="K1700" s="23"/>
      <c r="Y1700" s="189"/>
      <c r="Z1700" s="190"/>
      <c r="AA1700" s="190"/>
      <c r="AB1700" s="190"/>
      <c r="AC1700" s="190"/>
      <c r="AD1700" s="189"/>
      <c r="AE1700" s="190"/>
      <c r="AF1700" s="190"/>
      <c r="AG1700" s="190"/>
      <c r="AH1700" s="194"/>
      <c r="AI1700" s="189"/>
      <c r="AJ1700" s="190"/>
      <c r="AK1700" s="190"/>
      <c r="AL1700" s="190"/>
      <c r="AM1700" s="194"/>
    </row>
    <row r="1701" spans="1:39" ht="16.5" customHeight="1" x14ac:dyDescent="0.15">
      <c r="B1701" s="3" t="s">
        <v>58</v>
      </c>
      <c r="Y1701" s="191"/>
      <c r="Z1701" s="192"/>
      <c r="AA1701" s="192"/>
      <c r="AB1701" s="192"/>
      <c r="AC1701" s="192"/>
      <c r="AD1701" s="191"/>
      <c r="AE1701" s="192"/>
      <c r="AF1701" s="192"/>
      <c r="AG1701" s="192"/>
      <c r="AH1701" s="195"/>
      <c r="AI1701" s="191"/>
      <c r="AJ1701" s="192"/>
      <c r="AK1701" s="192"/>
      <c r="AL1701" s="192"/>
      <c r="AM1701" s="195"/>
    </row>
    <row r="1702" spans="1:39" ht="16.5" customHeight="1" x14ac:dyDescent="0.15">
      <c r="B1702" s="17" t="s">
        <v>59</v>
      </c>
    </row>
    <row r="1703" spans="1:39" ht="16.5" customHeight="1" x14ac:dyDescent="0.15">
      <c r="B1703" s="17"/>
      <c r="AD1703" s="64"/>
      <c r="AE1703"/>
      <c r="AF1703"/>
      <c r="AG1703"/>
      <c r="AH1703"/>
      <c r="AI1703"/>
      <c r="AJ1703"/>
      <c r="AK1703"/>
      <c r="AL1703"/>
      <c r="AM1703"/>
    </row>
    <row r="1704" spans="1:39" ht="16.5" customHeight="1" x14ac:dyDescent="0.15">
      <c r="B1704" s="3"/>
      <c r="AE1704"/>
      <c r="AF1704"/>
      <c r="AG1704"/>
      <c r="AH1704"/>
      <c r="AI1704"/>
      <c r="AJ1704"/>
      <c r="AK1704"/>
      <c r="AL1704"/>
      <c r="AM1704"/>
    </row>
    <row r="1705" spans="1:39" ht="16.5" customHeight="1" x14ac:dyDescent="0.15">
      <c r="B1705" s="196" t="s">
        <v>34</v>
      </c>
      <c r="C1705" s="196"/>
      <c r="D1705" s="196"/>
      <c r="E1705" s="196"/>
      <c r="F1705" s="196"/>
      <c r="G1705" s="196"/>
      <c r="H1705" s="196"/>
      <c r="I1705" s="196"/>
      <c r="J1705" s="196"/>
      <c r="L1705" s="196" t="s">
        <v>35</v>
      </c>
      <c r="M1705" s="196"/>
      <c r="N1705" s="196"/>
      <c r="O1705" s="196"/>
      <c r="P1705" s="196"/>
      <c r="Q1705" s="196"/>
      <c r="R1705" s="196"/>
      <c r="S1705" s="196"/>
      <c r="T1705" s="196"/>
      <c r="U1705" s="196"/>
      <c r="V1705" s="196"/>
      <c r="W1705" s="196"/>
      <c r="X1705" s="196"/>
      <c r="Y1705" s="196"/>
      <c r="Z1705" s="196"/>
      <c r="AA1705" s="64"/>
      <c r="AD1705"/>
      <c r="AE1705"/>
      <c r="AF1705"/>
      <c r="AG1705"/>
      <c r="AH1705"/>
      <c r="AI1705"/>
      <c r="AJ1705"/>
      <c r="AK1705"/>
      <c r="AL1705"/>
      <c r="AM1705"/>
    </row>
    <row r="1706" spans="1:39" x14ac:dyDescent="0.15">
      <c r="B1706" s="196"/>
      <c r="C1706" s="196"/>
      <c r="D1706" s="196"/>
      <c r="E1706" s="196"/>
      <c r="F1706" s="196"/>
      <c r="G1706" s="196"/>
      <c r="H1706" s="196"/>
      <c r="I1706" s="196"/>
      <c r="J1706" s="196"/>
      <c r="L1706" s="196"/>
      <c r="M1706" s="196"/>
      <c r="N1706" s="196"/>
      <c r="O1706" s="196"/>
      <c r="P1706" s="196"/>
      <c r="Q1706" s="196"/>
      <c r="R1706" s="196"/>
      <c r="S1706" s="196"/>
      <c r="T1706" s="196"/>
      <c r="U1706" s="196"/>
      <c r="V1706" s="196"/>
      <c r="W1706" s="196"/>
      <c r="X1706" s="196"/>
      <c r="Y1706" s="196"/>
      <c r="Z1706" s="196"/>
      <c r="AA1706" s="64"/>
    </row>
    <row r="1707" spans="1:39" x14ac:dyDescent="0.15">
      <c r="B1707" s="196"/>
      <c r="C1707" s="196"/>
      <c r="D1707" s="196"/>
      <c r="E1707" s="196"/>
      <c r="F1707" s="196"/>
      <c r="G1707" s="196"/>
      <c r="H1707" s="196"/>
      <c r="I1707" s="196"/>
      <c r="J1707" s="196"/>
      <c r="K1707" s="64"/>
      <c r="L1707" s="196"/>
      <c r="M1707" s="196"/>
      <c r="N1707" s="196"/>
      <c r="O1707" s="196"/>
      <c r="P1707" s="196"/>
      <c r="Q1707" s="196"/>
      <c r="R1707" s="196"/>
      <c r="S1707" s="196"/>
      <c r="T1707" s="196"/>
      <c r="U1707" s="196"/>
      <c r="V1707" s="196"/>
      <c r="W1707" s="196"/>
      <c r="X1707" s="196"/>
      <c r="Y1707" s="196"/>
      <c r="Z1707" s="196"/>
      <c r="AA1707" s="64"/>
      <c r="AD1707" s="196" t="s">
        <v>29</v>
      </c>
      <c r="AE1707" s="171"/>
      <c r="AF1707" s="171"/>
      <c r="AG1707" s="171"/>
      <c r="AH1707" s="171"/>
      <c r="AI1707" s="171"/>
      <c r="AJ1707" s="171"/>
      <c r="AK1707" s="171"/>
      <c r="AL1707" s="171"/>
      <c r="AM1707" s="171"/>
    </row>
    <row r="1708" spans="1:39" x14ac:dyDescent="0.15">
      <c r="B1708" s="196"/>
      <c r="C1708" s="196"/>
      <c r="D1708" s="196"/>
      <c r="E1708" s="196"/>
      <c r="F1708" s="196"/>
      <c r="G1708" s="196"/>
      <c r="H1708" s="196"/>
      <c r="I1708" s="196"/>
      <c r="J1708" s="196"/>
      <c r="K1708" s="64"/>
      <c r="L1708" s="196"/>
      <c r="M1708" s="196"/>
      <c r="N1708" s="196"/>
      <c r="O1708" s="196"/>
      <c r="P1708" s="196"/>
      <c r="Q1708" s="196"/>
      <c r="R1708" s="196"/>
      <c r="S1708" s="196"/>
      <c r="T1708" s="196"/>
      <c r="U1708" s="196"/>
      <c r="V1708" s="196"/>
      <c r="W1708" s="196"/>
      <c r="X1708" s="196"/>
      <c r="Y1708" s="196"/>
      <c r="Z1708" s="196"/>
      <c r="AA1708" s="64"/>
      <c r="AD1708" s="196"/>
      <c r="AE1708" s="196"/>
      <c r="AF1708" s="196"/>
      <c r="AG1708" s="196"/>
      <c r="AH1708" s="196"/>
      <c r="AI1708" s="196"/>
      <c r="AJ1708" s="196"/>
      <c r="AK1708" s="196"/>
      <c r="AL1708" s="196"/>
      <c r="AM1708" s="196"/>
    </row>
    <row r="1709" spans="1:39" x14ac:dyDescent="0.15">
      <c r="B1709" s="196"/>
      <c r="C1709" s="196"/>
      <c r="D1709" s="196"/>
      <c r="E1709" s="196"/>
      <c r="F1709" s="196"/>
      <c r="G1709" s="196"/>
      <c r="H1709" s="196"/>
      <c r="I1709" s="196"/>
      <c r="J1709" s="196"/>
      <c r="K1709" s="64"/>
      <c r="L1709" s="196"/>
      <c r="M1709" s="196"/>
      <c r="N1709" s="196"/>
      <c r="O1709" s="196"/>
      <c r="P1709" s="196"/>
      <c r="Q1709" s="196"/>
      <c r="R1709" s="196"/>
      <c r="S1709" s="196"/>
      <c r="T1709" s="196"/>
      <c r="U1709" s="196"/>
      <c r="V1709" s="196"/>
      <c r="W1709" s="196"/>
      <c r="X1709" s="196"/>
      <c r="Y1709" s="196"/>
      <c r="Z1709" s="196"/>
      <c r="AA1709" s="64"/>
      <c r="AD1709" s="196"/>
      <c r="AE1709" s="196"/>
      <c r="AF1709" s="196"/>
      <c r="AG1709" s="196"/>
      <c r="AH1709" s="196"/>
      <c r="AI1709" s="196"/>
      <c r="AJ1709" s="196"/>
      <c r="AK1709" s="196"/>
      <c r="AL1709" s="196"/>
      <c r="AM1709" s="196"/>
    </row>
    <row r="1710" spans="1:39" x14ac:dyDescent="0.15">
      <c r="K1710" s="64"/>
    </row>
    <row r="1711" spans="1:39" ht="16.5" customHeight="1" x14ac:dyDescent="0.15">
      <c r="A1711" s="80" t="s">
        <v>62</v>
      </c>
      <c r="B1711" s="81"/>
      <c r="C1711" s="81"/>
      <c r="D1711" s="81"/>
      <c r="E1711" s="81"/>
      <c r="F1711" s="81"/>
      <c r="G1711" s="81"/>
      <c r="H1711" s="81"/>
      <c r="I1711" s="81"/>
      <c r="J1711" s="81"/>
      <c r="K1711" s="81"/>
      <c r="L1711" s="81"/>
      <c r="M1711" s="81"/>
      <c r="N1711" s="81"/>
      <c r="O1711" s="81"/>
      <c r="P1711" s="81"/>
      <c r="Q1711" s="81"/>
      <c r="R1711" s="81"/>
      <c r="S1711" s="81"/>
      <c r="T1711" s="81"/>
      <c r="U1711" s="81"/>
      <c r="V1711" s="81"/>
      <c r="W1711" s="81"/>
      <c r="X1711" s="81"/>
      <c r="Y1711" s="81"/>
      <c r="Z1711" s="81"/>
      <c r="AA1711" s="81"/>
      <c r="AB1711" s="81"/>
      <c r="AC1711" s="81"/>
      <c r="AD1711" s="81"/>
      <c r="AE1711" s="81"/>
      <c r="AF1711" s="81"/>
      <c r="AG1711" s="81"/>
      <c r="AH1711" s="81"/>
      <c r="AI1711" s="81"/>
      <c r="AJ1711" s="81"/>
      <c r="AK1711" s="81"/>
      <c r="AL1711" s="81"/>
      <c r="AM1711" s="81"/>
    </row>
    <row r="1712" spans="1:39" ht="16.5" customHeight="1" x14ac:dyDescent="0.15">
      <c r="A1712" s="81"/>
      <c r="B1712" s="81"/>
      <c r="C1712" s="81"/>
      <c r="D1712" s="81"/>
      <c r="E1712" s="81"/>
      <c r="F1712" s="81"/>
      <c r="G1712" s="81"/>
      <c r="H1712" s="81"/>
      <c r="I1712" s="81"/>
      <c r="J1712" s="81"/>
      <c r="K1712" s="81"/>
      <c r="L1712" s="81"/>
      <c r="M1712" s="81"/>
      <c r="N1712" s="81"/>
      <c r="O1712" s="81"/>
      <c r="P1712" s="81"/>
      <c r="Q1712" s="81"/>
      <c r="R1712" s="81"/>
      <c r="S1712" s="81"/>
      <c r="T1712" s="81"/>
      <c r="U1712" s="81"/>
      <c r="V1712" s="81"/>
      <c r="W1712" s="81"/>
      <c r="X1712" s="81"/>
      <c r="Y1712" s="81"/>
      <c r="Z1712" s="81"/>
      <c r="AA1712" s="81"/>
      <c r="AB1712" s="81"/>
      <c r="AC1712" s="81"/>
      <c r="AD1712" s="81"/>
      <c r="AE1712" s="81"/>
      <c r="AF1712" s="81"/>
      <c r="AG1712" s="81"/>
      <c r="AH1712" s="81"/>
      <c r="AI1712" s="81"/>
      <c r="AJ1712" s="81"/>
      <c r="AK1712" s="81"/>
      <c r="AL1712" s="81"/>
      <c r="AM1712" s="81"/>
    </row>
    <row r="1713" spans="1:41" ht="14.25" thickBot="1" x14ac:dyDescent="0.2"/>
    <row r="1714" spans="1:41" ht="26.1" customHeight="1" thickTop="1" x14ac:dyDescent="0.15">
      <c r="A1714" s="280">
        <f>A1669</f>
        <v>5</v>
      </c>
      <c r="B1714" s="281"/>
      <c r="C1714" s="284" t="s">
        <v>0</v>
      </c>
      <c r="D1714" s="281">
        <f>D1669</f>
        <v>10</v>
      </c>
      <c r="E1714" s="281"/>
      <c r="F1714" s="284" t="s">
        <v>1</v>
      </c>
      <c r="G1714" s="281">
        <f>G1669</f>
        <v>31</v>
      </c>
      <c r="H1714" s="281"/>
      <c r="I1714" s="286" t="s">
        <v>2</v>
      </c>
      <c r="K1714" s="55"/>
      <c r="L1714" s="53"/>
      <c r="M1714" s="53"/>
      <c r="N1714" s="288">
        <f>N1669</f>
        <v>10</v>
      </c>
      <c r="O1714" s="288"/>
      <c r="P1714" s="288"/>
      <c r="Q1714" s="284" t="s">
        <v>1</v>
      </c>
      <c r="R1714" s="284" t="s">
        <v>7</v>
      </c>
      <c r="S1714" s="53"/>
      <c r="T1714" s="53"/>
      <c r="U1714" s="54"/>
      <c r="W1714" s="269" t="s">
        <v>21</v>
      </c>
      <c r="X1714" s="270"/>
      <c r="Y1714" s="270"/>
      <c r="Z1714" s="270"/>
      <c r="AA1714" s="270"/>
      <c r="AB1714" s="271">
        <f>AB1669</f>
        <v>646</v>
      </c>
      <c r="AC1714" s="272"/>
      <c r="AD1714" s="272"/>
      <c r="AE1714" s="272"/>
      <c r="AF1714" s="272"/>
      <c r="AG1714" s="272"/>
      <c r="AH1714" s="272"/>
      <c r="AI1714" s="272"/>
      <c r="AJ1714" s="272"/>
      <c r="AK1714" s="272"/>
      <c r="AL1714" s="272"/>
      <c r="AM1714" s="273"/>
    </row>
    <row r="1715" spans="1:41" ht="26.1" customHeight="1" thickBot="1" x14ac:dyDescent="0.2">
      <c r="A1715" s="282"/>
      <c r="B1715" s="283"/>
      <c r="C1715" s="285"/>
      <c r="D1715" s="283"/>
      <c r="E1715" s="283"/>
      <c r="F1715" s="285"/>
      <c r="G1715" s="283"/>
      <c r="H1715" s="283"/>
      <c r="I1715" s="287"/>
      <c r="K1715" s="56"/>
      <c r="L1715" s="57"/>
      <c r="M1715" s="57"/>
      <c r="N1715" s="289"/>
      <c r="O1715" s="289"/>
      <c r="P1715" s="289"/>
      <c r="Q1715" s="290"/>
      <c r="R1715" s="290"/>
      <c r="S1715" s="57"/>
      <c r="T1715" s="57"/>
      <c r="U1715" s="58"/>
      <c r="W1715" s="274" t="s">
        <v>49</v>
      </c>
      <c r="X1715" s="275"/>
      <c r="Y1715" s="275"/>
      <c r="Z1715" s="291" t="str">
        <f t="shared" ref="Z1715:Z1720" si="75">Z1670</f>
        <v>T8888888888888</v>
      </c>
      <c r="AA1715" s="292"/>
      <c r="AB1715" s="292"/>
      <c r="AC1715" s="292"/>
      <c r="AD1715" s="292"/>
      <c r="AE1715" s="292"/>
      <c r="AF1715" s="292"/>
      <c r="AG1715" s="292"/>
      <c r="AH1715" s="292"/>
      <c r="AI1715" s="292"/>
      <c r="AJ1715" s="292"/>
      <c r="AK1715" s="292"/>
      <c r="AL1715" s="292"/>
      <c r="AM1715" s="293"/>
    </row>
    <row r="1716" spans="1:41" ht="17.25" customHeight="1" thickTop="1" thickBot="1" x14ac:dyDescent="0.2">
      <c r="A1716" s="37" t="s">
        <v>81</v>
      </c>
      <c r="I1716" s="60"/>
      <c r="W1716" s="276" t="s">
        <v>22</v>
      </c>
      <c r="X1716" s="277"/>
      <c r="Y1716" s="62"/>
      <c r="Z1716" s="278" t="str">
        <f t="shared" si="75"/>
        <v>270-2225</v>
      </c>
      <c r="AA1716" s="278"/>
      <c r="AB1716" s="279"/>
      <c r="AC1716" s="61"/>
      <c r="AD1716" s="62"/>
      <c r="AE1716" s="62"/>
      <c r="AF1716" s="62"/>
      <c r="AG1716" s="62"/>
      <c r="AH1716" s="62"/>
      <c r="AI1716" s="62"/>
      <c r="AJ1716" s="62"/>
      <c r="AK1716" s="62"/>
      <c r="AL1716" s="62"/>
      <c r="AM1716" s="63"/>
      <c r="AO1716" s="64"/>
    </row>
    <row r="1717" spans="1:41" ht="17.25" customHeight="1" thickTop="1" x14ac:dyDescent="0.15">
      <c r="A1717" s="59"/>
      <c r="B1717" s="241" t="str">
        <f>B1672</f>
        <v>製造管理部</v>
      </c>
      <c r="C1717" s="242"/>
      <c r="D1717" s="242"/>
      <c r="E1717" s="242"/>
      <c r="F1717" s="242"/>
      <c r="G1717" s="242"/>
      <c r="I1717" s="60"/>
      <c r="K1717" s="261" t="s">
        <v>8</v>
      </c>
      <c r="L1717" s="264" t="str">
        <f>L1672</f>
        <v>三井住友</v>
      </c>
      <c r="M1717" s="265"/>
      <c r="N1717" s="265"/>
      <c r="O1717" s="266" t="s">
        <v>32</v>
      </c>
      <c r="P1717" s="267"/>
      <c r="Q1717" s="264" t="str">
        <f>Q1672</f>
        <v>松戸</v>
      </c>
      <c r="R1717" s="265"/>
      <c r="S1717" s="265"/>
      <c r="T1717" s="266" t="s">
        <v>4</v>
      </c>
      <c r="U1717" s="268"/>
      <c r="W1717" s="239" t="s">
        <v>12</v>
      </c>
      <c r="X1717" s="240"/>
      <c r="Z1717" s="241" t="str">
        <f t="shared" si="75"/>
        <v>千葉県松戸市東松戸2-20-1</v>
      </c>
      <c r="AA1717" s="241"/>
      <c r="AB1717" s="242"/>
      <c r="AC1717" s="242"/>
      <c r="AD1717" s="242"/>
      <c r="AE1717" s="242"/>
      <c r="AF1717" s="242"/>
      <c r="AG1717" s="242"/>
      <c r="AH1717" s="242"/>
      <c r="AI1717" s="242"/>
      <c r="AJ1717" s="242"/>
      <c r="AK1717" s="242"/>
      <c r="AL1717" s="242"/>
      <c r="AM1717" s="243"/>
    </row>
    <row r="1718" spans="1:41" ht="17.25" customHeight="1" x14ac:dyDescent="0.15">
      <c r="A1718" s="59"/>
      <c r="B1718" s="242"/>
      <c r="C1718" s="242"/>
      <c r="D1718" s="242"/>
      <c r="E1718" s="242"/>
      <c r="F1718" s="242"/>
      <c r="G1718" s="242"/>
      <c r="H1718" s="52" t="s">
        <v>3</v>
      </c>
      <c r="I1718" s="60"/>
      <c r="K1718" s="262"/>
      <c r="L1718" s="255" t="s">
        <v>9</v>
      </c>
      <c r="M1718" s="256"/>
      <c r="N1718" s="257"/>
      <c r="O1718" s="258" t="str">
        <f>O1673</f>
        <v>当座</v>
      </c>
      <c r="P1718" s="259"/>
      <c r="Q1718" s="259"/>
      <c r="R1718" s="259"/>
      <c r="S1718" s="259"/>
      <c r="T1718" s="259"/>
      <c r="U1718" s="260"/>
      <c r="W1718" s="239" t="s">
        <v>13</v>
      </c>
      <c r="X1718" s="240"/>
      <c r="Z1718" s="241" t="str">
        <f t="shared" si="75"/>
        <v>秩父産業株式会社</v>
      </c>
      <c r="AA1718" s="241"/>
      <c r="AB1718" s="241"/>
      <c r="AC1718" s="241"/>
      <c r="AD1718" s="241"/>
      <c r="AE1718" s="241"/>
      <c r="AF1718" s="241"/>
      <c r="AG1718" s="241"/>
      <c r="AH1718" s="241"/>
      <c r="AI1718" s="241"/>
      <c r="AJ1718" s="241"/>
      <c r="AK1718" s="241"/>
      <c r="AL1718" s="34" t="s">
        <v>60</v>
      </c>
      <c r="AM1718" s="60"/>
    </row>
    <row r="1719" spans="1:41" ht="17.25" customHeight="1" x14ac:dyDescent="0.15">
      <c r="A1719" s="59"/>
      <c r="I1719" s="60"/>
      <c r="K1719" s="262"/>
      <c r="L1719" s="255" t="s">
        <v>10</v>
      </c>
      <c r="M1719" s="256"/>
      <c r="N1719" s="257"/>
      <c r="O1719" s="311">
        <f>O1674</f>
        <v>1234567</v>
      </c>
      <c r="P1719" s="312"/>
      <c r="Q1719" s="312"/>
      <c r="R1719" s="312"/>
      <c r="S1719" s="312"/>
      <c r="T1719" s="312"/>
      <c r="U1719" s="313"/>
      <c r="W1719" s="239" t="s">
        <v>23</v>
      </c>
      <c r="X1719" s="240"/>
      <c r="Z1719" s="241" t="str">
        <f t="shared" si="75"/>
        <v>047-311-1201</v>
      </c>
      <c r="AA1719" s="241"/>
      <c r="AB1719" s="242"/>
      <c r="AC1719" s="242"/>
      <c r="AD1719" s="242"/>
      <c r="AE1719" s="242"/>
      <c r="AF1719" s="242"/>
      <c r="AG1719" s="242"/>
      <c r="AH1719" s="242"/>
      <c r="AI1719" s="242"/>
      <c r="AJ1719" s="242"/>
      <c r="AK1719" s="242"/>
      <c r="AL1719" s="242"/>
      <c r="AM1719" s="243"/>
    </row>
    <row r="1720" spans="1:41" ht="17.25" customHeight="1" thickBot="1" x14ac:dyDescent="0.2">
      <c r="A1720" s="56"/>
      <c r="B1720" s="57" t="s">
        <v>4</v>
      </c>
      <c r="C1720" s="57"/>
      <c r="D1720" s="57" t="s">
        <v>5</v>
      </c>
      <c r="E1720" s="57"/>
      <c r="F1720" s="57"/>
      <c r="G1720" s="57" t="s">
        <v>6</v>
      </c>
      <c r="H1720" s="57"/>
      <c r="I1720" s="58"/>
      <c r="K1720" s="263"/>
      <c r="L1720" s="244" t="s">
        <v>11</v>
      </c>
      <c r="M1720" s="245"/>
      <c r="N1720" s="246"/>
      <c r="O1720" s="306" t="str">
        <f>O1675</f>
        <v>チチブサンギョウ（カ</v>
      </c>
      <c r="P1720" s="324"/>
      <c r="Q1720" s="324"/>
      <c r="R1720" s="324"/>
      <c r="S1720" s="324"/>
      <c r="T1720" s="324"/>
      <c r="U1720" s="325"/>
      <c r="W1720" s="250" t="s">
        <v>24</v>
      </c>
      <c r="X1720" s="251"/>
      <c r="Y1720" s="57"/>
      <c r="Z1720" s="252" t="str">
        <f t="shared" si="75"/>
        <v>047-311-1310</v>
      </c>
      <c r="AA1720" s="252"/>
      <c r="AB1720" s="253"/>
      <c r="AC1720" s="253"/>
      <c r="AD1720" s="253"/>
      <c r="AE1720" s="253"/>
      <c r="AF1720" s="253"/>
      <c r="AG1720" s="253"/>
      <c r="AH1720" s="253"/>
      <c r="AI1720" s="253"/>
      <c r="AJ1720" s="253"/>
      <c r="AK1720" s="253"/>
      <c r="AL1720" s="253"/>
      <c r="AM1720" s="254"/>
    </row>
    <row r="1721" spans="1:41" ht="14.25" thickTop="1" x14ac:dyDescent="0.15">
      <c r="E1721" s="1" t="s">
        <v>25</v>
      </c>
      <c r="AL1721" s="1"/>
    </row>
    <row r="1722" spans="1:41" ht="17.25" x14ac:dyDescent="0.15">
      <c r="A1722" s="52" t="s">
        <v>14</v>
      </c>
      <c r="R1722" s="10" t="s">
        <v>44</v>
      </c>
      <c r="S1722"/>
      <c r="Z1722" s="35" t="s">
        <v>61</v>
      </c>
    </row>
    <row r="1723" spans="1:41" ht="8.25" customHeight="1" thickBot="1" x14ac:dyDescent="0.2"/>
    <row r="1724" spans="1:41" ht="24" customHeight="1" thickTop="1" x14ac:dyDescent="0.15">
      <c r="A1724" s="232" t="s">
        <v>16</v>
      </c>
      <c r="B1724" s="233"/>
      <c r="C1724" s="233"/>
      <c r="D1724" s="233"/>
      <c r="E1724" s="234"/>
      <c r="F1724" s="65" t="s">
        <v>17</v>
      </c>
      <c r="G1724" s="66" t="s">
        <v>2</v>
      </c>
      <c r="H1724" s="235" t="s">
        <v>43</v>
      </c>
      <c r="I1724" s="236"/>
      <c r="J1724" s="236"/>
      <c r="K1724" s="236"/>
      <c r="L1724" s="236"/>
      <c r="M1724" s="236"/>
      <c r="N1724" s="236"/>
      <c r="O1724" s="236"/>
      <c r="P1724" s="236"/>
      <c r="Q1724" s="236" t="s">
        <v>18</v>
      </c>
      <c r="R1724" s="236"/>
      <c r="S1724" s="236" t="s">
        <v>26</v>
      </c>
      <c r="T1724" s="236"/>
      <c r="U1724" s="236" t="s">
        <v>31</v>
      </c>
      <c r="V1724" s="237"/>
      <c r="W1724" s="237"/>
      <c r="X1724" s="236" t="s">
        <v>19</v>
      </c>
      <c r="Y1724" s="236"/>
      <c r="Z1724" s="236"/>
      <c r="AA1724" s="236"/>
      <c r="AB1724" s="236"/>
      <c r="AC1724" s="238"/>
      <c r="AD1724" s="238"/>
      <c r="AE1724" s="226" t="s">
        <v>20</v>
      </c>
      <c r="AF1724" s="227"/>
      <c r="AG1724" s="228"/>
      <c r="AI1724" s="229" t="s">
        <v>36</v>
      </c>
      <c r="AJ1724" s="230"/>
      <c r="AK1724" s="230"/>
      <c r="AL1724" s="230"/>
      <c r="AM1724" s="231"/>
    </row>
    <row r="1725" spans="1:41" ht="24" customHeight="1" x14ac:dyDescent="0.15">
      <c r="A1725" s="216"/>
      <c r="B1725" s="214"/>
      <c r="C1725" s="214"/>
      <c r="D1725" s="214"/>
      <c r="E1725" s="217"/>
      <c r="F1725" s="68"/>
      <c r="G1725" s="67"/>
      <c r="H1725" s="218"/>
      <c r="I1725" s="214"/>
      <c r="J1725" s="214"/>
      <c r="K1725" s="214"/>
      <c r="L1725" s="214"/>
      <c r="M1725" s="214"/>
      <c r="N1725" s="214"/>
      <c r="O1725" s="214"/>
      <c r="P1725" s="214"/>
      <c r="Q1725" s="219"/>
      <c r="R1725" s="219"/>
      <c r="S1725" s="336"/>
      <c r="T1725" s="337"/>
      <c r="U1725" s="222"/>
      <c r="V1725" s="223"/>
      <c r="W1725" s="223"/>
      <c r="X1725" s="224">
        <f>ROUND(Q1725*U1725,0)</f>
        <v>0</v>
      </c>
      <c r="Y1725" s="224"/>
      <c r="Z1725" s="224"/>
      <c r="AA1725" s="224"/>
      <c r="AB1725" s="224"/>
      <c r="AC1725" s="225"/>
      <c r="AD1725" s="225"/>
      <c r="AE1725" s="213"/>
      <c r="AF1725" s="214"/>
      <c r="AG1725" s="215"/>
      <c r="AI1725" s="206"/>
      <c r="AJ1725" s="207"/>
      <c r="AK1725" s="207"/>
      <c r="AL1725" s="208"/>
      <c r="AM1725" s="209"/>
    </row>
    <row r="1726" spans="1:41" ht="24" customHeight="1" x14ac:dyDescent="0.15">
      <c r="A1726" s="216"/>
      <c r="B1726" s="214"/>
      <c r="C1726" s="214"/>
      <c r="D1726" s="214"/>
      <c r="E1726" s="217"/>
      <c r="F1726" s="68"/>
      <c r="G1726" s="67"/>
      <c r="H1726" s="218"/>
      <c r="I1726" s="214"/>
      <c r="J1726" s="214"/>
      <c r="K1726" s="214"/>
      <c r="L1726" s="214"/>
      <c r="M1726" s="214"/>
      <c r="N1726" s="214"/>
      <c r="O1726" s="214"/>
      <c r="P1726" s="214"/>
      <c r="Q1726" s="219"/>
      <c r="R1726" s="219"/>
      <c r="S1726" s="336"/>
      <c r="T1726" s="337"/>
      <c r="U1726" s="222"/>
      <c r="V1726" s="223"/>
      <c r="W1726" s="223"/>
      <c r="X1726" s="224">
        <f t="shared" ref="X1726:X1739" si="76">ROUND(Q1726*U1726,0)</f>
        <v>0</v>
      </c>
      <c r="Y1726" s="224"/>
      <c r="Z1726" s="224"/>
      <c r="AA1726" s="224"/>
      <c r="AB1726" s="224"/>
      <c r="AC1726" s="225"/>
      <c r="AD1726" s="225"/>
      <c r="AE1726" s="213"/>
      <c r="AF1726" s="214"/>
      <c r="AG1726" s="215"/>
      <c r="AI1726" s="206"/>
      <c r="AJ1726" s="207"/>
      <c r="AK1726" s="207"/>
      <c r="AL1726" s="208"/>
      <c r="AM1726" s="209"/>
    </row>
    <row r="1727" spans="1:41" ht="24" customHeight="1" x14ac:dyDescent="0.15">
      <c r="A1727" s="216"/>
      <c r="B1727" s="214"/>
      <c r="C1727" s="214"/>
      <c r="D1727" s="214"/>
      <c r="E1727" s="217"/>
      <c r="F1727" s="68"/>
      <c r="G1727" s="67"/>
      <c r="H1727" s="218"/>
      <c r="I1727" s="214"/>
      <c r="J1727" s="214"/>
      <c r="K1727" s="214"/>
      <c r="L1727" s="214"/>
      <c r="M1727" s="214"/>
      <c r="N1727" s="214"/>
      <c r="O1727" s="214"/>
      <c r="P1727" s="214"/>
      <c r="Q1727" s="219"/>
      <c r="R1727" s="219"/>
      <c r="S1727" s="336"/>
      <c r="T1727" s="337"/>
      <c r="U1727" s="222"/>
      <c r="V1727" s="223"/>
      <c r="W1727" s="223"/>
      <c r="X1727" s="224">
        <f t="shared" si="76"/>
        <v>0</v>
      </c>
      <c r="Y1727" s="224"/>
      <c r="Z1727" s="224"/>
      <c r="AA1727" s="224"/>
      <c r="AB1727" s="224"/>
      <c r="AC1727" s="225"/>
      <c r="AD1727" s="225"/>
      <c r="AE1727" s="213"/>
      <c r="AF1727" s="214"/>
      <c r="AG1727" s="215"/>
      <c r="AI1727" s="206"/>
      <c r="AJ1727" s="207"/>
      <c r="AK1727" s="207"/>
      <c r="AL1727" s="208"/>
      <c r="AM1727" s="209"/>
    </row>
    <row r="1728" spans="1:41" ht="24" customHeight="1" x14ac:dyDescent="0.15">
      <c r="A1728" s="216"/>
      <c r="B1728" s="214"/>
      <c r="C1728" s="214"/>
      <c r="D1728" s="214"/>
      <c r="E1728" s="217"/>
      <c r="F1728" s="68"/>
      <c r="G1728" s="67"/>
      <c r="H1728" s="218"/>
      <c r="I1728" s="214"/>
      <c r="J1728" s="214"/>
      <c r="K1728" s="214"/>
      <c r="L1728" s="214"/>
      <c r="M1728" s="214"/>
      <c r="N1728" s="214"/>
      <c r="O1728" s="214"/>
      <c r="P1728" s="214"/>
      <c r="Q1728" s="219"/>
      <c r="R1728" s="219"/>
      <c r="S1728" s="336"/>
      <c r="T1728" s="337"/>
      <c r="U1728" s="222"/>
      <c r="V1728" s="223"/>
      <c r="W1728" s="223"/>
      <c r="X1728" s="224">
        <f t="shared" si="76"/>
        <v>0</v>
      </c>
      <c r="Y1728" s="224"/>
      <c r="Z1728" s="224"/>
      <c r="AA1728" s="224"/>
      <c r="AB1728" s="224"/>
      <c r="AC1728" s="225"/>
      <c r="AD1728" s="225"/>
      <c r="AE1728" s="213"/>
      <c r="AF1728" s="214"/>
      <c r="AG1728" s="215"/>
      <c r="AI1728" s="206"/>
      <c r="AJ1728" s="207"/>
      <c r="AK1728" s="207"/>
      <c r="AL1728" s="208"/>
      <c r="AM1728" s="209"/>
    </row>
    <row r="1729" spans="1:39" ht="24" customHeight="1" x14ac:dyDescent="0.15">
      <c r="A1729" s="216"/>
      <c r="B1729" s="214"/>
      <c r="C1729" s="214"/>
      <c r="D1729" s="214"/>
      <c r="E1729" s="217"/>
      <c r="F1729" s="68"/>
      <c r="G1729" s="67"/>
      <c r="H1729" s="218"/>
      <c r="I1729" s="214"/>
      <c r="J1729" s="214"/>
      <c r="K1729" s="214"/>
      <c r="L1729" s="214"/>
      <c r="M1729" s="214"/>
      <c r="N1729" s="214"/>
      <c r="O1729" s="214"/>
      <c r="P1729" s="214"/>
      <c r="Q1729" s="219"/>
      <c r="R1729" s="219"/>
      <c r="S1729" s="336"/>
      <c r="T1729" s="337"/>
      <c r="U1729" s="222"/>
      <c r="V1729" s="223"/>
      <c r="W1729" s="223"/>
      <c r="X1729" s="224">
        <f t="shared" si="76"/>
        <v>0</v>
      </c>
      <c r="Y1729" s="224"/>
      <c r="Z1729" s="224"/>
      <c r="AA1729" s="224"/>
      <c r="AB1729" s="224"/>
      <c r="AC1729" s="225"/>
      <c r="AD1729" s="225"/>
      <c r="AE1729" s="213"/>
      <c r="AF1729" s="214"/>
      <c r="AG1729" s="215"/>
      <c r="AI1729" s="206"/>
      <c r="AJ1729" s="207"/>
      <c r="AK1729" s="207"/>
      <c r="AL1729" s="208"/>
      <c r="AM1729" s="209"/>
    </row>
    <row r="1730" spans="1:39" ht="24" customHeight="1" x14ac:dyDescent="0.15">
      <c r="A1730" s="216"/>
      <c r="B1730" s="214"/>
      <c r="C1730" s="214"/>
      <c r="D1730" s="214"/>
      <c r="E1730" s="217"/>
      <c r="F1730" s="68"/>
      <c r="G1730" s="67"/>
      <c r="H1730" s="218"/>
      <c r="I1730" s="214"/>
      <c r="J1730" s="214"/>
      <c r="K1730" s="214"/>
      <c r="L1730" s="214"/>
      <c r="M1730" s="214"/>
      <c r="N1730" s="214"/>
      <c r="O1730" s="214"/>
      <c r="P1730" s="214"/>
      <c r="Q1730" s="219"/>
      <c r="R1730" s="219"/>
      <c r="S1730" s="336"/>
      <c r="T1730" s="337"/>
      <c r="U1730" s="222"/>
      <c r="V1730" s="223"/>
      <c r="W1730" s="223"/>
      <c r="X1730" s="224">
        <f t="shared" si="76"/>
        <v>0</v>
      </c>
      <c r="Y1730" s="224"/>
      <c r="Z1730" s="224"/>
      <c r="AA1730" s="224"/>
      <c r="AB1730" s="224"/>
      <c r="AC1730" s="225"/>
      <c r="AD1730" s="225"/>
      <c r="AE1730" s="213"/>
      <c r="AF1730" s="214"/>
      <c r="AG1730" s="215"/>
      <c r="AI1730" s="206"/>
      <c r="AJ1730" s="207"/>
      <c r="AK1730" s="207"/>
      <c r="AL1730" s="208"/>
      <c r="AM1730" s="209"/>
    </row>
    <row r="1731" spans="1:39" ht="24" customHeight="1" x14ac:dyDescent="0.15">
      <c r="A1731" s="216"/>
      <c r="B1731" s="214"/>
      <c r="C1731" s="214"/>
      <c r="D1731" s="214"/>
      <c r="E1731" s="217"/>
      <c r="F1731" s="68"/>
      <c r="G1731" s="67"/>
      <c r="H1731" s="218"/>
      <c r="I1731" s="214"/>
      <c r="J1731" s="214"/>
      <c r="K1731" s="214"/>
      <c r="L1731" s="214"/>
      <c r="M1731" s="214"/>
      <c r="N1731" s="214"/>
      <c r="O1731" s="214"/>
      <c r="P1731" s="214"/>
      <c r="Q1731" s="219"/>
      <c r="R1731" s="219"/>
      <c r="S1731" s="336"/>
      <c r="T1731" s="337"/>
      <c r="U1731" s="222"/>
      <c r="V1731" s="223"/>
      <c r="W1731" s="223"/>
      <c r="X1731" s="224">
        <f t="shared" si="76"/>
        <v>0</v>
      </c>
      <c r="Y1731" s="224"/>
      <c r="Z1731" s="224"/>
      <c r="AA1731" s="224"/>
      <c r="AB1731" s="224"/>
      <c r="AC1731" s="225"/>
      <c r="AD1731" s="225"/>
      <c r="AE1731" s="213"/>
      <c r="AF1731" s="214"/>
      <c r="AG1731" s="215"/>
      <c r="AI1731" s="206"/>
      <c r="AJ1731" s="207"/>
      <c r="AK1731" s="207"/>
      <c r="AL1731" s="208"/>
      <c r="AM1731" s="209"/>
    </row>
    <row r="1732" spans="1:39" ht="24" customHeight="1" x14ac:dyDescent="0.15">
      <c r="A1732" s="216"/>
      <c r="B1732" s="214"/>
      <c r="C1732" s="214"/>
      <c r="D1732" s="214"/>
      <c r="E1732" s="217"/>
      <c r="F1732" s="68"/>
      <c r="G1732" s="67"/>
      <c r="H1732" s="218"/>
      <c r="I1732" s="214"/>
      <c r="J1732" s="214"/>
      <c r="K1732" s="214"/>
      <c r="L1732" s="214"/>
      <c r="M1732" s="214"/>
      <c r="N1732" s="214"/>
      <c r="O1732" s="214"/>
      <c r="P1732" s="214"/>
      <c r="Q1732" s="219"/>
      <c r="R1732" s="219"/>
      <c r="S1732" s="336"/>
      <c r="T1732" s="337"/>
      <c r="U1732" s="222"/>
      <c r="V1732" s="223"/>
      <c r="W1732" s="223"/>
      <c r="X1732" s="224">
        <f t="shared" si="76"/>
        <v>0</v>
      </c>
      <c r="Y1732" s="224"/>
      <c r="Z1732" s="224"/>
      <c r="AA1732" s="224"/>
      <c r="AB1732" s="224"/>
      <c r="AC1732" s="225"/>
      <c r="AD1732" s="225"/>
      <c r="AE1732" s="213"/>
      <c r="AF1732" s="214"/>
      <c r="AG1732" s="215"/>
      <c r="AI1732" s="206"/>
      <c r="AJ1732" s="207"/>
      <c r="AK1732" s="207"/>
      <c r="AL1732" s="208"/>
      <c r="AM1732" s="209"/>
    </row>
    <row r="1733" spans="1:39" ht="24" customHeight="1" x14ac:dyDescent="0.15">
      <c r="A1733" s="216"/>
      <c r="B1733" s="214"/>
      <c r="C1733" s="214"/>
      <c r="D1733" s="214"/>
      <c r="E1733" s="217"/>
      <c r="F1733" s="68"/>
      <c r="G1733" s="67"/>
      <c r="H1733" s="218"/>
      <c r="I1733" s="214"/>
      <c r="J1733" s="214"/>
      <c r="K1733" s="214"/>
      <c r="L1733" s="214"/>
      <c r="M1733" s="214"/>
      <c r="N1733" s="214"/>
      <c r="O1733" s="214"/>
      <c r="P1733" s="214"/>
      <c r="Q1733" s="219"/>
      <c r="R1733" s="219"/>
      <c r="S1733" s="336"/>
      <c r="T1733" s="337"/>
      <c r="U1733" s="222"/>
      <c r="V1733" s="223"/>
      <c r="W1733" s="223"/>
      <c r="X1733" s="224">
        <f t="shared" si="76"/>
        <v>0</v>
      </c>
      <c r="Y1733" s="224"/>
      <c r="Z1733" s="224"/>
      <c r="AA1733" s="224"/>
      <c r="AB1733" s="224"/>
      <c r="AC1733" s="225"/>
      <c r="AD1733" s="225"/>
      <c r="AE1733" s="213"/>
      <c r="AF1733" s="214"/>
      <c r="AG1733" s="215"/>
      <c r="AI1733" s="206"/>
      <c r="AJ1733" s="207"/>
      <c r="AK1733" s="207"/>
      <c r="AL1733" s="208"/>
      <c r="AM1733" s="209"/>
    </row>
    <row r="1734" spans="1:39" ht="24" customHeight="1" x14ac:dyDescent="0.15">
      <c r="A1734" s="216"/>
      <c r="B1734" s="214"/>
      <c r="C1734" s="214"/>
      <c r="D1734" s="214"/>
      <c r="E1734" s="217"/>
      <c r="F1734" s="68"/>
      <c r="G1734" s="67"/>
      <c r="H1734" s="218"/>
      <c r="I1734" s="214"/>
      <c r="J1734" s="214"/>
      <c r="K1734" s="214"/>
      <c r="L1734" s="214"/>
      <c r="M1734" s="214"/>
      <c r="N1734" s="214"/>
      <c r="O1734" s="214"/>
      <c r="P1734" s="214"/>
      <c r="Q1734" s="219"/>
      <c r="R1734" s="219"/>
      <c r="S1734" s="336"/>
      <c r="T1734" s="337"/>
      <c r="U1734" s="222"/>
      <c r="V1734" s="223"/>
      <c r="W1734" s="223"/>
      <c r="X1734" s="224">
        <f t="shared" si="76"/>
        <v>0</v>
      </c>
      <c r="Y1734" s="224"/>
      <c r="Z1734" s="224"/>
      <c r="AA1734" s="224"/>
      <c r="AB1734" s="224"/>
      <c r="AC1734" s="225"/>
      <c r="AD1734" s="225"/>
      <c r="AE1734" s="213"/>
      <c r="AF1734" s="214"/>
      <c r="AG1734" s="215"/>
      <c r="AI1734" s="206"/>
      <c r="AJ1734" s="207"/>
      <c r="AK1734" s="207"/>
      <c r="AL1734" s="208"/>
      <c r="AM1734" s="209"/>
    </row>
    <row r="1735" spans="1:39" ht="24" customHeight="1" x14ac:dyDescent="0.15">
      <c r="A1735" s="216"/>
      <c r="B1735" s="214"/>
      <c r="C1735" s="214"/>
      <c r="D1735" s="214"/>
      <c r="E1735" s="217"/>
      <c r="F1735" s="68"/>
      <c r="G1735" s="67"/>
      <c r="H1735" s="218"/>
      <c r="I1735" s="214"/>
      <c r="J1735" s="214"/>
      <c r="K1735" s="214"/>
      <c r="L1735" s="214"/>
      <c r="M1735" s="214"/>
      <c r="N1735" s="214"/>
      <c r="O1735" s="214"/>
      <c r="P1735" s="214"/>
      <c r="Q1735" s="219"/>
      <c r="R1735" s="219"/>
      <c r="S1735" s="336"/>
      <c r="T1735" s="337"/>
      <c r="U1735" s="222"/>
      <c r="V1735" s="223"/>
      <c r="W1735" s="223"/>
      <c r="X1735" s="224">
        <f t="shared" si="76"/>
        <v>0</v>
      </c>
      <c r="Y1735" s="224"/>
      <c r="Z1735" s="224"/>
      <c r="AA1735" s="224"/>
      <c r="AB1735" s="224"/>
      <c r="AC1735" s="225"/>
      <c r="AD1735" s="225"/>
      <c r="AE1735" s="213"/>
      <c r="AF1735" s="214"/>
      <c r="AG1735" s="215"/>
      <c r="AI1735" s="206"/>
      <c r="AJ1735" s="207"/>
      <c r="AK1735" s="207"/>
      <c r="AL1735" s="208"/>
      <c r="AM1735" s="209"/>
    </row>
    <row r="1736" spans="1:39" ht="24" customHeight="1" x14ac:dyDescent="0.15">
      <c r="A1736" s="216"/>
      <c r="B1736" s="214"/>
      <c r="C1736" s="214"/>
      <c r="D1736" s="214"/>
      <c r="E1736" s="217"/>
      <c r="F1736" s="68"/>
      <c r="G1736" s="67"/>
      <c r="H1736" s="218"/>
      <c r="I1736" s="214"/>
      <c r="J1736" s="214"/>
      <c r="K1736" s="214"/>
      <c r="L1736" s="214"/>
      <c r="M1736" s="214"/>
      <c r="N1736" s="214"/>
      <c r="O1736" s="214"/>
      <c r="P1736" s="214"/>
      <c r="Q1736" s="219"/>
      <c r="R1736" s="219"/>
      <c r="S1736" s="336"/>
      <c r="T1736" s="337"/>
      <c r="U1736" s="222"/>
      <c r="V1736" s="223"/>
      <c r="W1736" s="223"/>
      <c r="X1736" s="224">
        <f t="shared" si="76"/>
        <v>0</v>
      </c>
      <c r="Y1736" s="224"/>
      <c r="Z1736" s="224"/>
      <c r="AA1736" s="224"/>
      <c r="AB1736" s="224"/>
      <c r="AC1736" s="225"/>
      <c r="AD1736" s="225"/>
      <c r="AE1736" s="213"/>
      <c r="AF1736" s="214"/>
      <c r="AG1736" s="215"/>
      <c r="AI1736" s="206"/>
      <c r="AJ1736" s="207"/>
      <c r="AK1736" s="207"/>
      <c r="AL1736" s="208"/>
      <c r="AM1736" s="209"/>
    </row>
    <row r="1737" spans="1:39" ht="24" customHeight="1" x14ac:dyDescent="0.15">
      <c r="A1737" s="216"/>
      <c r="B1737" s="214"/>
      <c r="C1737" s="214"/>
      <c r="D1737" s="214"/>
      <c r="E1737" s="217"/>
      <c r="F1737" s="68"/>
      <c r="G1737" s="67"/>
      <c r="H1737" s="218"/>
      <c r="I1737" s="214"/>
      <c r="J1737" s="214"/>
      <c r="K1737" s="214"/>
      <c r="L1737" s="214"/>
      <c r="M1737" s="214"/>
      <c r="N1737" s="214"/>
      <c r="O1737" s="214"/>
      <c r="P1737" s="214"/>
      <c r="Q1737" s="219"/>
      <c r="R1737" s="219"/>
      <c r="S1737" s="336"/>
      <c r="T1737" s="337"/>
      <c r="U1737" s="222"/>
      <c r="V1737" s="223"/>
      <c r="W1737" s="223"/>
      <c r="X1737" s="224">
        <f t="shared" si="76"/>
        <v>0</v>
      </c>
      <c r="Y1737" s="224"/>
      <c r="Z1737" s="224"/>
      <c r="AA1737" s="224"/>
      <c r="AB1737" s="224"/>
      <c r="AC1737" s="225"/>
      <c r="AD1737" s="225"/>
      <c r="AE1737" s="213"/>
      <c r="AF1737" s="214"/>
      <c r="AG1737" s="215"/>
      <c r="AI1737" s="206"/>
      <c r="AJ1737" s="207"/>
      <c r="AK1737" s="207"/>
      <c r="AL1737" s="208"/>
      <c r="AM1737" s="209"/>
    </row>
    <row r="1738" spans="1:39" ht="24" customHeight="1" x14ac:dyDescent="0.15">
      <c r="A1738" s="216"/>
      <c r="B1738" s="214"/>
      <c r="C1738" s="214"/>
      <c r="D1738" s="214"/>
      <c r="E1738" s="217"/>
      <c r="F1738" s="68"/>
      <c r="G1738" s="67"/>
      <c r="H1738" s="218"/>
      <c r="I1738" s="214"/>
      <c r="J1738" s="214"/>
      <c r="K1738" s="214"/>
      <c r="L1738" s="214"/>
      <c r="M1738" s="214"/>
      <c r="N1738" s="214"/>
      <c r="O1738" s="214"/>
      <c r="P1738" s="214"/>
      <c r="Q1738" s="219"/>
      <c r="R1738" s="219"/>
      <c r="S1738" s="336"/>
      <c r="T1738" s="337"/>
      <c r="U1738" s="222"/>
      <c r="V1738" s="223"/>
      <c r="W1738" s="223"/>
      <c r="X1738" s="224">
        <f t="shared" si="76"/>
        <v>0</v>
      </c>
      <c r="Y1738" s="224"/>
      <c r="Z1738" s="224"/>
      <c r="AA1738" s="224"/>
      <c r="AB1738" s="224"/>
      <c r="AC1738" s="225"/>
      <c r="AD1738" s="225"/>
      <c r="AE1738" s="213"/>
      <c r="AF1738" s="214"/>
      <c r="AG1738" s="215"/>
      <c r="AI1738" s="206"/>
      <c r="AJ1738" s="207"/>
      <c r="AK1738" s="207"/>
      <c r="AL1738" s="208"/>
      <c r="AM1738" s="209"/>
    </row>
    <row r="1739" spans="1:39" ht="24" customHeight="1" thickBot="1" x14ac:dyDescent="0.2">
      <c r="A1739" s="216"/>
      <c r="B1739" s="214"/>
      <c r="C1739" s="214"/>
      <c r="D1739" s="214"/>
      <c r="E1739" s="217"/>
      <c r="F1739" s="68"/>
      <c r="G1739" s="67"/>
      <c r="H1739" s="218"/>
      <c r="I1739" s="214"/>
      <c r="J1739" s="214"/>
      <c r="K1739" s="214"/>
      <c r="L1739" s="214"/>
      <c r="M1739" s="214"/>
      <c r="N1739" s="214"/>
      <c r="O1739" s="214"/>
      <c r="P1739" s="214"/>
      <c r="Q1739" s="219"/>
      <c r="R1739" s="219"/>
      <c r="S1739" s="336"/>
      <c r="T1739" s="337"/>
      <c r="U1739" s="222"/>
      <c r="V1739" s="223"/>
      <c r="W1739" s="223"/>
      <c r="X1739" s="224">
        <f t="shared" si="76"/>
        <v>0</v>
      </c>
      <c r="Y1739" s="224"/>
      <c r="Z1739" s="224"/>
      <c r="AA1739" s="224"/>
      <c r="AB1739" s="224"/>
      <c r="AC1739" s="225"/>
      <c r="AD1739" s="225"/>
      <c r="AE1739" s="213"/>
      <c r="AF1739" s="214"/>
      <c r="AG1739" s="215"/>
      <c r="AI1739" s="206"/>
      <c r="AJ1739" s="207"/>
      <c r="AK1739" s="207"/>
      <c r="AL1739" s="208"/>
      <c r="AM1739" s="209"/>
    </row>
    <row r="1740" spans="1:39" ht="24" customHeight="1" thickTop="1" thickBot="1" x14ac:dyDescent="0.2">
      <c r="A1740" s="197"/>
      <c r="B1740" s="198"/>
      <c r="C1740" s="198"/>
      <c r="D1740" s="198"/>
      <c r="E1740" s="199"/>
      <c r="F1740" s="70"/>
      <c r="G1740" s="69"/>
      <c r="H1740" s="200" t="s">
        <v>64</v>
      </c>
      <c r="I1740" s="201"/>
      <c r="J1740" s="201"/>
      <c r="K1740" s="201"/>
      <c r="L1740" s="201"/>
      <c r="M1740" s="201"/>
      <c r="N1740" s="201"/>
      <c r="O1740" s="201"/>
      <c r="P1740" s="201"/>
      <c r="Q1740" s="200"/>
      <c r="R1740" s="200"/>
      <c r="S1740" s="200"/>
      <c r="T1740" s="200"/>
      <c r="U1740" s="200"/>
      <c r="V1740" s="200"/>
      <c r="W1740" s="200"/>
      <c r="X1740" s="202">
        <f>SUM(X1725:AD1739)</f>
        <v>0</v>
      </c>
      <c r="Y1740" s="202"/>
      <c r="Z1740" s="202"/>
      <c r="AA1740" s="202"/>
      <c r="AB1740" s="202"/>
      <c r="AC1740" s="203"/>
      <c r="AD1740" s="203"/>
      <c r="AE1740" s="204"/>
      <c r="AF1740" s="198"/>
      <c r="AG1740" s="205"/>
      <c r="AI1740" s="206"/>
      <c r="AJ1740" s="207"/>
      <c r="AK1740" s="207"/>
      <c r="AL1740" s="208"/>
      <c r="AM1740" s="209"/>
    </row>
    <row r="1741" spans="1:39" ht="14.25" thickTop="1" x14ac:dyDescent="0.15"/>
    <row r="1742" spans="1:39" ht="15.75" customHeight="1" x14ac:dyDescent="0.15">
      <c r="A1742" s="52" t="s">
        <v>30</v>
      </c>
      <c r="W1742" s="71"/>
      <c r="X1742" s="20"/>
      <c r="Y1742" s="172" t="s">
        <v>37</v>
      </c>
      <c r="Z1742" s="173"/>
      <c r="AA1742" s="173"/>
      <c r="AB1742" s="173"/>
      <c r="AC1742" s="174"/>
      <c r="AD1742" s="210" t="s">
        <v>28</v>
      </c>
      <c r="AE1742" s="211"/>
      <c r="AF1742" s="211"/>
      <c r="AG1742" s="211"/>
      <c r="AH1742" s="212"/>
      <c r="AI1742" s="210" t="s">
        <v>27</v>
      </c>
      <c r="AJ1742" s="211"/>
      <c r="AK1742" s="211"/>
      <c r="AL1742" s="211"/>
      <c r="AM1742" s="212"/>
    </row>
    <row r="1743" spans="1:39" ht="16.5" customHeight="1" x14ac:dyDescent="0.15">
      <c r="B1743" s="16" t="s">
        <v>132</v>
      </c>
      <c r="C1743" s="2"/>
      <c r="Y1743" s="187"/>
      <c r="Z1743" s="188"/>
      <c r="AA1743" s="188"/>
      <c r="AB1743" s="188"/>
      <c r="AC1743" s="188"/>
      <c r="AD1743" s="187"/>
      <c r="AE1743" s="188"/>
      <c r="AF1743" s="188"/>
      <c r="AG1743" s="188"/>
      <c r="AH1743" s="193"/>
      <c r="AI1743" s="187"/>
      <c r="AJ1743" s="188"/>
      <c r="AK1743" s="188"/>
      <c r="AL1743" s="188"/>
      <c r="AM1743" s="193"/>
    </row>
    <row r="1744" spans="1:39" ht="16.5" customHeight="1" x14ac:dyDescent="0.15">
      <c r="B1744" s="3" t="s">
        <v>47</v>
      </c>
      <c r="Y1744" s="189"/>
      <c r="Z1744" s="190"/>
      <c r="AA1744" s="190"/>
      <c r="AB1744" s="190"/>
      <c r="AC1744" s="190"/>
      <c r="AD1744" s="189"/>
      <c r="AE1744" s="190"/>
      <c r="AF1744" s="190"/>
      <c r="AG1744" s="190"/>
      <c r="AH1744" s="194"/>
      <c r="AI1744" s="189"/>
      <c r="AJ1744" s="190"/>
      <c r="AK1744" s="190"/>
      <c r="AL1744" s="190"/>
      <c r="AM1744" s="194"/>
    </row>
    <row r="1745" spans="1:39" ht="16.5" customHeight="1" x14ac:dyDescent="0.15">
      <c r="B1745" s="3" t="s">
        <v>50</v>
      </c>
      <c r="C1745" s="23"/>
      <c r="D1745" s="23"/>
      <c r="E1745" s="23"/>
      <c r="F1745" s="23"/>
      <c r="G1745" s="23"/>
      <c r="H1745" s="23"/>
      <c r="I1745" s="23"/>
      <c r="J1745" s="23"/>
      <c r="K1745" s="23"/>
      <c r="Y1745" s="189"/>
      <c r="Z1745" s="190"/>
      <c r="AA1745" s="190"/>
      <c r="AB1745" s="190"/>
      <c r="AC1745" s="190"/>
      <c r="AD1745" s="189"/>
      <c r="AE1745" s="190"/>
      <c r="AF1745" s="190"/>
      <c r="AG1745" s="190"/>
      <c r="AH1745" s="194"/>
      <c r="AI1745" s="189"/>
      <c r="AJ1745" s="190"/>
      <c r="AK1745" s="190"/>
      <c r="AL1745" s="190"/>
      <c r="AM1745" s="194"/>
    </row>
    <row r="1746" spans="1:39" ht="16.5" customHeight="1" x14ac:dyDescent="0.15">
      <c r="B1746" s="3" t="s">
        <v>58</v>
      </c>
      <c r="Y1746" s="191"/>
      <c r="Z1746" s="192"/>
      <c r="AA1746" s="192"/>
      <c r="AB1746" s="192"/>
      <c r="AC1746" s="192"/>
      <c r="AD1746" s="191"/>
      <c r="AE1746" s="192"/>
      <c r="AF1746" s="192"/>
      <c r="AG1746" s="192"/>
      <c r="AH1746" s="195"/>
      <c r="AI1746" s="191"/>
      <c r="AJ1746" s="192"/>
      <c r="AK1746" s="192"/>
      <c r="AL1746" s="192"/>
      <c r="AM1746" s="195"/>
    </row>
    <row r="1747" spans="1:39" ht="16.5" customHeight="1" x14ac:dyDescent="0.15">
      <c r="B1747" s="17" t="s">
        <v>59</v>
      </c>
    </row>
    <row r="1748" spans="1:39" ht="16.5" customHeight="1" x14ac:dyDescent="0.15">
      <c r="B1748" s="17"/>
      <c r="AD1748" s="64"/>
      <c r="AE1748"/>
      <c r="AF1748"/>
      <c r="AG1748"/>
      <c r="AH1748"/>
      <c r="AI1748"/>
      <c r="AJ1748"/>
      <c r="AK1748"/>
      <c r="AL1748"/>
      <c r="AM1748"/>
    </row>
    <row r="1749" spans="1:39" ht="16.5" customHeight="1" x14ac:dyDescent="0.15">
      <c r="B1749" s="3"/>
      <c r="AE1749"/>
      <c r="AF1749"/>
      <c r="AG1749"/>
      <c r="AH1749"/>
      <c r="AI1749"/>
      <c r="AJ1749"/>
      <c r="AK1749"/>
      <c r="AL1749"/>
      <c r="AM1749"/>
    </row>
    <row r="1750" spans="1:39" ht="16.5" customHeight="1" x14ac:dyDescent="0.15">
      <c r="B1750" s="196" t="s">
        <v>34</v>
      </c>
      <c r="C1750" s="196"/>
      <c r="D1750" s="196"/>
      <c r="E1750" s="196"/>
      <c r="F1750" s="196"/>
      <c r="G1750" s="196"/>
      <c r="H1750" s="196"/>
      <c r="I1750" s="196"/>
      <c r="J1750" s="196"/>
      <c r="L1750" s="196" t="s">
        <v>35</v>
      </c>
      <c r="M1750" s="196"/>
      <c r="N1750" s="196"/>
      <c r="O1750" s="196"/>
      <c r="P1750" s="196"/>
      <c r="Q1750" s="196"/>
      <c r="R1750" s="196"/>
      <c r="S1750" s="196"/>
      <c r="T1750" s="196"/>
      <c r="U1750" s="196"/>
      <c r="V1750" s="196"/>
      <c r="W1750" s="196"/>
      <c r="X1750" s="196"/>
      <c r="Y1750" s="196"/>
      <c r="Z1750" s="196"/>
      <c r="AA1750" s="64"/>
      <c r="AD1750"/>
      <c r="AE1750"/>
      <c r="AF1750"/>
      <c r="AG1750"/>
      <c r="AH1750"/>
      <c r="AI1750"/>
      <c r="AJ1750"/>
      <c r="AK1750"/>
      <c r="AL1750"/>
      <c r="AM1750"/>
    </row>
    <row r="1751" spans="1:39" x14ac:dyDescent="0.15">
      <c r="B1751" s="196"/>
      <c r="C1751" s="196"/>
      <c r="D1751" s="196"/>
      <c r="E1751" s="196"/>
      <c r="F1751" s="196"/>
      <c r="G1751" s="196"/>
      <c r="H1751" s="196"/>
      <c r="I1751" s="196"/>
      <c r="J1751" s="196"/>
      <c r="L1751" s="196"/>
      <c r="M1751" s="196"/>
      <c r="N1751" s="196"/>
      <c r="O1751" s="196"/>
      <c r="P1751" s="196"/>
      <c r="Q1751" s="196"/>
      <c r="R1751" s="196"/>
      <c r="S1751" s="196"/>
      <c r="T1751" s="196"/>
      <c r="U1751" s="196"/>
      <c r="V1751" s="196"/>
      <c r="W1751" s="196"/>
      <c r="X1751" s="196"/>
      <c r="Y1751" s="196"/>
      <c r="Z1751" s="196"/>
      <c r="AA1751" s="64"/>
    </row>
    <row r="1752" spans="1:39" x14ac:dyDescent="0.15">
      <c r="B1752" s="196"/>
      <c r="C1752" s="196"/>
      <c r="D1752" s="196"/>
      <c r="E1752" s="196"/>
      <c r="F1752" s="196"/>
      <c r="G1752" s="196"/>
      <c r="H1752" s="196"/>
      <c r="I1752" s="196"/>
      <c r="J1752" s="196"/>
      <c r="K1752" s="64"/>
      <c r="L1752" s="196"/>
      <c r="M1752" s="196"/>
      <c r="N1752" s="196"/>
      <c r="O1752" s="196"/>
      <c r="P1752" s="196"/>
      <c r="Q1752" s="196"/>
      <c r="R1752" s="196"/>
      <c r="S1752" s="196"/>
      <c r="T1752" s="196"/>
      <c r="U1752" s="196"/>
      <c r="V1752" s="196"/>
      <c r="W1752" s="196"/>
      <c r="X1752" s="196"/>
      <c r="Y1752" s="196"/>
      <c r="Z1752" s="196"/>
      <c r="AA1752" s="64"/>
      <c r="AD1752" s="196" t="s">
        <v>29</v>
      </c>
      <c r="AE1752" s="171"/>
      <c r="AF1752" s="171"/>
      <c r="AG1752" s="171"/>
      <c r="AH1752" s="171"/>
      <c r="AI1752" s="171"/>
      <c r="AJ1752" s="171"/>
      <c r="AK1752" s="171"/>
      <c r="AL1752" s="171"/>
      <c r="AM1752" s="171"/>
    </row>
    <row r="1753" spans="1:39" x14ac:dyDescent="0.15">
      <c r="B1753" s="196"/>
      <c r="C1753" s="196"/>
      <c r="D1753" s="196"/>
      <c r="E1753" s="196"/>
      <c r="F1753" s="196"/>
      <c r="G1753" s="196"/>
      <c r="H1753" s="196"/>
      <c r="I1753" s="196"/>
      <c r="J1753" s="196"/>
      <c r="K1753" s="64"/>
      <c r="L1753" s="196"/>
      <c r="M1753" s="196"/>
      <c r="N1753" s="196"/>
      <c r="O1753" s="196"/>
      <c r="P1753" s="196"/>
      <c r="Q1753" s="196"/>
      <c r="R1753" s="196"/>
      <c r="S1753" s="196"/>
      <c r="T1753" s="196"/>
      <c r="U1753" s="196"/>
      <c r="V1753" s="196"/>
      <c r="W1753" s="196"/>
      <c r="X1753" s="196"/>
      <c r="Y1753" s="196"/>
      <c r="Z1753" s="196"/>
      <c r="AA1753" s="64"/>
      <c r="AD1753" s="196"/>
      <c r="AE1753" s="196"/>
      <c r="AF1753" s="196"/>
      <c r="AG1753" s="196"/>
      <c r="AH1753" s="196"/>
      <c r="AI1753" s="196"/>
      <c r="AJ1753" s="196"/>
      <c r="AK1753" s="196"/>
      <c r="AL1753" s="196"/>
      <c r="AM1753" s="196"/>
    </row>
    <row r="1754" spans="1:39" x14ac:dyDescent="0.15">
      <c r="B1754" s="196"/>
      <c r="C1754" s="196"/>
      <c r="D1754" s="196"/>
      <c r="E1754" s="196"/>
      <c r="F1754" s="196"/>
      <c r="G1754" s="196"/>
      <c r="H1754" s="196"/>
      <c r="I1754" s="196"/>
      <c r="J1754" s="196"/>
      <c r="K1754" s="64"/>
      <c r="L1754" s="196"/>
      <c r="M1754" s="196"/>
      <c r="N1754" s="196"/>
      <c r="O1754" s="196"/>
      <c r="P1754" s="196"/>
      <c r="Q1754" s="196"/>
      <c r="R1754" s="196"/>
      <c r="S1754" s="196"/>
      <c r="T1754" s="196"/>
      <c r="U1754" s="196"/>
      <c r="V1754" s="196"/>
      <c r="W1754" s="196"/>
      <c r="X1754" s="196"/>
      <c r="Y1754" s="196"/>
      <c r="Z1754" s="196"/>
      <c r="AA1754" s="64"/>
      <c r="AD1754" s="196"/>
      <c r="AE1754" s="196"/>
      <c r="AF1754" s="196"/>
      <c r="AG1754" s="196"/>
      <c r="AH1754" s="196"/>
      <c r="AI1754" s="196"/>
      <c r="AJ1754" s="196"/>
      <c r="AK1754" s="196"/>
      <c r="AL1754" s="196"/>
      <c r="AM1754" s="196"/>
    </row>
    <row r="1755" spans="1:39" x14ac:dyDescent="0.15">
      <c r="K1755" s="64"/>
    </row>
    <row r="1756" spans="1:39" ht="16.5" customHeight="1" x14ac:dyDescent="0.15">
      <c r="A1756" s="80" t="s">
        <v>62</v>
      </c>
      <c r="B1756" s="81"/>
      <c r="C1756" s="81"/>
      <c r="D1756" s="81"/>
      <c r="E1756" s="81"/>
      <c r="F1756" s="81"/>
      <c r="G1756" s="81"/>
      <c r="H1756" s="81"/>
      <c r="I1756" s="81"/>
      <c r="J1756" s="81"/>
      <c r="K1756" s="81"/>
      <c r="L1756" s="81"/>
      <c r="M1756" s="81"/>
      <c r="N1756" s="81"/>
      <c r="O1756" s="81"/>
      <c r="P1756" s="81"/>
      <c r="Q1756" s="81"/>
      <c r="R1756" s="81"/>
      <c r="S1756" s="81"/>
      <c r="T1756" s="81"/>
      <c r="U1756" s="81"/>
      <c r="V1756" s="81"/>
      <c r="W1756" s="81"/>
      <c r="X1756" s="81"/>
      <c r="Y1756" s="81"/>
      <c r="Z1756" s="81"/>
      <c r="AA1756" s="81"/>
      <c r="AB1756" s="81"/>
      <c r="AC1756" s="81"/>
      <c r="AD1756" s="81"/>
      <c r="AE1756" s="81"/>
      <c r="AF1756" s="81"/>
      <c r="AG1756" s="81"/>
      <c r="AH1756" s="81"/>
      <c r="AI1756" s="81"/>
      <c r="AJ1756" s="81"/>
      <c r="AK1756" s="81"/>
      <c r="AL1756" s="81"/>
      <c r="AM1756" s="81"/>
    </row>
    <row r="1757" spans="1:39" ht="16.5" customHeight="1" x14ac:dyDescent="0.15">
      <c r="A1757" s="81"/>
      <c r="B1757" s="81"/>
      <c r="C1757" s="81"/>
      <c r="D1757" s="81"/>
      <c r="E1757" s="81"/>
      <c r="F1757" s="81"/>
      <c r="G1757" s="81"/>
      <c r="H1757" s="81"/>
      <c r="I1757" s="81"/>
      <c r="J1757" s="81"/>
      <c r="K1757" s="81"/>
      <c r="L1757" s="81"/>
      <c r="M1757" s="81"/>
      <c r="N1757" s="81"/>
      <c r="O1757" s="81"/>
      <c r="P1757" s="81"/>
      <c r="Q1757" s="81"/>
      <c r="R1757" s="81"/>
      <c r="S1757" s="81"/>
      <c r="T1757" s="81"/>
      <c r="U1757" s="81"/>
      <c r="V1757" s="81"/>
      <c r="W1757" s="81"/>
      <c r="X1757" s="81"/>
      <c r="Y1757" s="81"/>
      <c r="Z1757" s="81"/>
      <c r="AA1757" s="81"/>
      <c r="AB1757" s="81"/>
      <c r="AC1757" s="81"/>
      <c r="AD1757" s="81"/>
      <c r="AE1757" s="81"/>
      <c r="AF1757" s="81"/>
      <c r="AG1757" s="81"/>
      <c r="AH1757" s="81"/>
      <c r="AI1757" s="81"/>
      <c r="AJ1757" s="81"/>
      <c r="AK1757" s="81"/>
      <c r="AL1757" s="81"/>
      <c r="AM1757" s="81"/>
    </row>
    <row r="1758" spans="1:39" ht="14.25" thickBot="1" x14ac:dyDescent="0.2"/>
    <row r="1759" spans="1:39" ht="26.1" customHeight="1" thickTop="1" x14ac:dyDescent="0.15">
      <c r="A1759" s="280">
        <f>A1714</f>
        <v>5</v>
      </c>
      <c r="B1759" s="281"/>
      <c r="C1759" s="284" t="s">
        <v>0</v>
      </c>
      <c r="D1759" s="281">
        <f>D1714</f>
        <v>10</v>
      </c>
      <c r="E1759" s="281"/>
      <c r="F1759" s="284" t="s">
        <v>1</v>
      </c>
      <c r="G1759" s="281">
        <f>G1714</f>
        <v>31</v>
      </c>
      <c r="H1759" s="281"/>
      <c r="I1759" s="286" t="s">
        <v>2</v>
      </c>
      <c r="K1759" s="55"/>
      <c r="L1759" s="53"/>
      <c r="M1759" s="53"/>
      <c r="N1759" s="288">
        <f>N1714</f>
        <v>10</v>
      </c>
      <c r="O1759" s="288"/>
      <c r="P1759" s="288"/>
      <c r="Q1759" s="284" t="s">
        <v>1</v>
      </c>
      <c r="R1759" s="284" t="s">
        <v>7</v>
      </c>
      <c r="S1759" s="53"/>
      <c r="T1759" s="53"/>
      <c r="U1759" s="54"/>
      <c r="W1759" s="269" t="s">
        <v>21</v>
      </c>
      <c r="X1759" s="270"/>
      <c r="Y1759" s="270"/>
      <c r="Z1759" s="270"/>
      <c r="AA1759" s="270"/>
      <c r="AB1759" s="271">
        <f>AB1714</f>
        <v>646</v>
      </c>
      <c r="AC1759" s="272"/>
      <c r="AD1759" s="272"/>
      <c r="AE1759" s="272"/>
      <c r="AF1759" s="272"/>
      <c r="AG1759" s="272"/>
      <c r="AH1759" s="272"/>
      <c r="AI1759" s="272"/>
      <c r="AJ1759" s="272"/>
      <c r="AK1759" s="272"/>
      <c r="AL1759" s="272"/>
      <c r="AM1759" s="273"/>
    </row>
    <row r="1760" spans="1:39" ht="26.1" customHeight="1" thickBot="1" x14ac:dyDescent="0.2">
      <c r="A1760" s="282"/>
      <c r="B1760" s="283"/>
      <c r="C1760" s="285"/>
      <c r="D1760" s="283"/>
      <c r="E1760" s="283"/>
      <c r="F1760" s="285"/>
      <c r="G1760" s="283"/>
      <c r="H1760" s="283"/>
      <c r="I1760" s="287"/>
      <c r="K1760" s="56"/>
      <c r="L1760" s="57"/>
      <c r="M1760" s="57"/>
      <c r="N1760" s="289"/>
      <c r="O1760" s="289"/>
      <c r="P1760" s="289"/>
      <c r="Q1760" s="290"/>
      <c r="R1760" s="290"/>
      <c r="S1760" s="57"/>
      <c r="T1760" s="57"/>
      <c r="U1760" s="58"/>
      <c r="W1760" s="274" t="s">
        <v>49</v>
      </c>
      <c r="X1760" s="275"/>
      <c r="Y1760" s="275"/>
      <c r="Z1760" s="291" t="str">
        <f t="shared" ref="Z1760:Z1765" si="77">Z1715</f>
        <v>T8888888888888</v>
      </c>
      <c r="AA1760" s="292"/>
      <c r="AB1760" s="292"/>
      <c r="AC1760" s="292"/>
      <c r="AD1760" s="292"/>
      <c r="AE1760" s="292"/>
      <c r="AF1760" s="292"/>
      <c r="AG1760" s="292"/>
      <c r="AH1760" s="292"/>
      <c r="AI1760" s="292"/>
      <c r="AJ1760" s="292"/>
      <c r="AK1760" s="292"/>
      <c r="AL1760" s="292"/>
      <c r="AM1760" s="293"/>
    </row>
    <row r="1761" spans="1:41" ht="17.25" customHeight="1" thickTop="1" thickBot="1" x14ac:dyDescent="0.2">
      <c r="A1761" s="37" t="s">
        <v>81</v>
      </c>
      <c r="I1761" s="60"/>
      <c r="W1761" s="276" t="s">
        <v>22</v>
      </c>
      <c r="X1761" s="277"/>
      <c r="Y1761" s="62"/>
      <c r="Z1761" s="278" t="str">
        <f t="shared" si="77"/>
        <v>270-2225</v>
      </c>
      <c r="AA1761" s="278"/>
      <c r="AB1761" s="279"/>
      <c r="AC1761" s="61"/>
      <c r="AD1761" s="62"/>
      <c r="AE1761" s="62"/>
      <c r="AF1761" s="62"/>
      <c r="AG1761" s="62"/>
      <c r="AH1761" s="62"/>
      <c r="AI1761" s="62"/>
      <c r="AJ1761" s="62"/>
      <c r="AK1761" s="62"/>
      <c r="AL1761" s="62"/>
      <c r="AM1761" s="63"/>
      <c r="AO1761" s="64"/>
    </row>
    <row r="1762" spans="1:41" ht="17.25" customHeight="1" thickTop="1" x14ac:dyDescent="0.15">
      <c r="A1762" s="59"/>
      <c r="B1762" s="241" t="str">
        <f>B1717</f>
        <v>製造管理部</v>
      </c>
      <c r="C1762" s="242"/>
      <c r="D1762" s="242"/>
      <c r="E1762" s="242"/>
      <c r="F1762" s="242"/>
      <c r="G1762" s="242"/>
      <c r="I1762" s="60"/>
      <c r="K1762" s="261" t="s">
        <v>8</v>
      </c>
      <c r="L1762" s="264" t="str">
        <f>L1717</f>
        <v>三井住友</v>
      </c>
      <c r="M1762" s="265"/>
      <c r="N1762" s="265"/>
      <c r="O1762" s="266" t="s">
        <v>32</v>
      </c>
      <c r="P1762" s="267"/>
      <c r="Q1762" s="264" t="str">
        <f>Q1717</f>
        <v>松戸</v>
      </c>
      <c r="R1762" s="265"/>
      <c r="S1762" s="265"/>
      <c r="T1762" s="266" t="s">
        <v>4</v>
      </c>
      <c r="U1762" s="268"/>
      <c r="W1762" s="239" t="s">
        <v>12</v>
      </c>
      <c r="X1762" s="240"/>
      <c r="Z1762" s="241" t="str">
        <f t="shared" si="77"/>
        <v>千葉県松戸市東松戸2-20-1</v>
      </c>
      <c r="AA1762" s="241"/>
      <c r="AB1762" s="242"/>
      <c r="AC1762" s="242"/>
      <c r="AD1762" s="242"/>
      <c r="AE1762" s="242"/>
      <c r="AF1762" s="242"/>
      <c r="AG1762" s="242"/>
      <c r="AH1762" s="242"/>
      <c r="AI1762" s="242"/>
      <c r="AJ1762" s="242"/>
      <c r="AK1762" s="242"/>
      <c r="AL1762" s="242"/>
      <c r="AM1762" s="243"/>
    </row>
    <row r="1763" spans="1:41" ht="17.25" customHeight="1" x14ac:dyDescent="0.15">
      <c r="A1763" s="59"/>
      <c r="B1763" s="242"/>
      <c r="C1763" s="242"/>
      <c r="D1763" s="242"/>
      <c r="E1763" s="242"/>
      <c r="F1763" s="242"/>
      <c r="G1763" s="242"/>
      <c r="H1763" s="52" t="s">
        <v>3</v>
      </c>
      <c r="I1763" s="60"/>
      <c r="K1763" s="262"/>
      <c r="L1763" s="255" t="s">
        <v>9</v>
      </c>
      <c r="M1763" s="256"/>
      <c r="N1763" s="257"/>
      <c r="O1763" s="258" t="str">
        <f>O1718</f>
        <v>当座</v>
      </c>
      <c r="P1763" s="259"/>
      <c r="Q1763" s="259"/>
      <c r="R1763" s="259"/>
      <c r="S1763" s="259"/>
      <c r="T1763" s="259"/>
      <c r="U1763" s="260"/>
      <c r="W1763" s="239" t="s">
        <v>13</v>
      </c>
      <c r="X1763" s="240"/>
      <c r="Z1763" s="241" t="str">
        <f t="shared" si="77"/>
        <v>秩父産業株式会社</v>
      </c>
      <c r="AA1763" s="241"/>
      <c r="AB1763" s="241"/>
      <c r="AC1763" s="241"/>
      <c r="AD1763" s="241"/>
      <c r="AE1763" s="241"/>
      <c r="AF1763" s="241"/>
      <c r="AG1763" s="241"/>
      <c r="AH1763" s="241"/>
      <c r="AI1763" s="241"/>
      <c r="AJ1763" s="241"/>
      <c r="AK1763" s="241"/>
      <c r="AL1763" s="34" t="s">
        <v>60</v>
      </c>
      <c r="AM1763" s="60"/>
    </row>
    <row r="1764" spans="1:41" ht="17.25" customHeight="1" x14ac:dyDescent="0.15">
      <c r="A1764" s="59"/>
      <c r="I1764" s="60"/>
      <c r="K1764" s="262"/>
      <c r="L1764" s="255" t="s">
        <v>10</v>
      </c>
      <c r="M1764" s="256"/>
      <c r="N1764" s="257"/>
      <c r="O1764" s="311">
        <f>O1719</f>
        <v>1234567</v>
      </c>
      <c r="P1764" s="312"/>
      <c r="Q1764" s="312"/>
      <c r="R1764" s="312"/>
      <c r="S1764" s="312"/>
      <c r="T1764" s="312"/>
      <c r="U1764" s="313"/>
      <c r="W1764" s="239" t="s">
        <v>23</v>
      </c>
      <c r="X1764" s="240"/>
      <c r="Z1764" s="241" t="str">
        <f t="shared" si="77"/>
        <v>047-311-1201</v>
      </c>
      <c r="AA1764" s="241"/>
      <c r="AB1764" s="242"/>
      <c r="AC1764" s="242"/>
      <c r="AD1764" s="242"/>
      <c r="AE1764" s="242"/>
      <c r="AF1764" s="242"/>
      <c r="AG1764" s="242"/>
      <c r="AH1764" s="242"/>
      <c r="AI1764" s="242"/>
      <c r="AJ1764" s="242"/>
      <c r="AK1764" s="242"/>
      <c r="AL1764" s="242"/>
      <c r="AM1764" s="243"/>
    </row>
    <row r="1765" spans="1:41" ht="17.25" customHeight="1" thickBot="1" x14ac:dyDescent="0.2">
      <c r="A1765" s="56"/>
      <c r="B1765" s="57" t="s">
        <v>4</v>
      </c>
      <c r="C1765" s="57"/>
      <c r="D1765" s="57" t="s">
        <v>5</v>
      </c>
      <c r="E1765" s="57"/>
      <c r="F1765" s="57"/>
      <c r="G1765" s="57" t="s">
        <v>6</v>
      </c>
      <c r="H1765" s="57"/>
      <c r="I1765" s="58"/>
      <c r="K1765" s="263"/>
      <c r="L1765" s="244" t="s">
        <v>11</v>
      </c>
      <c r="M1765" s="245"/>
      <c r="N1765" s="246"/>
      <c r="O1765" s="306" t="str">
        <f>O1720</f>
        <v>チチブサンギョウ（カ</v>
      </c>
      <c r="P1765" s="324"/>
      <c r="Q1765" s="324"/>
      <c r="R1765" s="324"/>
      <c r="S1765" s="324"/>
      <c r="T1765" s="324"/>
      <c r="U1765" s="325"/>
      <c r="W1765" s="250" t="s">
        <v>24</v>
      </c>
      <c r="X1765" s="251"/>
      <c r="Y1765" s="57"/>
      <c r="Z1765" s="252" t="str">
        <f t="shared" si="77"/>
        <v>047-311-1310</v>
      </c>
      <c r="AA1765" s="252"/>
      <c r="AB1765" s="253"/>
      <c r="AC1765" s="253"/>
      <c r="AD1765" s="253"/>
      <c r="AE1765" s="253"/>
      <c r="AF1765" s="253"/>
      <c r="AG1765" s="253"/>
      <c r="AH1765" s="253"/>
      <c r="AI1765" s="253"/>
      <c r="AJ1765" s="253"/>
      <c r="AK1765" s="253"/>
      <c r="AL1765" s="253"/>
      <c r="AM1765" s="254"/>
    </row>
    <row r="1766" spans="1:41" ht="14.25" thickTop="1" x14ac:dyDescent="0.15">
      <c r="E1766" s="1" t="s">
        <v>25</v>
      </c>
      <c r="AL1766" s="1"/>
    </row>
    <row r="1767" spans="1:41" ht="17.25" x14ac:dyDescent="0.15">
      <c r="A1767" s="52" t="s">
        <v>14</v>
      </c>
      <c r="R1767" s="10" t="s">
        <v>44</v>
      </c>
      <c r="S1767"/>
      <c r="Z1767" s="35" t="s">
        <v>61</v>
      </c>
    </row>
    <row r="1768" spans="1:41" ht="8.25" customHeight="1" thickBot="1" x14ac:dyDescent="0.2"/>
    <row r="1769" spans="1:41" ht="24" customHeight="1" thickTop="1" x14ac:dyDescent="0.15">
      <c r="A1769" s="232" t="s">
        <v>16</v>
      </c>
      <c r="B1769" s="233"/>
      <c r="C1769" s="233"/>
      <c r="D1769" s="233"/>
      <c r="E1769" s="234"/>
      <c r="F1769" s="65" t="s">
        <v>17</v>
      </c>
      <c r="G1769" s="66" t="s">
        <v>2</v>
      </c>
      <c r="H1769" s="235" t="s">
        <v>43</v>
      </c>
      <c r="I1769" s="236"/>
      <c r="J1769" s="236"/>
      <c r="K1769" s="236"/>
      <c r="L1769" s="236"/>
      <c r="M1769" s="236"/>
      <c r="N1769" s="236"/>
      <c r="O1769" s="236"/>
      <c r="P1769" s="236"/>
      <c r="Q1769" s="236" t="s">
        <v>18</v>
      </c>
      <c r="R1769" s="236"/>
      <c r="S1769" s="236" t="s">
        <v>26</v>
      </c>
      <c r="T1769" s="236"/>
      <c r="U1769" s="236" t="s">
        <v>31</v>
      </c>
      <c r="V1769" s="237"/>
      <c r="W1769" s="237"/>
      <c r="X1769" s="236" t="s">
        <v>19</v>
      </c>
      <c r="Y1769" s="236"/>
      <c r="Z1769" s="236"/>
      <c r="AA1769" s="236"/>
      <c r="AB1769" s="236"/>
      <c r="AC1769" s="238"/>
      <c r="AD1769" s="238"/>
      <c r="AE1769" s="226" t="s">
        <v>20</v>
      </c>
      <c r="AF1769" s="227"/>
      <c r="AG1769" s="228"/>
      <c r="AI1769" s="229" t="s">
        <v>36</v>
      </c>
      <c r="AJ1769" s="230"/>
      <c r="AK1769" s="230"/>
      <c r="AL1769" s="230"/>
      <c r="AM1769" s="231"/>
    </row>
    <row r="1770" spans="1:41" ht="24" customHeight="1" x14ac:dyDescent="0.15">
      <c r="A1770" s="216"/>
      <c r="B1770" s="214"/>
      <c r="C1770" s="214"/>
      <c r="D1770" s="214"/>
      <c r="E1770" s="217"/>
      <c r="F1770" s="68"/>
      <c r="G1770" s="67"/>
      <c r="H1770" s="218"/>
      <c r="I1770" s="214"/>
      <c r="J1770" s="214"/>
      <c r="K1770" s="214"/>
      <c r="L1770" s="214"/>
      <c r="M1770" s="214"/>
      <c r="N1770" s="214"/>
      <c r="O1770" s="214"/>
      <c r="P1770" s="214"/>
      <c r="Q1770" s="219"/>
      <c r="R1770" s="219"/>
      <c r="S1770" s="336"/>
      <c r="T1770" s="337"/>
      <c r="U1770" s="222"/>
      <c r="V1770" s="223"/>
      <c r="W1770" s="223"/>
      <c r="X1770" s="224">
        <f>ROUND(Q1770*U1770,0)</f>
        <v>0</v>
      </c>
      <c r="Y1770" s="224"/>
      <c r="Z1770" s="224"/>
      <c r="AA1770" s="224"/>
      <c r="AB1770" s="224"/>
      <c r="AC1770" s="225"/>
      <c r="AD1770" s="225"/>
      <c r="AE1770" s="213"/>
      <c r="AF1770" s="214"/>
      <c r="AG1770" s="215"/>
      <c r="AI1770" s="206"/>
      <c r="AJ1770" s="207"/>
      <c r="AK1770" s="207"/>
      <c r="AL1770" s="208"/>
      <c r="AM1770" s="209"/>
    </row>
    <row r="1771" spans="1:41" ht="24" customHeight="1" x14ac:dyDescent="0.15">
      <c r="A1771" s="216"/>
      <c r="B1771" s="214"/>
      <c r="C1771" s="214"/>
      <c r="D1771" s="214"/>
      <c r="E1771" s="217"/>
      <c r="F1771" s="68"/>
      <c r="G1771" s="67"/>
      <c r="H1771" s="218"/>
      <c r="I1771" s="214"/>
      <c r="J1771" s="214"/>
      <c r="K1771" s="214"/>
      <c r="L1771" s="214"/>
      <c r="M1771" s="214"/>
      <c r="N1771" s="214"/>
      <c r="O1771" s="214"/>
      <c r="P1771" s="214"/>
      <c r="Q1771" s="219"/>
      <c r="R1771" s="219"/>
      <c r="S1771" s="336"/>
      <c r="T1771" s="337"/>
      <c r="U1771" s="222"/>
      <c r="V1771" s="223"/>
      <c r="W1771" s="223"/>
      <c r="X1771" s="224">
        <f t="shared" ref="X1771:X1784" si="78">ROUND(Q1771*U1771,0)</f>
        <v>0</v>
      </c>
      <c r="Y1771" s="224"/>
      <c r="Z1771" s="224"/>
      <c r="AA1771" s="224"/>
      <c r="AB1771" s="224"/>
      <c r="AC1771" s="225"/>
      <c r="AD1771" s="225"/>
      <c r="AE1771" s="213"/>
      <c r="AF1771" s="214"/>
      <c r="AG1771" s="215"/>
      <c r="AI1771" s="206"/>
      <c r="AJ1771" s="207"/>
      <c r="AK1771" s="207"/>
      <c r="AL1771" s="208"/>
      <c r="AM1771" s="209"/>
    </row>
    <row r="1772" spans="1:41" ht="24" customHeight="1" x14ac:dyDescent="0.15">
      <c r="A1772" s="216"/>
      <c r="B1772" s="214"/>
      <c r="C1772" s="214"/>
      <c r="D1772" s="214"/>
      <c r="E1772" s="217"/>
      <c r="F1772" s="68"/>
      <c r="G1772" s="67"/>
      <c r="H1772" s="218"/>
      <c r="I1772" s="214"/>
      <c r="J1772" s="214"/>
      <c r="K1772" s="214"/>
      <c r="L1772" s="214"/>
      <c r="M1772" s="214"/>
      <c r="N1772" s="214"/>
      <c r="O1772" s="214"/>
      <c r="P1772" s="214"/>
      <c r="Q1772" s="219"/>
      <c r="R1772" s="219"/>
      <c r="S1772" s="336"/>
      <c r="T1772" s="337"/>
      <c r="U1772" s="222"/>
      <c r="V1772" s="223"/>
      <c r="W1772" s="223"/>
      <c r="X1772" s="224">
        <f t="shared" si="78"/>
        <v>0</v>
      </c>
      <c r="Y1772" s="224"/>
      <c r="Z1772" s="224"/>
      <c r="AA1772" s="224"/>
      <c r="AB1772" s="224"/>
      <c r="AC1772" s="225"/>
      <c r="AD1772" s="225"/>
      <c r="AE1772" s="213"/>
      <c r="AF1772" s="214"/>
      <c r="AG1772" s="215"/>
      <c r="AI1772" s="206"/>
      <c r="AJ1772" s="207"/>
      <c r="AK1772" s="207"/>
      <c r="AL1772" s="208"/>
      <c r="AM1772" s="209"/>
    </row>
    <row r="1773" spans="1:41" ht="24" customHeight="1" x14ac:dyDescent="0.15">
      <c r="A1773" s="216"/>
      <c r="B1773" s="214"/>
      <c r="C1773" s="214"/>
      <c r="D1773" s="214"/>
      <c r="E1773" s="217"/>
      <c r="F1773" s="68"/>
      <c r="G1773" s="67"/>
      <c r="H1773" s="218"/>
      <c r="I1773" s="214"/>
      <c r="J1773" s="214"/>
      <c r="K1773" s="214"/>
      <c r="L1773" s="214"/>
      <c r="M1773" s="214"/>
      <c r="N1773" s="214"/>
      <c r="O1773" s="214"/>
      <c r="P1773" s="214"/>
      <c r="Q1773" s="219"/>
      <c r="R1773" s="219"/>
      <c r="S1773" s="336"/>
      <c r="T1773" s="337"/>
      <c r="U1773" s="222"/>
      <c r="V1773" s="223"/>
      <c r="W1773" s="223"/>
      <c r="X1773" s="224">
        <f t="shared" si="78"/>
        <v>0</v>
      </c>
      <c r="Y1773" s="224"/>
      <c r="Z1773" s="224"/>
      <c r="AA1773" s="224"/>
      <c r="AB1773" s="224"/>
      <c r="AC1773" s="225"/>
      <c r="AD1773" s="225"/>
      <c r="AE1773" s="213"/>
      <c r="AF1773" s="214"/>
      <c r="AG1773" s="215"/>
      <c r="AI1773" s="206"/>
      <c r="AJ1773" s="207"/>
      <c r="AK1773" s="207"/>
      <c r="AL1773" s="208"/>
      <c r="AM1773" s="209"/>
    </row>
    <row r="1774" spans="1:41" ht="24" customHeight="1" x14ac:dyDescent="0.15">
      <c r="A1774" s="216"/>
      <c r="B1774" s="214"/>
      <c r="C1774" s="214"/>
      <c r="D1774" s="214"/>
      <c r="E1774" s="217"/>
      <c r="F1774" s="68"/>
      <c r="G1774" s="67"/>
      <c r="H1774" s="218"/>
      <c r="I1774" s="214"/>
      <c r="J1774" s="214"/>
      <c r="K1774" s="214"/>
      <c r="L1774" s="214"/>
      <c r="M1774" s="214"/>
      <c r="N1774" s="214"/>
      <c r="O1774" s="214"/>
      <c r="P1774" s="214"/>
      <c r="Q1774" s="219"/>
      <c r="R1774" s="219"/>
      <c r="S1774" s="336"/>
      <c r="T1774" s="337"/>
      <c r="U1774" s="222"/>
      <c r="V1774" s="223"/>
      <c r="W1774" s="223"/>
      <c r="X1774" s="224">
        <f t="shared" si="78"/>
        <v>0</v>
      </c>
      <c r="Y1774" s="224"/>
      <c r="Z1774" s="224"/>
      <c r="AA1774" s="224"/>
      <c r="AB1774" s="224"/>
      <c r="AC1774" s="225"/>
      <c r="AD1774" s="225"/>
      <c r="AE1774" s="213"/>
      <c r="AF1774" s="214"/>
      <c r="AG1774" s="215"/>
      <c r="AI1774" s="206"/>
      <c r="AJ1774" s="207"/>
      <c r="AK1774" s="207"/>
      <c r="AL1774" s="208"/>
      <c r="AM1774" s="209"/>
    </row>
    <row r="1775" spans="1:41" ht="24" customHeight="1" x14ac:dyDescent="0.15">
      <c r="A1775" s="216"/>
      <c r="B1775" s="214"/>
      <c r="C1775" s="214"/>
      <c r="D1775" s="214"/>
      <c r="E1775" s="217"/>
      <c r="F1775" s="68"/>
      <c r="G1775" s="67"/>
      <c r="H1775" s="218"/>
      <c r="I1775" s="214"/>
      <c r="J1775" s="214"/>
      <c r="K1775" s="214"/>
      <c r="L1775" s="214"/>
      <c r="M1775" s="214"/>
      <c r="N1775" s="214"/>
      <c r="O1775" s="214"/>
      <c r="P1775" s="214"/>
      <c r="Q1775" s="219"/>
      <c r="R1775" s="219"/>
      <c r="S1775" s="336"/>
      <c r="T1775" s="337"/>
      <c r="U1775" s="222"/>
      <c r="V1775" s="223"/>
      <c r="W1775" s="223"/>
      <c r="X1775" s="224">
        <f t="shared" si="78"/>
        <v>0</v>
      </c>
      <c r="Y1775" s="224"/>
      <c r="Z1775" s="224"/>
      <c r="AA1775" s="224"/>
      <c r="AB1775" s="224"/>
      <c r="AC1775" s="225"/>
      <c r="AD1775" s="225"/>
      <c r="AE1775" s="213"/>
      <c r="AF1775" s="214"/>
      <c r="AG1775" s="215"/>
      <c r="AI1775" s="206"/>
      <c r="AJ1775" s="207"/>
      <c r="AK1775" s="207"/>
      <c r="AL1775" s="208"/>
      <c r="AM1775" s="209"/>
    </row>
    <row r="1776" spans="1:41" ht="24" customHeight="1" x14ac:dyDescent="0.15">
      <c r="A1776" s="216"/>
      <c r="B1776" s="214"/>
      <c r="C1776" s="214"/>
      <c r="D1776" s="214"/>
      <c r="E1776" s="217"/>
      <c r="F1776" s="68"/>
      <c r="G1776" s="67"/>
      <c r="H1776" s="218"/>
      <c r="I1776" s="214"/>
      <c r="J1776" s="214"/>
      <c r="K1776" s="214"/>
      <c r="L1776" s="214"/>
      <c r="M1776" s="214"/>
      <c r="N1776" s="214"/>
      <c r="O1776" s="214"/>
      <c r="P1776" s="214"/>
      <c r="Q1776" s="219"/>
      <c r="R1776" s="219"/>
      <c r="S1776" s="336"/>
      <c r="T1776" s="337"/>
      <c r="U1776" s="222"/>
      <c r="V1776" s="223"/>
      <c r="W1776" s="223"/>
      <c r="X1776" s="224">
        <f t="shared" si="78"/>
        <v>0</v>
      </c>
      <c r="Y1776" s="224"/>
      <c r="Z1776" s="224"/>
      <c r="AA1776" s="224"/>
      <c r="AB1776" s="224"/>
      <c r="AC1776" s="225"/>
      <c r="AD1776" s="225"/>
      <c r="AE1776" s="213"/>
      <c r="AF1776" s="214"/>
      <c r="AG1776" s="215"/>
      <c r="AI1776" s="206"/>
      <c r="AJ1776" s="207"/>
      <c r="AK1776" s="207"/>
      <c r="AL1776" s="208"/>
      <c r="AM1776" s="209"/>
    </row>
    <row r="1777" spans="1:39" ht="24" customHeight="1" x14ac:dyDescent="0.15">
      <c r="A1777" s="216"/>
      <c r="B1777" s="214"/>
      <c r="C1777" s="214"/>
      <c r="D1777" s="214"/>
      <c r="E1777" s="217"/>
      <c r="F1777" s="68"/>
      <c r="G1777" s="67"/>
      <c r="H1777" s="218"/>
      <c r="I1777" s="214"/>
      <c r="J1777" s="214"/>
      <c r="K1777" s="214"/>
      <c r="L1777" s="214"/>
      <c r="M1777" s="214"/>
      <c r="N1777" s="214"/>
      <c r="O1777" s="214"/>
      <c r="P1777" s="214"/>
      <c r="Q1777" s="219"/>
      <c r="R1777" s="219"/>
      <c r="S1777" s="336"/>
      <c r="T1777" s="337"/>
      <c r="U1777" s="222"/>
      <c r="V1777" s="223"/>
      <c r="W1777" s="223"/>
      <c r="X1777" s="224">
        <f t="shared" si="78"/>
        <v>0</v>
      </c>
      <c r="Y1777" s="224"/>
      <c r="Z1777" s="224"/>
      <c r="AA1777" s="224"/>
      <c r="AB1777" s="224"/>
      <c r="AC1777" s="225"/>
      <c r="AD1777" s="225"/>
      <c r="AE1777" s="213"/>
      <c r="AF1777" s="214"/>
      <c r="AG1777" s="215"/>
      <c r="AI1777" s="206"/>
      <c r="AJ1777" s="207"/>
      <c r="AK1777" s="207"/>
      <c r="AL1777" s="208"/>
      <c r="AM1777" s="209"/>
    </row>
    <row r="1778" spans="1:39" ht="24" customHeight="1" x14ac:dyDescent="0.15">
      <c r="A1778" s="216"/>
      <c r="B1778" s="214"/>
      <c r="C1778" s="214"/>
      <c r="D1778" s="214"/>
      <c r="E1778" s="217"/>
      <c r="F1778" s="68"/>
      <c r="G1778" s="67"/>
      <c r="H1778" s="218"/>
      <c r="I1778" s="214"/>
      <c r="J1778" s="214"/>
      <c r="K1778" s="214"/>
      <c r="L1778" s="214"/>
      <c r="M1778" s="214"/>
      <c r="N1778" s="214"/>
      <c r="O1778" s="214"/>
      <c r="P1778" s="214"/>
      <c r="Q1778" s="219"/>
      <c r="R1778" s="219"/>
      <c r="S1778" s="336"/>
      <c r="T1778" s="337"/>
      <c r="U1778" s="222"/>
      <c r="V1778" s="223"/>
      <c r="W1778" s="223"/>
      <c r="X1778" s="224">
        <f t="shared" si="78"/>
        <v>0</v>
      </c>
      <c r="Y1778" s="224"/>
      <c r="Z1778" s="224"/>
      <c r="AA1778" s="224"/>
      <c r="AB1778" s="224"/>
      <c r="AC1778" s="225"/>
      <c r="AD1778" s="225"/>
      <c r="AE1778" s="213"/>
      <c r="AF1778" s="214"/>
      <c r="AG1778" s="215"/>
      <c r="AI1778" s="206"/>
      <c r="AJ1778" s="207"/>
      <c r="AK1778" s="207"/>
      <c r="AL1778" s="208"/>
      <c r="AM1778" s="209"/>
    </row>
    <row r="1779" spans="1:39" ht="24" customHeight="1" x14ac:dyDescent="0.15">
      <c r="A1779" s="216"/>
      <c r="B1779" s="214"/>
      <c r="C1779" s="214"/>
      <c r="D1779" s="214"/>
      <c r="E1779" s="217"/>
      <c r="F1779" s="68"/>
      <c r="G1779" s="67"/>
      <c r="H1779" s="218"/>
      <c r="I1779" s="214"/>
      <c r="J1779" s="214"/>
      <c r="K1779" s="214"/>
      <c r="L1779" s="214"/>
      <c r="M1779" s="214"/>
      <c r="N1779" s="214"/>
      <c r="O1779" s="214"/>
      <c r="P1779" s="214"/>
      <c r="Q1779" s="219"/>
      <c r="R1779" s="219"/>
      <c r="S1779" s="336"/>
      <c r="T1779" s="337"/>
      <c r="U1779" s="222"/>
      <c r="V1779" s="223"/>
      <c r="W1779" s="223"/>
      <c r="X1779" s="224">
        <f t="shared" si="78"/>
        <v>0</v>
      </c>
      <c r="Y1779" s="224"/>
      <c r="Z1779" s="224"/>
      <c r="AA1779" s="224"/>
      <c r="AB1779" s="224"/>
      <c r="AC1779" s="225"/>
      <c r="AD1779" s="225"/>
      <c r="AE1779" s="213"/>
      <c r="AF1779" s="214"/>
      <c r="AG1779" s="215"/>
      <c r="AI1779" s="206"/>
      <c r="AJ1779" s="207"/>
      <c r="AK1779" s="207"/>
      <c r="AL1779" s="208"/>
      <c r="AM1779" s="209"/>
    </row>
    <row r="1780" spans="1:39" ht="24" customHeight="1" x14ac:dyDescent="0.15">
      <c r="A1780" s="216"/>
      <c r="B1780" s="214"/>
      <c r="C1780" s="214"/>
      <c r="D1780" s="214"/>
      <c r="E1780" s="217"/>
      <c r="F1780" s="68"/>
      <c r="G1780" s="67"/>
      <c r="H1780" s="218"/>
      <c r="I1780" s="214"/>
      <c r="J1780" s="214"/>
      <c r="K1780" s="214"/>
      <c r="L1780" s="214"/>
      <c r="M1780" s="214"/>
      <c r="N1780" s="214"/>
      <c r="O1780" s="214"/>
      <c r="P1780" s="214"/>
      <c r="Q1780" s="219"/>
      <c r="R1780" s="219"/>
      <c r="S1780" s="336"/>
      <c r="T1780" s="337"/>
      <c r="U1780" s="222"/>
      <c r="V1780" s="223"/>
      <c r="W1780" s="223"/>
      <c r="X1780" s="224">
        <f t="shared" si="78"/>
        <v>0</v>
      </c>
      <c r="Y1780" s="224"/>
      <c r="Z1780" s="224"/>
      <c r="AA1780" s="224"/>
      <c r="AB1780" s="224"/>
      <c r="AC1780" s="225"/>
      <c r="AD1780" s="225"/>
      <c r="AE1780" s="213"/>
      <c r="AF1780" s="214"/>
      <c r="AG1780" s="215"/>
      <c r="AI1780" s="206"/>
      <c r="AJ1780" s="207"/>
      <c r="AK1780" s="207"/>
      <c r="AL1780" s="208"/>
      <c r="AM1780" s="209"/>
    </row>
    <row r="1781" spans="1:39" ht="24" customHeight="1" x14ac:dyDescent="0.15">
      <c r="A1781" s="216"/>
      <c r="B1781" s="214"/>
      <c r="C1781" s="214"/>
      <c r="D1781" s="214"/>
      <c r="E1781" s="217"/>
      <c r="F1781" s="68"/>
      <c r="G1781" s="67"/>
      <c r="H1781" s="218"/>
      <c r="I1781" s="214"/>
      <c r="J1781" s="214"/>
      <c r="K1781" s="214"/>
      <c r="L1781" s="214"/>
      <c r="M1781" s="214"/>
      <c r="N1781" s="214"/>
      <c r="O1781" s="214"/>
      <c r="P1781" s="214"/>
      <c r="Q1781" s="219"/>
      <c r="R1781" s="219"/>
      <c r="S1781" s="336"/>
      <c r="T1781" s="337"/>
      <c r="U1781" s="222"/>
      <c r="V1781" s="223"/>
      <c r="W1781" s="223"/>
      <c r="X1781" s="224">
        <f t="shared" si="78"/>
        <v>0</v>
      </c>
      <c r="Y1781" s="224"/>
      <c r="Z1781" s="224"/>
      <c r="AA1781" s="224"/>
      <c r="AB1781" s="224"/>
      <c r="AC1781" s="225"/>
      <c r="AD1781" s="225"/>
      <c r="AE1781" s="213"/>
      <c r="AF1781" s="214"/>
      <c r="AG1781" s="215"/>
      <c r="AI1781" s="206"/>
      <c r="AJ1781" s="207"/>
      <c r="AK1781" s="207"/>
      <c r="AL1781" s="208"/>
      <c r="AM1781" s="209"/>
    </row>
    <row r="1782" spans="1:39" ht="24" customHeight="1" x14ac:dyDescent="0.15">
      <c r="A1782" s="216"/>
      <c r="B1782" s="214"/>
      <c r="C1782" s="214"/>
      <c r="D1782" s="214"/>
      <c r="E1782" s="217"/>
      <c r="F1782" s="68"/>
      <c r="G1782" s="67"/>
      <c r="H1782" s="218"/>
      <c r="I1782" s="214"/>
      <c r="J1782" s="214"/>
      <c r="K1782" s="214"/>
      <c r="L1782" s="214"/>
      <c r="M1782" s="214"/>
      <c r="N1782" s="214"/>
      <c r="O1782" s="214"/>
      <c r="P1782" s="214"/>
      <c r="Q1782" s="219"/>
      <c r="R1782" s="219"/>
      <c r="S1782" s="336"/>
      <c r="T1782" s="337"/>
      <c r="U1782" s="222"/>
      <c r="V1782" s="223"/>
      <c r="W1782" s="223"/>
      <c r="X1782" s="224">
        <f t="shared" si="78"/>
        <v>0</v>
      </c>
      <c r="Y1782" s="224"/>
      <c r="Z1782" s="224"/>
      <c r="AA1782" s="224"/>
      <c r="AB1782" s="224"/>
      <c r="AC1782" s="225"/>
      <c r="AD1782" s="225"/>
      <c r="AE1782" s="213"/>
      <c r="AF1782" s="214"/>
      <c r="AG1782" s="215"/>
      <c r="AI1782" s="206"/>
      <c r="AJ1782" s="207"/>
      <c r="AK1782" s="207"/>
      <c r="AL1782" s="208"/>
      <c r="AM1782" s="209"/>
    </row>
    <row r="1783" spans="1:39" ht="24" customHeight="1" x14ac:dyDescent="0.15">
      <c r="A1783" s="216"/>
      <c r="B1783" s="214"/>
      <c r="C1783" s="214"/>
      <c r="D1783" s="214"/>
      <c r="E1783" s="217"/>
      <c r="F1783" s="68"/>
      <c r="G1783" s="67"/>
      <c r="H1783" s="218"/>
      <c r="I1783" s="214"/>
      <c r="J1783" s="214"/>
      <c r="K1783" s="214"/>
      <c r="L1783" s="214"/>
      <c r="M1783" s="214"/>
      <c r="N1783" s="214"/>
      <c r="O1783" s="214"/>
      <c r="P1783" s="214"/>
      <c r="Q1783" s="219"/>
      <c r="R1783" s="219"/>
      <c r="S1783" s="336"/>
      <c r="T1783" s="337"/>
      <c r="U1783" s="222"/>
      <c r="V1783" s="223"/>
      <c r="W1783" s="223"/>
      <c r="X1783" s="224">
        <f t="shared" si="78"/>
        <v>0</v>
      </c>
      <c r="Y1783" s="224"/>
      <c r="Z1783" s="224"/>
      <c r="AA1783" s="224"/>
      <c r="AB1783" s="224"/>
      <c r="AC1783" s="225"/>
      <c r="AD1783" s="225"/>
      <c r="AE1783" s="213"/>
      <c r="AF1783" s="214"/>
      <c r="AG1783" s="215"/>
      <c r="AI1783" s="206"/>
      <c r="AJ1783" s="207"/>
      <c r="AK1783" s="207"/>
      <c r="AL1783" s="208"/>
      <c r="AM1783" s="209"/>
    </row>
    <row r="1784" spans="1:39" ht="24" customHeight="1" thickBot="1" x14ac:dyDescent="0.2">
      <c r="A1784" s="216"/>
      <c r="B1784" s="214"/>
      <c r="C1784" s="214"/>
      <c r="D1784" s="214"/>
      <c r="E1784" s="217"/>
      <c r="F1784" s="68"/>
      <c r="G1784" s="67"/>
      <c r="H1784" s="218"/>
      <c r="I1784" s="214"/>
      <c r="J1784" s="214"/>
      <c r="K1784" s="214"/>
      <c r="L1784" s="214"/>
      <c r="M1784" s="214"/>
      <c r="N1784" s="214"/>
      <c r="O1784" s="214"/>
      <c r="P1784" s="214"/>
      <c r="Q1784" s="219"/>
      <c r="R1784" s="219"/>
      <c r="S1784" s="336"/>
      <c r="T1784" s="337"/>
      <c r="U1784" s="222"/>
      <c r="V1784" s="223"/>
      <c r="W1784" s="223"/>
      <c r="X1784" s="224">
        <f t="shared" si="78"/>
        <v>0</v>
      </c>
      <c r="Y1784" s="224"/>
      <c r="Z1784" s="224"/>
      <c r="AA1784" s="224"/>
      <c r="AB1784" s="224"/>
      <c r="AC1784" s="225"/>
      <c r="AD1784" s="225"/>
      <c r="AE1784" s="213"/>
      <c r="AF1784" s="214"/>
      <c r="AG1784" s="215"/>
      <c r="AI1784" s="206"/>
      <c r="AJ1784" s="207"/>
      <c r="AK1784" s="207"/>
      <c r="AL1784" s="208"/>
      <c r="AM1784" s="209"/>
    </row>
    <row r="1785" spans="1:39" ht="24" customHeight="1" thickTop="1" thickBot="1" x14ac:dyDescent="0.2">
      <c r="A1785" s="197"/>
      <c r="B1785" s="198"/>
      <c r="C1785" s="198"/>
      <c r="D1785" s="198"/>
      <c r="E1785" s="199"/>
      <c r="F1785" s="70"/>
      <c r="G1785" s="69"/>
      <c r="H1785" s="200" t="s">
        <v>64</v>
      </c>
      <c r="I1785" s="201"/>
      <c r="J1785" s="201"/>
      <c r="K1785" s="201"/>
      <c r="L1785" s="201"/>
      <c r="M1785" s="201"/>
      <c r="N1785" s="201"/>
      <c r="O1785" s="201"/>
      <c r="P1785" s="201"/>
      <c r="Q1785" s="200"/>
      <c r="R1785" s="200"/>
      <c r="S1785" s="200"/>
      <c r="T1785" s="200"/>
      <c r="U1785" s="200"/>
      <c r="V1785" s="200"/>
      <c r="W1785" s="200"/>
      <c r="X1785" s="202">
        <f>SUM(X1770:AD1784)</f>
        <v>0</v>
      </c>
      <c r="Y1785" s="202"/>
      <c r="Z1785" s="202"/>
      <c r="AA1785" s="202"/>
      <c r="AB1785" s="202"/>
      <c r="AC1785" s="203"/>
      <c r="AD1785" s="203"/>
      <c r="AE1785" s="204"/>
      <c r="AF1785" s="198"/>
      <c r="AG1785" s="205"/>
      <c r="AI1785" s="206"/>
      <c r="AJ1785" s="207"/>
      <c r="AK1785" s="207"/>
      <c r="AL1785" s="208"/>
      <c r="AM1785" s="209"/>
    </row>
    <row r="1786" spans="1:39" ht="14.25" thickTop="1" x14ac:dyDescent="0.15"/>
    <row r="1787" spans="1:39" ht="15.75" customHeight="1" x14ac:dyDescent="0.15">
      <c r="A1787" s="52" t="s">
        <v>30</v>
      </c>
      <c r="W1787" s="71"/>
      <c r="X1787" s="20"/>
      <c r="Y1787" s="172" t="s">
        <v>37</v>
      </c>
      <c r="Z1787" s="173"/>
      <c r="AA1787" s="173"/>
      <c r="AB1787" s="173"/>
      <c r="AC1787" s="174"/>
      <c r="AD1787" s="210" t="s">
        <v>28</v>
      </c>
      <c r="AE1787" s="211"/>
      <c r="AF1787" s="211"/>
      <c r="AG1787" s="211"/>
      <c r="AH1787" s="212"/>
      <c r="AI1787" s="210" t="s">
        <v>27</v>
      </c>
      <c r="AJ1787" s="211"/>
      <c r="AK1787" s="211"/>
      <c r="AL1787" s="211"/>
      <c r="AM1787" s="212"/>
    </row>
    <row r="1788" spans="1:39" ht="16.5" customHeight="1" x14ac:dyDescent="0.15">
      <c r="B1788" s="16" t="s">
        <v>132</v>
      </c>
      <c r="C1788" s="2"/>
      <c r="Y1788" s="187"/>
      <c r="Z1788" s="188"/>
      <c r="AA1788" s="188"/>
      <c r="AB1788" s="188"/>
      <c r="AC1788" s="188"/>
      <c r="AD1788" s="187"/>
      <c r="AE1788" s="188"/>
      <c r="AF1788" s="188"/>
      <c r="AG1788" s="188"/>
      <c r="AH1788" s="193"/>
      <c r="AI1788" s="187"/>
      <c r="AJ1788" s="188"/>
      <c r="AK1788" s="188"/>
      <c r="AL1788" s="188"/>
      <c r="AM1788" s="193"/>
    </row>
    <row r="1789" spans="1:39" ht="16.5" customHeight="1" x14ac:dyDescent="0.15">
      <c r="B1789" s="3" t="s">
        <v>47</v>
      </c>
      <c r="Y1789" s="189"/>
      <c r="Z1789" s="190"/>
      <c r="AA1789" s="190"/>
      <c r="AB1789" s="190"/>
      <c r="AC1789" s="190"/>
      <c r="AD1789" s="189"/>
      <c r="AE1789" s="190"/>
      <c r="AF1789" s="190"/>
      <c r="AG1789" s="190"/>
      <c r="AH1789" s="194"/>
      <c r="AI1789" s="189"/>
      <c r="AJ1789" s="190"/>
      <c r="AK1789" s="190"/>
      <c r="AL1789" s="190"/>
      <c r="AM1789" s="194"/>
    </row>
    <row r="1790" spans="1:39" ht="16.5" customHeight="1" x14ac:dyDescent="0.15">
      <c r="B1790" s="3" t="s">
        <v>50</v>
      </c>
      <c r="C1790" s="23"/>
      <c r="D1790" s="23"/>
      <c r="E1790" s="23"/>
      <c r="F1790" s="23"/>
      <c r="G1790" s="23"/>
      <c r="H1790" s="23"/>
      <c r="I1790" s="23"/>
      <c r="J1790" s="23"/>
      <c r="K1790" s="23"/>
      <c r="Y1790" s="189"/>
      <c r="Z1790" s="190"/>
      <c r="AA1790" s="190"/>
      <c r="AB1790" s="190"/>
      <c r="AC1790" s="190"/>
      <c r="AD1790" s="189"/>
      <c r="AE1790" s="190"/>
      <c r="AF1790" s="190"/>
      <c r="AG1790" s="190"/>
      <c r="AH1790" s="194"/>
      <c r="AI1790" s="189"/>
      <c r="AJ1790" s="190"/>
      <c r="AK1790" s="190"/>
      <c r="AL1790" s="190"/>
      <c r="AM1790" s="194"/>
    </row>
    <row r="1791" spans="1:39" ht="16.5" customHeight="1" x14ac:dyDescent="0.15">
      <c r="B1791" s="3" t="s">
        <v>58</v>
      </c>
      <c r="Y1791" s="191"/>
      <c r="Z1791" s="192"/>
      <c r="AA1791" s="192"/>
      <c r="AB1791" s="192"/>
      <c r="AC1791" s="192"/>
      <c r="AD1791" s="191"/>
      <c r="AE1791" s="192"/>
      <c r="AF1791" s="192"/>
      <c r="AG1791" s="192"/>
      <c r="AH1791" s="195"/>
      <c r="AI1791" s="191"/>
      <c r="AJ1791" s="192"/>
      <c r="AK1791" s="192"/>
      <c r="AL1791" s="192"/>
      <c r="AM1791" s="195"/>
    </row>
    <row r="1792" spans="1:39" ht="16.5" customHeight="1" x14ac:dyDescent="0.15">
      <c r="B1792" s="17" t="s">
        <v>59</v>
      </c>
    </row>
    <row r="1793" spans="1:41" ht="16.5" customHeight="1" x14ac:dyDescent="0.15">
      <c r="B1793" s="17"/>
      <c r="AD1793" s="64"/>
      <c r="AE1793"/>
      <c r="AF1793"/>
      <c r="AG1793"/>
      <c r="AH1793"/>
      <c r="AI1793"/>
      <c r="AJ1793"/>
      <c r="AK1793"/>
      <c r="AL1793"/>
      <c r="AM1793"/>
    </row>
    <row r="1794" spans="1:41" ht="16.5" customHeight="1" x14ac:dyDescent="0.15">
      <c r="B1794" s="3"/>
      <c r="AE1794"/>
      <c r="AF1794"/>
      <c r="AG1794"/>
      <c r="AH1794"/>
      <c r="AI1794"/>
      <c r="AJ1794"/>
      <c r="AK1794"/>
      <c r="AL1794"/>
      <c r="AM1794"/>
    </row>
    <row r="1795" spans="1:41" ht="16.5" customHeight="1" x14ac:dyDescent="0.15">
      <c r="B1795" s="196" t="s">
        <v>34</v>
      </c>
      <c r="C1795" s="196"/>
      <c r="D1795" s="196"/>
      <c r="E1795" s="196"/>
      <c r="F1795" s="196"/>
      <c r="G1795" s="196"/>
      <c r="H1795" s="196"/>
      <c r="I1795" s="196"/>
      <c r="J1795" s="196"/>
      <c r="L1795" s="196" t="s">
        <v>35</v>
      </c>
      <c r="M1795" s="196"/>
      <c r="N1795" s="196"/>
      <c r="O1795" s="196"/>
      <c r="P1795" s="196"/>
      <c r="Q1795" s="196"/>
      <c r="R1795" s="196"/>
      <c r="S1795" s="196"/>
      <c r="T1795" s="196"/>
      <c r="U1795" s="196"/>
      <c r="V1795" s="196"/>
      <c r="W1795" s="196"/>
      <c r="X1795" s="196"/>
      <c r="Y1795" s="196"/>
      <c r="Z1795" s="196"/>
      <c r="AA1795" s="64"/>
      <c r="AD1795"/>
      <c r="AE1795"/>
      <c r="AF1795"/>
      <c r="AG1795"/>
      <c r="AH1795"/>
      <c r="AI1795"/>
      <c r="AJ1795"/>
      <c r="AK1795"/>
      <c r="AL1795"/>
      <c r="AM1795"/>
    </row>
    <row r="1796" spans="1:41" x14ac:dyDescent="0.15">
      <c r="B1796" s="196"/>
      <c r="C1796" s="196"/>
      <c r="D1796" s="196"/>
      <c r="E1796" s="196"/>
      <c r="F1796" s="196"/>
      <c r="G1796" s="196"/>
      <c r="H1796" s="196"/>
      <c r="I1796" s="196"/>
      <c r="J1796" s="196"/>
      <c r="L1796" s="196"/>
      <c r="M1796" s="196"/>
      <c r="N1796" s="196"/>
      <c r="O1796" s="196"/>
      <c r="P1796" s="196"/>
      <c r="Q1796" s="196"/>
      <c r="R1796" s="196"/>
      <c r="S1796" s="196"/>
      <c r="T1796" s="196"/>
      <c r="U1796" s="196"/>
      <c r="V1796" s="196"/>
      <c r="W1796" s="196"/>
      <c r="X1796" s="196"/>
      <c r="Y1796" s="196"/>
      <c r="Z1796" s="196"/>
      <c r="AA1796" s="64"/>
    </row>
    <row r="1797" spans="1:41" x14ac:dyDescent="0.15">
      <c r="B1797" s="196"/>
      <c r="C1797" s="196"/>
      <c r="D1797" s="196"/>
      <c r="E1797" s="196"/>
      <c r="F1797" s="196"/>
      <c r="G1797" s="196"/>
      <c r="H1797" s="196"/>
      <c r="I1797" s="196"/>
      <c r="J1797" s="196"/>
      <c r="K1797" s="64"/>
      <c r="L1797" s="196"/>
      <c r="M1797" s="196"/>
      <c r="N1797" s="196"/>
      <c r="O1797" s="196"/>
      <c r="P1797" s="196"/>
      <c r="Q1797" s="196"/>
      <c r="R1797" s="196"/>
      <c r="S1797" s="196"/>
      <c r="T1797" s="196"/>
      <c r="U1797" s="196"/>
      <c r="V1797" s="196"/>
      <c r="W1797" s="196"/>
      <c r="X1797" s="196"/>
      <c r="Y1797" s="196"/>
      <c r="Z1797" s="196"/>
      <c r="AA1797" s="64"/>
      <c r="AD1797" s="196" t="s">
        <v>29</v>
      </c>
      <c r="AE1797" s="171"/>
      <c r="AF1797" s="171"/>
      <c r="AG1797" s="171"/>
      <c r="AH1797" s="171"/>
      <c r="AI1797" s="171"/>
      <c r="AJ1797" s="171"/>
      <c r="AK1797" s="171"/>
      <c r="AL1797" s="171"/>
      <c r="AM1797" s="171"/>
    </row>
    <row r="1798" spans="1:41" x14ac:dyDescent="0.15">
      <c r="B1798" s="196"/>
      <c r="C1798" s="196"/>
      <c r="D1798" s="196"/>
      <c r="E1798" s="196"/>
      <c r="F1798" s="196"/>
      <c r="G1798" s="196"/>
      <c r="H1798" s="196"/>
      <c r="I1798" s="196"/>
      <c r="J1798" s="196"/>
      <c r="K1798" s="64"/>
      <c r="L1798" s="196"/>
      <c r="M1798" s="196"/>
      <c r="N1798" s="196"/>
      <c r="O1798" s="196"/>
      <c r="P1798" s="196"/>
      <c r="Q1798" s="196"/>
      <c r="R1798" s="196"/>
      <c r="S1798" s="196"/>
      <c r="T1798" s="196"/>
      <c r="U1798" s="196"/>
      <c r="V1798" s="196"/>
      <c r="W1798" s="196"/>
      <c r="X1798" s="196"/>
      <c r="Y1798" s="196"/>
      <c r="Z1798" s="196"/>
      <c r="AA1798" s="64"/>
      <c r="AD1798" s="196"/>
      <c r="AE1798" s="196"/>
      <c r="AF1798" s="196"/>
      <c r="AG1798" s="196"/>
      <c r="AH1798" s="196"/>
      <c r="AI1798" s="196"/>
      <c r="AJ1798" s="196"/>
      <c r="AK1798" s="196"/>
      <c r="AL1798" s="196"/>
      <c r="AM1798" s="196"/>
    </row>
    <row r="1799" spans="1:41" x14ac:dyDescent="0.15">
      <c r="B1799" s="196"/>
      <c r="C1799" s="196"/>
      <c r="D1799" s="196"/>
      <c r="E1799" s="196"/>
      <c r="F1799" s="196"/>
      <c r="G1799" s="196"/>
      <c r="H1799" s="196"/>
      <c r="I1799" s="196"/>
      <c r="J1799" s="196"/>
      <c r="K1799" s="64"/>
      <c r="L1799" s="196"/>
      <c r="M1799" s="196"/>
      <c r="N1799" s="196"/>
      <c r="O1799" s="196"/>
      <c r="P1799" s="196"/>
      <c r="Q1799" s="196"/>
      <c r="R1799" s="196"/>
      <c r="S1799" s="196"/>
      <c r="T1799" s="196"/>
      <c r="U1799" s="196"/>
      <c r="V1799" s="196"/>
      <c r="W1799" s="196"/>
      <c r="X1799" s="196"/>
      <c r="Y1799" s="196"/>
      <c r="Z1799" s="196"/>
      <c r="AA1799" s="64"/>
      <c r="AD1799" s="196"/>
      <c r="AE1799" s="196"/>
      <c r="AF1799" s="196"/>
      <c r="AG1799" s="196"/>
      <c r="AH1799" s="196"/>
      <c r="AI1799" s="196"/>
      <c r="AJ1799" s="196"/>
      <c r="AK1799" s="196"/>
      <c r="AL1799" s="196"/>
      <c r="AM1799" s="196"/>
    </row>
    <row r="1800" spans="1:41" x14ac:dyDescent="0.15">
      <c r="K1800" s="64"/>
    </row>
    <row r="1801" spans="1:41" ht="16.5" customHeight="1" x14ac:dyDescent="0.15">
      <c r="A1801" s="80" t="s">
        <v>62</v>
      </c>
      <c r="B1801" s="81"/>
      <c r="C1801" s="81"/>
      <c r="D1801" s="81"/>
      <c r="E1801" s="81"/>
      <c r="F1801" s="81"/>
      <c r="G1801" s="81"/>
      <c r="H1801" s="81"/>
      <c r="I1801" s="81"/>
      <c r="J1801" s="81"/>
      <c r="K1801" s="81"/>
      <c r="L1801" s="81"/>
      <c r="M1801" s="81"/>
      <c r="N1801" s="81"/>
      <c r="O1801" s="81"/>
      <c r="P1801" s="81"/>
      <c r="Q1801" s="81"/>
      <c r="R1801" s="81"/>
      <c r="S1801" s="81"/>
      <c r="T1801" s="81"/>
      <c r="U1801" s="81"/>
      <c r="V1801" s="81"/>
      <c r="W1801" s="81"/>
      <c r="X1801" s="81"/>
      <c r="Y1801" s="81"/>
      <c r="Z1801" s="81"/>
      <c r="AA1801" s="81"/>
      <c r="AB1801" s="81"/>
      <c r="AC1801" s="81"/>
      <c r="AD1801" s="81"/>
      <c r="AE1801" s="81"/>
      <c r="AF1801" s="81"/>
      <c r="AG1801" s="81"/>
      <c r="AH1801" s="81"/>
      <c r="AI1801" s="81"/>
      <c r="AJ1801" s="81"/>
      <c r="AK1801" s="81"/>
      <c r="AL1801" s="81"/>
      <c r="AM1801" s="81"/>
    </row>
    <row r="1802" spans="1:41" ht="16.5" customHeight="1" x14ac:dyDescent="0.15">
      <c r="A1802" s="81"/>
      <c r="B1802" s="81"/>
      <c r="C1802" s="81"/>
      <c r="D1802" s="81"/>
      <c r="E1802" s="81"/>
      <c r="F1802" s="81"/>
      <c r="G1802" s="81"/>
      <c r="H1802" s="81"/>
      <c r="I1802" s="81"/>
      <c r="J1802" s="81"/>
      <c r="K1802" s="81"/>
      <c r="L1802" s="81"/>
      <c r="M1802" s="81"/>
      <c r="N1802" s="81"/>
      <c r="O1802" s="81"/>
      <c r="P1802" s="81"/>
      <c r="Q1802" s="81"/>
      <c r="R1802" s="81"/>
      <c r="S1802" s="81"/>
      <c r="T1802" s="81"/>
      <c r="U1802" s="81"/>
      <c r="V1802" s="81"/>
      <c r="W1802" s="81"/>
      <c r="X1802" s="81"/>
      <c r="Y1802" s="81"/>
      <c r="Z1802" s="81"/>
      <c r="AA1802" s="81"/>
      <c r="AB1802" s="81"/>
      <c r="AC1802" s="81"/>
      <c r="AD1802" s="81"/>
      <c r="AE1802" s="81"/>
      <c r="AF1802" s="81"/>
      <c r="AG1802" s="81"/>
      <c r="AH1802" s="81"/>
      <c r="AI1802" s="81"/>
      <c r="AJ1802" s="81"/>
      <c r="AK1802" s="81"/>
      <c r="AL1802" s="81"/>
      <c r="AM1802" s="81"/>
    </row>
    <row r="1803" spans="1:41" ht="14.25" thickBot="1" x14ac:dyDescent="0.2"/>
    <row r="1804" spans="1:41" ht="26.1" customHeight="1" thickTop="1" x14ac:dyDescent="0.15">
      <c r="A1804" s="280">
        <f>A1759</f>
        <v>5</v>
      </c>
      <c r="B1804" s="281"/>
      <c r="C1804" s="284" t="s">
        <v>0</v>
      </c>
      <c r="D1804" s="281">
        <f>D1759</f>
        <v>10</v>
      </c>
      <c r="E1804" s="281"/>
      <c r="F1804" s="284" t="s">
        <v>1</v>
      </c>
      <c r="G1804" s="281">
        <f>G1759</f>
        <v>31</v>
      </c>
      <c r="H1804" s="281"/>
      <c r="I1804" s="286" t="s">
        <v>2</v>
      </c>
      <c r="K1804" s="55"/>
      <c r="L1804" s="53"/>
      <c r="M1804" s="53"/>
      <c r="N1804" s="288">
        <f>N1759</f>
        <v>10</v>
      </c>
      <c r="O1804" s="288"/>
      <c r="P1804" s="288"/>
      <c r="Q1804" s="284" t="s">
        <v>1</v>
      </c>
      <c r="R1804" s="284" t="s">
        <v>7</v>
      </c>
      <c r="S1804" s="53"/>
      <c r="T1804" s="53"/>
      <c r="U1804" s="54"/>
      <c r="W1804" s="269" t="s">
        <v>21</v>
      </c>
      <c r="X1804" s="270"/>
      <c r="Y1804" s="270"/>
      <c r="Z1804" s="270"/>
      <c r="AA1804" s="270"/>
      <c r="AB1804" s="271">
        <f>AB1759</f>
        <v>646</v>
      </c>
      <c r="AC1804" s="272"/>
      <c r="AD1804" s="272"/>
      <c r="AE1804" s="272"/>
      <c r="AF1804" s="272"/>
      <c r="AG1804" s="272"/>
      <c r="AH1804" s="272"/>
      <c r="AI1804" s="272"/>
      <c r="AJ1804" s="272"/>
      <c r="AK1804" s="272"/>
      <c r="AL1804" s="272"/>
      <c r="AM1804" s="273"/>
    </row>
    <row r="1805" spans="1:41" ht="26.1" customHeight="1" thickBot="1" x14ac:dyDescent="0.2">
      <c r="A1805" s="282"/>
      <c r="B1805" s="283"/>
      <c r="C1805" s="285"/>
      <c r="D1805" s="283"/>
      <c r="E1805" s="283"/>
      <c r="F1805" s="285"/>
      <c r="G1805" s="283"/>
      <c r="H1805" s="283"/>
      <c r="I1805" s="287"/>
      <c r="K1805" s="56"/>
      <c r="L1805" s="57"/>
      <c r="M1805" s="57"/>
      <c r="N1805" s="289"/>
      <c r="O1805" s="289"/>
      <c r="P1805" s="289"/>
      <c r="Q1805" s="290"/>
      <c r="R1805" s="290"/>
      <c r="S1805" s="57"/>
      <c r="T1805" s="57"/>
      <c r="U1805" s="58"/>
      <c r="W1805" s="274" t="s">
        <v>49</v>
      </c>
      <c r="X1805" s="275"/>
      <c r="Y1805" s="275"/>
      <c r="Z1805" s="291" t="str">
        <f t="shared" ref="Z1805:Z1810" si="79">Z1760</f>
        <v>T8888888888888</v>
      </c>
      <c r="AA1805" s="292"/>
      <c r="AB1805" s="292"/>
      <c r="AC1805" s="292"/>
      <c r="AD1805" s="292"/>
      <c r="AE1805" s="292"/>
      <c r="AF1805" s="292"/>
      <c r="AG1805" s="292"/>
      <c r="AH1805" s="292"/>
      <c r="AI1805" s="292"/>
      <c r="AJ1805" s="292"/>
      <c r="AK1805" s="292"/>
      <c r="AL1805" s="292"/>
      <c r="AM1805" s="293"/>
    </row>
    <row r="1806" spans="1:41" ht="17.25" customHeight="1" thickTop="1" thickBot="1" x14ac:dyDescent="0.2">
      <c r="A1806" s="37" t="s">
        <v>81</v>
      </c>
      <c r="I1806" s="60"/>
      <c r="W1806" s="276" t="s">
        <v>22</v>
      </c>
      <c r="X1806" s="277"/>
      <c r="Y1806" s="62"/>
      <c r="Z1806" s="278" t="str">
        <f t="shared" si="79"/>
        <v>270-2225</v>
      </c>
      <c r="AA1806" s="278"/>
      <c r="AB1806" s="279"/>
      <c r="AC1806" s="61"/>
      <c r="AD1806" s="62"/>
      <c r="AE1806" s="62"/>
      <c r="AF1806" s="62"/>
      <c r="AG1806" s="62"/>
      <c r="AH1806" s="62"/>
      <c r="AI1806" s="62"/>
      <c r="AJ1806" s="62"/>
      <c r="AK1806" s="62"/>
      <c r="AL1806" s="62"/>
      <c r="AM1806" s="63"/>
      <c r="AO1806" s="64"/>
    </row>
    <row r="1807" spans="1:41" ht="17.25" customHeight="1" thickTop="1" x14ac:dyDescent="0.15">
      <c r="A1807" s="59"/>
      <c r="B1807" s="241" t="str">
        <f>B1762</f>
        <v>製造管理部</v>
      </c>
      <c r="C1807" s="242"/>
      <c r="D1807" s="242"/>
      <c r="E1807" s="242"/>
      <c r="F1807" s="242"/>
      <c r="G1807" s="242"/>
      <c r="I1807" s="60"/>
      <c r="K1807" s="261" t="s">
        <v>8</v>
      </c>
      <c r="L1807" s="264" t="str">
        <f>L1762</f>
        <v>三井住友</v>
      </c>
      <c r="M1807" s="265"/>
      <c r="N1807" s="265"/>
      <c r="O1807" s="266" t="s">
        <v>32</v>
      </c>
      <c r="P1807" s="267"/>
      <c r="Q1807" s="264" t="str">
        <f>Q1762</f>
        <v>松戸</v>
      </c>
      <c r="R1807" s="265"/>
      <c r="S1807" s="265"/>
      <c r="T1807" s="266" t="s">
        <v>4</v>
      </c>
      <c r="U1807" s="268"/>
      <c r="W1807" s="239" t="s">
        <v>12</v>
      </c>
      <c r="X1807" s="240"/>
      <c r="Z1807" s="241" t="str">
        <f t="shared" si="79"/>
        <v>千葉県松戸市東松戸2-20-1</v>
      </c>
      <c r="AA1807" s="241"/>
      <c r="AB1807" s="242"/>
      <c r="AC1807" s="242"/>
      <c r="AD1807" s="242"/>
      <c r="AE1807" s="242"/>
      <c r="AF1807" s="242"/>
      <c r="AG1807" s="242"/>
      <c r="AH1807" s="242"/>
      <c r="AI1807" s="242"/>
      <c r="AJ1807" s="242"/>
      <c r="AK1807" s="242"/>
      <c r="AL1807" s="242"/>
      <c r="AM1807" s="243"/>
    </row>
    <row r="1808" spans="1:41" ht="17.25" customHeight="1" x14ac:dyDescent="0.15">
      <c r="A1808" s="59"/>
      <c r="B1808" s="242"/>
      <c r="C1808" s="242"/>
      <c r="D1808" s="242"/>
      <c r="E1808" s="242"/>
      <c r="F1808" s="242"/>
      <c r="G1808" s="242"/>
      <c r="H1808" s="52" t="s">
        <v>3</v>
      </c>
      <c r="I1808" s="60"/>
      <c r="K1808" s="262"/>
      <c r="L1808" s="255" t="s">
        <v>9</v>
      </c>
      <c r="M1808" s="256"/>
      <c r="N1808" s="257"/>
      <c r="O1808" s="258" t="str">
        <f>O1763</f>
        <v>当座</v>
      </c>
      <c r="P1808" s="259"/>
      <c r="Q1808" s="259"/>
      <c r="R1808" s="259"/>
      <c r="S1808" s="259"/>
      <c r="T1808" s="259"/>
      <c r="U1808" s="260"/>
      <c r="W1808" s="239" t="s">
        <v>13</v>
      </c>
      <c r="X1808" s="240"/>
      <c r="Z1808" s="241" t="str">
        <f t="shared" si="79"/>
        <v>秩父産業株式会社</v>
      </c>
      <c r="AA1808" s="241"/>
      <c r="AB1808" s="241"/>
      <c r="AC1808" s="241"/>
      <c r="AD1808" s="241"/>
      <c r="AE1808" s="241"/>
      <c r="AF1808" s="241"/>
      <c r="AG1808" s="241"/>
      <c r="AH1808" s="241"/>
      <c r="AI1808" s="241"/>
      <c r="AJ1808" s="241"/>
      <c r="AK1808" s="241"/>
      <c r="AL1808" s="34" t="s">
        <v>60</v>
      </c>
      <c r="AM1808" s="60"/>
    </row>
    <row r="1809" spans="1:39" ht="17.25" customHeight="1" x14ac:dyDescent="0.15">
      <c r="A1809" s="59"/>
      <c r="I1809" s="60"/>
      <c r="K1809" s="262"/>
      <c r="L1809" s="255" t="s">
        <v>10</v>
      </c>
      <c r="M1809" s="256"/>
      <c r="N1809" s="257"/>
      <c r="O1809" s="311">
        <f>O1764</f>
        <v>1234567</v>
      </c>
      <c r="P1809" s="312"/>
      <c r="Q1809" s="312"/>
      <c r="R1809" s="312"/>
      <c r="S1809" s="312"/>
      <c r="T1809" s="312"/>
      <c r="U1809" s="313"/>
      <c r="W1809" s="239" t="s">
        <v>23</v>
      </c>
      <c r="X1809" s="240"/>
      <c r="Z1809" s="241" t="str">
        <f t="shared" si="79"/>
        <v>047-311-1201</v>
      </c>
      <c r="AA1809" s="241"/>
      <c r="AB1809" s="242"/>
      <c r="AC1809" s="242"/>
      <c r="AD1809" s="242"/>
      <c r="AE1809" s="242"/>
      <c r="AF1809" s="242"/>
      <c r="AG1809" s="242"/>
      <c r="AH1809" s="242"/>
      <c r="AI1809" s="242"/>
      <c r="AJ1809" s="242"/>
      <c r="AK1809" s="242"/>
      <c r="AL1809" s="242"/>
      <c r="AM1809" s="243"/>
    </row>
    <row r="1810" spans="1:39" ht="17.25" customHeight="1" thickBot="1" x14ac:dyDescent="0.2">
      <c r="A1810" s="56"/>
      <c r="B1810" s="57" t="s">
        <v>4</v>
      </c>
      <c r="C1810" s="57"/>
      <c r="D1810" s="57" t="s">
        <v>5</v>
      </c>
      <c r="E1810" s="57"/>
      <c r="F1810" s="57"/>
      <c r="G1810" s="57" t="s">
        <v>6</v>
      </c>
      <c r="H1810" s="57"/>
      <c r="I1810" s="58"/>
      <c r="K1810" s="263"/>
      <c r="L1810" s="244" t="s">
        <v>11</v>
      </c>
      <c r="M1810" s="245"/>
      <c r="N1810" s="246"/>
      <c r="O1810" s="306" t="str">
        <f>O1765</f>
        <v>チチブサンギョウ（カ</v>
      </c>
      <c r="P1810" s="324"/>
      <c r="Q1810" s="324"/>
      <c r="R1810" s="324"/>
      <c r="S1810" s="324"/>
      <c r="T1810" s="324"/>
      <c r="U1810" s="325"/>
      <c r="W1810" s="250" t="s">
        <v>24</v>
      </c>
      <c r="X1810" s="251"/>
      <c r="Y1810" s="57"/>
      <c r="Z1810" s="252" t="str">
        <f t="shared" si="79"/>
        <v>047-311-1310</v>
      </c>
      <c r="AA1810" s="252"/>
      <c r="AB1810" s="253"/>
      <c r="AC1810" s="253"/>
      <c r="AD1810" s="253"/>
      <c r="AE1810" s="253"/>
      <c r="AF1810" s="253"/>
      <c r="AG1810" s="253"/>
      <c r="AH1810" s="253"/>
      <c r="AI1810" s="253"/>
      <c r="AJ1810" s="253"/>
      <c r="AK1810" s="253"/>
      <c r="AL1810" s="253"/>
      <c r="AM1810" s="254"/>
    </row>
    <row r="1811" spans="1:39" ht="14.25" thickTop="1" x14ac:dyDescent="0.15">
      <c r="E1811" s="1" t="s">
        <v>25</v>
      </c>
      <c r="AL1811" s="1"/>
    </row>
    <row r="1812" spans="1:39" ht="17.25" x14ac:dyDescent="0.15">
      <c r="A1812" s="52" t="s">
        <v>14</v>
      </c>
      <c r="R1812" s="10" t="s">
        <v>44</v>
      </c>
      <c r="S1812"/>
      <c r="Z1812" s="35" t="s">
        <v>61</v>
      </c>
    </row>
    <row r="1813" spans="1:39" ht="8.25" customHeight="1" thickBot="1" x14ac:dyDescent="0.2"/>
    <row r="1814" spans="1:39" ht="24" customHeight="1" thickTop="1" x14ac:dyDescent="0.15">
      <c r="A1814" s="232" t="s">
        <v>16</v>
      </c>
      <c r="B1814" s="233"/>
      <c r="C1814" s="233"/>
      <c r="D1814" s="233"/>
      <c r="E1814" s="234"/>
      <c r="F1814" s="65" t="s">
        <v>17</v>
      </c>
      <c r="G1814" s="66" t="s">
        <v>2</v>
      </c>
      <c r="H1814" s="235" t="s">
        <v>43</v>
      </c>
      <c r="I1814" s="236"/>
      <c r="J1814" s="236"/>
      <c r="K1814" s="236"/>
      <c r="L1814" s="236"/>
      <c r="M1814" s="236"/>
      <c r="N1814" s="236"/>
      <c r="O1814" s="236"/>
      <c r="P1814" s="236"/>
      <c r="Q1814" s="236" t="s">
        <v>18</v>
      </c>
      <c r="R1814" s="236"/>
      <c r="S1814" s="236" t="s">
        <v>26</v>
      </c>
      <c r="T1814" s="236"/>
      <c r="U1814" s="236" t="s">
        <v>31</v>
      </c>
      <c r="V1814" s="237"/>
      <c r="W1814" s="237"/>
      <c r="X1814" s="236" t="s">
        <v>19</v>
      </c>
      <c r="Y1814" s="236"/>
      <c r="Z1814" s="236"/>
      <c r="AA1814" s="236"/>
      <c r="AB1814" s="236"/>
      <c r="AC1814" s="238"/>
      <c r="AD1814" s="238"/>
      <c r="AE1814" s="226" t="s">
        <v>20</v>
      </c>
      <c r="AF1814" s="227"/>
      <c r="AG1814" s="228"/>
      <c r="AI1814" s="229" t="s">
        <v>36</v>
      </c>
      <c r="AJ1814" s="230"/>
      <c r="AK1814" s="230"/>
      <c r="AL1814" s="230"/>
      <c r="AM1814" s="231"/>
    </row>
    <row r="1815" spans="1:39" ht="24" customHeight="1" x14ac:dyDescent="0.15">
      <c r="A1815" s="216"/>
      <c r="B1815" s="214"/>
      <c r="C1815" s="214"/>
      <c r="D1815" s="214"/>
      <c r="E1815" s="217"/>
      <c r="F1815" s="68"/>
      <c r="G1815" s="67"/>
      <c r="H1815" s="218"/>
      <c r="I1815" s="214"/>
      <c r="J1815" s="214"/>
      <c r="K1815" s="214"/>
      <c r="L1815" s="214"/>
      <c r="M1815" s="214"/>
      <c r="N1815" s="214"/>
      <c r="O1815" s="214"/>
      <c r="P1815" s="214"/>
      <c r="Q1815" s="219"/>
      <c r="R1815" s="219"/>
      <c r="S1815" s="336"/>
      <c r="T1815" s="337"/>
      <c r="U1815" s="222"/>
      <c r="V1815" s="223"/>
      <c r="W1815" s="223"/>
      <c r="X1815" s="224">
        <f>ROUND(Q1815*U1815,0)</f>
        <v>0</v>
      </c>
      <c r="Y1815" s="224"/>
      <c r="Z1815" s="224"/>
      <c r="AA1815" s="224"/>
      <c r="AB1815" s="224"/>
      <c r="AC1815" s="225"/>
      <c r="AD1815" s="225"/>
      <c r="AE1815" s="213"/>
      <c r="AF1815" s="214"/>
      <c r="AG1815" s="215"/>
      <c r="AI1815" s="206"/>
      <c r="AJ1815" s="207"/>
      <c r="AK1815" s="207"/>
      <c r="AL1815" s="208"/>
      <c r="AM1815" s="209"/>
    </row>
    <row r="1816" spans="1:39" ht="24" customHeight="1" x14ac:dyDescent="0.15">
      <c r="A1816" s="216"/>
      <c r="B1816" s="214"/>
      <c r="C1816" s="214"/>
      <c r="D1816" s="214"/>
      <c r="E1816" s="217"/>
      <c r="F1816" s="68"/>
      <c r="G1816" s="67"/>
      <c r="H1816" s="218"/>
      <c r="I1816" s="214"/>
      <c r="J1816" s="214"/>
      <c r="K1816" s="214"/>
      <c r="L1816" s="214"/>
      <c r="M1816" s="214"/>
      <c r="N1816" s="214"/>
      <c r="O1816" s="214"/>
      <c r="P1816" s="214"/>
      <c r="Q1816" s="219"/>
      <c r="R1816" s="219"/>
      <c r="S1816" s="336"/>
      <c r="T1816" s="337"/>
      <c r="U1816" s="222"/>
      <c r="V1816" s="223"/>
      <c r="W1816" s="223"/>
      <c r="X1816" s="224">
        <f t="shared" ref="X1816:X1829" si="80">ROUND(Q1816*U1816,0)</f>
        <v>0</v>
      </c>
      <c r="Y1816" s="224"/>
      <c r="Z1816" s="224"/>
      <c r="AA1816" s="224"/>
      <c r="AB1816" s="224"/>
      <c r="AC1816" s="225"/>
      <c r="AD1816" s="225"/>
      <c r="AE1816" s="213"/>
      <c r="AF1816" s="214"/>
      <c r="AG1816" s="215"/>
      <c r="AI1816" s="206"/>
      <c r="AJ1816" s="207"/>
      <c r="AK1816" s="207"/>
      <c r="AL1816" s="208"/>
      <c r="AM1816" s="209"/>
    </row>
    <row r="1817" spans="1:39" ht="24" customHeight="1" x14ac:dyDescent="0.15">
      <c r="A1817" s="216"/>
      <c r="B1817" s="214"/>
      <c r="C1817" s="214"/>
      <c r="D1817" s="214"/>
      <c r="E1817" s="217"/>
      <c r="F1817" s="68"/>
      <c r="G1817" s="67"/>
      <c r="H1817" s="218"/>
      <c r="I1817" s="214"/>
      <c r="J1817" s="214"/>
      <c r="K1817" s="214"/>
      <c r="L1817" s="214"/>
      <c r="M1817" s="214"/>
      <c r="N1817" s="214"/>
      <c r="O1817" s="214"/>
      <c r="P1817" s="214"/>
      <c r="Q1817" s="219"/>
      <c r="R1817" s="219"/>
      <c r="S1817" s="336"/>
      <c r="T1817" s="337"/>
      <c r="U1817" s="222"/>
      <c r="V1817" s="223"/>
      <c r="W1817" s="223"/>
      <c r="X1817" s="224">
        <f t="shared" si="80"/>
        <v>0</v>
      </c>
      <c r="Y1817" s="224"/>
      <c r="Z1817" s="224"/>
      <c r="AA1817" s="224"/>
      <c r="AB1817" s="224"/>
      <c r="AC1817" s="225"/>
      <c r="AD1817" s="225"/>
      <c r="AE1817" s="213"/>
      <c r="AF1817" s="214"/>
      <c r="AG1817" s="215"/>
      <c r="AI1817" s="206"/>
      <c r="AJ1817" s="207"/>
      <c r="AK1817" s="207"/>
      <c r="AL1817" s="208"/>
      <c r="AM1817" s="209"/>
    </row>
    <row r="1818" spans="1:39" ht="24" customHeight="1" x14ac:dyDescent="0.15">
      <c r="A1818" s="216"/>
      <c r="B1818" s="214"/>
      <c r="C1818" s="214"/>
      <c r="D1818" s="214"/>
      <c r="E1818" s="217"/>
      <c r="F1818" s="68"/>
      <c r="G1818" s="67"/>
      <c r="H1818" s="218"/>
      <c r="I1818" s="214"/>
      <c r="J1818" s="214"/>
      <c r="K1818" s="214"/>
      <c r="L1818" s="214"/>
      <c r="M1818" s="214"/>
      <c r="N1818" s="214"/>
      <c r="O1818" s="214"/>
      <c r="P1818" s="214"/>
      <c r="Q1818" s="219"/>
      <c r="R1818" s="219"/>
      <c r="S1818" s="336"/>
      <c r="T1818" s="337"/>
      <c r="U1818" s="222"/>
      <c r="V1818" s="223"/>
      <c r="W1818" s="223"/>
      <c r="X1818" s="224">
        <f t="shared" si="80"/>
        <v>0</v>
      </c>
      <c r="Y1818" s="224"/>
      <c r="Z1818" s="224"/>
      <c r="AA1818" s="224"/>
      <c r="AB1818" s="224"/>
      <c r="AC1818" s="225"/>
      <c r="AD1818" s="225"/>
      <c r="AE1818" s="213"/>
      <c r="AF1818" s="214"/>
      <c r="AG1818" s="215"/>
      <c r="AI1818" s="206"/>
      <c r="AJ1818" s="207"/>
      <c r="AK1818" s="207"/>
      <c r="AL1818" s="208"/>
      <c r="AM1818" s="209"/>
    </row>
    <row r="1819" spans="1:39" ht="24" customHeight="1" x14ac:dyDescent="0.15">
      <c r="A1819" s="216"/>
      <c r="B1819" s="214"/>
      <c r="C1819" s="214"/>
      <c r="D1819" s="214"/>
      <c r="E1819" s="217"/>
      <c r="F1819" s="68"/>
      <c r="G1819" s="67"/>
      <c r="H1819" s="218"/>
      <c r="I1819" s="214"/>
      <c r="J1819" s="214"/>
      <c r="K1819" s="214"/>
      <c r="L1819" s="214"/>
      <c r="M1819" s="214"/>
      <c r="N1819" s="214"/>
      <c r="O1819" s="214"/>
      <c r="P1819" s="214"/>
      <c r="Q1819" s="219"/>
      <c r="R1819" s="219"/>
      <c r="S1819" s="336"/>
      <c r="T1819" s="337"/>
      <c r="U1819" s="222"/>
      <c r="V1819" s="223"/>
      <c r="W1819" s="223"/>
      <c r="X1819" s="224">
        <f t="shared" si="80"/>
        <v>0</v>
      </c>
      <c r="Y1819" s="224"/>
      <c r="Z1819" s="224"/>
      <c r="AA1819" s="224"/>
      <c r="AB1819" s="224"/>
      <c r="AC1819" s="225"/>
      <c r="AD1819" s="225"/>
      <c r="AE1819" s="213"/>
      <c r="AF1819" s="214"/>
      <c r="AG1819" s="215"/>
      <c r="AI1819" s="206"/>
      <c r="AJ1819" s="207"/>
      <c r="AK1819" s="207"/>
      <c r="AL1819" s="208"/>
      <c r="AM1819" s="209"/>
    </row>
    <row r="1820" spans="1:39" ht="24" customHeight="1" x14ac:dyDescent="0.15">
      <c r="A1820" s="216"/>
      <c r="B1820" s="214"/>
      <c r="C1820" s="214"/>
      <c r="D1820" s="214"/>
      <c r="E1820" s="217"/>
      <c r="F1820" s="68"/>
      <c r="G1820" s="67"/>
      <c r="H1820" s="218"/>
      <c r="I1820" s="214"/>
      <c r="J1820" s="214"/>
      <c r="K1820" s="214"/>
      <c r="L1820" s="214"/>
      <c r="M1820" s="214"/>
      <c r="N1820" s="214"/>
      <c r="O1820" s="214"/>
      <c r="P1820" s="214"/>
      <c r="Q1820" s="219"/>
      <c r="R1820" s="219"/>
      <c r="S1820" s="336"/>
      <c r="T1820" s="337"/>
      <c r="U1820" s="222"/>
      <c r="V1820" s="223"/>
      <c r="W1820" s="223"/>
      <c r="X1820" s="224">
        <f t="shared" si="80"/>
        <v>0</v>
      </c>
      <c r="Y1820" s="224"/>
      <c r="Z1820" s="224"/>
      <c r="AA1820" s="224"/>
      <c r="AB1820" s="224"/>
      <c r="AC1820" s="225"/>
      <c r="AD1820" s="225"/>
      <c r="AE1820" s="213"/>
      <c r="AF1820" s="214"/>
      <c r="AG1820" s="215"/>
      <c r="AI1820" s="206"/>
      <c r="AJ1820" s="207"/>
      <c r="AK1820" s="207"/>
      <c r="AL1820" s="208"/>
      <c r="AM1820" s="209"/>
    </row>
    <row r="1821" spans="1:39" ht="24" customHeight="1" x14ac:dyDescent="0.15">
      <c r="A1821" s="216"/>
      <c r="B1821" s="214"/>
      <c r="C1821" s="214"/>
      <c r="D1821" s="214"/>
      <c r="E1821" s="217"/>
      <c r="F1821" s="68"/>
      <c r="G1821" s="67"/>
      <c r="H1821" s="218"/>
      <c r="I1821" s="214"/>
      <c r="J1821" s="214"/>
      <c r="K1821" s="214"/>
      <c r="L1821" s="214"/>
      <c r="M1821" s="214"/>
      <c r="N1821" s="214"/>
      <c r="O1821" s="214"/>
      <c r="P1821" s="214"/>
      <c r="Q1821" s="219"/>
      <c r="R1821" s="219"/>
      <c r="S1821" s="336"/>
      <c r="T1821" s="337"/>
      <c r="U1821" s="222"/>
      <c r="V1821" s="223"/>
      <c r="W1821" s="223"/>
      <c r="X1821" s="224">
        <f t="shared" si="80"/>
        <v>0</v>
      </c>
      <c r="Y1821" s="224"/>
      <c r="Z1821" s="224"/>
      <c r="AA1821" s="224"/>
      <c r="AB1821" s="224"/>
      <c r="AC1821" s="225"/>
      <c r="AD1821" s="225"/>
      <c r="AE1821" s="213"/>
      <c r="AF1821" s="214"/>
      <c r="AG1821" s="215"/>
      <c r="AI1821" s="206"/>
      <c r="AJ1821" s="207"/>
      <c r="AK1821" s="207"/>
      <c r="AL1821" s="208"/>
      <c r="AM1821" s="209"/>
    </row>
    <row r="1822" spans="1:39" ht="24" customHeight="1" x14ac:dyDescent="0.15">
      <c r="A1822" s="216"/>
      <c r="B1822" s="214"/>
      <c r="C1822" s="214"/>
      <c r="D1822" s="214"/>
      <c r="E1822" s="217"/>
      <c r="F1822" s="68"/>
      <c r="G1822" s="67"/>
      <c r="H1822" s="218"/>
      <c r="I1822" s="214"/>
      <c r="J1822" s="214"/>
      <c r="K1822" s="214"/>
      <c r="L1822" s="214"/>
      <c r="M1822" s="214"/>
      <c r="N1822" s="214"/>
      <c r="O1822" s="214"/>
      <c r="P1822" s="214"/>
      <c r="Q1822" s="219"/>
      <c r="R1822" s="219"/>
      <c r="S1822" s="336"/>
      <c r="T1822" s="337"/>
      <c r="U1822" s="222"/>
      <c r="V1822" s="223"/>
      <c r="W1822" s="223"/>
      <c r="X1822" s="224">
        <f t="shared" si="80"/>
        <v>0</v>
      </c>
      <c r="Y1822" s="224"/>
      <c r="Z1822" s="224"/>
      <c r="AA1822" s="224"/>
      <c r="AB1822" s="224"/>
      <c r="AC1822" s="225"/>
      <c r="AD1822" s="225"/>
      <c r="AE1822" s="213"/>
      <c r="AF1822" s="214"/>
      <c r="AG1822" s="215"/>
      <c r="AI1822" s="206"/>
      <c r="AJ1822" s="207"/>
      <c r="AK1822" s="207"/>
      <c r="AL1822" s="208"/>
      <c r="AM1822" s="209"/>
    </row>
    <row r="1823" spans="1:39" ht="24" customHeight="1" x14ac:dyDescent="0.15">
      <c r="A1823" s="216"/>
      <c r="B1823" s="214"/>
      <c r="C1823" s="214"/>
      <c r="D1823" s="214"/>
      <c r="E1823" s="217"/>
      <c r="F1823" s="68"/>
      <c r="G1823" s="67"/>
      <c r="H1823" s="218"/>
      <c r="I1823" s="214"/>
      <c r="J1823" s="214"/>
      <c r="K1823" s="214"/>
      <c r="L1823" s="214"/>
      <c r="M1823" s="214"/>
      <c r="N1823" s="214"/>
      <c r="O1823" s="214"/>
      <c r="P1823" s="214"/>
      <c r="Q1823" s="219"/>
      <c r="R1823" s="219"/>
      <c r="S1823" s="336"/>
      <c r="T1823" s="337"/>
      <c r="U1823" s="222"/>
      <c r="V1823" s="223"/>
      <c r="W1823" s="223"/>
      <c r="X1823" s="224">
        <f t="shared" si="80"/>
        <v>0</v>
      </c>
      <c r="Y1823" s="224"/>
      <c r="Z1823" s="224"/>
      <c r="AA1823" s="224"/>
      <c r="AB1823" s="224"/>
      <c r="AC1823" s="225"/>
      <c r="AD1823" s="225"/>
      <c r="AE1823" s="213"/>
      <c r="AF1823" s="214"/>
      <c r="AG1823" s="215"/>
      <c r="AI1823" s="206"/>
      <c r="AJ1823" s="207"/>
      <c r="AK1823" s="207"/>
      <c r="AL1823" s="208"/>
      <c r="AM1823" s="209"/>
    </row>
    <row r="1824" spans="1:39" ht="24" customHeight="1" x14ac:dyDescent="0.15">
      <c r="A1824" s="216"/>
      <c r="B1824" s="214"/>
      <c r="C1824" s="214"/>
      <c r="D1824" s="214"/>
      <c r="E1824" s="217"/>
      <c r="F1824" s="68"/>
      <c r="G1824" s="67"/>
      <c r="H1824" s="218"/>
      <c r="I1824" s="214"/>
      <c r="J1824" s="214"/>
      <c r="K1824" s="214"/>
      <c r="L1824" s="214"/>
      <c r="M1824" s="214"/>
      <c r="N1824" s="214"/>
      <c r="O1824" s="214"/>
      <c r="P1824" s="214"/>
      <c r="Q1824" s="219"/>
      <c r="R1824" s="219"/>
      <c r="S1824" s="336"/>
      <c r="T1824" s="337"/>
      <c r="U1824" s="222"/>
      <c r="V1824" s="223"/>
      <c r="W1824" s="223"/>
      <c r="X1824" s="224">
        <f t="shared" si="80"/>
        <v>0</v>
      </c>
      <c r="Y1824" s="224"/>
      <c r="Z1824" s="224"/>
      <c r="AA1824" s="224"/>
      <c r="AB1824" s="224"/>
      <c r="AC1824" s="225"/>
      <c r="AD1824" s="225"/>
      <c r="AE1824" s="213"/>
      <c r="AF1824" s="214"/>
      <c r="AG1824" s="215"/>
      <c r="AI1824" s="206"/>
      <c r="AJ1824" s="207"/>
      <c r="AK1824" s="207"/>
      <c r="AL1824" s="208"/>
      <c r="AM1824" s="209"/>
    </row>
    <row r="1825" spans="1:39" ht="24" customHeight="1" x14ac:dyDescent="0.15">
      <c r="A1825" s="216"/>
      <c r="B1825" s="214"/>
      <c r="C1825" s="214"/>
      <c r="D1825" s="214"/>
      <c r="E1825" s="217"/>
      <c r="F1825" s="68"/>
      <c r="G1825" s="67"/>
      <c r="H1825" s="218"/>
      <c r="I1825" s="214"/>
      <c r="J1825" s="214"/>
      <c r="K1825" s="214"/>
      <c r="L1825" s="214"/>
      <c r="M1825" s="214"/>
      <c r="N1825" s="214"/>
      <c r="O1825" s="214"/>
      <c r="P1825" s="214"/>
      <c r="Q1825" s="219"/>
      <c r="R1825" s="219"/>
      <c r="S1825" s="336"/>
      <c r="T1825" s="337"/>
      <c r="U1825" s="222"/>
      <c r="V1825" s="223"/>
      <c r="W1825" s="223"/>
      <c r="X1825" s="224">
        <f t="shared" si="80"/>
        <v>0</v>
      </c>
      <c r="Y1825" s="224"/>
      <c r="Z1825" s="224"/>
      <c r="AA1825" s="224"/>
      <c r="AB1825" s="224"/>
      <c r="AC1825" s="225"/>
      <c r="AD1825" s="225"/>
      <c r="AE1825" s="213"/>
      <c r="AF1825" s="214"/>
      <c r="AG1825" s="215"/>
      <c r="AI1825" s="206"/>
      <c r="AJ1825" s="207"/>
      <c r="AK1825" s="207"/>
      <c r="AL1825" s="208"/>
      <c r="AM1825" s="209"/>
    </row>
    <row r="1826" spans="1:39" ht="24" customHeight="1" x14ac:dyDescent="0.15">
      <c r="A1826" s="216"/>
      <c r="B1826" s="214"/>
      <c r="C1826" s="214"/>
      <c r="D1826" s="214"/>
      <c r="E1826" s="217"/>
      <c r="F1826" s="68"/>
      <c r="G1826" s="67"/>
      <c r="H1826" s="218"/>
      <c r="I1826" s="214"/>
      <c r="J1826" s="214"/>
      <c r="K1826" s="214"/>
      <c r="L1826" s="214"/>
      <c r="M1826" s="214"/>
      <c r="N1826" s="214"/>
      <c r="O1826" s="214"/>
      <c r="P1826" s="214"/>
      <c r="Q1826" s="219"/>
      <c r="R1826" s="219"/>
      <c r="S1826" s="336"/>
      <c r="T1826" s="337"/>
      <c r="U1826" s="222"/>
      <c r="V1826" s="223"/>
      <c r="W1826" s="223"/>
      <c r="X1826" s="224">
        <f t="shared" si="80"/>
        <v>0</v>
      </c>
      <c r="Y1826" s="224"/>
      <c r="Z1826" s="224"/>
      <c r="AA1826" s="224"/>
      <c r="AB1826" s="224"/>
      <c r="AC1826" s="225"/>
      <c r="AD1826" s="225"/>
      <c r="AE1826" s="213"/>
      <c r="AF1826" s="214"/>
      <c r="AG1826" s="215"/>
      <c r="AI1826" s="206"/>
      <c r="AJ1826" s="207"/>
      <c r="AK1826" s="207"/>
      <c r="AL1826" s="208"/>
      <c r="AM1826" s="209"/>
    </row>
    <row r="1827" spans="1:39" ht="24" customHeight="1" x14ac:dyDescent="0.15">
      <c r="A1827" s="216"/>
      <c r="B1827" s="214"/>
      <c r="C1827" s="214"/>
      <c r="D1827" s="214"/>
      <c r="E1827" s="217"/>
      <c r="F1827" s="68"/>
      <c r="G1827" s="67"/>
      <c r="H1827" s="218"/>
      <c r="I1827" s="214"/>
      <c r="J1827" s="214"/>
      <c r="K1827" s="214"/>
      <c r="L1827" s="214"/>
      <c r="M1827" s="214"/>
      <c r="N1827" s="214"/>
      <c r="O1827" s="214"/>
      <c r="P1827" s="214"/>
      <c r="Q1827" s="219"/>
      <c r="R1827" s="219"/>
      <c r="S1827" s="336"/>
      <c r="T1827" s="337"/>
      <c r="U1827" s="222"/>
      <c r="V1827" s="223"/>
      <c r="W1827" s="223"/>
      <c r="X1827" s="224">
        <f t="shared" si="80"/>
        <v>0</v>
      </c>
      <c r="Y1827" s="224"/>
      <c r="Z1827" s="224"/>
      <c r="AA1827" s="224"/>
      <c r="AB1827" s="224"/>
      <c r="AC1827" s="225"/>
      <c r="AD1827" s="225"/>
      <c r="AE1827" s="213"/>
      <c r="AF1827" s="214"/>
      <c r="AG1827" s="215"/>
      <c r="AI1827" s="206"/>
      <c r="AJ1827" s="207"/>
      <c r="AK1827" s="207"/>
      <c r="AL1827" s="208"/>
      <c r="AM1827" s="209"/>
    </row>
    <row r="1828" spans="1:39" ht="24" customHeight="1" x14ac:dyDescent="0.15">
      <c r="A1828" s="216"/>
      <c r="B1828" s="214"/>
      <c r="C1828" s="214"/>
      <c r="D1828" s="214"/>
      <c r="E1828" s="217"/>
      <c r="F1828" s="68"/>
      <c r="G1828" s="67"/>
      <c r="H1828" s="218"/>
      <c r="I1828" s="214"/>
      <c r="J1828" s="214"/>
      <c r="K1828" s="214"/>
      <c r="L1828" s="214"/>
      <c r="M1828" s="214"/>
      <c r="N1828" s="214"/>
      <c r="O1828" s="214"/>
      <c r="P1828" s="214"/>
      <c r="Q1828" s="219"/>
      <c r="R1828" s="219"/>
      <c r="S1828" s="336"/>
      <c r="T1828" s="337"/>
      <c r="U1828" s="222"/>
      <c r="V1828" s="223"/>
      <c r="W1828" s="223"/>
      <c r="X1828" s="224">
        <f t="shared" si="80"/>
        <v>0</v>
      </c>
      <c r="Y1828" s="224"/>
      <c r="Z1828" s="224"/>
      <c r="AA1828" s="224"/>
      <c r="AB1828" s="224"/>
      <c r="AC1828" s="225"/>
      <c r="AD1828" s="225"/>
      <c r="AE1828" s="213"/>
      <c r="AF1828" s="214"/>
      <c r="AG1828" s="215"/>
      <c r="AI1828" s="206"/>
      <c r="AJ1828" s="207"/>
      <c r="AK1828" s="207"/>
      <c r="AL1828" s="208"/>
      <c r="AM1828" s="209"/>
    </row>
    <row r="1829" spans="1:39" ht="24" customHeight="1" thickBot="1" x14ac:dyDescent="0.2">
      <c r="A1829" s="216"/>
      <c r="B1829" s="214"/>
      <c r="C1829" s="214"/>
      <c r="D1829" s="214"/>
      <c r="E1829" s="217"/>
      <c r="F1829" s="68"/>
      <c r="G1829" s="67"/>
      <c r="H1829" s="218"/>
      <c r="I1829" s="214"/>
      <c r="J1829" s="214"/>
      <c r="K1829" s="214"/>
      <c r="L1829" s="214"/>
      <c r="M1829" s="214"/>
      <c r="N1829" s="214"/>
      <c r="O1829" s="214"/>
      <c r="P1829" s="214"/>
      <c r="Q1829" s="219"/>
      <c r="R1829" s="219"/>
      <c r="S1829" s="336"/>
      <c r="T1829" s="337"/>
      <c r="U1829" s="222"/>
      <c r="V1829" s="223"/>
      <c r="W1829" s="223"/>
      <c r="X1829" s="224">
        <f t="shared" si="80"/>
        <v>0</v>
      </c>
      <c r="Y1829" s="224"/>
      <c r="Z1829" s="224"/>
      <c r="AA1829" s="224"/>
      <c r="AB1829" s="224"/>
      <c r="AC1829" s="225"/>
      <c r="AD1829" s="225"/>
      <c r="AE1829" s="213"/>
      <c r="AF1829" s="214"/>
      <c r="AG1829" s="215"/>
      <c r="AI1829" s="206"/>
      <c r="AJ1829" s="207"/>
      <c r="AK1829" s="207"/>
      <c r="AL1829" s="208"/>
      <c r="AM1829" s="209"/>
    </row>
    <row r="1830" spans="1:39" ht="24" customHeight="1" thickTop="1" thickBot="1" x14ac:dyDescent="0.2">
      <c r="A1830" s="197"/>
      <c r="B1830" s="198"/>
      <c r="C1830" s="198"/>
      <c r="D1830" s="198"/>
      <c r="E1830" s="199"/>
      <c r="F1830" s="70"/>
      <c r="G1830" s="69"/>
      <c r="H1830" s="200" t="s">
        <v>64</v>
      </c>
      <c r="I1830" s="201"/>
      <c r="J1830" s="201"/>
      <c r="K1830" s="201"/>
      <c r="L1830" s="201"/>
      <c r="M1830" s="201"/>
      <c r="N1830" s="201"/>
      <c r="O1830" s="201"/>
      <c r="P1830" s="201"/>
      <c r="Q1830" s="200"/>
      <c r="R1830" s="200"/>
      <c r="S1830" s="200"/>
      <c r="T1830" s="200"/>
      <c r="U1830" s="200"/>
      <c r="V1830" s="200"/>
      <c r="W1830" s="200"/>
      <c r="X1830" s="202">
        <f>SUM(X1815:AD1829)</f>
        <v>0</v>
      </c>
      <c r="Y1830" s="202"/>
      <c r="Z1830" s="202"/>
      <c r="AA1830" s="202"/>
      <c r="AB1830" s="202"/>
      <c r="AC1830" s="203"/>
      <c r="AD1830" s="203"/>
      <c r="AE1830" s="204"/>
      <c r="AF1830" s="198"/>
      <c r="AG1830" s="205"/>
      <c r="AI1830" s="206"/>
      <c r="AJ1830" s="207"/>
      <c r="AK1830" s="207"/>
      <c r="AL1830" s="208"/>
      <c r="AM1830" s="209"/>
    </row>
    <row r="1831" spans="1:39" ht="14.25" thickTop="1" x14ac:dyDescent="0.15"/>
    <row r="1832" spans="1:39" ht="15.75" customHeight="1" x14ac:dyDescent="0.15">
      <c r="A1832" s="52" t="s">
        <v>30</v>
      </c>
      <c r="W1832" s="71"/>
      <c r="X1832" s="20"/>
      <c r="Y1832" s="172" t="s">
        <v>37</v>
      </c>
      <c r="Z1832" s="173"/>
      <c r="AA1832" s="173"/>
      <c r="AB1832" s="173"/>
      <c r="AC1832" s="174"/>
      <c r="AD1832" s="210" t="s">
        <v>28</v>
      </c>
      <c r="AE1832" s="211"/>
      <c r="AF1832" s="211"/>
      <c r="AG1832" s="211"/>
      <c r="AH1832" s="212"/>
      <c r="AI1832" s="210" t="s">
        <v>27</v>
      </c>
      <c r="AJ1832" s="211"/>
      <c r="AK1832" s="211"/>
      <c r="AL1832" s="211"/>
      <c r="AM1832" s="212"/>
    </row>
    <row r="1833" spans="1:39" ht="16.5" customHeight="1" x14ac:dyDescent="0.15">
      <c r="B1833" s="16" t="s">
        <v>132</v>
      </c>
      <c r="C1833" s="2"/>
      <c r="Y1833" s="187"/>
      <c r="Z1833" s="188"/>
      <c r="AA1833" s="188"/>
      <c r="AB1833" s="188"/>
      <c r="AC1833" s="188"/>
      <c r="AD1833" s="187"/>
      <c r="AE1833" s="188"/>
      <c r="AF1833" s="188"/>
      <c r="AG1833" s="188"/>
      <c r="AH1833" s="193"/>
      <c r="AI1833" s="187"/>
      <c r="AJ1833" s="188"/>
      <c r="AK1833" s="188"/>
      <c r="AL1833" s="188"/>
      <c r="AM1833" s="193"/>
    </row>
    <row r="1834" spans="1:39" ht="16.5" customHeight="1" x14ac:dyDescent="0.15">
      <c r="B1834" s="3" t="s">
        <v>47</v>
      </c>
      <c r="Y1834" s="189"/>
      <c r="Z1834" s="190"/>
      <c r="AA1834" s="190"/>
      <c r="AB1834" s="190"/>
      <c r="AC1834" s="190"/>
      <c r="AD1834" s="189"/>
      <c r="AE1834" s="190"/>
      <c r="AF1834" s="190"/>
      <c r="AG1834" s="190"/>
      <c r="AH1834" s="194"/>
      <c r="AI1834" s="189"/>
      <c r="AJ1834" s="190"/>
      <c r="AK1834" s="190"/>
      <c r="AL1834" s="190"/>
      <c r="AM1834" s="194"/>
    </row>
    <row r="1835" spans="1:39" ht="16.5" customHeight="1" x14ac:dyDescent="0.15">
      <c r="B1835" s="3" t="s">
        <v>50</v>
      </c>
      <c r="C1835" s="23"/>
      <c r="D1835" s="23"/>
      <c r="E1835" s="23"/>
      <c r="F1835" s="23"/>
      <c r="G1835" s="23"/>
      <c r="H1835" s="23"/>
      <c r="I1835" s="23"/>
      <c r="J1835" s="23"/>
      <c r="K1835" s="23"/>
      <c r="Y1835" s="189"/>
      <c r="Z1835" s="190"/>
      <c r="AA1835" s="190"/>
      <c r="AB1835" s="190"/>
      <c r="AC1835" s="190"/>
      <c r="AD1835" s="189"/>
      <c r="AE1835" s="190"/>
      <c r="AF1835" s="190"/>
      <c r="AG1835" s="190"/>
      <c r="AH1835" s="194"/>
      <c r="AI1835" s="189"/>
      <c r="AJ1835" s="190"/>
      <c r="AK1835" s="190"/>
      <c r="AL1835" s="190"/>
      <c r="AM1835" s="194"/>
    </row>
    <row r="1836" spans="1:39" ht="16.5" customHeight="1" x14ac:dyDescent="0.15">
      <c r="B1836" s="3" t="s">
        <v>58</v>
      </c>
      <c r="Y1836" s="191"/>
      <c r="Z1836" s="192"/>
      <c r="AA1836" s="192"/>
      <c r="AB1836" s="192"/>
      <c r="AC1836" s="192"/>
      <c r="AD1836" s="191"/>
      <c r="AE1836" s="192"/>
      <c r="AF1836" s="192"/>
      <c r="AG1836" s="192"/>
      <c r="AH1836" s="195"/>
      <c r="AI1836" s="191"/>
      <c r="AJ1836" s="192"/>
      <c r="AK1836" s="192"/>
      <c r="AL1836" s="192"/>
      <c r="AM1836" s="195"/>
    </row>
    <row r="1837" spans="1:39" ht="16.5" customHeight="1" x14ac:dyDescent="0.15">
      <c r="B1837" s="17" t="s">
        <v>59</v>
      </c>
    </row>
    <row r="1838" spans="1:39" ht="16.5" customHeight="1" x14ac:dyDescent="0.15">
      <c r="B1838" s="17"/>
      <c r="AD1838" s="64"/>
      <c r="AE1838"/>
      <c r="AF1838"/>
      <c r="AG1838"/>
      <c r="AH1838"/>
      <c r="AI1838"/>
      <c r="AJ1838"/>
      <c r="AK1838"/>
      <c r="AL1838"/>
      <c r="AM1838"/>
    </row>
    <row r="1839" spans="1:39" ht="16.5" customHeight="1" x14ac:dyDescent="0.15">
      <c r="B1839" s="3"/>
      <c r="AE1839"/>
      <c r="AF1839"/>
      <c r="AG1839"/>
      <c r="AH1839"/>
      <c r="AI1839"/>
      <c r="AJ1839"/>
      <c r="AK1839"/>
      <c r="AL1839"/>
      <c r="AM1839"/>
    </row>
    <row r="1840" spans="1:39" ht="16.5" customHeight="1" x14ac:dyDescent="0.15">
      <c r="B1840" s="196" t="s">
        <v>34</v>
      </c>
      <c r="C1840" s="196"/>
      <c r="D1840" s="196"/>
      <c r="E1840" s="196"/>
      <c r="F1840" s="196"/>
      <c r="G1840" s="196"/>
      <c r="H1840" s="196"/>
      <c r="I1840" s="196"/>
      <c r="J1840" s="196"/>
      <c r="L1840" s="196" t="s">
        <v>35</v>
      </c>
      <c r="M1840" s="196"/>
      <c r="N1840" s="196"/>
      <c r="O1840" s="196"/>
      <c r="P1840" s="196"/>
      <c r="Q1840" s="196"/>
      <c r="R1840" s="196"/>
      <c r="S1840" s="196"/>
      <c r="T1840" s="196"/>
      <c r="U1840" s="196"/>
      <c r="V1840" s="196"/>
      <c r="W1840" s="196"/>
      <c r="X1840" s="196"/>
      <c r="Y1840" s="196"/>
      <c r="Z1840" s="196"/>
      <c r="AA1840" s="64"/>
      <c r="AD1840"/>
      <c r="AE1840"/>
      <c r="AF1840"/>
      <c r="AG1840"/>
      <c r="AH1840"/>
      <c r="AI1840"/>
      <c r="AJ1840"/>
      <c r="AK1840"/>
      <c r="AL1840"/>
      <c r="AM1840"/>
    </row>
    <row r="1841" spans="1:41" x14ac:dyDescent="0.15">
      <c r="B1841" s="196"/>
      <c r="C1841" s="196"/>
      <c r="D1841" s="196"/>
      <c r="E1841" s="196"/>
      <c r="F1841" s="196"/>
      <c r="G1841" s="196"/>
      <c r="H1841" s="196"/>
      <c r="I1841" s="196"/>
      <c r="J1841" s="196"/>
      <c r="L1841" s="196"/>
      <c r="M1841" s="196"/>
      <c r="N1841" s="196"/>
      <c r="O1841" s="196"/>
      <c r="P1841" s="196"/>
      <c r="Q1841" s="196"/>
      <c r="R1841" s="196"/>
      <c r="S1841" s="196"/>
      <c r="T1841" s="196"/>
      <c r="U1841" s="196"/>
      <c r="V1841" s="196"/>
      <c r="W1841" s="196"/>
      <c r="X1841" s="196"/>
      <c r="Y1841" s="196"/>
      <c r="Z1841" s="196"/>
      <c r="AA1841" s="64"/>
    </row>
    <row r="1842" spans="1:41" x14ac:dyDescent="0.15">
      <c r="B1842" s="196"/>
      <c r="C1842" s="196"/>
      <c r="D1842" s="196"/>
      <c r="E1842" s="196"/>
      <c r="F1842" s="196"/>
      <c r="G1842" s="196"/>
      <c r="H1842" s="196"/>
      <c r="I1842" s="196"/>
      <c r="J1842" s="196"/>
      <c r="K1842" s="64"/>
      <c r="L1842" s="196"/>
      <c r="M1842" s="196"/>
      <c r="N1842" s="196"/>
      <c r="O1842" s="196"/>
      <c r="P1842" s="196"/>
      <c r="Q1842" s="196"/>
      <c r="R1842" s="196"/>
      <c r="S1842" s="196"/>
      <c r="T1842" s="196"/>
      <c r="U1842" s="196"/>
      <c r="V1842" s="196"/>
      <c r="W1842" s="196"/>
      <c r="X1842" s="196"/>
      <c r="Y1842" s="196"/>
      <c r="Z1842" s="196"/>
      <c r="AA1842" s="64"/>
      <c r="AD1842" s="196" t="s">
        <v>29</v>
      </c>
      <c r="AE1842" s="171"/>
      <c r="AF1842" s="171"/>
      <c r="AG1842" s="171"/>
      <c r="AH1842" s="171"/>
      <c r="AI1842" s="171"/>
      <c r="AJ1842" s="171"/>
      <c r="AK1842" s="171"/>
      <c r="AL1842" s="171"/>
      <c r="AM1842" s="171"/>
    </row>
    <row r="1843" spans="1:41" x14ac:dyDescent="0.15">
      <c r="B1843" s="196"/>
      <c r="C1843" s="196"/>
      <c r="D1843" s="196"/>
      <c r="E1843" s="196"/>
      <c r="F1843" s="196"/>
      <c r="G1843" s="196"/>
      <c r="H1843" s="196"/>
      <c r="I1843" s="196"/>
      <c r="J1843" s="196"/>
      <c r="K1843" s="64"/>
      <c r="L1843" s="196"/>
      <c r="M1843" s="196"/>
      <c r="N1843" s="196"/>
      <c r="O1843" s="196"/>
      <c r="P1843" s="196"/>
      <c r="Q1843" s="196"/>
      <c r="R1843" s="196"/>
      <c r="S1843" s="196"/>
      <c r="T1843" s="196"/>
      <c r="U1843" s="196"/>
      <c r="V1843" s="196"/>
      <c r="W1843" s="196"/>
      <c r="X1843" s="196"/>
      <c r="Y1843" s="196"/>
      <c r="Z1843" s="196"/>
      <c r="AA1843" s="64"/>
      <c r="AD1843" s="196"/>
      <c r="AE1843" s="196"/>
      <c r="AF1843" s="196"/>
      <c r="AG1843" s="196"/>
      <c r="AH1843" s="196"/>
      <c r="AI1843" s="196"/>
      <c r="AJ1843" s="196"/>
      <c r="AK1843" s="196"/>
      <c r="AL1843" s="196"/>
      <c r="AM1843" s="196"/>
    </row>
    <row r="1844" spans="1:41" x14ac:dyDescent="0.15">
      <c r="B1844" s="196"/>
      <c r="C1844" s="196"/>
      <c r="D1844" s="196"/>
      <c r="E1844" s="196"/>
      <c r="F1844" s="196"/>
      <c r="G1844" s="196"/>
      <c r="H1844" s="196"/>
      <c r="I1844" s="196"/>
      <c r="J1844" s="196"/>
      <c r="K1844" s="64"/>
      <c r="L1844" s="196"/>
      <c r="M1844" s="196"/>
      <c r="N1844" s="196"/>
      <c r="O1844" s="196"/>
      <c r="P1844" s="196"/>
      <c r="Q1844" s="196"/>
      <c r="R1844" s="196"/>
      <c r="S1844" s="196"/>
      <c r="T1844" s="196"/>
      <c r="U1844" s="196"/>
      <c r="V1844" s="196"/>
      <c r="W1844" s="196"/>
      <c r="X1844" s="196"/>
      <c r="Y1844" s="196"/>
      <c r="Z1844" s="196"/>
      <c r="AA1844" s="64"/>
      <c r="AD1844" s="196"/>
      <c r="AE1844" s="196"/>
      <c r="AF1844" s="196"/>
      <c r="AG1844" s="196"/>
      <c r="AH1844" s="196"/>
      <c r="AI1844" s="196"/>
      <c r="AJ1844" s="196"/>
      <c r="AK1844" s="196"/>
      <c r="AL1844" s="196"/>
      <c r="AM1844" s="196"/>
    </row>
    <row r="1845" spans="1:41" x14ac:dyDescent="0.15">
      <c r="K1845" s="64"/>
    </row>
    <row r="1846" spans="1:41" ht="16.5" customHeight="1" x14ac:dyDescent="0.15">
      <c r="A1846" s="80" t="s">
        <v>62</v>
      </c>
      <c r="B1846" s="81"/>
      <c r="C1846" s="81"/>
      <c r="D1846" s="81"/>
      <c r="E1846" s="81"/>
      <c r="F1846" s="81"/>
      <c r="G1846" s="81"/>
      <c r="H1846" s="81"/>
      <c r="I1846" s="81"/>
      <c r="J1846" s="81"/>
      <c r="K1846" s="81"/>
      <c r="L1846" s="81"/>
      <c r="M1846" s="81"/>
      <c r="N1846" s="81"/>
      <c r="O1846" s="81"/>
      <c r="P1846" s="81"/>
      <c r="Q1846" s="81"/>
      <c r="R1846" s="81"/>
      <c r="S1846" s="81"/>
      <c r="T1846" s="81"/>
      <c r="U1846" s="81"/>
      <c r="V1846" s="81"/>
      <c r="W1846" s="81"/>
      <c r="X1846" s="81"/>
      <c r="Y1846" s="81"/>
      <c r="Z1846" s="81"/>
      <c r="AA1846" s="81"/>
      <c r="AB1846" s="81"/>
      <c r="AC1846" s="81"/>
      <c r="AD1846" s="81"/>
      <c r="AE1846" s="81"/>
      <c r="AF1846" s="81"/>
      <c r="AG1846" s="81"/>
      <c r="AH1846" s="81"/>
      <c r="AI1846" s="81"/>
      <c r="AJ1846" s="81"/>
      <c r="AK1846" s="81"/>
      <c r="AL1846" s="81"/>
      <c r="AM1846" s="81"/>
    </row>
    <row r="1847" spans="1:41" ht="16.5" customHeight="1" x14ac:dyDescent="0.15">
      <c r="A1847" s="81"/>
      <c r="B1847" s="81"/>
      <c r="C1847" s="81"/>
      <c r="D1847" s="81"/>
      <c r="E1847" s="81"/>
      <c r="F1847" s="81"/>
      <c r="G1847" s="81"/>
      <c r="H1847" s="81"/>
      <c r="I1847" s="81"/>
      <c r="J1847" s="81"/>
      <c r="K1847" s="81"/>
      <c r="L1847" s="81"/>
      <c r="M1847" s="81"/>
      <c r="N1847" s="81"/>
      <c r="O1847" s="81"/>
      <c r="P1847" s="81"/>
      <c r="Q1847" s="81"/>
      <c r="R1847" s="81"/>
      <c r="S1847" s="81"/>
      <c r="T1847" s="81"/>
      <c r="U1847" s="81"/>
      <c r="V1847" s="81"/>
      <c r="W1847" s="81"/>
      <c r="X1847" s="81"/>
      <c r="Y1847" s="81"/>
      <c r="Z1847" s="81"/>
      <c r="AA1847" s="81"/>
      <c r="AB1847" s="81"/>
      <c r="AC1847" s="81"/>
      <c r="AD1847" s="81"/>
      <c r="AE1847" s="81"/>
      <c r="AF1847" s="81"/>
      <c r="AG1847" s="81"/>
      <c r="AH1847" s="81"/>
      <c r="AI1847" s="81"/>
      <c r="AJ1847" s="81"/>
      <c r="AK1847" s="81"/>
      <c r="AL1847" s="81"/>
      <c r="AM1847" s="81"/>
    </row>
    <row r="1848" spans="1:41" ht="14.25" thickBot="1" x14ac:dyDescent="0.2"/>
    <row r="1849" spans="1:41" ht="26.1" customHeight="1" thickTop="1" x14ac:dyDescent="0.15">
      <c r="A1849" s="280">
        <f>A1804</f>
        <v>5</v>
      </c>
      <c r="B1849" s="281"/>
      <c r="C1849" s="284" t="s">
        <v>0</v>
      </c>
      <c r="D1849" s="281">
        <f>D1804</f>
        <v>10</v>
      </c>
      <c r="E1849" s="281"/>
      <c r="F1849" s="284" t="s">
        <v>1</v>
      </c>
      <c r="G1849" s="281">
        <f>G1804</f>
        <v>31</v>
      </c>
      <c r="H1849" s="281"/>
      <c r="I1849" s="286" t="s">
        <v>2</v>
      </c>
      <c r="K1849" s="55"/>
      <c r="L1849" s="53"/>
      <c r="M1849" s="53"/>
      <c r="N1849" s="288">
        <f>N1804</f>
        <v>10</v>
      </c>
      <c r="O1849" s="288"/>
      <c r="P1849" s="288"/>
      <c r="Q1849" s="284" t="s">
        <v>1</v>
      </c>
      <c r="R1849" s="284" t="s">
        <v>7</v>
      </c>
      <c r="S1849" s="53"/>
      <c r="T1849" s="53"/>
      <c r="U1849" s="54"/>
      <c r="W1849" s="269" t="s">
        <v>21</v>
      </c>
      <c r="X1849" s="270"/>
      <c r="Y1849" s="270"/>
      <c r="Z1849" s="270"/>
      <c r="AA1849" s="270"/>
      <c r="AB1849" s="271">
        <f>AB1804</f>
        <v>646</v>
      </c>
      <c r="AC1849" s="272"/>
      <c r="AD1849" s="272"/>
      <c r="AE1849" s="272"/>
      <c r="AF1849" s="272"/>
      <c r="AG1849" s="272"/>
      <c r="AH1849" s="272"/>
      <c r="AI1849" s="272"/>
      <c r="AJ1849" s="272"/>
      <c r="AK1849" s="272"/>
      <c r="AL1849" s="272"/>
      <c r="AM1849" s="273"/>
    </row>
    <row r="1850" spans="1:41" ht="26.1" customHeight="1" thickBot="1" x14ac:dyDescent="0.2">
      <c r="A1850" s="282"/>
      <c r="B1850" s="283"/>
      <c r="C1850" s="285"/>
      <c r="D1850" s="283"/>
      <c r="E1850" s="283"/>
      <c r="F1850" s="285"/>
      <c r="G1850" s="283"/>
      <c r="H1850" s="283"/>
      <c r="I1850" s="287"/>
      <c r="K1850" s="56"/>
      <c r="L1850" s="57"/>
      <c r="M1850" s="57"/>
      <c r="N1850" s="289"/>
      <c r="O1850" s="289"/>
      <c r="P1850" s="289"/>
      <c r="Q1850" s="290"/>
      <c r="R1850" s="290"/>
      <c r="S1850" s="57"/>
      <c r="T1850" s="57"/>
      <c r="U1850" s="58"/>
      <c r="W1850" s="274" t="s">
        <v>49</v>
      </c>
      <c r="X1850" s="275"/>
      <c r="Y1850" s="275"/>
      <c r="Z1850" s="291" t="str">
        <f t="shared" ref="Z1850:Z1855" si="81">Z1805</f>
        <v>T8888888888888</v>
      </c>
      <c r="AA1850" s="292"/>
      <c r="AB1850" s="292"/>
      <c r="AC1850" s="292"/>
      <c r="AD1850" s="292"/>
      <c r="AE1850" s="292"/>
      <c r="AF1850" s="292"/>
      <c r="AG1850" s="292"/>
      <c r="AH1850" s="292"/>
      <c r="AI1850" s="292"/>
      <c r="AJ1850" s="292"/>
      <c r="AK1850" s="292"/>
      <c r="AL1850" s="292"/>
      <c r="AM1850" s="293"/>
    </row>
    <row r="1851" spans="1:41" ht="17.25" customHeight="1" thickTop="1" thickBot="1" x14ac:dyDescent="0.2">
      <c r="A1851" s="37" t="s">
        <v>81</v>
      </c>
      <c r="I1851" s="60"/>
      <c r="W1851" s="276" t="s">
        <v>22</v>
      </c>
      <c r="X1851" s="277"/>
      <c r="Y1851" s="62"/>
      <c r="Z1851" s="278" t="str">
        <f t="shared" si="81"/>
        <v>270-2225</v>
      </c>
      <c r="AA1851" s="278"/>
      <c r="AB1851" s="279"/>
      <c r="AC1851" s="61"/>
      <c r="AD1851" s="62"/>
      <c r="AE1851" s="62"/>
      <c r="AF1851" s="62"/>
      <c r="AG1851" s="62"/>
      <c r="AH1851" s="62"/>
      <c r="AI1851" s="62"/>
      <c r="AJ1851" s="62"/>
      <c r="AK1851" s="62"/>
      <c r="AL1851" s="62"/>
      <c r="AM1851" s="63"/>
      <c r="AO1851" s="64"/>
    </row>
    <row r="1852" spans="1:41" ht="17.25" customHeight="1" thickTop="1" x14ac:dyDescent="0.15">
      <c r="A1852" s="59"/>
      <c r="B1852" s="241" t="str">
        <f>B1807</f>
        <v>製造管理部</v>
      </c>
      <c r="C1852" s="242"/>
      <c r="D1852" s="242"/>
      <c r="E1852" s="242"/>
      <c r="F1852" s="242"/>
      <c r="G1852" s="242"/>
      <c r="I1852" s="60"/>
      <c r="K1852" s="261" t="s">
        <v>8</v>
      </c>
      <c r="L1852" s="264" t="str">
        <f>L1807</f>
        <v>三井住友</v>
      </c>
      <c r="M1852" s="265"/>
      <c r="N1852" s="265"/>
      <c r="O1852" s="266" t="s">
        <v>32</v>
      </c>
      <c r="P1852" s="267"/>
      <c r="Q1852" s="264" t="str">
        <f>Q1807</f>
        <v>松戸</v>
      </c>
      <c r="R1852" s="265"/>
      <c r="S1852" s="265"/>
      <c r="T1852" s="266" t="s">
        <v>4</v>
      </c>
      <c r="U1852" s="268"/>
      <c r="W1852" s="239" t="s">
        <v>12</v>
      </c>
      <c r="X1852" s="240"/>
      <c r="Z1852" s="241" t="str">
        <f t="shared" si="81"/>
        <v>千葉県松戸市東松戸2-20-1</v>
      </c>
      <c r="AA1852" s="241"/>
      <c r="AB1852" s="242"/>
      <c r="AC1852" s="242"/>
      <c r="AD1852" s="242"/>
      <c r="AE1852" s="242"/>
      <c r="AF1852" s="242"/>
      <c r="AG1852" s="242"/>
      <c r="AH1852" s="242"/>
      <c r="AI1852" s="242"/>
      <c r="AJ1852" s="242"/>
      <c r="AK1852" s="242"/>
      <c r="AL1852" s="242"/>
      <c r="AM1852" s="243"/>
    </row>
    <row r="1853" spans="1:41" ht="17.25" customHeight="1" x14ac:dyDescent="0.15">
      <c r="A1853" s="59"/>
      <c r="B1853" s="242"/>
      <c r="C1853" s="242"/>
      <c r="D1853" s="242"/>
      <c r="E1853" s="242"/>
      <c r="F1853" s="242"/>
      <c r="G1853" s="242"/>
      <c r="H1853" s="52" t="s">
        <v>3</v>
      </c>
      <c r="I1853" s="60"/>
      <c r="K1853" s="262"/>
      <c r="L1853" s="255" t="s">
        <v>9</v>
      </c>
      <c r="M1853" s="256"/>
      <c r="N1853" s="257"/>
      <c r="O1853" s="258" t="str">
        <f>O1808</f>
        <v>当座</v>
      </c>
      <c r="P1853" s="259"/>
      <c r="Q1853" s="259"/>
      <c r="R1853" s="259"/>
      <c r="S1853" s="259"/>
      <c r="T1853" s="259"/>
      <c r="U1853" s="260"/>
      <c r="W1853" s="239" t="s">
        <v>13</v>
      </c>
      <c r="X1853" s="240"/>
      <c r="Z1853" s="241" t="str">
        <f t="shared" si="81"/>
        <v>秩父産業株式会社</v>
      </c>
      <c r="AA1853" s="241"/>
      <c r="AB1853" s="241"/>
      <c r="AC1853" s="241"/>
      <c r="AD1853" s="241"/>
      <c r="AE1853" s="241"/>
      <c r="AF1853" s="241"/>
      <c r="AG1853" s="241"/>
      <c r="AH1853" s="241"/>
      <c r="AI1853" s="241"/>
      <c r="AJ1853" s="241"/>
      <c r="AK1853" s="241"/>
      <c r="AL1853" s="34" t="s">
        <v>60</v>
      </c>
      <c r="AM1853" s="60"/>
    </row>
    <row r="1854" spans="1:41" ht="17.25" customHeight="1" x14ac:dyDescent="0.15">
      <c r="A1854" s="59"/>
      <c r="I1854" s="60"/>
      <c r="K1854" s="262"/>
      <c r="L1854" s="255" t="s">
        <v>10</v>
      </c>
      <c r="M1854" s="256"/>
      <c r="N1854" s="257"/>
      <c r="O1854" s="311">
        <f>O1809</f>
        <v>1234567</v>
      </c>
      <c r="P1854" s="312"/>
      <c r="Q1854" s="312"/>
      <c r="R1854" s="312"/>
      <c r="S1854" s="312"/>
      <c r="T1854" s="312"/>
      <c r="U1854" s="313"/>
      <c r="W1854" s="239" t="s">
        <v>23</v>
      </c>
      <c r="X1854" s="240"/>
      <c r="Z1854" s="241" t="str">
        <f t="shared" si="81"/>
        <v>047-311-1201</v>
      </c>
      <c r="AA1854" s="241"/>
      <c r="AB1854" s="242"/>
      <c r="AC1854" s="242"/>
      <c r="AD1854" s="242"/>
      <c r="AE1854" s="242"/>
      <c r="AF1854" s="242"/>
      <c r="AG1854" s="242"/>
      <c r="AH1854" s="242"/>
      <c r="AI1854" s="242"/>
      <c r="AJ1854" s="242"/>
      <c r="AK1854" s="242"/>
      <c r="AL1854" s="242"/>
      <c r="AM1854" s="243"/>
    </row>
    <row r="1855" spans="1:41" ht="17.25" customHeight="1" thickBot="1" x14ac:dyDescent="0.2">
      <c r="A1855" s="56"/>
      <c r="B1855" s="57" t="s">
        <v>4</v>
      </c>
      <c r="C1855" s="57"/>
      <c r="D1855" s="57" t="s">
        <v>5</v>
      </c>
      <c r="E1855" s="57"/>
      <c r="F1855" s="57"/>
      <c r="G1855" s="57" t="s">
        <v>6</v>
      </c>
      <c r="H1855" s="57"/>
      <c r="I1855" s="58"/>
      <c r="K1855" s="263"/>
      <c r="L1855" s="244" t="s">
        <v>11</v>
      </c>
      <c r="M1855" s="245"/>
      <c r="N1855" s="246"/>
      <c r="O1855" s="306" t="str">
        <f>O1810</f>
        <v>チチブサンギョウ（カ</v>
      </c>
      <c r="P1855" s="324"/>
      <c r="Q1855" s="324"/>
      <c r="R1855" s="324"/>
      <c r="S1855" s="324"/>
      <c r="T1855" s="324"/>
      <c r="U1855" s="325"/>
      <c r="W1855" s="250" t="s">
        <v>24</v>
      </c>
      <c r="X1855" s="251"/>
      <c r="Y1855" s="57"/>
      <c r="Z1855" s="252" t="str">
        <f t="shared" si="81"/>
        <v>047-311-1310</v>
      </c>
      <c r="AA1855" s="252"/>
      <c r="AB1855" s="253"/>
      <c r="AC1855" s="253"/>
      <c r="AD1855" s="253"/>
      <c r="AE1855" s="253"/>
      <c r="AF1855" s="253"/>
      <c r="AG1855" s="253"/>
      <c r="AH1855" s="253"/>
      <c r="AI1855" s="253"/>
      <c r="AJ1855" s="253"/>
      <c r="AK1855" s="253"/>
      <c r="AL1855" s="253"/>
      <c r="AM1855" s="254"/>
    </row>
    <row r="1856" spans="1:41" ht="14.25" thickTop="1" x14ac:dyDescent="0.15">
      <c r="E1856" s="1" t="s">
        <v>25</v>
      </c>
      <c r="AL1856" s="1"/>
    </row>
    <row r="1857" spans="1:39" ht="17.25" x14ac:dyDescent="0.15">
      <c r="A1857" s="52" t="s">
        <v>14</v>
      </c>
      <c r="R1857" s="10" t="s">
        <v>44</v>
      </c>
      <c r="S1857"/>
      <c r="Z1857" s="35" t="s">
        <v>61</v>
      </c>
    </row>
    <row r="1858" spans="1:39" ht="8.25" customHeight="1" thickBot="1" x14ac:dyDescent="0.2"/>
    <row r="1859" spans="1:39" ht="24" customHeight="1" thickTop="1" x14ac:dyDescent="0.15">
      <c r="A1859" s="232" t="s">
        <v>16</v>
      </c>
      <c r="B1859" s="233"/>
      <c r="C1859" s="233"/>
      <c r="D1859" s="233"/>
      <c r="E1859" s="234"/>
      <c r="F1859" s="65" t="s">
        <v>17</v>
      </c>
      <c r="G1859" s="66" t="s">
        <v>2</v>
      </c>
      <c r="H1859" s="235" t="s">
        <v>43</v>
      </c>
      <c r="I1859" s="236"/>
      <c r="J1859" s="236"/>
      <c r="K1859" s="236"/>
      <c r="L1859" s="236"/>
      <c r="M1859" s="236"/>
      <c r="N1859" s="236"/>
      <c r="O1859" s="236"/>
      <c r="P1859" s="236"/>
      <c r="Q1859" s="236" t="s">
        <v>18</v>
      </c>
      <c r="R1859" s="236"/>
      <c r="S1859" s="236" t="s">
        <v>26</v>
      </c>
      <c r="T1859" s="236"/>
      <c r="U1859" s="236" t="s">
        <v>31</v>
      </c>
      <c r="V1859" s="237"/>
      <c r="W1859" s="237"/>
      <c r="X1859" s="236" t="s">
        <v>19</v>
      </c>
      <c r="Y1859" s="236"/>
      <c r="Z1859" s="236"/>
      <c r="AA1859" s="236"/>
      <c r="AB1859" s="236"/>
      <c r="AC1859" s="238"/>
      <c r="AD1859" s="238"/>
      <c r="AE1859" s="226" t="s">
        <v>20</v>
      </c>
      <c r="AF1859" s="227"/>
      <c r="AG1859" s="228"/>
      <c r="AI1859" s="229" t="s">
        <v>36</v>
      </c>
      <c r="AJ1859" s="230"/>
      <c r="AK1859" s="230"/>
      <c r="AL1859" s="230"/>
      <c r="AM1859" s="231"/>
    </row>
    <row r="1860" spans="1:39" ht="24" customHeight="1" x14ac:dyDescent="0.15">
      <c r="A1860" s="216"/>
      <c r="B1860" s="214"/>
      <c r="C1860" s="214"/>
      <c r="D1860" s="214"/>
      <c r="E1860" s="217"/>
      <c r="F1860" s="68"/>
      <c r="G1860" s="67"/>
      <c r="H1860" s="218"/>
      <c r="I1860" s="214"/>
      <c r="J1860" s="214"/>
      <c r="K1860" s="214"/>
      <c r="L1860" s="214"/>
      <c r="M1860" s="214"/>
      <c r="N1860" s="214"/>
      <c r="O1860" s="214"/>
      <c r="P1860" s="214"/>
      <c r="Q1860" s="219"/>
      <c r="R1860" s="219"/>
      <c r="S1860" s="336"/>
      <c r="T1860" s="337"/>
      <c r="U1860" s="222"/>
      <c r="V1860" s="223"/>
      <c r="W1860" s="223"/>
      <c r="X1860" s="224">
        <f>ROUND(Q1860*U1860,0)</f>
        <v>0</v>
      </c>
      <c r="Y1860" s="224"/>
      <c r="Z1860" s="224"/>
      <c r="AA1860" s="224"/>
      <c r="AB1860" s="224"/>
      <c r="AC1860" s="225"/>
      <c r="AD1860" s="225"/>
      <c r="AE1860" s="213"/>
      <c r="AF1860" s="214"/>
      <c r="AG1860" s="215"/>
      <c r="AI1860" s="206"/>
      <c r="AJ1860" s="207"/>
      <c r="AK1860" s="207"/>
      <c r="AL1860" s="208"/>
      <c r="AM1860" s="209"/>
    </row>
    <row r="1861" spans="1:39" ht="24" customHeight="1" x14ac:dyDescent="0.15">
      <c r="A1861" s="216"/>
      <c r="B1861" s="214"/>
      <c r="C1861" s="214"/>
      <c r="D1861" s="214"/>
      <c r="E1861" s="217"/>
      <c r="F1861" s="68"/>
      <c r="G1861" s="67"/>
      <c r="H1861" s="218"/>
      <c r="I1861" s="214"/>
      <c r="J1861" s="214"/>
      <c r="K1861" s="214"/>
      <c r="L1861" s="214"/>
      <c r="M1861" s="214"/>
      <c r="N1861" s="214"/>
      <c r="O1861" s="214"/>
      <c r="P1861" s="214"/>
      <c r="Q1861" s="219"/>
      <c r="R1861" s="219"/>
      <c r="S1861" s="336"/>
      <c r="T1861" s="337"/>
      <c r="U1861" s="222"/>
      <c r="V1861" s="223"/>
      <c r="W1861" s="223"/>
      <c r="X1861" s="224">
        <f t="shared" ref="X1861:X1874" si="82">ROUND(Q1861*U1861,0)</f>
        <v>0</v>
      </c>
      <c r="Y1861" s="224"/>
      <c r="Z1861" s="224"/>
      <c r="AA1861" s="224"/>
      <c r="AB1861" s="224"/>
      <c r="AC1861" s="225"/>
      <c r="AD1861" s="225"/>
      <c r="AE1861" s="213"/>
      <c r="AF1861" s="214"/>
      <c r="AG1861" s="215"/>
      <c r="AI1861" s="206"/>
      <c r="AJ1861" s="207"/>
      <c r="AK1861" s="207"/>
      <c r="AL1861" s="208"/>
      <c r="AM1861" s="209"/>
    </row>
    <row r="1862" spans="1:39" ht="24" customHeight="1" x14ac:dyDescent="0.15">
      <c r="A1862" s="216"/>
      <c r="B1862" s="214"/>
      <c r="C1862" s="214"/>
      <c r="D1862" s="214"/>
      <c r="E1862" s="217"/>
      <c r="F1862" s="68"/>
      <c r="G1862" s="67"/>
      <c r="H1862" s="218"/>
      <c r="I1862" s="214"/>
      <c r="J1862" s="214"/>
      <c r="K1862" s="214"/>
      <c r="L1862" s="214"/>
      <c r="M1862" s="214"/>
      <c r="N1862" s="214"/>
      <c r="O1862" s="214"/>
      <c r="P1862" s="214"/>
      <c r="Q1862" s="219"/>
      <c r="R1862" s="219"/>
      <c r="S1862" s="336"/>
      <c r="T1862" s="337"/>
      <c r="U1862" s="222"/>
      <c r="V1862" s="223"/>
      <c r="W1862" s="223"/>
      <c r="X1862" s="224">
        <f t="shared" si="82"/>
        <v>0</v>
      </c>
      <c r="Y1862" s="224"/>
      <c r="Z1862" s="224"/>
      <c r="AA1862" s="224"/>
      <c r="AB1862" s="224"/>
      <c r="AC1862" s="225"/>
      <c r="AD1862" s="225"/>
      <c r="AE1862" s="213"/>
      <c r="AF1862" s="214"/>
      <c r="AG1862" s="215"/>
      <c r="AI1862" s="206"/>
      <c r="AJ1862" s="207"/>
      <c r="AK1862" s="207"/>
      <c r="AL1862" s="208"/>
      <c r="AM1862" s="209"/>
    </row>
    <row r="1863" spans="1:39" ht="24" customHeight="1" x14ac:dyDescent="0.15">
      <c r="A1863" s="216"/>
      <c r="B1863" s="214"/>
      <c r="C1863" s="214"/>
      <c r="D1863" s="214"/>
      <c r="E1863" s="217"/>
      <c r="F1863" s="68"/>
      <c r="G1863" s="67"/>
      <c r="H1863" s="218"/>
      <c r="I1863" s="214"/>
      <c r="J1863" s="214"/>
      <c r="K1863" s="214"/>
      <c r="L1863" s="214"/>
      <c r="M1863" s="214"/>
      <c r="N1863" s="214"/>
      <c r="O1863" s="214"/>
      <c r="P1863" s="214"/>
      <c r="Q1863" s="219"/>
      <c r="R1863" s="219"/>
      <c r="S1863" s="336"/>
      <c r="T1863" s="337"/>
      <c r="U1863" s="222"/>
      <c r="V1863" s="223"/>
      <c r="W1863" s="223"/>
      <c r="X1863" s="224">
        <f t="shared" si="82"/>
        <v>0</v>
      </c>
      <c r="Y1863" s="224"/>
      <c r="Z1863" s="224"/>
      <c r="AA1863" s="224"/>
      <c r="AB1863" s="224"/>
      <c r="AC1863" s="225"/>
      <c r="AD1863" s="225"/>
      <c r="AE1863" s="213"/>
      <c r="AF1863" s="214"/>
      <c r="AG1863" s="215"/>
      <c r="AI1863" s="206"/>
      <c r="AJ1863" s="207"/>
      <c r="AK1863" s="207"/>
      <c r="AL1863" s="208"/>
      <c r="AM1863" s="209"/>
    </row>
    <row r="1864" spans="1:39" ht="24" customHeight="1" x14ac:dyDescent="0.15">
      <c r="A1864" s="216"/>
      <c r="B1864" s="214"/>
      <c r="C1864" s="214"/>
      <c r="D1864" s="214"/>
      <c r="E1864" s="217"/>
      <c r="F1864" s="68"/>
      <c r="G1864" s="67"/>
      <c r="H1864" s="218"/>
      <c r="I1864" s="214"/>
      <c r="J1864" s="214"/>
      <c r="K1864" s="214"/>
      <c r="L1864" s="214"/>
      <c r="M1864" s="214"/>
      <c r="N1864" s="214"/>
      <c r="O1864" s="214"/>
      <c r="P1864" s="214"/>
      <c r="Q1864" s="219"/>
      <c r="R1864" s="219"/>
      <c r="S1864" s="336"/>
      <c r="T1864" s="337"/>
      <c r="U1864" s="222"/>
      <c r="V1864" s="223"/>
      <c r="W1864" s="223"/>
      <c r="X1864" s="224">
        <f t="shared" si="82"/>
        <v>0</v>
      </c>
      <c r="Y1864" s="224"/>
      <c r="Z1864" s="224"/>
      <c r="AA1864" s="224"/>
      <c r="AB1864" s="224"/>
      <c r="AC1864" s="225"/>
      <c r="AD1864" s="225"/>
      <c r="AE1864" s="213"/>
      <c r="AF1864" s="214"/>
      <c r="AG1864" s="215"/>
      <c r="AI1864" s="206"/>
      <c r="AJ1864" s="207"/>
      <c r="AK1864" s="207"/>
      <c r="AL1864" s="208"/>
      <c r="AM1864" s="209"/>
    </row>
    <row r="1865" spans="1:39" ht="24" customHeight="1" x14ac:dyDescent="0.15">
      <c r="A1865" s="216"/>
      <c r="B1865" s="214"/>
      <c r="C1865" s="214"/>
      <c r="D1865" s="214"/>
      <c r="E1865" s="217"/>
      <c r="F1865" s="68"/>
      <c r="G1865" s="67"/>
      <c r="H1865" s="218"/>
      <c r="I1865" s="214"/>
      <c r="J1865" s="214"/>
      <c r="K1865" s="214"/>
      <c r="L1865" s="214"/>
      <c r="M1865" s="214"/>
      <c r="N1865" s="214"/>
      <c r="O1865" s="214"/>
      <c r="P1865" s="214"/>
      <c r="Q1865" s="219"/>
      <c r="R1865" s="219"/>
      <c r="S1865" s="336"/>
      <c r="T1865" s="337"/>
      <c r="U1865" s="222"/>
      <c r="V1865" s="223"/>
      <c r="W1865" s="223"/>
      <c r="X1865" s="224">
        <f t="shared" si="82"/>
        <v>0</v>
      </c>
      <c r="Y1865" s="224"/>
      <c r="Z1865" s="224"/>
      <c r="AA1865" s="224"/>
      <c r="AB1865" s="224"/>
      <c r="AC1865" s="225"/>
      <c r="AD1865" s="225"/>
      <c r="AE1865" s="213"/>
      <c r="AF1865" s="214"/>
      <c r="AG1865" s="215"/>
      <c r="AI1865" s="206"/>
      <c r="AJ1865" s="207"/>
      <c r="AK1865" s="207"/>
      <c r="AL1865" s="208"/>
      <c r="AM1865" s="209"/>
    </row>
    <row r="1866" spans="1:39" ht="24" customHeight="1" x14ac:dyDescent="0.15">
      <c r="A1866" s="216"/>
      <c r="B1866" s="214"/>
      <c r="C1866" s="214"/>
      <c r="D1866" s="214"/>
      <c r="E1866" s="217"/>
      <c r="F1866" s="68"/>
      <c r="G1866" s="67"/>
      <c r="H1866" s="218"/>
      <c r="I1866" s="214"/>
      <c r="J1866" s="214"/>
      <c r="K1866" s="214"/>
      <c r="L1866" s="214"/>
      <c r="M1866" s="214"/>
      <c r="N1866" s="214"/>
      <c r="O1866" s="214"/>
      <c r="P1866" s="214"/>
      <c r="Q1866" s="219"/>
      <c r="R1866" s="219"/>
      <c r="S1866" s="336"/>
      <c r="T1866" s="337"/>
      <c r="U1866" s="222"/>
      <c r="V1866" s="223"/>
      <c r="W1866" s="223"/>
      <c r="X1866" s="224">
        <f t="shared" si="82"/>
        <v>0</v>
      </c>
      <c r="Y1866" s="224"/>
      <c r="Z1866" s="224"/>
      <c r="AA1866" s="224"/>
      <c r="AB1866" s="224"/>
      <c r="AC1866" s="225"/>
      <c r="AD1866" s="225"/>
      <c r="AE1866" s="213"/>
      <c r="AF1866" s="214"/>
      <c r="AG1866" s="215"/>
      <c r="AI1866" s="206"/>
      <c r="AJ1866" s="207"/>
      <c r="AK1866" s="207"/>
      <c r="AL1866" s="208"/>
      <c r="AM1866" s="209"/>
    </row>
    <row r="1867" spans="1:39" ht="24" customHeight="1" x14ac:dyDescent="0.15">
      <c r="A1867" s="216"/>
      <c r="B1867" s="214"/>
      <c r="C1867" s="214"/>
      <c r="D1867" s="214"/>
      <c r="E1867" s="217"/>
      <c r="F1867" s="68"/>
      <c r="G1867" s="67"/>
      <c r="H1867" s="218"/>
      <c r="I1867" s="214"/>
      <c r="J1867" s="214"/>
      <c r="K1867" s="214"/>
      <c r="L1867" s="214"/>
      <c r="M1867" s="214"/>
      <c r="N1867" s="214"/>
      <c r="O1867" s="214"/>
      <c r="P1867" s="214"/>
      <c r="Q1867" s="219"/>
      <c r="R1867" s="219"/>
      <c r="S1867" s="336"/>
      <c r="T1867" s="337"/>
      <c r="U1867" s="222"/>
      <c r="V1867" s="223"/>
      <c r="W1867" s="223"/>
      <c r="X1867" s="224">
        <f t="shared" si="82"/>
        <v>0</v>
      </c>
      <c r="Y1867" s="224"/>
      <c r="Z1867" s="224"/>
      <c r="AA1867" s="224"/>
      <c r="AB1867" s="224"/>
      <c r="AC1867" s="225"/>
      <c r="AD1867" s="225"/>
      <c r="AE1867" s="213"/>
      <c r="AF1867" s="214"/>
      <c r="AG1867" s="215"/>
      <c r="AI1867" s="206"/>
      <c r="AJ1867" s="207"/>
      <c r="AK1867" s="207"/>
      <c r="AL1867" s="208"/>
      <c r="AM1867" s="209"/>
    </row>
    <row r="1868" spans="1:39" ht="24" customHeight="1" x14ac:dyDescent="0.15">
      <c r="A1868" s="216"/>
      <c r="B1868" s="214"/>
      <c r="C1868" s="214"/>
      <c r="D1868" s="214"/>
      <c r="E1868" s="217"/>
      <c r="F1868" s="68"/>
      <c r="G1868" s="67"/>
      <c r="H1868" s="218"/>
      <c r="I1868" s="214"/>
      <c r="J1868" s="214"/>
      <c r="K1868" s="214"/>
      <c r="L1868" s="214"/>
      <c r="M1868" s="214"/>
      <c r="N1868" s="214"/>
      <c r="O1868" s="214"/>
      <c r="P1868" s="214"/>
      <c r="Q1868" s="219"/>
      <c r="R1868" s="219"/>
      <c r="S1868" s="336"/>
      <c r="T1868" s="337"/>
      <c r="U1868" s="222"/>
      <c r="V1868" s="223"/>
      <c r="W1868" s="223"/>
      <c r="X1868" s="224">
        <f t="shared" si="82"/>
        <v>0</v>
      </c>
      <c r="Y1868" s="224"/>
      <c r="Z1868" s="224"/>
      <c r="AA1868" s="224"/>
      <c r="AB1868" s="224"/>
      <c r="AC1868" s="225"/>
      <c r="AD1868" s="225"/>
      <c r="AE1868" s="213"/>
      <c r="AF1868" s="214"/>
      <c r="AG1868" s="215"/>
      <c r="AI1868" s="206"/>
      <c r="AJ1868" s="207"/>
      <c r="AK1868" s="207"/>
      <c r="AL1868" s="208"/>
      <c r="AM1868" s="209"/>
    </row>
    <row r="1869" spans="1:39" ht="24" customHeight="1" x14ac:dyDescent="0.15">
      <c r="A1869" s="216"/>
      <c r="B1869" s="214"/>
      <c r="C1869" s="214"/>
      <c r="D1869" s="214"/>
      <c r="E1869" s="217"/>
      <c r="F1869" s="68"/>
      <c r="G1869" s="67"/>
      <c r="H1869" s="218"/>
      <c r="I1869" s="214"/>
      <c r="J1869" s="214"/>
      <c r="K1869" s="214"/>
      <c r="L1869" s="214"/>
      <c r="M1869" s="214"/>
      <c r="N1869" s="214"/>
      <c r="O1869" s="214"/>
      <c r="P1869" s="214"/>
      <c r="Q1869" s="219"/>
      <c r="R1869" s="219"/>
      <c r="S1869" s="336"/>
      <c r="T1869" s="337"/>
      <c r="U1869" s="222"/>
      <c r="V1869" s="223"/>
      <c r="W1869" s="223"/>
      <c r="X1869" s="224">
        <f t="shared" si="82"/>
        <v>0</v>
      </c>
      <c r="Y1869" s="224"/>
      <c r="Z1869" s="224"/>
      <c r="AA1869" s="224"/>
      <c r="AB1869" s="224"/>
      <c r="AC1869" s="225"/>
      <c r="AD1869" s="225"/>
      <c r="AE1869" s="213"/>
      <c r="AF1869" s="214"/>
      <c r="AG1869" s="215"/>
      <c r="AI1869" s="206"/>
      <c r="AJ1869" s="207"/>
      <c r="AK1869" s="207"/>
      <c r="AL1869" s="208"/>
      <c r="AM1869" s="209"/>
    </row>
    <row r="1870" spans="1:39" ht="24" customHeight="1" x14ac:dyDescent="0.15">
      <c r="A1870" s="216"/>
      <c r="B1870" s="214"/>
      <c r="C1870" s="214"/>
      <c r="D1870" s="214"/>
      <c r="E1870" s="217"/>
      <c r="F1870" s="68"/>
      <c r="G1870" s="67"/>
      <c r="H1870" s="218"/>
      <c r="I1870" s="214"/>
      <c r="J1870" s="214"/>
      <c r="K1870" s="214"/>
      <c r="L1870" s="214"/>
      <c r="M1870" s="214"/>
      <c r="N1870" s="214"/>
      <c r="O1870" s="214"/>
      <c r="P1870" s="214"/>
      <c r="Q1870" s="219"/>
      <c r="R1870" s="219"/>
      <c r="S1870" s="336"/>
      <c r="T1870" s="337"/>
      <c r="U1870" s="222"/>
      <c r="V1870" s="223"/>
      <c r="W1870" s="223"/>
      <c r="X1870" s="224">
        <f t="shared" si="82"/>
        <v>0</v>
      </c>
      <c r="Y1870" s="224"/>
      <c r="Z1870" s="224"/>
      <c r="AA1870" s="224"/>
      <c r="AB1870" s="224"/>
      <c r="AC1870" s="225"/>
      <c r="AD1870" s="225"/>
      <c r="AE1870" s="213"/>
      <c r="AF1870" s="214"/>
      <c r="AG1870" s="215"/>
      <c r="AI1870" s="206"/>
      <c r="AJ1870" s="207"/>
      <c r="AK1870" s="207"/>
      <c r="AL1870" s="208"/>
      <c r="AM1870" s="209"/>
    </row>
    <row r="1871" spans="1:39" ht="24" customHeight="1" x14ac:dyDescent="0.15">
      <c r="A1871" s="216"/>
      <c r="B1871" s="214"/>
      <c r="C1871" s="214"/>
      <c r="D1871" s="214"/>
      <c r="E1871" s="217"/>
      <c r="F1871" s="68"/>
      <c r="G1871" s="67"/>
      <c r="H1871" s="218"/>
      <c r="I1871" s="214"/>
      <c r="J1871" s="214"/>
      <c r="K1871" s="214"/>
      <c r="L1871" s="214"/>
      <c r="M1871" s="214"/>
      <c r="N1871" s="214"/>
      <c r="O1871" s="214"/>
      <c r="P1871" s="214"/>
      <c r="Q1871" s="219"/>
      <c r="R1871" s="219"/>
      <c r="S1871" s="336"/>
      <c r="T1871" s="337"/>
      <c r="U1871" s="222"/>
      <c r="V1871" s="223"/>
      <c r="W1871" s="223"/>
      <c r="X1871" s="224">
        <f t="shared" si="82"/>
        <v>0</v>
      </c>
      <c r="Y1871" s="224"/>
      <c r="Z1871" s="224"/>
      <c r="AA1871" s="224"/>
      <c r="AB1871" s="224"/>
      <c r="AC1871" s="225"/>
      <c r="AD1871" s="225"/>
      <c r="AE1871" s="213"/>
      <c r="AF1871" s="214"/>
      <c r="AG1871" s="215"/>
      <c r="AI1871" s="206"/>
      <c r="AJ1871" s="207"/>
      <c r="AK1871" s="207"/>
      <c r="AL1871" s="208"/>
      <c r="AM1871" s="209"/>
    </row>
    <row r="1872" spans="1:39" ht="24" customHeight="1" x14ac:dyDescent="0.15">
      <c r="A1872" s="216"/>
      <c r="B1872" s="214"/>
      <c r="C1872" s="214"/>
      <c r="D1872" s="214"/>
      <c r="E1872" s="217"/>
      <c r="F1872" s="68"/>
      <c r="G1872" s="67"/>
      <c r="H1872" s="218"/>
      <c r="I1872" s="214"/>
      <c r="J1872" s="214"/>
      <c r="K1872" s="214"/>
      <c r="L1872" s="214"/>
      <c r="M1872" s="214"/>
      <c r="N1872" s="214"/>
      <c r="O1872" s="214"/>
      <c r="P1872" s="214"/>
      <c r="Q1872" s="219"/>
      <c r="R1872" s="219"/>
      <c r="S1872" s="336"/>
      <c r="T1872" s="337"/>
      <c r="U1872" s="222"/>
      <c r="V1872" s="223"/>
      <c r="W1872" s="223"/>
      <c r="X1872" s="224">
        <f t="shared" si="82"/>
        <v>0</v>
      </c>
      <c r="Y1872" s="224"/>
      <c r="Z1872" s="224"/>
      <c r="AA1872" s="224"/>
      <c r="AB1872" s="224"/>
      <c r="AC1872" s="225"/>
      <c r="AD1872" s="225"/>
      <c r="AE1872" s="213"/>
      <c r="AF1872" s="214"/>
      <c r="AG1872" s="215"/>
      <c r="AI1872" s="206"/>
      <c r="AJ1872" s="207"/>
      <c r="AK1872" s="207"/>
      <c r="AL1872" s="208"/>
      <c r="AM1872" s="209"/>
    </row>
    <row r="1873" spans="1:39" ht="24" customHeight="1" x14ac:dyDescent="0.15">
      <c r="A1873" s="216"/>
      <c r="B1873" s="214"/>
      <c r="C1873" s="214"/>
      <c r="D1873" s="214"/>
      <c r="E1873" s="217"/>
      <c r="F1873" s="68"/>
      <c r="G1873" s="67"/>
      <c r="H1873" s="218"/>
      <c r="I1873" s="214"/>
      <c r="J1873" s="214"/>
      <c r="K1873" s="214"/>
      <c r="L1873" s="214"/>
      <c r="M1873" s="214"/>
      <c r="N1873" s="214"/>
      <c r="O1873" s="214"/>
      <c r="P1873" s="214"/>
      <c r="Q1873" s="219"/>
      <c r="R1873" s="219"/>
      <c r="S1873" s="336"/>
      <c r="T1873" s="337"/>
      <c r="U1873" s="222"/>
      <c r="V1873" s="223"/>
      <c r="W1873" s="223"/>
      <c r="X1873" s="224">
        <f t="shared" si="82"/>
        <v>0</v>
      </c>
      <c r="Y1873" s="224"/>
      <c r="Z1873" s="224"/>
      <c r="AA1873" s="224"/>
      <c r="AB1873" s="224"/>
      <c r="AC1873" s="225"/>
      <c r="AD1873" s="225"/>
      <c r="AE1873" s="213"/>
      <c r="AF1873" s="214"/>
      <c r="AG1873" s="215"/>
      <c r="AI1873" s="206"/>
      <c r="AJ1873" s="207"/>
      <c r="AK1873" s="207"/>
      <c r="AL1873" s="208"/>
      <c r="AM1873" s="209"/>
    </row>
    <row r="1874" spans="1:39" ht="24" customHeight="1" thickBot="1" x14ac:dyDescent="0.2">
      <c r="A1874" s="216"/>
      <c r="B1874" s="214"/>
      <c r="C1874" s="214"/>
      <c r="D1874" s="214"/>
      <c r="E1874" s="217"/>
      <c r="F1874" s="68"/>
      <c r="G1874" s="67"/>
      <c r="H1874" s="218"/>
      <c r="I1874" s="214"/>
      <c r="J1874" s="214"/>
      <c r="K1874" s="214"/>
      <c r="L1874" s="214"/>
      <c r="M1874" s="214"/>
      <c r="N1874" s="214"/>
      <c r="O1874" s="214"/>
      <c r="P1874" s="214"/>
      <c r="Q1874" s="219"/>
      <c r="R1874" s="219"/>
      <c r="S1874" s="336"/>
      <c r="T1874" s="337"/>
      <c r="U1874" s="222"/>
      <c r="V1874" s="223"/>
      <c r="W1874" s="223"/>
      <c r="X1874" s="224">
        <f t="shared" si="82"/>
        <v>0</v>
      </c>
      <c r="Y1874" s="224"/>
      <c r="Z1874" s="224"/>
      <c r="AA1874" s="224"/>
      <c r="AB1874" s="224"/>
      <c r="AC1874" s="225"/>
      <c r="AD1874" s="225"/>
      <c r="AE1874" s="213"/>
      <c r="AF1874" s="214"/>
      <c r="AG1874" s="215"/>
      <c r="AI1874" s="206"/>
      <c r="AJ1874" s="207"/>
      <c r="AK1874" s="207"/>
      <c r="AL1874" s="208"/>
      <c r="AM1874" s="209"/>
    </row>
    <row r="1875" spans="1:39" ht="24" customHeight="1" thickTop="1" thickBot="1" x14ac:dyDescent="0.2">
      <c r="A1875" s="197"/>
      <c r="B1875" s="198"/>
      <c r="C1875" s="198"/>
      <c r="D1875" s="198"/>
      <c r="E1875" s="199"/>
      <c r="F1875" s="70"/>
      <c r="G1875" s="69"/>
      <c r="H1875" s="200" t="s">
        <v>64</v>
      </c>
      <c r="I1875" s="201"/>
      <c r="J1875" s="201"/>
      <c r="K1875" s="201"/>
      <c r="L1875" s="201"/>
      <c r="M1875" s="201"/>
      <c r="N1875" s="201"/>
      <c r="O1875" s="201"/>
      <c r="P1875" s="201"/>
      <c r="Q1875" s="200"/>
      <c r="R1875" s="200"/>
      <c r="S1875" s="200"/>
      <c r="T1875" s="200"/>
      <c r="U1875" s="200"/>
      <c r="V1875" s="200"/>
      <c r="W1875" s="200"/>
      <c r="X1875" s="202">
        <f>SUM(X1860:AD1874)</f>
        <v>0</v>
      </c>
      <c r="Y1875" s="202"/>
      <c r="Z1875" s="202"/>
      <c r="AA1875" s="202"/>
      <c r="AB1875" s="202"/>
      <c r="AC1875" s="203"/>
      <c r="AD1875" s="203"/>
      <c r="AE1875" s="204"/>
      <c r="AF1875" s="198"/>
      <c r="AG1875" s="205"/>
      <c r="AI1875" s="206"/>
      <c r="AJ1875" s="207"/>
      <c r="AK1875" s="207"/>
      <c r="AL1875" s="208"/>
      <c r="AM1875" s="209"/>
    </row>
    <row r="1876" spans="1:39" ht="14.25" thickTop="1" x14ac:dyDescent="0.15"/>
    <row r="1877" spans="1:39" ht="15.75" customHeight="1" x14ac:dyDescent="0.15">
      <c r="A1877" s="52" t="s">
        <v>30</v>
      </c>
      <c r="W1877" s="71"/>
      <c r="X1877" s="20"/>
      <c r="Y1877" s="172" t="s">
        <v>37</v>
      </c>
      <c r="Z1877" s="173"/>
      <c r="AA1877" s="173"/>
      <c r="AB1877" s="173"/>
      <c r="AC1877" s="174"/>
      <c r="AD1877" s="210" t="s">
        <v>28</v>
      </c>
      <c r="AE1877" s="211"/>
      <c r="AF1877" s="211"/>
      <c r="AG1877" s="211"/>
      <c r="AH1877" s="212"/>
      <c r="AI1877" s="210" t="s">
        <v>27</v>
      </c>
      <c r="AJ1877" s="211"/>
      <c r="AK1877" s="211"/>
      <c r="AL1877" s="211"/>
      <c r="AM1877" s="212"/>
    </row>
    <row r="1878" spans="1:39" ht="16.5" customHeight="1" x14ac:dyDescent="0.15">
      <c r="B1878" s="16" t="s">
        <v>132</v>
      </c>
      <c r="C1878" s="2"/>
      <c r="Y1878" s="187"/>
      <c r="Z1878" s="188"/>
      <c r="AA1878" s="188"/>
      <c r="AB1878" s="188"/>
      <c r="AC1878" s="188"/>
      <c r="AD1878" s="187"/>
      <c r="AE1878" s="188"/>
      <c r="AF1878" s="188"/>
      <c r="AG1878" s="188"/>
      <c r="AH1878" s="193"/>
      <c r="AI1878" s="187"/>
      <c r="AJ1878" s="188"/>
      <c r="AK1878" s="188"/>
      <c r="AL1878" s="188"/>
      <c r="AM1878" s="193"/>
    </row>
    <row r="1879" spans="1:39" ht="16.5" customHeight="1" x14ac:dyDescent="0.15">
      <c r="B1879" s="3" t="s">
        <v>47</v>
      </c>
      <c r="Y1879" s="189"/>
      <c r="Z1879" s="190"/>
      <c r="AA1879" s="190"/>
      <c r="AB1879" s="190"/>
      <c r="AC1879" s="190"/>
      <c r="AD1879" s="189"/>
      <c r="AE1879" s="190"/>
      <c r="AF1879" s="190"/>
      <c r="AG1879" s="190"/>
      <c r="AH1879" s="194"/>
      <c r="AI1879" s="189"/>
      <c r="AJ1879" s="190"/>
      <c r="AK1879" s="190"/>
      <c r="AL1879" s="190"/>
      <c r="AM1879" s="194"/>
    </row>
    <row r="1880" spans="1:39" ht="16.5" customHeight="1" x14ac:dyDescent="0.15">
      <c r="B1880" s="3" t="s">
        <v>50</v>
      </c>
      <c r="C1880" s="23"/>
      <c r="D1880" s="23"/>
      <c r="E1880" s="23"/>
      <c r="F1880" s="23"/>
      <c r="G1880" s="23"/>
      <c r="H1880" s="23"/>
      <c r="I1880" s="23"/>
      <c r="J1880" s="23"/>
      <c r="K1880" s="23"/>
      <c r="Y1880" s="189"/>
      <c r="Z1880" s="190"/>
      <c r="AA1880" s="190"/>
      <c r="AB1880" s="190"/>
      <c r="AC1880" s="190"/>
      <c r="AD1880" s="189"/>
      <c r="AE1880" s="190"/>
      <c r="AF1880" s="190"/>
      <c r="AG1880" s="190"/>
      <c r="AH1880" s="194"/>
      <c r="AI1880" s="189"/>
      <c r="AJ1880" s="190"/>
      <c r="AK1880" s="190"/>
      <c r="AL1880" s="190"/>
      <c r="AM1880" s="194"/>
    </row>
    <row r="1881" spans="1:39" ht="16.5" customHeight="1" x14ac:dyDescent="0.15">
      <c r="B1881" s="3" t="s">
        <v>58</v>
      </c>
      <c r="Y1881" s="191"/>
      <c r="Z1881" s="192"/>
      <c r="AA1881" s="192"/>
      <c r="AB1881" s="192"/>
      <c r="AC1881" s="192"/>
      <c r="AD1881" s="191"/>
      <c r="AE1881" s="192"/>
      <c r="AF1881" s="192"/>
      <c r="AG1881" s="192"/>
      <c r="AH1881" s="195"/>
      <c r="AI1881" s="191"/>
      <c r="AJ1881" s="192"/>
      <c r="AK1881" s="192"/>
      <c r="AL1881" s="192"/>
      <c r="AM1881" s="195"/>
    </row>
    <row r="1882" spans="1:39" ht="16.5" customHeight="1" x14ac:dyDescent="0.15">
      <c r="B1882" s="17" t="s">
        <v>59</v>
      </c>
    </row>
    <row r="1883" spans="1:39" ht="16.5" customHeight="1" x14ac:dyDescent="0.15">
      <c r="B1883" s="17"/>
      <c r="AD1883" s="64"/>
      <c r="AE1883"/>
      <c r="AF1883"/>
      <c r="AG1883"/>
      <c r="AH1883"/>
      <c r="AI1883"/>
      <c r="AJ1883"/>
      <c r="AK1883"/>
      <c r="AL1883"/>
      <c r="AM1883"/>
    </row>
    <row r="1884" spans="1:39" ht="16.5" customHeight="1" x14ac:dyDescent="0.15">
      <c r="B1884" s="3"/>
      <c r="AE1884"/>
      <c r="AF1884"/>
      <c r="AG1884"/>
      <c r="AH1884"/>
      <c r="AI1884"/>
      <c r="AJ1884"/>
      <c r="AK1884"/>
      <c r="AL1884"/>
      <c r="AM1884"/>
    </row>
    <row r="1885" spans="1:39" ht="16.5" customHeight="1" x14ac:dyDescent="0.15">
      <c r="B1885" s="196" t="s">
        <v>34</v>
      </c>
      <c r="C1885" s="196"/>
      <c r="D1885" s="196"/>
      <c r="E1885" s="196"/>
      <c r="F1885" s="196"/>
      <c r="G1885" s="196"/>
      <c r="H1885" s="196"/>
      <c r="I1885" s="196"/>
      <c r="J1885" s="196"/>
      <c r="L1885" s="196" t="s">
        <v>35</v>
      </c>
      <c r="M1885" s="196"/>
      <c r="N1885" s="196"/>
      <c r="O1885" s="196"/>
      <c r="P1885" s="196"/>
      <c r="Q1885" s="196"/>
      <c r="R1885" s="196"/>
      <c r="S1885" s="196"/>
      <c r="T1885" s="196"/>
      <c r="U1885" s="196"/>
      <c r="V1885" s="196"/>
      <c r="W1885" s="196"/>
      <c r="X1885" s="196"/>
      <c r="Y1885" s="196"/>
      <c r="Z1885" s="196"/>
      <c r="AA1885" s="64"/>
      <c r="AD1885"/>
      <c r="AE1885"/>
      <c r="AF1885"/>
      <c r="AG1885"/>
      <c r="AH1885"/>
      <c r="AI1885"/>
      <c r="AJ1885"/>
      <c r="AK1885"/>
      <c r="AL1885"/>
      <c r="AM1885"/>
    </row>
    <row r="1886" spans="1:39" x14ac:dyDescent="0.15">
      <c r="B1886" s="196"/>
      <c r="C1886" s="196"/>
      <c r="D1886" s="196"/>
      <c r="E1886" s="196"/>
      <c r="F1886" s="196"/>
      <c r="G1886" s="196"/>
      <c r="H1886" s="196"/>
      <c r="I1886" s="196"/>
      <c r="J1886" s="196"/>
      <c r="L1886" s="196"/>
      <c r="M1886" s="196"/>
      <c r="N1886" s="196"/>
      <c r="O1886" s="196"/>
      <c r="P1886" s="196"/>
      <c r="Q1886" s="196"/>
      <c r="R1886" s="196"/>
      <c r="S1886" s="196"/>
      <c r="T1886" s="196"/>
      <c r="U1886" s="196"/>
      <c r="V1886" s="196"/>
      <c r="W1886" s="196"/>
      <c r="X1886" s="196"/>
      <c r="Y1886" s="196"/>
      <c r="Z1886" s="196"/>
      <c r="AA1886" s="64"/>
    </row>
    <row r="1887" spans="1:39" x14ac:dyDescent="0.15">
      <c r="B1887" s="196"/>
      <c r="C1887" s="196"/>
      <c r="D1887" s="196"/>
      <c r="E1887" s="196"/>
      <c r="F1887" s="196"/>
      <c r="G1887" s="196"/>
      <c r="H1887" s="196"/>
      <c r="I1887" s="196"/>
      <c r="J1887" s="196"/>
      <c r="K1887" s="64"/>
      <c r="L1887" s="196"/>
      <c r="M1887" s="196"/>
      <c r="N1887" s="196"/>
      <c r="O1887" s="196"/>
      <c r="P1887" s="196"/>
      <c r="Q1887" s="196"/>
      <c r="R1887" s="196"/>
      <c r="S1887" s="196"/>
      <c r="T1887" s="196"/>
      <c r="U1887" s="196"/>
      <c r="V1887" s="196"/>
      <c r="W1887" s="196"/>
      <c r="X1887" s="196"/>
      <c r="Y1887" s="196"/>
      <c r="Z1887" s="196"/>
      <c r="AA1887" s="64"/>
      <c r="AD1887" s="196" t="s">
        <v>29</v>
      </c>
      <c r="AE1887" s="171"/>
      <c r="AF1887" s="171"/>
      <c r="AG1887" s="171"/>
      <c r="AH1887" s="171"/>
      <c r="AI1887" s="171"/>
      <c r="AJ1887" s="171"/>
      <c r="AK1887" s="171"/>
      <c r="AL1887" s="171"/>
      <c r="AM1887" s="171"/>
    </row>
    <row r="1888" spans="1:39" x14ac:dyDescent="0.15">
      <c r="B1888" s="196"/>
      <c r="C1888" s="196"/>
      <c r="D1888" s="196"/>
      <c r="E1888" s="196"/>
      <c r="F1888" s="196"/>
      <c r="G1888" s="196"/>
      <c r="H1888" s="196"/>
      <c r="I1888" s="196"/>
      <c r="J1888" s="196"/>
      <c r="K1888" s="64"/>
      <c r="L1888" s="196"/>
      <c r="M1888" s="196"/>
      <c r="N1888" s="196"/>
      <c r="O1888" s="196"/>
      <c r="P1888" s="196"/>
      <c r="Q1888" s="196"/>
      <c r="R1888" s="196"/>
      <c r="S1888" s="196"/>
      <c r="T1888" s="196"/>
      <c r="U1888" s="196"/>
      <c r="V1888" s="196"/>
      <c r="W1888" s="196"/>
      <c r="X1888" s="196"/>
      <c r="Y1888" s="196"/>
      <c r="Z1888" s="196"/>
      <c r="AA1888" s="64"/>
      <c r="AD1888" s="196"/>
      <c r="AE1888" s="196"/>
      <c r="AF1888" s="196"/>
      <c r="AG1888" s="196"/>
      <c r="AH1888" s="196"/>
      <c r="AI1888" s="196"/>
      <c r="AJ1888" s="196"/>
      <c r="AK1888" s="196"/>
      <c r="AL1888" s="196"/>
      <c r="AM1888" s="196"/>
    </row>
    <row r="1889" spans="1:41" x14ac:dyDescent="0.15">
      <c r="B1889" s="196"/>
      <c r="C1889" s="196"/>
      <c r="D1889" s="196"/>
      <c r="E1889" s="196"/>
      <c r="F1889" s="196"/>
      <c r="G1889" s="196"/>
      <c r="H1889" s="196"/>
      <c r="I1889" s="196"/>
      <c r="J1889" s="196"/>
      <c r="K1889" s="64"/>
      <c r="L1889" s="196"/>
      <c r="M1889" s="196"/>
      <c r="N1889" s="196"/>
      <c r="O1889" s="196"/>
      <c r="P1889" s="196"/>
      <c r="Q1889" s="196"/>
      <c r="R1889" s="196"/>
      <c r="S1889" s="196"/>
      <c r="T1889" s="196"/>
      <c r="U1889" s="196"/>
      <c r="V1889" s="196"/>
      <c r="W1889" s="196"/>
      <c r="X1889" s="196"/>
      <c r="Y1889" s="196"/>
      <c r="Z1889" s="196"/>
      <c r="AA1889" s="64"/>
      <c r="AD1889" s="196"/>
      <c r="AE1889" s="196"/>
      <c r="AF1889" s="196"/>
      <c r="AG1889" s="196"/>
      <c r="AH1889" s="196"/>
      <c r="AI1889" s="196"/>
      <c r="AJ1889" s="196"/>
      <c r="AK1889" s="196"/>
      <c r="AL1889" s="196"/>
      <c r="AM1889" s="196"/>
    </row>
    <row r="1890" spans="1:41" x14ac:dyDescent="0.15">
      <c r="K1890" s="64"/>
    </row>
    <row r="1891" spans="1:41" ht="16.5" customHeight="1" x14ac:dyDescent="0.15">
      <c r="A1891" s="80" t="s">
        <v>62</v>
      </c>
      <c r="B1891" s="81"/>
      <c r="C1891" s="81"/>
      <c r="D1891" s="81"/>
      <c r="E1891" s="81"/>
      <c r="F1891" s="81"/>
      <c r="G1891" s="81"/>
      <c r="H1891" s="81"/>
      <c r="I1891" s="81"/>
      <c r="J1891" s="81"/>
      <c r="K1891" s="81"/>
      <c r="L1891" s="81"/>
      <c r="M1891" s="81"/>
      <c r="N1891" s="81"/>
      <c r="O1891" s="81"/>
      <c r="P1891" s="81"/>
      <c r="Q1891" s="81"/>
      <c r="R1891" s="81"/>
      <c r="S1891" s="81"/>
      <c r="T1891" s="81"/>
      <c r="U1891" s="81"/>
      <c r="V1891" s="81"/>
      <c r="W1891" s="81"/>
      <c r="X1891" s="81"/>
      <c r="Y1891" s="81"/>
      <c r="Z1891" s="81"/>
      <c r="AA1891" s="81"/>
      <c r="AB1891" s="81"/>
      <c r="AC1891" s="81"/>
      <c r="AD1891" s="81"/>
      <c r="AE1891" s="81"/>
      <c r="AF1891" s="81"/>
      <c r="AG1891" s="81"/>
      <c r="AH1891" s="81"/>
      <c r="AI1891" s="81"/>
      <c r="AJ1891" s="81"/>
      <c r="AK1891" s="81"/>
      <c r="AL1891" s="81"/>
      <c r="AM1891" s="81"/>
    </row>
    <row r="1892" spans="1:41" ht="16.5" customHeight="1" x14ac:dyDescent="0.15">
      <c r="A1892" s="81"/>
      <c r="B1892" s="81"/>
      <c r="C1892" s="81"/>
      <c r="D1892" s="81"/>
      <c r="E1892" s="81"/>
      <c r="F1892" s="81"/>
      <c r="G1892" s="81"/>
      <c r="H1892" s="81"/>
      <c r="I1892" s="81"/>
      <c r="J1892" s="81"/>
      <c r="K1892" s="81"/>
      <c r="L1892" s="81"/>
      <c r="M1892" s="81"/>
      <c r="N1892" s="81"/>
      <c r="O1892" s="81"/>
      <c r="P1892" s="81"/>
      <c r="Q1892" s="81"/>
      <c r="R1892" s="81"/>
      <c r="S1892" s="81"/>
      <c r="T1892" s="81"/>
      <c r="U1892" s="81"/>
      <c r="V1892" s="81"/>
      <c r="W1892" s="81"/>
      <c r="X1892" s="81"/>
      <c r="Y1892" s="81"/>
      <c r="Z1892" s="81"/>
      <c r="AA1892" s="81"/>
      <c r="AB1892" s="81"/>
      <c r="AC1892" s="81"/>
      <c r="AD1892" s="81"/>
      <c r="AE1892" s="81"/>
      <c r="AF1892" s="81"/>
      <c r="AG1892" s="81"/>
      <c r="AH1892" s="81"/>
      <c r="AI1892" s="81"/>
      <c r="AJ1892" s="81"/>
      <c r="AK1892" s="81"/>
      <c r="AL1892" s="81"/>
      <c r="AM1892" s="81"/>
    </row>
    <row r="1893" spans="1:41" ht="14.25" thickBot="1" x14ac:dyDescent="0.2"/>
    <row r="1894" spans="1:41" ht="26.1" customHeight="1" thickTop="1" x14ac:dyDescent="0.15">
      <c r="A1894" s="280">
        <f>A1849</f>
        <v>5</v>
      </c>
      <c r="B1894" s="281"/>
      <c r="C1894" s="284" t="s">
        <v>0</v>
      </c>
      <c r="D1894" s="281">
        <f>D1849</f>
        <v>10</v>
      </c>
      <c r="E1894" s="281"/>
      <c r="F1894" s="284" t="s">
        <v>1</v>
      </c>
      <c r="G1894" s="281">
        <f>G1849</f>
        <v>31</v>
      </c>
      <c r="H1894" s="281"/>
      <c r="I1894" s="286" t="s">
        <v>2</v>
      </c>
      <c r="K1894" s="55"/>
      <c r="L1894" s="53"/>
      <c r="M1894" s="53"/>
      <c r="N1894" s="288">
        <f>N1849</f>
        <v>10</v>
      </c>
      <c r="O1894" s="288"/>
      <c r="P1894" s="288"/>
      <c r="Q1894" s="284" t="s">
        <v>1</v>
      </c>
      <c r="R1894" s="284" t="s">
        <v>7</v>
      </c>
      <c r="S1894" s="53"/>
      <c r="T1894" s="53"/>
      <c r="U1894" s="54"/>
      <c r="W1894" s="269" t="s">
        <v>21</v>
      </c>
      <c r="X1894" s="270"/>
      <c r="Y1894" s="270"/>
      <c r="Z1894" s="270"/>
      <c r="AA1894" s="270"/>
      <c r="AB1894" s="271">
        <f>AB1849</f>
        <v>646</v>
      </c>
      <c r="AC1894" s="272"/>
      <c r="AD1894" s="272"/>
      <c r="AE1894" s="272"/>
      <c r="AF1894" s="272"/>
      <c r="AG1894" s="272"/>
      <c r="AH1894" s="272"/>
      <c r="AI1894" s="272"/>
      <c r="AJ1894" s="272"/>
      <c r="AK1894" s="272"/>
      <c r="AL1894" s="272"/>
      <c r="AM1894" s="273"/>
    </row>
    <row r="1895" spans="1:41" ht="26.1" customHeight="1" thickBot="1" x14ac:dyDescent="0.2">
      <c r="A1895" s="282"/>
      <c r="B1895" s="283"/>
      <c r="C1895" s="285"/>
      <c r="D1895" s="283"/>
      <c r="E1895" s="283"/>
      <c r="F1895" s="285"/>
      <c r="G1895" s="283"/>
      <c r="H1895" s="283"/>
      <c r="I1895" s="287"/>
      <c r="K1895" s="56"/>
      <c r="L1895" s="57"/>
      <c r="M1895" s="57"/>
      <c r="N1895" s="289"/>
      <c r="O1895" s="289"/>
      <c r="P1895" s="289"/>
      <c r="Q1895" s="290"/>
      <c r="R1895" s="290"/>
      <c r="S1895" s="57"/>
      <c r="T1895" s="57"/>
      <c r="U1895" s="58"/>
      <c r="W1895" s="274" t="s">
        <v>49</v>
      </c>
      <c r="X1895" s="275"/>
      <c r="Y1895" s="275"/>
      <c r="Z1895" s="291" t="str">
        <f t="shared" ref="Z1895:Z1900" si="83">Z1850</f>
        <v>T8888888888888</v>
      </c>
      <c r="AA1895" s="292"/>
      <c r="AB1895" s="292"/>
      <c r="AC1895" s="292"/>
      <c r="AD1895" s="292"/>
      <c r="AE1895" s="292"/>
      <c r="AF1895" s="292"/>
      <c r="AG1895" s="292"/>
      <c r="AH1895" s="292"/>
      <c r="AI1895" s="292"/>
      <c r="AJ1895" s="292"/>
      <c r="AK1895" s="292"/>
      <c r="AL1895" s="292"/>
      <c r="AM1895" s="293"/>
    </row>
    <row r="1896" spans="1:41" ht="17.25" customHeight="1" thickTop="1" thickBot="1" x14ac:dyDescent="0.2">
      <c r="A1896" s="37" t="s">
        <v>81</v>
      </c>
      <c r="I1896" s="60"/>
      <c r="W1896" s="276" t="s">
        <v>22</v>
      </c>
      <c r="X1896" s="277"/>
      <c r="Y1896" s="62"/>
      <c r="Z1896" s="278" t="str">
        <f t="shared" si="83"/>
        <v>270-2225</v>
      </c>
      <c r="AA1896" s="278"/>
      <c r="AB1896" s="279"/>
      <c r="AC1896" s="61"/>
      <c r="AD1896" s="62"/>
      <c r="AE1896" s="62"/>
      <c r="AF1896" s="62"/>
      <c r="AG1896" s="62"/>
      <c r="AH1896" s="62"/>
      <c r="AI1896" s="62"/>
      <c r="AJ1896" s="62"/>
      <c r="AK1896" s="62"/>
      <c r="AL1896" s="62"/>
      <c r="AM1896" s="63"/>
      <c r="AO1896" s="64"/>
    </row>
    <row r="1897" spans="1:41" ht="17.25" customHeight="1" thickTop="1" x14ac:dyDescent="0.15">
      <c r="A1897" s="59"/>
      <c r="B1897" s="241" t="str">
        <f>B1852</f>
        <v>製造管理部</v>
      </c>
      <c r="C1897" s="242"/>
      <c r="D1897" s="242"/>
      <c r="E1897" s="242"/>
      <c r="F1897" s="242"/>
      <c r="G1897" s="242"/>
      <c r="I1897" s="60"/>
      <c r="K1897" s="261" t="s">
        <v>8</v>
      </c>
      <c r="L1897" s="264" t="str">
        <f>L1852</f>
        <v>三井住友</v>
      </c>
      <c r="M1897" s="265"/>
      <c r="N1897" s="265"/>
      <c r="O1897" s="266" t="s">
        <v>32</v>
      </c>
      <c r="P1897" s="267"/>
      <c r="Q1897" s="264" t="str">
        <f>Q1852</f>
        <v>松戸</v>
      </c>
      <c r="R1897" s="265"/>
      <c r="S1897" s="265"/>
      <c r="T1897" s="266" t="s">
        <v>4</v>
      </c>
      <c r="U1897" s="268"/>
      <c r="W1897" s="239" t="s">
        <v>12</v>
      </c>
      <c r="X1897" s="240"/>
      <c r="Z1897" s="241" t="str">
        <f t="shared" si="83"/>
        <v>千葉県松戸市東松戸2-20-1</v>
      </c>
      <c r="AA1897" s="241"/>
      <c r="AB1897" s="242"/>
      <c r="AC1897" s="242"/>
      <c r="AD1897" s="242"/>
      <c r="AE1897" s="242"/>
      <c r="AF1897" s="242"/>
      <c r="AG1897" s="242"/>
      <c r="AH1897" s="242"/>
      <c r="AI1897" s="242"/>
      <c r="AJ1897" s="242"/>
      <c r="AK1897" s="242"/>
      <c r="AL1897" s="242"/>
      <c r="AM1897" s="243"/>
    </row>
    <row r="1898" spans="1:41" ht="17.25" customHeight="1" x14ac:dyDescent="0.15">
      <c r="A1898" s="59"/>
      <c r="B1898" s="242"/>
      <c r="C1898" s="242"/>
      <c r="D1898" s="242"/>
      <c r="E1898" s="242"/>
      <c r="F1898" s="242"/>
      <c r="G1898" s="242"/>
      <c r="H1898" s="52" t="s">
        <v>3</v>
      </c>
      <c r="I1898" s="60"/>
      <c r="K1898" s="262"/>
      <c r="L1898" s="255" t="s">
        <v>9</v>
      </c>
      <c r="M1898" s="256"/>
      <c r="N1898" s="257"/>
      <c r="O1898" s="258" t="str">
        <f>O1853</f>
        <v>当座</v>
      </c>
      <c r="P1898" s="259"/>
      <c r="Q1898" s="259"/>
      <c r="R1898" s="259"/>
      <c r="S1898" s="259"/>
      <c r="T1898" s="259"/>
      <c r="U1898" s="260"/>
      <c r="W1898" s="239" t="s">
        <v>13</v>
      </c>
      <c r="X1898" s="240"/>
      <c r="Z1898" s="241" t="str">
        <f t="shared" si="83"/>
        <v>秩父産業株式会社</v>
      </c>
      <c r="AA1898" s="241"/>
      <c r="AB1898" s="241"/>
      <c r="AC1898" s="241"/>
      <c r="AD1898" s="241"/>
      <c r="AE1898" s="241"/>
      <c r="AF1898" s="241"/>
      <c r="AG1898" s="241"/>
      <c r="AH1898" s="241"/>
      <c r="AI1898" s="241"/>
      <c r="AJ1898" s="241"/>
      <c r="AK1898" s="241"/>
      <c r="AL1898" s="34" t="s">
        <v>60</v>
      </c>
      <c r="AM1898" s="60"/>
    </row>
    <row r="1899" spans="1:41" ht="17.25" customHeight="1" x14ac:dyDescent="0.15">
      <c r="A1899" s="59"/>
      <c r="I1899" s="60"/>
      <c r="K1899" s="262"/>
      <c r="L1899" s="255" t="s">
        <v>10</v>
      </c>
      <c r="M1899" s="256"/>
      <c r="N1899" s="257"/>
      <c r="O1899" s="311">
        <f>O1854</f>
        <v>1234567</v>
      </c>
      <c r="P1899" s="312"/>
      <c r="Q1899" s="312"/>
      <c r="R1899" s="312"/>
      <c r="S1899" s="312"/>
      <c r="T1899" s="312"/>
      <c r="U1899" s="313"/>
      <c r="W1899" s="239" t="s">
        <v>23</v>
      </c>
      <c r="X1899" s="240"/>
      <c r="Z1899" s="241" t="str">
        <f t="shared" si="83"/>
        <v>047-311-1201</v>
      </c>
      <c r="AA1899" s="241"/>
      <c r="AB1899" s="242"/>
      <c r="AC1899" s="242"/>
      <c r="AD1899" s="242"/>
      <c r="AE1899" s="242"/>
      <c r="AF1899" s="242"/>
      <c r="AG1899" s="242"/>
      <c r="AH1899" s="242"/>
      <c r="AI1899" s="242"/>
      <c r="AJ1899" s="242"/>
      <c r="AK1899" s="242"/>
      <c r="AL1899" s="242"/>
      <c r="AM1899" s="243"/>
    </row>
    <row r="1900" spans="1:41" ht="17.25" customHeight="1" thickBot="1" x14ac:dyDescent="0.2">
      <c r="A1900" s="56"/>
      <c r="B1900" s="57" t="s">
        <v>4</v>
      </c>
      <c r="C1900" s="57"/>
      <c r="D1900" s="57" t="s">
        <v>5</v>
      </c>
      <c r="E1900" s="57"/>
      <c r="F1900" s="57"/>
      <c r="G1900" s="57" t="s">
        <v>6</v>
      </c>
      <c r="H1900" s="57"/>
      <c r="I1900" s="58"/>
      <c r="K1900" s="263"/>
      <c r="L1900" s="244" t="s">
        <v>11</v>
      </c>
      <c r="M1900" s="245"/>
      <c r="N1900" s="246"/>
      <c r="O1900" s="306" t="str">
        <f>O1855</f>
        <v>チチブサンギョウ（カ</v>
      </c>
      <c r="P1900" s="324"/>
      <c r="Q1900" s="324"/>
      <c r="R1900" s="324"/>
      <c r="S1900" s="324"/>
      <c r="T1900" s="324"/>
      <c r="U1900" s="325"/>
      <c r="W1900" s="250" t="s">
        <v>24</v>
      </c>
      <c r="X1900" s="251"/>
      <c r="Y1900" s="57"/>
      <c r="Z1900" s="252" t="str">
        <f t="shared" si="83"/>
        <v>047-311-1310</v>
      </c>
      <c r="AA1900" s="252"/>
      <c r="AB1900" s="253"/>
      <c r="AC1900" s="253"/>
      <c r="AD1900" s="253"/>
      <c r="AE1900" s="253"/>
      <c r="AF1900" s="253"/>
      <c r="AG1900" s="253"/>
      <c r="AH1900" s="253"/>
      <c r="AI1900" s="253"/>
      <c r="AJ1900" s="253"/>
      <c r="AK1900" s="253"/>
      <c r="AL1900" s="253"/>
      <c r="AM1900" s="254"/>
    </row>
    <row r="1901" spans="1:41" ht="14.25" thickTop="1" x14ac:dyDescent="0.15">
      <c r="E1901" s="1" t="s">
        <v>25</v>
      </c>
      <c r="AL1901" s="1"/>
    </row>
    <row r="1902" spans="1:41" ht="17.25" x14ac:dyDescent="0.15">
      <c r="A1902" s="52" t="s">
        <v>14</v>
      </c>
      <c r="R1902" s="10" t="s">
        <v>44</v>
      </c>
      <c r="S1902"/>
      <c r="Z1902" s="35" t="s">
        <v>61</v>
      </c>
    </row>
    <row r="1903" spans="1:41" ht="8.25" customHeight="1" thickBot="1" x14ac:dyDescent="0.2"/>
    <row r="1904" spans="1:41" ht="24" customHeight="1" thickTop="1" x14ac:dyDescent="0.15">
      <c r="A1904" s="232" t="s">
        <v>16</v>
      </c>
      <c r="B1904" s="233"/>
      <c r="C1904" s="233"/>
      <c r="D1904" s="233"/>
      <c r="E1904" s="234"/>
      <c r="F1904" s="65" t="s">
        <v>17</v>
      </c>
      <c r="G1904" s="66" t="s">
        <v>2</v>
      </c>
      <c r="H1904" s="235" t="s">
        <v>43</v>
      </c>
      <c r="I1904" s="236"/>
      <c r="J1904" s="236"/>
      <c r="K1904" s="236"/>
      <c r="L1904" s="236"/>
      <c r="M1904" s="236"/>
      <c r="N1904" s="236"/>
      <c r="O1904" s="236"/>
      <c r="P1904" s="236"/>
      <c r="Q1904" s="236" t="s">
        <v>18</v>
      </c>
      <c r="R1904" s="236"/>
      <c r="S1904" s="236" t="s">
        <v>26</v>
      </c>
      <c r="T1904" s="236"/>
      <c r="U1904" s="236" t="s">
        <v>31</v>
      </c>
      <c r="V1904" s="237"/>
      <c r="W1904" s="237"/>
      <c r="X1904" s="236" t="s">
        <v>19</v>
      </c>
      <c r="Y1904" s="236"/>
      <c r="Z1904" s="236"/>
      <c r="AA1904" s="236"/>
      <c r="AB1904" s="236"/>
      <c r="AC1904" s="238"/>
      <c r="AD1904" s="238"/>
      <c r="AE1904" s="226" t="s">
        <v>20</v>
      </c>
      <c r="AF1904" s="227"/>
      <c r="AG1904" s="228"/>
      <c r="AI1904" s="229" t="s">
        <v>36</v>
      </c>
      <c r="AJ1904" s="230"/>
      <c r="AK1904" s="230"/>
      <c r="AL1904" s="230"/>
      <c r="AM1904" s="231"/>
    </row>
    <row r="1905" spans="1:39" ht="24" customHeight="1" x14ac:dyDescent="0.15">
      <c r="A1905" s="216"/>
      <c r="B1905" s="214"/>
      <c r="C1905" s="214"/>
      <c r="D1905" s="214"/>
      <c r="E1905" s="217"/>
      <c r="F1905" s="68"/>
      <c r="G1905" s="67"/>
      <c r="H1905" s="218"/>
      <c r="I1905" s="214"/>
      <c r="J1905" s="214"/>
      <c r="K1905" s="214"/>
      <c r="L1905" s="214"/>
      <c r="M1905" s="214"/>
      <c r="N1905" s="214"/>
      <c r="O1905" s="214"/>
      <c r="P1905" s="214"/>
      <c r="Q1905" s="219"/>
      <c r="R1905" s="219"/>
      <c r="S1905" s="336"/>
      <c r="T1905" s="337"/>
      <c r="U1905" s="222"/>
      <c r="V1905" s="223"/>
      <c r="W1905" s="223"/>
      <c r="X1905" s="224">
        <f>ROUND(Q1905*U1905,0)</f>
        <v>0</v>
      </c>
      <c r="Y1905" s="224"/>
      <c r="Z1905" s="224"/>
      <c r="AA1905" s="224"/>
      <c r="AB1905" s="224"/>
      <c r="AC1905" s="225"/>
      <c r="AD1905" s="225"/>
      <c r="AE1905" s="213"/>
      <c r="AF1905" s="214"/>
      <c r="AG1905" s="215"/>
      <c r="AI1905" s="206"/>
      <c r="AJ1905" s="207"/>
      <c r="AK1905" s="207"/>
      <c r="AL1905" s="208"/>
      <c r="AM1905" s="209"/>
    </row>
    <row r="1906" spans="1:39" ht="24" customHeight="1" x14ac:dyDescent="0.15">
      <c r="A1906" s="216"/>
      <c r="B1906" s="214"/>
      <c r="C1906" s="214"/>
      <c r="D1906" s="214"/>
      <c r="E1906" s="217"/>
      <c r="F1906" s="68"/>
      <c r="G1906" s="67"/>
      <c r="H1906" s="218"/>
      <c r="I1906" s="214"/>
      <c r="J1906" s="214"/>
      <c r="K1906" s="214"/>
      <c r="L1906" s="214"/>
      <c r="M1906" s="214"/>
      <c r="N1906" s="214"/>
      <c r="O1906" s="214"/>
      <c r="P1906" s="214"/>
      <c r="Q1906" s="219"/>
      <c r="R1906" s="219"/>
      <c r="S1906" s="336"/>
      <c r="T1906" s="337"/>
      <c r="U1906" s="222"/>
      <c r="V1906" s="223"/>
      <c r="W1906" s="223"/>
      <c r="X1906" s="224">
        <f t="shared" ref="X1906:X1919" si="84">ROUND(Q1906*U1906,0)</f>
        <v>0</v>
      </c>
      <c r="Y1906" s="224"/>
      <c r="Z1906" s="224"/>
      <c r="AA1906" s="224"/>
      <c r="AB1906" s="224"/>
      <c r="AC1906" s="225"/>
      <c r="AD1906" s="225"/>
      <c r="AE1906" s="213"/>
      <c r="AF1906" s="214"/>
      <c r="AG1906" s="215"/>
      <c r="AI1906" s="206"/>
      <c r="AJ1906" s="207"/>
      <c r="AK1906" s="207"/>
      <c r="AL1906" s="208"/>
      <c r="AM1906" s="209"/>
    </row>
    <row r="1907" spans="1:39" ht="24" customHeight="1" x14ac:dyDescent="0.15">
      <c r="A1907" s="216"/>
      <c r="B1907" s="214"/>
      <c r="C1907" s="214"/>
      <c r="D1907" s="214"/>
      <c r="E1907" s="217"/>
      <c r="F1907" s="68"/>
      <c r="G1907" s="67"/>
      <c r="H1907" s="218"/>
      <c r="I1907" s="214"/>
      <c r="J1907" s="214"/>
      <c r="K1907" s="214"/>
      <c r="L1907" s="214"/>
      <c r="M1907" s="214"/>
      <c r="N1907" s="214"/>
      <c r="O1907" s="214"/>
      <c r="P1907" s="214"/>
      <c r="Q1907" s="219"/>
      <c r="R1907" s="219"/>
      <c r="S1907" s="336"/>
      <c r="T1907" s="337"/>
      <c r="U1907" s="222"/>
      <c r="V1907" s="223"/>
      <c r="W1907" s="223"/>
      <c r="X1907" s="224">
        <f t="shared" si="84"/>
        <v>0</v>
      </c>
      <c r="Y1907" s="224"/>
      <c r="Z1907" s="224"/>
      <c r="AA1907" s="224"/>
      <c r="AB1907" s="224"/>
      <c r="AC1907" s="225"/>
      <c r="AD1907" s="225"/>
      <c r="AE1907" s="213"/>
      <c r="AF1907" s="214"/>
      <c r="AG1907" s="215"/>
      <c r="AI1907" s="206"/>
      <c r="AJ1907" s="207"/>
      <c r="AK1907" s="207"/>
      <c r="AL1907" s="208"/>
      <c r="AM1907" s="209"/>
    </row>
    <row r="1908" spans="1:39" ht="24" customHeight="1" x14ac:dyDescent="0.15">
      <c r="A1908" s="216"/>
      <c r="B1908" s="214"/>
      <c r="C1908" s="214"/>
      <c r="D1908" s="214"/>
      <c r="E1908" s="217"/>
      <c r="F1908" s="68"/>
      <c r="G1908" s="67"/>
      <c r="H1908" s="218"/>
      <c r="I1908" s="214"/>
      <c r="J1908" s="214"/>
      <c r="K1908" s="214"/>
      <c r="L1908" s="214"/>
      <c r="M1908" s="214"/>
      <c r="N1908" s="214"/>
      <c r="O1908" s="214"/>
      <c r="P1908" s="214"/>
      <c r="Q1908" s="219"/>
      <c r="R1908" s="219"/>
      <c r="S1908" s="336"/>
      <c r="T1908" s="337"/>
      <c r="U1908" s="222"/>
      <c r="V1908" s="223"/>
      <c r="W1908" s="223"/>
      <c r="X1908" s="224">
        <f t="shared" si="84"/>
        <v>0</v>
      </c>
      <c r="Y1908" s="224"/>
      <c r="Z1908" s="224"/>
      <c r="AA1908" s="224"/>
      <c r="AB1908" s="224"/>
      <c r="AC1908" s="225"/>
      <c r="AD1908" s="225"/>
      <c r="AE1908" s="213"/>
      <c r="AF1908" s="214"/>
      <c r="AG1908" s="215"/>
      <c r="AI1908" s="206"/>
      <c r="AJ1908" s="207"/>
      <c r="AK1908" s="207"/>
      <c r="AL1908" s="208"/>
      <c r="AM1908" s="209"/>
    </row>
    <row r="1909" spans="1:39" ht="24" customHeight="1" x14ac:dyDescent="0.15">
      <c r="A1909" s="216"/>
      <c r="B1909" s="214"/>
      <c r="C1909" s="214"/>
      <c r="D1909" s="214"/>
      <c r="E1909" s="217"/>
      <c r="F1909" s="68"/>
      <c r="G1909" s="67"/>
      <c r="H1909" s="218"/>
      <c r="I1909" s="214"/>
      <c r="J1909" s="214"/>
      <c r="K1909" s="214"/>
      <c r="L1909" s="214"/>
      <c r="M1909" s="214"/>
      <c r="N1909" s="214"/>
      <c r="O1909" s="214"/>
      <c r="P1909" s="214"/>
      <c r="Q1909" s="219"/>
      <c r="R1909" s="219"/>
      <c r="S1909" s="336"/>
      <c r="T1909" s="337"/>
      <c r="U1909" s="222"/>
      <c r="V1909" s="223"/>
      <c r="W1909" s="223"/>
      <c r="X1909" s="224">
        <f t="shared" si="84"/>
        <v>0</v>
      </c>
      <c r="Y1909" s="224"/>
      <c r="Z1909" s="224"/>
      <c r="AA1909" s="224"/>
      <c r="AB1909" s="224"/>
      <c r="AC1909" s="225"/>
      <c r="AD1909" s="225"/>
      <c r="AE1909" s="213"/>
      <c r="AF1909" s="214"/>
      <c r="AG1909" s="215"/>
      <c r="AI1909" s="206"/>
      <c r="AJ1909" s="207"/>
      <c r="AK1909" s="207"/>
      <c r="AL1909" s="208"/>
      <c r="AM1909" s="209"/>
    </row>
    <row r="1910" spans="1:39" ht="24" customHeight="1" x14ac:dyDescent="0.15">
      <c r="A1910" s="216"/>
      <c r="B1910" s="214"/>
      <c r="C1910" s="214"/>
      <c r="D1910" s="214"/>
      <c r="E1910" s="217"/>
      <c r="F1910" s="68"/>
      <c r="G1910" s="67"/>
      <c r="H1910" s="218"/>
      <c r="I1910" s="214"/>
      <c r="J1910" s="214"/>
      <c r="K1910" s="214"/>
      <c r="L1910" s="214"/>
      <c r="M1910" s="214"/>
      <c r="N1910" s="214"/>
      <c r="O1910" s="214"/>
      <c r="P1910" s="214"/>
      <c r="Q1910" s="219"/>
      <c r="R1910" s="219"/>
      <c r="S1910" s="336"/>
      <c r="T1910" s="337"/>
      <c r="U1910" s="222"/>
      <c r="V1910" s="223"/>
      <c r="W1910" s="223"/>
      <c r="X1910" s="224">
        <f t="shared" si="84"/>
        <v>0</v>
      </c>
      <c r="Y1910" s="224"/>
      <c r="Z1910" s="224"/>
      <c r="AA1910" s="224"/>
      <c r="AB1910" s="224"/>
      <c r="AC1910" s="225"/>
      <c r="AD1910" s="225"/>
      <c r="AE1910" s="213"/>
      <c r="AF1910" s="214"/>
      <c r="AG1910" s="215"/>
      <c r="AI1910" s="206"/>
      <c r="AJ1910" s="207"/>
      <c r="AK1910" s="207"/>
      <c r="AL1910" s="208"/>
      <c r="AM1910" s="209"/>
    </row>
    <row r="1911" spans="1:39" ht="24" customHeight="1" x14ac:dyDescent="0.15">
      <c r="A1911" s="216"/>
      <c r="B1911" s="214"/>
      <c r="C1911" s="214"/>
      <c r="D1911" s="214"/>
      <c r="E1911" s="217"/>
      <c r="F1911" s="68"/>
      <c r="G1911" s="67"/>
      <c r="H1911" s="218"/>
      <c r="I1911" s="214"/>
      <c r="J1911" s="214"/>
      <c r="K1911" s="214"/>
      <c r="L1911" s="214"/>
      <c r="M1911" s="214"/>
      <c r="N1911" s="214"/>
      <c r="O1911" s="214"/>
      <c r="P1911" s="214"/>
      <c r="Q1911" s="219"/>
      <c r="R1911" s="219"/>
      <c r="S1911" s="336"/>
      <c r="T1911" s="337"/>
      <c r="U1911" s="222"/>
      <c r="V1911" s="223"/>
      <c r="W1911" s="223"/>
      <c r="X1911" s="224">
        <f t="shared" si="84"/>
        <v>0</v>
      </c>
      <c r="Y1911" s="224"/>
      <c r="Z1911" s="224"/>
      <c r="AA1911" s="224"/>
      <c r="AB1911" s="224"/>
      <c r="AC1911" s="225"/>
      <c r="AD1911" s="225"/>
      <c r="AE1911" s="213"/>
      <c r="AF1911" s="214"/>
      <c r="AG1911" s="215"/>
      <c r="AI1911" s="206"/>
      <c r="AJ1911" s="207"/>
      <c r="AK1911" s="207"/>
      <c r="AL1911" s="208"/>
      <c r="AM1911" s="209"/>
    </row>
    <row r="1912" spans="1:39" ht="24" customHeight="1" x14ac:dyDescent="0.15">
      <c r="A1912" s="216"/>
      <c r="B1912" s="214"/>
      <c r="C1912" s="214"/>
      <c r="D1912" s="214"/>
      <c r="E1912" s="217"/>
      <c r="F1912" s="68"/>
      <c r="G1912" s="67"/>
      <c r="H1912" s="218"/>
      <c r="I1912" s="214"/>
      <c r="J1912" s="214"/>
      <c r="K1912" s="214"/>
      <c r="L1912" s="214"/>
      <c r="M1912" s="214"/>
      <c r="N1912" s="214"/>
      <c r="O1912" s="214"/>
      <c r="P1912" s="214"/>
      <c r="Q1912" s="219"/>
      <c r="R1912" s="219"/>
      <c r="S1912" s="336"/>
      <c r="T1912" s="337"/>
      <c r="U1912" s="222"/>
      <c r="V1912" s="223"/>
      <c r="W1912" s="223"/>
      <c r="X1912" s="224">
        <f t="shared" si="84"/>
        <v>0</v>
      </c>
      <c r="Y1912" s="224"/>
      <c r="Z1912" s="224"/>
      <c r="AA1912" s="224"/>
      <c r="AB1912" s="224"/>
      <c r="AC1912" s="225"/>
      <c r="AD1912" s="225"/>
      <c r="AE1912" s="213"/>
      <c r="AF1912" s="214"/>
      <c r="AG1912" s="215"/>
      <c r="AI1912" s="206"/>
      <c r="AJ1912" s="207"/>
      <c r="AK1912" s="207"/>
      <c r="AL1912" s="208"/>
      <c r="AM1912" s="209"/>
    </row>
    <row r="1913" spans="1:39" ht="24" customHeight="1" x14ac:dyDescent="0.15">
      <c r="A1913" s="216"/>
      <c r="B1913" s="214"/>
      <c r="C1913" s="214"/>
      <c r="D1913" s="214"/>
      <c r="E1913" s="217"/>
      <c r="F1913" s="68"/>
      <c r="G1913" s="67"/>
      <c r="H1913" s="218"/>
      <c r="I1913" s="214"/>
      <c r="J1913" s="214"/>
      <c r="K1913" s="214"/>
      <c r="L1913" s="214"/>
      <c r="M1913" s="214"/>
      <c r="N1913" s="214"/>
      <c r="O1913" s="214"/>
      <c r="P1913" s="214"/>
      <c r="Q1913" s="219"/>
      <c r="R1913" s="219"/>
      <c r="S1913" s="336"/>
      <c r="T1913" s="337"/>
      <c r="U1913" s="222"/>
      <c r="V1913" s="223"/>
      <c r="W1913" s="223"/>
      <c r="X1913" s="224">
        <f t="shared" si="84"/>
        <v>0</v>
      </c>
      <c r="Y1913" s="224"/>
      <c r="Z1913" s="224"/>
      <c r="AA1913" s="224"/>
      <c r="AB1913" s="224"/>
      <c r="AC1913" s="225"/>
      <c r="AD1913" s="225"/>
      <c r="AE1913" s="213"/>
      <c r="AF1913" s="214"/>
      <c r="AG1913" s="215"/>
      <c r="AI1913" s="206"/>
      <c r="AJ1913" s="207"/>
      <c r="AK1913" s="207"/>
      <c r="AL1913" s="208"/>
      <c r="AM1913" s="209"/>
    </row>
    <row r="1914" spans="1:39" ht="24" customHeight="1" x14ac:dyDescent="0.15">
      <c r="A1914" s="216"/>
      <c r="B1914" s="214"/>
      <c r="C1914" s="214"/>
      <c r="D1914" s="214"/>
      <c r="E1914" s="217"/>
      <c r="F1914" s="68"/>
      <c r="G1914" s="67"/>
      <c r="H1914" s="218"/>
      <c r="I1914" s="214"/>
      <c r="J1914" s="214"/>
      <c r="K1914" s="214"/>
      <c r="L1914" s="214"/>
      <c r="M1914" s="214"/>
      <c r="N1914" s="214"/>
      <c r="O1914" s="214"/>
      <c r="P1914" s="214"/>
      <c r="Q1914" s="219"/>
      <c r="R1914" s="219"/>
      <c r="S1914" s="336"/>
      <c r="T1914" s="337"/>
      <c r="U1914" s="222"/>
      <c r="V1914" s="223"/>
      <c r="W1914" s="223"/>
      <c r="X1914" s="224">
        <f t="shared" si="84"/>
        <v>0</v>
      </c>
      <c r="Y1914" s="224"/>
      <c r="Z1914" s="224"/>
      <c r="AA1914" s="224"/>
      <c r="AB1914" s="224"/>
      <c r="AC1914" s="225"/>
      <c r="AD1914" s="225"/>
      <c r="AE1914" s="213"/>
      <c r="AF1914" s="214"/>
      <c r="AG1914" s="215"/>
      <c r="AI1914" s="206"/>
      <c r="AJ1914" s="207"/>
      <c r="AK1914" s="207"/>
      <c r="AL1914" s="208"/>
      <c r="AM1914" s="209"/>
    </row>
    <row r="1915" spans="1:39" ht="24" customHeight="1" x14ac:dyDescent="0.15">
      <c r="A1915" s="216"/>
      <c r="B1915" s="214"/>
      <c r="C1915" s="214"/>
      <c r="D1915" s="214"/>
      <c r="E1915" s="217"/>
      <c r="F1915" s="68"/>
      <c r="G1915" s="67"/>
      <c r="H1915" s="218"/>
      <c r="I1915" s="214"/>
      <c r="J1915" s="214"/>
      <c r="K1915" s="214"/>
      <c r="L1915" s="214"/>
      <c r="M1915" s="214"/>
      <c r="N1915" s="214"/>
      <c r="O1915" s="214"/>
      <c r="P1915" s="214"/>
      <c r="Q1915" s="219"/>
      <c r="R1915" s="219"/>
      <c r="S1915" s="336"/>
      <c r="T1915" s="337"/>
      <c r="U1915" s="222"/>
      <c r="V1915" s="223"/>
      <c r="W1915" s="223"/>
      <c r="X1915" s="224">
        <f t="shared" si="84"/>
        <v>0</v>
      </c>
      <c r="Y1915" s="224"/>
      <c r="Z1915" s="224"/>
      <c r="AA1915" s="224"/>
      <c r="AB1915" s="224"/>
      <c r="AC1915" s="225"/>
      <c r="AD1915" s="225"/>
      <c r="AE1915" s="213"/>
      <c r="AF1915" s="214"/>
      <c r="AG1915" s="215"/>
      <c r="AI1915" s="206"/>
      <c r="AJ1915" s="207"/>
      <c r="AK1915" s="207"/>
      <c r="AL1915" s="208"/>
      <c r="AM1915" s="209"/>
    </row>
    <row r="1916" spans="1:39" ht="24" customHeight="1" x14ac:dyDescent="0.15">
      <c r="A1916" s="216"/>
      <c r="B1916" s="214"/>
      <c r="C1916" s="214"/>
      <c r="D1916" s="214"/>
      <c r="E1916" s="217"/>
      <c r="F1916" s="68"/>
      <c r="G1916" s="67"/>
      <c r="H1916" s="218"/>
      <c r="I1916" s="214"/>
      <c r="J1916" s="214"/>
      <c r="K1916" s="214"/>
      <c r="L1916" s="214"/>
      <c r="M1916" s="214"/>
      <c r="N1916" s="214"/>
      <c r="O1916" s="214"/>
      <c r="P1916" s="214"/>
      <c r="Q1916" s="219"/>
      <c r="R1916" s="219"/>
      <c r="S1916" s="336"/>
      <c r="T1916" s="337"/>
      <c r="U1916" s="222"/>
      <c r="V1916" s="223"/>
      <c r="W1916" s="223"/>
      <c r="X1916" s="224">
        <f t="shared" si="84"/>
        <v>0</v>
      </c>
      <c r="Y1916" s="224"/>
      <c r="Z1916" s="224"/>
      <c r="AA1916" s="224"/>
      <c r="AB1916" s="224"/>
      <c r="AC1916" s="225"/>
      <c r="AD1916" s="225"/>
      <c r="AE1916" s="213"/>
      <c r="AF1916" s="214"/>
      <c r="AG1916" s="215"/>
      <c r="AI1916" s="206"/>
      <c r="AJ1916" s="207"/>
      <c r="AK1916" s="207"/>
      <c r="AL1916" s="208"/>
      <c r="AM1916" s="209"/>
    </row>
    <row r="1917" spans="1:39" ht="24" customHeight="1" x14ac:dyDescent="0.15">
      <c r="A1917" s="216"/>
      <c r="B1917" s="214"/>
      <c r="C1917" s="214"/>
      <c r="D1917" s="214"/>
      <c r="E1917" s="217"/>
      <c r="F1917" s="68"/>
      <c r="G1917" s="67"/>
      <c r="H1917" s="218"/>
      <c r="I1917" s="214"/>
      <c r="J1917" s="214"/>
      <c r="K1917" s="214"/>
      <c r="L1917" s="214"/>
      <c r="M1917" s="214"/>
      <c r="N1917" s="214"/>
      <c r="O1917" s="214"/>
      <c r="P1917" s="214"/>
      <c r="Q1917" s="219"/>
      <c r="R1917" s="219"/>
      <c r="S1917" s="336"/>
      <c r="T1917" s="337"/>
      <c r="U1917" s="222"/>
      <c r="V1917" s="223"/>
      <c r="W1917" s="223"/>
      <c r="X1917" s="224">
        <f t="shared" si="84"/>
        <v>0</v>
      </c>
      <c r="Y1917" s="224"/>
      <c r="Z1917" s="224"/>
      <c r="AA1917" s="224"/>
      <c r="AB1917" s="224"/>
      <c r="AC1917" s="225"/>
      <c r="AD1917" s="225"/>
      <c r="AE1917" s="213"/>
      <c r="AF1917" s="214"/>
      <c r="AG1917" s="215"/>
      <c r="AI1917" s="206"/>
      <c r="AJ1917" s="207"/>
      <c r="AK1917" s="207"/>
      <c r="AL1917" s="208"/>
      <c r="AM1917" s="209"/>
    </row>
    <row r="1918" spans="1:39" ht="24" customHeight="1" x14ac:dyDescent="0.15">
      <c r="A1918" s="216"/>
      <c r="B1918" s="214"/>
      <c r="C1918" s="214"/>
      <c r="D1918" s="214"/>
      <c r="E1918" s="217"/>
      <c r="F1918" s="68"/>
      <c r="G1918" s="67"/>
      <c r="H1918" s="218"/>
      <c r="I1918" s="214"/>
      <c r="J1918" s="214"/>
      <c r="K1918" s="214"/>
      <c r="L1918" s="214"/>
      <c r="M1918" s="214"/>
      <c r="N1918" s="214"/>
      <c r="O1918" s="214"/>
      <c r="P1918" s="214"/>
      <c r="Q1918" s="219"/>
      <c r="R1918" s="219"/>
      <c r="S1918" s="336"/>
      <c r="T1918" s="337"/>
      <c r="U1918" s="222"/>
      <c r="V1918" s="223"/>
      <c r="W1918" s="223"/>
      <c r="X1918" s="224">
        <f t="shared" si="84"/>
        <v>0</v>
      </c>
      <c r="Y1918" s="224"/>
      <c r="Z1918" s="224"/>
      <c r="AA1918" s="224"/>
      <c r="AB1918" s="224"/>
      <c r="AC1918" s="225"/>
      <c r="AD1918" s="225"/>
      <c r="AE1918" s="213"/>
      <c r="AF1918" s="214"/>
      <c r="AG1918" s="215"/>
      <c r="AI1918" s="206"/>
      <c r="AJ1918" s="207"/>
      <c r="AK1918" s="207"/>
      <c r="AL1918" s="208"/>
      <c r="AM1918" s="209"/>
    </row>
    <row r="1919" spans="1:39" ht="24" customHeight="1" thickBot="1" x14ac:dyDescent="0.2">
      <c r="A1919" s="216"/>
      <c r="B1919" s="214"/>
      <c r="C1919" s="214"/>
      <c r="D1919" s="214"/>
      <c r="E1919" s="217"/>
      <c r="F1919" s="68"/>
      <c r="G1919" s="67"/>
      <c r="H1919" s="218"/>
      <c r="I1919" s="214"/>
      <c r="J1919" s="214"/>
      <c r="K1919" s="214"/>
      <c r="L1919" s="214"/>
      <c r="M1919" s="214"/>
      <c r="N1919" s="214"/>
      <c r="O1919" s="214"/>
      <c r="P1919" s="214"/>
      <c r="Q1919" s="219"/>
      <c r="R1919" s="219"/>
      <c r="S1919" s="336"/>
      <c r="T1919" s="337"/>
      <c r="U1919" s="222"/>
      <c r="V1919" s="223"/>
      <c r="W1919" s="223"/>
      <c r="X1919" s="224">
        <f t="shared" si="84"/>
        <v>0</v>
      </c>
      <c r="Y1919" s="224"/>
      <c r="Z1919" s="224"/>
      <c r="AA1919" s="224"/>
      <c r="AB1919" s="224"/>
      <c r="AC1919" s="225"/>
      <c r="AD1919" s="225"/>
      <c r="AE1919" s="213"/>
      <c r="AF1919" s="214"/>
      <c r="AG1919" s="215"/>
      <c r="AI1919" s="206"/>
      <c r="AJ1919" s="207"/>
      <c r="AK1919" s="207"/>
      <c r="AL1919" s="208"/>
      <c r="AM1919" s="209"/>
    </row>
    <row r="1920" spans="1:39" ht="24" customHeight="1" thickTop="1" thickBot="1" x14ac:dyDescent="0.2">
      <c r="A1920" s="197"/>
      <c r="B1920" s="198"/>
      <c r="C1920" s="198"/>
      <c r="D1920" s="198"/>
      <c r="E1920" s="199"/>
      <c r="F1920" s="70"/>
      <c r="G1920" s="69"/>
      <c r="H1920" s="200" t="s">
        <v>64</v>
      </c>
      <c r="I1920" s="201"/>
      <c r="J1920" s="201"/>
      <c r="K1920" s="201"/>
      <c r="L1920" s="201"/>
      <c r="M1920" s="201"/>
      <c r="N1920" s="201"/>
      <c r="O1920" s="201"/>
      <c r="P1920" s="201"/>
      <c r="Q1920" s="200"/>
      <c r="R1920" s="200"/>
      <c r="S1920" s="200"/>
      <c r="T1920" s="200"/>
      <c r="U1920" s="200"/>
      <c r="V1920" s="200"/>
      <c r="W1920" s="200"/>
      <c r="X1920" s="202">
        <f>SUM(X1905:AD1919)</f>
        <v>0</v>
      </c>
      <c r="Y1920" s="202"/>
      <c r="Z1920" s="202"/>
      <c r="AA1920" s="202"/>
      <c r="AB1920" s="202"/>
      <c r="AC1920" s="203"/>
      <c r="AD1920" s="203"/>
      <c r="AE1920" s="204"/>
      <c r="AF1920" s="198"/>
      <c r="AG1920" s="205"/>
      <c r="AI1920" s="206"/>
      <c r="AJ1920" s="207"/>
      <c r="AK1920" s="207"/>
      <c r="AL1920" s="208"/>
      <c r="AM1920" s="209"/>
    </row>
    <row r="1921" spans="1:39" ht="14.25" thickTop="1" x14ac:dyDescent="0.15"/>
    <row r="1922" spans="1:39" ht="15.75" customHeight="1" x14ac:dyDescent="0.15">
      <c r="A1922" s="52" t="s">
        <v>30</v>
      </c>
      <c r="W1922" s="71"/>
      <c r="X1922" s="20"/>
      <c r="Y1922" s="172" t="s">
        <v>37</v>
      </c>
      <c r="Z1922" s="173"/>
      <c r="AA1922" s="173"/>
      <c r="AB1922" s="173"/>
      <c r="AC1922" s="174"/>
      <c r="AD1922" s="210" t="s">
        <v>28</v>
      </c>
      <c r="AE1922" s="211"/>
      <c r="AF1922" s="211"/>
      <c r="AG1922" s="211"/>
      <c r="AH1922" s="212"/>
      <c r="AI1922" s="210" t="s">
        <v>27</v>
      </c>
      <c r="AJ1922" s="211"/>
      <c r="AK1922" s="211"/>
      <c r="AL1922" s="211"/>
      <c r="AM1922" s="212"/>
    </row>
    <row r="1923" spans="1:39" ht="16.5" customHeight="1" x14ac:dyDescent="0.15">
      <c r="B1923" s="16" t="s">
        <v>132</v>
      </c>
      <c r="C1923" s="2"/>
      <c r="Y1923" s="187"/>
      <c r="Z1923" s="188"/>
      <c r="AA1923" s="188"/>
      <c r="AB1923" s="188"/>
      <c r="AC1923" s="188"/>
      <c r="AD1923" s="187"/>
      <c r="AE1923" s="188"/>
      <c r="AF1923" s="188"/>
      <c r="AG1923" s="188"/>
      <c r="AH1923" s="193"/>
      <c r="AI1923" s="187"/>
      <c r="AJ1923" s="188"/>
      <c r="AK1923" s="188"/>
      <c r="AL1923" s="188"/>
      <c r="AM1923" s="193"/>
    </row>
    <row r="1924" spans="1:39" ht="16.5" customHeight="1" x14ac:dyDescent="0.15">
      <c r="B1924" s="3" t="s">
        <v>47</v>
      </c>
      <c r="Y1924" s="189"/>
      <c r="Z1924" s="190"/>
      <c r="AA1924" s="190"/>
      <c r="AB1924" s="190"/>
      <c r="AC1924" s="190"/>
      <c r="AD1924" s="189"/>
      <c r="AE1924" s="190"/>
      <c r="AF1924" s="190"/>
      <c r="AG1924" s="190"/>
      <c r="AH1924" s="194"/>
      <c r="AI1924" s="189"/>
      <c r="AJ1924" s="190"/>
      <c r="AK1924" s="190"/>
      <c r="AL1924" s="190"/>
      <c r="AM1924" s="194"/>
    </row>
    <row r="1925" spans="1:39" ht="16.5" customHeight="1" x14ac:dyDescent="0.15">
      <c r="B1925" s="3" t="s">
        <v>50</v>
      </c>
      <c r="C1925" s="23"/>
      <c r="D1925" s="23"/>
      <c r="E1925" s="23"/>
      <c r="F1925" s="23"/>
      <c r="G1925" s="23"/>
      <c r="H1925" s="23"/>
      <c r="I1925" s="23"/>
      <c r="J1925" s="23"/>
      <c r="K1925" s="23"/>
      <c r="Y1925" s="189"/>
      <c r="Z1925" s="190"/>
      <c r="AA1925" s="190"/>
      <c r="AB1925" s="190"/>
      <c r="AC1925" s="190"/>
      <c r="AD1925" s="189"/>
      <c r="AE1925" s="190"/>
      <c r="AF1925" s="190"/>
      <c r="AG1925" s="190"/>
      <c r="AH1925" s="194"/>
      <c r="AI1925" s="189"/>
      <c r="AJ1925" s="190"/>
      <c r="AK1925" s="190"/>
      <c r="AL1925" s="190"/>
      <c r="AM1925" s="194"/>
    </row>
    <row r="1926" spans="1:39" ht="16.5" customHeight="1" x14ac:dyDescent="0.15">
      <c r="B1926" s="3" t="s">
        <v>58</v>
      </c>
      <c r="Y1926" s="191"/>
      <c r="Z1926" s="192"/>
      <c r="AA1926" s="192"/>
      <c r="AB1926" s="192"/>
      <c r="AC1926" s="192"/>
      <c r="AD1926" s="191"/>
      <c r="AE1926" s="192"/>
      <c r="AF1926" s="192"/>
      <c r="AG1926" s="192"/>
      <c r="AH1926" s="195"/>
      <c r="AI1926" s="191"/>
      <c r="AJ1926" s="192"/>
      <c r="AK1926" s="192"/>
      <c r="AL1926" s="192"/>
      <c r="AM1926" s="195"/>
    </row>
    <row r="1927" spans="1:39" ht="16.5" customHeight="1" x14ac:dyDescent="0.15">
      <c r="B1927" s="17" t="s">
        <v>59</v>
      </c>
    </row>
    <row r="1928" spans="1:39" ht="16.5" customHeight="1" x14ac:dyDescent="0.15">
      <c r="B1928" s="17"/>
      <c r="AD1928" s="64"/>
      <c r="AE1928"/>
      <c r="AF1928"/>
      <c r="AG1928"/>
      <c r="AH1928"/>
      <c r="AI1928"/>
      <c r="AJ1928"/>
      <c r="AK1928"/>
      <c r="AL1928"/>
      <c r="AM1928"/>
    </row>
    <row r="1929" spans="1:39" ht="16.5" customHeight="1" x14ac:dyDescent="0.15">
      <c r="B1929" s="3"/>
      <c r="AE1929"/>
      <c r="AF1929"/>
      <c r="AG1929"/>
      <c r="AH1929"/>
      <c r="AI1929"/>
      <c r="AJ1929"/>
      <c r="AK1929"/>
      <c r="AL1929"/>
      <c r="AM1929"/>
    </row>
    <row r="1930" spans="1:39" ht="16.5" customHeight="1" x14ac:dyDescent="0.15">
      <c r="B1930" s="196" t="s">
        <v>34</v>
      </c>
      <c r="C1930" s="196"/>
      <c r="D1930" s="196"/>
      <c r="E1930" s="196"/>
      <c r="F1930" s="196"/>
      <c r="G1930" s="196"/>
      <c r="H1930" s="196"/>
      <c r="I1930" s="196"/>
      <c r="J1930" s="196"/>
      <c r="L1930" s="196" t="s">
        <v>35</v>
      </c>
      <c r="M1930" s="196"/>
      <c r="N1930" s="196"/>
      <c r="O1930" s="196"/>
      <c r="P1930" s="196"/>
      <c r="Q1930" s="196"/>
      <c r="R1930" s="196"/>
      <c r="S1930" s="196"/>
      <c r="T1930" s="196"/>
      <c r="U1930" s="196"/>
      <c r="V1930" s="196"/>
      <c r="W1930" s="196"/>
      <c r="X1930" s="196"/>
      <c r="Y1930" s="196"/>
      <c r="Z1930" s="196"/>
      <c r="AA1930" s="64"/>
      <c r="AD1930"/>
      <c r="AE1930"/>
      <c r="AF1930"/>
      <c r="AG1930"/>
      <c r="AH1930"/>
      <c r="AI1930"/>
      <c r="AJ1930"/>
      <c r="AK1930"/>
      <c r="AL1930"/>
      <c r="AM1930"/>
    </row>
    <row r="1931" spans="1:39" x14ac:dyDescent="0.15">
      <c r="B1931" s="196"/>
      <c r="C1931" s="196"/>
      <c r="D1931" s="196"/>
      <c r="E1931" s="196"/>
      <c r="F1931" s="196"/>
      <c r="G1931" s="196"/>
      <c r="H1931" s="196"/>
      <c r="I1931" s="196"/>
      <c r="J1931" s="196"/>
      <c r="L1931" s="196"/>
      <c r="M1931" s="196"/>
      <c r="N1931" s="196"/>
      <c r="O1931" s="196"/>
      <c r="P1931" s="196"/>
      <c r="Q1931" s="196"/>
      <c r="R1931" s="196"/>
      <c r="S1931" s="196"/>
      <c r="T1931" s="196"/>
      <c r="U1931" s="196"/>
      <c r="V1931" s="196"/>
      <c r="W1931" s="196"/>
      <c r="X1931" s="196"/>
      <c r="Y1931" s="196"/>
      <c r="Z1931" s="196"/>
      <c r="AA1931" s="64"/>
    </row>
    <row r="1932" spans="1:39" x14ac:dyDescent="0.15">
      <c r="B1932" s="196"/>
      <c r="C1932" s="196"/>
      <c r="D1932" s="196"/>
      <c r="E1932" s="196"/>
      <c r="F1932" s="196"/>
      <c r="G1932" s="196"/>
      <c r="H1932" s="196"/>
      <c r="I1932" s="196"/>
      <c r="J1932" s="196"/>
      <c r="K1932" s="64"/>
      <c r="L1932" s="196"/>
      <c r="M1932" s="196"/>
      <c r="N1932" s="196"/>
      <c r="O1932" s="196"/>
      <c r="P1932" s="196"/>
      <c r="Q1932" s="196"/>
      <c r="R1932" s="196"/>
      <c r="S1932" s="196"/>
      <c r="T1932" s="196"/>
      <c r="U1932" s="196"/>
      <c r="V1932" s="196"/>
      <c r="W1932" s="196"/>
      <c r="X1932" s="196"/>
      <c r="Y1932" s="196"/>
      <c r="Z1932" s="196"/>
      <c r="AA1932" s="64"/>
      <c r="AD1932" s="196" t="s">
        <v>29</v>
      </c>
      <c r="AE1932" s="171"/>
      <c r="AF1932" s="171"/>
      <c r="AG1932" s="171"/>
      <c r="AH1932" s="171"/>
      <c r="AI1932" s="171"/>
      <c r="AJ1932" s="171"/>
      <c r="AK1932" s="171"/>
      <c r="AL1932" s="171"/>
      <c r="AM1932" s="171"/>
    </row>
    <row r="1933" spans="1:39" x14ac:dyDescent="0.15">
      <c r="B1933" s="196"/>
      <c r="C1933" s="196"/>
      <c r="D1933" s="196"/>
      <c r="E1933" s="196"/>
      <c r="F1933" s="196"/>
      <c r="G1933" s="196"/>
      <c r="H1933" s="196"/>
      <c r="I1933" s="196"/>
      <c r="J1933" s="196"/>
      <c r="K1933" s="64"/>
      <c r="L1933" s="196"/>
      <c r="M1933" s="196"/>
      <c r="N1933" s="196"/>
      <c r="O1933" s="196"/>
      <c r="P1933" s="196"/>
      <c r="Q1933" s="196"/>
      <c r="R1933" s="196"/>
      <c r="S1933" s="196"/>
      <c r="T1933" s="196"/>
      <c r="U1933" s="196"/>
      <c r="V1933" s="196"/>
      <c r="W1933" s="196"/>
      <c r="X1933" s="196"/>
      <c r="Y1933" s="196"/>
      <c r="Z1933" s="196"/>
      <c r="AA1933" s="64"/>
      <c r="AD1933" s="196"/>
      <c r="AE1933" s="196"/>
      <c r="AF1933" s="196"/>
      <c r="AG1933" s="196"/>
      <c r="AH1933" s="196"/>
      <c r="AI1933" s="196"/>
      <c r="AJ1933" s="196"/>
      <c r="AK1933" s="196"/>
      <c r="AL1933" s="196"/>
      <c r="AM1933" s="196"/>
    </row>
    <row r="1934" spans="1:39" x14ac:dyDescent="0.15">
      <c r="B1934" s="196"/>
      <c r="C1934" s="196"/>
      <c r="D1934" s="196"/>
      <c r="E1934" s="196"/>
      <c r="F1934" s="196"/>
      <c r="G1934" s="196"/>
      <c r="H1934" s="196"/>
      <c r="I1934" s="196"/>
      <c r="J1934" s="196"/>
      <c r="K1934" s="64"/>
      <c r="L1934" s="196"/>
      <c r="M1934" s="196"/>
      <c r="N1934" s="196"/>
      <c r="O1934" s="196"/>
      <c r="P1934" s="196"/>
      <c r="Q1934" s="196"/>
      <c r="R1934" s="196"/>
      <c r="S1934" s="196"/>
      <c r="T1934" s="196"/>
      <c r="U1934" s="196"/>
      <c r="V1934" s="196"/>
      <c r="W1934" s="196"/>
      <c r="X1934" s="196"/>
      <c r="Y1934" s="196"/>
      <c r="Z1934" s="196"/>
      <c r="AA1934" s="64"/>
      <c r="AD1934" s="196"/>
      <c r="AE1934" s="196"/>
      <c r="AF1934" s="196"/>
      <c r="AG1934" s="196"/>
      <c r="AH1934" s="196"/>
      <c r="AI1934" s="196"/>
      <c r="AJ1934" s="196"/>
      <c r="AK1934" s="196"/>
      <c r="AL1934" s="196"/>
      <c r="AM1934" s="196"/>
    </row>
    <row r="1935" spans="1:39" x14ac:dyDescent="0.15">
      <c r="K1935" s="64"/>
    </row>
    <row r="1936" spans="1:39" ht="16.5" customHeight="1" x14ac:dyDescent="0.15">
      <c r="A1936" s="80" t="s">
        <v>62</v>
      </c>
      <c r="B1936" s="81"/>
      <c r="C1936" s="81"/>
      <c r="D1936" s="81"/>
      <c r="E1936" s="81"/>
      <c r="F1936" s="81"/>
      <c r="G1936" s="81"/>
      <c r="H1936" s="81"/>
      <c r="I1936" s="81"/>
      <c r="J1936" s="81"/>
      <c r="K1936" s="81"/>
      <c r="L1936" s="81"/>
      <c r="M1936" s="81"/>
      <c r="N1936" s="81"/>
      <c r="O1936" s="81"/>
      <c r="P1936" s="81"/>
      <c r="Q1936" s="81"/>
      <c r="R1936" s="81"/>
      <c r="S1936" s="81"/>
      <c r="T1936" s="81"/>
      <c r="U1936" s="81"/>
      <c r="V1936" s="81"/>
      <c r="W1936" s="81"/>
      <c r="X1936" s="81"/>
      <c r="Y1936" s="81"/>
      <c r="Z1936" s="81"/>
      <c r="AA1936" s="81"/>
      <c r="AB1936" s="81"/>
      <c r="AC1936" s="81"/>
      <c r="AD1936" s="81"/>
      <c r="AE1936" s="81"/>
      <c r="AF1936" s="81"/>
      <c r="AG1936" s="81"/>
      <c r="AH1936" s="81"/>
      <c r="AI1936" s="81"/>
      <c r="AJ1936" s="81"/>
      <c r="AK1936" s="81"/>
      <c r="AL1936" s="81"/>
      <c r="AM1936" s="81"/>
    </row>
    <row r="1937" spans="1:41" ht="16.5" customHeight="1" x14ac:dyDescent="0.15">
      <c r="A1937" s="81"/>
      <c r="B1937" s="81"/>
      <c r="C1937" s="81"/>
      <c r="D1937" s="81"/>
      <c r="E1937" s="81"/>
      <c r="F1937" s="81"/>
      <c r="G1937" s="81"/>
      <c r="H1937" s="81"/>
      <c r="I1937" s="81"/>
      <c r="J1937" s="81"/>
      <c r="K1937" s="81"/>
      <c r="L1937" s="81"/>
      <c r="M1937" s="81"/>
      <c r="N1937" s="81"/>
      <c r="O1937" s="81"/>
      <c r="P1937" s="81"/>
      <c r="Q1937" s="81"/>
      <c r="R1937" s="81"/>
      <c r="S1937" s="81"/>
      <c r="T1937" s="81"/>
      <c r="U1937" s="81"/>
      <c r="V1937" s="81"/>
      <c r="W1937" s="81"/>
      <c r="X1937" s="81"/>
      <c r="Y1937" s="81"/>
      <c r="Z1937" s="81"/>
      <c r="AA1937" s="81"/>
      <c r="AB1937" s="81"/>
      <c r="AC1937" s="81"/>
      <c r="AD1937" s="81"/>
      <c r="AE1937" s="81"/>
      <c r="AF1937" s="81"/>
      <c r="AG1937" s="81"/>
      <c r="AH1937" s="81"/>
      <c r="AI1937" s="81"/>
      <c r="AJ1937" s="81"/>
      <c r="AK1937" s="81"/>
      <c r="AL1937" s="81"/>
      <c r="AM1937" s="81"/>
    </row>
    <row r="1938" spans="1:41" ht="14.25" thickBot="1" x14ac:dyDescent="0.2"/>
    <row r="1939" spans="1:41" ht="26.1" customHeight="1" thickTop="1" x14ac:dyDescent="0.15">
      <c r="A1939" s="280">
        <f>A1894</f>
        <v>5</v>
      </c>
      <c r="B1939" s="281"/>
      <c r="C1939" s="284" t="s">
        <v>0</v>
      </c>
      <c r="D1939" s="281">
        <f>D1894</f>
        <v>10</v>
      </c>
      <c r="E1939" s="281"/>
      <c r="F1939" s="284" t="s">
        <v>1</v>
      </c>
      <c r="G1939" s="281">
        <f>G1894</f>
        <v>31</v>
      </c>
      <c r="H1939" s="281"/>
      <c r="I1939" s="286" t="s">
        <v>2</v>
      </c>
      <c r="K1939" s="55"/>
      <c r="L1939" s="53"/>
      <c r="M1939" s="53"/>
      <c r="N1939" s="288">
        <f>N1894</f>
        <v>10</v>
      </c>
      <c r="O1939" s="288"/>
      <c r="P1939" s="288"/>
      <c r="Q1939" s="284" t="s">
        <v>1</v>
      </c>
      <c r="R1939" s="284" t="s">
        <v>7</v>
      </c>
      <c r="S1939" s="53"/>
      <c r="T1939" s="53"/>
      <c r="U1939" s="54"/>
      <c r="W1939" s="269" t="s">
        <v>21</v>
      </c>
      <c r="X1939" s="270"/>
      <c r="Y1939" s="270"/>
      <c r="Z1939" s="270"/>
      <c r="AA1939" s="270"/>
      <c r="AB1939" s="271">
        <f>AB1894</f>
        <v>646</v>
      </c>
      <c r="AC1939" s="272"/>
      <c r="AD1939" s="272"/>
      <c r="AE1939" s="272"/>
      <c r="AF1939" s="272"/>
      <c r="AG1939" s="272"/>
      <c r="AH1939" s="272"/>
      <c r="AI1939" s="272"/>
      <c r="AJ1939" s="272"/>
      <c r="AK1939" s="272"/>
      <c r="AL1939" s="272"/>
      <c r="AM1939" s="273"/>
    </row>
    <row r="1940" spans="1:41" ht="26.1" customHeight="1" thickBot="1" x14ac:dyDescent="0.2">
      <c r="A1940" s="282"/>
      <c r="B1940" s="283"/>
      <c r="C1940" s="285"/>
      <c r="D1940" s="283"/>
      <c r="E1940" s="283"/>
      <c r="F1940" s="285"/>
      <c r="G1940" s="283"/>
      <c r="H1940" s="283"/>
      <c r="I1940" s="287"/>
      <c r="K1940" s="56"/>
      <c r="L1940" s="57"/>
      <c r="M1940" s="57"/>
      <c r="N1940" s="289"/>
      <c r="O1940" s="289"/>
      <c r="P1940" s="289"/>
      <c r="Q1940" s="290"/>
      <c r="R1940" s="290"/>
      <c r="S1940" s="57"/>
      <c r="T1940" s="57"/>
      <c r="U1940" s="58"/>
      <c r="W1940" s="274" t="s">
        <v>49</v>
      </c>
      <c r="X1940" s="275"/>
      <c r="Y1940" s="275"/>
      <c r="Z1940" s="291" t="str">
        <f t="shared" ref="Z1940:Z1945" si="85">Z1895</f>
        <v>T8888888888888</v>
      </c>
      <c r="AA1940" s="292"/>
      <c r="AB1940" s="292"/>
      <c r="AC1940" s="292"/>
      <c r="AD1940" s="292"/>
      <c r="AE1940" s="292"/>
      <c r="AF1940" s="292"/>
      <c r="AG1940" s="292"/>
      <c r="AH1940" s="292"/>
      <c r="AI1940" s="292"/>
      <c r="AJ1940" s="292"/>
      <c r="AK1940" s="292"/>
      <c r="AL1940" s="292"/>
      <c r="AM1940" s="293"/>
    </row>
    <row r="1941" spans="1:41" ht="17.25" customHeight="1" thickTop="1" thickBot="1" x14ac:dyDescent="0.2">
      <c r="A1941" s="37" t="s">
        <v>81</v>
      </c>
      <c r="I1941" s="60"/>
      <c r="W1941" s="276" t="s">
        <v>22</v>
      </c>
      <c r="X1941" s="277"/>
      <c r="Y1941" s="62"/>
      <c r="Z1941" s="278" t="str">
        <f t="shared" si="85"/>
        <v>270-2225</v>
      </c>
      <c r="AA1941" s="278"/>
      <c r="AB1941" s="279"/>
      <c r="AC1941" s="61"/>
      <c r="AD1941" s="62"/>
      <c r="AE1941" s="62"/>
      <c r="AF1941" s="62"/>
      <c r="AG1941" s="62"/>
      <c r="AH1941" s="62"/>
      <c r="AI1941" s="62"/>
      <c r="AJ1941" s="62"/>
      <c r="AK1941" s="62"/>
      <c r="AL1941" s="62"/>
      <c r="AM1941" s="63"/>
      <c r="AO1941" s="64"/>
    </row>
    <row r="1942" spans="1:41" ht="17.25" customHeight="1" thickTop="1" x14ac:dyDescent="0.15">
      <c r="A1942" s="59"/>
      <c r="B1942" s="241" t="str">
        <f>B1897</f>
        <v>製造管理部</v>
      </c>
      <c r="C1942" s="242"/>
      <c r="D1942" s="242"/>
      <c r="E1942" s="242"/>
      <c r="F1942" s="242"/>
      <c r="G1942" s="242"/>
      <c r="I1942" s="60"/>
      <c r="K1942" s="261" t="s">
        <v>8</v>
      </c>
      <c r="L1942" s="264" t="str">
        <f>L1897</f>
        <v>三井住友</v>
      </c>
      <c r="M1942" s="265"/>
      <c r="N1942" s="265"/>
      <c r="O1942" s="266" t="s">
        <v>32</v>
      </c>
      <c r="P1942" s="267"/>
      <c r="Q1942" s="264" t="str">
        <f>Q1897</f>
        <v>松戸</v>
      </c>
      <c r="R1942" s="265"/>
      <c r="S1942" s="265"/>
      <c r="T1942" s="266" t="s">
        <v>4</v>
      </c>
      <c r="U1942" s="268"/>
      <c r="W1942" s="239" t="s">
        <v>12</v>
      </c>
      <c r="X1942" s="240"/>
      <c r="Z1942" s="241" t="str">
        <f t="shared" si="85"/>
        <v>千葉県松戸市東松戸2-20-1</v>
      </c>
      <c r="AA1942" s="241"/>
      <c r="AB1942" s="242"/>
      <c r="AC1942" s="242"/>
      <c r="AD1942" s="242"/>
      <c r="AE1942" s="242"/>
      <c r="AF1942" s="242"/>
      <c r="AG1942" s="242"/>
      <c r="AH1942" s="242"/>
      <c r="AI1942" s="242"/>
      <c r="AJ1942" s="242"/>
      <c r="AK1942" s="242"/>
      <c r="AL1942" s="242"/>
      <c r="AM1942" s="243"/>
    </row>
    <row r="1943" spans="1:41" ht="17.25" customHeight="1" x14ac:dyDescent="0.15">
      <c r="A1943" s="59"/>
      <c r="B1943" s="242"/>
      <c r="C1943" s="242"/>
      <c r="D1943" s="242"/>
      <c r="E1943" s="242"/>
      <c r="F1943" s="242"/>
      <c r="G1943" s="242"/>
      <c r="H1943" s="52" t="s">
        <v>3</v>
      </c>
      <c r="I1943" s="60"/>
      <c r="K1943" s="262"/>
      <c r="L1943" s="255" t="s">
        <v>9</v>
      </c>
      <c r="M1943" s="256"/>
      <c r="N1943" s="257"/>
      <c r="O1943" s="258" t="str">
        <f>O1898</f>
        <v>当座</v>
      </c>
      <c r="P1943" s="259"/>
      <c r="Q1943" s="259"/>
      <c r="R1943" s="259"/>
      <c r="S1943" s="259"/>
      <c r="T1943" s="259"/>
      <c r="U1943" s="260"/>
      <c r="W1943" s="239" t="s">
        <v>13</v>
      </c>
      <c r="X1943" s="240"/>
      <c r="Z1943" s="241" t="str">
        <f t="shared" si="85"/>
        <v>秩父産業株式会社</v>
      </c>
      <c r="AA1943" s="241"/>
      <c r="AB1943" s="241"/>
      <c r="AC1943" s="241"/>
      <c r="AD1943" s="241"/>
      <c r="AE1943" s="241"/>
      <c r="AF1943" s="241"/>
      <c r="AG1943" s="241"/>
      <c r="AH1943" s="241"/>
      <c r="AI1943" s="241"/>
      <c r="AJ1943" s="241"/>
      <c r="AK1943" s="241"/>
      <c r="AL1943" s="34" t="s">
        <v>60</v>
      </c>
      <c r="AM1943" s="60"/>
    </row>
    <row r="1944" spans="1:41" ht="17.25" customHeight="1" x14ac:dyDescent="0.15">
      <c r="A1944" s="59"/>
      <c r="I1944" s="60"/>
      <c r="K1944" s="262"/>
      <c r="L1944" s="255" t="s">
        <v>10</v>
      </c>
      <c r="M1944" s="256"/>
      <c r="N1944" s="257"/>
      <c r="O1944" s="311">
        <f>O1899</f>
        <v>1234567</v>
      </c>
      <c r="P1944" s="312"/>
      <c r="Q1944" s="312"/>
      <c r="R1944" s="312"/>
      <c r="S1944" s="312"/>
      <c r="T1944" s="312"/>
      <c r="U1944" s="313"/>
      <c r="W1944" s="239" t="s">
        <v>23</v>
      </c>
      <c r="X1944" s="240"/>
      <c r="Z1944" s="241" t="str">
        <f t="shared" si="85"/>
        <v>047-311-1201</v>
      </c>
      <c r="AA1944" s="241"/>
      <c r="AB1944" s="242"/>
      <c r="AC1944" s="242"/>
      <c r="AD1944" s="242"/>
      <c r="AE1944" s="242"/>
      <c r="AF1944" s="242"/>
      <c r="AG1944" s="242"/>
      <c r="AH1944" s="242"/>
      <c r="AI1944" s="242"/>
      <c r="AJ1944" s="242"/>
      <c r="AK1944" s="242"/>
      <c r="AL1944" s="242"/>
      <c r="AM1944" s="243"/>
    </row>
    <row r="1945" spans="1:41" ht="17.25" customHeight="1" thickBot="1" x14ac:dyDescent="0.2">
      <c r="A1945" s="56"/>
      <c r="B1945" s="57" t="s">
        <v>4</v>
      </c>
      <c r="C1945" s="57"/>
      <c r="D1945" s="57" t="s">
        <v>5</v>
      </c>
      <c r="E1945" s="57"/>
      <c r="F1945" s="57"/>
      <c r="G1945" s="57" t="s">
        <v>6</v>
      </c>
      <c r="H1945" s="57"/>
      <c r="I1945" s="58"/>
      <c r="K1945" s="263"/>
      <c r="L1945" s="244" t="s">
        <v>11</v>
      </c>
      <c r="M1945" s="245"/>
      <c r="N1945" s="246"/>
      <c r="O1945" s="306" t="str">
        <f>O1900</f>
        <v>チチブサンギョウ（カ</v>
      </c>
      <c r="P1945" s="324"/>
      <c r="Q1945" s="324"/>
      <c r="R1945" s="324"/>
      <c r="S1945" s="324"/>
      <c r="T1945" s="324"/>
      <c r="U1945" s="325"/>
      <c r="W1945" s="250" t="s">
        <v>24</v>
      </c>
      <c r="X1945" s="251"/>
      <c r="Y1945" s="57"/>
      <c r="Z1945" s="252" t="str">
        <f t="shared" si="85"/>
        <v>047-311-1310</v>
      </c>
      <c r="AA1945" s="252"/>
      <c r="AB1945" s="253"/>
      <c r="AC1945" s="253"/>
      <c r="AD1945" s="253"/>
      <c r="AE1945" s="253"/>
      <c r="AF1945" s="253"/>
      <c r="AG1945" s="253"/>
      <c r="AH1945" s="253"/>
      <c r="AI1945" s="253"/>
      <c r="AJ1945" s="253"/>
      <c r="AK1945" s="253"/>
      <c r="AL1945" s="253"/>
      <c r="AM1945" s="254"/>
    </row>
    <row r="1946" spans="1:41" ht="14.25" thickTop="1" x14ac:dyDescent="0.15">
      <c r="E1946" s="1" t="s">
        <v>25</v>
      </c>
      <c r="AL1946" s="1"/>
    </row>
    <row r="1947" spans="1:41" ht="17.25" x14ac:dyDescent="0.15">
      <c r="A1947" s="52" t="s">
        <v>14</v>
      </c>
      <c r="R1947" s="10" t="s">
        <v>44</v>
      </c>
      <c r="S1947"/>
      <c r="Z1947" s="35" t="s">
        <v>61</v>
      </c>
    </row>
    <row r="1948" spans="1:41" ht="8.25" customHeight="1" thickBot="1" x14ac:dyDescent="0.2"/>
    <row r="1949" spans="1:41" ht="24" customHeight="1" thickTop="1" x14ac:dyDescent="0.15">
      <c r="A1949" s="232" t="s">
        <v>16</v>
      </c>
      <c r="B1949" s="233"/>
      <c r="C1949" s="233"/>
      <c r="D1949" s="233"/>
      <c r="E1949" s="234"/>
      <c r="F1949" s="65" t="s">
        <v>17</v>
      </c>
      <c r="G1949" s="66" t="s">
        <v>2</v>
      </c>
      <c r="H1949" s="235" t="s">
        <v>43</v>
      </c>
      <c r="I1949" s="236"/>
      <c r="J1949" s="236"/>
      <c r="K1949" s="236"/>
      <c r="L1949" s="236"/>
      <c r="M1949" s="236"/>
      <c r="N1949" s="236"/>
      <c r="O1949" s="236"/>
      <c r="P1949" s="236"/>
      <c r="Q1949" s="236" t="s">
        <v>18</v>
      </c>
      <c r="R1949" s="236"/>
      <c r="S1949" s="236" t="s">
        <v>26</v>
      </c>
      <c r="T1949" s="236"/>
      <c r="U1949" s="236" t="s">
        <v>31</v>
      </c>
      <c r="V1949" s="237"/>
      <c r="W1949" s="237"/>
      <c r="X1949" s="236" t="s">
        <v>19</v>
      </c>
      <c r="Y1949" s="236"/>
      <c r="Z1949" s="236"/>
      <c r="AA1949" s="236"/>
      <c r="AB1949" s="236"/>
      <c r="AC1949" s="238"/>
      <c r="AD1949" s="238"/>
      <c r="AE1949" s="226" t="s">
        <v>20</v>
      </c>
      <c r="AF1949" s="227"/>
      <c r="AG1949" s="228"/>
      <c r="AI1949" s="229" t="s">
        <v>36</v>
      </c>
      <c r="AJ1949" s="230"/>
      <c r="AK1949" s="230"/>
      <c r="AL1949" s="230"/>
      <c r="AM1949" s="231"/>
    </row>
    <row r="1950" spans="1:41" ht="24" customHeight="1" x14ac:dyDescent="0.15">
      <c r="A1950" s="216"/>
      <c r="B1950" s="214"/>
      <c r="C1950" s="214"/>
      <c r="D1950" s="214"/>
      <c r="E1950" s="217"/>
      <c r="F1950" s="68"/>
      <c r="G1950" s="67"/>
      <c r="H1950" s="218"/>
      <c r="I1950" s="214"/>
      <c r="J1950" s="214"/>
      <c r="K1950" s="214"/>
      <c r="L1950" s="214"/>
      <c r="M1950" s="214"/>
      <c r="N1950" s="214"/>
      <c r="O1950" s="214"/>
      <c r="P1950" s="214"/>
      <c r="Q1950" s="219"/>
      <c r="R1950" s="219"/>
      <c r="S1950" s="336"/>
      <c r="T1950" s="337"/>
      <c r="U1950" s="222"/>
      <c r="V1950" s="223"/>
      <c r="W1950" s="223"/>
      <c r="X1950" s="224">
        <f>ROUND(Q1950*U1950,0)</f>
        <v>0</v>
      </c>
      <c r="Y1950" s="224"/>
      <c r="Z1950" s="224"/>
      <c r="AA1950" s="224"/>
      <c r="AB1950" s="224"/>
      <c r="AC1950" s="225"/>
      <c r="AD1950" s="225"/>
      <c r="AE1950" s="213"/>
      <c r="AF1950" s="214"/>
      <c r="AG1950" s="215"/>
      <c r="AI1950" s="206"/>
      <c r="AJ1950" s="207"/>
      <c r="AK1950" s="207"/>
      <c r="AL1950" s="208"/>
      <c r="AM1950" s="209"/>
    </row>
    <row r="1951" spans="1:41" ht="24" customHeight="1" x14ac:dyDescent="0.15">
      <c r="A1951" s="216"/>
      <c r="B1951" s="214"/>
      <c r="C1951" s="214"/>
      <c r="D1951" s="214"/>
      <c r="E1951" s="217"/>
      <c r="F1951" s="68"/>
      <c r="G1951" s="67"/>
      <c r="H1951" s="218"/>
      <c r="I1951" s="214"/>
      <c r="J1951" s="214"/>
      <c r="K1951" s="214"/>
      <c r="L1951" s="214"/>
      <c r="M1951" s="214"/>
      <c r="N1951" s="214"/>
      <c r="O1951" s="214"/>
      <c r="P1951" s="214"/>
      <c r="Q1951" s="219"/>
      <c r="R1951" s="219"/>
      <c r="S1951" s="336"/>
      <c r="T1951" s="337"/>
      <c r="U1951" s="222"/>
      <c r="V1951" s="223"/>
      <c r="W1951" s="223"/>
      <c r="X1951" s="224">
        <f t="shared" ref="X1951:X1963" si="86">ROUND(Q1951*U1951,0)</f>
        <v>0</v>
      </c>
      <c r="Y1951" s="224"/>
      <c r="Z1951" s="224"/>
      <c r="AA1951" s="224"/>
      <c r="AB1951" s="224"/>
      <c r="AC1951" s="225"/>
      <c r="AD1951" s="225"/>
      <c r="AE1951" s="213"/>
      <c r="AF1951" s="214"/>
      <c r="AG1951" s="215"/>
      <c r="AI1951" s="206"/>
      <c r="AJ1951" s="207"/>
      <c r="AK1951" s="207"/>
      <c r="AL1951" s="208"/>
      <c r="AM1951" s="209"/>
    </row>
    <row r="1952" spans="1:41" ht="24" customHeight="1" x14ac:dyDescent="0.15">
      <c r="A1952" s="216"/>
      <c r="B1952" s="214"/>
      <c r="C1952" s="214"/>
      <c r="D1952" s="214"/>
      <c r="E1952" s="217"/>
      <c r="F1952" s="68"/>
      <c r="G1952" s="67"/>
      <c r="H1952" s="218"/>
      <c r="I1952" s="214"/>
      <c r="J1952" s="214"/>
      <c r="K1952" s="214"/>
      <c r="L1952" s="214"/>
      <c r="M1952" s="214"/>
      <c r="N1952" s="214"/>
      <c r="O1952" s="214"/>
      <c r="P1952" s="214"/>
      <c r="Q1952" s="219"/>
      <c r="R1952" s="219"/>
      <c r="S1952" s="336"/>
      <c r="T1952" s="337"/>
      <c r="U1952" s="222"/>
      <c r="V1952" s="223"/>
      <c r="W1952" s="223"/>
      <c r="X1952" s="224">
        <f t="shared" si="86"/>
        <v>0</v>
      </c>
      <c r="Y1952" s="224"/>
      <c r="Z1952" s="224"/>
      <c r="AA1952" s="224"/>
      <c r="AB1952" s="224"/>
      <c r="AC1952" s="225"/>
      <c r="AD1952" s="225"/>
      <c r="AE1952" s="213"/>
      <c r="AF1952" s="214"/>
      <c r="AG1952" s="215"/>
      <c r="AI1952" s="206"/>
      <c r="AJ1952" s="207"/>
      <c r="AK1952" s="207"/>
      <c r="AL1952" s="208"/>
      <c r="AM1952" s="209"/>
    </row>
    <row r="1953" spans="1:39" ht="24" customHeight="1" x14ac:dyDescent="0.15">
      <c r="A1953" s="216"/>
      <c r="B1953" s="214"/>
      <c r="C1953" s="214"/>
      <c r="D1953" s="214"/>
      <c r="E1953" s="217"/>
      <c r="F1953" s="68"/>
      <c r="G1953" s="67"/>
      <c r="H1953" s="218"/>
      <c r="I1953" s="214"/>
      <c r="J1953" s="214"/>
      <c r="K1953" s="214"/>
      <c r="L1953" s="214"/>
      <c r="M1953" s="214"/>
      <c r="N1953" s="214"/>
      <c r="O1953" s="214"/>
      <c r="P1953" s="214"/>
      <c r="Q1953" s="219"/>
      <c r="R1953" s="219"/>
      <c r="S1953" s="336"/>
      <c r="T1953" s="337"/>
      <c r="U1953" s="222"/>
      <c r="V1953" s="223"/>
      <c r="W1953" s="223"/>
      <c r="X1953" s="224">
        <f t="shared" si="86"/>
        <v>0</v>
      </c>
      <c r="Y1953" s="224"/>
      <c r="Z1953" s="224"/>
      <c r="AA1953" s="224"/>
      <c r="AB1953" s="224"/>
      <c r="AC1953" s="225"/>
      <c r="AD1953" s="225"/>
      <c r="AE1953" s="213"/>
      <c r="AF1953" s="214"/>
      <c r="AG1953" s="215"/>
      <c r="AI1953" s="206"/>
      <c r="AJ1953" s="207"/>
      <c r="AK1953" s="207"/>
      <c r="AL1953" s="208"/>
      <c r="AM1953" s="209"/>
    </row>
    <row r="1954" spans="1:39" ht="24" customHeight="1" x14ac:dyDescent="0.15">
      <c r="A1954" s="216"/>
      <c r="B1954" s="214"/>
      <c r="C1954" s="214"/>
      <c r="D1954" s="214"/>
      <c r="E1954" s="217"/>
      <c r="F1954" s="68"/>
      <c r="G1954" s="67"/>
      <c r="H1954" s="218"/>
      <c r="I1954" s="214"/>
      <c r="J1954" s="214"/>
      <c r="K1954" s="214"/>
      <c r="L1954" s="214"/>
      <c r="M1954" s="214"/>
      <c r="N1954" s="214"/>
      <c r="O1954" s="214"/>
      <c r="P1954" s="214"/>
      <c r="Q1954" s="219"/>
      <c r="R1954" s="219"/>
      <c r="S1954" s="336"/>
      <c r="T1954" s="337"/>
      <c r="U1954" s="222"/>
      <c r="V1954" s="223"/>
      <c r="W1954" s="223"/>
      <c r="X1954" s="224">
        <f t="shared" si="86"/>
        <v>0</v>
      </c>
      <c r="Y1954" s="224"/>
      <c r="Z1954" s="224"/>
      <c r="AA1954" s="224"/>
      <c r="AB1954" s="224"/>
      <c r="AC1954" s="225"/>
      <c r="AD1954" s="225"/>
      <c r="AE1954" s="213"/>
      <c r="AF1954" s="214"/>
      <c r="AG1954" s="215"/>
      <c r="AI1954" s="206"/>
      <c r="AJ1954" s="207"/>
      <c r="AK1954" s="207"/>
      <c r="AL1954" s="208"/>
      <c r="AM1954" s="209"/>
    </row>
    <row r="1955" spans="1:39" ht="24" customHeight="1" x14ac:dyDescent="0.15">
      <c r="A1955" s="216"/>
      <c r="B1955" s="214"/>
      <c r="C1955" s="214"/>
      <c r="D1955" s="214"/>
      <c r="E1955" s="217"/>
      <c r="F1955" s="68"/>
      <c r="G1955" s="67"/>
      <c r="H1955" s="218"/>
      <c r="I1955" s="214"/>
      <c r="J1955" s="214"/>
      <c r="K1955" s="214"/>
      <c r="L1955" s="214"/>
      <c r="M1955" s="214"/>
      <c r="N1955" s="214"/>
      <c r="O1955" s="214"/>
      <c r="P1955" s="214"/>
      <c r="Q1955" s="219"/>
      <c r="R1955" s="219"/>
      <c r="S1955" s="336"/>
      <c r="T1955" s="337"/>
      <c r="U1955" s="222"/>
      <c r="V1955" s="223"/>
      <c r="W1955" s="223"/>
      <c r="X1955" s="224">
        <f t="shared" si="86"/>
        <v>0</v>
      </c>
      <c r="Y1955" s="224"/>
      <c r="Z1955" s="224"/>
      <c r="AA1955" s="224"/>
      <c r="AB1955" s="224"/>
      <c r="AC1955" s="225"/>
      <c r="AD1955" s="225"/>
      <c r="AE1955" s="213"/>
      <c r="AF1955" s="214"/>
      <c r="AG1955" s="215"/>
      <c r="AI1955" s="206"/>
      <c r="AJ1955" s="207"/>
      <c r="AK1955" s="207"/>
      <c r="AL1955" s="208"/>
      <c r="AM1955" s="209"/>
    </row>
    <row r="1956" spans="1:39" ht="24" customHeight="1" x14ac:dyDescent="0.15">
      <c r="A1956" s="216"/>
      <c r="B1956" s="214"/>
      <c r="C1956" s="214"/>
      <c r="D1956" s="214"/>
      <c r="E1956" s="217"/>
      <c r="F1956" s="68"/>
      <c r="G1956" s="67"/>
      <c r="H1956" s="218"/>
      <c r="I1956" s="214"/>
      <c r="J1956" s="214"/>
      <c r="K1956" s="214"/>
      <c r="L1956" s="214"/>
      <c r="M1956" s="214"/>
      <c r="N1956" s="214"/>
      <c r="O1956" s="214"/>
      <c r="P1956" s="214"/>
      <c r="Q1956" s="219"/>
      <c r="R1956" s="219"/>
      <c r="S1956" s="336"/>
      <c r="T1956" s="337"/>
      <c r="U1956" s="222"/>
      <c r="V1956" s="223"/>
      <c r="W1956" s="223"/>
      <c r="X1956" s="224">
        <f t="shared" si="86"/>
        <v>0</v>
      </c>
      <c r="Y1956" s="224"/>
      <c r="Z1956" s="224"/>
      <c r="AA1956" s="224"/>
      <c r="AB1956" s="224"/>
      <c r="AC1956" s="225"/>
      <c r="AD1956" s="225"/>
      <c r="AE1956" s="213"/>
      <c r="AF1956" s="214"/>
      <c r="AG1956" s="215"/>
      <c r="AI1956" s="206"/>
      <c r="AJ1956" s="207"/>
      <c r="AK1956" s="207"/>
      <c r="AL1956" s="208"/>
      <c r="AM1956" s="209"/>
    </row>
    <row r="1957" spans="1:39" ht="24" customHeight="1" x14ac:dyDescent="0.15">
      <c r="A1957" s="216"/>
      <c r="B1957" s="214"/>
      <c r="C1957" s="214"/>
      <c r="D1957" s="214"/>
      <c r="E1957" s="217"/>
      <c r="F1957" s="68"/>
      <c r="G1957" s="67"/>
      <c r="H1957" s="218"/>
      <c r="I1957" s="214"/>
      <c r="J1957" s="214"/>
      <c r="K1957" s="214"/>
      <c r="L1957" s="214"/>
      <c r="M1957" s="214"/>
      <c r="N1957" s="214"/>
      <c r="O1957" s="214"/>
      <c r="P1957" s="214"/>
      <c r="Q1957" s="219"/>
      <c r="R1957" s="219"/>
      <c r="S1957" s="336"/>
      <c r="T1957" s="337"/>
      <c r="U1957" s="222"/>
      <c r="V1957" s="223"/>
      <c r="W1957" s="223"/>
      <c r="X1957" s="224">
        <f t="shared" si="86"/>
        <v>0</v>
      </c>
      <c r="Y1957" s="224"/>
      <c r="Z1957" s="224"/>
      <c r="AA1957" s="224"/>
      <c r="AB1957" s="224"/>
      <c r="AC1957" s="225"/>
      <c r="AD1957" s="225"/>
      <c r="AE1957" s="213"/>
      <c r="AF1957" s="214"/>
      <c r="AG1957" s="215"/>
      <c r="AI1957" s="206"/>
      <c r="AJ1957" s="207"/>
      <c r="AK1957" s="207"/>
      <c r="AL1957" s="208"/>
      <c r="AM1957" s="209"/>
    </row>
    <row r="1958" spans="1:39" ht="24" customHeight="1" x14ac:dyDescent="0.15">
      <c r="A1958" s="216"/>
      <c r="B1958" s="214"/>
      <c r="C1958" s="214"/>
      <c r="D1958" s="214"/>
      <c r="E1958" s="217"/>
      <c r="F1958" s="68"/>
      <c r="G1958" s="67"/>
      <c r="H1958" s="218"/>
      <c r="I1958" s="214"/>
      <c r="J1958" s="214"/>
      <c r="K1958" s="214"/>
      <c r="L1958" s="214"/>
      <c r="M1958" s="214"/>
      <c r="N1958" s="214"/>
      <c r="O1958" s="214"/>
      <c r="P1958" s="214"/>
      <c r="Q1958" s="219"/>
      <c r="R1958" s="219"/>
      <c r="S1958" s="336"/>
      <c r="T1958" s="337"/>
      <c r="U1958" s="222"/>
      <c r="V1958" s="223"/>
      <c r="W1958" s="223"/>
      <c r="X1958" s="224">
        <f t="shared" si="86"/>
        <v>0</v>
      </c>
      <c r="Y1958" s="224"/>
      <c r="Z1958" s="224"/>
      <c r="AA1958" s="224"/>
      <c r="AB1958" s="224"/>
      <c r="AC1958" s="225"/>
      <c r="AD1958" s="225"/>
      <c r="AE1958" s="213"/>
      <c r="AF1958" s="214"/>
      <c r="AG1958" s="215"/>
      <c r="AI1958" s="206"/>
      <c r="AJ1958" s="207"/>
      <c r="AK1958" s="207"/>
      <c r="AL1958" s="208"/>
      <c r="AM1958" s="209"/>
    </row>
    <row r="1959" spans="1:39" ht="24" customHeight="1" x14ac:dyDescent="0.15">
      <c r="A1959" s="216"/>
      <c r="B1959" s="214"/>
      <c r="C1959" s="214"/>
      <c r="D1959" s="214"/>
      <c r="E1959" s="217"/>
      <c r="F1959" s="68"/>
      <c r="G1959" s="67"/>
      <c r="H1959" s="218"/>
      <c r="I1959" s="214"/>
      <c r="J1959" s="214"/>
      <c r="K1959" s="214"/>
      <c r="L1959" s="214"/>
      <c r="M1959" s="214"/>
      <c r="N1959" s="214"/>
      <c r="O1959" s="214"/>
      <c r="P1959" s="214"/>
      <c r="Q1959" s="219"/>
      <c r="R1959" s="219"/>
      <c r="S1959" s="336"/>
      <c r="T1959" s="337"/>
      <c r="U1959" s="222"/>
      <c r="V1959" s="223"/>
      <c r="W1959" s="223"/>
      <c r="X1959" s="224">
        <f t="shared" si="86"/>
        <v>0</v>
      </c>
      <c r="Y1959" s="224"/>
      <c r="Z1959" s="224"/>
      <c r="AA1959" s="224"/>
      <c r="AB1959" s="224"/>
      <c r="AC1959" s="225"/>
      <c r="AD1959" s="225"/>
      <c r="AE1959" s="213"/>
      <c r="AF1959" s="214"/>
      <c r="AG1959" s="215"/>
      <c r="AI1959" s="206"/>
      <c r="AJ1959" s="207"/>
      <c r="AK1959" s="207"/>
      <c r="AL1959" s="208"/>
      <c r="AM1959" s="209"/>
    </row>
    <row r="1960" spans="1:39" ht="24" customHeight="1" x14ac:dyDescent="0.15">
      <c r="A1960" s="216"/>
      <c r="B1960" s="214"/>
      <c r="C1960" s="214"/>
      <c r="D1960" s="214"/>
      <c r="E1960" s="217"/>
      <c r="F1960" s="68"/>
      <c r="G1960" s="67"/>
      <c r="H1960" s="218"/>
      <c r="I1960" s="214"/>
      <c r="J1960" s="214"/>
      <c r="K1960" s="214"/>
      <c r="L1960" s="214"/>
      <c r="M1960" s="214"/>
      <c r="N1960" s="214"/>
      <c r="O1960" s="214"/>
      <c r="P1960" s="214"/>
      <c r="Q1960" s="219"/>
      <c r="R1960" s="219"/>
      <c r="S1960" s="336"/>
      <c r="T1960" s="337"/>
      <c r="U1960" s="222"/>
      <c r="V1960" s="223"/>
      <c r="W1960" s="223"/>
      <c r="X1960" s="224">
        <f t="shared" si="86"/>
        <v>0</v>
      </c>
      <c r="Y1960" s="224"/>
      <c r="Z1960" s="224"/>
      <c r="AA1960" s="224"/>
      <c r="AB1960" s="224"/>
      <c r="AC1960" s="225"/>
      <c r="AD1960" s="225"/>
      <c r="AE1960" s="213"/>
      <c r="AF1960" s="214"/>
      <c r="AG1960" s="215"/>
      <c r="AI1960" s="206"/>
      <c r="AJ1960" s="207"/>
      <c r="AK1960" s="207"/>
      <c r="AL1960" s="208"/>
      <c r="AM1960" s="209"/>
    </row>
    <row r="1961" spans="1:39" ht="24" customHeight="1" x14ac:dyDescent="0.15">
      <c r="A1961" s="216"/>
      <c r="B1961" s="214"/>
      <c r="C1961" s="214"/>
      <c r="D1961" s="214"/>
      <c r="E1961" s="217"/>
      <c r="F1961" s="68"/>
      <c r="G1961" s="67"/>
      <c r="H1961" s="218"/>
      <c r="I1961" s="214"/>
      <c r="J1961" s="214"/>
      <c r="K1961" s="214"/>
      <c r="L1961" s="214"/>
      <c r="M1961" s="214"/>
      <c r="N1961" s="214"/>
      <c r="O1961" s="214"/>
      <c r="P1961" s="214"/>
      <c r="Q1961" s="219"/>
      <c r="R1961" s="219"/>
      <c r="S1961" s="336"/>
      <c r="T1961" s="337"/>
      <c r="U1961" s="222"/>
      <c r="V1961" s="223"/>
      <c r="W1961" s="223"/>
      <c r="X1961" s="224">
        <f t="shared" si="86"/>
        <v>0</v>
      </c>
      <c r="Y1961" s="224"/>
      <c r="Z1961" s="224"/>
      <c r="AA1961" s="224"/>
      <c r="AB1961" s="224"/>
      <c r="AC1961" s="225"/>
      <c r="AD1961" s="225"/>
      <c r="AE1961" s="213"/>
      <c r="AF1961" s="214"/>
      <c r="AG1961" s="215"/>
      <c r="AI1961" s="206"/>
      <c r="AJ1961" s="207"/>
      <c r="AK1961" s="207"/>
      <c r="AL1961" s="208"/>
      <c r="AM1961" s="209"/>
    </row>
    <row r="1962" spans="1:39" ht="24" customHeight="1" x14ac:dyDescent="0.15">
      <c r="A1962" s="216"/>
      <c r="B1962" s="214"/>
      <c r="C1962" s="214"/>
      <c r="D1962" s="214"/>
      <c r="E1962" s="217"/>
      <c r="F1962" s="68"/>
      <c r="G1962" s="67"/>
      <c r="H1962" s="218"/>
      <c r="I1962" s="214"/>
      <c r="J1962" s="214"/>
      <c r="K1962" s="214"/>
      <c r="L1962" s="214"/>
      <c r="M1962" s="214"/>
      <c r="N1962" s="214"/>
      <c r="O1962" s="214"/>
      <c r="P1962" s="214"/>
      <c r="Q1962" s="219"/>
      <c r="R1962" s="219"/>
      <c r="S1962" s="336"/>
      <c r="T1962" s="337"/>
      <c r="U1962" s="222"/>
      <c r="V1962" s="223"/>
      <c r="W1962" s="223"/>
      <c r="X1962" s="224">
        <f t="shared" si="86"/>
        <v>0</v>
      </c>
      <c r="Y1962" s="224"/>
      <c r="Z1962" s="224"/>
      <c r="AA1962" s="224"/>
      <c r="AB1962" s="224"/>
      <c r="AC1962" s="225"/>
      <c r="AD1962" s="225"/>
      <c r="AE1962" s="213"/>
      <c r="AF1962" s="214"/>
      <c r="AG1962" s="215"/>
      <c r="AI1962" s="206"/>
      <c r="AJ1962" s="207"/>
      <c r="AK1962" s="207"/>
      <c r="AL1962" s="208"/>
      <c r="AM1962" s="209"/>
    </row>
    <row r="1963" spans="1:39" ht="24" customHeight="1" x14ac:dyDescent="0.15">
      <c r="A1963" s="216"/>
      <c r="B1963" s="214"/>
      <c r="C1963" s="214"/>
      <c r="D1963" s="214"/>
      <c r="E1963" s="217"/>
      <c r="F1963" s="68"/>
      <c r="G1963" s="67"/>
      <c r="H1963" s="218"/>
      <c r="I1963" s="214"/>
      <c r="J1963" s="214"/>
      <c r="K1963" s="214"/>
      <c r="L1963" s="214"/>
      <c r="M1963" s="214"/>
      <c r="N1963" s="214"/>
      <c r="O1963" s="214"/>
      <c r="P1963" s="214"/>
      <c r="Q1963" s="219"/>
      <c r="R1963" s="219"/>
      <c r="S1963" s="336"/>
      <c r="T1963" s="337"/>
      <c r="U1963" s="222"/>
      <c r="V1963" s="223"/>
      <c r="W1963" s="223"/>
      <c r="X1963" s="224">
        <f t="shared" si="86"/>
        <v>0</v>
      </c>
      <c r="Y1963" s="224"/>
      <c r="Z1963" s="224"/>
      <c r="AA1963" s="224"/>
      <c r="AB1963" s="224"/>
      <c r="AC1963" s="225"/>
      <c r="AD1963" s="225"/>
      <c r="AE1963" s="213"/>
      <c r="AF1963" s="214"/>
      <c r="AG1963" s="215"/>
      <c r="AI1963" s="206"/>
      <c r="AJ1963" s="207"/>
      <c r="AK1963" s="207"/>
      <c r="AL1963" s="208"/>
      <c r="AM1963" s="209"/>
    </row>
    <row r="1964" spans="1:39" ht="24" customHeight="1" thickBot="1" x14ac:dyDescent="0.2">
      <c r="A1964" s="216"/>
      <c r="B1964" s="214"/>
      <c r="C1964" s="214"/>
      <c r="D1964" s="214"/>
      <c r="E1964" s="217"/>
      <c r="F1964" s="68"/>
      <c r="G1964" s="67"/>
      <c r="H1964" s="218"/>
      <c r="I1964" s="214"/>
      <c r="J1964" s="214"/>
      <c r="K1964" s="214"/>
      <c r="L1964" s="214"/>
      <c r="M1964" s="214"/>
      <c r="N1964" s="214"/>
      <c r="O1964" s="214"/>
      <c r="P1964" s="214"/>
      <c r="Q1964" s="219"/>
      <c r="R1964" s="219"/>
      <c r="S1964" s="336"/>
      <c r="T1964" s="337"/>
      <c r="U1964" s="222"/>
      <c r="V1964" s="223"/>
      <c r="W1964" s="223"/>
      <c r="X1964" s="224">
        <f>ROUND(Q1964*U1964,0)</f>
        <v>0</v>
      </c>
      <c r="Y1964" s="224"/>
      <c r="Z1964" s="224"/>
      <c r="AA1964" s="224"/>
      <c r="AB1964" s="224"/>
      <c r="AC1964" s="225"/>
      <c r="AD1964" s="225"/>
      <c r="AE1964" s="213"/>
      <c r="AF1964" s="214"/>
      <c r="AG1964" s="215"/>
      <c r="AI1964" s="206"/>
      <c r="AJ1964" s="207"/>
      <c r="AK1964" s="207"/>
      <c r="AL1964" s="208"/>
      <c r="AM1964" s="209"/>
    </row>
    <row r="1965" spans="1:39" ht="24" customHeight="1" thickTop="1" thickBot="1" x14ac:dyDescent="0.2">
      <c r="A1965" s="197"/>
      <c r="B1965" s="198"/>
      <c r="C1965" s="198"/>
      <c r="D1965" s="198"/>
      <c r="E1965" s="199"/>
      <c r="F1965" s="70"/>
      <c r="G1965" s="69"/>
      <c r="H1965" s="200" t="s">
        <v>64</v>
      </c>
      <c r="I1965" s="201"/>
      <c r="J1965" s="201"/>
      <c r="K1965" s="201"/>
      <c r="L1965" s="201"/>
      <c r="M1965" s="201"/>
      <c r="N1965" s="201"/>
      <c r="O1965" s="201"/>
      <c r="P1965" s="201"/>
      <c r="Q1965" s="200"/>
      <c r="R1965" s="200"/>
      <c r="S1965" s="200"/>
      <c r="T1965" s="200"/>
      <c r="U1965" s="200"/>
      <c r="V1965" s="200"/>
      <c r="W1965" s="200"/>
      <c r="X1965" s="202">
        <f>SUM(X1950:AD1964)</f>
        <v>0</v>
      </c>
      <c r="Y1965" s="202"/>
      <c r="Z1965" s="202"/>
      <c r="AA1965" s="202"/>
      <c r="AB1965" s="202"/>
      <c r="AC1965" s="203"/>
      <c r="AD1965" s="203"/>
      <c r="AE1965" s="204"/>
      <c r="AF1965" s="198"/>
      <c r="AG1965" s="205"/>
      <c r="AI1965" s="206"/>
      <c r="AJ1965" s="207"/>
      <c r="AK1965" s="207"/>
      <c r="AL1965" s="208"/>
      <c r="AM1965" s="209"/>
    </row>
    <row r="1966" spans="1:39" ht="14.25" thickTop="1" x14ac:dyDescent="0.15"/>
    <row r="1967" spans="1:39" ht="15.75" customHeight="1" x14ac:dyDescent="0.15">
      <c r="A1967" s="52" t="s">
        <v>30</v>
      </c>
      <c r="W1967" s="71"/>
      <c r="X1967" s="20"/>
      <c r="Y1967" s="172" t="s">
        <v>37</v>
      </c>
      <c r="Z1967" s="173"/>
      <c r="AA1967" s="173"/>
      <c r="AB1967" s="173"/>
      <c r="AC1967" s="174"/>
      <c r="AD1967" s="210" t="s">
        <v>28</v>
      </c>
      <c r="AE1967" s="211"/>
      <c r="AF1967" s="211"/>
      <c r="AG1967" s="211"/>
      <c r="AH1967" s="212"/>
      <c r="AI1967" s="210" t="s">
        <v>27</v>
      </c>
      <c r="AJ1967" s="211"/>
      <c r="AK1967" s="211"/>
      <c r="AL1967" s="211"/>
      <c r="AM1967" s="212"/>
    </row>
    <row r="1968" spans="1:39" ht="16.5" customHeight="1" x14ac:dyDescent="0.15">
      <c r="B1968" s="16" t="s">
        <v>132</v>
      </c>
      <c r="C1968" s="2"/>
      <c r="Y1968" s="187"/>
      <c r="Z1968" s="188"/>
      <c r="AA1968" s="188"/>
      <c r="AB1968" s="188"/>
      <c r="AC1968" s="188"/>
      <c r="AD1968" s="187"/>
      <c r="AE1968" s="188"/>
      <c r="AF1968" s="188"/>
      <c r="AG1968" s="188"/>
      <c r="AH1968" s="193"/>
      <c r="AI1968" s="187"/>
      <c r="AJ1968" s="188"/>
      <c r="AK1968" s="188"/>
      <c r="AL1968" s="188"/>
      <c r="AM1968" s="193"/>
    </row>
    <row r="1969" spans="1:39" ht="16.5" customHeight="1" x14ac:dyDescent="0.15">
      <c r="B1969" s="3" t="s">
        <v>47</v>
      </c>
      <c r="Y1969" s="189"/>
      <c r="Z1969" s="190"/>
      <c r="AA1969" s="190"/>
      <c r="AB1969" s="190"/>
      <c r="AC1969" s="190"/>
      <c r="AD1969" s="189"/>
      <c r="AE1969" s="190"/>
      <c r="AF1969" s="190"/>
      <c r="AG1969" s="190"/>
      <c r="AH1969" s="194"/>
      <c r="AI1969" s="189"/>
      <c r="AJ1969" s="190"/>
      <c r="AK1969" s="190"/>
      <c r="AL1969" s="190"/>
      <c r="AM1969" s="194"/>
    </row>
    <row r="1970" spans="1:39" ht="16.5" customHeight="1" x14ac:dyDescent="0.15">
      <c r="B1970" s="3" t="s">
        <v>50</v>
      </c>
      <c r="C1970" s="23"/>
      <c r="D1970" s="23"/>
      <c r="E1970" s="23"/>
      <c r="F1970" s="23"/>
      <c r="G1970" s="23"/>
      <c r="H1970" s="23"/>
      <c r="I1970" s="23"/>
      <c r="J1970" s="23"/>
      <c r="K1970" s="23"/>
      <c r="Y1970" s="189"/>
      <c r="Z1970" s="190"/>
      <c r="AA1970" s="190"/>
      <c r="AB1970" s="190"/>
      <c r="AC1970" s="190"/>
      <c r="AD1970" s="189"/>
      <c r="AE1970" s="190"/>
      <c r="AF1970" s="190"/>
      <c r="AG1970" s="190"/>
      <c r="AH1970" s="194"/>
      <c r="AI1970" s="189"/>
      <c r="AJ1970" s="190"/>
      <c r="AK1970" s="190"/>
      <c r="AL1970" s="190"/>
      <c r="AM1970" s="194"/>
    </row>
    <row r="1971" spans="1:39" ht="16.5" customHeight="1" x14ac:dyDescent="0.15">
      <c r="B1971" s="3" t="s">
        <v>58</v>
      </c>
      <c r="Y1971" s="191"/>
      <c r="Z1971" s="192"/>
      <c r="AA1971" s="192"/>
      <c r="AB1971" s="192"/>
      <c r="AC1971" s="192"/>
      <c r="AD1971" s="191"/>
      <c r="AE1971" s="192"/>
      <c r="AF1971" s="192"/>
      <c r="AG1971" s="192"/>
      <c r="AH1971" s="195"/>
      <c r="AI1971" s="191"/>
      <c r="AJ1971" s="192"/>
      <c r="AK1971" s="192"/>
      <c r="AL1971" s="192"/>
      <c r="AM1971" s="195"/>
    </row>
    <row r="1972" spans="1:39" ht="16.5" customHeight="1" x14ac:dyDescent="0.15">
      <c r="B1972" s="17" t="s">
        <v>59</v>
      </c>
    </row>
    <row r="1973" spans="1:39" ht="16.5" customHeight="1" x14ac:dyDescent="0.15">
      <c r="B1973" s="17"/>
      <c r="AD1973" s="64"/>
      <c r="AE1973"/>
      <c r="AF1973"/>
      <c r="AG1973"/>
      <c r="AH1973"/>
      <c r="AI1973"/>
      <c r="AJ1973"/>
      <c r="AK1973"/>
      <c r="AL1973"/>
      <c r="AM1973"/>
    </row>
    <row r="1974" spans="1:39" ht="16.5" customHeight="1" x14ac:dyDescent="0.15">
      <c r="B1974" s="3"/>
      <c r="AE1974"/>
      <c r="AF1974"/>
      <c r="AG1974"/>
      <c r="AH1974"/>
      <c r="AI1974"/>
      <c r="AJ1974"/>
      <c r="AK1974"/>
      <c r="AL1974"/>
      <c r="AM1974"/>
    </row>
    <row r="1975" spans="1:39" ht="16.5" customHeight="1" x14ac:dyDescent="0.15">
      <c r="B1975" s="196" t="s">
        <v>34</v>
      </c>
      <c r="C1975" s="196"/>
      <c r="D1975" s="196"/>
      <c r="E1975" s="196"/>
      <c r="F1975" s="196"/>
      <c r="G1975" s="196"/>
      <c r="H1975" s="196"/>
      <c r="I1975" s="196"/>
      <c r="J1975" s="196"/>
      <c r="L1975" s="196" t="s">
        <v>35</v>
      </c>
      <c r="M1975" s="196"/>
      <c r="N1975" s="196"/>
      <c r="O1975" s="196"/>
      <c r="P1975" s="196"/>
      <c r="Q1975" s="196"/>
      <c r="R1975" s="196"/>
      <c r="S1975" s="196"/>
      <c r="T1975" s="196"/>
      <c r="U1975" s="196"/>
      <c r="V1975" s="196"/>
      <c r="W1975" s="196"/>
      <c r="X1975" s="196"/>
      <c r="Y1975" s="196"/>
      <c r="Z1975" s="196"/>
      <c r="AA1975" s="64"/>
      <c r="AD1975"/>
      <c r="AE1975"/>
      <c r="AF1975"/>
      <c r="AG1975"/>
      <c r="AH1975"/>
      <c r="AI1975"/>
      <c r="AJ1975"/>
      <c r="AK1975"/>
      <c r="AL1975"/>
      <c r="AM1975"/>
    </row>
    <row r="1976" spans="1:39" x14ac:dyDescent="0.15">
      <c r="B1976" s="196"/>
      <c r="C1976" s="196"/>
      <c r="D1976" s="196"/>
      <c r="E1976" s="196"/>
      <c r="F1976" s="196"/>
      <c r="G1976" s="196"/>
      <c r="H1976" s="196"/>
      <c r="I1976" s="196"/>
      <c r="J1976" s="196"/>
      <c r="L1976" s="196"/>
      <c r="M1976" s="196"/>
      <c r="N1976" s="196"/>
      <c r="O1976" s="196"/>
      <c r="P1976" s="196"/>
      <c r="Q1976" s="196"/>
      <c r="R1976" s="196"/>
      <c r="S1976" s="196"/>
      <c r="T1976" s="196"/>
      <c r="U1976" s="196"/>
      <c r="V1976" s="196"/>
      <c r="W1976" s="196"/>
      <c r="X1976" s="196"/>
      <c r="Y1976" s="196"/>
      <c r="Z1976" s="196"/>
      <c r="AA1976" s="64"/>
    </row>
    <row r="1977" spans="1:39" x14ac:dyDescent="0.15">
      <c r="B1977" s="196"/>
      <c r="C1977" s="196"/>
      <c r="D1977" s="196"/>
      <c r="E1977" s="196"/>
      <c r="F1977" s="196"/>
      <c r="G1977" s="196"/>
      <c r="H1977" s="196"/>
      <c r="I1977" s="196"/>
      <c r="J1977" s="196"/>
      <c r="K1977" s="64"/>
      <c r="L1977" s="196"/>
      <c r="M1977" s="196"/>
      <c r="N1977" s="196"/>
      <c r="O1977" s="196"/>
      <c r="P1977" s="196"/>
      <c r="Q1977" s="196"/>
      <c r="R1977" s="196"/>
      <c r="S1977" s="196"/>
      <c r="T1977" s="196"/>
      <c r="U1977" s="196"/>
      <c r="V1977" s="196"/>
      <c r="W1977" s="196"/>
      <c r="X1977" s="196"/>
      <c r="Y1977" s="196"/>
      <c r="Z1977" s="196"/>
      <c r="AA1977" s="64"/>
      <c r="AD1977" s="196" t="s">
        <v>29</v>
      </c>
      <c r="AE1977" s="171"/>
      <c r="AF1977" s="171"/>
      <c r="AG1977" s="171"/>
      <c r="AH1977" s="171"/>
      <c r="AI1977" s="171"/>
      <c r="AJ1977" s="171"/>
      <c r="AK1977" s="171"/>
      <c r="AL1977" s="171"/>
      <c r="AM1977" s="171"/>
    </row>
    <row r="1978" spans="1:39" x14ac:dyDescent="0.15">
      <c r="B1978" s="196"/>
      <c r="C1978" s="196"/>
      <c r="D1978" s="196"/>
      <c r="E1978" s="196"/>
      <c r="F1978" s="196"/>
      <c r="G1978" s="196"/>
      <c r="H1978" s="196"/>
      <c r="I1978" s="196"/>
      <c r="J1978" s="196"/>
      <c r="K1978" s="64"/>
      <c r="L1978" s="196"/>
      <c r="M1978" s="196"/>
      <c r="N1978" s="196"/>
      <c r="O1978" s="196"/>
      <c r="P1978" s="196"/>
      <c r="Q1978" s="196"/>
      <c r="R1978" s="196"/>
      <c r="S1978" s="196"/>
      <c r="T1978" s="196"/>
      <c r="U1978" s="196"/>
      <c r="V1978" s="196"/>
      <c r="W1978" s="196"/>
      <c r="X1978" s="196"/>
      <c r="Y1978" s="196"/>
      <c r="Z1978" s="196"/>
      <c r="AA1978" s="64"/>
      <c r="AD1978" s="196"/>
      <c r="AE1978" s="196"/>
      <c r="AF1978" s="196"/>
      <c r="AG1978" s="196"/>
      <c r="AH1978" s="196"/>
      <c r="AI1978" s="196"/>
      <c r="AJ1978" s="196"/>
      <c r="AK1978" s="196"/>
      <c r="AL1978" s="196"/>
      <c r="AM1978" s="196"/>
    </row>
    <row r="1979" spans="1:39" x14ac:dyDescent="0.15">
      <c r="B1979" s="196"/>
      <c r="C1979" s="196"/>
      <c r="D1979" s="196"/>
      <c r="E1979" s="196"/>
      <c r="F1979" s="196"/>
      <c r="G1979" s="196"/>
      <c r="H1979" s="196"/>
      <c r="I1979" s="196"/>
      <c r="J1979" s="196"/>
      <c r="K1979" s="64"/>
      <c r="L1979" s="196"/>
      <c r="M1979" s="196"/>
      <c r="N1979" s="196"/>
      <c r="O1979" s="196"/>
      <c r="P1979" s="196"/>
      <c r="Q1979" s="196"/>
      <c r="R1979" s="196"/>
      <c r="S1979" s="196"/>
      <c r="T1979" s="196"/>
      <c r="U1979" s="196"/>
      <c r="V1979" s="196"/>
      <c r="W1979" s="196"/>
      <c r="X1979" s="196"/>
      <c r="Y1979" s="196"/>
      <c r="Z1979" s="196"/>
      <c r="AA1979" s="64"/>
      <c r="AD1979" s="196"/>
      <c r="AE1979" s="196"/>
      <c r="AF1979" s="196"/>
      <c r="AG1979" s="196"/>
      <c r="AH1979" s="196"/>
      <c r="AI1979" s="196"/>
      <c r="AJ1979" s="196"/>
      <c r="AK1979" s="196"/>
      <c r="AL1979" s="196"/>
      <c r="AM1979" s="196"/>
    </row>
    <row r="1980" spans="1:39" x14ac:dyDescent="0.15">
      <c r="K1980" s="64"/>
    </row>
    <row r="1981" spans="1:39" ht="16.5" customHeight="1" x14ac:dyDescent="0.15">
      <c r="A1981" s="80" t="s">
        <v>62</v>
      </c>
      <c r="B1981" s="81"/>
      <c r="C1981" s="81"/>
      <c r="D1981" s="81"/>
      <c r="E1981" s="81"/>
      <c r="F1981" s="81"/>
      <c r="G1981" s="81"/>
      <c r="H1981" s="81"/>
      <c r="I1981" s="81"/>
      <c r="J1981" s="81"/>
      <c r="K1981" s="81"/>
      <c r="L1981" s="81"/>
      <c r="M1981" s="81"/>
      <c r="N1981" s="81"/>
      <c r="O1981" s="81"/>
      <c r="P1981" s="81"/>
      <c r="Q1981" s="81"/>
      <c r="R1981" s="81"/>
      <c r="S1981" s="81"/>
      <c r="T1981" s="81"/>
      <c r="U1981" s="81"/>
      <c r="V1981" s="81"/>
      <c r="W1981" s="81"/>
      <c r="X1981" s="81"/>
      <c r="Y1981" s="81"/>
      <c r="Z1981" s="81"/>
      <c r="AA1981" s="81"/>
      <c r="AB1981" s="81"/>
      <c r="AC1981" s="81"/>
      <c r="AD1981" s="81"/>
      <c r="AE1981" s="81"/>
      <c r="AF1981" s="81"/>
      <c r="AG1981" s="81"/>
      <c r="AH1981" s="81"/>
      <c r="AI1981" s="81"/>
      <c r="AJ1981" s="81"/>
      <c r="AK1981" s="81"/>
      <c r="AL1981" s="81"/>
      <c r="AM1981" s="81"/>
    </row>
    <row r="1982" spans="1:39" ht="16.5" customHeight="1" x14ac:dyDescent="0.15">
      <c r="A1982" s="81"/>
      <c r="B1982" s="81"/>
      <c r="C1982" s="81"/>
      <c r="D1982" s="81"/>
      <c r="E1982" s="81"/>
      <c r="F1982" s="81"/>
      <c r="G1982" s="81"/>
      <c r="H1982" s="81"/>
      <c r="I1982" s="81"/>
      <c r="J1982" s="81"/>
      <c r="K1982" s="81"/>
      <c r="L1982" s="81"/>
      <c r="M1982" s="81"/>
      <c r="N1982" s="81"/>
      <c r="O1982" s="81"/>
      <c r="P1982" s="81"/>
      <c r="Q1982" s="81"/>
      <c r="R1982" s="81"/>
      <c r="S1982" s="81"/>
      <c r="T1982" s="81"/>
      <c r="U1982" s="81"/>
      <c r="V1982" s="81"/>
      <c r="W1982" s="81"/>
      <c r="X1982" s="81"/>
      <c r="Y1982" s="81"/>
      <c r="Z1982" s="81"/>
      <c r="AA1982" s="81"/>
      <c r="AB1982" s="81"/>
      <c r="AC1982" s="81"/>
      <c r="AD1982" s="81"/>
      <c r="AE1982" s="81"/>
      <c r="AF1982" s="81"/>
      <c r="AG1982" s="81"/>
      <c r="AH1982" s="81"/>
      <c r="AI1982" s="81"/>
      <c r="AJ1982" s="81"/>
      <c r="AK1982" s="81"/>
      <c r="AL1982" s="81"/>
      <c r="AM1982" s="81"/>
    </row>
    <row r="1983" spans="1:39" ht="14.25" thickBot="1" x14ac:dyDescent="0.2"/>
    <row r="1984" spans="1:39" ht="26.1" customHeight="1" thickTop="1" x14ac:dyDescent="0.15">
      <c r="A1984" s="280">
        <f>A1939</f>
        <v>5</v>
      </c>
      <c r="B1984" s="281"/>
      <c r="C1984" s="284" t="s">
        <v>0</v>
      </c>
      <c r="D1984" s="281">
        <f>D1939</f>
        <v>10</v>
      </c>
      <c r="E1984" s="281"/>
      <c r="F1984" s="284" t="s">
        <v>1</v>
      </c>
      <c r="G1984" s="281">
        <f>G1939</f>
        <v>31</v>
      </c>
      <c r="H1984" s="281"/>
      <c r="I1984" s="286" t="s">
        <v>2</v>
      </c>
      <c r="K1984" s="55"/>
      <c r="L1984" s="53"/>
      <c r="M1984" s="53"/>
      <c r="N1984" s="288">
        <f>N1939</f>
        <v>10</v>
      </c>
      <c r="O1984" s="288"/>
      <c r="P1984" s="288"/>
      <c r="Q1984" s="284" t="s">
        <v>1</v>
      </c>
      <c r="R1984" s="284" t="s">
        <v>7</v>
      </c>
      <c r="S1984" s="53"/>
      <c r="T1984" s="53"/>
      <c r="U1984" s="54"/>
      <c r="W1984" s="269" t="s">
        <v>21</v>
      </c>
      <c r="X1984" s="270"/>
      <c r="Y1984" s="270"/>
      <c r="Z1984" s="270"/>
      <c r="AA1984" s="270"/>
      <c r="AB1984" s="271">
        <f>AB1939</f>
        <v>646</v>
      </c>
      <c r="AC1984" s="272"/>
      <c r="AD1984" s="272"/>
      <c r="AE1984" s="272"/>
      <c r="AF1984" s="272"/>
      <c r="AG1984" s="272"/>
      <c r="AH1984" s="272"/>
      <c r="AI1984" s="272"/>
      <c r="AJ1984" s="272"/>
      <c r="AK1984" s="272"/>
      <c r="AL1984" s="272"/>
      <c r="AM1984" s="273"/>
    </row>
    <row r="1985" spans="1:41" ht="26.1" customHeight="1" thickBot="1" x14ac:dyDescent="0.2">
      <c r="A1985" s="282"/>
      <c r="B1985" s="283"/>
      <c r="C1985" s="285"/>
      <c r="D1985" s="283"/>
      <c r="E1985" s="283"/>
      <c r="F1985" s="285"/>
      <c r="G1985" s="283"/>
      <c r="H1985" s="283"/>
      <c r="I1985" s="287"/>
      <c r="K1985" s="56"/>
      <c r="L1985" s="57"/>
      <c r="M1985" s="57"/>
      <c r="N1985" s="289"/>
      <c r="O1985" s="289"/>
      <c r="P1985" s="289"/>
      <c r="Q1985" s="290"/>
      <c r="R1985" s="290"/>
      <c r="S1985" s="57"/>
      <c r="T1985" s="57"/>
      <c r="U1985" s="58"/>
      <c r="W1985" s="274" t="s">
        <v>49</v>
      </c>
      <c r="X1985" s="275"/>
      <c r="Y1985" s="275"/>
      <c r="Z1985" s="291" t="str">
        <f t="shared" ref="Z1985:Z1990" si="87">Z1940</f>
        <v>T8888888888888</v>
      </c>
      <c r="AA1985" s="292"/>
      <c r="AB1985" s="292"/>
      <c r="AC1985" s="292"/>
      <c r="AD1985" s="292"/>
      <c r="AE1985" s="292"/>
      <c r="AF1985" s="292"/>
      <c r="AG1985" s="292"/>
      <c r="AH1985" s="292"/>
      <c r="AI1985" s="292"/>
      <c r="AJ1985" s="292"/>
      <c r="AK1985" s="292"/>
      <c r="AL1985" s="292"/>
      <c r="AM1985" s="293"/>
    </row>
    <row r="1986" spans="1:41" ht="17.25" customHeight="1" thickTop="1" thickBot="1" x14ac:dyDescent="0.2">
      <c r="A1986" s="37" t="s">
        <v>81</v>
      </c>
      <c r="I1986" s="60"/>
      <c r="W1986" s="276" t="s">
        <v>22</v>
      </c>
      <c r="X1986" s="277"/>
      <c r="Y1986" s="62"/>
      <c r="Z1986" s="278" t="str">
        <f t="shared" si="87"/>
        <v>270-2225</v>
      </c>
      <c r="AA1986" s="278"/>
      <c r="AB1986" s="279"/>
      <c r="AC1986" s="61"/>
      <c r="AD1986" s="62"/>
      <c r="AE1986" s="62"/>
      <c r="AF1986" s="62"/>
      <c r="AG1986" s="62"/>
      <c r="AH1986" s="62"/>
      <c r="AI1986" s="62"/>
      <c r="AJ1986" s="62"/>
      <c r="AK1986" s="62"/>
      <c r="AL1986" s="62"/>
      <c r="AM1986" s="63"/>
      <c r="AO1986" s="64"/>
    </row>
    <row r="1987" spans="1:41" ht="17.25" customHeight="1" thickTop="1" x14ac:dyDescent="0.15">
      <c r="A1987" s="59"/>
      <c r="B1987" s="241" t="str">
        <f>B1942</f>
        <v>製造管理部</v>
      </c>
      <c r="C1987" s="242"/>
      <c r="D1987" s="242"/>
      <c r="E1987" s="242"/>
      <c r="F1987" s="242"/>
      <c r="G1987" s="242"/>
      <c r="I1987" s="60"/>
      <c r="K1987" s="261" t="s">
        <v>8</v>
      </c>
      <c r="L1987" s="264" t="str">
        <f>L1942</f>
        <v>三井住友</v>
      </c>
      <c r="M1987" s="265"/>
      <c r="N1987" s="265"/>
      <c r="O1987" s="266" t="s">
        <v>32</v>
      </c>
      <c r="P1987" s="267"/>
      <c r="Q1987" s="264" t="str">
        <f>Q1942</f>
        <v>松戸</v>
      </c>
      <c r="R1987" s="265"/>
      <c r="S1987" s="265"/>
      <c r="T1987" s="266" t="s">
        <v>4</v>
      </c>
      <c r="U1987" s="268"/>
      <c r="W1987" s="239" t="s">
        <v>12</v>
      </c>
      <c r="X1987" s="240"/>
      <c r="Z1987" s="241" t="str">
        <f t="shared" si="87"/>
        <v>千葉県松戸市東松戸2-20-1</v>
      </c>
      <c r="AA1987" s="241"/>
      <c r="AB1987" s="242"/>
      <c r="AC1987" s="242"/>
      <c r="AD1987" s="242"/>
      <c r="AE1987" s="242"/>
      <c r="AF1987" s="242"/>
      <c r="AG1987" s="242"/>
      <c r="AH1987" s="242"/>
      <c r="AI1987" s="242"/>
      <c r="AJ1987" s="242"/>
      <c r="AK1987" s="242"/>
      <c r="AL1987" s="242"/>
      <c r="AM1987" s="243"/>
    </row>
    <row r="1988" spans="1:41" ht="17.25" customHeight="1" x14ac:dyDescent="0.15">
      <c r="A1988" s="59"/>
      <c r="B1988" s="242"/>
      <c r="C1988" s="242"/>
      <c r="D1988" s="242"/>
      <c r="E1988" s="242"/>
      <c r="F1988" s="242"/>
      <c r="G1988" s="242"/>
      <c r="H1988" s="52" t="s">
        <v>3</v>
      </c>
      <c r="I1988" s="60"/>
      <c r="K1988" s="262"/>
      <c r="L1988" s="255" t="s">
        <v>9</v>
      </c>
      <c r="M1988" s="256"/>
      <c r="N1988" s="257"/>
      <c r="O1988" s="258" t="str">
        <f>O1943</f>
        <v>当座</v>
      </c>
      <c r="P1988" s="259"/>
      <c r="Q1988" s="259"/>
      <c r="R1988" s="259"/>
      <c r="S1988" s="259"/>
      <c r="T1988" s="259"/>
      <c r="U1988" s="260"/>
      <c r="W1988" s="239" t="s">
        <v>13</v>
      </c>
      <c r="X1988" s="240"/>
      <c r="Z1988" s="241" t="str">
        <f t="shared" si="87"/>
        <v>秩父産業株式会社</v>
      </c>
      <c r="AA1988" s="241"/>
      <c r="AB1988" s="241"/>
      <c r="AC1988" s="241"/>
      <c r="AD1988" s="241"/>
      <c r="AE1988" s="241"/>
      <c r="AF1988" s="241"/>
      <c r="AG1988" s="241"/>
      <c r="AH1988" s="241"/>
      <c r="AI1988" s="241"/>
      <c r="AJ1988" s="241"/>
      <c r="AK1988" s="241"/>
      <c r="AL1988" s="34" t="s">
        <v>60</v>
      </c>
      <c r="AM1988" s="60"/>
    </row>
    <row r="1989" spans="1:41" ht="17.25" customHeight="1" x14ac:dyDescent="0.15">
      <c r="A1989" s="59"/>
      <c r="I1989" s="60"/>
      <c r="K1989" s="262"/>
      <c r="L1989" s="255" t="s">
        <v>10</v>
      </c>
      <c r="M1989" s="256"/>
      <c r="N1989" s="257"/>
      <c r="O1989" s="311">
        <f>O1944</f>
        <v>1234567</v>
      </c>
      <c r="P1989" s="312"/>
      <c r="Q1989" s="312"/>
      <c r="R1989" s="312"/>
      <c r="S1989" s="312"/>
      <c r="T1989" s="312"/>
      <c r="U1989" s="313"/>
      <c r="W1989" s="239" t="s">
        <v>23</v>
      </c>
      <c r="X1989" s="240"/>
      <c r="Z1989" s="241" t="str">
        <f t="shared" si="87"/>
        <v>047-311-1201</v>
      </c>
      <c r="AA1989" s="241"/>
      <c r="AB1989" s="242"/>
      <c r="AC1989" s="242"/>
      <c r="AD1989" s="242"/>
      <c r="AE1989" s="242"/>
      <c r="AF1989" s="242"/>
      <c r="AG1989" s="242"/>
      <c r="AH1989" s="242"/>
      <c r="AI1989" s="242"/>
      <c r="AJ1989" s="242"/>
      <c r="AK1989" s="242"/>
      <c r="AL1989" s="242"/>
      <c r="AM1989" s="243"/>
    </row>
    <row r="1990" spans="1:41" ht="17.25" customHeight="1" thickBot="1" x14ac:dyDescent="0.2">
      <c r="A1990" s="56"/>
      <c r="B1990" s="57" t="s">
        <v>4</v>
      </c>
      <c r="C1990" s="57"/>
      <c r="D1990" s="57" t="s">
        <v>5</v>
      </c>
      <c r="E1990" s="57"/>
      <c r="F1990" s="57"/>
      <c r="G1990" s="57" t="s">
        <v>6</v>
      </c>
      <c r="H1990" s="57"/>
      <c r="I1990" s="58"/>
      <c r="K1990" s="263"/>
      <c r="L1990" s="244" t="s">
        <v>11</v>
      </c>
      <c r="M1990" s="245"/>
      <c r="N1990" s="246"/>
      <c r="O1990" s="306" t="str">
        <f>O1945</f>
        <v>チチブサンギョウ（カ</v>
      </c>
      <c r="P1990" s="324"/>
      <c r="Q1990" s="324"/>
      <c r="R1990" s="324"/>
      <c r="S1990" s="324"/>
      <c r="T1990" s="324"/>
      <c r="U1990" s="325"/>
      <c r="W1990" s="250" t="s">
        <v>24</v>
      </c>
      <c r="X1990" s="251"/>
      <c r="Y1990" s="57"/>
      <c r="Z1990" s="252" t="str">
        <f t="shared" si="87"/>
        <v>047-311-1310</v>
      </c>
      <c r="AA1990" s="252"/>
      <c r="AB1990" s="253"/>
      <c r="AC1990" s="253"/>
      <c r="AD1990" s="253"/>
      <c r="AE1990" s="253"/>
      <c r="AF1990" s="253"/>
      <c r="AG1990" s="253"/>
      <c r="AH1990" s="253"/>
      <c r="AI1990" s="253"/>
      <c r="AJ1990" s="253"/>
      <c r="AK1990" s="253"/>
      <c r="AL1990" s="253"/>
      <c r="AM1990" s="254"/>
    </row>
    <row r="1991" spans="1:41" ht="14.25" thickTop="1" x14ac:dyDescent="0.15">
      <c r="E1991" s="1" t="s">
        <v>25</v>
      </c>
      <c r="AL1991" s="1"/>
    </row>
    <row r="1992" spans="1:41" ht="17.25" x14ac:dyDescent="0.15">
      <c r="A1992" s="52" t="s">
        <v>14</v>
      </c>
      <c r="R1992" s="10" t="s">
        <v>44</v>
      </c>
      <c r="S1992"/>
      <c r="Z1992" s="35" t="s">
        <v>61</v>
      </c>
    </row>
    <row r="1993" spans="1:41" ht="8.25" customHeight="1" thickBot="1" x14ac:dyDescent="0.2"/>
    <row r="1994" spans="1:41" ht="24" customHeight="1" thickTop="1" x14ac:dyDescent="0.15">
      <c r="A1994" s="232" t="s">
        <v>16</v>
      </c>
      <c r="B1994" s="233"/>
      <c r="C1994" s="233"/>
      <c r="D1994" s="233"/>
      <c r="E1994" s="234"/>
      <c r="F1994" s="65" t="s">
        <v>17</v>
      </c>
      <c r="G1994" s="66" t="s">
        <v>2</v>
      </c>
      <c r="H1994" s="235" t="s">
        <v>43</v>
      </c>
      <c r="I1994" s="236"/>
      <c r="J1994" s="236"/>
      <c r="K1994" s="236"/>
      <c r="L1994" s="236"/>
      <c r="M1994" s="236"/>
      <c r="N1994" s="236"/>
      <c r="O1994" s="236"/>
      <c r="P1994" s="236"/>
      <c r="Q1994" s="236" t="s">
        <v>18</v>
      </c>
      <c r="R1994" s="236"/>
      <c r="S1994" s="236" t="s">
        <v>26</v>
      </c>
      <c r="T1994" s="236"/>
      <c r="U1994" s="236" t="s">
        <v>31</v>
      </c>
      <c r="V1994" s="237"/>
      <c r="W1994" s="237"/>
      <c r="X1994" s="236" t="s">
        <v>19</v>
      </c>
      <c r="Y1994" s="236"/>
      <c r="Z1994" s="236"/>
      <c r="AA1994" s="236"/>
      <c r="AB1994" s="236"/>
      <c r="AC1994" s="238"/>
      <c r="AD1994" s="238"/>
      <c r="AE1994" s="226" t="s">
        <v>20</v>
      </c>
      <c r="AF1994" s="227"/>
      <c r="AG1994" s="228"/>
      <c r="AI1994" s="229" t="s">
        <v>36</v>
      </c>
      <c r="AJ1994" s="230"/>
      <c r="AK1994" s="230"/>
      <c r="AL1994" s="230"/>
      <c r="AM1994" s="231"/>
    </row>
    <row r="1995" spans="1:41" ht="24" customHeight="1" x14ac:dyDescent="0.15">
      <c r="A1995" s="216"/>
      <c r="B1995" s="214"/>
      <c r="C1995" s="214"/>
      <c r="D1995" s="214"/>
      <c r="E1995" s="217"/>
      <c r="F1995" s="68"/>
      <c r="G1995" s="67"/>
      <c r="H1995" s="218"/>
      <c r="I1995" s="214"/>
      <c r="J1995" s="214"/>
      <c r="K1995" s="214"/>
      <c r="L1995" s="214"/>
      <c r="M1995" s="214"/>
      <c r="N1995" s="214"/>
      <c r="O1995" s="214"/>
      <c r="P1995" s="214"/>
      <c r="Q1995" s="219"/>
      <c r="R1995" s="219"/>
      <c r="S1995" s="336"/>
      <c r="T1995" s="337"/>
      <c r="U1995" s="222"/>
      <c r="V1995" s="223"/>
      <c r="W1995" s="223"/>
      <c r="X1995" s="224">
        <f>ROUND(Q1995*U1995,0)</f>
        <v>0</v>
      </c>
      <c r="Y1995" s="224"/>
      <c r="Z1995" s="224"/>
      <c r="AA1995" s="224"/>
      <c r="AB1995" s="224"/>
      <c r="AC1995" s="225"/>
      <c r="AD1995" s="225"/>
      <c r="AE1995" s="213"/>
      <c r="AF1995" s="214"/>
      <c r="AG1995" s="215"/>
      <c r="AI1995" s="206"/>
      <c r="AJ1995" s="207"/>
      <c r="AK1995" s="207"/>
      <c r="AL1995" s="208"/>
      <c r="AM1995" s="209"/>
    </row>
    <row r="1996" spans="1:41" ht="24" customHeight="1" x14ac:dyDescent="0.15">
      <c r="A1996" s="216"/>
      <c r="B1996" s="214"/>
      <c r="C1996" s="214"/>
      <c r="D1996" s="214"/>
      <c r="E1996" s="217"/>
      <c r="F1996" s="68"/>
      <c r="G1996" s="67"/>
      <c r="H1996" s="218"/>
      <c r="I1996" s="214"/>
      <c r="J1996" s="214"/>
      <c r="K1996" s="214"/>
      <c r="L1996" s="214"/>
      <c r="M1996" s="214"/>
      <c r="N1996" s="214"/>
      <c r="O1996" s="214"/>
      <c r="P1996" s="214"/>
      <c r="Q1996" s="219"/>
      <c r="R1996" s="219"/>
      <c r="S1996" s="336"/>
      <c r="T1996" s="337"/>
      <c r="U1996" s="222"/>
      <c r="V1996" s="223"/>
      <c r="W1996" s="223"/>
      <c r="X1996" s="224">
        <f t="shared" ref="X1996:X2008" si="88">ROUND(Q1996*U1996,0)</f>
        <v>0</v>
      </c>
      <c r="Y1996" s="224"/>
      <c r="Z1996" s="224"/>
      <c r="AA1996" s="224"/>
      <c r="AB1996" s="224"/>
      <c r="AC1996" s="225"/>
      <c r="AD1996" s="225"/>
      <c r="AE1996" s="213"/>
      <c r="AF1996" s="214"/>
      <c r="AG1996" s="215"/>
      <c r="AI1996" s="206"/>
      <c r="AJ1996" s="207"/>
      <c r="AK1996" s="207"/>
      <c r="AL1996" s="208"/>
      <c r="AM1996" s="209"/>
    </row>
    <row r="1997" spans="1:41" ht="24" customHeight="1" x14ac:dyDescent="0.15">
      <c r="A1997" s="216"/>
      <c r="B1997" s="214"/>
      <c r="C1997" s="214"/>
      <c r="D1997" s="214"/>
      <c r="E1997" s="217"/>
      <c r="F1997" s="68"/>
      <c r="G1997" s="67"/>
      <c r="H1997" s="218"/>
      <c r="I1997" s="214"/>
      <c r="J1997" s="214"/>
      <c r="K1997" s="214"/>
      <c r="L1997" s="214"/>
      <c r="M1997" s="214"/>
      <c r="N1997" s="214"/>
      <c r="O1997" s="214"/>
      <c r="P1997" s="214"/>
      <c r="Q1997" s="219"/>
      <c r="R1997" s="219"/>
      <c r="S1997" s="336"/>
      <c r="T1997" s="337"/>
      <c r="U1997" s="222"/>
      <c r="V1997" s="223"/>
      <c r="W1997" s="223"/>
      <c r="X1997" s="224">
        <f t="shared" si="88"/>
        <v>0</v>
      </c>
      <c r="Y1997" s="224"/>
      <c r="Z1997" s="224"/>
      <c r="AA1997" s="224"/>
      <c r="AB1997" s="224"/>
      <c r="AC1997" s="225"/>
      <c r="AD1997" s="225"/>
      <c r="AE1997" s="213"/>
      <c r="AF1997" s="214"/>
      <c r="AG1997" s="215"/>
      <c r="AI1997" s="206"/>
      <c r="AJ1997" s="207"/>
      <c r="AK1997" s="207"/>
      <c r="AL1997" s="208"/>
      <c r="AM1997" s="209"/>
    </row>
    <row r="1998" spans="1:41" ht="24" customHeight="1" x14ac:dyDescent="0.15">
      <c r="A1998" s="216"/>
      <c r="B1998" s="214"/>
      <c r="C1998" s="214"/>
      <c r="D1998" s="214"/>
      <c r="E1998" s="217"/>
      <c r="F1998" s="68"/>
      <c r="G1998" s="67"/>
      <c r="H1998" s="218"/>
      <c r="I1998" s="214"/>
      <c r="J1998" s="214"/>
      <c r="K1998" s="214"/>
      <c r="L1998" s="214"/>
      <c r="M1998" s="214"/>
      <c r="N1998" s="214"/>
      <c r="O1998" s="214"/>
      <c r="P1998" s="214"/>
      <c r="Q1998" s="219"/>
      <c r="R1998" s="219"/>
      <c r="S1998" s="336"/>
      <c r="T1998" s="337"/>
      <c r="U1998" s="222"/>
      <c r="V1998" s="223"/>
      <c r="W1998" s="223"/>
      <c r="X1998" s="224">
        <f t="shared" si="88"/>
        <v>0</v>
      </c>
      <c r="Y1998" s="224"/>
      <c r="Z1998" s="224"/>
      <c r="AA1998" s="224"/>
      <c r="AB1998" s="224"/>
      <c r="AC1998" s="225"/>
      <c r="AD1998" s="225"/>
      <c r="AE1998" s="213"/>
      <c r="AF1998" s="214"/>
      <c r="AG1998" s="215"/>
      <c r="AI1998" s="206"/>
      <c r="AJ1998" s="207"/>
      <c r="AK1998" s="207"/>
      <c r="AL1998" s="208"/>
      <c r="AM1998" s="209"/>
    </row>
    <row r="1999" spans="1:41" ht="24" customHeight="1" x14ac:dyDescent="0.15">
      <c r="A1999" s="216"/>
      <c r="B1999" s="214"/>
      <c r="C1999" s="214"/>
      <c r="D1999" s="214"/>
      <c r="E1999" s="217"/>
      <c r="F1999" s="68"/>
      <c r="G1999" s="67"/>
      <c r="H1999" s="218"/>
      <c r="I1999" s="214"/>
      <c r="J1999" s="214"/>
      <c r="K1999" s="214"/>
      <c r="L1999" s="214"/>
      <c r="M1999" s="214"/>
      <c r="N1999" s="214"/>
      <c r="O1999" s="214"/>
      <c r="P1999" s="214"/>
      <c r="Q1999" s="219"/>
      <c r="R1999" s="219"/>
      <c r="S1999" s="336"/>
      <c r="T1999" s="337"/>
      <c r="U1999" s="222"/>
      <c r="V1999" s="223"/>
      <c r="W1999" s="223"/>
      <c r="X1999" s="224">
        <f t="shared" si="88"/>
        <v>0</v>
      </c>
      <c r="Y1999" s="224"/>
      <c r="Z1999" s="224"/>
      <c r="AA1999" s="224"/>
      <c r="AB1999" s="224"/>
      <c r="AC1999" s="225"/>
      <c r="AD1999" s="225"/>
      <c r="AE1999" s="213"/>
      <c r="AF1999" s="214"/>
      <c r="AG1999" s="215"/>
      <c r="AI1999" s="206"/>
      <c r="AJ1999" s="207"/>
      <c r="AK1999" s="207"/>
      <c r="AL1999" s="208"/>
      <c r="AM1999" s="209"/>
    </row>
    <row r="2000" spans="1:41" ht="24" customHeight="1" x14ac:dyDescent="0.15">
      <c r="A2000" s="216"/>
      <c r="B2000" s="214"/>
      <c r="C2000" s="214"/>
      <c r="D2000" s="214"/>
      <c r="E2000" s="217"/>
      <c r="F2000" s="68"/>
      <c r="G2000" s="67"/>
      <c r="H2000" s="218"/>
      <c r="I2000" s="214"/>
      <c r="J2000" s="214"/>
      <c r="K2000" s="214"/>
      <c r="L2000" s="214"/>
      <c r="M2000" s="214"/>
      <c r="N2000" s="214"/>
      <c r="O2000" s="214"/>
      <c r="P2000" s="214"/>
      <c r="Q2000" s="219"/>
      <c r="R2000" s="219"/>
      <c r="S2000" s="336"/>
      <c r="T2000" s="337"/>
      <c r="U2000" s="222"/>
      <c r="V2000" s="223"/>
      <c r="W2000" s="223"/>
      <c r="X2000" s="224">
        <f t="shared" si="88"/>
        <v>0</v>
      </c>
      <c r="Y2000" s="224"/>
      <c r="Z2000" s="224"/>
      <c r="AA2000" s="224"/>
      <c r="AB2000" s="224"/>
      <c r="AC2000" s="225"/>
      <c r="AD2000" s="225"/>
      <c r="AE2000" s="213"/>
      <c r="AF2000" s="214"/>
      <c r="AG2000" s="215"/>
      <c r="AI2000" s="206"/>
      <c r="AJ2000" s="207"/>
      <c r="AK2000" s="207"/>
      <c r="AL2000" s="208"/>
      <c r="AM2000" s="209"/>
    </row>
    <row r="2001" spans="1:39" ht="24" customHeight="1" x14ac:dyDescent="0.15">
      <c r="A2001" s="216"/>
      <c r="B2001" s="214"/>
      <c r="C2001" s="214"/>
      <c r="D2001" s="214"/>
      <c r="E2001" s="217"/>
      <c r="F2001" s="68"/>
      <c r="G2001" s="67"/>
      <c r="H2001" s="218"/>
      <c r="I2001" s="214"/>
      <c r="J2001" s="214"/>
      <c r="K2001" s="214"/>
      <c r="L2001" s="214"/>
      <c r="M2001" s="214"/>
      <c r="N2001" s="214"/>
      <c r="O2001" s="214"/>
      <c r="P2001" s="214"/>
      <c r="Q2001" s="219"/>
      <c r="R2001" s="219"/>
      <c r="S2001" s="336"/>
      <c r="T2001" s="337"/>
      <c r="U2001" s="222"/>
      <c r="V2001" s="223"/>
      <c r="W2001" s="223"/>
      <c r="X2001" s="224">
        <f t="shared" si="88"/>
        <v>0</v>
      </c>
      <c r="Y2001" s="224"/>
      <c r="Z2001" s="224"/>
      <c r="AA2001" s="224"/>
      <c r="AB2001" s="224"/>
      <c r="AC2001" s="225"/>
      <c r="AD2001" s="225"/>
      <c r="AE2001" s="213"/>
      <c r="AF2001" s="214"/>
      <c r="AG2001" s="215"/>
      <c r="AI2001" s="206"/>
      <c r="AJ2001" s="207"/>
      <c r="AK2001" s="207"/>
      <c r="AL2001" s="208"/>
      <c r="AM2001" s="209"/>
    </row>
    <row r="2002" spans="1:39" ht="24" customHeight="1" x14ac:dyDescent="0.15">
      <c r="A2002" s="216"/>
      <c r="B2002" s="214"/>
      <c r="C2002" s="214"/>
      <c r="D2002" s="214"/>
      <c r="E2002" s="217"/>
      <c r="F2002" s="68"/>
      <c r="G2002" s="67"/>
      <c r="H2002" s="218"/>
      <c r="I2002" s="214"/>
      <c r="J2002" s="214"/>
      <c r="K2002" s="214"/>
      <c r="L2002" s="214"/>
      <c r="M2002" s="214"/>
      <c r="N2002" s="214"/>
      <c r="O2002" s="214"/>
      <c r="P2002" s="214"/>
      <c r="Q2002" s="219"/>
      <c r="R2002" s="219"/>
      <c r="S2002" s="336"/>
      <c r="T2002" s="337"/>
      <c r="U2002" s="222"/>
      <c r="V2002" s="223"/>
      <c r="W2002" s="223"/>
      <c r="X2002" s="224">
        <f t="shared" si="88"/>
        <v>0</v>
      </c>
      <c r="Y2002" s="224"/>
      <c r="Z2002" s="224"/>
      <c r="AA2002" s="224"/>
      <c r="AB2002" s="224"/>
      <c r="AC2002" s="225"/>
      <c r="AD2002" s="225"/>
      <c r="AE2002" s="213"/>
      <c r="AF2002" s="214"/>
      <c r="AG2002" s="215"/>
      <c r="AI2002" s="206"/>
      <c r="AJ2002" s="207"/>
      <c r="AK2002" s="207"/>
      <c r="AL2002" s="208"/>
      <c r="AM2002" s="209"/>
    </row>
    <row r="2003" spans="1:39" ht="24" customHeight="1" x14ac:dyDescent="0.15">
      <c r="A2003" s="216"/>
      <c r="B2003" s="214"/>
      <c r="C2003" s="214"/>
      <c r="D2003" s="214"/>
      <c r="E2003" s="217"/>
      <c r="F2003" s="68"/>
      <c r="G2003" s="67"/>
      <c r="H2003" s="218"/>
      <c r="I2003" s="214"/>
      <c r="J2003" s="214"/>
      <c r="K2003" s="214"/>
      <c r="L2003" s="214"/>
      <c r="M2003" s="214"/>
      <c r="N2003" s="214"/>
      <c r="O2003" s="214"/>
      <c r="P2003" s="214"/>
      <c r="Q2003" s="219"/>
      <c r="R2003" s="219"/>
      <c r="S2003" s="336"/>
      <c r="T2003" s="337"/>
      <c r="U2003" s="222"/>
      <c r="V2003" s="223"/>
      <c r="W2003" s="223"/>
      <c r="X2003" s="224">
        <f t="shared" si="88"/>
        <v>0</v>
      </c>
      <c r="Y2003" s="224"/>
      <c r="Z2003" s="224"/>
      <c r="AA2003" s="224"/>
      <c r="AB2003" s="224"/>
      <c r="AC2003" s="225"/>
      <c r="AD2003" s="225"/>
      <c r="AE2003" s="213"/>
      <c r="AF2003" s="214"/>
      <c r="AG2003" s="215"/>
      <c r="AI2003" s="206"/>
      <c r="AJ2003" s="207"/>
      <c r="AK2003" s="207"/>
      <c r="AL2003" s="208"/>
      <c r="AM2003" s="209"/>
    </row>
    <row r="2004" spans="1:39" ht="24" customHeight="1" x14ac:dyDescent="0.15">
      <c r="A2004" s="216"/>
      <c r="B2004" s="214"/>
      <c r="C2004" s="214"/>
      <c r="D2004" s="214"/>
      <c r="E2004" s="217"/>
      <c r="F2004" s="68"/>
      <c r="G2004" s="67"/>
      <c r="H2004" s="218"/>
      <c r="I2004" s="214"/>
      <c r="J2004" s="214"/>
      <c r="K2004" s="214"/>
      <c r="L2004" s="214"/>
      <c r="M2004" s="214"/>
      <c r="N2004" s="214"/>
      <c r="O2004" s="214"/>
      <c r="P2004" s="214"/>
      <c r="Q2004" s="219"/>
      <c r="R2004" s="219"/>
      <c r="S2004" s="336"/>
      <c r="T2004" s="337"/>
      <c r="U2004" s="222"/>
      <c r="V2004" s="223"/>
      <c r="W2004" s="223"/>
      <c r="X2004" s="224">
        <f t="shared" si="88"/>
        <v>0</v>
      </c>
      <c r="Y2004" s="224"/>
      <c r="Z2004" s="224"/>
      <c r="AA2004" s="224"/>
      <c r="AB2004" s="224"/>
      <c r="AC2004" s="225"/>
      <c r="AD2004" s="225"/>
      <c r="AE2004" s="213"/>
      <c r="AF2004" s="214"/>
      <c r="AG2004" s="215"/>
      <c r="AI2004" s="206"/>
      <c r="AJ2004" s="207"/>
      <c r="AK2004" s="207"/>
      <c r="AL2004" s="208"/>
      <c r="AM2004" s="209"/>
    </row>
    <row r="2005" spans="1:39" ht="24" customHeight="1" x14ac:dyDescent="0.15">
      <c r="A2005" s="216"/>
      <c r="B2005" s="214"/>
      <c r="C2005" s="214"/>
      <c r="D2005" s="214"/>
      <c r="E2005" s="217"/>
      <c r="F2005" s="68"/>
      <c r="G2005" s="67"/>
      <c r="H2005" s="218"/>
      <c r="I2005" s="214"/>
      <c r="J2005" s="214"/>
      <c r="K2005" s="214"/>
      <c r="L2005" s="214"/>
      <c r="M2005" s="214"/>
      <c r="N2005" s="214"/>
      <c r="O2005" s="214"/>
      <c r="P2005" s="214"/>
      <c r="Q2005" s="219"/>
      <c r="R2005" s="219"/>
      <c r="S2005" s="336"/>
      <c r="T2005" s="337"/>
      <c r="U2005" s="222"/>
      <c r="V2005" s="223"/>
      <c r="W2005" s="223"/>
      <c r="X2005" s="224">
        <f t="shared" si="88"/>
        <v>0</v>
      </c>
      <c r="Y2005" s="224"/>
      <c r="Z2005" s="224"/>
      <c r="AA2005" s="224"/>
      <c r="AB2005" s="224"/>
      <c r="AC2005" s="225"/>
      <c r="AD2005" s="225"/>
      <c r="AE2005" s="213"/>
      <c r="AF2005" s="214"/>
      <c r="AG2005" s="215"/>
      <c r="AI2005" s="206"/>
      <c r="AJ2005" s="207"/>
      <c r="AK2005" s="207"/>
      <c r="AL2005" s="208"/>
      <c r="AM2005" s="209"/>
    </row>
    <row r="2006" spans="1:39" ht="24" customHeight="1" x14ac:dyDescent="0.15">
      <c r="A2006" s="216"/>
      <c r="B2006" s="214"/>
      <c r="C2006" s="214"/>
      <c r="D2006" s="214"/>
      <c r="E2006" s="217"/>
      <c r="F2006" s="68"/>
      <c r="G2006" s="67"/>
      <c r="H2006" s="218"/>
      <c r="I2006" s="214"/>
      <c r="J2006" s="214"/>
      <c r="K2006" s="214"/>
      <c r="L2006" s="214"/>
      <c r="M2006" s="214"/>
      <c r="N2006" s="214"/>
      <c r="O2006" s="214"/>
      <c r="P2006" s="214"/>
      <c r="Q2006" s="219"/>
      <c r="R2006" s="219"/>
      <c r="S2006" s="336"/>
      <c r="T2006" s="337"/>
      <c r="U2006" s="222"/>
      <c r="V2006" s="223"/>
      <c r="W2006" s="223"/>
      <c r="X2006" s="224">
        <f t="shared" si="88"/>
        <v>0</v>
      </c>
      <c r="Y2006" s="224"/>
      <c r="Z2006" s="224"/>
      <c r="AA2006" s="224"/>
      <c r="AB2006" s="224"/>
      <c r="AC2006" s="225"/>
      <c r="AD2006" s="225"/>
      <c r="AE2006" s="213"/>
      <c r="AF2006" s="214"/>
      <c r="AG2006" s="215"/>
      <c r="AI2006" s="206"/>
      <c r="AJ2006" s="207"/>
      <c r="AK2006" s="207"/>
      <c r="AL2006" s="208"/>
      <c r="AM2006" s="209"/>
    </row>
    <row r="2007" spans="1:39" ht="24" customHeight="1" x14ac:dyDescent="0.15">
      <c r="A2007" s="216"/>
      <c r="B2007" s="214"/>
      <c r="C2007" s="214"/>
      <c r="D2007" s="214"/>
      <c r="E2007" s="217"/>
      <c r="F2007" s="68"/>
      <c r="G2007" s="67"/>
      <c r="H2007" s="218"/>
      <c r="I2007" s="214"/>
      <c r="J2007" s="214"/>
      <c r="K2007" s="214"/>
      <c r="L2007" s="214"/>
      <c r="M2007" s="214"/>
      <c r="N2007" s="214"/>
      <c r="O2007" s="214"/>
      <c r="P2007" s="214"/>
      <c r="Q2007" s="219"/>
      <c r="R2007" s="219"/>
      <c r="S2007" s="336"/>
      <c r="T2007" s="337"/>
      <c r="U2007" s="222"/>
      <c r="V2007" s="223"/>
      <c r="W2007" s="223"/>
      <c r="X2007" s="224">
        <f t="shared" si="88"/>
        <v>0</v>
      </c>
      <c r="Y2007" s="224"/>
      <c r="Z2007" s="224"/>
      <c r="AA2007" s="224"/>
      <c r="AB2007" s="224"/>
      <c r="AC2007" s="225"/>
      <c r="AD2007" s="225"/>
      <c r="AE2007" s="213"/>
      <c r="AF2007" s="214"/>
      <c r="AG2007" s="215"/>
      <c r="AI2007" s="206"/>
      <c r="AJ2007" s="207"/>
      <c r="AK2007" s="207"/>
      <c r="AL2007" s="208"/>
      <c r="AM2007" s="209"/>
    </row>
    <row r="2008" spans="1:39" ht="24" customHeight="1" x14ac:dyDescent="0.15">
      <c r="A2008" s="216"/>
      <c r="B2008" s="214"/>
      <c r="C2008" s="214"/>
      <c r="D2008" s="214"/>
      <c r="E2008" s="217"/>
      <c r="F2008" s="68"/>
      <c r="G2008" s="67"/>
      <c r="H2008" s="218"/>
      <c r="I2008" s="214"/>
      <c r="J2008" s="214"/>
      <c r="K2008" s="214"/>
      <c r="L2008" s="214"/>
      <c r="M2008" s="214"/>
      <c r="N2008" s="214"/>
      <c r="O2008" s="214"/>
      <c r="P2008" s="214"/>
      <c r="Q2008" s="219"/>
      <c r="R2008" s="219"/>
      <c r="S2008" s="336"/>
      <c r="T2008" s="337"/>
      <c r="U2008" s="222"/>
      <c r="V2008" s="223"/>
      <c r="W2008" s="223"/>
      <c r="X2008" s="224">
        <f t="shared" si="88"/>
        <v>0</v>
      </c>
      <c r="Y2008" s="224"/>
      <c r="Z2008" s="224"/>
      <c r="AA2008" s="224"/>
      <c r="AB2008" s="224"/>
      <c r="AC2008" s="225"/>
      <c r="AD2008" s="225"/>
      <c r="AE2008" s="213"/>
      <c r="AF2008" s="214"/>
      <c r="AG2008" s="215"/>
      <c r="AI2008" s="206"/>
      <c r="AJ2008" s="207"/>
      <c r="AK2008" s="207"/>
      <c r="AL2008" s="208"/>
      <c r="AM2008" s="209"/>
    </row>
    <row r="2009" spans="1:39" ht="24" customHeight="1" thickBot="1" x14ac:dyDescent="0.2">
      <c r="A2009" s="216"/>
      <c r="B2009" s="214"/>
      <c r="C2009" s="214"/>
      <c r="D2009" s="214"/>
      <c r="E2009" s="217"/>
      <c r="F2009" s="68"/>
      <c r="G2009" s="67"/>
      <c r="H2009" s="218"/>
      <c r="I2009" s="214"/>
      <c r="J2009" s="214"/>
      <c r="K2009" s="214"/>
      <c r="L2009" s="214"/>
      <c r="M2009" s="214"/>
      <c r="N2009" s="214"/>
      <c r="O2009" s="214"/>
      <c r="P2009" s="214"/>
      <c r="Q2009" s="219"/>
      <c r="R2009" s="219"/>
      <c r="S2009" s="336"/>
      <c r="T2009" s="337"/>
      <c r="U2009" s="222"/>
      <c r="V2009" s="223"/>
      <c r="W2009" s="223"/>
      <c r="X2009" s="224">
        <f>ROUND(Q2009*U2009,0)</f>
        <v>0</v>
      </c>
      <c r="Y2009" s="224"/>
      <c r="Z2009" s="224"/>
      <c r="AA2009" s="224"/>
      <c r="AB2009" s="224"/>
      <c r="AC2009" s="225"/>
      <c r="AD2009" s="225"/>
      <c r="AE2009" s="213"/>
      <c r="AF2009" s="214"/>
      <c r="AG2009" s="215"/>
      <c r="AI2009" s="206"/>
      <c r="AJ2009" s="207"/>
      <c r="AK2009" s="207"/>
      <c r="AL2009" s="208"/>
      <c r="AM2009" s="209"/>
    </row>
    <row r="2010" spans="1:39" ht="24" customHeight="1" thickTop="1" thickBot="1" x14ac:dyDescent="0.2">
      <c r="A2010" s="197"/>
      <c r="B2010" s="198"/>
      <c r="C2010" s="198"/>
      <c r="D2010" s="198"/>
      <c r="E2010" s="199"/>
      <c r="F2010" s="70"/>
      <c r="G2010" s="69"/>
      <c r="H2010" s="200" t="s">
        <v>64</v>
      </c>
      <c r="I2010" s="201"/>
      <c r="J2010" s="201"/>
      <c r="K2010" s="201"/>
      <c r="L2010" s="201"/>
      <c r="M2010" s="201"/>
      <c r="N2010" s="201"/>
      <c r="O2010" s="201"/>
      <c r="P2010" s="201"/>
      <c r="Q2010" s="200"/>
      <c r="R2010" s="200"/>
      <c r="S2010" s="200"/>
      <c r="T2010" s="200"/>
      <c r="U2010" s="200"/>
      <c r="V2010" s="200"/>
      <c r="W2010" s="200"/>
      <c r="X2010" s="202">
        <f>SUM(X1995:AD2009)</f>
        <v>0</v>
      </c>
      <c r="Y2010" s="202"/>
      <c r="Z2010" s="202"/>
      <c r="AA2010" s="202"/>
      <c r="AB2010" s="202"/>
      <c r="AC2010" s="203"/>
      <c r="AD2010" s="203"/>
      <c r="AE2010" s="204"/>
      <c r="AF2010" s="198"/>
      <c r="AG2010" s="205"/>
      <c r="AI2010" s="206"/>
      <c r="AJ2010" s="207"/>
      <c r="AK2010" s="207"/>
      <c r="AL2010" s="208"/>
      <c r="AM2010" s="209"/>
    </row>
    <row r="2011" spans="1:39" ht="14.25" thickTop="1" x14ac:dyDescent="0.15"/>
    <row r="2012" spans="1:39" ht="15.75" customHeight="1" x14ac:dyDescent="0.15">
      <c r="A2012" s="52" t="s">
        <v>30</v>
      </c>
      <c r="W2012" s="71"/>
      <c r="X2012" s="20"/>
      <c r="Y2012" s="172" t="s">
        <v>37</v>
      </c>
      <c r="Z2012" s="173"/>
      <c r="AA2012" s="173"/>
      <c r="AB2012" s="173"/>
      <c r="AC2012" s="174"/>
      <c r="AD2012" s="210" t="s">
        <v>28</v>
      </c>
      <c r="AE2012" s="211"/>
      <c r="AF2012" s="211"/>
      <c r="AG2012" s="211"/>
      <c r="AH2012" s="212"/>
      <c r="AI2012" s="210" t="s">
        <v>27</v>
      </c>
      <c r="AJ2012" s="211"/>
      <c r="AK2012" s="211"/>
      <c r="AL2012" s="211"/>
      <c r="AM2012" s="212"/>
    </row>
    <row r="2013" spans="1:39" ht="16.5" customHeight="1" x14ac:dyDescent="0.15">
      <c r="B2013" s="16" t="s">
        <v>132</v>
      </c>
      <c r="C2013" s="2"/>
      <c r="Y2013" s="187"/>
      <c r="Z2013" s="188"/>
      <c r="AA2013" s="188"/>
      <c r="AB2013" s="188"/>
      <c r="AC2013" s="188"/>
      <c r="AD2013" s="187"/>
      <c r="AE2013" s="188"/>
      <c r="AF2013" s="188"/>
      <c r="AG2013" s="188"/>
      <c r="AH2013" s="193"/>
      <c r="AI2013" s="187"/>
      <c r="AJ2013" s="188"/>
      <c r="AK2013" s="188"/>
      <c r="AL2013" s="188"/>
      <c r="AM2013" s="193"/>
    </row>
    <row r="2014" spans="1:39" ht="16.5" customHeight="1" x14ac:dyDescent="0.15">
      <c r="B2014" s="3" t="s">
        <v>47</v>
      </c>
      <c r="Y2014" s="189"/>
      <c r="Z2014" s="190"/>
      <c r="AA2014" s="190"/>
      <c r="AB2014" s="190"/>
      <c r="AC2014" s="190"/>
      <c r="AD2014" s="189"/>
      <c r="AE2014" s="190"/>
      <c r="AF2014" s="190"/>
      <c r="AG2014" s="190"/>
      <c r="AH2014" s="194"/>
      <c r="AI2014" s="189"/>
      <c r="AJ2014" s="190"/>
      <c r="AK2014" s="190"/>
      <c r="AL2014" s="190"/>
      <c r="AM2014" s="194"/>
    </row>
    <row r="2015" spans="1:39" ht="16.5" customHeight="1" x14ac:dyDescent="0.15">
      <c r="B2015" s="3" t="s">
        <v>50</v>
      </c>
      <c r="C2015" s="23"/>
      <c r="D2015" s="23"/>
      <c r="E2015" s="23"/>
      <c r="F2015" s="23"/>
      <c r="G2015" s="23"/>
      <c r="H2015" s="23"/>
      <c r="I2015" s="23"/>
      <c r="J2015" s="23"/>
      <c r="K2015" s="23"/>
      <c r="Y2015" s="189"/>
      <c r="Z2015" s="190"/>
      <c r="AA2015" s="190"/>
      <c r="AB2015" s="190"/>
      <c r="AC2015" s="190"/>
      <c r="AD2015" s="189"/>
      <c r="AE2015" s="190"/>
      <c r="AF2015" s="190"/>
      <c r="AG2015" s="190"/>
      <c r="AH2015" s="194"/>
      <c r="AI2015" s="189"/>
      <c r="AJ2015" s="190"/>
      <c r="AK2015" s="190"/>
      <c r="AL2015" s="190"/>
      <c r="AM2015" s="194"/>
    </row>
    <row r="2016" spans="1:39" ht="16.5" customHeight="1" x14ac:dyDescent="0.15">
      <c r="B2016" s="3" t="s">
        <v>58</v>
      </c>
      <c r="Y2016" s="191"/>
      <c r="Z2016" s="192"/>
      <c r="AA2016" s="192"/>
      <c r="AB2016" s="192"/>
      <c r="AC2016" s="192"/>
      <c r="AD2016" s="191"/>
      <c r="AE2016" s="192"/>
      <c r="AF2016" s="192"/>
      <c r="AG2016" s="192"/>
      <c r="AH2016" s="195"/>
      <c r="AI2016" s="191"/>
      <c r="AJ2016" s="192"/>
      <c r="AK2016" s="192"/>
      <c r="AL2016" s="192"/>
      <c r="AM2016" s="195"/>
    </row>
    <row r="2017" spans="1:41" ht="16.5" customHeight="1" x14ac:dyDescent="0.15">
      <c r="B2017" s="17" t="s">
        <v>59</v>
      </c>
    </row>
    <row r="2018" spans="1:41" ht="16.5" customHeight="1" x14ac:dyDescent="0.15">
      <c r="B2018" s="17"/>
      <c r="AD2018" s="64"/>
      <c r="AE2018"/>
      <c r="AF2018"/>
      <c r="AG2018"/>
      <c r="AH2018"/>
      <c r="AI2018"/>
      <c r="AJ2018"/>
      <c r="AK2018"/>
      <c r="AL2018"/>
      <c r="AM2018"/>
    </row>
    <row r="2019" spans="1:41" ht="16.5" customHeight="1" x14ac:dyDescent="0.15">
      <c r="B2019" s="3"/>
      <c r="AE2019"/>
      <c r="AF2019"/>
      <c r="AG2019"/>
      <c r="AH2019"/>
      <c r="AI2019"/>
      <c r="AJ2019"/>
      <c r="AK2019"/>
      <c r="AL2019"/>
      <c r="AM2019"/>
    </row>
    <row r="2020" spans="1:41" ht="16.5" customHeight="1" x14ac:dyDescent="0.15">
      <c r="B2020" s="196" t="s">
        <v>34</v>
      </c>
      <c r="C2020" s="196"/>
      <c r="D2020" s="196"/>
      <c r="E2020" s="196"/>
      <c r="F2020" s="196"/>
      <c r="G2020" s="196"/>
      <c r="H2020" s="196"/>
      <c r="I2020" s="196"/>
      <c r="J2020" s="196"/>
      <c r="L2020" s="196" t="s">
        <v>35</v>
      </c>
      <c r="M2020" s="196"/>
      <c r="N2020" s="196"/>
      <c r="O2020" s="196"/>
      <c r="P2020" s="196"/>
      <c r="Q2020" s="196"/>
      <c r="R2020" s="196"/>
      <c r="S2020" s="196"/>
      <c r="T2020" s="196"/>
      <c r="U2020" s="196"/>
      <c r="V2020" s="196"/>
      <c r="W2020" s="196"/>
      <c r="X2020" s="196"/>
      <c r="Y2020" s="196"/>
      <c r="Z2020" s="196"/>
      <c r="AA2020" s="64"/>
      <c r="AD2020"/>
      <c r="AE2020"/>
      <c r="AF2020"/>
      <c r="AG2020"/>
      <c r="AH2020"/>
      <c r="AI2020"/>
      <c r="AJ2020"/>
      <c r="AK2020"/>
      <c r="AL2020"/>
      <c r="AM2020"/>
    </row>
    <row r="2021" spans="1:41" x14ac:dyDescent="0.15">
      <c r="B2021" s="196"/>
      <c r="C2021" s="196"/>
      <c r="D2021" s="196"/>
      <c r="E2021" s="196"/>
      <c r="F2021" s="196"/>
      <c r="G2021" s="196"/>
      <c r="H2021" s="196"/>
      <c r="I2021" s="196"/>
      <c r="J2021" s="196"/>
      <c r="L2021" s="196"/>
      <c r="M2021" s="196"/>
      <c r="N2021" s="196"/>
      <c r="O2021" s="196"/>
      <c r="P2021" s="196"/>
      <c r="Q2021" s="196"/>
      <c r="R2021" s="196"/>
      <c r="S2021" s="196"/>
      <c r="T2021" s="196"/>
      <c r="U2021" s="196"/>
      <c r="V2021" s="196"/>
      <c r="W2021" s="196"/>
      <c r="X2021" s="196"/>
      <c r="Y2021" s="196"/>
      <c r="Z2021" s="196"/>
      <c r="AA2021" s="64"/>
    </row>
    <row r="2022" spans="1:41" x14ac:dyDescent="0.15">
      <c r="B2022" s="196"/>
      <c r="C2022" s="196"/>
      <c r="D2022" s="196"/>
      <c r="E2022" s="196"/>
      <c r="F2022" s="196"/>
      <c r="G2022" s="196"/>
      <c r="H2022" s="196"/>
      <c r="I2022" s="196"/>
      <c r="J2022" s="196"/>
      <c r="K2022" s="64"/>
      <c r="L2022" s="196"/>
      <c r="M2022" s="196"/>
      <c r="N2022" s="196"/>
      <c r="O2022" s="196"/>
      <c r="P2022" s="196"/>
      <c r="Q2022" s="196"/>
      <c r="R2022" s="196"/>
      <c r="S2022" s="196"/>
      <c r="T2022" s="196"/>
      <c r="U2022" s="196"/>
      <c r="V2022" s="196"/>
      <c r="W2022" s="196"/>
      <c r="X2022" s="196"/>
      <c r="Y2022" s="196"/>
      <c r="Z2022" s="196"/>
      <c r="AA2022" s="64"/>
      <c r="AD2022" s="196" t="s">
        <v>29</v>
      </c>
      <c r="AE2022" s="171"/>
      <c r="AF2022" s="171"/>
      <c r="AG2022" s="171"/>
      <c r="AH2022" s="171"/>
      <c r="AI2022" s="171"/>
      <c r="AJ2022" s="171"/>
      <c r="AK2022" s="171"/>
      <c r="AL2022" s="171"/>
      <c r="AM2022" s="171"/>
    </row>
    <row r="2023" spans="1:41" x14ac:dyDescent="0.15">
      <c r="B2023" s="196"/>
      <c r="C2023" s="196"/>
      <c r="D2023" s="196"/>
      <c r="E2023" s="196"/>
      <c r="F2023" s="196"/>
      <c r="G2023" s="196"/>
      <c r="H2023" s="196"/>
      <c r="I2023" s="196"/>
      <c r="J2023" s="196"/>
      <c r="K2023" s="64"/>
      <c r="L2023" s="196"/>
      <c r="M2023" s="196"/>
      <c r="N2023" s="196"/>
      <c r="O2023" s="196"/>
      <c r="P2023" s="196"/>
      <c r="Q2023" s="196"/>
      <c r="R2023" s="196"/>
      <c r="S2023" s="196"/>
      <c r="T2023" s="196"/>
      <c r="U2023" s="196"/>
      <c r="V2023" s="196"/>
      <c r="W2023" s="196"/>
      <c r="X2023" s="196"/>
      <c r="Y2023" s="196"/>
      <c r="Z2023" s="196"/>
      <c r="AA2023" s="64"/>
      <c r="AD2023" s="196"/>
      <c r="AE2023" s="196"/>
      <c r="AF2023" s="196"/>
      <c r="AG2023" s="196"/>
      <c r="AH2023" s="196"/>
      <c r="AI2023" s="196"/>
      <c r="AJ2023" s="196"/>
      <c r="AK2023" s="196"/>
      <c r="AL2023" s="196"/>
      <c r="AM2023" s="196"/>
    </row>
    <row r="2024" spans="1:41" x14ac:dyDescent="0.15">
      <c r="B2024" s="196"/>
      <c r="C2024" s="196"/>
      <c r="D2024" s="196"/>
      <c r="E2024" s="196"/>
      <c r="F2024" s="196"/>
      <c r="G2024" s="196"/>
      <c r="H2024" s="196"/>
      <c r="I2024" s="196"/>
      <c r="J2024" s="196"/>
      <c r="K2024" s="64"/>
      <c r="L2024" s="196"/>
      <c r="M2024" s="196"/>
      <c r="N2024" s="196"/>
      <c r="O2024" s="196"/>
      <c r="P2024" s="196"/>
      <c r="Q2024" s="196"/>
      <c r="R2024" s="196"/>
      <c r="S2024" s="196"/>
      <c r="T2024" s="196"/>
      <c r="U2024" s="196"/>
      <c r="V2024" s="196"/>
      <c r="W2024" s="196"/>
      <c r="X2024" s="196"/>
      <c r="Y2024" s="196"/>
      <c r="Z2024" s="196"/>
      <c r="AA2024" s="64"/>
      <c r="AD2024" s="196"/>
      <c r="AE2024" s="196"/>
      <c r="AF2024" s="196"/>
      <c r="AG2024" s="196"/>
      <c r="AH2024" s="196"/>
      <c r="AI2024" s="196"/>
      <c r="AJ2024" s="196"/>
      <c r="AK2024" s="196"/>
      <c r="AL2024" s="196"/>
      <c r="AM2024" s="196"/>
    </row>
    <row r="2025" spans="1:41" x14ac:dyDescent="0.15">
      <c r="K2025" s="64"/>
    </row>
    <row r="2026" spans="1:41" ht="16.5" customHeight="1" x14ac:dyDescent="0.15">
      <c r="A2026" s="80" t="s">
        <v>62</v>
      </c>
      <c r="B2026" s="81"/>
      <c r="C2026" s="81"/>
      <c r="D2026" s="81"/>
      <c r="E2026" s="81"/>
      <c r="F2026" s="81"/>
      <c r="G2026" s="81"/>
      <c r="H2026" s="81"/>
      <c r="I2026" s="81"/>
      <c r="J2026" s="81"/>
      <c r="K2026" s="81"/>
      <c r="L2026" s="81"/>
      <c r="M2026" s="81"/>
      <c r="N2026" s="81"/>
      <c r="O2026" s="81"/>
      <c r="P2026" s="81"/>
      <c r="Q2026" s="81"/>
      <c r="R2026" s="81"/>
      <c r="S2026" s="81"/>
      <c r="T2026" s="81"/>
      <c r="U2026" s="81"/>
      <c r="V2026" s="81"/>
      <c r="W2026" s="81"/>
      <c r="X2026" s="81"/>
      <c r="Y2026" s="81"/>
      <c r="Z2026" s="81"/>
      <c r="AA2026" s="81"/>
      <c r="AB2026" s="81"/>
      <c r="AC2026" s="81"/>
      <c r="AD2026" s="81"/>
      <c r="AE2026" s="81"/>
      <c r="AF2026" s="81"/>
      <c r="AG2026" s="81"/>
      <c r="AH2026" s="81"/>
      <c r="AI2026" s="81"/>
      <c r="AJ2026" s="81"/>
      <c r="AK2026" s="81"/>
      <c r="AL2026" s="81"/>
      <c r="AM2026" s="81"/>
    </row>
    <row r="2027" spans="1:41" ht="16.5" customHeight="1" x14ac:dyDescent="0.15">
      <c r="A2027" s="81"/>
      <c r="B2027" s="81"/>
      <c r="C2027" s="81"/>
      <c r="D2027" s="81"/>
      <c r="E2027" s="81"/>
      <c r="F2027" s="81"/>
      <c r="G2027" s="81"/>
      <c r="H2027" s="81"/>
      <c r="I2027" s="81"/>
      <c r="J2027" s="81"/>
      <c r="K2027" s="81"/>
      <c r="L2027" s="81"/>
      <c r="M2027" s="81"/>
      <c r="N2027" s="81"/>
      <c r="O2027" s="81"/>
      <c r="P2027" s="81"/>
      <c r="Q2027" s="81"/>
      <c r="R2027" s="81"/>
      <c r="S2027" s="81"/>
      <c r="T2027" s="81"/>
      <c r="U2027" s="81"/>
      <c r="V2027" s="81"/>
      <c r="W2027" s="81"/>
      <c r="X2027" s="81"/>
      <c r="Y2027" s="81"/>
      <c r="Z2027" s="81"/>
      <c r="AA2027" s="81"/>
      <c r="AB2027" s="81"/>
      <c r="AC2027" s="81"/>
      <c r="AD2027" s="81"/>
      <c r="AE2027" s="81"/>
      <c r="AF2027" s="81"/>
      <c r="AG2027" s="81"/>
      <c r="AH2027" s="81"/>
      <c r="AI2027" s="81"/>
      <c r="AJ2027" s="81"/>
      <c r="AK2027" s="81"/>
      <c r="AL2027" s="81"/>
      <c r="AM2027" s="81"/>
    </row>
    <row r="2028" spans="1:41" ht="14.25" thickBot="1" x14ac:dyDescent="0.2"/>
    <row r="2029" spans="1:41" ht="26.1" customHeight="1" thickTop="1" x14ac:dyDescent="0.15">
      <c r="A2029" s="280">
        <f>A1984</f>
        <v>5</v>
      </c>
      <c r="B2029" s="281"/>
      <c r="C2029" s="284" t="s">
        <v>0</v>
      </c>
      <c r="D2029" s="281">
        <f>D1984</f>
        <v>10</v>
      </c>
      <c r="E2029" s="281"/>
      <c r="F2029" s="284" t="s">
        <v>1</v>
      </c>
      <c r="G2029" s="281">
        <f>G1984</f>
        <v>31</v>
      </c>
      <c r="H2029" s="281"/>
      <c r="I2029" s="286" t="s">
        <v>2</v>
      </c>
      <c r="K2029" s="55"/>
      <c r="L2029" s="53"/>
      <c r="M2029" s="53"/>
      <c r="N2029" s="288">
        <f>N1984</f>
        <v>10</v>
      </c>
      <c r="O2029" s="288"/>
      <c r="P2029" s="288"/>
      <c r="Q2029" s="284" t="s">
        <v>1</v>
      </c>
      <c r="R2029" s="284" t="s">
        <v>7</v>
      </c>
      <c r="S2029" s="53"/>
      <c r="T2029" s="53"/>
      <c r="U2029" s="54"/>
      <c r="W2029" s="269" t="s">
        <v>21</v>
      </c>
      <c r="X2029" s="270"/>
      <c r="Y2029" s="270"/>
      <c r="Z2029" s="270"/>
      <c r="AA2029" s="270"/>
      <c r="AB2029" s="271">
        <f>AB1984</f>
        <v>646</v>
      </c>
      <c r="AC2029" s="272"/>
      <c r="AD2029" s="272"/>
      <c r="AE2029" s="272"/>
      <c r="AF2029" s="272"/>
      <c r="AG2029" s="272"/>
      <c r="AH2029" s="272"/>
      <c r="AI2029" s="272"/>
      <c r="AJ2029" s="272"/>
      <c r="AK2029" s="272"/>
      <c r="AL2029" s="272"/>
      <c r="AM2029" s="273"/>
    </row>
    <row r="2030" spans="1:41" ht="26.1" customHeight="1" thickBot="1" x14ac:dyDescent="0.2">
      <c r="A2030" s="282"/>
      <c r="B2030" s="283"/>
      <c r="C2030" s="285"/>
      <c r="D2030" s="283"/>
      <c r="E2030" s="283"/>
      <c r="F2030" s="285"/>
      <c r="G2030" s="283"/>
      <c r="H2030" s="283"/>
      <c r="I2030" s="287"/>
      <c r="K2030" s="56"/>
      <c r="L2030" s="57"/>
      <c r="M2030" s="57"/>
      <c r="N2030" s="289"/>
      <c r="O2030" s="289"/>
      <c r="P2030" s="289"/>
      <c r="Q2030" s="290"/>
      <c r="R2030" s="290"/>
      <c r="S2030" s="57"/>
      <c r="T2030" s="57"/>
      <c r="U2030" s="58"/>
      <c r="W2030" s="274" t="s">
        <v>49</v>
      </c>
      <c r="X2030" s="275"/>
      <c r="Y2030" s="275"/>
      <c r="Z2030" s="291" t="str">
        <f t="shared" ref="Z2030:Z2035" si="89">Z1985</f>
        <v>T8888888888888</v>
      </c>
      <c r="AA2030" s="292"/>
      <c r="AB2030" s="292"/>
      <c r="AC2030" s="292"/>
      <c r="AD2030" s="292"/>
      <c r="AE2030" s="292"/>
      <c r="AF2030" s="292"/>
      <c r="AG2030" s="292"/>
      <c r="AH2030" s="292"/>
      <c r="AI2030" s="292"/>
      <c r="AJ2030" s="292"/>
      <c r="AK2030" s="292"/>
      <c r="AL2030" s="292"/>
      <c r="AM2030" s="293"/>
    </row>
    <row r="2031" spans="1:41" ht="17.25" customHeight="1" thickTop="1" thickBot="1" x14ac:dyDescent="0.2">
      <c r="A2031" s="37" t="s">
        <v>81</v>
      </c>
      <c r="I2031" s="60"/>
      <c r="W2031" s="276" t="s">
        <v>22</v>
      </c>
      <c r="X2031" s="277"/>
      <c r="Y2031" s="62"/>
      <c r="Z2031" s="278" t="str">
        <f t="shared" si="89"/>
        <v>270-2225</v>
      </c>
      <c r="AA2031" s="278"/>
      <c r="AB2031" s="279"/>
      <c r="AC2031" s="61"/>
      <c r="AD2031" s="62"/>
      <c r="AE2031" s="62"/>
      <c r="AF2031" s="62"/>
      <c r="AG2031" s="62"/>
      <c r="AH2031" s="62"/>
      <c r="AI2031" s="62"/>
      <c r="AJ2031" s="62"/>
      <c r="AK2031" s="62"/>
      <c r="AL2031" s="62"/>
      <c r="AM2031" s="63"/>
      <c r="AO2031" s="64"/>
    </row>
    <row r="2032" spans="1:41" ht="17.25" customHeight="1" thickTop="1" x14ac:dyDescent="0.15">
      <c r="A2032" s="59"/>
      <c r="B2032" s="241" t="str">
        <f>B1987</f>
        <v>製造管理部</v>
      </c>
      <c r="C2032" s="242"/>
      <c r="D2032" s="242"/>
      <c r="E2032" s="242"/>
      <c r="F2032" s="242"/>
      <c r="G2032" s="242"/>
      <c r="I2032" s="60"/>
      <c r="K2032" s="261" t="s">
        <v>8</v>
      </c>
      <c r="L2032" s="264" t="str">
        <f>L1987</f>
        <v>三井住友</v>
      </c>
      <c r="M2032" s="265"/>
      <c r="N2032" s="265"/>
      <c r="O2032" s="266" t="s">
        <v>32</v>
      </c>
      <c r="P2032" s="267"/>
      <c r="Q2032" s="264" t="str">
        <f>Q1987</f>
        <v>松戸</v>
      </c>
      <c r="R2032" s="265"/>
      <c r="S2032" s="265"/>
      <c r="T2032" s="266" t="s">
        <v>4</v>
      </c>
      <c r="U2032" s="268"/>
      <c r="W2032" s="239" t="s">
        <v>12</v>
      </c>
      <c r="X2032" s="240"/>
      <c r="Z2032" s="241" t="str">
        <f t="shared" si="89"/>
        <v>千葉県松戸市東松戸2-20-1</v>
      </c>
      <c r="AA2032" s="241"/>
      <c r="AB2032" s="242"/>
      <c r="AC2032" s="242"/>
      <c r="AD2032" s="242"/>
      <c r="AE2032" s="242"/>
      <c r="AF2032" s="242"/>
      <c r="AG2032" s="242"/>
      <c r="AH2032" s="242"/>
      <c r="AI2032" s="242"/>
      <c r="AJ2032" s="242"/>
      <c r="AK2032" s="242"/>
      <c r="AL2032" s="242"/>
      <c r="AM2032" s="243"/>
    </row>
    <row r="2033" spans="1:39" ht="17.25" customHeight="1" x14ac:dyDescent="0.15">
      <c r="A2033" s="59"/>
      <c r="B2033" s="242"/>
      <c r="C2033" s="242"/>
      <c r="D2033" s="242"/>
      <c r="E2033" s="242"/>
      <c r="F2033" s="242"/>
      <c r="G2033" s="242"/>
      <c r="H2033" s="52" t="s">
        <v>3</v>
      </c>
      <c r="I2033" s="60"/>
      <c r="K2033" s="262"/>
      <c r="L2033" s="255" t="s">
        <v>9</v>
      </c>
      <c r="M2033" s="256"/>
      <c r="N2033" s="257"/>
      <c r="O2033" s="258" t="str">
        <f>O1988</f>
        <v>当座</v>
      </c>
      <c r="P2033" s="259"/>
      <c r="Q2033" s="259"/>
      <c r="R2033" s="259"/>
      <c r="S2033" s="259"/>
      <c r="T2033" s="259"/>
      <c r="U2033" s="260"/>
      <c r="W2033" s="239" t="s">
        <v>13</v>
      </c>
      <c r="X2033" s="240"/>
      <c r="Z2033" s="241" t="str">
        <f t="shared" si="89"/>
        <v>秩父産業株式会社</v>
      </c>
      <c r="AA2033" s="241"/>
      <c r="AB2033" s="241"/>
      <c r="AC2033" s="241"/>
      <c r="AD2033" s="241"/>
      <c r="AE2033" s="241"/>
      <c r="AF2033" s="241"/>
      <c r="AG2033" s="241"/>
      <c r="AH2033" s="241"/>
      <c r="AI2033" s="241"/>
      <c r="AJ2033" s="241"/>
      <c r="AK2033" s="241"/>
      <c r="AL2033" s="34" t="s">
        <v>60</v>
      </c>
      <c r="AM2033" s="60"/>
    </row>
    <row r="2034" spans="1:39" ht="17.25" customHeight="1" x14ac:dyDescent="0.15">
      <c r="A2034" s="59"/>
      <c r="I2034" s="60"/>
      <c r="K2034" s="262"/>
      <c r="L2034" s="255" t="s">
        <v>10</v>
      </c>
      <c r="M2034" s="256"/>
      <c r="N2034" s="257"/>
      <c r="O2034" s="311">
        <f>O1989</f>
        <v>1234567</v>
      </c>
      <c r="P2034" s="312"/>
      <c r="Q2034" s="312"/>
      <c r="R2034" s="312"/>
      <c r="S2034" s="312"/>
      <c r="T2034" s="312"/>
      <c r="U2034" s="313"/>
      <c r="W2034" s="239" t="s">
        <v>23</v>
      </c>
      <c r="X2034" s="240"/>
      <c r="Z2034" s="241" t="str">
        <f t="shared" si="89"/>
        <v>047-311-1201</v>
      </c>
      <c r="AA2034" s="241"/>
      <c r="AB2034" s="242"/>
      <c r="AC2034" s="242"/>
      <c r="AD2034" s="242"/>
      <c r="AE2034" s="242"/>
      <c r="AF2034" s="242"/>
      <c r="AG2034" s="242"/>
      <c r="AH2034" s="242"/>
      <c r="AI2034" s="242"/>
      <c r="AJ2034" s="242"/>
      <c r="AK2034" s="242"/>
      <c r="AL2034" s="242"/>
      <c r="AM2034" s="243"/>
    </row>
    <row r="2035" spans="1:39" ht="17.25" customHeight="1" thickBot="1" x14ac:dyDescent="0.2">
      <c r="A2035" s="56"/>
      <c r="B2035" s="57" t="s">
        <v>4</v>
      </c>
      <c r="C2035" s="57"/>
      <c r="D2035" s="57" t="s">
        <v>5</v>
      </c>
      <c r="E2035" s="57"/>
      <c r="F2035" s="57"/>
      <c r="G2035" s="57" t="s">
        <v>6</v>
      </c>
      <c r="H2035" s="57"/>
      <c r="I2035" s="58"/>
      <c r="K2035" s="263"/>
      <c r="L2035" s="244" t="s">
        <v>11</v>
      </c>
      <c r="M2035" s="245"/>
      <c r="N2035" s="246"/>
      <c r="O2035" s="306" t="str">
        <f>O1990</f>
        <v>チチブサンギョウ（カ</v>
      </c>
      <c r="P2035" s="324"/>
      <c r="Q2035" s="324"/>
      <c r="R2035" s="324"/>
      <c r="S2035" s="324"/>
      <c r="T2035" s="324"/>
      <c r="U2035" s="325"/>
      <c r="W2035" s="250" t="s">
        <v>24</v>
      </c>
      <c r="X2035" s="251"/>
      <c r="Y2035" s="57"/>
      <c r="Z2035" s="252" t="str">
        <f t="shared" si="89"/>
        <v>047-311-1310</v>
      </c>
      <c r="AA2035" s="252"/>
      <c r="AB2035" s="253"/>
      <c r="AC2035" s="253"/>
      <c r="AD2035" s="253"/>
      <c r="AE2035" s="253"/>
      <c r="AF2035" s="253"/>
      <c r="AG2035" s="253"/>
      <c r="AH2035" s="253"/>
      <c r="AI2035" s="253"/>
      <c r="AJ2035" s="253"/>
      <c r="AK2035" s="253"/>
      <c r="AL2035" s="253"/>
      <c r="AM2035" s="254"/>
    </row>
    <row r="2036" spans="1:39" ht="14.25" thickTop="1" x14ac:dyDescent="0.15">
      <c r="E2036" s="1" t="s">
        <v>25</v>
      </c>
      <c r="AL2036" s="1"/>
    </row>
    <row r="2037" spans="1:39" ht="17.25" x14ac:dyDescent="0.15">
      <c r="A2037" s="52" t="s">
        <v>14</v>
      </c>
      <c r="R2037" s="10" t="s">
        <v>44</v>
      </c>
      <c r="S2037"/>
      <c r="Z2037" s="35" t="s">
        <v>61</v>
      </c>
    </row>
    <row r="2038" spans="1:39" ht="8.25" customHeight="1" thickBot="1" x14ac:dyDescent="0.2"/>
    <row r="2039" spans="1:39" ht="24" customHeight="1" thickTop="1" x14ac:dyDescent="0.15">
      <c r="A2039" s="232" t="s">
        <v>16</v>
      </c>
      <c r="B2039" s="233"/>
      <c r="C2039" s="233"/>
      <c r="D2039" s="233"/>
      <c r="E2039" s="234"/>
      <c r="F2039" s="65" t="s">
        <v>17</v>
      </c>
      <c r="G2039" s="66" t="s">
        <v>2</v>
      </c>
      <c r="H2039" s="235" t="s">
        <v>43</v>
      </c>
      <c r="I2039" s="236"/>
      <c r="J2039" s="236"/>
      <c r="K2039" s="236"/>
      <c r="L2039" s="236"/>
      <c r="M2039" s="236"/>
      <c r="N2039" s="236"/>
      <c r="O2039" s="236"/>
      <c r="P2039" s="236"/>
      <c r="Q2039" s="236" t="s">
        <v>18</v>
      </c>
      <c r="R2039" s="236"/>
      <c r="S2039" s="236" t="s">
        <v>26</v>
      </c>
      <c r="T2039" s="236"/>
      <c r="U2039" s="236" t="s">
        <v>31</v>
      </c>
      <c r="V2039" s="237"/>
      <c r="W2039" s="237"/>
      <c r="X2039" s="236" t="s">
        <v>19</v>
      </c>
      <c r="Y2039" s="236"/>
      <c r="Z2039" s="236"/>
      <c r="AA2039" s="236"/>
      <c r="AB2039" s="236"/>
      <c r="AC2039" s="238"/>
      <c r="AD2039" s="238"/>
      <c r="AE2039" s="226" t="s">
        <v>20</v>
      </c>
      <c r="AF2039" s="227"/>
      <c r="AG2039" s="228"/>
      <c r="AI2039" s="229" t="s">
        <v>36</v>
      </c>
      <c r="AJ2039" s="230"/>
      <c r="AK2039" s="230"/>
      <c r="AL2039" s="230"/>
      <c r="AM2039" s="231"/>
    </row>
    <row r="2040" spans="1:39" ht="24" customHeight="1" x14ac:dyDescent="0.15">
      <c r="A2040" s="216"/>
      <c r="B2040" s="214"/>
      <c r="C2040" s="214"/>
      <c r="D2040" s="214"/>
      <c r="E2040" s="217"/>
      <c r="F2040" s="68"/>
      <c r="G2040" s="67"/>
      <c r="H2040" s="218"/>
      <c r="I2040" s="214"/>
      <c r="J2040" s="214"/>
      <c r="K2040" s="214"/>
      <c r="L2040" s="214"/>
      <c r="M2040" s="214"/>
      <c r="N2040" s="214"/>
      <c r="O2040" s="214"/>
      <c r="P2040" s="214"/>
      <c r="Q2040" s="219"/>
      <c r="R2040" s="219"/>
      <c r="S2040" s="336"/>
      <c r="T2040" s="337"/>
      <c r="U2040" s="222"/>
      <c r="V2040" s="223"/>
      <c r="W2040" s="223"/>
      <c r="X2040" s="224">
        <f>ROUND(Q2040*U2040,0)</f>
        <v>0</v>
      </c>
      <c r="Y2040" s="224"/>
      <c r="Z2040" s="224"/>
      <c r="AA2040" s="224"/>
      <c r="AB2040" s="224"/>
      <c r="AC2040" s="225"/>
      <c r="AD2040" s="225"/>
      <c r="AE2040" s="213"/>
      <c r="AF2040" s="214"/>
      <c r="AG2040" s="215"/>
      <c r="AI2040" s="206"/>
      <c r="AJ2040" s="207"/>
      <c r="AK2040" s="207"/>
      <c r="AL2040" s="208"/>
      <c r="AM2040" s="209"/>
    </row>
    <row r="2041" spans="1:39" ht="24" customHeight="1" x14ac:dyDescent="0.15">
      <c r="A2041" s="216"/>
      <c r="B2041" s="214"/>
      <c r="C2041" s="214"/>
      <c r="D2041" s="214"/>
      <c r="E2041" s="217"/>
      <c r="F2041" s="68"/>
      <c r="G2041" s="67"/>
      <c r="H2041" s="218"/>
      <c r="I2041" s="214"/>
      <c r="J2041" s="214"/>
      <c r="K2041" s="214"/>
      <c r="L2041" s="214"/>
      <c r="M2041" s="214"/>
      <c r="N2041" s="214"/>
      <c r="O2041" s="214"/>
      <c r="P2041" s="214"/>
      <c r="Q2041" s="219"/>
      <c r="R2041" s="219"/>
      <c r="S2041" s="336"/>
      <c r="T2041" s="337"/>
      <c r="U2041" s="222"/>
      <c r="V2041" s="223"/>
      <c r="W2041" s="223"/>
      <c r="X2041" s="224">
        <f t="shared" ref="X2041:X2054" si="90">ROUND(Q2041*U2041,0)</f>
        <v>0</v>
      </c>
      <c r="Y2041" s="224"/>
      <c r="Z2041" s="224"/>
      <c r="AA2041" s="224"/>
      <c r="AB2041" s="224"/>
      <c r="AC2041" s="225"/>
      <c r="AD2041" s="225"/>
      <c r="AE2041" s="213"/>
      <c r="AF2041" s="214"/>
      <c r="AG2041" s="215"/>
      <c r="AI2041" s="206"/>
      <c r="AJ2041" s="207"/>
      <c r="AK2041" s="207"/>
      <c r="AL2041" s="208"/>
      <c r="AM2041" s="209"/>
    </row>
    <row r="2042" spans="1:39" ht="24" customHeight="1" x14ac:dyDescent="0.15">
      <c r="A2042" s="216"/>
      <c r="B2042" s="214"/>
      <c r="C2042" s="214"/>
      <c r="D2042" s="214"/>
      <c r="E2042" s="217"/>
      <c r="F2042" s="68"/>
      <c r="G2042" s="67"/>
      <c r="H2042" s="218"/>
      <c r="I2042" s="214"/>
      <c r="J2042" s="214"/>
      <c r="K2042" s="214"/>
      <c r="L2042" s="214"/>
      <c r="M2042" s="214"/>
      <c r="N2042" s="214"/>
      <c r="O2042" s="214"/>
      <c r="P2042" s="214"/>
      <c r="Q2042" s="219"/>
      <c r="R2042" s="219"/>
      <c r="S2042" s="336"/>
      <c r="T2042" s="337"/>
      <c r="U2042" s="222"/>
      <c r="V2042" s="223"/>
      <c r="W2042" s="223"/>
      <c r="X2042" s="224">
        <f t="shared" si="90"/>
        <v>0</v>
      </c>
      <c r="Y2042" s="224"/>
      <c r="Z2042" s="224"/>
      <c r="AA2042" s="224"/>
      <c r="AB2042" s="224"/>
      <c r="AC2042" s="225"/>
      <c r="AD2042" s="225"/>
      <c r="AE2042" s="213"/>
      <c r="AF2042" s="214"/>
      <c r="AG2042" s="215"/>
      <c r="AI2042" s="206"/>
      <c r="AJ2042" s="207"/>
      <c r="AK2042" s="207"/>
      <c r="AL2042" s="208"/>
      <c r="AM2042" s="209"/>
    </row>
    <row r="2043" spans="1:39" ht="24" customHeight="1" x14ac:dyDescent="0.15">
      <c r="A2043" s="216"/>
      <c r="B2043" s="214"/>
      <c r="C2043" s="214"/>
      <c r="D2043" s="214"/>
      <c r="E2043" s="217"/>
      <c r="F2043" s="68"/>
      <c r="G2043" s="67"/>
      <c r="H2043" s="218"/>
      <c r="I2043" s="214"/>
      <c r="J2043" s="214"/>
      <c r="K2043" s="214"/>
      <c r="L2043" s="214"/>
      <c r="M2043" s="214"/>
      <c r="N2043" s="214"/>
      <c r="O2043" s="214"/>
      <c r="P2043" s="214"/>
      <c r="Q2043" s="219"/>
      <c r="R2043" s="219"/>
      <c r="S2043" s="336"/>
      <c r="T2043" s="337"/>
      <c r="U2043" s="222"/>
      <c r="V2043" s="223"/>
      <c r="W2043" s="223"/>
      <c r="X2043" s="224">
        <f t="shared" si="90"/>
        <v>0</v>
      </c>
      <c r="Y2043" s="224"/>
      <c r="Z2043" s="224"/>
      <c r="AA2043" s="224"/>
      <c r="AB2043" s="224"/>
      <c r="AC2043" s="225"/>
      <c r="AD2043" s="225"/>
      <c r="AE2043" s="213"/>
      <c r="AF2043" s="214"/>
      <c r="AG2043" s="215"/>
      <c r="AI2043" s="206"/>
      <c r="AJ2043" s="207"/>
      <c r="AK2043" s="207"/>
      <c r="AL2043" s="208"/>
      <c r="AM2043" s="209"/>
    </row>
    <row r="2044" spans="1:39" ht="24" customHeight="1" x14ac:dyDescent="0.15">
      <c r="A2044" s="216"/>
      <c r="B2044" s="214"/>
      <c r="C2044" s="214"/>
      <c r="D2044" s="214"/>
      <c r="E2044" s="217"/>
      <c r="F2044" s="68"/>
      <c r="G2044" s="67"/>
      <c r="H2044" s="218"/>
      <c r="I2044" s="214"/>
      <c r="J2044" s="214"/>
      <c r="K2044" s="214"/>
      <c r="L2044" s="214"/>
      <c r="M2044" s="214"/>
      <c r="N2044" s="214"/>
      <c r="O2044" s="214"/>
      <c r="P2044" s="214"/>
      <c r="Q2044" s="219"/>
      <c r="R2044" s="219"/>
      <c r="S2044" s="336"/>
      <c r="T2044" s="337"/>
      <c r="U2044" s="222"/>
      <c r="V2044" s="223"/>
      <c r="W2044" s="223"/>
      <c r="X2044" s="224">
        <f t="shared" si="90"/>
        <v>0</v>
      </c>
      <c r="Y2044" s="224"/>
      <c r="Z2044" s="224"/>
      <c r="AA2044" s="224"/>
      <c r="AB2044" s="224"/>
      <c r="AC2044" s="225"/>
      <c r="AD2044" s="225"/>
      <c r="AE2044" s="213"/>
      <c r="AF2044" s="214"/>
      <c r="AG2044" s="215"/>
      <c r="AI2044" s="206"/>
      <c r="AJ2044" s="207"/>
      <c r="AK2044" s="207"/>
      <c r="AL2044" s="208"/>
      <c r="AM2044" s="209"/>
    </row>
    <row r="2045" spans="1:39" ht="24" customHeight="1" x14ac:dyDescent="0.15">
      <c r="A2045" s="216"/>
      <c r="B2045" s="214"/>
      <c r="C2045" s="214"/>
      <c r="D2045" s="214"/>
      <c r="E2045" s="217"/>
      <c r="F2045" s="68"/>
      <c r="G2045" s="67"/>
      <c r="H2045" s="218"/>
      <c r="I2045" s="214"/>
      <c r="J2045" s="214"/>
      <c r="K2045" s="214"/>
      <c r="L2045" s="214"/>
      <c r="M2045" s="214"/>
      <c r="N2045" s="214"/>
      <c r="O2045" s="214"/>
      <c r="P2045" s="214"/>
      <c r="Q2045" s="219"/>
      <c r="R2045" s="219"/>
      <c r="S2045" s="336"/>
      <c r="T2045" s="337"/>
      <c r="U2045" s="222"/>
      <c r="V2045" s="223"/>
      <c r="W2045" s="223"/>
      <c r="X2045" s="224">
        <f t="shared" si="90"/>
        <v>0</v>
      </c>
      <c r="Y2045" s="224"/>
      <c r="Z2045" s="224"/>
      <c r="AA2045" s="224"/>
      <c r="AB2045" s="224"/>
      <c r="AC2045" s="225"/>
      <c r="AD2045" s="225"/>
      <c r="AE2045" s="213"/>
      <c r="AF2045" s="214"/>
      <c r="AG2045" s="215"/>
      <c r="AI2045" s="206"/>
      <c r="AJ2045" s="207"/>
      <c r="AK2045" s="207"/>
      <c r="AL2045" s="208"/>
      <c r="AM2045" s="209"/>
    </row>
    <row r="2046" spans="1:39" ht="24" customHeight="1" x14ac:dyDescent="0.15">
      <c r="A2046" s="216"/>
      <c r="B2046" s="214"/>
      <c r="C2046" s="214"/>
      <c r="D2046" s="214"/>
      <c r="E2046" s="217"/>
      <c r="F2046" s="68"/>
      <c r="G2046" s="67"/>
      <c r="H2046" s="218"/>
      <c r="I2046" s="214"/>
      <c r="J2046" s="214"/>
      <c r="K2046" s="214"/>
      <c r="L2046" s="214"/>
      <c r="M2046" s="214"/>
      <c r="N2046" s="214"/>
      <c r="O2046" s="214"/>
      <c r="P2046" s="214"/>
      <c r="Q2046" s="219"/>
      <c r="R2046" s="219"/>
      <c r="S2046" s="336"/>
      <c r="T2046" s="337"/>
      <c r="U2046" s="222"/>
      <c r="V2046" s="223"/>
      <c r="W2046" s="223"/>
      <c r="X2046" s="224">
        <f t="shared" si="90"/>
        <v>0</v>
      </c>
      <c r="Y2046" s="224"/>
      <c r="Z2046" s="224"/>
      <c r="AA2046" s="224"/>
      <c r="AB2046" s="224"/>
      <c r="AC2046" s="225"/>
      <c r="AD2046" s="225"/>
      <c r="AE2046" s="213"/>
      <c r="AF2046" s="214"/>
      <c r="AG2046" s="215"/>
      <c r="AI2046" s="206"/>
      <c r="AJ2046" s="207"/>
      <c r="AK2046" s="207"/>
      <c r="AL2046" s="208"/>
      <c r="AM2046" s="209"/>
    </row>
    <row r="2047" spans="1:39" ht="24" customHeight="1" x14ac:dyDescent="0.15">
      <c r="A2047" s="216"/>
      <c r="B2047" s="214"/>
      <c r="C2047" s="214"/>
      <c r="D2047" s="214"/>
      <c r="E2047" s="217"/>
      <c r="F2047" s="68"/>
      <c r="G2047" s="67"/>
      <c r="H2047" s="218"/>
      <c r="I2047" s="214"/>
      <c r="J2047" s="214"/>
      <c r="K2047" s="214"/>
      <c r="L2047" s="214"/>
      <c r="M2047" s="214"/>
      <c r="N2047" s="214"/>
      <c r="O2047" s="214"/>
      <c r="P2047" s="214"/>
      <c r="Q2047" s="219"/>
      <c r="R2047" s="219"/>
      <c r="S2047" s="336"/>
      <c r="T2047" s="337"/>
      <c r="U2047" s="222"/>
      <c r="V2047" s="223"/>
      <c r="W2047" s="223"/>
      <c r="X2047" s="224">
        <f t="shared" si="90"/>
        <v>0</v>
      </c>
      <c r="Y2047" s="224"/>
      <c r="Z2047" s="224"/>
      <c r="AA2047" s="224"/>
      <c r="AB2047" s="224"/>
      <c r="AC2047" s="225"/>
      <c r="AD2047" s="225"/>
      <c r="AE2047" s="213"/>
      <c r="AF2047" s="214"/>
      <c r="AG2047" s="215"/>
      <c r="AI2047" s="206"/>
      <c r="AJ2047" s="207"/>
      <c r="AK2047" s="207"/>
      <c r="AL2047" s="208"/>
      <c r="AM2047" s="209"/>
    </row>
    <row r="2048" spans="1:39" ht="24" customHeight="1" x14ac:dyDescent="0.15">
      <c r="A2048" s="216"/>
      <c r="B2048" s="214"/>
      <c r="C2048" s="214"/>
      <c r="D2048" s="214"/>
      <c r="E2048" s="217"/>
      <c r="F2048" s="68"/>
      <c r="G2048" s="67"/>
      <c r="H2048" s="218"/>
      <c r="I2048" s="214"/>
      <c r="J2048" s="214"/>
      <c r="K2048" s="214"/>
      <c r="L2048" s="214"/>
      <c r="M2048" s="214"/>
      <c r="N2048" s="214"/>
      <c r="O2048" s="214"/>
      <c r="P2048" s="214"/>
      <c r="Q2048" s="219"/>
      <c r="R2048" s="219"/>
      <c r="S2048" s="336"/>
      <c r="T2048" s="337"/>
      <c r="U2048" s="222"/>
      <c r="V2048" s="223"/>
      <c r="W2048" s="223"/>
      <c r="X2048" s="224">
        <f t="shared" si="90"/>
        <v>0</v>
      </c>
      <c r="Y2048" s="224"/>
      <c r="Z2048" s="224"/>
      <c r="AA2048" s="224"/>
      <c r="AB2048" s="224"/>
      <c r="AC2048" s="225"/>
      <c r="AD2048" s="225"/>
      <c r="AE2048" s="213"/>
      <c r="AF2048" s="214"/>
      <c r="AG2048" s="215"/>
      <c r="AI2048" s="206"/>
      <c r="AJ2048" s="207"/>
      <c r="AK2048" s="207"/>
      <c r="AL2048" s="208"/>
      <c r="AM2048" s="209"/>
    </row>
    <row r="2049" spans="1:39" ht="24" customHeight="1" x14ac:dyDescent="0.15">
      <c r="A2049" s="216"/>
      <c r="B2049" s="214"/>
      <c r="C2049" s="214"/>
      <c r="D2049" s="214"/>
      <c r="E2049" s="217"/>
      <c r="F2049" s="68"/>
      <c r="G2049" s="67"/>
      <c r="H2049" s="218"/>
      <c r="I2049" s="214"/>
      <c r="J2049" s="214"/>
      <c r="K2049" s="214"/>
      <c r="L2049" s="214"/>
      <c r="M2049" s="214"/>
      <c r="N2049" s="214"/>
      <c r="O2049" s="214"/>
      <c r="P2049" s="214"/>
      <c r="Q2049" s="219"/>
      <c r="R2049" s="219"/>
      <c r="S2049" s="336"/>
      <c r="T2049" s="337"/>
      <c r="U2049" s="222"/>
      <c r="V2049" s="223"/>
      <c r="W2049" s="223"/>
      <c r="X2049" s="224">
        <f t="shared" si="90"/>
        <v>0</v>
      </c>
      <c r="Y2049" s="224"/>
      <c r="Z2049" s="224"/>
      <c r="AA2049" s="224"/>
      <c r="AB2049" s="224"/>
      <c r="AC2049" s="225"/>
      <c r="AD2049" s="225"/>
      <c r="AE2049" s="213"/>
      <c r="AF2049" s="214"/>
      <c r="AG2049" s="215"/>
      <c r="AI2049" s="206"/>
      <c r="AJ2049" s="207"/>
      <c r="AK2049" s="207"/>
      <c r="AL2049" s="208"/>
      <c r="AM2049" s="209"/>
    </row>
    <row r="2050" spans="1:39" ht="24" customHeight="1" x14ac:dyDescent="0.15">
      <c r="A2050" s="216"/>
      <c r="B2050" s="214"/>
      <c r="C2050" s="214"/>
      <c r="D2050" s="214"/>
      <c r="E2050" s="217"/>
      <c r="F2050" s="68"/>
      <c r="G2050" s="67"/>
      <c r="H2050" s="218"/>
      <c r="I2050" s="214"/>
      <c r="J2050" s="214"/>
      <c r="K2050" s="214"/>
      <c r="L2050" s="214"/>
      <c r="M2050" s="214"/>
      <c r="N2050" s="214"/>
      <c r="O2050" s="214"/>
      <c r="P2050" s="214"/>
      <c r="Q2050" s="219"/>
      <c r="R2050" s="219"/>
      <c r="S2050" s="336"/>
      <c r="T2050" s="337"/>
      <c r="U2050" s="222"/>
      <c r="V2050" s="223"/>
      <c r="W2050" s="223"/>
      <c r="X2050" s="224">
        <f t="shared" si="90"/>
        <v>0</v>
      </c>
      <c r="Y2050" s="224"/>
      <c r="Z2050" s="224"/>
      <c r="AA2050" s="224"/>
      <c r="AB2050" s="224"/>
      <c r="AC2050" s="225"/>
      <c r="AD2050" s="225"/>
      <c r="AE2050" s="213"/>
      <c r="AF2050" s="214"/>
      <c r="AG2050" s="215"/>
      <c r="AI2050" s="206"/>
      <c r="AJ2050" s="207"/>
      <c r="AK2050" s="207"/>
      <c r="AL2050" s="208"/>
      <c r="AM2050" s="209"/>
    </row>
    <row r="2051" spans="1:39" ht="24" customHeight="1" x14ac:dyDescent="0.15">
      <c r="A2051" s="216"/>
      <c r="B2051" s="214"/>
      <c r="C2051" s="214"/>
      <c r="D2051" s="214"/>
      <c r="E2051" s="217"/>
      <c r="F2051" s="68"/>
      <c r="G2051" s="67"/>
      <c r="H2051" s="218"/>
      <c r="I2051" s="214"/>
      <c r="J2051" s="214"/>
      <c r="K2051" s="214"/>
      <c r="L2051" s="214"/>
      <c r="M2051" s="214"/>
      <c r="N2051" s="214"/>
      <c r="O2051" s="214"/>
      <c r="P2051" s="214"/>
      <c r="Q2051" s="219"/>
      <c r="R2051" s="219"/>
      <c r="S2051" s="336"/>
      <c r="T2051" s="337"/>
      <c r="U2051" s="222"/>
      <c r="V2051" s="223"/>
      <c r="W2051" s="223"/>
      <c r="X2051" s="224">
        <f t="shared" si="90"/>
        <v>0</v>
      </c>
      <c r="Y2051" s="224"/>
      <c r="Z2051" s="224"/>
      <c r="AA2051" s="224"/>
      <c r="AB2051" s="224"/>
      <c r="AC2051" s="225"/>
      <c r="AD2051" s="225"/>
      <c r="AE2051" s="213"/>
      <c r="AF2051" s="214"/>
      <c r="AG2051" s="215"/>
      <c r="AI2051" s="206"/>
      <c r="AJ2051" s="207"/>
      <c r="AK2051" s="207"/>
      <c r="AL2051" s="208"/>
      <c r="AM2051" s="209"/>
    </row>
    <row r="2052" spans="1:39" ht="24" customHeight="1" x14ac:dyDescent="0.15">
      <c r="A2052" s="216"/>
      <c r="B2052" s="214"/>
      <c r="C2052" s="214"/>
      <c r="D2052" s="214"/>
      <c r="E2052" s="217"/>
      <c r="F2052" s="68"/>
      <c r="G2052" s="67"/>
      <c r="H2052" s="218"/>
      <c r="I2052" s="214"/>
      <c r="J2052" s="214"/>
      <c r="K2052" s="214"/>
      <c r="L2052" s="214"/>
      <c r="M2052" s="214"/>
      <c r="N2052" s="214"/>
      <c r="O2052" s="214"/>
      <c r="P2052" s="214"/>
      <c r="Q2052" s="219"/>
      <c r="R2052" s="219"/>
      <c r="S2052" s="336"/>
      <c r="T2052" s="337"/>
      <c r="U2052" s="222"/>
      <c r="V2052" s="223"/>
      <c r="W2052" s="223"/>
      <c r="X2052" s="224">
        <f t="shared" si="90"/>
        <v>0</v>
      </c>
      <c r="Y2052" s="224"/>
      <c r="Z2052" s="224"/>
      <c r="AA2052" s="224"/>
      <c r="AB2052" s="224"/>
      <c r="AC2052" s="225"/>
      <c r="AD2052" s="225"/>
      <c r="AE2052" s="213"/>
      <c r="AF2052" s="214"/>
      <c r="AG2052" s="215"/>
      <c r="AI2052" s="206"/>
      <c r="AJ2052" s="207"/>
      <c r="AK2052" s="207"/>
      <c r="AL2052" s="208"/>
      <c r="AM2052" s="209"/>
    </row>
    <row r="2053" spans="1:39" ht="24" customHeight="1" x14ac:dyDescent="0.15">
      <c r="A2053" s="216"/>
      <c r="B2053" s="214"/>
      <c r="C2053" s="214"/>
      <c r="D2053" s="214"/>
      <c r="E2053" s="217"/>
      <c r="F2053" s="68"/>
      <c r="G2053" s="67"/>
      <c r="H2053" s="218"/>
      <c r="I2053" s="214"/>
      <c r="J2053" s="214"/>
      <c r="K2053" s="214"/>
      <c r="L2053" s="214"/>
      <c r="M2053" s="214"/>
      <c r="N2053" s="214"/>
      <c r="O2053" s="214"/>
      <c r="P2053" s="214"/>
      <c r="Q2053" s="219"/>
      <c r="R2053" s="219"/>
      <c r="S2053" s="336"/>
      <c r="T2053" s="337"/>
      <c r="U2053" s="222"/>
      <c r="V2053" s="223"/>
      <c r="W2053" s="223"/>
      <c r="X2053" s="224">
        <f t="shared" si="90"/>
        <v>0</v>
      </c>
      <c r="Y2053" s="224"/>
      <c r="Z2053" s="224"/>
      <c r="AA2053" s="224"/>
      <c r="AB2053" s="224"/>
      <c r="AC2053" s="225"/>
      <c r="AD2053" s="225"/>
      <c r="AE2053" s="213"/>
      <c r="AF2053" s="214"/>
      <c r="AG2053" s="215"/>
      <c r="AI2053" s="206"/>
      <c r="AJ2053" s="207"/>
      <c r="AK2053" s="207"/>
      <c r="AL2053" s="208"/>
      <c r="AM2053" s="209"/>
    </row>
    <row r="2054" spans="1:39" ht="24" customHeight="1" thickBot="1" x14ac:dyDescent="0.2">
      <c r="A2054" s="216"/>
      <c r="B2054" s="214"/>
      <c r="C2054" s="214"/>
      <c r="D2054" s="214"/>
      <c r="E2054" s="217"/>
      <c r="F2054" s="68"/>
      <c r="G2054" s="67"/>
      <c r="H2054" s="218"/>
      <c r="I2054" s="214"/>
      <c r="J2054" s="214"/>
      <c r="K2054" s="214"/>
      <c r="L2054" s="214"/>
      <c r="M2054" s="214"/>
      <c r="N2054" s="214"/>
      <c r="O2054" s="214"/>
      <c r="P2054" s="214"/>
      <c r="Q2054" s="219"/>
      <c r="R2054" s="219"/>
      <c r="S2054" s="336"/>
      <c r="T2054" s="337"/>
      <c r="U2054" s="222"/>
      <c r="V2054" s="223"/>
      <c r="W2054" s="223"/>
      <c r="X2054" s="224">
        <f t="shared" si="90"/>
        <v>0</v>
      </c>
      <c r="Y2054" s="224"/>
      <c r="Z2054" s="224"/>
      <c r="AA2054" s="224"/>
      <c r="AB2054" s="224"/>
      <c r="AC2054" s="225"/>
      <c r="AD2054" s="225"/>
      <c r="AE2054" s="213"/>
      <c r="AF2054" s="214"/>
      <c r="AG2054" s="215"/>
      <c r="AI2054" s="206"/>
      <c r="AJ2054" s="207"/>
      <c r="AK2054" s="207"/>
      <c r="AL2054" s="208"/>
      <c r="AM2054" s="209"/>
    </row>
    <row r="2055" spans="1:39" ht="24" customHeight="1" thickTop="1" thickBot="1" x14ac:dyDescent="0.2">
      <c r="A2055" s="197"/>
      <c r="B2055" s="198"/>
      <c r="C2055" s="198"/>
      <c r="D2055" s="198"/>
      <c r="E2055" s="199"/>
      <c r="F2055" s="70"/>
      <c r="G2055" s="69"/>
      <c r="H2055" s="200" t="s">
        <v>64</v>
      </c>
      <c r="I2055" s="201"/>
      <c r="J2055" s="201"/>
      <c r="K2055" s="201"/>
      <c r="L2055" s="201"/>
      <c r="M2055" s="201"/>
      <c r="N2055" s="201"/>
      <c r="O2055" s="201"/>
      <c r="P2055" s="201"/>
      <c r="Q2055" s="200"/>
      <c r="R2055" s="200"/>
      <c r="S2055" s="200"/>
      <c r="T2055" s="200"/>
      <c r="U2055" s="200"/>
      <c r="V2055" s="200"/>
      <c r="W2055" s="200"/>
      <c r="X2055" s="202">
        <f>SUM(X2040:AD2054)</f>
        <v>0</v>
      </c>
      <c r="Y2055" s="202"/>
      <c r="Z2055" s="202"/>
      <c r="AA2055" s="202"/>
      <c r="AB2055" s="202"/>
      <c r="AC2055" s="203"/>
      <c r="AD2055" s="203"/>
      <c r="AE2055" s="204"/>
      <c r="AF2055" s="198"/>
      <c r="AG2055" s="205"/>
      <c r="AI2055" s="206"/>
      <c r="AJ2055" s="207"/>
      <c r="AK2055" s="207"/>
      <c r="AL2055" s="208"/>
      <c r="AM2055" s="209"/>
    </row>
    <row r="2056" spans="1:39" ht="14.25" thickTop="1" x14ac:dyDescent="0.15"/>
    <row r="2057" spans="1:39" ht="15.75" customHeight="1" x14ac:dyDescent="0.15">
      <c r="A2057" s="52" t="s">
        <v>30</v>
      </c>
      <c r="W2057" s="71"/>
      <c r="X2057" s="20"/>
      <c r="Y2057" s="172" t="s">
        <v>37</v>
      </c>
      <c r="Z2057" s="173"/>
      <c r="AA2057" s="173"/>
      <c r="AB2057" s="173"/>
      <c r="AC2057" s="174"/>
      <c r="AD2057" s="210" t="s">
        <v>28</v>
      </c>
      <c r="AE2057" s="211"/>
      <c r="AF2057" s="211"/>
      <c r="AG2057" s="211"/>
      <c r="AH2057" s="212"/>
      <c r="AI2057" s="210" t="s">
        <v>27</v>
      </c>
      <c r="AJ2057" s="211"/>
      <c r="AK2057" s="211"/>
      <c r="AL2057" s="211"/>
      <c r="AM2057" s="212"/>
    </row>
    <row r="2058" spans="1:39" ht="16.5" customHeight="1" x14ac:dyDescent="0.15">
      <c r="B2058" s="16" t="s">
        <v>132</v>
      </c>
      <c r="C2058" s="2"/>
      <c r="Y2058" s="187"/>
      <c r="Z2058" s="188"/>
      <c r="AA2058" s="188"/>
      <c r="AB2058" s="188"/>
      <c r="AC2058" s="188"/>
      <c r="AD2058" s="187"/>
      <c r="AE2058" s="188"/>
      <c r="AF2058" s="188"/>
      <c r="AG2058" s="188"/>
      <c r="AH2058" s="193"/>
      <c r="AI2058" s="187"/>
      <c r="AJ2058" s="188"/>
      <c r="AK2058" s="188"/>
      <c r="AL2058" s="188"/>
      <c r="AM2058" s="193"/>
    </row>
    <row r="2059" spans="1:39" ht="16.5" customHeight="1" x14ac:dyDescent="0.15">
      <c r="B2059" s="3" t="s">
        <v>47</v>
      </c>
      <c r="Y2059" s="189"/>
      <c r="Z2059" s="190"/>
      <c r="AA2059" s="190"/>
      <c r="AB2059" s="190"/>
      <c r="AC2059" s="190"/>
      <c r="AD2059" s="189"/>
      <c r="AE2059" s="190"/>
      <c r="AF2059" s="190"/>
      <c r="AG2059" s="190"/>
      <c r="AH2059" s="194"/>
      <c r="AI2059" s="189"/>
      <c r="AJ2059" s="190"/>
      <c r="AK2059" s="190"/>
      <c r="AL2059" s="190"/>
      <c r="AM2059" s="194"/>
    </row>
    <row r="2060" spans="1:39" ht="16.5" customHeight="1" x14ac:dyDescent="0.15">
      <c r="B2060" s="3" t="s">
        <v>50</v>
      </c>
      <c r="C2060" s="23"/>
      <c r="D2060" s="23"/>
      <c r="E2060" s="23"/>
      <c r="F2060" s="23"/>
      <c r="G2060" s="23"/>
      <c r="H2060" s="23"/>
      <c r="I2060" s="23"/>
      <c r="J2060" s="23"/>
      <c r="K2060" s="23"/>
      <c r="Y2060" s="189"/>
      <c r="Z2060" s="190"/>
      <c r="AA2060" s="190"/>
      <c r="AB2060" s="190"/>
      <c r="AC2060" s="190"/>
      <c r="AD2060" s="189"/>
      <c r="AE2060" s="190"/>
      <c r="AF2060" s="190"/>
      <c r="AG2060" s="190"/>
      <c r="AH2060" s="194"/>
      <c r="AI2060" s="189"/>
      <c r="AJ2060" s="190"/>
      <c r="AK2060" s="190"/>
      <c r="AL2060" s="190"/>
      <c r="AM2060" s="194"/>
    </row>
    <row r="2061" spans="1:39" ht="16.5" customHeight="1" x14ac:dyDescent="0.15">
      <c r="B2061" s="3" t="s">
        <v>58</v>
      </c>
      <c r="Y2061" s="191"/>
      <c r="Z2061" s="192"/>
      <c r="AA2061" s="192"/>
      <c r="AB2061" s="192"/>
      <c r="AC2061" s="192"/>
      <c r="AD2061" s="191"/>
      <c r="AE2061" s="192"/>
      <c r="AF2061" s="192"/>
      <c r="AG2061" s="192"/>
      <c r="AH2061" s="195"/>
      <c r="AI2061" s="191"/>
      <c r="AJ2061" s="192"/>
      <c r="AK2061" s="192"/>
      <c r="AL2061" s="192"/>
      <c r="AM2061" s="195"/>
    </row>
    <row r="2062" spans="1:39" ht="16.5" customHeight="1" x14ac:dyDescent="0.15">
      <c r="B2062" s="17" t="s">
        <v>59</v>
      </c>
    </row>
    <row r="2063" spans="1:39" ht="16.5" customHeight="1" x14ac:dyDescent="0.15">
      <c r="B2063" s="17"/>
      <c r="AD2063" s="64"/>
      <c r="AE2063"/>
      <c r="AF2063"/>
      <c r="AG2063"/>
      <c r="AH2063"/>
      <c r="AI2063"/>
      <c r="AJ2063"/>
      <c r="AK2063"/>
      <c r="AL2063"/>
      <c r="AM2063"/>
    </row>
    <row r="2064" spans="1:39" ht="16.5" customHeight="1" x14ac:dyDescent="0.15">
      <c r="B2064" s="3"/>
      <c r="AE2064"/>
      <c r="AF2064"/>
      <c r="AG2064"/>
      <c r="AH2064"/>
      <c r="AI2064"/>
      <c r="AJ2064"/>
      <c r="AK2064"/>
      <c r="AL2064"/>
      <c r="AM2064"/>
    </row>
    <row r="2065" spans="1:41" ht="16.5" customHeight="1" x14ac:dyDescent="0.15">
      <c r="B2065" s="196" t="s">
        <v>34</v>
      </c>
      <c r="C2065" s="196"/>
      <c r="D2065" s="196"/>
      <c r="E2065" s="196"/>
      <c r="F2065" s="196"/>
      <c r="G2065" s="196"/>
      <c r="H2065" s="196"/>
      <c r="I2065" s="196"/>
      <c r="J2065" s="196"/>
      <c r="L2065" s="196" t="s">
        <v>35</v>
      </c>
      <c r="M2065" s="196"/>
      <c r="N2065" s="196"/>
      <c r="O2065" s="196"/>
      <c r="P2065" s="196"/>
      <c r="Q2065" s="196"/>
      <c r="R2065" s="196"/>
      <c r="S2065" s="196"/>
      <c r="T2065" s="196"/>
      <c r="U2065" s="196"/>
      <c r="V2065" s="196"/>
      <c r="W2065" s="196"/>
      <c r="X2065" s="196"/>
      <c r="Y2065" s="196"/>
      <c r="Z2065" s="196"/>
      <c r="AA2065" s="64"/>
      <c r="AD2065"/>
      <c r="AE2065"/>
      <c r="AF2065"/>
      <c r="AG2065"/>
      <c r="AH2065"/>
      <c r="AI2065"/>
      <c r="AJ2065"/>
      <c r="AK2065"/>
      <c r="AL2065"/>
      <c r="AM2065"/>
    </row>
    <row r="2066" spans="1:41" x14ac:dyDescent="0.15">
      <c r="B2066" s="196"/>
      <c r="C2066" s="196"/>
      <c r="D2066" s="196"/>
      <c r="E2066" s="196"/>
      <c r="F2066" s="196"/>
      <c r="G2066" s="196"/>
      <c r="H2066" s="196"/>
      <c r="I2066" s="196"/>
      <c r="J2066" s="196"/>
      <c r="L2066" s="196"/>
      <c r="M2066" s="196"/>
      <c r="N2066" s="196"/>
      <c r="O2066" s="196"/>
      <c r="P2066" s="196"/>
      <c r="Q2066" s="196"/>
      <c r="R2066" s="196"/>
      <c r="S2066" s="196"/>
      <c r="T2066" s="196"/>
      <c r="U2066" s="196"/>
      <c r="V2066" s="196"/>
      <c r="W2066" s="196"/>
      <c r="X2066" s="196"/>
      <c r="Y2066" s="196"/>
      <c r="Z2066" s="196"/>
      <c r="AA2066" s="64"/>
    </row>
    <row r="2067" spans="1:41" x14ac:dyDescent="0.15">
      <c r="B2067" s="196"/>
      <c r="C2067" s="196"/>
      <c r="D2067" s="196"/>
      <c r="E2067" s="196"/>
      <c r="F2067" s="196"/>
      <c r="G2067" s="196"/>
      <c r="H2067" s="196"/>
      <c r="I2067" s="196"/>
      <c r="J2067" s="196"/>
      <c r="K2067" s="64"/>
      <c r="L2067" s="196"/>
      <c r="M2067" s="196"/>
      <c r="N2067" s="196"/>
      <c r="O2067" s="196"/>
      <c r="P2067" s="196"/>
      <c r="Q2067" s="196"/>
      <c r="R2067" s="196"/>
      <c r="S2067" s="196"/>
      <c r="T2067" s="196"/>
      <c r="U2067" s="196"/>
      <c r="V2067" s="196"/>
      <c r="W2067" s="196"/>
      <c r="X2067" s="196"/>
      <c r="Y2067" s="196"/>
      <c r="Z2067" s="196"/>
      <c r="AA2067" s="64"/>
      <c r="AD2067" s="196" t="s">
        <v>29</v>
      </c>
      <c r="AE2067" s="171"/>
      <c r="AF2067" s="171"/>
      <c r="AG2067" s="171"/>
      <c r="AH2067" s="171"/>
      <c r="AI2067" s="171"/>
      <c r="AJ2067" s="171"/>
      <c r="AK2067" s="171"/>
      <c r="AL2067" s="171"/>
      <c r="AM2067" s="171"/>
    </row>
    <row r="2068" spans="1:41" x14ac:dyDescent="0.15">
      <c r="B2068" s="196"/>
      <c r="C2068" s="196"/>
      <c r="D2068" s="196"/>
      <c r="E2068" s="196"/>
      <c r="F2068" s="196"/>
      <c r="G2068" s="196"/>
      <c r="H2068" s="196"/>
      <c r="I2068" s="196"/>
      <c r="J2068" s="196"/>
      <c r="K2068" s="64"/>
      <c r="L2068" s="196"/>
      <c r="M2068" s="196"/>
      <c r="N2068" s="196"/>
      <c r="O2068" s="196"/>
      <c r="P2068" s="196"/>
      <c r="Q2068" s="196"/>
      <c r="R2068" s="196"/>
      <c r="S2068" s="196"/>
      <c r="T2068" s="196"/>
      <c r="U2068" s="196"/>
      <c r="V2068" s="196"/>
      <c r="W2068" s="196"/>
      <c r="X2068" s="196"/>
      <c r="Y2068" s="196"/>
      <c r="Z2068" s="196"/>
      <c r="AA2068" s="64"/>
      <c r="AD2068" s="196"/>
      <c r="AE2068" s="196"/>
      <c r="AF2068" s="196"/>
      <c r="AG2068" s="196"/>
      <c r="AH2068" s="196"/>
      <c r="AI2068" s="196"/>
      <c r="AJ2068" s="196"/>
      <c r="AK2068" s="196"/>
      <c r="AL2068" s="196"/>
      <c r="AM2068" s="196"/>
    </row>
    <row r="2069" spans="1:41" x14ac:dyDescent="0.15">
      <c r="B2069" s="196"/>
      <c r="C2069" s="196"/>
      <c r="D2069" s="196"/>
      <c r="E2069" s="196"/>
      <c r="F2069" s="196"/>
      <c r="G2069" s="196"/>
      <c r="H2069" s="196"/>
      <c r="I2069" s="196"/>
      <c r="J2069" s="196"/>
      <c r="K2069" s="64"/>
      <c r="L2069" s="196"/>
      <c r="M2069" s="196"/>
      <c r="N2069" s="196"/>
      <c r="O2069" s="196"/>
      <c r="P2069" s="196"/>
      <c r="Q2069" s="196"/>
      <c r="R2069" s="196"/>
      <c r="S2069" s="196"/>
      <c r="T2069" s="196"/>
      <c r="U2069" s="196"/>
      <c r="V2069" s="196"/>
      <c r="W2069" s="196"/>
      <c r="X2069" s="196"/>
      <c r="Y2069" s="196"/>
      <c r="Z2069" s="196"/>
      <c r="AA2069" s="64"/>
      <c r="AD2069" s="196"/>
      <c r="AE2069" s="196"/>
      <c r="AF2069" s="196"/>
      <c r="AG2069" s="196"/>
      <c r="AH2069" s="196"/>
      <c r="AI2069" s="196"/>
      <c r="AJ2069" s="196"/>
      <c r="AK2069" s="196"/>
      <c r="AL2069" s="196"/>
      <c r="AM2069" s="196"/>
    </row>
    <row r="2070" spans="1:41" x14ac:dyDescent="0.15">
      <c r="K2070" s="64"/>
    </row>
    <row r="2071" spans="1:41" ht="16.5" customHeight="1" x14ac:dyDescent="0.15">
      <c r="A2071" s="80" t="s">
        <v>62</v>
      </c>
      <c r="B2071" s="81"/>
      <c r="C2071" s="81"/>
      <c r="D2071" s="81"/>
      <c r="E2071" s="81"/>
      <c r="F2071" s="81"/>
      <c r="G2071" s="81"/>
      <c r="H2071" s="81"/>
      <c r="I2071" s="81"/>
      <c r="J2071" s="81"/>
      <c r="K2071" s="81"/>
      <c r="L2071" s="81"/>
      <c r="M2071" s="81"/>
      <c r="N2071" s="81"/>
      <c r="O2071" s="81"/>
      <c r="P2071" s="81"/>
      <c r="Q2071" s="81"/>
      <c r="R2071" s="81"/>
      <c r="S2071" s="81"/>
      <c r="T2071" s="81"/>
      <c r="U2071" s="81"/>
      <c r="V2071" s="81"/>
      <c r="W2071" s="81"/>
      <c r="X2071" s="81"/>
      <c r="Y2071" s="81"/>
      <c r="Z2071" s="81"/>
      <c r="AA2071" s="81"/>
      <c r="AB2071" s="81"/>
      <c r="AC2071" s="81"/>
      <c r="AD2071" s="81"/>
      <c r="AE2071" s="81"/>
      <c r="AF2071" s="81"/>
      <c r="AG2071" s="81"/>
      <c r="AH2071" s="81"/>
      <c r="AI2071" s="81"/>
      <c r="AJ2071" s="81"/>
      <c r="AK2071" s="81"/>
      <c r="AL2071" s="81"/>
      <c r="AM2071" s="81"/>
    </row>
    <row r="2072" spans="1:41" ht="16.5" customHeight="1" x14ac:dyDescent="0.15">
      <c r="A2072" s="81"/>
      <c r="B2072" s="81"/>
      <c r="C2072" s="81"/>
      <c r="D2072" s="81"/>
      <c r="E2072" s="81"/>
      <c r="F2072" s="81"/>
      <c r="G2072" s="81"/>
      <c r="H2072" s="81"/>
      <c r="I2072" s="81"/>
      <c r="J2072" s="81"/>
      <c r="K2072" s="81"/>
      <c r="L2072" s="81"/>
      <c r="M2072" s="81"/>
      <c r="N2072" s="81"/>
      <c r="O2072" s="81"/>
      <c r="P2072" s="81"/>
      <c r="Q2072" s="81"/>
      <c r="R2072" s="81"/>
      <c r="S2072" s="81"/>
      <c r="T2072" s="81"/>
      <c r="U2072" s="81"/>
      <c r="V2072" s="81"/>
      <c r="W2072" s="81"/>
      <c r="X2072" s="81"/>
      <c r="Y2072" s="81"/>
      <c r="Z2072" s="81"/>
      <c r="AA2072" s="81"/>
      <c r="AB2072" s="81"/>
      <c r="AC2072" s="81"/>
      <c r="AD2072" s="81"/>
      <c r="AE2072" s="81"/>
      <c r="AF2072" s="81"/>
      <c r="AG2072" s="81"/>
      <c r="AH2072" s="81"/>
      <c r="AI2072" s="81"/>
      <c r="AJ2072" s="81"/>
      <c r="AK2072" s="81"/>
      <c r="AL2072" s="81"/>
      <c r="AM2072" s="81"/>
    </row>
    <row r="2073" spans="1:41" ht="14.25" thickBot="1" x14ac:dyDescent="0.2"/>
    <row r="2074" spans="1:41" ht="26.1" customHeight="1" thickTop="1" x14ac:dyDescent="0.15">
      <c r="A2074" s="280">
        <f>A2029</f>
        <v>5</v>
      </c>
      <c r="B2074" s="281"/>
      <c r="C2074" s="284" t="s">
        <v>0</v>
      </c>
      <c r="D2074" s="281">
        <f>D2029</f>
        <v>10</v>
      </c>
      <c r="E2074" s="281"/>
      <c r="F2074" s="284" t="s">
        <v>1</v>
      </c>
      <c r="G2074" s="281">
        <f>G2029</f>
        <v>31</v>
      </c>
      <c r="H2074" s="281"/>
      <c r="I2074" s="286" t="s">
        <v>2</v>
      </c>
      <c r="K2074" s="55"/>
      <c r="L2074" s="53"/>
      <c r="M2074" s="53"/>
      <c r="N2074" s="288">
        <f>N2029</f>
        <v>10</v>
      </c>
      <c r="O2074" s="288"/>
      <c r="P2074" s="288"/>
      <c r="Q2074" s="284" t="s">
        <v>1</v>
      </c>
      <c r="R2074" s="284" t="s">
        <v>7</v>
      </c>
      <c r="S2074" s="53"/>
      <c r="T2074" s="53"/>
      <c r="U2074" s="54"/>
      <c r="W2074" s="269" t="s">
        <v>21</v>
      </c>
      <c r="X2074" s="270"/>
      <c r="Y2074" s="270"/>
      <c r="Z2074" s="270"/>
      <c r="AA2074" s="270"/>
      <c r="AB2074" s="271">
        <f>AB2029</f>
        <v>646</v>
      </c>
      <c r="AC2074" s="272"/>
      <c r="AD2074" s="272"/>
      <c r="AE2074" s="272"/>
      <c r="AF2074" s="272"/>
      <c r="AG2074" s="272"/>
      <c r="AH2074" s="272"/>
      <c r="AI2074" s="272"/>
      <c r="AJ2074" s="272"/>
      <c r="AK2074" s="272"/>
      <c r="AL2074" s="272"/>
      <c r="AM2074" s="273"/>
    </row>
    <row r="2075" spans="1:41" ht="26.1" customHeight="1" thickBot="1" x14ac:dyDescent="0.2">
      <c r="A2075" s="282"/>
      <c r="B2075" s="283"/>
      <c r="C2075" s="285"/>
      <c r="D2075" s="283"/>
      <c r="E2075" s="283"/>
      <c r="F2075" s="285"/>
      <c r="G2075" s="283"/>
      <c r="H2075" s="283"/>
      <c r="I2075" s="287"/>
      <c r="K2075" s="56"/>
      <c r="L2075" s="57"/>
      <c r="M2075" s="57"/>
      <c r="N2075" s="289"/>
      <c r="O2075" s="289"/>
      <c r="P2075" s="289"/>
      <c r="Q2075" s="290"/>
      <c r="R2075" s="290"/>
      <c r="S2075" s="57"/>
      <c r="T2075" s="57"/>
      <c r="U2075" s="58"/>
      <c r="W2075" s="274" t="s">
        <v>49</v>
      </c>
      <c r="X2075" s="275"/>
      <c r="Y2075" s="275"/>
      <c r="Z2075" s="291" t="str">
        <f t="shared" ref="Z2075:Z2080" si="91">Z2030</f>
        <v>T8888888888888</v>
      </c>
      <c r="AA2075" s="292"/>
      <c r="AB2075" s="292"/>
      <c r="AC2075" s="292"/>
      <c r="AD2075" s="292"/>
      <c r="AE2075" s="292"/>
      <c r="AF2075" s="292"/>
      <c r="AG2075" s="292"/>
      <c r="AH2075" s="292"/>
      <c r="AI2075" s="292"/>
      <c r="AJ2075" s="292"/>
      <c r="AK2075" s="292"/>
      <c r="AL2075" s="292"/>
      <c r="AM2075" s="293"/>
    </row>
    <row r="2076" spans="1:41" ht="17.25" customHeight="1" thickTop="1" thickBot="1" x14ac:dyDescent="0.2">
      <c r="A2076" s="37" t="s">
        <v>81</v>
      </c>
      <c r="I2076" s="60"/>
      <c r="W2076" s="276" t="s">
        <v>22</v>
      </c>
      <c r="X2076" s="277"/>
      <c r="Y2076" s="62"/>
      <c r="Z2076" s="278" t="str">
        <f t="shared" si="91"/>
        <v>270-2225</v>
      </c>
      <c r="AA2076" s="278"/>
      <c r="AB2076" s="279"/>
      <c r="AC2076" s="61"/>
      <c r="AD2076" s="62"/>
      <c r="AE2076" s="62"/>
      <c r="AF2076" s="62"/>
      <c r="AG2076" s="62"/>
      <c r="AH2076" s="62"/>
      <c r="AI2076" s="62"/>
      <c r="AJ2076" s="62"/>
      <c r="AK2076" s="62"/>
      <c r="AL2076" s="62"/>
      <c r="AM2076" s="63"/>
      <c r="AO2076" s="64"/>
    </row>
    <row r="2077" spans="1:41" ht="17.25" customHeight="1" thickTop="1" x14ac:dyDescent="0.15">
      <c r="A2077" s="59"/>
      <c r="B2077" s="241" t="str">
        <f>B2032</f>
        <v>製造管理部</v>
      </c>
      <c r="C2077" s="242"/>
      <c r="D2077" s="242"/>
      <c r="E2077" s="242"/>
      <c r="F2077" s="242"/>
      <c r="G2077" s="242"/>
      <c r="I2077" s="60"/>
      <c r="K2077" s="261" t="s">
        <v>8</v>
      </c>
      <c r="L2077" s="264" t="str">
        <f>L2032</f>
        <v>三井住友</v>
      </c>
      <c r="M2077" s="265"/>
      <c r="N2077" s="265"/>
      <c r="O2077" s="266" t="s">
        <v>32</v>
      </c>
      <c r="P2077" s="267"/>
      <c r="Q2077" s="264" t="str">
        <f>Q2032</f>
        <v>松戸</v>
      </c>
      <c r="R2077" s="265"/>
      <c r="S2077" s="265"/>
      <c r="T2077" s="266" t="s">
        <v>4</v>
      </c>
      <c r="U2077" s="268"/>
      <c r="W2077" s="239" t="s">
        <v>12</v>
      </c>
      <c r="X2077" s="240"/>
      <c r="Z2077" s="241" t="str">
        <f t="shared" si="91"/>
        <v>千葉県松戸市東松戸2-20-1</v>
      </c>
      <c r="AA2077" s="241"/>
      <c r="AB2077" s="242"/>
      <c r="AC2077" s="242"/>
      <c r="AD2077" s="242"/>
      <c r="AE2077" s="242"/>
      <c r="AF2077" s="242"/>
      <c r="AG2077" s="242"/>
      <c r="AH2077" s="242"/>
      <c r="AI2077" s="242"/>
      <c r="AJ2077" s="242"/>
      <c r="AK2077" s="242"/>
      <c r="AL2077" s="242"/>
      <c r="AM2077" s="243"/>
    </row>
    <row r="2078" spans="1:41" ht="17.25" customHeight="1" x14ac:dyDescent="0.15">
      <c r="A2078" s="59"/>
      <c r="B2078" s="242"/>
      <c r="C2078" s="242"/>
      <c r="D2078" s="242"/>
      <c r="E2078" s="242"/>
      <c r="F2078" s="242"/>
      <c r="G2078" s="242"/>
      <c r="H2078" s="52" t="s">
        <v>3</v>
      </c>
      <c r="I2078" s="60"/>
      <c r="K2078" s="262"/>
      <c r="L2078" s="255" t="s">
        <v>9</v>
      </c>
      <c r="M2078" s="256"/>
      <c r="N2078" s="257"/>
      <c r="O2078" s="258" t="str">
        <f>O2033</f>
        <v>当座</v>
      </c>
      <c r="P2078" s="259"/>
      <c r="Q2078" s="259"/>
      <c r="R2078" s="259"/>
      <c r="S2078" s="259"/>
      <c r="T2078" s="259"/>
      <c r="U2078" s="260"/>
      <c r="W2078" s="239" t="s">
        <v>13</v>
      </c>
      <c r="X2078" s="240"/>
      <c r="Z2078" s="241" t="str">
        <f t="shared" si="91"/>
        <v>秩父産業株式会社</v>
      </c>
      <c r="AA2078" s="241"/>
      <c r="AB2078" s="241"/>
      <c r="AC2078" s="241"/>
      <c r="AD2078" s="241"/>
      <c r="AE2078" s="241"/>
      <c r="AF2078" s="241"/>
      <c r="AG2078" s="241"/>
      <c r="AH2078" s="241"/>
      <c r="AI2078" s="241"/>
      <c r="AJ2078" s="241"/>
      <c r="AK2078" s="241"/>
      <c r="AL2078" s="34" t="s">
        <v>60</v>
      </c>
      <c r="AM2078" s="60"/>
    </row>
    <row r="2079" spans="1:41" ht="17.25" customHeight="1" x14ac:dyDescent="0.15">
      <c r="A2079" s="59"/>
      <c r="I2079" s="60"/>
      <c r="K2079" s="262"/>
      <c r="L2079" s="255" t="s">
        <v>10</v>
      </c>
      <c r="M2079" s="256"/>
      <c r="N2079" s="257"/>
      <c r="O2079" s="311">
        <f>O2034</f>
        <v>1234567</v>
      </c>
      <c r="P2079" s="312"/>
      <c r="Q2079" s="312"/>
      <c r="R2079" s="312"/>
      <c r="S2079" s="312"/>
      <c r="T2079" s="312"/>
      <c r="U2079" s="313"/>
      <c r="W2079" s="239" t="s">
        <v>23</v>
      </c>
      <c r="X2079" s="240"/>
      <c r="Z2079" s="241" t="str">
        <f t="shared" si="91"/>
        <v>047-311-1201</v>
      </c>
      <c r="AA2079" s="241"/>
      <c r="AB2079" s="242"/>
      <c r="AC2079" s="242"/>
      <c r="AD2079" s="242"/>
      <c r="AE2079" s="242"/>
      <c r="AF2079" s="242"/>
      <c r="AG2079" s="242"/>
      <c r="AH2079" s="242"/>
      <c r="AI2079" s="242"/>
      <c r="AJ2079" s="242"/>
      <c r="AK2079" s="242"/>
      <c r="AL2079" s="242"/>
      <c r="AM2079" s="243"/>
    </row>
    <row r="2080" spans="1:41" ht="17.25" customHeight="1" thickBot="1" x14ac:dyDescent="0.2">
      <c r="A2080" s="56"/>
      <c r="B2080" s="57" t="s">
        <v>4</v>
      </c>
      <c r="C2080" s="57"/>
      <c r="D2080" s="57" t="s">
        <v>5</v>
      </c>
      <c r="E2080" s="57"/>
      <c r="F2080" s="57"/>
      <c r="G2080" s="57" t="s">
        <v>6</v>
      </c>
      <c r="H2080" s="57"/>
      <c r="I2080" s="58"/>
      <c r="K2080" s="263"/>
      <c r="L2080" s="244" t="s">
        <v>11</v>
      </c>
      <c r="M2080" s="245"/>
      <c r="N2080" s="246"/>
      <c r="O2080" s="306" t="str">
        <f>O2035</f>
        <v>チチブサンギョウ（カ</v>
      </c>
      <c r="P2080" s="324"/>
      <c r="Q2080" s="324"/>
      <c r="R2080" s="324"/>
      <c r="S2080" s="324"/>
      <c r="T2080" s="324"/>
      <c r="U2080" s="325"/>
      <c r="W2080" s="250" t="s">
        <v>24</v>
      </c>
      <c r="X2080" s="251"/>
      <c r="Y2080" s="57"/>
      <c r="Z2080" s="252" t="str">
        <f t="shared" si="91"/>
        <v>047-311-1310</v>
      </c>
      <c r="AA2080" s="252"/>
      <c r="AB2080" s="253"/>
      <c r="AC2080" s="253"/>
      <c r="AD2080" s="253"/>
      <c r="AE2080" s="253"/>
      <c r="AF2080" s="253"/>
      <c r="AG2080" s="253"/>
      <c r="AH2080" s="253"/>
      <c r="AI2080" s="253"/>
      <c r="AJ2080" s="253"/>
      <c r="AK2080" s="253"/>
      <c r="AL2080" s="253"/>
      <c r="AM2080" s="254"/>
    </row>
    <row r="2081" spans="1:39" ht="14.25" thickTop="1" x14ac:dyDescent="0.15">
      <c r="E2081" s="1" t="s">
        <v>25</v>
      </c>
      <c r="AL2081" s="1"/>
    </row>
    <row r="2082" spans="1:39" ht="17.25" x14ac:dyDescent="0.15">
      <c r="A2082" s="52" t="s">
        <v>14</v>
      </c>
      <c r="R2082" s="10" t="s">
        <v>44</v>
      </c>
      <c r="S2082"/>
      <c r="Z2082" s="35" t="s">
        <v>61</v>
      </c>
    </row>
    <row r="2083" spans="1:39" ht="8.25" customHeight="1" thickBot="1" x14ac:dyDescent="0.2"/>
    <row r="2084" spans="1:39" ht="24" customHeight="1" thickTop="1" x14ac:dyDescent="0.15">
      <c r="A2084" s="232" t="s">
        <v>16</v>
      </c>
      <c r="B2084" s="233"/>
      <c r="C2084" s="233"/>
      <c r="D2084" s="233"/>
      <c r="E2084" s="234"/>
      <c r="F2084" s="65" t="s">
        <v>17</v>
      </c>
      <c r="G2084" s="66" t="s">
        <v>2</v>
      </c>
      <c r="H2084" s="235" t="s">
        <v>43</v>
      </c>
      <c r="I2084" s="236"/>
      <c r="J2084" s="236"/>
      <c r="K2084" s="236"/>
      <c r="L2084" s="236"/>
      <c r="M2084" s="236"/>
      <c r="N2084" s="236"/>
      <c r="O2084" s="236"/>
      <c r="P2084" s="236"/>
      <c r="Q2084" s="236" t="s">
        <v>18</v>
      </c>
      <c r="R2084" s="236"/>
      <c r="S2084" s="236" t="s">
        <v>26</v>
      </c>
      <c r="T2084" s="236"/>
      <c r="U2084" s="236" t="s">
        <v>31</v>
      </c>
      <c r="V2084" s="237"/>
      <c r="W2084" s="237"/>
      <c r="X2084" s="236" t="s">
        <v>19</v>
      </c>
      <c r="Y2084" s="236"/>
      <c r="Z2084" s="236"/>
      <c r="AA2084" s="236"/>
      <c r="AB2084" s="236"/>
      <c r="AC2084" s="238"/>
      <c r="AD2084" s="238"/>
      <c r="AE2084" s="226" t="s">
        <v>20</v>
      </c>
      <c r="AF2084" s="227"/>
      <c r="AG2084" s="228"/>
      <c r="AI2084" s="229" t="s">
        <v>36</v>
      </c>
      <c r="AJ2084" s="230"/>
      <c r="AK2084" s="230"/>
      <c r="AL2084" s="230"/>
      <c r="AM2084" s="231"/>
    </row>
    <row r="2085" spans="1:39" ht="24" customHeight="1" x14ac:dyDescent="0.15">
      <c r="A2085" s="216"/>
      <c r="B2085" s="214"/>
      <c r="C2085" s="214"/>
      <c r="D2085" s="214"/>
      <c r="E2085" s="217"/>
      <c r="F2085" s="68"/>
      <c r="G2085" s="67"/>
      <c r="H2085" s="218"/>
      <c r="I2085" s="214"/>
      <c r="J2085" s="214"/>
      <c r="K2085" s="214"/>
      <c r="L2085" s="214"/>
      <c r="M2085" s="214"/>
      <c r="N2085" s="214"/>
      <c r="O2085" s="214"/>
      <c r="P2085" s="214"/>
      <c r="Q2085" s="219"/>
      <c r="R2085" s="219"/>
      <c r="S2085" s="336"/>
      <c r="T2085" s="337"/>
      <c r="U2085" s="222"/>
      <c r="V2085" s="223"/>
      <c r="W2085" s="223"/>
      <c r="X2085" s="224">
        <f>ROUND(Q2085*U2085,0)</f>
        <v>0</v>
      </c>
      <c r="Y2085" s="224"/>
      <c r="Z2085" s="224"/>
      <c r="AA2085" s="224"/>
      <c r="AB2085" s="224"/>
      <c r="AC2085" s="225"/>
      <c r="AD2085" s="225"/>
      <c r="AE2085" s="213"/>
      <c r="AF2085" s="214"/>
      <c r="AG2085" s="215"/>
      <c r="AI2085" s="206"/>
      <c r="AJ2085" s="207"/>
      <c r="AK2085" s="207"/>
      <c r="AL2085" s="208"/>
      <c r="AM2085" s="209"/>
    </row>
    <row r="2086" spans="1:39" ht="24" customHeight="1" x14ac:dyDescent="0.15">
      <c r="A2086" s="216"/>
      <c r="B2086" s="214"/>
      <c r="C2086" s="214"/>
      <c r="D2086" s="214"/>
      <c r="E2086" s="217"/>
      <c r="F2086" s="68"/>
      <c r="G2086" s="67"/>
      <c r="H2086" s="218"/>
      <c r="I2086" s="214"/>
      <c r="J2086" s="214"/>
      <c r="K2086" s="214"/>
      <c r="L2086" s="214"/>
      <c r="M2086" s="214"/>
      <c r="N2086" s="214"/>
      <c r="O2086" s="214"/>
      <c r="P2086" s="214"/>
      <c r="Q2086" s="219"/>
      <c r="R2086" s="219"/>
      <c r="S2086" s="336"/>
      <c r="T2086" s="337"/>
      <c r="U2086" s="222"/>
      <c r="V2086" s="223"/>
      <c r="W2086" s="223"/>
      <c r="X2086" s="224">
        <f t="shared" ref="X2086:X2099" si="92">ROUND(Q2086*U2086,0)</f>
        <v>0</v>
      </c>
      <c r="Y2086" s="224"/>
      <c r="Z2086" s="224"/>
      <c r="AA2086" s="224"/>
      <c r="AB2086" s="224"/>
      <c r="AC2086" s="225"/>
      <c r="AD2086" s="225"/>
      <c r="AE2086" s="213"/>
      <c r="AF2086" s="214"/>
      <c r="AG2086" s="215"/>
      <c r="AI2086" s="206"/>
      <c r="AJ2086" s="207"/>
      <c r="AK2086" s="207"/>
      <c r="AL2086" s="208"/>
      <c r="AM2086" s="209"/>
    </row>
    <row r="2087" spans="1:39" ht="24" customHeight="1" x14ac:dyDescent="0.15">
      <c r="A2087" s="216"/>
      <c r="B2087" s="214"/>
      <c r="C2087" s="214"/>
      <c r="D2087" s="214"/>
      <c r="E2087" s="217"/>
      <c r="F2087" s="68"/>
      <c r="G2087" s="67"/>
      <c r="H2087" s="218"/>
      <c r="I2087" s="214"/>
      <c r="J2087" s="214"/>
      <c r="K2087" s="214"/>
      <c r="L2087" s="214"/>
      <c r="M2087" s="214"/>
      <c r="N2087" s="214"/>
      <c r="O2087" s="214"/>
      <c r="P2087" s="214"/>
      <c r="Q2087" s="219"/>
      <c r="R2087" s="219"/>
      <c r="S2087" s="336"/>
      <c r="T2087" s="337"/>
      <c r="U2087" s="222"/>
      <c r="V2087" s="223"/>
      <c r="W2087" s="223"/>
      <c r="X2087" s="224">
        <f t="shared" si="92"/>
        <v>0</v>
      </c>
      <c r="Y2087" s="224"/>
      <c r="Z2087" s="224"/>
      <c r="AA2087" s="224"/>
      <c r="AB2087" s="224"/>
      <c r="AC2087" s="225"/>
      <c r="AD2087" s="225"/>
      <c r="AE2087" s="213"/>
      <c r="AF2087" s="214"/>
      <c r="AG2087" s="215"/>
      <c r="AI2087" s="206"/>
      <c r="AJ2087" s="207"/>
      <c r="AK2087" s="207"/>
      <c r="AL2087" s="208"/>
      <c r="AM2087" s="209"/>
    </row>
    <row r="2088" spans="1:39" ht="24" customHeight="1" x14ac:dyDescent="0.15">
      <c r="A2088" s="216"/>
      <c r="B2088" s="214"/>
      <c r="C2088" s="214"/>
      <c r="D2088" s="214"/>
      <c r="E2088" s="217"/>
      <c r="F2088" s="68"/>
      <c r="G2088" s="67"/>
      <c r="H2088" s="218"/>
      <c r="I2088" s="214"/>
      <c r="J2088" s="214"/>
      <c r="K2088" s="214"/>
      <c r="L2088" s="214"/>
      <c r="M2088" s="214"/>
      <c r="N2088" s="214"/>
      <c r="O2088" s="214"/>
      <c r="P2088" s="214"/>
      <c r="Q2088" s="219"/>
      <c r="R2088" s="219"/>
      <c r="S2088" s="336"/>
      <c r="T2088" s="337"/>
      <c r="U2088" s="222"/>
      <c r="V2088" s="223"/>
      <c r="W2088" s="223"/>
      <c r="X2088" s="224">
        <f t="shared" si="92"/>
        <v>0</v>
      </c>
      <c r="Y2088" s="224"/>
      <c r="Z2088" s="224"/>
      <c r="AA2088" s="224"/>
      <c r="AB2088" s="224"/>
      <c r="AC2088" s="225"/>
      <c r="AD2088" s="225"/>
      <c r="AE2088" s="213"/>
      <c r="AF2088" s="214"/>
      <c r="AG2088" s="215"/>
      <c r="AI2088" s="206"/>
      <c r="AJ2088" s="207"/>
      <c r="AK2088" s="207"/>
      <c r="AL2088" s="208"/>
      <c r="AM2088" s="209"/>
    </row>
    <row r="2089" spans="1:39" ht="24" customHeight="1" x14ac:dyDescent="0.15">
      <c r="A2089" s="216"/>
      <c r="B2089" s="214"/>
      <c r="C2089" s="214"/>
      <c r="D2089" s="214"/>
      <c r="E2089" s="217"/>
      <c r="F2089" s="68"/>
      <c r="G2089" s="67"/>
      <c r="H2089" s="218"/>
      <c r="I2089" s="214"/>
      <c r="J2089" s="214"/>
      <c r="K2089" s="214"/>
      <c r="L2089" s="214"/>
      <c r="M2089" s="214"/>
      <c r="N2089" s="214"/>
      <c r="O2089" s="214"/>
      <c r="P2089" s="214"/>
      <c r="Q2089" s="219"/>
      <c r="R2089" s="219"/>
      <c r="S2089" s="336"/>
      <c r="T2089" s="337"/>
      <c r="U2089" s="222"/>
      <c r="V2089" s="223"/>
      <c r="W2089" s="223"/>
      <c r="X2089" s="224">
        <f t="shared" si="92"/>
        <v>0</v>
      </c>
      <c r="Y2089" s="224"/>
      <c r="Z2089" s="224"/>
      <c r="AA2089" s="224"/>
      <c r="AB2089" s="224"/>
      <c r="AC2089" s="225"/>
      <c r="AD2089" s="225"/>
      <c r="AE2089" s="213"/>
      <c r="AF2089" s="214"/>
      <c r="AG2089" s="215"/>
      <c r="AI2089" s="206"/>
      <c r="AJ2089" s="207"/>
      <c r="AK2089" s="207"/>
      <c r="AL2089" s="208"/>
      <c r="AM2089" s="209"/>
    </row>
    <row r="2090" spans="1:39" ht="24" customHeight="1" x14ac:dyDescent="0.15">
      <c r="A2090" s="216"/>
      <c r="B2090" s="214"/>
      <c r="C2090" s="214"/>
      <c r="D2090" s="214"/>
      <c r="E2090" s="217"/>
      <c r="F2090" s="68"/>
      <c r="G2090" s="67"/>
      <c r="H2090" s="218"/>
      <c r="I2090" s="214"/>
      <c r="J2090" s="214"/>
      <c r="K2090" s="214"/>
      <c r="L2090" s="214"/>
      <c r="M2090" s="214"/>
      <c r="N2090" s="214"/>
      <c r="O2090" s="214"/>
      <c r="P2090" s="214"/>
      <c r="Q2090" s="219"/>
      <c r="R2090" s="219"/>
      <c r="S2090" s="336"/>
      <c r="T2090" s="337"/>
      <c r="U2090" s="222"/>
      <c r="V2090" s="223"/>
      <c r="W2090" s="223"/>
      <c r="X2090" s="224">
        <f t="shared" si="92"/>
        <v>0</v>
      </c>
      <c r="Y2090" s="224"/>
      <c r="Z2090" s="224"/>
      <c r="AA2090" s="224"/>
      <c r="AB2090" s="224"/>
      <c r="AC2090" s="225"/>
      <c r="AD2090" s="225"/>
      <c r="AE2090" s="213"/>
      <c r="AF2090" s="214"/>
      <c r="AG2090" s="215"/>
      <c r="AI2090" s="206"/>
      <c r="AJ2090" s="207"/>
      <c r="AK2090" s="207"/>
      <c r="AL2090" s="208"/>
      <c r="AM2090" s="209"/>
    </row>
    <row r="2091" spans="1:39" ht="24" customHeight="1" x14ac:dyDescent="0.15">
      <c r="A2091" s="216"/>
      <c r="B2091" s="214"/>
      <c r="C2091" s="214"/>
      <c r="D2091" s="214"/>
      <c r="E2091" s="217"/>
      <c r="F2091" s="68"/>
      <c r="G2091" s="67"/>
      <c r="H2091" s="218"/>
      <c r="I2091" s="214"/>
      <c r="J2091" s="214"/>
      <c r="K2091" s="214"/>
      <c r="L2091" s="214"/>
      <c r="M2091" s="214"/>
      <c r="N2091" s="214"/>
      <c r="O2091" s="214"/>
      <c r="P2091" s="214"/>
      <c r="Q2091" s="219"/>
      <c r="R2091" s="219"/>
      <c r="S2091" s="336"/>
      <c r="T2091" s="337"/>
      <c r="U2091" s="222"/>
      <c r="V2091" s="223"/>
      <c r="W2091" s="223"/>
      <c r="X2091" s="224">
        <f t="shared" si="92"/>
        <v>0</v>
      </c>
      <c r="Y2091" s="224"/>
      <c r="Z2091" s="224"/>
      <c r="AA2091" s="224"/>
      <c r="AB2091" s="224"/>
      <c r="AC2091" s="225"/>
      <c r="AD2091" s="225"/>
      <c r="AE2091" s="213"/>
      <c r="AF2091" s="214"/>
      <c r="AG2091" s="215"/>
      <c r="AI2091" s="206"/>
      <c r="AJ2091" s="207"/>
      <c r="AK2091" s="207"/>
      <c r="AL2091" s="208"/>
      <c r="AM2091" s="209"/>
    </row>
    <row r="2092" spans="1:39" ht="24" customHeight="1" x14ac:dyDescent="0.15">
      <c r="A2092" s="216"/>
      <c r="B2092" s="214"/>
      <c r="C2092" s="214"/>
      <c r="D2092" s="214"/>
      <c r="E2092" s="217"/>
      <c r="F2092" s="68"/>
      <c r="G2092" s="67"/>
      <c r="H2092" s="218"/>
      <c r="I2092" s="214"/>
      <c r="J2092" s="214"/>
      <c r="K2092" s="214"/>
      <c r="L2092" s="214"/>
      <c r="M2092" s="214"/>
      <c r="N2092" s="214"/>
      <c r="O2092" s="214"/>
      <c r="P2092" s="214"/>
      <c r="Q2092" s="219"/>
      <c r="R2092" s="219"/>
      <c r="S2092" s="336"/>
      <c r="T2092" s="337"/>
      <c r="U2092" s="222"/>
      <c r="V2092" s="223"/>
      <c r="W2092" s="223"/>
      <c r="X2092" s="224">
        <f t="shared" si="92"/>
        <v>0</v>
      </c>
      <c r="Y2092" s="224"/>
      <c r="Z2092" s="224"/>
      <c r="AA2092" s="224"/>
      <c r="AB2092" s="224"/>
      <c r="AC2092" s="225"/>
      <c r="AD2092" s="225"/>
      <c r="AE2092" s="213"/>
      <c r="AF2092" s="214"/>
      <c r="AG2092" s="215"/>
      <c r="AI2092" s="206"/>
      <c r="AJ2092" s="207"/>
      <c r="AK2092" s="207"/>
      <c r="AL2092" s="208"/>
      <c r="AM2092" s="209"/>
    </row>
    <row r="2093" spans="1:39" ht="24" customHeight="1" x14ac:dyDescent="0.15">
      <c r="A2093" s="216"/>
      <c r="B2093" s="214"/>
      <c r="C2093" s="214"/>
      <c r="D2093" s="214"/>
      <c r="E2093" s="217"/>
      <c r="F2093" s="68"/>
      <c r="G2093" s="67"/>
      <c r="H2093" s="218"/>
      <c r="I2093" s="214"/>
      <c r="J2093" s="214"/>
      <c r="K2093" s="214"/>
      <c r="L2093" s="214"/>
      <c r="M2093" s="214"/>
      <c r="N2093" s="214"/>
      <c r="O2093" s="214"/>
      <c r="P2093" s="214"/>
      <c r="Q2093" s="219"/>
      <c r="R2093" s="219"/>
      <c r="S2093" s="336"/>
      <c r="T2093" s="337"/>
      <c r="U2093" s="222"/>
      <c r="V2093" s="223"/>
      <c r="W2093" s="223"/>
      <c r="X2093" s="224">
        <f t="shared" si="92"/>
        <v>0</v>
      </c>
      <c r="Y2093" s="224"/>
      <c r="Z2093" s="224"/>
      <c r="AA2093" s="224"/>
      <c r="AB2093" s="224"/>
      <c r="AC2093" s="225"/>
      <c r="AD2093" s="225"/>
      <c r="AE2093" s="213"/>
      <c r="AF2093" s="214"/>
      <c r="AG2093" s="215"/>
      <c r="AI2093" s="206"/>
      <c r="AJ2093" s="207"/>
      <c r="AK2093" s="207"/>
      <c r="AL2093" s="208"/>
      <c r="AM2093" s="209"/>
    </row>
    <row r="2094" spans="1:39" ht="24" customHeight="1" x14ac:dyDescent="0.15">
      <c r="A2094" s="216"/>
      <c r="B2094" s="214"/>
      <c r="C2094" s="214"/>
      <c r="D2094" s="214"/>
      <c r="E2094" s="217"/>
      <c r="F2094" s="68"/>
      <c r="G2094" s="67"/>
      <c r="H2094" s="218"/>
      <c r="I2094" s="214"/>
      <c r="J2094" s="214"/>
      <c r="K2094" s="214"/>
      <c r="L2094" s="214"/>
      <c r="M2094" s="214"/>
      <c r="N2094" s="214"/>
      <c r="O2094" s="214"/>
      <c r="P2094" s="214"/>
      <c r="Q2094" s="219"/>
      <c r="R2094" s="219"/>
      <c r="S2094" s="336"/>
      <c r="T2094" s="337"/>
      <c r="U2094" s="222"/>
      <c r="V2094" s="223"/>
      <c r="W2094" s="223"/>
      <c r="X2094" s="224">
        <f t="shared" si="92"/>
        <v>0</v>
      </c>
      <c r="Y2094" s="224"/>
      <c r="Z2094" s="224"/>
      <c r="AA2094" s="224"/>
      <c r="AB2094" s="224"/>
      <c r="AC2094" s="225"/>
      <c r="AD2094" s="225"/>
      <c r="AE2094" s="213"/>
      <c r="AF2094" s="214"/>
      <c r="AG2094" s="215"/>
      <c r="AI2094" s="206"/>
      <c r="AJ2094" s="207"/>
      <c r="AK2094" s="207"/>
      <c r="AL2094" s="208"/>
      <c r="AM2094" s="209"/>
    </row>
    <row r="2095" spans="1:39" ht="24" customHeight="1" x14ac:dyDescent="0.15">
      <c r="A2095" s="216"/>
      <c r="B2095" s="214"/>
      <c r="C2095" s="214"/>
      <c r="D2095" s="214"/>
      <c r="E2095" s="217"/>
      <c r="F2095" s="68"/>
      <c r="G2095" s="67"/>
      <c r="H2095" s="218"/>
      <c r="I2095" s="214"/>
      <c r="J2095" s="214"/>
      <c r="K2095" s="214"/>
      <c r="L2095" s="214"/>
      <c r="M2095" s="214"/>
      <c r="N2095" s="214"/>
      <c r="O2095" s="214"/>
      <c r="P2095" s="214"/>
      <c r="Q2095" s="219"/>
      <c r="R2095" s="219"/>
      <c r="S2095" s="336"/>
      <c r="T2095" s="337"/>
      <c r="U2095" s="222"/>
      <c r="V2095" s="223"/>
      <c r="W2095" s="223"/>
      <c r="X2095" s="224">
        <f t="shared" si="92"/>
        <v>0</v>
      </c>
      <c r="Y2095" s="224"/>
      <c r="Z2095" s="224"/>
      <c r="AA2095" s="224"/>
      <c r="AB2095" s="224"/>
      <c r="AC2095" s="225"/>
      <c r="AD2095" s="225"/>
      <c r="AE2095" s="213"/>
      <c r="AF2095" s="214"/>
      <c r="AG2095" s="215"/>
      <c r="AI2095" s="206"/>
      <c r="AJ2095" s="207"/>
      <c r="AK2095" s="207"/>
      <c r="AL2095" s="208"/>
      <c r="AM2095" s="209"/>
    </row>
    <row r="2096" spans="1:39" ht="24" customHeight="1" x14ac:dyDescent="0.15">
      <c r="A2096" s="216"/>
      <c r="B2096" s="214"/>
      <c r="C2096" s="214"/>
      <c r="D2096" s="214"/>
      <c r="E2096" s="217"/>
      <c r="F2096" s="68"/>
      <c r="G2096" s="67"/>
      <c r="H2096" s="218"/>
      <c r="I2096" s="214"/>
      <c r="J2096" s="214"/>
      <c r="K2096" s="214"/>
      <c r="L2096" s="214"/>
      <c r="M2096" s="214"/>
      <c r="N2096" s="214"/>
      <c r="O2096" s="214"/>
      <c r="P2096" s="214"/>
      <c r="Q2096" s="219"/>
      <c r="R2096" s="219"/>
      <c r="S2096" s="336"/>
      <c r="T2096" s="337"/>
      <c r="U2096" s="222"/>
      <c r="V2096" s="223"/>
      <c r="W2096" s="223"/>
      <c r="X2096" s="224">
        <f t="shared" si="92"/>
        <v>0</v>
      </c>
      <c r="Y2096" s="224"/>
      <c r="Z2096" s="224"/>
      <c r="AA2096" s="224"/>
      <c r="AB2096" s="224"/>
      <c r="AC2096" s="225"/>
      <c r="AD2096" s="225"/>
      <c r="AE2096" s="213"/>
      <c r="AF2096" s="214"/>
      <c r="AG2096" s="215"/>
      <c r="AI2096" s="206"/>
      <c r="AJ2096" s="207"/>
      <c r="AK2096" s="207"/>
      <c r="AL2096" s="208"/>
      <c r="AM2096" s="209"/>
    </row>
    <row r="2097" spans="1:39" ht="24" customHeight="1" x14ac:dyDescent="0.15">
      <c r="A2097" s="216"/>
      <c r="B2097" s="214"/>
      <c r="C2097" s="214"/>
      <c r="D2097" s="214"/>
      <c r="E2097" s="217"/>
      <c r="F2097" s="68"/>
      <c r="G2097" s="67"/>
      <c r="H2097" s="218"/>
      <c r="I2097" s="214"/>
      <c r="J2097" s="214"/>
      <c r="K2097" s="214"/>
      <c r="L2097" s="214"/>
      <c r="M2097" s="214"/>
      <c r="N2097" s="214"/>
      <c r="O2097" s="214"/>
      <c r="P2097" s="214"/>
      <c r="Q2097" s="219"/>
      <c r="R2097" s="219"/>
      <c r="S2097" s="336"/>
      <c r="T2097" s="337"/>
      <c r="U2097" s="222"/>
      <c r="V2097" s="223"/>
      <c r="W2097" s="223"/>
      <c r="X2097" s="224">
        <f t="shared" si="92"/>
        <v>0</v>
      </c>
      <c r="Y2097" s="224"/>
      <c r="Z2097" s="224"/>
      <c r="AA2097" s="224"/>
      <c r="AB2097" s="224"/>
      <c r="AC2097" s="225"/>
      <c r="AD2097" s="225"/>
      <c r="AE2097" s="213"/>
      <c r="AF2097" s="214"/>
      <c r="AG2097" s="215"/>
      <c r="AI2097" s="206"/>
      <c r="AJ2097" s="207"/>
      <c r="AK2097" s="207"/>
      <c r="AL2097" s="208"/>
      <c r="AM2097" s="209"/>
    </row>
    <row r="2098" spans="1:39" ht="24" customHeight="1" x14ac:dyDescent="0.15">
      <c r="A2098" s="216"/>
      <c r="B2098" s="214"/>
      <c r="C2098" s="214"/>
      <c r="D2098" s="214"/>
      <c r="E2098" s="217"/>
      <c r="F2098" s="68"/>
      <c r="G2098" s="67"/>
      <c r="H2098" s="218"/>
      <c r="I2098" s="214"/>
      <c r="J2098" s="214"/>
      <c r="K2098" s="214"/>
      <c r="L2098" s="214"/>
      <c r="M2098" s="214"/>
      <c r="N2098" s="214"/>
      <c r="O2098" s="214"/>
      <c r="P2098" s="214"/>
      <c r="Q2098" s="219"/>
      <c r="R2098" s="219"/>
      <c r="S2098" s="336"/>
      <c r="T2098" s="337"/>
      <c r="U2098" s="222"/>
      <c r="V2098" s="223"/>
      <c r="W2098" s="223"/>
      <c r="X2098" s="224">
        <f t="shared" si="92"/>
        <v>0</v>
      </c>
      <c r="Y2098" s="224"/>
      <c r="Z2098" s="224"/>
      <c r="AA2098" s="224"/>
      <c r="AB2098" s="224"/>
      <c r="AC2098" s="225"/>
      <c r="AD2098" s="225"/>
      <c r="AE2098" s="213"/>
      <c r="AF2098" s="214"/>
      <c r="AG2098" s="215"/>
      <c r="AI2098" s="206"/>
      <c r="AJ2098" s="207"/>
      <c r="AK2098" s="207"/>
      <c r="AL2098" s="208"/>
      <c r="AM2098" s="209"/>
    </row>
    <row r="2099" spans="1:39" ht="24" customHeight="1" thickBot="1" x14ac:dyDescent="0.2">
      <c r="A2099" s="216"/>
      <c r="B2099" s="214"/>
      <c r="C2099" s="214"/>
      <c r="D2099" s="214"/>
      <c r="E2099" s="217"/>
      <c r="F2099" s="68"/>
      <c r="G2099" s="67"/>
      <c r="H2099" s="218"/>
      <c r="I2099" s="214"/>
      <c r="J2099" s="214"/>
      <c r="K2099" s="214"/>
      <c r="L2099" s="214"/>
      <c r="M2099" s="214"/>
      <c r="N2099" s="214"/>
      <c r="O2099" s="214"/>
      <c r="P2099" s="214"/>
      <c r="Q2099" s="219"/>
      <c r="R2099" s="219"/>
      <c r="S2099" s="336"/>
      <c r="T2099" s="337"/>
      <c r="U2099" s="222"/>
      <c r="V2099" s="223"/>
      <c r="W2099" s="223"/>
      <c r="X2099" s="224">
        <f t="shared" si="92"/>
        <v>0</v>
      </c>
      <c r="Y2099" s="224"/>
      <c r="Z2099" s="224"/>
      <c r="AA2099" s="224"/>
      <c r="AB2099" s="224"/>
      <c r="AC2099" s="225"/>
      <c r="AD2099" s="225"/>
      <c r="AE2099" s="213"/>
      <c r="AF2099" s="214"/>
      <c r="AG2099" s="215"/>
      <c r="AI2099" s="206"/>
      <c r="AJ2099" s="207"/>
      <c r="AK2099" s="207"/>
      <c r="AL2099" s="208"/>
      <c r="AM2099" s="209"/>
    </row>
    <row r="2100" spans="1:39" ht="24" customHeight="1" thickTop="1" thickBot="1" x14ac:dyDescent="0.2">
      <c r="A2100" s="197"/>
      <c r="B2100" s="198"/>
      <c r="C2100" s="198"/>
      <c r="D2100" s="198"/>
      <c r="E2100" s="199"/>
      <c r="F2100" s="70"/>
      <c r="G2100" s="69"/>
      <c r="H2100" s="200" t="s">
        <v>64</v>
      </c>
      <c r="I2100" s="201"/>
      <c r="J2100" s="201"/>
      <c r="K2100" s="201"/>
      <c r="L2100" s="201"/>
      <c r="M2100" s="201"/>
      <c r="N2100" s="201"/>
      <c r="O2100" s="201"/>
      <c r="P2100" s="201"/>
      <c r="Q2100" s="200"/>
      <c r="R2100" s="200"/>
      <c r="S2100" s="200"/>
      <c r="T2100" s="200"/>
      <c r="U2100" s="200"/>
      <c r="V2100" s="200"/>
      <c r="W2100" s="200"/>
      <c r="X2100" s="202">
        <f>SUM(X2085:AD2099)</f>
        <v>0</v>
      </c>
      <c r="Y2100" s="202"/>
      <c r="Z2100" s="202"/>
      <c r="AA2100" s="202"/>
      <c r="AB2100" s="202"/>
      <c r="AC2100" s="203"/>
      <c r="AD2100" s="203"/>
      <c r="AE2100" s="204"/>
      <c r="AF2100" s="198"/>
      <c r="AG2100" s="205"/>
      <c r="AI2100" s="206"/>
      <c r="AJ2100" s="207"/>
      <c r="AK2100" s="207"/>
      <c r="AL2100" s="208"/>
      <c r="AM2100" s="209"/>
    </row>
    <row r="2101" spans="1:39" ht="14.25" thickTop="1" x14ac:dyDescent="0.15"/>
    <row r="2102" spans="1:39" ht="15.75" customHeight="1" x14ac:dyDescent="0.15">
      <c r="A2102" s="52" t="s">
        <v>30</v>
      </c>
      <c r="W2102" s="71"/>
      <c r="X2102" s="20"/>
      <c r="Y2102" s="172" t="s">
        <v>37</v>
      </c>
      <c r="Z2102" s="173"/>
      <c r="AA2102" s="173"/>
      <c r="AB2102" s="173"/>
      <c r="AC2102" s="174"/>
      <c r="AD2102" s="210" t="s">
        <v>28</v>
      </c>
      <c r="AE2102" s="211"/>
      <c r="AF2102" s="211"/>
      <c r="AG2102" s="211"/>
      <c r="AH2102" s="212"/>
      <c r="AI2102" s="210" t="s">
        <v>27</v>
      </c>
      <c r="AJ2102" s="211"/>
      <c r="AK2102" s="211"/>
      <c r="AL2102" s="211"/>
      <c r="AM2102" s="212"/>
    </row>
    <row r="2103" spans="1:39" ht="16.5" customHeight="1" x14ac:dyDescent="0.15">
      <c r="B2103" s="16" t="s">
        <v>132</v>
      </c>
      <c r="C2103" s="2"/>
      <c r="Y2103" s="187"/>
      <c r="Z2103" s="188"/>
      <c r="AA2103" s="188"/>
      <c r="AB2103" s="188"/>
      <c r="AC2103" s="188"/>
      <c r="AD2103" s="187"/>
      <c r="AE2103" s="188"/>
      <c r="AF2103" s="188"/>
      <c r="AG2103" s="188"/>
      <c r="AH2103" s="193"/>
      <c r="AI2103" s="187"/>
      <c r="AJ2103" s="188"/>
      <c r="AK2103" s="188"/>
      <c r="AL2103" s="188"/>
      <c r="AM2103" s="193"/>
    </row>
    <row r="2104" spans="1:39" ht="16.5" customHeight="1" x14ac:dyDescent="0.15">
      <c r="B2104" s="3" t="s">
        <v>47</v>
      </c>
      <c r="Y2104" s="189"/>
      <c r="Z2104" s="190"/>
      <c r="AA2104" s="190"/>
      <c r="AB2104" s="190"/>
      <c r="AC2104" s="190"/>
      <c r="AD2104" s="189"/>
      <c r="AE2104" s="190"/>
      <c r="AF2104" s="190"/>
      <c r="AG2104" s="190"/>
      <c r="AH2104" s="194"/>
      <c r="AI2104" s="189"/>
      <c r="AJ2104" s="190"/>
      <c r="AK2104" s="190"/>
      <c r="AL2104" s="190"/>
      <c r="AM2104" s="194"/>
    </row>
    <row r="2105" spans="1:39" ht="16.5" customHeight="1" x14ac:dyDescent="0.15">
      <c r="B2105" s="3" t="s">
        <v>50</v>
      </c>
      <c r="C2105" s="23"/>
      <c r="D2105" s="23"/>
      <c r="E2105" s="23"/>
      <c r="F2105" s="23"/>
      <c r="G2105" s="23"/>
      <c r="H2105" s="23"/>
      <c r="I2105" s="23"/>
      <c r="J2105" s="23"/>
      <c r="K2105" s="23"/>
      <c r="Y2105" s="189"/>
      <c r="Z2105" s="190"/>
      <c r="AA2105" s="190"/>
      <c r="AB2105" s="190"/>
      <c r="AC2105" s="190"/>
      <c r="AD2105" s="189"/>
      <c r="AE2105" s="190"/>
      <c r="AF2105" s="190"/>
      <c r="AG2105" s="190"/>
      <c r="AH2105" s="194"/>
      <c r="AI2105" s="189"/>
      <c r="AJ2105" s="190"/>
      <c r="AK2105" s="190"/>
      <c r="AL2105" s="190"/>
      <c r="AM2105" s="194"/>
    </row>
    <row r="2106" spans="1:39" ht="16.5" customHeight="1" x14ac:dyDescent="0.15">
      <c r="B2106" s="3" t="s">
        <v>58</v>
      </c>
      <c r="Y2106" s="191"/>
      <c r="Z2106" s="192"/>
      <c r="AA2106" s="192"/>
      <c r="AB2106" s="192"/>
      <c r="AC2106" s="192"/>
      <c r="AD2106" s="191"/>
      <c r="AE2106" s="192"/>
      <c r="AF2106" s="192"/>
      <c r="AG2106" s="192"/>
      <c r="AH2106" s="195"/>
      <c r="AI2106" s="191"/>
      <c r="AJ2106" s="192"/>
      <c r="AK2106" s="192"/>
      <c r="AL2106" s="192"/>
      <c r="AM2106" s="195"/>
    </row>
    <row r="2107" spans="1:39" ht="16.5" customHeight="1" x14ac:dyDescent="0.15">
      <c r="B2107" s="17" t="s">
        <v>59</v>
      </c>
    </row>
    <row r="2108" spans="1:39" ht="16.5" customHeight="1" x14ac:dyDescent="0.15">
      <c r="B2108" s="17"/>
      <c r="AD2108" s="64"/>
      <c r="AE2108"/>
      <c r="AF2108"/>
      <c r="AG2108"/>
      <c r="AH2108"/>
      <c r="AI2108"/>
      <c r="AJ2108"/>
      <c r="AK2108"/>
      <c r="AL2108"/>
      <c r="AM2108"/>
    </row>
    <row r="2109" spans="1:39" ht="16.5" customHeight="1" x14ac:dyDescent="0.15">
      <c r="B2109" s="3"/>
      <c r="AE2109"/>
      <c r="AF2109"/>
      <c r="AG2109"/>
      <c r="AH2109"/>
      <c r="AI2109"/>
      <c r="AJ2109"/>
      <c r="AK2109"/>
      <c r="AL2109"/>
      <c r="AM2109"/>
    </row>
    <row r="2110" spans="1:39" ht="16.5" customHeight="1" x14ac:dyDescent="0.15">
      <c r="B2110" s="196" t="s">
        <v>34</v>
      </c>
      <c r="C2110" s="196"/>
      <c r="D2110" s="196"/>
      <c r="E2110" s="196"/>
      <c r="F2110" s="196"/>
      <c r="G2110" s="196"/>
      <c r="H2110" s="196"/>
      <c r="I2110" s="196"/>
      <c r="J2110" s="196"/>
      <c r="L2110" s="196" t="s">
        <v>35</v>
      </c>
      <c r="M2110" s="196"/>
      <c r="N2110" s="196"/>
      <c r="O2110" s="196"/>
      <c r="P2110" s="196"/>
      <c r="Q2110" s="196"/>
      <c r="R2110" s="196"/>
      <c r="S2110" s="196"/>
      <c r="T2110" s="196"/>
      <c r="U2110" s="196"/>
      <c r="V2110" s="196"/>
      <c r="W2110" s="196"/>
      <c r="X2110" s="196"/>
      <c r="Y2110" s="196"/>
      <c r="Z2110" s="196"/>
      <c r="AA2110" s="64"/>
      <c r="AD2110"/>
      <c r="AE2110"/>
      <c r="AF2110"/>
      <c r="AG2110"/>
      <c r="AH2110"/>
      <c r="AI2110"/>
      <c r="AJ2110"/>
      <c r="AK2110"/>
      <c r="AL2110"/>
      <c r="AM2110"/>
    </row>
    <row r="2111" spans="1:39" x14ac:dyDescent="0.15">
      <c r="B2111" s="196"/>
      <c r="C2111" s="196"/>
      <c r="D2111" s="196"/>
      <c r="E2111" s="196"/>
      <c r="F2111" s="196"/>
      <c r="G2111" s="196"/>
      <c r="H2111" s="196"/>
      <c r="I2111" s="196"/>
      <c r="J2111" s="196"/>
      <c r="L2111" s="196"/>
      <c r="M2111" s="196"/>
      <c r="N2111" s="196"/>
      <c r="O2111" s="196"/>
      <c r="P2111" s="196"/>
      <c r="Q2111" s="196"/>
      <c r="R2111" s="196"/>
      <c r="S2111" s="196"/>
      <c r="T2111" s="196"/>
      <c r="U2111" s="196"/>
      <c r="V2111" s="196"/>
      <c r="W2111" s="196"/>
      <c r="X2111" s="196"/>
      <c r="Y2111" s="196"/>
      <c r="Z2111" s="196"/>
      <c r="AA2111" s="64"/>
    </row>
    <row r="2112" spans="1:39" x14ac:dyDescent="0.15">
      <c r="B2112" s="196"/>
      <c r="C2112" s="196"/>
      <c r="D2112" s="196"/>
      <c r="E2112" s="196"/>
      <c r="F2112" s="196"/>
      <c r="G2112" s="196"/>
      <c r="H2112" s="196"/>
      <c r="I2112" s="196"/>
      <c r="J2112" s="196"/>
      <c r="K2112" s="64"/>
      <c r="L2112" s="196"/>
      <c r="M2112" s="196"/>
      <c r="N2112" s="196"/>
      <c r="O2112" s="196"/>
      <c r="P2112" s="196"/>
      <c r="Q2112" s="196"/>
      <c r="R2112" s="196"/>
      <c r="S2112" s="196"/>
      <c r="T2112" s="196"/>
      <c r="U2112" s="196"/>
      <c r="V2112" s="196"/>
      <c r="W2112" s="196"/>
      <c r="X2112" s="196"/>
      <c r="Y2112" s="196"/>
      <c r="Z2112" s="196"/>
      <c r="AA2112" s="64"/>
      <c r="AD2112" s="196" t="s">
        <v>29</v>
      </c>
      <c r="AE2112" s="171"/>
      <c r="AF2112" s="171"/>
      <c r="AG2112" s="171"/>
      <c r="AH2112" s="171"/>
      <c r="AI2112" s="171"/>
      <c r="AJ2112" s="171"/>
      <c r="AK2112" s="171"/>
      <c r="AL2112" s="171"/>
      <c r="AM2112" s="171"/>
    </row>
    <row r="2113" spans="1:41" x14ac:dyDescent="0.15">
      <c r="B2113" s="196"/>
      <c r="C2113" s="196"/>
      <c r="D2113" s="196"/>
      <c r="E2113" s="196"/>
      <c r="F2113" s="196"/>
      <c r="G2113" s="196"/>
      <c r="H2113" s="196"/>
      <c r="I2113" s="196"/>
      <c r="J2113" s="196"/>
      <c r="K2113" s="64"/>
      <c r="L2113" s="196"/>
      <c r="M2113" s="196"/>
      <c r="N2113" s="196"/>
      <c r="O2113" s="196"/>
      <c r="P2113" s="196"/>
      <c r="Q2113" s="196"/>
      <c r="R2113" s="196"/>
      <c r="S2113" s="196"/>
      <c r="T2113" s="196"/>
      <c r="U2113" s="196"/>
      <c r="V2113" s="196"/>
      <c r="W2113" s="196"/>
      <c r="X2113" s="196"/>
      <c r="Y2113" s="196"/>
      <c r="Z2113" s="196"/>
      <c r="AA2113" s="64"/>
      <c r="AD2113" s="196"/>
      <c r="AE2113" s="196"/>
      <c r="AF2113" s="196"/>
      <c r="AG2113" s="196"/>
      <c r="AH2113" s="196"/>
      <c r="AI2113" s="196"/>
      <c r="AJ2113" s="196"/>
      <c r="AK2113" s="196"/>
      <c r="AL2113" s="196"/>
      <c r="AM2113" s="196"/>
    </row>
    <row r="2114" spans="1:41" x14ac:dyDescent="0.15">
      <c r="B2114" s="196"/>
      <c r="C2114" s="196"/>
      <c r="D2114" s="196"/>
      <c r="E2114" s="196"/>
      <c r="F2114" s="196"/>
      <c r="G2114" s="196"/>
      <c r="H2114" s="196"/>
      <c r="I2114" s="196"/>
      <c r="J2114" s="196"/>
      <c r="K2114" s="64"/>
      <c r="L2114" s="196"/>
      <c r="M2114" s="196"/>
      <c r="N2114" s="196"/>
      <c r="O2114" s="196"/>
      <c r="P2114" s="196"/>
      <c r="Q2114" s="196"/>
      <c r="R2114" s="196"/>
      <c r="S2114" s="196"/>
      <c r="T2114" s="196"/>
      <c r="U2114" s="196"/>
      <c r="V2114" s="196"/>
      <c r="W2114" s="196"/>
      <c r="X2114" s="196"/>
      <c r="Y2114" s="196"/>
      <c r="Z2114" s="196"/>
      <c r="AA2114" s="64"/>
      <c r="AD2114" s="196"/>
      <c r="AE2114" s="196"/>
      <c r="AF2114" s="196"/>
      <c r="AG2114" s="196"/>
      <c r="AH2114" s="196"/>
      <c r="AI2114" s="196"/>
      <c r="AJ2114" s="196"/>
      <c r="AK2114" s="196"/>
      <c r="AL2114" s="196"/>
      <c r="AM2114" s="196"/>
    </row>
    <row r="2115" spans="1:41" x14ac:dyDescent="0.15">
      <c r="K2115" s="64"/>
    </row>
    <row r="2116" spans="1:41" ht="16.5" customHeight="1" x14ac:dyDescent="0.15">
      <c r="A2116" s="80" t="s">
        <v>62</v>
      </c>
      <c r="B2116" s="81"/>
      <c r="C2116" s="81"/>
      <c r="D2116" s="81"/>
      <c r="E2116" s="81"/>
      <c r="F2116" s="81"/>
      <c r="G2116" s="81"/>
      <c r="H2116" s="81"/>
      <c r="I2116" s="81"/>
      <c r="J2116" s="81"/>
      <c r="K2116" s="81"/>
      <c r="L2116" s="81"/>
      <c r="M2116" s="81"/>
      <c r="N2116" s="81"/>
      <c r="O2116" s="81"/>
      <c r="P2116" s="81"/>
      <c r="Q2116" s="81"/>
      <c r="R2116" s="81"/>
      <c r="S2116" s="81"/>
      <c r="T2116" s="81"/>
      <c r="U2116" s="81"/>
      <c r="V2116" s="81"/>
      <c r="W2116" s="81"/>
      <c r="X2116" s="81"/>
      <c r="Y2116" s="81"/>
      <c r="Z2116" s="81"/>
      <c r="AA2116" s="81"/>
      <c r="AB2116" s="81"/>
      <c r="AC2116" s="81"/>
      <c r="AD2116" s="81"/>
      <c r="AE2116" s="81"/>
      <c r="AF2116" s="81"/>
      <c r="AG2116" s="81"/>
      <c r="AH2116" s="81"/>
      <c r="AI2116" s="81"/>
      <c r="AJ2116" s="81"/>
      <c r="AK2116" s="81"/>
      <c r="AL2116" s="81"/>
      <c r="AM2116" s="81"/>
    </row>
    <row r="2117" spans="1:41" ht="16.5" customHeight="1" x14ac:dyDescent="0.15">
      <c r="A2117" s="81"/>
      <c r="B2117" s="81"/>
      <c r="C2117" s="81"/>
      <c r="D2117" s="81"/>
      <c r="E2117" s="81"/>
      <c r="F2117" s="81"/>
      <c r="G2117" s="81"/>
      <c r="H2117" s="81"/>
      <c r="I2117" s="81"/>
      <c r="J2117" s="81"/>
      <c r="K2117" s="81"/>
      <c r="L2117" s="81"/>
      <c r="M2117" s="81"/>
      <c r="N2117" s="81"/>
      <c r="O2117" s="81"/>
      <c r="P2117" s="81"/>
      <c r="Q2117" s="81"/>
      <c r="R2117" s="81"/>
      <c r="S2117" s="81"/>
      <c r="T2117" s="81"/>
      <c r="U2117" s="81"/>
      <c r="V2117" s="81"/>
      <c r="W2117" s="81"/>
      <c r="X2117" s="81"/>
      <c r="Y2117" s="81"/>
      <c r="Z2117" s="81"/>
      <c r="AA2117" s="81"/>
      <c r="AB2117" s="81"/>
      <c r="AC2117" s="81"/>
      <c r="AD2117" s="81"/>
      <c r="AE2117" s="81"/>
      <c r="AF2117" s="81"/>
      <c r="AG2117" s="81"/>
      <c r="AH2117" s="81"/>
      <c r="AI2117" s="81"/>
      <c r="AJ2117" s="81"/>
      <c r="AK2117" s="81"/>
      <c r="AL2117" s="81"/>
      <c r="AM2117" s="81"/>
    </row>
    <row r="2118" spans="1:41" ht="14.25" thickBot="1" x14ac:dyDescent="0.2"/>
    <row r="2119" spans="1:41" ht="26.1" customHeight="1" thickTop="1" x14ac:dyDescent="0.15">
      <c r="A2119" s="280">
        <f>A2074</f>
        <v>5</v>
      </c>
      <c r="B2119" s="281"/>
      <c r="C2119" s="284" t="s">
        <v>0</v>
      </c>
      <c r="D2119" s="281">
        <f>D2074</f>
        <v>10</v>
      </c>
      <c r="E2119" s="281"/>
      <c r="F2119" s="284" t="s">
        <v>1</v>
      </c>
      <c r="G2119" s="281">
        <f>G2074</f>
        <v>31</v>
      </c>
      <c r="H2119" s="281"/>
      <c r="I2119" s="286" t="s">
        <v>2</v>
      </c>
      <c r="K2119" s="55"/>
      <c r="L2119" s="53"/>
      <c r="M2119" s="53"/>
      <c r="N2119" s="288">
        <f>N2074</f>
        <v>10</v>
      </c>
      <c r="O2119" s="288"/>
      <c r="P2119" s="288"/>
      <c r="Q2119" s="284" t="s">
        <v>1</v>
      </c>
      <c r="R2119" s="284" t="s">
        <v>7</v>
      </c>
      <c r="S2119" s="53"/>
      <c r="T2119" s="53"/>
      <c r="U2119" s="54"/>
      <c r="W2119" s="269" t="s">
        <v>21</v>
      </c>
      <c r="X2119" s="270"/>
      <c r="Y2119" s="270"/>
      <c r="Z2119" s="270"/>
      <c r="AA2119" s="270"/>
      <c r="AB2119" s="271">
        <f>AB2074</f>
        <v>646</v>
      </c>
      <c r="AC2119" s="272"/>
      <c r="AD2119" s="272"/>
      <c r="AE2119" s="272"/>
      <c r="AF2119" s="272"/>
      <c r="AG2119" s="272"/>
      <c r="AH2119" s="272"/>
      <c r="AI2119" s="272"/>
      <c r="AJ2119" s="272"/>
      <c r="AK2119" s="272"/>
      <c r="AL2119" s="272"/>
      <c r="AM2119" s="273"/>
    </row>
    <row r="2120" spans="1:41" ht="26.1" customHeight="1" thickBot="1" x14ac:dyDescent="0.2">
      <c r="A2120" s="282"/>
      <c r="B2120" s="283"/>
      <c r="C2120" s="285"/>
      <c r="D2120" s="283"/>
      <c r="E2120" s="283"/>
      <c r="F2120" s="285"/>
      <c r="G2120" s="283"/>
      <c r="H2120" s="283"/>
      <c r="I2120" s="287"/>
      <c r="K2120" s="56"/>
      <c r="L2120" s="57"/>
      <c r="M2120" s="57"/>
      <c r="N2120" s="289"/>
      <c r="O2120" s="289"/>
      <c r="P2120" s="289"/>
      <c r="Q2120" s="290"/>
      <c r="R2120" s="290"/>
      <c r="S2120" s="57"/>
      <c r="T2120" s="57"/>
      <c r="U2120" s="58"/>
      <c r="W2120" s="274" t="s">
        <v>49</v>
      </c>
      <c r="X2120" s="275"/>
      <c r="Y2120" s="275"/>
      <c r="Z2120" s="291" t="str">
        <f t="shared" ref="Z2120:Z2125" si="93">Z2075</f>
        <v>T8888888888888</v>
      </c>
      <c r="AA2120" s="292"/>
      <c r="AB2120" s="292"/>
      <c r="AC2120" s="292"/>
      <c r="AD2120" s="292"/>
      <c r="AE2120" s="292"/>
      <c r="AF2120" s="292"/>
      <c r="AG2120" s="292"/>
      <c r="AH2120" s="292"/>
      <c r="AI2120" s="292"/>
      <c r="AJ2120" s="292"/>
      <c r="AK2120" s="292"/>
      <c r="AL2120" s="292"/>
      <c r="AM2120" s="293"/>
    </row>
    <row r="2121" spans="1:41" ht="17.25" customHeight="1" thickTop="1" thickBot="1" x14ac:dyDescent="0.2">
      <c r="A2121" s="37" t="s">
        <v>81</v>
      </c>
      <c r="I2121" s="60"/>
      <c r="W2121" s="276" t="s">
        <v>22</v>
      </c>
      <c r="X2121" s="277"/>
      <c r="Y2121" s="62"/>
      <c r="Z2121" s="278" t="str">
        <f t="shared" si="93"/>
        <v>270-2225</v>
      </c>
      <c r="AA2121" s="278"/>
      <c r="AB2121" s="279"/>
      <c r="AC2121" s="61"/>
      <c r="AD2121" s="62"/>
      <c r="AE2121" s="62"/>
      <c r="AF2121" s="62"/>
      <c r="AG2121" s="62"/>
      <c r="AH2121" s="62"/>
      <c r="AI2121" s="62"/>
      <c r="AJ2121" s="62"/>
      <c r="AK2121" s="62"/>
      <c r="AL2121" s="62"/>
      <c r="AM2121" s="63"/>
      <c r="AO2121" s="64"/>
    </row>
    <row r="2122" spans="1:41" ht="17.25" customHeight="1" thickTop="1" x14ac:dyDescent="0.15">
      <c r="A2122" s="59"/>
      <c r="B2122" s="241" t="str">
        <f>B2077</f>
        <v>製造管理部</v>
      </c>
      <c r="C2122" s="242"/>
      <c r="D2122" s="242"/>
      <c r="E2122" s="242"/>
      <c r="F2122" s="242"/>
      <c r="G2122" s="242"/>
      <c r="I2122" s="60"/>
      <c r="K2122" s="261" t="s">
        <v>8</v>
      </c>
      <c r="L2122" s="264" t="str">
        <f>L2077</f>
        <v>三井住友</v>
      </c>
      <c r="M2122" s="265"/>
      <c r="N2122" s="265"/>
      <c r="O2122" s="266" t="s">
        <v>32</v>
      </c>
      <c r="P2122" s="267"/>
      <c r="Q2122" s="264" t="str">
        <f>Q2077</f>
        <v>松戸</v>
      </c>
      <c r="R2122" s="265"/>
      <c r="S2122" s="265"/>
      <c r="T2122" s="266" t="s">
        <v>4</v>
      </c>
      <c r="U2122" s="268"/>
      <c r="W2122" s="239" t="s">
        <v>12</v>
      </c>
      <c r="X2122" s="240"/>
      <c r="Z2122" s="241" t="str">
        <f t="shared" si="93"/>
        <v>千葉県松戸市東松戸2-20-1</v>
      </c>
      <c r="AA2122" s="241"/>
      <c r="AB2122" s="242"/>
      <c r="AC2122" s="242"/>
      <c r="AD2122" s="242"/>
      <c r="AE2122" s="242"/>
      <c r="AF2122" s="242"/>
      <c r="AG2122" s="242"/>
      <c r="AH2122" s="242"/>
      <c r="AI2122" s="242"/>
      <c r="AJ2122" s="242"/>
      <c r="AK2122" s="242"/>
      <c r="AL2122" s="242"/>
      <c r="AM2122" s="243"/>
    </row>
    <row r="2123" spans="1:41" ht="17.25" customHeight="1" x14ac:dyDescent="0.15">
      <c r="A2123" s="59"/>
      <c r="B2123" s="242"/>
      <c r="C2123" s="242"/>
      <c r="D2123" s="242"/>
      <c r="E2123" s="242"/>
      <c r="F2123" s="242"/>
      <c r="G2123" s="242"/>
      <c r="H2123" s="52" t="s">
        <v>3</v>
      </c>
      <c r="I2123" s="60"/>
      <c r="K2123" s="262"/>
      <c r="L2123" s="255" t="s">
        <v>9</v>
      </c>
      <c r="M2123" s="256"/>
      <c r="N2123" s="257"/>
      <c r="O2123" s="258" t="str">
        <f>O2078</f>
        <v>当座</v>
      </c>
      <c r="P2123" s="259"/>
      <c r="Q2123" s="259"/>
      <c r="R2123" s="259"/>
      <c r="S2123" s="259"/>
      <c r="T2123" s="259"/>
      <c r="U2123" s="260"/>
      <c r="W2123" s="239" t="s">
        <v>13</v>
      </c>
      <c r="X2123" s="240"/>
      <c r="Z2123" s="241" t="str">
        <f t="shared" si="93"/>
        <v>秩父産業株式会社</v>
      </c>
      <c r="AA2123" s="241"/>
      <c r="AB2123" s="241"/>
      <c r="AC2123" s="241"/>
      <c r="AD2123" s="241"/>
      <c r="AE2123" s="241"/>
      <c r="AF2123" s="241"/>
      <c r="AG2123" s="241"/>
      <c r="AH2123" s="241"/>
      <c r="AI2123" s="241"/>
      <c r="AJ2123" s="241"/>
      <c r="AK2123" s="241"/>
      <c r="AL2123" s="34" t="s">
        <v>60</v>
      </c>
      <c r="AM2123" s="60"/>
    </row>
    <row r="2124" spans="1:41" ht="17.25" customHeight="1" x14ac:dyDescent="0.15">
      <c r="A2124" s="59"/>
      <c r="I2124" s="60"/>
      <c r="K2124" s="262"/>
      <c r="L2124" s="255" t="s">
        <v>10</v>
      </c>
      <c r="M2124" s="256"/>
      <c r="N2124" s="257"/>
      <c r="O2124" s="311">
        <f>O2079</f>
        <v>1234567</v>
      </c>
      <c r="P2124" s="312"/>
      <c r="Q2124" s="312"/>
      <c r="R2124" s="312"/>
      <c r="S2124" s="312"/>
      <c r="T2124" s="312"/>
      <c r="U2124" s="313"/>
      <c r="W2124" s="239" t="s">
        <v>23</v>
      </c>
      <c r="X2124" s="240"/>
      <c r="Z2124" s="241" t="str">
        <f t="shared" si="93"/>
        <v>047-311-1201</v>
      </c>
      <c r="AA2124" s="241"/>
      <c r="AB2124" s="242"/>
      <c r="AC2124" s="242"/>
      <c r="AD2124" s="242"/>
      <c r="AE2124" s="242"/>
      <c r="AF2124" s="242"/>
      <c r="AG2124" s="242"/>
      <c r="AH2124" s="242"/>
      <c r="AI2124" s="242"/>
      <c r="AJ2124" s="242"/>
      <c r="AK2124" s="242"/>
      <c r="AL2124" s="242"/>
      <c r="AM2124" s="243"/>
    </row>
    <row r="2125" spans="1:41" ht="17.25" customHeight="1" thickBot="1" x14ac:dyDescent="0.2">
      <c r="A2125" s="56"/>
      <c r="B2125" s="57" t="s">
        <v>4</v>
      </c>
      <c r="C2125" s="57"/>
      <c r="D2125" s="57" t="s">
        <v>5</v>
      </c>
      <c r="E2125" s="57"/>
      <c r="F2125" s="57"/>
      <c r="G2125" s="57" t="s">
        <v>6</v>
      </c>
      <c r="H2125" s="57"/>
      <c r="I2125" s="58"/>
      <c r="K2125" s="263"/>
      <c r="L2125" s="244" t="s">
        <v>11</v>
      </c>
      <c r="M2125" s="245"/>
      <c r="N2125" s="246"/>
      <c r="O2125" s="306" t="str">
        <f>O2080</f>
        <v>チチブサンギョウ（カ</v>
      </c>
      <c r="P2125" s="324"/>
      <c r="Q2125" s="324"/>
      <c r="R2125" s="324"/>
      <c r="S2125" s="324"/>
      <c r="T2125" s="324"/>
      <c r="U2125" s="325"/>
      <c r="W2125" s="250" t="s">
        <v>24</v>
      </c>
      <c r="X2125" s="251"/>
      <c r="Y2125" s="57"/>
      <c r="Z2125" s="252" t="str">
        <f t="shared" si="93"/>
        <v>047-311-1310</v>
      </c>
      <c r="AA2125" s="252"/>
      <c r="AB2125" s="253"/>
      <c r="AC2125" s="253"/>
      <c r="AD2125" s="253"/>
      <c r="AE2125" s="253"/>
      <c r="AF2125" s="253"/>
      <c r="AG2125" s="253"/>
      <c r="AH2125" s="253"/>
      <c r="AI2125" s="253"/>
      <c r="AJ2125" s="253"/>
      <c r="AK2125" s="253"/>
      <c r="AL2125" s="253"/>
      <c r="AM2125" s="254"/>
    </row>
    <row r="2126" spans="1:41" ht="14.25" thickTop="1" x14ac:dyDescent="0.15">
      <c r="E2126" s="1" t="s">
        <v>25</v>
      </c>
      <c r="AL2126" s="1"/>
    </row>
    <row r="2127" spans="1:41" ht="17.25" x14ac:dyDescent="0.15">
      <c r="A2127" s="52" t="s">
        <v>14</v>
      </c>
      <c r="R2127" s="10" t="s">
        <v>44</v>
      </c>
      <c r="S2127"/>
      <c r="Z2127" s="35" t="s">
        <v>61</v>
      </c>
    </row>
    <row r="2128" spans="1:41" ht="8.25" customHeight="1" thickBot="1" x14ac:dyDescent="0.2"/>
    <row r="2129" spans="1:39" ht="24" customHeight="1" thickTop="1" x14ac:dyDescent="0.15">
      <c r="A2129" s="232" t="s">
        <v>16</v>
      </c>
      <c r="B2129" s="233"/>
      <c r="C2129" s="233"/>
      <c r="D2129" s="233"/>
      <c r="E2129" s="234"/>
      <c r="F2129" s="65" t="s">
        <v>17</v>
      </c>
      <c r="G2129" s="66" t="s">
        <v>2</v>
      </c>
      <c r="H2129" s="235" t="s">
        <v>43</v>
      </c>
      <c r="I2129" s="236"/>
      <c r="J2129" s="236"/>
      <c r="K2129" s="236"/>
      <c r="L2129" s="236"/>
      <c r="M2129" s="236"/>
      <c r="N2129" s="236"/>
      <c r="O2129" s="236"/>
      <c r="P2129" s="236"/>
      <c r="Q2129" s="236" t="s">
        <v>18</v>
      </c>
      <c r="R2129" s="236"/>
      <c r="S2129" s="236" t="s">
        <v>26</v>
      </c>
      <c r="T2129" s="236"/>
      <c r="U2129" s="236" t="s">
        <v>31</v>
      </c>
      <c r="V2129" s="237"/>
      <c r="W2129" s="237"/>
      <c r="X2129" s="236" t="s">
        <v>19</v>
      </c>
      <c r="Y2129" s="236"/>
      <c r="Z2129" s="236"/>
      <c r="AA2129" s="236"/>
      <c r="AB2129" s="236"/>
      <c r="AC2129" s="238"/>
      <c r="AD2129" s="238"/>
      <c r="AE2129" s="226" t="s">
        <v>20</v>
      </c>
      <c r="AF2129" s="227"/>
      <c r="AG2129" s="228"/>
      <c r="AI2129" s="229" t="s">
        <v>36</v>
      </c>
      <c r="AJ2129" s="230"/>
      <c r="AK2129" s="230"/>
      <c r="AL2129" s="230"/>
      <c r="AM2129" s="231"/>
    </row>
    <row r="2130" spans="1:39" ht="24" customHeight="1" x14ac:dyDescent="0.15">
      <c r="A2130" s="216"/>
      <c r="B2130" s="214"/>
      <c r="C2130" s="214"/>
      <c r="D2130" s="214"/>
      <c r="E2130" s="217"/>
      <c r="F2130" s="68"/>
      <c r="G2130" s="67"/>
      <c r="H2130" s="218"/>
      <c r="I2130" s="214"/>
      <c r="J2130" s="214"/>
      <c r="K2130" s="214"/>
      <c r="L2130" s="214"/>
      <c r="M2130" s="214"/>
      <c r="N2130" s="214"/>
      <c r="O2130" s="214"/>
      <c r="P2130" s="214"/>
      <c r="Q2130" s="219"/>
      <c r="R2130" s="219"/>
      <c r="S2130" s="336"/>
      <c r="T2130" s="337"/>
      <c r="U2130" s="222"/>
      <c r="V2130" s="223"/>
      <c r="W2130" s="223"/>
      <c r="X2130" s="224">
        <f>ROUND(Q2130*U2130,0)</f>
        <v>0</v>
      </c>
      <c r="Y2130" s="224"/>
      <c r="Z2130" s="224"/>
      <c r="AA2130" s="224"/>
      <c r="AB2130" s="224"/>
      <c r="AC2130" s="225"/>
      <c r="AD2130" s="225"/>
      <c r="AE2130" s="213"/>
      <c r="AF2130" s="214"/>
      <c r="AG2130" s="215"/>
      <c r="AI2130" s="206"/>
      <c r="AJ2130" s="207"/>
      <c r="AK2130" s="207"/>
      <c r="AL2130" s="208"/>
      <c r="AM2130" s="209"/>
    </row>
    <row r="2131" spans="1:39" ht="24" customHeight="1" x14ac:dyDescent="0.15">
      <c r="A2131" s="216"/>
      <c r="B2131" s="214"/>
      <c r="C2131" s="214"/>
      <c r="D2131" s="214"/>
      <c r="E2131" s="217"/>
      <c r="F2131" s="68"/>
      <c r="G2131" s="67"/>
      <c r="H2131" s="218"/>
      <c r="I2131" s="214"/>
      <c r="J2131" s="214"/>
      <c r="K2131" s="214"/>
      <c r="L2131" s="214"/>
      <c r="M2131" s="214"/>
      <c r="N2131" s="214"/>
      <c r="O2131" s="214"/>
      <c r="P2131" s="214"/>
      <c r="Q2131" s="219"/>
      <c r="R2131" s="219"/>
      <c r="S2131" s="336"/>
      <c r="T2131" s="337"/>
      <c r="U2131" s="222"/>
      <c r="V2131" s="223"/>
      <c r="W2131" s="223"/>
      <c r="X2131" s="224">
        <f t="shared" ref="X2131:X2144" si="94">ROUND(Q2131*U2131,0)</f>
        <v>0</v>
      </c>
      <c r="Y2131" s="224"/>
      <c r="Z2131" s="224"/>
      <c r="AA2131" s="224"/>
      <c r="AB2131" s="224"/>
      <c r="AC2131" s="225"/>
      <c r="AD2131" s="225"/>
      <c r="AE2131" s="213"/>
      <c r="AF2131" s="214"/>
      <c r="AG2131" s="215"/>
      <c r="AI2131" s="206"/>
      <c r="AJ2131" s="207"/>
      <c r="AK2131" s="207"/>
      <c r="AL2131" s="208"/>
      <c r="AM2131" s="209"/>
    </row>
    <row r="2132" spans="1:39" ht="24" customHeight="1" x14ac:dyDescent="0.15">
      <c r="A2132" s="216"/>
      <c r="B2132" s="214"/>
      <c r="C2132" s="214"/>
      <c r="D2132" s="214"/>
      <c r="E2132" s="217"/>
      <c r="F2132" s="68"/>
      <c r="G2132" s="67"/>
      <c r="H2132" s="218"/>
      <c r="I2132" s="214"/>
      <c r="J2132" s="214"/>
      <c r="K2132" s="214"/>
      <c r="L2132" s="214"/>
      <c r="M2132" s="214"/>
      <c r="N2132" s="214"/>
      <c r="O2132" s="214"/>
      <c r="P2132" s="214"/>
      <c r="Q2132" s="219"/>
      <c r="R2132" s="219"/>
      <c r="S2132" s="336"/>
      <c r="T2132" s="337"/>
      <c r="U2132" s="222"/>
      <c r="V2132" s="223"/>
      <c r="W2132" s="223"/>
      <c r="X2132" s="224">
        <f t="shared" si="94"/>
        <v>0</v>
      </c>
      <c r="Y2132" s="224"/>
      <c r="Z2132" s="224"/>
      <c r="AA2132" s="224"/>
      <c r="AB2132" s="224"/>
      <c r="AC2132" s="225"/>
      <c r="AD2132" s="225"/>
      <c r="AE2132" s="213"/>
      <c r="AF2132" s="214"/>
      <c r="AG2132" s="215"/>
      <c r="AI2132" s="206"/>
      <c r="AJ2132" s="207"/>
      <c r="AK2132" s="207"/>
      <c r="AL2132" s="208"/>
      <c r="AM2132" s="209"/>
    </row>
    <row r="2133" spans="1:39" ht="24" customHeight="1" x14ac:dyDescent="0.15">
      <c r="A2133" s="216"/>
      <c r="B2133" s="214"/>
      <c r="C2133" s="214"/>
      <c r="D2133" s="214"/>
      <c r="E2133" s="217"/>
      <c r="F2133" s="68"/>
      <c r="G2133" s="67"/>
      <c r="H2133" s="218"/>
      <c r="I2133" s="214"/>
      <c r="J2133" s="214"/>
      <c r="K2133" s="214"/>
      <c r="L2133" s="214"/>
      <c r="M2133" s="214"/>
      <c r="N2133" s="214"/>
      <c r="O2133" s="214"/>
      <c r="P2133" s="214"/>
      <c r="Q2133" s="219"/>
      <c r="R2133" s="219"/>
      <c r="S2133" s="336"/>
      <c r="T2133" s="337"/>
      <c r="U2133" s="222"/>
      <c r="V2133" s="223"/>
      <c r="W2133" s="223"/>
      <c r="X2133" s="224">
        <f t="shared" si="94"/>
        <v>0</v>
      </c>
      <c r="Y2133" s="224"/>
      <c r="Z2133" s="224"/>
      <c r="AA2133" s="224"/>
      <c r="AB2133" s="224"/>
      <c r="AC2133" s="225"/>
      <c r="AD2133" s="225"/>
      <c r="AE2133" s="213"/>
      <c r="AF2133" s="214"/>
      <c r="AG2133" s="215"/>
      <c r="AI2133" s="206"/>
      <c r="AJ2133" s="207"/>
      <c r="AK2133" s="207"/>
      <c r="AL2133" s="208"/>
      <c r="AM2133" s="209"/>
    </row>
    <row r="2134" spans="1:39" ht="24" customHeight="1" x14ac:dyDescent="0.15">
      <c r="A2134" s="216"/>
      <c r="B2134" s="214"/>
      <c r="C2134" s="214"/>
      <c r="D2134" s="214"/>
      <c r="E2134" s="217"/>
      <c r="F2134" s="68"/>
      <c r="G2134" s="67"/>
      <c r="H2134" s="218"/>
      <c r="I2134" s="214"/>
      <c r="J2134" s="214"/>
      <c r="K2134" s="214"/>
      <c r="L2134" s="214"/>
      <c r="M2134" s="214"/>
      <c r="N2134" s="214"/>
      <c r="O2134" s="214"/>
      <c r="P2134" s="214"/>
      <c r="Q2134" s="219"/>
      <c r="R2134" s="219"/>
      <c r="S2134" s="336"/>
      <c r="T2134" s="337"/>
      <c r="U2134" s="222"/>
      <c r="V2134" s="223"/>
      <c r="W2134" s="223"/>
      <c r="X2134" s="224">
        <f t="shared" si="94"/>
        <v>0</v>
      </c>
      <c r="Y2134" s="224"/>
      <c r="Z2134" s="224"/>
      <c r="AA2134" s="224"/>
      <c r="AB2134" s="224"/>
      <c r="AC2134" s="225"/>
      <c r="AD2134" s="225"/>
      <c r="AE2134" s="213"/>
      <c r="AF2134" s="214"/>
      <c r="AG2134" s="215"/>
      <c r="AI2134" s="206"/>
      <c r="AJ2134" s="207"/>
      <c r="AK2134" s="207"/>
      <c r="AL2134" s="208"/>
      <c r="AM2134" s="209"/>
    </row>
    <row r="2135" spans="1:39" ht="24" customHeight="1" x14ac:dyDescent="0.15">
      <c r="A2135" s="216"/>
      <c r="B2135" s="214"/>
      <c r="C2135" s="214"/>
      <c r="D2135" s="214"/>
      <c r="E2135" s="217"/>
      <c r="F2135" s="68"/>
      <c r="G2135" s="67"/>
      <c r="H2135" s="218"/>
      <c r="I2135" s="214"/>
      <c r="J2135" s="214"/>
      <c r="K2135" s="214"/>
      <c r="L2135" s="214"/>
      <c r="M2135" s="214"/>
      <c r="N2135" s="214"/>
      <c r="O2135" s="214"/>
      <c r="P2135" s="214"/>
      <c r="Q2135" s="219"/>
      <c r="R2135" s="219"/>
      <c r="S2135" s="336"/>
      <c r="T2135" s="337"/>
      <c r="U2135" s="222"/>
      <c r="V2135" s="223"/>
      <c r="W2135" s="223"/>
      <c r="X2135" s="224">
        <f t="shared" si="94"/>
        <v>0</v>
      </c>
      <c r="Y2135" s="224"/>
      <c r="Z2135" s="224"/>
      <c r="AA2135" s="224"/>
      <c r="AB2135" s="224"/>
      <c r="AC2135" s="225"/>
      <c r="AD2135" s="225"/>
      <c r="AE2135" s="213"/>
      <c r="AF2135" s="214"/>
      <c r="AG2135" s="215"/>
      <c r="AI2135" s="206"/>
      <c r="AJ2135" s="207"/>
      <c r="AK2135" s="207"/>
      <c r="AL2135" s="208"/>
      <c r="AM2135" s="209"/>
    </row>
    <row r="2136" spans="1:39" ht="24" customHeight="1" x14ac:dyDescent="0.15">
      <c r="A2136" s="216"/>
      <c r="B2136" s="214"/>
      <c r="C2136" s="214"/>
      <c r="D2136" s="214"/>
      <c r="E2136" s="217"/>
      <c r="F2136" s="68"/>
      <c r="G2136" s="67"/>
      <c r="H2136" s="218"/>
      <c r="I2136" s="214"/>
      <c r="J2136" s="214"/>
      <c r="K2136" s="214"/>
      <c r="L2136" s="214"/>
      <c r="M2136" s="214"/>
      <c r="N2136" s="214"/>
      <c r="O2136" s="214"/>
      <c r="P2136" s="214"/>
      <c r="Q2136" s="219"/>
      <c r="R2136" s="219"/>
      <c r="S2136" s="336"/>
      <c r="T2136" s="337"/>
      <c r="U2136" s="222"/>
      <c r="V2136" s="223"/>
      <c r="W2136" s="223"/>
      <c r="X2136" s="224">
        <f t="shared" si="94"/>
        <v>0</v>
      </c>
      <c r="Y2136" s="224"/>
      <c r="Z2136" s="224"/>
      <c r="AA2136" s="224"/>
      <c r="AB2136" s="224"/>
      <c r="AC2136" s="225"/>
      <c r="AD2136" s="225"/>
      <c r="AE2136" s="213"/>
      <c r="AF2136" s="214"/>
      <c r="AG2136" s="215"/>
      <c r="AI2136" s="206"/>
      <c r="AJ2136" s="207"/>
      <c r="AK2136" s="207"/>
      <c r="AL2136" s="208"/>
      <c r="AM2136" s="209"/>
    </row>
    <row r="2137" spans="1:39" ht="24" customHeight="1" x14ac:dyDescent="0.15">
      <c r="A2137" s="216"/>
      <c r="B2137" s="214"/>
      <c r="C2137" s="214"/>
      <c r="D2137" s="214"/>
      <c r="E2137" s="217"/>
      <c r="F2137" s="68"/>
      <c r="G2137" s="67"/>
      <c r="H2137" s="218"/>
      <c r="I2137" s="214"/>
      <c r="J2137" s="214"/>
      <c r="K2137" s="214"/>
      <c r="L2137" s="214"/>
      <c r="M2137" s="214"/>
      <c r="N2137" s="214"/>
      <c r="O2137" s="214"/>
      <c r="P2137" s="214"/>
      <c r="Q2137" s="219"/>
      <c r="R2137" s="219"/>
      <c r="S2137" s="336"/>
      <c r="T2137" s="337"/>
      <c r="U2137" s="222"/>
      <c r="V2137" s="223"/>
      <c r="W2137" s="223"/>
      <c r="X2137" s="224">
        <f t="shared" si="94"/>
        <v>0</v>
      </c>
      <c r="Y2137" s="224"/>
      <c r="Z2137" s="224"/>
      <c r="AA2137" s="224"/>
      <c r="AB2137" s="224"/>
      <c r="AC2137" s="225"/>
      <c r="AD2137" s="225"/>
      <c r="AE2137" s="213"/>
      <c r="AF2137" s="214"/>
      <c r="AG2137" s="215"/>
      <c r="AI2137" s="206"/>
      <c r="AJ2137" s="207"/>
      <c r="AK2137" s="207"/>
      <c r="AL2137" s="208"/>
      <c r="AM2137" s="209"/>
    </row>
    <row r="2138" spans="1:39" ht="24" customHeight="1" x14ac:dyDescent="0.15">
      <c r="A2138" s="216"/>
      <c r="B2138" s="214"/>
      <c r="C2138" s="214"/>
      <c r="D2138" s="214"/>
      <c r="E2138" s="217"/>
      <c r="F2138" s="68"/>
      <c r="G2138" s="67"/>
      <c r="H2138" s="218"/>
      <c r="I2138" s="214"/>
      <c r="J2138" s="214"/>
      <c r="K2138" s="214"/>
      <c r="L2138" s="214"/>
      <c r="M2138" s="214"/>
      <c r="N2138" s="214"/>
      <c r="O2138" s="214"/>
      <c r="P2138" s="214"/>
      <c r="Q2138" s="219"/>
      <c r="R2138" s="219"/>
      <c r="S2138" s="336"/>
      <c r="T2138" s="337"/>
      <c r="U2138" s="222"/>
      <c r="V2138" s="223"/>
      <c r="W2138" s="223"/>
      <c r="X2138" s="224">
        <f t="shared" si="94"/>
        <v>0</v>
      </c>
      <c r="Y2138" s="224"/>
      <c r="Z2138" s="224"/>
      <c r="AA2138" s="224"/>
      <c r="AB2138" s="224"/>
      <c r="AC2138" s="225"/>
      <c r="AD2138" s="225"/>
      <c r="AE2138" s="213"/>
      <c r="AF2138" s="214"/>
      <c r="AG2138" s="215"/>
      <c r="AI2138" s="206"/>
      <c r="AJ2138" s="207"/>
      <c r="AK2138" s="207"/>
      <c r="AL2138" s="208"/>
      <c r="AM2138" s="209"/>
    </row>
    <row r="2139" spans="1:39" ht="24" customHeight="1" x14ac:dyDescent="0.15">
      <c r="A2139" s="216"/>
      <c r="B2139" s="214"/>
      <c r="C2139" s="214"/>
      <c r="D2139" s="214"/>
      <c r="E2139" s="217"/>
      <c r="F2139" s="68"/>
      <c r="G2139" s="67"/>
      <c r="H2139" s="218"/>
      <c r="I2139" s="214"/>
      <c r="J2139" s="214"/>
      <c r="K2139" s="214"/>
      <c r="L2139" s="214"/>
      <c r="M2139" s="214"/>
      <c r="N2139" s="214"/>
      <c r="O2139" s="214"/>
      <c r="P2139" s="214"/>
      <c r="Q2139" s="219"/>
      <c r="R2139" s="219"/>
      <c r="S2139" s="336"/>
      <c r="T2139" s="337"/>
      <c r="U2139" s="222"/>
      <c r="V2139" s="223"/>
      <c r="W2139" s="223"/>
      <c r="X2139" s="224">
        <f t="shared" si="94"/>
        <v>0</v>
      </c>
      <c r="Y2139" s="224"/>
      <c r="Z2139" s="224"/>
      <c r="AA2139" s="224"/>
      <c r="AB2139" s="224"/>
      <c r="AC2139" s="225"/>
      <c r="AD2139" s="225"/>
      <c r="AE2139" s="213"/>
      <c r="AF2139" s="214"/>
      <c r="AG2139" s="215"/>
      <c r="AI2139" s="206"/>
      <c r="AJ2139" s="207"/>
      <c r="AK2139" s="207"/>
      <c r="AL2139" s="208"/>
      <c r="AM2139" s="209"/>
    </row>
    <row r="2140" spans="1:39" ht="24" customHeight="1" x14ac:dyDescent="0.15">
      <c r="A2140" s="216"/>
      <c r="B2140" s="214"/>
      <c r="C2140" s="214"/>
      <c r="D2140" s="214"/>
      <c r="E2140" s="217"/>
      <c r="F2140" s="68"/>
      <c r="G2140" s="67"/>
      <c r="H2140" s="218"/>
      <c r="I2140" s="214"/>
      <c r="J2140" s="214"/>
      <c r="K2140" s="214"/>
      <c r="L2140" s="214"/>
      <c r="M2140" s="214"/>
      <c r="N2140" s="214"/>
      <c r="O2140" s="214"/>
      <c r="P2140" s="214"/>
      <c r="Q2140" s="219"/>
      <c r="R2140" s="219"/>
      <c r="S2140" s="336"/>
      <c r="T2140" s="337"/>
      <c r="U2140" s="222"/>
      <c r="V2140" s="223"/>
      <c r="W2140" s="223"/>
      <c r="X2140" s="224">
        <f t="shared" si="94"/>
        <v>0</v>
      </c>
      <c r="Y2140" s="224"/>
      <c r="Z2140" s="224"/>
      <c r="AA2140" s="224"/>
      <c r="AB2140" s="224"/>
      <c r="AC2140" s="225"/>
      <c r="AD2140" s="225"/>
      <c r="AE2140" s="213"/>
      <c r="AF2140" s="214"/>
      <c r="AG2140" s="215"/>
      <c r="AI2140" s="206"/>
      <c r="AJ2140" s="207"/>
      <c r="AK2140" s="207"/>
      <c r="AL2140" s="208"/>
      <c r="AM2140" s="209"/>
    </row>
    <row r="2141" spans="1:39" ht="24" customHeight="1" x14ac:dyDescent="0.15">
      <c r="A2141" s="216"/>
      <c r="B2141" s="214"/>
      <c r="C2141" s="214"/>
      <c r="D2141" s="214"/>
      <c r="E2141" s="217"/>
      <c r="F2141" s="68"/>
      <c r="G2141" s="67"/>
      <c r="H2141" s="218"/>
      <c r="I2141" s="214"/>
      <c r="J2141" s="214"/>
      <c r="K2141" s="214"/>
      <c r="L2141" s="214"/>
      <c r="M2141" s="214"/>
      <c r="N2141" s="214"/>
      <c r="O2141" s="214"/>
      <c r="P2141" s="214"/>
      <c r="Q2141" s="219"/>
      <c r="R2141" s="219"/>
      <c r="S2141" s="336"/>
      <c r="T2141" s="337"/>
      <c r="U2141" s="222"/>
      <c r="V2141" s="223"/>
      <c r="W2141" s="223"/>
      <c r="X2141" s="224">
        <f t="shared" si="94"/>
        <v>0</v>
      </c>
      <c r="Y2141" s="224"/>
      <c r="Z2141" s="224"/>
      <c r="AA2141" s="224"/>
      <c r="AB2141" s="224"/>
      <c r="AC2141" s="225"/>
      <c r="AD2141" s="225"/>
      <c r="AE2141" s="213"/>
      <c r="AF2141" s="214"/>
      <c r="AG2141" s="215"/>
      <c r="AI2141" s="206"/>
      <c r="AJ2141" s="207"/>
      <c r="AK2141" s="207"/>
      <c r="AL2141" s="208"/>
      <c r="AM2141" s="209"/>
    </row>
    <row r="2142" spans="1:39" ht="24" customHeight="1" x14ac:dyDescent="0.15">
      <c r="A2142" s="216"/>
      <c r="B2142" s="214"/>
      <c r="C2142" s="214"/>
      <c r="D2142" s="214"/>
      <c r="E2142" s="217"/>
      <c r="F2142" s="68"/>
      <c r="G2142" s="67"/>
      <c r="H2142" s="218"/>
      <c r="I2142" s="214"/>
      <c r="J2142" s="214"/>
      <c r="K2142" s="214"/>
      <c r="L2142" s="214"/>
      <c r="M2142" s="214"/>
      <c r="N2142" s="214"/>
      <c r="O2142" s="214"/>
      <c r="P2142" s="214"/>
      <c r="Q2142" s="219"/>
      <c r="R2142" s="219"/>
      <c r="S2142" s="336"/>
      <c r="T2142" s="337"/>
      <c r="U2142" s="222"/>
      <c r="V2142" s="223"/>
      <c r="W2142" s="223"/>
      <c r="X2142" s="224">
        <f t="shared" si="94"/>
        <v>0</v>
      </c>
      <c r="Y2142" s="224"/>
      <c r="Z2142" s="224"/>
      <c r="AA2142" s="224"/>
      <c r="AB2142" s="224"/>
      <c r="AC2142" s="225"/>
      <c r="AD2142" s="225"/>
      <c r="AE2142" s="213"/>
      <c r="AF2142" s="214"/>
      <c r="AG2142" s="215"/>
      <c r="AI2142" s="206"/>
      <c r="AJ2142" s="207"/>
      <c r="AK2142" s="207"/>
      <c r="AL2142" s="208"/>
      <c r="AM2142" s="209"/>
    </row>
    <row r="2143" spans="1:39" ht="24" customHeight="1" x14ac:dyDescent="0.15">
      <c r="A2143" s="216"/>
      <c r="B2143" s="214"/>
      <c r="C2143" s="214"/>
      <c r="D2143" s="214"/>
      <c r="E2143" s="217"/>
      <c r="F2143" s="68"/>
      <c r="G2143" s="67"/>
      <c r="H2143" s="218"/>
      <c r="I2143" s="214"/>
      <c r="J2143" s="214"/>
      <c r="K2143" s="214"/>
      <c r="L2143" s="214"/>
      <c r="M2143" s="214"/>
      <c r="N2143" s="214"/>
      <c r="O2143" s="214"/>
      <c r="P2143" s="214"/>
      <c r="Q2143" s="219"/>
      <c r="R2143" s="219"/>
      <c r="S2143" s="336"/>
      <c r="T2143" s="337"/>
      <c r="U2143" s="222"/>
      <c r="V2143" s="223"/>
      <c r="W2143" s="223"/>
      <c r="X2143" s="224">
        <f t="shared" si="94"/>
        <v>0</v>
      </c>
      <c r="Y2143" s="224"/>
      <c r="Z2143" s="224"/>
      <c r="AA2143" s="224"/>
      <c r="AB2143" s="224"/>
      <c r="AC2143" s="225"/>
      <c r="AD2143" s="225"/>
      <c r="AE2143" s="213"/>
      <c r="AF2143" s="214"/>
      <c r="AG2143" s="215"/>
      <c r="AI2143" s="206"/>
      <c r="AJ2143" s="207"/>
      <c r="AK2143" s="207"/>
      <c r="AL2143" s="208"/>
      <c r="AM2143" s="209"/>
    </row>
    <row r="2144" spans="1:39" ht="24" customHeight="1" thickBot="1" x14ac:dyDescent="0.2">
      <c r="A2144" s="216"/>
      <c r="B2144" s="214"/>
      <c r="C2144" s="214"/>
      <c r="D2144" s="214"/>
      <c r="E2144" s="217"/>
      <c r="F2144" s="68"/>
      <c r="G2144" s="67"/>
      <c r="H2144" s="218"/>
      <c r="I2144" s="214"/>
      <c r="J2144" s="214"/>
      <c r="K2144" s="214"/>
      <c r="L2144" s="214"/>
      <c r="M2144" s="214"/>
      <c r="N2144" s="214"/>
      <c r="O2144" s="214"/>
      <c r="P2144" s="214"/>
      <c r="Q2144" s="219"/>
      <c r="R2144" s="219"/>
      <c r="S2144" s="336"/>
      <c r="T2144" s="337"/>
      <c r="U2144" s="222"/>
      <c r="V2144" s="223"/>
      <c r="W2144" s="223"/>
      <c r="X2144" s="224">
        <f t="shared" si="94"/>
        <v>0</v>
      </c>
      <c r="Y2144" s="224"/>
      <c r="Z2144" s="224"/>
      <c r="AA2144" s="224"/>
      <c r="AB2144" s="224"/>
      <c r="AC2144" s="225"/>
      <c r="AD2144" s="225"/>
      <c r="AE2144" s="213"/>
      <c r="AF2144" s="214"/>
      <c r="AG2144" s="215"/>
      <c r="AI2144" s="206"/>
      <c r="AJ2144" s="207"/>
      <c r="AK2144" s="207"/>
      <c r="AL2144" s="208"/>
      <c r="AM2144" s="209"/>
    </row>
    <row r="2145" spans="1:39" ht="24" customHeight="1" thickTop="1" thickBot="1" x14ac:dyDescent="0.2">
      <c r="A2145" s="197"/>
      <c r="B2145" s="198"/>
      <c r="C2145" s="198"/>
      <c r="D2145" s="198"/>
      <c r="E2145" s="199"/>
      <c r="F2145" s="70"/>
      <c r="G2145" s="69"/>
      <c r="H2145" s="200" t="s">
        <v>64</v>
      </c>
      <c r="I2145" s="201"/>
      <c r="J2145" s="201"/>
      <c r="K2145" s="201"/>
      <c r="L2145" s="201"/>
      <c r="M2145" s="201"/>
      <c r="N2145" s="201"/>
      <c r="O2145" s="201"/>
      <c r="P2145" s="201"/>
      <c r="Q2145" s="200"/>
      <c r="R2145" s="200"/>
      <c r="S2145" s="200"/>
      <c r="T2145" s="200"/>
      <c r="U2145" s="200"/>
      <c r="V2145" s="200"/>
      <c r="W2145" s="200"/>
      <c r="X2145" s="202">
        <f>SUM(X2130:AD2144)</f>
        <v>0</v>
      </c>
      <c r="Y2145" s="202"/>
      <c r="Z2145" s="202"/>
      <c r="AA2145" s="202"/>
      <c r="AB2145" s="202"/>
      <c r="AC2145" s="203"/>
      <c r="AD2145" s="203"/>
      <c r="AE2145" s="204"/>
      <c r="AF2145" s="198"/>
      <c r="AG2145" s="205"/>
      <c r="AI2145" s="206"/>
      <c r="AJ2145" s="207"/>
      <c r="AK2145" s="207"/>
      <c r="AL2145" s="208"/>
      <c r="AM2145" s="209"/>
    </row>
    <row r="2146" spans="1:39" ht="14.25" thickTop="1" x14ac:dyDescent="0.15"/>
    <row r="2147" spans="1:39" ht="15.75" customHeight="1" x14ac:dyDescent="0.15">
      <c r="A2147" s="52" t="s">
        <v>30</v>
      </c>
      <c r="W2147" s="71"/>
      <c r="X2147" s="20"/>
      <c r="Y2147" s="172" t="s">
        <v>37</v>
      </c>
      <c r="Z2147" s="173"/>
      <c r="AA2147" s="173"/>
      <c r="AB2147" s="173"/>
      <c r="AC2147" s="174"/>
      <c r="AD2147" s="210" t="s">
        <v>28</v>
      </c>
      <c r="AE2147" s="211"/>
      <c r="AF2147" s="211"/>
      <c r="AG2147" s="211"/>
      <c r="AH2147" s="212"/>
      <c r="AI2147" s="210" t="s">
        <v>27</v>
      </c>
      <c r="AJ2147" s="211"/>
      <c r="AK2147" s="211"/>
      <c r="AL2147" s="211"/>
      <c r="AM2147" s="212"/>
    </row>
    <row r="2148" spans="1:39" ht="16.5" customHeight="1" x14ac:dyDescent="0.15">
      <c r="B2148" s="16" t="s">
        <v>132</v>
      </c>
      <c r="C2148" s="2"/>
      <c r="Y2148" s="187"/>
      <c r="Z2148" s="188"/>
      <c r="AA2148" s="188"/>
      <c r="AB2148" s="188"/>
      <c r="AC2148" s="188"/>
      <c r="AD2148" s="187"/>
      <c r="AE2148" s="188"/>
      <c r="AF2148" s="188"/>
      <c r="AG2148" s="188"/>
      <c r="AH2148" s="193"/>
      <c r="AI2148" s="187"/>
      <c r="AJ2148" s="188"/>
      <c r="AK2148" s="188"/>
      <c r="AL2148" s="188"/>
      <c r="AM2148" s="193"/>
    </row>
    <row r="2149" spans="1:39" ht="16.5" customHeight="1" x14ac:dyDescent="0.15">
      <c r="B2149" s="3" t="s">
        <v>47</v>
      </c>
      <c r="Y2149" s="189"/>
      <c r="Z2149" s="190"/>
      <c r="AA2149" s="190"/>
      <c r="AB2149" s="190"/>
      <c r="AC2149" s="190"/>
      <c r="AD2149" s="189"/>
      <c r="AE2149" s="190"/>
      <c r="AF2149" s="190"/>
      <c r="AG2149" s="190"/>
      <c r="AH2149" s="194"/>
      <c r="AI2149" s="189"/>
      <c r="AJ2149" s="190"/>
      <c r="AK2149" s="190"/>
      <c r="AL2149" s="190"/>
      <c r="AM2149" s="194"/>
    </row>
    <row r="2150" spans="1:39" ht="16.5" customHeight="1" x14ac:dyDescent="0.15">
      <c r="B2150" s="3" t="s">
        <v>50</v>
      </c>
      <c r="C2150" s="23"/>
      <c r="D2150" s="23"/>
      <c r="E2150" s="23"/>
      <c r="F2150" s="23"/>
      <c r="G2150" s="23"/>
      <c r="H2150" s="23"/>
      <c r="I2150" s="23"/>
      <c r="J2150" s="23"/>
      <c r="K2150" s="23"/>
      <c r="Y2150" s="189"/>
      <c r="Z2150" s="190"/>
      <c r="AA2150" s="190"/>
      <c r="AB2150" s="190"/>
      <c r="AC2150" s="190"/>
      <c r="AD2150" s="189"/>
      <c r="AE2150" s="190"/>
      <c r="AF2150" s="190"/>
      <c r="AG2150" s="190"/>
      <c r="AH2150" s="194"/>
      <c r="AI2150" s="189"/>
      <c r="AJ2150" s="190"/>
      <c r="AK2150" s="190"/>
      <c r="AL2150" s="190"/>
      <c r="AM2150" s="194"/>
    </row>
    <row r="2151" spans="1:39" ht="16.5" customHeight="1" x14ac:dyDescent="0.15">
      <c r="B2151" s="3" t="s">
        <v>58</v>
      </c>
      <c r="Y2151" s="191"/>
      <c r="Z2151" s="192"/>
      <c r="AA2151" s="192"/>
      <c r="AB2151" s="192"/>
      <c r="AC2151" s="192"/>
      <c r="AD2151" s="191"/>
      <c r="AE2151" s="192"/>
      <c r="AF2151" s="192"/>
      <c r="AG2151" s="192"/>
      <c r="AH2151" s="195"/>
      <c r="AI2151" s="191"/>
      <c r="AJ2151" s="192"/>
      <c r="AK2151" s="192"/>
      <c r="AL2151" s="192"/>
      <c r="AM2151" s="195"/>
    </row>
    <row r="2152" spans="1:39" ht="16.5" customHeight="1" x14ac:dyDescent="0.15">
      <c r="B2152" s="17" t="s">
        <v>59</v>
      </c>
    </row>
    <row r="2153" spans="1:39" ht="16.5" customHeight="1" x14ac:dyDescent="0.15">
      <c r="B2153" s="17"/>
      <c r="AD2153" s="64"/>
      <c r="AE2153"/>
      <c r="AF2153"/>
      <c r="AG2153"/>
      <c r="AH2153"/>
      <c r="AI2153"/>
      <c r="AJ2153"/>
      <c r="AK2153"/>
      <c r="AL2153"/>
      <c r="AM2153"/>
    </row>
    <row r="2154" spans="1:39" ht="16.5" customHeight="1" x14ac:dyDescent="0.15">
      <c r="B2154" s="3"/>
      <c r="AE2154"/>
      <c r="AF2154"/>
      <c r="AG2154"/>
      <c r="AH2154"/>
      <c r="AI2154"/>
      <c r="AJ2154"/>
      <c r="AK2154"/>
      <c r="AL2154"/>
      <c r="AM2154"/>
    </row>
    <row r="2155" spans="1:39" ht="16.5" customHeight="1" x14ac:dyDescent="0.15">
      <c r="B2155" s="196" t="s">
        <v>34</v>
      </c>
      <c r="C2155" s="196"/>
      <c r="D2155" s="196"/>
      <c r="E2155" s="196"/>
      <c r="F2155" s="196"/>
      <c r="G2155" s="196"/>
      <c r="H2155" s="196"/>
      <c r="I2155" s="196"/>
      <c r="J2155" s="196"/>
      <c r="L2155" s="196" t="s">
        <v>35</v>
      </c>
      <c r="M2155" s="196"/>
      <c r="N2155" s="196"/>
      <c r="O2155" s="196"/>
      <c r="P2155" s="196"/>
      <c r="Q2155" s="196"/>
      <c r="R2155" s="196"/>
      <c r="S2155" s="196"/>
      <c r="T2155" s="196"/>
      <c r="U2155" s="196"/>
      <c r="V2155" s="196"/>
      <c r="W2155" s="196"/>
      <c r="X2155" s="196"/>
      <c r="Y2155" s="196"/>
      <c r="Z2155" s="196"/>
      <c r="AA2155" s="64"/>
      <c r="AD2155"/>
      <c r="AE2155"/>
      <c r="AF2155"/>
      <c r="AG2155"/>
      <c r="AH2155"/>
      <c r="AI2155"/>
      <c r="AJ2155"/>
      <c r="AK2155"/>
      <c r="AL2155"/>
      <c r="AM2155"/>
    </row>
    <row r="2156" spans="1:39" x14ac:dyDescent="0.15">
      <c r="B2156" s="196"/>
      <c r="C2156" s="196"/>
      <c r="D2156" s="196"/>
      <c r="E2156" s="196"/>
      <c r="F2156" s="196"/>
      <c r="G2156" s="196"/>
      <c r="H2156" s="196"/>
      <c r="I2156" s="196"/>
      <c r="J2156" s="196"/>
      <c r="L2156" s="196"/>
      <c r="M2156" s="196"/>
      <c r="N2156" s="196"/>
      <c r="O2156" s="196"/>
      <c r="P2156" s="196"/>
      <c r="Q2156" s="196"/>
      <c r="R2156" s="196"/>
      <c r="S2156" s="196"/>
      <c r="T2156" s="196"/>
      <c r="U2156" s="196"/>
      <c r="V2156" s="196"/>
      <c r="W2156" s="196"/>
      <c r="X2156" s="196"/>
      <c r="Y2156" s="196"/>
      <c r="Z2156" s="196"/>
      <c r="AA2156" s="64"/>
    </row>
    <row r="2157" spans="1:39" x14ac:dyDescent="0.15">
      <c r="B2157" s="196"/>
      <c r="C2157" s="196"/>
      <c r="D2157" s="196"/>
      <c r="E2157" s="196"/>
      <c r="F2157" s="196"/>
      <c r="G2157" s="196"/>
      <c r="H2157" s="196"/>
      <c r="I2157" s="196"/>
      <c r="J2157" s="196"/>
      <c r="K2157" s="64"/>
      <c r="L2157" s="196"/>
      <c r="M2157" s="196"/>
      <c r="N2157" s="196"/>
      <c r="O2157" s="196"/>
      <c r="P2157" s="196"/>
      <c r="Q2157" s="196"/>
      <c r="R2157" s="196"/>
      <c r="S2157" s="196"/>
      <c r="T2157" s="196"/>
      <c r="U2157" s="196"/>
      <c r="V2157" s="196"/>
      <c r="W2157" s="196"/>
      <c r="X2157" s="196"/>
      <c r="Y2157" s="196"/>
      <c r="Z2157" s="196"/>
      <c r="AA2157" s="64"/>
      <c r="AD2157" s="196" t="s">
        <v>29</v>
      </c>
      <c r="AE2157" s="171"/>
      <c r="AF2157" s="171"/>
      <c r="AG2157" s="171"/>
      <c r="AH2157" s="171"/>
      <c r="AI2157" s="171"/>
      <c r="AJ2157" s="171"/>
      <c r="AK2157" s="171"/>
      <c r="AL2157" s="171"/>
      <c r="AM2157" s="171"/>
    </row>
    <row r="2158" spans="1:39" x14ac:dyDescent="0.15">
      <c r="B2158" s="196"/>
      <c r="C2158" s="196"/>
      <c r="D2158" s="196"/>
      <c r="E2158" s="196"/>
      <c r="F2158" s="196"/>
      <c r="G2158" s="196"/>
      <c r="H2158" s="196"/>
      <c r="I2158" s="196"/>
      <c r="J2158" s="196"/>
      <c r="K2158" s="64"/>
      <c r="L2158" s="196"/>
      <c r="M2158" s="196"/>
      <c r="N2158" s="196"/>
      <c r="O2158" s="196"/>
      <c r="P2158" s="196"/>
      <c r="Q2158" s="196"/>
      <c r="R2158" s="196"/>
      <c r="S2158" s="196"/>
      <c r="T2158" s="196"/>
      <c r="U2158" s="196"/>
      <c r="V2158" s="196"/>
      <c r="W2158" s="196"/>
      <c r="X2158" s="196"/>
      <c r="Y2158" s="196"/>
      <c r="Z2158" s="196"/>
      <c r="AA2158" s="64"/>
      <c r="AD2158" s="196"/>
      <c r="AE2158" s="196"/>
      <c r="AF2158" s="196"/>
      <c r="AG2158" s="196"/>
      <c r="AH2158" s="196"/>
      <c r="AI2158" s="196"/>
      <c r="AJ2158" s="196"/>
      <c r="AK2158" s="196"/>
      <c r="AL2158" s="196"/>
      <c r="AM2158" s="196"/>
    </row>
    <row r="2159" spans="1:39" x14ac:dyDescent="0.15">
      <c r="B2159" s="196"/>
      <c r="C2159" s="196"/>
      <c r="D2159" s="196"/>
      <c r="E2159" s="196"/>
      <c r="F2159" s="196"/>
      <c r="G2159" s="196"/>
      <c r="H2159" s="196"/>
      <c r="I2159" s="196"/>
      <c r="J2159" s="196"/>
      <c r="K2159" s="64"/>
      <c r="L2159" s="196"/>
      <c r="M2159" s="196"/>
      <c r="N2159" s="196"/>
      <c r="O2159" s="196"/>
      <c r="P2159" s="196"/>
      <c r="Q2159" s="196"/>
      <c r="R2159" s="196"/>
      <c r="S2159" s="196"/>
      <c r="T2159" s="196"/>
      <c r="U2159" s="196"/>
      <c r="V2159" s="196"/>
      <c r="W2159" s="196"/>
      <c r="X2159" s="196"/>
      <c r="Y2159" s="196"/>
      <c r="Z2159" s="196"/>
      <c r="AA2159" s="64"/>
      <c r="AD2159" s="196"/>
      <c r="AE2159" s="196"/>
      <c r="AF2159" s="196"/>
      <c r="AG2159" s="196"/>
      <c r="AH2159" s="196"/>
      <c r="AI2159" s="196"/>
      <c r="AJ2159" s="196"/>
      <c r="AK2159" s="196"/>
      <c r="AL2159" s="196"/>
      <c r="AM2159" s="196"/>
    </row>
    <row r="2160" spans="1:39" x14ac:dyDescent="0.15">
      <c r="K2160" s="64"/>
    </row>
    <row r="2161" spans="1:41" ht="16.5" customHeight="1" x14ac:dyDescent="0.15">
      <c r="A2161" s="80" t="s">
        <v>62</v>
      </c>
      <c r="B2161" s="81"/>
      <c r="C2161" s="81"/>
      <c r="D2161" s="81"/>
      <c r="E2161" s="81"/>
      <c r="F2161" s="81"/>
      <c r="G2161" s="81"/>
      <c r="H2161" s="81"/>
      <c r="I2161" s="81"/>
      <c r="J2161" s="81"/>
      <c r="K2161" s="81"/>
      <c r="L2161" s="81"/>
      <c r="M2161" s="81"/>
      <c r="N2161" s="81"/>
      <c r="O2161" s="81"/>
      <c r="P2161" s="81"/>
      <c r="Q2161" s="81"/>
      <c r="R2161" s="81"/>
      <c r="S2161" s="81"/>
      <c r="T2161" s="81"/>
      <c r="U2161" s="81"/>
      <c r="V2161" s="81"/>
      <c r="W2161" s="81"/>
      <c r="X2161" s="81"/>
      <c r="Y2161" s="81"/>
      <c r="Z2161" s="81"/>
      <c r="AA2161" s="81"/>
      <c r="AB2161" s="81"/>
      <c r="AC2161" s="81"/>
      <c r="AD2161" s="81"/>
      <c r="AE2161" s="81"/>
      <c r="AF2161" s="81"/>
      <c r="AG2161" s="81"/>
      <c r="AH2161" s="81"/>
      <c r="AI2161" s="81"/>
      <c r="AJ2161" s="81"/>
      <c r="AK2161" s="81"/>
      <c r="AL2161" s="81"/>
      <c r="AM2161" s="81"/>
    </row>
    <row r="2162" spans="1:41" ht="16.5" customHeight="1" x14ac:dyDescent="0.15">
      <c r="A2162" s="81"/>
      <c r="B2162" s="81"/>
      <c r="C2162" s="81"/>
      <c r="D2162" s="81"/>
      <c r="E2162" s="81"/>
      <c r="F2162" s="81"/>
      <c r="G2162" s="81"/>
      <c r="H2162" s="81"/>
      <c r="I2162" s="81"/>
      <c r="J2162" s="81"/>
      <c r="K2162" s="81"/>
      <c r="L2162" s="81"/>
      <c r="M2162" s="81"/>
      <c r="N2162" s="81"/>
      <c r="O2162" s="81"/>
      <c r="P2162" s="81"/>
      <c r="Q2162" s="81"/>
      <c r="R2162" s="81"/>
      <c r="S2162" s="81"/>
      <c r="T2162" s="81"/>
      <c r="U2162" s="81"/>
      <c r="V2162" s="81"/>
      <c r="W2162" s="81"/>
      <c r="X2162" s="81"/>
      <c r="Y2162" s="81"/>
      <c r="Z2162" s="81"/>
      <c r="AA2162" s="81"/>
      <c r="AB2162" s="81"/>
      <c r="AC2162" s="81"/>
      <c r="AD2162" s="81"/>
      <c r="AE2162" s="81"/>
      <c r="AF2162" s="81"/>
      <c r="AG2162" s="81"/>
      <c r="AH2162" s="81"/>
      <c r="AI2162" s="81"/>
      <c r="AJ2162" s="81"/>
      <c r="AK2162" s="81"/>
      <c r="AL2162" s="81"/>
      <c r="AM2162" s="81"/>
    </row>
    <row r="2163" spans="1:41" ht="14.25" thickBot="1" x14ac:dyDescent="0.2"/>
    <row r="2164" spans="1:41" ht="26.1" customHeight="1" thickTop="1" x14ac:dyDescent="0.15">
      <c r="A2164" s="280">
        <f>A2119</f>
        <v>5</v>
      </c>
      <c r="B2164" s="281"/>
      <c r="C2164" s="284" t="s">
        <v>0</v>
      </c>
      <c r="D2164" s="281">
        <f>D2119</f>
        <v>10</v>
      </c>
      <c r="E2164" s="281"/>
      <c r="F2164" s="284" t="s">
        <v>1</v>
      </c>
      <c r="G2164" s="281">
        <f>G2119</f>
        <v>31</v>
      </c>
      <c r="H2164" s="281"/>
      <c r="I2164" s="286" t="s">
        <v>2</v>
      </c>
      <c r="K2164" s="55"/>
      <c r="L2164" s="53"/>
      <c r="M2164" s="53"/>
      <c r="N2164" s="288">
        <f>N2119</f>
        <v>10</v>
      </c>
      <c r="O2164" s="288"/>
      <c r="P2164" s="288"/>
      <c r="Q2164" s="284" t="s">
        <v>1</v>
      </c>
      <c r="R2164" s="284" t="s">
        <v>7</v>
      </c>
      <c r="S2164" s="53"/>
      <c r="T2164" s="53"/>
      <c r="U2164" s="54"/>
      <c r="W2164" s="269" t="s">
        <v>21</v>
      </c>
      <c r="X2164" s="270"/>
      <c r="Y2164" s="270"/>
      <c r="Z2164" s="270"/>
      <c r="AA2164" s="270"/>
      <c r="AB2164" s="271">
        <f>AB2119</f>
        <v>646</v>
      </c>
      <c r="AC2164" s="272"/>
      <c r="AD2164" s="272"/>
      <c r="AE2164" s="272"/>
      <c r="AF2164" s="272"/>
      <c r="AG2164" s="272"/>
      <c r="AH2164" s="272"/>
      <c r="AI2164" s="272"/>
      <c r="AJ2164" s="272"/>
      <c r="AK2164" s="272"/>
      <c r="AL2164" s="272"/>
      <c r="AM2164" s="273"/>
    </row>
    <row r="2165" spans="1:41" ht="26.1" customHeight="1" thickBot="1" x14ac:dyDescent="0.2">
      <c r="A2165" s="282"/>
      <c r="B2165" s="283"/>
      <c r="C2165" s="285"/>
      <c r="D2165" s="283"/>
      <c r="E2165" s="283"/>
      <c r="F2165" s="285"/>
      <c r="G2165" s="283"/>
      <c r="H2165" s="283"/>
      <c r="I2165" s="287"/>
      <c r="K2165" s="56"/>
      <c r="L2165" s="57"/>
      <c r="M2165" s="57"/>
      <c r="N2165" s="289"/>
      <c r="O2165" s="289"/>
      <c r="P2165" s="289"/>
      <c r="Q2165" s="290"/>
      <c r="R2165" s="290"/>
      <c r="S2165" s="57"/>
      <c r="T2165" s="57"/>
      <c r="U2165" s="58"/>
      <c r="W2165" s="274" t="s">
        <v>49</v>
      </c>
      <c r="X2165" s="275"/>
      <c r="Y2165" s="275"/>
      <c r="Z2165" s="291" t="str">
        <f t="shared" ref="Z2165:Z2170" si="95">Z2120</f>
        <v>T8888888888888</v>
      </c>
      <c r="AA2165" s="292"/>
      <c r="AB2165" s="292"/>
      <c r="AC2165" s="292"/>
      <c r="AD2165" s="292"/>
      <c r="AE2165" s="292"/>
      <c r="AF2165" s="292"/>
      <c r="AG2165" s="292"/>
      <c r="AH2165" s="292"/>
      <c r="AI2165" s="292"/>
      <c r="AJ2165" s="292"/>
      <c r="AK2165" s="292"/>
      <c r="AL2165" s="292"/>
      <c r="AM2165" s="293"/>
    </row>
    <row r="2166" spans="1:41" ht="17.25" customHeight="1" thickTop="1" thickBot="1" x14ac:dyDescent="0.2">
      <c r="A2166" s="37" t="s">
        <v>81</v>
      </c>
      <c r="I2166" s="60"/>
      <c r="W2166" s="276" t="s">
        <v>22</v>
      </c>
      <c r="X2166" s="277"/>
      <c r="Y2166" s="62"/>
      <c r="Z2166" s="278" t="str">
        <f t="shared" si="95"/>
        <v>270-2225</v>
      </c>
      <c r="AA2166" s="278"/>
      <c r="AB2166" s="279"/>
      <c r="AC2166" s="61"/>
      <c r="AD2166" s="62"/>
      <c r="AE2166" s="62"/>
      <c r="AF2166" s="62"/>
      <c r="AG2166" s="62"/>
      <c r="AH2166" s="62"/>
      <c r="AI2166" s="62"/>
      <c r="AJ2166" s="62"/>
      <c r="AK2166" s="62"/>
      <c r="AL2166" s="62"/>
      <c r="AM2166" s="63"/>
      <c r="AO2166" s="64"/>
    </row>
    <row r="2167" spans="1:41" ht="17.25" customHeight="1" thickTop="1" x14ac:dyDescent="0.15">
      <c r="A2167" s="59"/>
      <c r="B2167" s="241" t="str">
        <f>B2122</f>
        <v>製造管理部</v>
      </c>
      <c r="C2167" s="242"/>
      <c r="D2167" s="242"/>
      <c r="E2167" s="242"/>
      <c r="F2167" s="242"/>
      <c r="G2167" s="242"/>
      <c r="I2167" s="60"/>
      <c r="K2167" s="261" t="s">
        <v>8</v>
      </c>
      <c r="L2167" s="264" t="str">
        <f>L2122</f>
        <v>三井住友</v>
      </c>
      <c r="M2167" s="265"/>
      <c r="N2167" s="265"/>
      <c r="O2167" s="266" t="s">
        <v>32</v>
      </c>
      <c r="P2167" s="267"/>
      <c r="Q2167" s="264" t="str">
        <f>Q2122</f>
        <v>松戸</v>
      </c>
      <c r="R2167" s="265"/>
      <c r="S2167" s="265"/>
      <c r="T2167" s="266" t="s">
        <v>4</v>
      </c>
      <c r="U2167" s="268"/>
      <c r="W2167" s="239" t="s">
        <v>12</v>
      </c>
      <c r="X2167" s="240"/>
      <c r="Z2167" s="241" t="str">
        <f t="shared" si="95"/>
        <v>千葉県松戸市東松戸2-20-1</v>
      </c>
      <c r="AA2167" s="241"/>
      <c r="AB2167" s="242"/>
      <c r="AC2167" s="242"/>
      <c r="AD2167" s="242"/>
      <c r="AE2167" s="242"/>
      <c r="AF2167" s="242"/>
      <c r="AG2167" s="242"/>
      <c r="AH2167" s="242"/>
      <c r="AI2167" s="242"/>
      <c r="AJ2167" s="242"/>
      <c r="AK2167" s="242"/>
      <c r="AL2167" s="242"/>
      <c r="AM2167" s="243"/>
    </row>
    <row r="2168" spans="1:41" ht="17.25" customHeight="1" x14ac:dyDescent="0.15">
      <c r="A2168" s="59"/>
      <c r="B2168" s="242"/>
      <c r="C2168" s="242"/>
      <c r="D2168" s="242"/>
      <c r="E2168" s="242"/>
      <c r="F2168" s="242"/>
      <c r="G2168" s="242"/>
      <c r="H2168" s="52" t="s">
        <v>3</v>
      </c>
      <c r="I2168" s="60"/>
      <c r="K2168" s="262"/>
      <c r="L2168" s="255" t="s">
        <v>9</v>
      </c>
      <c r="M2168" s="256"/>
      <c r="N2168" s="257"/>
      <c r="O2168" s="258" t="str">
        <f>O2123</f>
        <v>当座</v>
      </c>
      <c r="P2168" s="259"/>
      <c r="Q2168" s="259"/>
      <c r="R2168" s="259"/>
      <c r="S2168" s="259"/>
      <c r="T2168" s="259"/>
      <c r="U2168" s="260"/>
      <c r="W2168" s="239" t="s">
        <v>13</v>
      </c>
      <c r="X2168" s="240"/>
      <c r="Z2168" s="241" t="str">
        <f t="shared" si="95"/>
        <v>秩父産業株式会社</v>
      </c>
      <c r="AA2168" s="241"/>
      <c r="AB2168" s="241"/>
      <c r="AC2168" s="241"/>
      <c r="AD2168" s="241"/>
      <c r="AE2168" s="241"/>
      <c r="AF2168" s="241"/>
      <c r="AG2168" s="241"/>
      <c r="AH2168" s="241"/>
      <c r="AI2168" s="241"/>
      <c r="AJ2168" s="241"/>
      <c r="AK2168" s="241"/>
      <c r="AL2168" s="34" t="s">
        <v>60</v>
      </c>
      <c r="AM2168" s="60"/>
    </row>
    <row r="2169" spans="1:41" ht="17.25" customHeight="1" x14ac:dyDescent="0.15">
      <c r="A2169" s="59"/>
      <c r="I2169" s="60"/>
      <c r="K2169" s="262"/>
      <c r="L2169" s="255" t="s">
        <v>10</v>
      </c>
      <c r="M2169" s="256"/>
      <c r="N2169" s="257"/>
      <c r="O2169" s="311">
        <f>O2124</f>
        <v>1234567</v>
      </c>
      <c r="P2169" s="312"/>
      <c r="Q2169" s="312"/>
      <c r="R2169" s="312"/>
      <c r="S2169" s="312"/>
      <c r="T2169" s="312"/>
      <c r="U2169" s="313"/>
      <c r="W2169" s="239" t="s">
        <v>23</v>
      </c>
      <c r="X2169" s="240"/>
      <c r="Z2169" s="241" t="str">
        <f t="shared" si="95"/>
        <v>047-311-1201</v>
      </c>
      <c r="AA2169" s="241"/>
      <c r="AB2169" s="242"/>
      <c r="AC2169" s="242"/>
      <c r="AD2169" s="242"/>
      <c r="AE2169" s="242"/>
      <c r="AF2169" s="242"/>
      <c r="AG2169" s="242"/>
      <c r="AH2169" s="242"/>
      <c r="AI2169" s="242"/>
      <c r="AJ2169" s="242"/>
      <c r="AK2169" s="242"/>
      <c r="AL2169" s="242"/>
      <c r="AM2169" s="243"/>
    </row>
    <row r="2170" spans="1:41" ht="17.25" customHeight="1" thickBot="1" x14ac:dyDescent="0.2">
      <c r="A2170" s="56"/>
      <c r="B2170" s="57" t="s">
        <v>4</v>
      </c>
      <c r="C2170" s="57"/>
      <c r="D2170" s="57" t="s">
        <v>5</v>
      </c>
      <c r="E2170" s="57"/>
      <c r="F2170" s="57"/>
      <c r="G2170" s="57" t="s">
        <v>6</v>
      </c>
      <c r="H2170" s="57"/>
      <c r="I2170" s="58"/>
      <c r="K2170" s="263"/>
      <c r="L2170" s="244" t="s">
        <v>11</v>
      </c>
      <c r="M2170" s="245"/>
      <c r="N2170" s="246"/>
      <c r="O2170" s="306" t="str">
        <f>O2125</f>
        <v>チチブサンギョウ（カ</v>
      </c>
      <c r="P2170" s="324"/>
      <c r="Q2170" s="324"/>
      <c r="R2170" s="324"/>
      <c r="S2170" s="324"/>
      <c r="T2170" s="324"/>
      <c r="U2170" s="325"/>
      <c r="W2170" s="250" t="s">
        <v>24</v>
      </c>
      <c r="X2170" s="251"/>
      <c r="Y2170" s="57"/>
      <c r="Z2170" s="252" t="str">
        <f t="shared" si="95"/>
        <v>047-311-1310</v>
      </c>
      <c r="AA2170" s="252"/>
      <c r="AB2170" s="253"/>
      <c r="AC2170" s="253"/>
      <c r="AD2170" s="253"/>
      <c r="AE2170" s="253"/>
      <c r="AF2170" s="253"/>
      <c r="AG2170" s="253"/>
      <c r="AH2170" s="253"/>
      <c r="AI2170" s="253"/>
      <c r="AJ2170" s="253"/>
      <c r="AK2170" s="253"/>
      <c r="AL2170" s="253"/>
      <c r="AM2170" s="254"/>
    </row>
    <row r="2171" spans="1:41" ht="14.25" thickTop="1" x14ac:dyDescent="0.15">
      <c r="E2171" s="1" t="s">
        <v>25</v>
      </c>
      <c r="AL2171" s="1"/>
    </row>
    <row r="2172" spans="1:41" ht="17.25" x14ac:dyDescent="0.15">
      <c r="A2172" s="52" t="s">
        <v>14</v>
      </c>
      <c r="R2172" s="10" t="s">
        <v>44</v>
      </c>
      <c r="S2172"/>
      <c r="Z2172" s="35" t="s">
        <v>61</v>
      </c>
    </row>
    <row r="2173" spans="1:41" ht="8.25" customHeight="1" thickBot="1" x14ac:dyDescent="0.2"/>
    <row r="2174" spans="1:41" ht="24" customHeight="1" thickTop="1" x14ac:dyDescent="0.15">
      <c r="A2174" s="232" t="s">
        <v>16</v>
      </c>
      <c r="B2174" s="233"/>
      <c r="C2174" s="233"/>
      <c r="D2174" s="233"/>
      <c r="E2174" s="234"/>
      <c r="F2174" s="65" t="s">
        <v>17</v>
      </c>
      <c r="G2174" s="66" t="s">
        <v>2</v>
      </c>
      <c r="H2174" s="235" t="s">
        <v>43</v>
      </c>
      <c r="I2174" s="236"/>
      <c r="J2174" s="236"/>
      <c r="K2174" s="236"/>
      <c r="L2174" s="236"/>
      <c r="M2174" s="236"/>
      <c r="N2174" s="236"/>
      <c r="O2174" s="236"/>
      <c r="P2174" s="236"/>
      <c r="Q2174" s="236" t="s">
        <v>18</v>
      </c>
      <c r="R2174" s="236"/>
      <c r="S2174" s="236" t="s">
        <v>26</v>
      </c>
      <c r="T2174" s="236"/>
      <c r="U2174" s="236" t="s">
        <v>31</v>
      </c>
      <c r="V2174" s="237"/>
      <c r="W2174" s="237"/>
      <c r="X2174" s="236" t="s">
        <v>19</v>
      </c>
      <c r="Y2174" s="236"/>
      <c r="Z2174" s="236"/>
      <c r="AA2174" s="236"/>
      <c r="AB2174" s="236"/>
      <c r="AC2174" s="238"/>
      <c r="AD2174" s="238"/>
      <c r="AE2174" s="226" t="s">
        <v>20</v>
      </c>
      <c r="AF2174" s="227"/>
      <c r="AG2174" s="228"/>
      <c r="AI2174" s="229" t="s">
        <v>36</v>
      </c>
      <c r="AJ2174" s="230"/>
      <c r="AK2174" s="230"/>
      <c r="AL2174" s="230"/>
      <c r="AM2174" s="231"/>
    </row>
    <row r="2175" spans="1:41" ht="24" customHeight="1" x14ac:dyDescent="0.15">
      <c r="A2175" s="216"/>
      <c r="B2175" s="214"/>
      <c r="C2175" s="214"/>
      <c r="D2175" s="214"/>
      <c r="E2175" s="217"/>
      <c r="F2175" s="68"/>
      <c r="G2175" s="67"/>
      <c r="H2175" s="218"/>
      <c r="I2175" s="214"/>
      <c r="J2175" s="214"/>
      <c r="K2175" s="214"/>
      <c r="L2175" s="214"/>
      <c r="M2175" s="214"/>
      <c r="N2175" s="214"/>
      <c r="O2175" s="214"/>
      <c r="P2175" s="214"/>
      <c r="Q2175" s="219"/>
      <c r="R2175" s="219"/>
      <c r="S2175" s="336"/>
      <c r="T2175" s="337"/>
      <c r="U2175" s="222"/>
      <c r="V2175" s="223"/>
      <c r="W2175" s="223"/>
      <c r="X2175" s="224">
        <f>ROUND(Q2175*U2175,0)</f>
        <v>0</v>
      </c>
      <c r="Y2175" s="224"/>
      <c r="Z2175" s="224"/>
      <c r="AA2175" s="224"/>
      <c r="AB2175" s="224"/>
      <c r="AC2175" s="225"/>
      <c r="AD2175" s="225"/>
      <c r="AE2175" s="213"/>
      <c r="AF2175" s="214"/>
      <c r="AG2175" s="215"/>
      <c r="AI2175" s="206"/>
      <c r="AJ2175" s="207"/>
      <c r="AK2175" s="207"/>
      <c r="AL2175" s="208"/>
      <c r="AM2175" s="209"/>
    </row>
    <row r="2176" spans="1:41" ht="24" customHeight="1" x14ac:dyDescent="0.15">
      <c r="A2176" s="216"/>
      <c r="B2176" s="214"/>
      <c r="C2176" s="214"/>
      <c r="D2176" s="214"/>
      <c r="E2176" s="217"/>
      <c r="F2176" s="68"/>
      <c r="G2176" s="67"/>
      <c r="H2176" s="218"/>
      <c r="I2176" s="214"/>
      <c r="J2176" s="214"/>
      <c r="K2176" s="214"/>
      <c r="L2176" s="214"/>
      <c r="M2176" s="214"/>
      <c r="N2176" s="214"/>
      <c r="O2176" s="214"/>
      <c r="P2176" s="214"/>
      <c r="Q2176" s="219"/>
      <c r="R2176" s="219"/>
      <c r="S2176" s="336"/>
      <c r="T2176" s="337"/>
      <c r="U2176" s="222"/>
      <c r="V2176" s="223"/>
      <c r="W2176" s="223"/>
      <c r="X2176" s="224">
        <f t="shared" ref="X2176:X2189" si="96">ROUND(Q2176*U2176,0)</f>
        <v>0</v>
      </c>
      <c r="Y2176" s="224"/>
      <c r="Z2176" s="224"/>
      <c r="AA2176" s="224"/>
      <c r="AB2176" s="224"/>
      <c r="AC2176" s="225"/>
      <c r="AD2176" s="225"/>
      <c r="AE2176" s="213"/>
      <c r="AF2176" s="214"/>
      <c r="AG2176" s="215"/>
      <c r="AI2176" s="206"/>
      <c r="AJ2176" s="207"/>
      <c r="AK2176" s="207"/>
      <c r="AL2176" s="208"/>
      <c r="AM2176" s="209"/>
    </row>
    <row r="2177" spans="1:39" ht="24" customHeight="1" x14ac:dyDescent="0.15">
      <c r="A2177" s="216"/>
      <c r="B2177" s="214"/>
      <c r="C2177" s="214"/>
      <c r="D2177" s="214"/>
      <c r="E2177" s="217"/>
      <c r="F2177" s="68"/>
      <c r="G2177" s="67"/>
      <c r="H2177" s="218"/>
      <c r="I2177" s="214"/>
      <c r="J2177" s="214"/>
      <c r="K2177" s="214"/>
      <c r="L2177" s="214"/>
      <c r="M2177" s="214"/>
      <c r="N2177" s="214"/>
      <c r="O2177" s="214"/>
      <c r="P2177" s="214"/>
      <c r="Q2177" s="219"/>
      <c r="R2177" s="219"/>
      <c r="S2177" s="336"/>
      <c r="T2177" s="337"/>
      <c r="U2177" s="222"/>
      <c r="V2177" s="223"/>
      <c r="W2177" s="223"/>
      <c r="X2177" s="224">
        <f t="shared" si="96"/>
        <v>0</v>
      </c>
      <c r="Y2177" s="224"/>
      <c r="Z2177" s="224"/>
      <c r="AA2177" s="224"/>
      <c r="AB2177" s="224"/>
      <c r="AC2177" s="225"/>
      <c r="AD2177" s="225"/>
      <c r="AE2177" s="213"/>
      <c r="AF2177" s="214"/>
      <c r="AG2177" s="215"/>
      <c r="AI2177" s="206"/>
      <c r="AJ2177" s="207"/>
      <c r="AK2177" s="207"/>
      <c r="AL2177" s="208"/>
      <c r="AM2177" s="209"/>
    </row>
    <row r="2178" spans="1:39" ht="24" customHeight="1" x14ac:dyDescent="0.15">
      <c r="A2178" s="216"/>
      <c r="B2178" s="214"/>
      <c r="C2178" s="214"/>
      <c r="D2178" s="214"/>
      <c r="E2178" s="217"/>
      <c r="F2178" s="68"/>
      <c r="G2178" s="67"/>
      <c r="H2178" s="218"/>
      <c r="I2178" s="214"/>
      <c r="J2178" s="214"/>
      <c r="K2178" s="214"/>
      <c r="L2178" s="214"/>
      <c r="M2178" s="214"/>
      <c r="N2178" s="214"/>
      <c r="O2178" s="214"/>
      <c r="P2178" s="214"/>
      <c r="Q2178" s="219"/>
      <c r="R2178" s="219"/>
      <c r="S2178" s="336"/>
      <c r="T2178" s="337"/>
      <c r="U2178" s="222"/>
      <c r="V2178" s="223"/>
      <c r="W2178" s="223"/>
      <c r="X2178" s="224">
        <f t="shared" si="96"/>
        <v>0</v>
      </c>
      <c r="Y2178" s="224"/>
      <c r="Z2178" s="224"/>
      <c r="AA2178" s="224"/>
      <c r="AB2178" s="224"/>
      <c r="AC2178" s="225"/>
      <c r="AD2178" s="225"/>
      <c r="AE2178" s="213"/>
      <c r="AF2178" s="214"/>
      <c r="AG2178" s="215"/>
      <c r="AI2178" s="206"/>
      <c r="AJ2178" s="207"/>
      <c r="AK2178" s="207"/>
      <c r="AL2178" s="208"/>
      <c r="AM2178" s="209"/>
    </row>
    <row r="2179" spans="1:39" ht="24" customHeight="1" x14ac:dyDescent="0.15">
      <c r="A2179" s="216"/>
      <c r="B2179" s="214"/>
      <c r="C2179" s="214"/>
      <c r="D2179" s="214"/>
      <c r="E2179" s="217"/>
      <c r="F2179" s="68"/>
      <c r="G2179" s="67"/>
      <c r="H2179" s="218"/>
      <c r="I2179" s="214"/>
      <c r="J2179" s="214"/>
      <c r="K2179" s="214"/>
      <c r="L2179" s="214"/>
      <c r="M2179" s="214"/>
      <c r="N2179" s="214"/>
      <c r="O2179" s="214"/>
      <c r="P2179" s="214"/>
      <c r="Q2179" s="219"/>
      <c r="R2179" s="219"/>
      <c r="S2179" s="336"/>
      <c r="T2179" s="337"/>
      <c r="U2179" s="222"/>
      <c r="V2179" s="223"/>
      <c r="W2179" s="223"/>
      <c r="X2179" s="224">
        <f t="shared" si="96"/>
        <v>0</v>
      </c>
      <c r="Y2179" s="224"/>
      <c r="Z2179" s="224"/>
      <c r="AA2179" s="224"/>
      <c r="AB2179" s="224"/>
      <c r="AC2179" s="225"/>
      <c r="AD2179" s="225"/>
      <c r="AE2179" s="213"/>
      <c r="AF2179" s="214"/>
      <c r="AG2179" s="215"/>
      <c r="AI2179" s="206"/>
      <c r="AJ2179" s="207"/>
      <c r="AK2179" s="207"/>
      <c r="AL2179" s="208"/>
      <c r="AM2179" s="209"/>
    </row>
    <row r="2180" spans="1:39" ht="24" customHeight="1" x14ac:dyDescent="0.15">
      <c r="A2180" s="216"/>
      <c r="B2180" s="214"/>
      <c r="C2180" s="214"/>
      <c r="D2180" s="214"/>
      <c r="E2180" s="217"/>
      <c r="F2180" s="68"/>
      <c r="G2180" s="67"/>
      <c r="H2180" s="218"/>
      <c r="I2180" s="214"/>
      <c r="J2180" s="214"/>
      <c r="K2180" s="214"/>
      <c r="L2180" s="214"/>
      <c r="M2180" s="214"/>
      <c r="N2180" s="214"/>
      <c r="O2180" s="214"/>
      <c r="P2180" s="214"/>
      <c r="Q2180" s="219"/>
      <c r="R2180" s="219"/>
      <c r="S2180" s="336"/>
      <c r="T2180" s="337"/>
      <c r="U2180" s="222"/>
      <c r="V2180" s="223"/>
      <c r="W2180" s="223"/>
      <c r="X2180" s="224">
        <f t="shared" si="96"/>
        <v>0</v>
      </c>
      <c r="Y2180" s="224"/>
      <c r="Z2180" s="224"/>
      <c r="AA2180" s="224"/>
      <c r="AB2180" s="224"/>
      <c r="AC2180" s="225"/>
      <c r="AD2180" s="225"/>
      <c r="AE2180" s="213"/>
      <c r="AF2180" s="214"/>
      <c r="AG2180" s="215"/>
      <c r="AI2180" s="206"/>
      <c r="AJ2180" s="207"/>
      <c r="AK2180" s="207"/>
      <c r="AL2180" s="208"/>
      <c r="AM2180" s="209"/>
    </row>
    <row r="2181" spans="1:39" ht="24" customHeight="1" x14ac:dyDescent="0.15">
      <c r="A2181" s="216"/>
      <c r="B2181" s="214"/>
      <c r="C2181" s="214"/>
      <c r="D2181" s="214"/>
      <c r="E2181" s="217"/>
      <c r="F2181" s="68"/>
      <c r="G2181" s="67"/>
      <c r="H2181" s="218"/>
      <c r="I2181" s="214"/>
      <c r="J2181" s="214"/>
      <c r="K2181" s="214"/>
      <c r="L2181" s="214"/>
      <c r="M2181" s="214"/>
      <c r="N2181" s="214"/>
      <c r="O2181" s="214"/>
      <c r="P2181" s="214"/>
      <c r="Q2181" s="219"/>
      <c r="R2181" s="219"/>
      <c r="S2181" s="336"/>
      <c r="T2181" s="337"/>
      <c r="U2181" s="222"/>
      <c r="V2181" s="223"/>
      <c r="W2181" s="223"/>
      <c r="X2181" s="224">
        <f t="shared" si="96"/>
        <v>0</v>
      </c>
      <c r="Y2181" s="224"/>
      <c r="Z2181" s="224"/>
      <c r="AA2181" s="224"/>
      <c r="AB2181" s="224"/>
      <c r="AC2181" s="225"/>
      <c r="AD2181" s="225"/>
      <c r="AE2181" s="213"/>
      <c r="AF2181" s="214"/>
      <c r="AG2181" s="215"/>
      <c r="AI2181" s="206"/>
      <c r="AJ2181" s="207"/>
      <c r="AK2181" s="207"/>
      <c r="AL2181" s="208"/>
      <c r="AM2181" s="209"/>
    </row>
    <row r="2182" spans="1:39" ht="24" customHeight="1" x14ac:dyDescent="0.15">
      <c r="A2182" s="216"/>
      <c r="B2182" s="214"/>
      <c r="C2182" s="214"/>
      <c r="D2182" s="214"/>
      <c r="E2182" s="217"/>
      <c r="F2182" s="68"/>
      <c r="G2182" s="67"/>
      <c r="H2182" s="218"/>
      <c r="I2182" s="214"/>
      <c r="J2182" s="214"/>
      <c r="K2182" s="214"/>
      <c r="L2182" s="214"/>
      <c r="M2182" s="214"/>
      <c r="N2182" s="214"/>
      <c r="O2182" s="214"/>
      <c r="P2182" s="214"/>
      <c r="Q2182" s="219"/>
      <c r="R2182" s="219"/>
      <c r="S2182" s="336"/>
      <c r="T2182" s="337"/>
      <c r="U2182" s="222"/>
      <c r="V2182" s="223"/>
      <c r="W2182" s="223"/>
      <c r="X2182" s="224">
        <f t="shared" si="96"/>
        <v>0</v>
      </c>
      <c r="Y2182" s="224"/>
      <c r="Z2182" s="224"/>
      <c r="AA2182" s="224"/>
      <c r="AB2182" s="224"/>
      <c r="AC2182" s="225"/>
      <c r="AD2182" s="225"/>
      <c r="AE2182" s="213"/>
      <c r="AF2182" s="214"/>
      <c r="AG2182" s="215"/>
      <c r="AI2182" s="206"/>
      <c r="AJ2182" s="207"/>
      <c r="AK2182" s="207"/>
      <c r="AL2182" s="208"/>
      <c r="AM2182" s="209"/>
    </row>
    <row r="2183" spans="1:39" ht="24" customHeight="1" x14ac:dyDescent="0.15">
      <c r="A2183" s="216"/>
      <c r="B2183" s="214"/>
      <c r="C2183" s="214"/>
      <c r="D2183" s="214"/>
      <c r="E2183" s="217"/>
      <c r="F2183" s="68"/>
      <c r="G2183" s="67"/>
      <c r="H2183" s="218"/>
      <c r="I2183" s="214"/>
      <c r="J2183" s="214"/>
      <c r="K2183" s="214"/>
      <c r="L2183" s="214"/>
      <c r="M2183" s="214"/>
      <c r="N2183" s="214"/>
      <c r="O2183" s="214"/>
      <c r="P2183" s="214"/>
      <c r="Q2183" s="219"/>
      <c r="R2183" s="219"/>
      <c r="S2183" s="336"/>
      <c r="T2183" s="337"/>
      <c r="U2183" s="222"/>
      <c r="V2183" s="223"/>
      <c r="W2183" s="223"/>
      <c r="X2183" s="224">
        <f t="shared" si="96"/>
        <v>0</v>
      </c>
      <c r="Y2183" s="224"/>
      <c r="Z2183" s="224"/>
      <c r="AA2183" s="224"/>
      <c r="AB2183" s="224"/>
      <c r="AC2183" s="225"/>
      <c r="AD2183" s="225"/>
      <c r="AE2183" s="213"/>
      <c r="AF2183" s="214"/>
      <c r="AG2183" s="215"/>
      <c r="AI2183" s="206"/>
      <c r="AJ2183" s="207"/>
      <c r="AK2183" s="207"/>
      <c r="AL2183" s="208"/>
      <c r="AM2183" s="209"/>
    </row>
    <row r="2184" spans="1:39" ht="24" customHeight="1" x14ac:dyDescent="0.15">
      <c r="A2184" s="216"/>
      <c r="B2184" s="214"/>
      <c r="C2184" s="214"/>
      <c r="D2184" s="214"/>
      <c r="E2184" s="217"/>
      <c r="F2184" s="68"/>
      <c r="G2184" s="67"/>
      <c r="H2184" s="218"/>
      <c r="I2184" s="214"/>
      <c r="J2184" s="214"/>
      <c r="K2184" s="214"/>
      <c r="L2184" s="214"/>
      <c r="M2184" s="214"/>
      <c r="N2184" s="214"/>
      <c r="O2184" s="214"/>
      <c r="P2184" s="214"/>
      <c r="Q2184" s="219"/>
      <c r="R2184" s="219"/>
      <c r="S2184" s="336"/>
      <c r="T2184" s="337"/>
      <c r="U2184" s="222"/>
      <c r="V2184" s="223"/>
      <c r="W2184" s="223"/>
      <c r="X2184" s="224">
        <f t="shared" si="96"/>
        <v>0</v>
      </c>
      <c r="Y2184" s="224"/>
      <c r="Z2184" s="224"/>
      <c r="AA2184" s="224"/>
      <c r="AB2184" s="224"/>
      <c r="AC2184" s="225"/>
      <c r="AD2184" s="225"/>
      <c r="AE2184" s="213"/>
      <c r="AF2184" s="214"/>
      <c r="AG2184" s="215"/>
      <c r="AI2184" s="206"/>
      <c r="AJ2184" s="207"/>
      <c r="AK2184" s="207"/>
      <c r="AL2184" s="208"/>
      <c r="AM2184" s="209"/>
    </row>
    <row r="2185" spans="1:39" ht="24" customHeight="1" x14ac:dyDescent="0.15">
      <c r="A2185" s="216"/>
      <c r="B2185" s="214"/>
      <c r="C2185" s="214"/>
      <c r="D2185" s="214"/>
      <c r="E2185" s="217"/>
      <c r="F2185" s="68"/>
      <c r="G2185" s="67"/>
      <c r="H2185" s="218"/>
      <c r="I2185" s="214"/>
      <c r="J2185" s="214"/>
      <c r="K2185" s="214"/>
      <c r="L2185" s="214"/>
      <c r="M2185" s="214"/>
      <c r="N2185" s="214"/>
      <c r="O2185" s="214"/>
      <c r="P2185" s="214"/>
      <c r="Q2185" s="219"/>
      <c r="R2185" s="219"/>
      <c r="S2185" s="336"/>
      <c r="T2185" s="337"/>
      <c r="U2185" s="222"/>
      <c r="V2185" s="223"/>
      <c r="W2185" s="223"/>
      <c r="X2185" s="224">
        <f t="shared" si="96"/>
        <v>0</v>
      </c>
      <c r="Y2185" s="224"/>
      <c r="Z2185" s="224"/>
      <c r="AA2185" s="224"/>
      <c r="AB2185" s="224"/>
      <c r="AC2185" s="225"/>
      <c r="AD2185" s="225"/>
      <c r="AE2185" s="213"/>
      <c r="AF2185" s="214"/>
      <c r="AG2185" s="215"/>
      <c r="AI2185" s="206"/>
      <c r="AJ2185" s="207"/>
      <c r="AK2185" s="207"/>
      <c r="AL2185" s="208"/>
      <c r="AM2185" s="209"/>
    </row>
    <row r="2186" spans="1:39" ht="24" customHeight="1" x14ac:dyDescent="0.15">
      <c r="A2186" s="216"/>
      <c r="B2186" s="214"/>
      <c r="C2186" s="214"/>
      <c r="D2186" s="214"/>
      <c r="E2186" s="217"/>
      <c r="F2186" s="68"/>
      <c r="G2186" s="67"/>
      <c r="H2186" s="218"/>
      <c r="I2186" s="214"/>
      <c r="J2186" s="214"/>
      <c r="K2186" s="214"/>
      <c r="L2186" s="214"/>
      <c r="M2186" s="214"/>
      <c r="N2186" s="214"/>
      <c r="O2186" s="214"/>
      <c r="P2186" s="214"/>
      <c r="Q2186" s="219"/>
      <c r="R2186" s="219"/>
      <c r="S2186" s="336"/>
      <c r="T2186" s="337"/>
      <c r="U2186" s="222"/>
      <c r="V2186" s="223"/>
      <c r="W2186" s="223"/>
      <c r="X2186" s="224">
        <f t="shared" si="96"/>
        <v>0</v>
      </c>
      <c r="Y2186" s="224"/>
      <c r="Z2186" s="224"/>
      <c r="AA2186" s="224"/>
      <c r="AB2186" s="224"/>
      <c r="AC2186" s="225"/>
      <c r="AD2186" s="225"/>
      <c r="AE2186" s="213"/>
      <c r="AF2186" s="214"/>
      <c r="AG2186" s="215"/>
      <c r="AI2186" s="206"/>
      <c r="AJ2186" s="207"/>
      <c r="AK2186" s="207"/>
      <c r="AL2186" s="208"/>
      <c r="AM2186" s="209"/>
    </row>
    <row r="2187" spans="1:39" ht="24" customHeight="1" x14ac:dyDescent="0.15">
      <c r="A2187" s="216"/>
      <c r="B2187" s="214"/>
      <c r="C2187" s="214"/>
      <c r="D2187" s="214"/>
      <c r="E2187" s="217"/>
      <c r="F2187" s="68"/>
      <c r="G2187" s="67"/>
      <c r="H2187" s="218"/>
      <c r="I2187" s="214"/>
      <c r="J2187" s="214"/>
      <c r="K2187" s="214"/>
      <c r="L2187" s="214"/>
      <c r="M2187" s="214"/>
      <c r="N2187" s="214"/>
      <c r="O2187" s="214"/>
      <c r="P2187" s="214"/>
      <c r="Q2187" s="219"/>
      <c r="R2187" s="219"/>
      <c r="S2187" s="336"/>
      <c r="T2187" s="337"/>
      <c r="U2187" s="222"/>
      <c r="V2187" s="223"/>
      <c r="W2187" s="223"/>
      <c r="X2187" s="224">
        <f t="shared" si="96"/>
        <v>0</v>
      </c>
      <c r="Y2187" s="224"/>
      <c r="Z2187" s="224"/>
      <c r="AA2187" s="224"/>
      <c r="AB2187" s="224"/>
      <c r="AC2187" s="225"/>
      <c r="AD2187" s="225"/>
      <c r="AE2187" s="213"/>
      <c r="AF2187" s="214"/>
      <c r="AG2187" s="215"/>
      <c r="AI2187" s="206"/>
      <c r="AJ2187" s="207"/>
      <c r="AK2187" s="207"/>
      <c r="AL2187" s="208"/>
      <c r="AM2187" s="209"/>
    </row>
    <row r="2188" spans="1:39" ht="24" customHeight="1" x14ac:dyDescent="0.15">
      <c r="A2188" s="216"/>
      <c r="B2188" s="214"/>
      <c r="C2188" s="214"/>
      <c r="D2188" s="214"/>
      <c r="E2188" s="217"/>
      <c r="F2188" s="68"/>
      <c r="G2188" s="67"/>
      <c r="H2188" s="218"/>
      <c r="I2188" s="214"/>
      <c r="J2188" s="214"/>
      <c r="K2188" s="214"/>
      <c r="L2188" s="214"/>
      <c r="M2188" s="214"/>
      <c r="N2188" s="214"/>
      <c r="O2188" s="214"/>
      <c r="P2188" s="214"/>
      <c r="Q2188" s="219"/>
      <c r="R2188" s="219"/>
      <c r="S2188" s="336"/>
      <c r="T2188" s="337"/>
      <c r="U2188" s="222"/>
      <c r="V2188" s="223"/>
      <c r="W2188" s="223"/>
      <c r="X2188" s="224">
        <f t="shared" si="96"/>
        <v>0</v>
      </c>
      <c r="Y2188" s="224"/>
      <c r="Z2188" s="224"/>
      <c r="AA2188" s="224"/>
      <c r="AB2188" s="224"/>
      <c r="AC2188" s="225"/>
      <c r="AD2188" s="225"/>
      <c r="AE2188" s="213"/>
      <c r="AF2188" s="214"/>
      <c r="AG2188" s="215"/>
      <c r="AI2188" s="206"/>
      <c r="AJ2188" s="207"/>
      <c r="AK2188" s="207"/>
      <c r="AL2188" s="208"/>
      <c r="AM2188" s="209"/>
    </row>
    <row r="2189" spans="1:39" ht="24" customHeight="1" thickBot="1" x14ac:dyDescent="0.2">
      <c r="A2189" s="216"/>
      <c r="B2189" s="214"/>
      <c r="C2189" s="214"/>
      <c r="D2189" s="214"/>
      <c r="E2189" s="217"/>
      <c r="F2189" s="68"/>
      <c r="G2189" s="67"/>
      <c r="H2189" s="218"/>
      <c r="I2189" s="214"/>
      <c r="J2189" s="214"/>
      <c r="K2189" s="214"/>
      <c r="L2189" s="214"/>
      <c r="M2189" s="214"/>
      <c r="N2189" s="214"/>
      <c r="O2189" s="214"/>
      <c r="P2189" s="214"/>
      <c r="Q2189" s="219"/>
      <c r="R2189" s="219"/>
      <c r="S2189" s="336"/>
      <c r="T2189" s="337"/>
      <c r="U2189" s="222"/>
      <c r="V2189" s="223"/>
      <c r="W2189" s="223"/>
      <c r="X2189" s="224">
        <f t="shared" si="96"/>
        <v>0</v>
      </c>
      <c r="Y2189" s="224"/>
      <c r="Z2189" s="224"/>
      <c r="AA2189" s="224"/>
      <c r="AB2189" s="224"/>
      <c r="AC2189" s="225"/>
      <c r="AD2189" s="225"/>
      <c r="AE2189" s="213"/>
      <c r="AF2189" s="214"/>
      <c r="AG2189" s="215"/>
      <c r="AI2189" s="206"/>
      <c r="AJ2189" s="207"/>
      <c r="AK2189" s="207"/>
      <c r="AL2189" s="208"/>
      <c r="AM2189" s="209"/>
    </row>
    <row r="2190" spans="1:39" ht="24" customHeight="1" thickTop="1" thickBot="1" x14ac:dyDescent="0.2">
      <c r="A2190" s="197"/>
      <c r="B2190" s="198"/>
      <c r="C2190" s="198"/>
      <c r="D2190" s="198"/>
      <c r="E2190" s="199"/>
      <c r="F2190" s="70"/>
      <c r="G2190" s="69"/>
      <c r="H2190" s="200" t="s">
        <v>64</v>
      </c>
      <c r="I2190" s="201"/>
      <c r="J2190" s="201"/>
      <c r="K2190" s="201"/>
      <c r="L2190" s="201"/>
      <c r="M2190" s="201"/>
      <c r="N2190" s="201"/>
      <c r="O2190" s="201"/>
      <c r="P2190" s="201"/>
      <c r="Q2190" s="200"/>
      <c r="R2190" s="200"/>
      <c r="S2190" s="200"/>
      <c r="T2190" s="200"/>
      <c r="U2190" s="200"/>
      <c r="V2190" s="200"/>
      <c r="W2190" s="200"/>
      <c r="X2190" s="202">
        <f>SUM(X2175:AD2189)</f>
        <v>0</v>
      </c>
      <c r="Y2190" s="202"/>
      <c r="Z2190" s="202"/>
      <c r="AA2190" s="202"/>
      <c r="AB2190" s="202"/>
      <c r="AC2190" s="203"/>
      <c r="AD2190" s="203"/>
      <c r="AE2190" s="204"/>
      <c r="AF2190" s="198"/>
      <c r="AG2190" s="205"/>
      <c r="AI2190" s="206"/>
      <c r="AJ2190" s="207"/>
      <c r="AK2190" s="207"/>
      <c r="AL2190" s="208"/>
      <c r="AM2190" s="209"/>
    </row>
    <row r="2191" spans="1:39" ht="14.25" thickTop="1" x14ac:dyDescent="0.15"/>
    <row r="2192" spans="1:39" ht="15.75" customHeight="1" x14ac:dyDescent="0.15">
      <c r="A2192" s="52" t="s">
        <v>30</v>
      </c>
      <c r="W2192" s="71"/>
      <c r="X2192" s="20"/>
      <c r="Y2192" s="172" t="s">
        <v>37</v>
      </c>
      <c r="Z2192" s="173"/>
      <c r="AA2192" s="173"/>
      <c r="AB2192" s="173"/>
      <c r="AC2192" s="174"/>
      <c r="AD2192" s="210" t="s">
        <v>28</v>
      </c>
      <c r="AE2192" s="211"/>
      <c r="AF2192" s="211"/>
      <c r="AG2192" s="211"/>
      <c r="AH2192" s="212"/>
      <c r="AI2192" s="210" t="s">
        <v>27</v>
      </c>
      <c r="AJ2192" s="211"/>
      <c r="AK2192" s="211"/>
      <c r="AL2192" s="211"/>
      <c r="AM2192" s="212"/>
    </row>
    <row r="2193" spans="1:39" ht="16.5" customHeight="1" x14ac:dyDescent="0.15">
      <c r="B2193" s="16" t="s">
        <v>132</v>
      </c>
      <c r="C2193" s="2"/>
      <c r="Y2193" s="187"/>
      <c r="Z2193" s="188"/>
      <c r="AA2193" s="188"/>
      <c r="AB2193" s="188"/>
      <c r="AC2193" s="188"/>
      <c r="AD2193" s="187"/>
      <c r="AE2193" s="188"/>
      <c r="AF2193" s="188"/>
      <c r="AG2193" s="188"/>
      <c r="AH2193" s="193"/>
      <c r="AI2193" s="187"/>
      <c r="AJ2193" s="188"/>
      <c r="AK2193" s="188"/>
      <c r="AL2193" s="188"/>
      <c r="AM2193" s="193"/>
    </row>
    <row r="2194" spans="1:39" ht="16.5" customHeight="1" x14ac:dyDescent="0.15">
      <c r="B2194" s="3" t="s">
        <v>47</v>
      </c>
      <c r="Y2194" s="189"/>
      <c r="Z2194" s="190"/>
      <c r="AA2194" s="190"/>
      <c r="AB2194" s="190"/>
      <c r="AC2194" s="190"/>
      <c r="AD2194" s="189"/>
      <c r="AE2194" s="190"/>
      <c r="AF2194" s="190"/>
      <c r="AG2194" s="190"/>
      <c r="AH2194" s="194"/>
      <c r="AI2194" s="189"/>
      <c r="AJ2194" s="190"/>
      <c r="AK2194" s="190"/>
      <c r="AL2194" s="190"/>
      <c r="AM2194" s="194"/>
    </row>
    <row r="2195" spans="1:39" ht="16.5" customHeight="1" x14ac:dyDescent="0.15">
      <c r="B2195" s="3" t="s">
        <v>50</v>
      </c>
      <c r="C2195" s="23"/>
      <c r="D2195" s="23"/>
      <c r="E2195" s="23"/>
      <c r="F2195" s="23"/>
      <c r="G2195" s="23"/>
      <c r="H2195" s="23"/>
      <c r="I2195" s="23"/>
      <c r="J2195" s="23"/>
      <c r="K2195" s="23"/>
      <c r="Y2195" s="189"/>
      <c r="Z2195" s="190"/>
      <c r="AA2195" s="190"/>
      <c r="AB2195" s="190"/>
      <c r="AC2195" s="190"/>
      <c r="AD2195" s="189"/>
      <c r="AE2195" s="190"/>
      <c r="AF2195" s="190"/>
      <c r="AG2195" s="190"/>
      <c r="AH2195" s="194"/>
      <c r="AI2195" s="189"/>
      <c r="AJ2195" s="190"/>
      <c r="AK2195" s="190"/>
      <c r="AL2195" s="190"/>
      <c r="AM2195" s="194"/>
    </row>
    <row r="2196" spans="1:39" ht="16.5" customHeight="1" x14ac:dyDescent="0.15">
      <c r="B2196" s="3" t="s">
        <v>58</v>
      </c>
      <c r="Y2196" s="191"/>
      <c r="Z2196" s="192"/>
      <c r="AA2196" s="192"/>
      <c r="AB2196" s="192"/>
      <c r="AC2196" s="192"/>
      <c r="AD2196" s="191"/>
      <c r="AE2196" s="192"/>
      <c r="AF2196" s="192"/>
      <c r="AG2196" s="192"/>
      <c r="AH2196" s="195"/>
      <c r="AI2196" s="191"/>
      <c r="AJ2196" s="192"/>
      <c r="AK2196" s="192"/>
      <c r="AL2196" s="192"/>
      <c r="AM2196" s="195"/>
    </row>
    <row r="2197" spans="1:39" ht="16.5" customHeight="1" x14ac:dyDescent="0.15">
      <c r="B2197" s="17" t="s">
        <v>59</v>
      </c>
    </row>
    <row r="2198" spans="1:39" ht="16.5" customHeight="1" x14ac:dyDescent="0.15">
      <c r="B2198" s="17"/>
      <c r="AD2198" s="64"/>
      <c r="AE2198"/>
      <c r="AF2198"/>
      <c r="AG2198"/>
      <c r="AH2198"/>
      <c r="AI2198"/>
      <c r="AJ2198"/>
      <c r="AK2198"/>
      <c r="AL2198"/>
      <c r="AM2198"/>
    </row>
    <row r="2199" spans="1:39" ht="16.5" customHeight="1" x14ac:dyDescent="0.15">
      <c r="B2199" s="3"/>
      <c r="AE2199"/>
      <c r="AF2199"/>
      <c r="AG2199"/>
      <c r="AH2199"/>
      <c r="AI2199"/>
      <c r="AJ2199"/>
      <c r="AK2199"/>
      <c r="AL2199"/>
      <c r="AM2199"/>
    </row>
    <row r="2200" spans="1:39" ht="16.5" customHeight="1" x14ac:dyDescent="0.15">
      <c r="B2200" s="196" t="s">
        <v>34</v>
      </c>
      <c r="C2200" s="196"/>
      <c r="D2200" s="196"/>
      <c r="E2200" s="196"/>
      <c r="F2200" s="196"/>
      <c r="G2200" s="196"/>
      <c r="H2200" s="196"/>
      <c r="I2200" s="196"/>
      <c r="J2200" s="196"/>
      <c r="L2200" s="196" t="s">
        <v>35</v>
      </c>
      <c r="M2200" s="196"/>
      <c r="N2200" s="196"/>
      <c r="O2200" s="196"/>
      <c r="P2200" s="196"/>
      <c r="Q2200" s="196"/>
      <c r="R2200" s="196"/>
      <c r="S2200" s="196"/>
      <c r="T2200" s="196"/>
      <c r="U2200" s="196"/>
      <c r="V2200" s="196"/>
      <c r="W2200" s="196"/>
      <c r="X2200" s="196"/>
      <c r="Y2200" s="196"/>
      <c r="Z2200" s="196"/>
      <c r="AA2200" s="64"/>
      <c r="AD2200"/>
      <c r="AE2200"/>
      <c r="AF2200"/>
      <c r="AG2200"/>
      <c r="AH2200"/>
      <c r="AI2200"/>
      <c r="AJ2200"/>
      <c r="AK2200"/>
      <c r="AL2200"/>
      <c r="AM2200"/>
    </row>
    <row r="2201" spans="1:39" x14ac:dyDescent="0.15">
      <c r="B2201" s="196"/>
      <c r="C2201" s="196"/>
      <c r="D2201" s="196"/>
      <c r="E2201" s="196"/>
      <c r="F2201" s="196"/>
      <c r="G2201" s="196"/>
      <c r="H2201" s="196"/>
      <c r="I2201" s="196"/>
      <c r="J2201" s="196"/>
      <c r="L2201" s="196"/>
      <c r="M2201" s="196"/>
      <c r="N2201" s="196"/>
      <c r="O2201" s="196"/>
      <c r="P2201" s="196"/>
      <c r="Q2201" s="196"/>
      <c r="R2201" s="196"/>
      <c r="S2201" s="196"/>
      <c r="T2201" s="196"/>
      <c r="U2201" s="196"/>
      <c r="V2201" s="196"/>
      <c r="W2201" s="196"/>
      <c r="X2201" s="196"/>
      <c r="Y2201" s="196"/>
      <c r="Z2201" s="196"/>
      <c r="AA2201" s="64"/>
    </row>
    <row r="2202" spans="1:39" x14ac:dyDescent="0.15">
      <c r="B2202" s="196"/>
      <c r="C2202" s="196"/>
      <c r="D2202" s="196"/>
      <c r="E2202" s="196"/>
      <c r="F2202" s="196"/>
      <c r="G2202" s="196"/>
      <c r="H2202" s="196"/>
      <c r="I2202" s="196"/>
      <c r="J2202" s="196"/>
      <c r="K2202" s="64"/>
      <c r="L2202" s="196"/>
      <c r="M2202" s="196"/>
      <c r="N2202" s="196"/>
      <c r="O2202" s="196"/>
      <c r="P2202" s="196"/>
      <c r="Q2202" s="196"/>
      <c r="R2202" s="196"/>
      <c r="S2202" s="196"/>
      <c r="T2202" s="196"/>
      <c r="U2202" s="196"/>
      <c r="V2202" s="196"/>
      <c r="W2202" s="196"/>
      <c r="X2202" s="196"/>
      <c r="Y2202" s="196"/>
      <c r="Z2202" s="196"/>
      <c r="AA2202" s="64"/>
      <c r="AD2202" s="196" t="s">
        <v>29</v>
      </c>
      <c r="AE2202" s="171"/>
      <c r="AF2202" s="171"/>
      <c r="AG2202" s="171"/>
      <c r="AH2202" s="171"/>
      <c r="AI2202" s="171"/>
      <c r="AJ2202" s="171"/>
      <c r="AK2202" s="171"/>
      <c r="AL2202" s="171"/>
      <c r="AM2202" s="171"/>
    </row>
    <row r="2203" spans="1:39" x14ac:dyDescent="0.15">
      <c r="B2203" s="196"/>
      <c r="C2203" s="196"/>
      <c r="D2203" s="196"/>
      <c r="E2203" s="196"/>
      <c r="F2203" s="196"/>
      <c r="G2203" s="196"/>
      <c r="H2203" s="196"/>
      <c r="I2203" s="196"/>
      <c r="J2203" s="196"/>
      <c r="K2203" s="64"/>
      <c r="L2203" s="196"/>
      <c r="M2203" s="196"/>
      <c r="N2203" s="196"/>
      <c r="O2203" s="196"/>
      <c r="P2203" s="196"/>
      <c r="Q2203" s="196"/>
      <c r="R2203" s="196"/>
      <c r="S2203" s="196"/>
      <c r="T2203" s="196"/>
      <c r="U2203" s="196"/>
      <c r="V2203" s="196"/>
      <c r="W2203" s="196"/>
      <c r="X2203" s="196"/>
      <c r="Y2203" s="196"/>
      <c r="Z2203" s="196"/>
      <c r="AA2203" s="64"/>
      <c r="AD2203" s="196"/>
      <c r="AE2203" s="196"/>
      <c r="AF2203" s="196"/>
      <c r="AG2203" s="196"/>
      <c r="AH2203" s="196"/>
      <c r="AI2203" s="196"/>
      <c r="AJ2203" s="196"/>
      <c r="AK2203" s="196"/>
      <c r="AL2203" s="196"/>
      <c r="AM2203" s="196"/>
    </row>
    <row r="2204" spans="1:39" x14ac:dyDescent="0.15">
      <c r="B2204" s="196"/>
      <c r="C2204" s="196"/>
      <c r="D2204" s="196"/>
      <c r="E2204" s="196"/>
      <c r="F2204" s="196"/>
      <c r="G2204" s="196"/>
      <c r="H2204" s="196"/>
      <c r="I2204" s="196"/>
      <c r="J2204" s="196"/>
      <c r="K2204" s="64"/>
      <c r="L2204" s="196"/>
      <c r="M2204" s="196"/>
      <c r="N2204" s="196"/>
      <c r="O2204" s="196"/>
      <c r="P2204" s="196"/>
      <c r="Q2204" s="196"/>
      <c r="R2204" s="196"/>
      <c r="S2204" s="196"/>
      <c r="T2204" s="196"/>
      <c r="U2204" s="196"/>
      <c r="V2204" s="196"/>
      <c r="W2204" s="196"/>
      <c r="X2204" s="196"/>
      <c r="Y2204" s="196"/>
      <c r="Z2204" s="196"/>
      <c r="AA2204" s="64"/>
      <c r="AD2204" s="196"/>
      <c r="AE2204" s="196"/>
      <c r="AF2204" s="196"/>
      <c r="AG2204" s="196"/>
      <c r="AH2204" s="196"/>
      <c r="AI2204" s="196"/>
      <c r="AJ2204" s="196"/>
      <c r="AK2204" s="196"/>
      <c r="AL2204" s="196"/>
      <c r="AM2204" s="196"/>
    </row>
    <row r="2205" spans="1:39" x14ac:dyDescent="0.15">
      <c r="K2205" s="64"/>
    </row>
    <row r="2206" spans="1:39" ht="16.5" customHeight="1" x14ac:dyDescent="0.15">
      <c r="A2206" s="80" t="s">
        <v>62</v>
      </c>
      <c r="B2206" s="81"/>
      <c r="C2206" s="81"/>
      <c r="D2206" s="81"/>
      <c r="E2206" s="81"/>
      <c r="F2206" s="81"/>
      <c r="G2206" s="81"/>
      <c r="H2206" s="81"/>
      <c r="I2206" s="81"/>
      <c r="J2206" s="81"/>
      <c r="K2206" s="81"/>
      <c r="L2206" s="81"/>
      <c r="M2206" s="81"/>
      <c r="N2206" s="81"/>
      <c r="O2206" s="81"/>
      <c r="P2206" s="81"/>
      <c r="Q2206" s="81"/>
      <c r="R2206" s="81"/>
      <c r="S2206" s="81"/>
      <c r="T2206" s="81"/>
      <c r="U2206" s="81"/>
      <c r="V2206" s="81"/>
      <c r="W2206" s="81"/>
      <c r="X2206" s="81"/>
      <c r="Y2206" s="81"/>
      <c r="Z2206" s="81"/>
      <c r="AA2206" s="81"/>
      <c r="AB2206" s="81"/>
      <c r="AC2206" s="81"/>
      <c r="AD2206" s="81"/>
      <c r="AE2206" s="81"/>
      <c r="AF2206" s="81"/>
      <c r="AG2206" s="81"/>
      <c r="AH2206" s="81"/>
      <c r="AI2206" s="81"/>
      <c r="AJ2206" s="81"/>
      <c r="AK2206" s="81"/>
      <c r="AL2206" s="81"/>
      <c r="AM2206" s="81"/>
    </row>
    <row r="2207" spans="1:39" ht="16.5" customHeight="1" x14ac:dyDescent="0.15">
      <c r="A2207" s="81"/>
      <c r="B2207" s="81"/>
      <c r="C2207" s="81"/>
      <c r="D2207" s="81"/>
      <c r="E2207" s="81"/>
      <c r="F2207" s="81"/>
      <c r="G2207" s="81"/>
      <c r="H2207" s="81"/>
      <c r="I2207" s="81"/>
      <c r="J2207" s="81"/>
      <c r="K2207" s="81"/>
      <c r="L2207" s="81"/>
      <c r="M2207" s="81"/>
      <c r="N2207" s="81"/>
      <c r="O2207" s="81"/>
      <c r="P2207" s="81"/>
      <c r="Q2207" s="81"/>
      <c r="R2207" s="81"/>
      <c r="S2207" s="81"/>
      <c r="T2207" s="81"/>
      <c r="U2207" s="81"/>
      <c r="V2207" s="81"/>
      <c r="W2207" s="81"/>
      <c r="X2207" s="81"/>
      <c r="Y2207" s="81"/>
      <c r="Z2207" s="81"/>
      <c r="AA2207" s="81"/>
      <c r="AB2207" s="81"/>
      <c r="AC2207" s="81"/>
      <c r="AD2207" s="81"/>
      <c r="AE2207" s="81"/>
      <c r="AF2207" s="81"/>
      <c r="AG2207" s="81"/>
      <c r="AH2207" s="81"/>
      <c r="AI2207" s="81"/>
      <c r="AJ2207" s="81"/>
      <c r="AK2207" s="81"/>
      <c r="AL2207" s="81"/>
      <c r="AM2207" s="81"/>
    </row>
    <row r="2208" spans="1:39" ht="14.25" thickBot="1" x14ac:dyDescent="0.2"/>
    <row r="2209" spans="1:41" ht="26.1" customHeight="1" thickTop="1" x14ac:dyDescent="0.15">
      <c r="A2209" s="280">
        <f>A2164</f>
        <v>5</v>
      </c>
      <c r="B2209" s="281"/>
      <c r="C2209" s="284" t="s">
        <v>0</v>
      </c>
      <c r="D2209" s="281">
        <f>D2164</f>
        <v>10</v>
      </c>
      <c r="E2209" s="281"/>
      <c r="F2209" s="284" t="s">
        <v>1</v>
      </c>
      <c r="G2209" s="281">
        <f>G2164</f>
        <v>31</v>
      </c>
      <c r="H2209" s="281"/>
      <c r="I2209" s="286" t="s">
        <v>2</v>
      </c>
      <c r="K2209" s="55"/>
      <c r="L2209" s="53"/>
      <c r="M2209" s="53"/>
      <c r="N2209" s="288">
        <f>N2164</f>
        <v>10</v>
      </c>
      <c r="O2209" s="288"/>
      <c r="P2209" s="288"/>
      <c r="Q2209" s="284" t="s">
        <v>1</v>
      </c>
      <c r="R2209" s="284" t="s">
        <v>7</v>
      </c>
      <c r="S2209" s="53"/>
      <c r="T2209" s="53"/>
      <c r="U2209" s="54"/>
      <c r="W2209" s="269" t="s">
        <v>21</v>
      </c>
      <c r="X2209" s="270"/>
      <c r="Y2209" s="270"/>
      <c r="Z2209" s="270"/>
      <c r="AA2209" s="270"/>
      <c r="AB2209" s="271">
        <f>AB2164</f>
        <v>646</v>
      </c>
      <c r="AC2209" s="272"/>
      <c r="AD2209" s="272"/>
      <c r="AE2209" s="272"/>
      <c r="AF2209" s="272"/>
      <c r="AG2209" s="272"/>
      <c r="AH2209" s="272"/>
      <c r="AI2209" s="272"/>
      <c r="AJ2209" s="272"/>
      <c r="AK2209" s="272"/>
      <c r="AL2209" s="272"/>
      <c r="AM2209" s="273"/>
    </row>
    <row r="2210" spans="1:41" ht="26.1" customHeight="1" thickBot="1" x14ac:dyDescent="0.2">
      <c r="A2210" s="282"/>
      <c r="B2210" s="283"/>
      <c r="C2210" s="285"/>
      <c r="D2210" s="283"/>
      <c r="E2210" s="283"/>
      <c r="F2210" s="285"/>
      <c r="G2210" s="283"/>
      <c r="H2210" s="283"/>
      <c r="I2210" s="287"/>
      <c r="K2210" s="56"/>
      <c r="L2210" s="57"/>
      <c r="M2210" s="57"/>
      <c r="N2210" s="289"/>
      <c r="O2210" s="289"/>
      <c r="P2210" s="289"/>
      <c r="Q2210" s="290"/>
      <c r="R2210" s="290"/>
      <c r="S2210" s="57"/>
      <c r="T2210" s="57"/>
      <c r="U2210" s="58"/>
      <c r="W2210" s="274" t="s">
        <v>49</v>
      </c>
      <c r="X2210" s="275"/>
      <c r="Y2210" s="275"/>
      <c r="Z2210" s="291" t="str">
        <f t="shared" ref="Z2210:Z2215" si="97">Z2165</f>
        <v>T8888888888888</v>
      </c>
      <c r="AA2210" s="292"/>
      <c r="AB2210" s="292"/>
      <c r="AC2210" s="292"/>
      <c r="AD2210" s="292"/>
      <c r="AE2210" s="292"/>
      <c r="AF2210" s="292"/>
      <c r="AG2210" s="292"/>
      <c r="AH2210" s="292"/>
      <c r="AI2210" s="292"/>
      <c r="AJ2210" s="292"/>
      <c r="AK2210" s="292"/>
      <c r="AL2210" s="292"/>
      <c r="AM2210" s="293"/>
    </row>
    <row r="2211" spans="1:41" ht="17.25" customHeight="1" thickTop="1" thickBot="1" x14ac:dyDescent="0.2">
      <c r="A2211" s="37" t="s">
        <v>81</v>
      </c>
      <c r="I2211" s="60"/>
      <c r="W2211" s="276" t="s">
        <v>22</v>
      </c>
      <c r="X2211" s="277"/>
      <c r="Y2211" s="62"/>
      <c r="Z2211" s="278" t="str">
        <f t="shared" si="97"/>
        <v>270-2225</v>
      </c>
      <c r="AA2211" s="278"/>
      <c r="AB2211" s="279"/>
      <c r="AC2211" s="61"/>
      <c r="AD2211" s="62"/>
      <c r="AE2211" s="62"/>
      <c r="AF2211" s="62"/>
      <c r="AG2211" s="62"/>
      <c r="AH2211" s="62"/>
      <c r="AI2211" s="62"/>
      <c r="AJ2211" s="62"/>
      <c r="AK2211" s="62"/>
      <c r="AL2211" s="62"/>
      <c r="AM2211" s="63"/>
      <c r="AO2211" s="64"/>
    </row>
    <row r="2212" spans="1:41" ht="17.25" customHeight="1" thickTop="1" x14ac:dyDescent="0.15">
      <c r="A2212" s="59"/>
      <c r="B2212" s="241" t="str">
        <f>B2167</f>
        <v>製造管理部</v>
      </c>
      <c r="C2212" s="242"/>
      <c r="D2212" s="242"/>
      <c r="E2212" s="242"/>
      <c r="F2212" s="242"/>
      <c r="G2212" s="242"/>
      <c r="I2212" s="60"/>
      <c r="K2212" s="261" t="s">
        <v>8</v>
      </c>
      <c r="L2212" s="264" t="str">
        <f>L2167</f>
        <v>三井住友</v>
      </c>
      <c r="M2212" s="265"/>
      <c r="N2212" s="265"/>
      <c r="O2212" s="266" t="s">
        <v>32</v>
      </c>
      <c r="P2212" s="267"/>
      <c r="Q2212" s="264" t="str">
        <f>Q2167</f>
        <v>松戸</v>
      </c>
      <c r="R2212" s="265"/>
      <c r="S2212" s="265"/>
      <c r="T2212" s="266" t="s">
        <v>4</v>
      </c>
      <c r="U2212" s="268"/>
      <c r="W2212" s="239" t="s">
        <v>12</v>
      </c>
      <c r="X2212" s="240"/>
      <c r="Z2212" s="241" t="str">
        <f t="shared" si="97"/>
        <v>千葉県松戸市東松戸2-20-1</v>
      </c>
      <c r="AA2212" s="241"/>
      <c r="AB2212" s="242"/>
      <c r="AC2212" s="242"/>
      <c r="AD2212" s="242"/>
      <c r="AE2212" s="242"/>
      <c r="AF2212" s="242"/>
      <c r="AG2212" s="242"/>
      <c r="AH2212" s="242"/>
      <c r="AI2212" s="242"/>
      <c r="AJ2212" s="242"/>
      <c r="AK2212" s="242"/>
      <c r="AL2212" s="242"/>
      <c r="AM2212" s="243"/>
    </row>
    <row r="2213" spans="1:41" ht="17.25" customHeight="1" x14ac:dyDescent="0.15">
      <c r="A2213" s="59"/>
      <c r="B2213" s="242"/>
      <c r="C2213" s="242"/>
      <c r="D2213" s="242"/>
      <c r="E2213" s="242"/>
      <c r="F2213" s="242"/>
      <c r="G2213" s="242"/>
      <c r="H2213" s="52" t="s">
        <v>3</v>
      </c>
      <c r="I2213" s="60"/>
      <c r="K2213" s="262"/>
      <c r="L2213" s="255" t="s">
        <v>9</v>
      </c>
      <c r="M2213" s="256"/>
      <c r="N2213" s="257"/>
      <c r="O2213" s="258" t="str">
        <f>O2168</f>
        <v>当座</v>
      </c>
      <c r="P2213" s="259"/>
      <c r="Q2213" s="259"/>
      <c r="R2213" s="259"/>
      <c r="S2213" s="259"/>
      <c r="T2213" s="259"/>
      <c r="U2213" s="260"/>
      <c r="W2213" s="239" t="s">
        <v>13</v>
      </c>
      <c r="X2213" s="240"/>
      <c r="Z2213" s="241" t="str">
        <f t="shared" si="97"/>
        <v>秩父産業株式会社</v>
      </c>
      <c r="AA2213" s="241"/>
      <c r="AB2213" s="241"/>
      <c r="AC2213" s="241"/>
      <c r="AD2213" s="241"/>
      <c r="AE2213" s="241"/>
      <c r="AF2213" s="241"/>
      <c r="AG2213" s="241"/>
      <c r="AH2213" s="241"/>
      <c r="AI2213" s="241"/>
      <c r="AJ2213" s="241"/>
      <c r="AK2213" s="241"/>
      <c r="AL2213" s="34" t="s">
        <v>60</v>
      </c>
      <c r="AM2213" s="60"/>
    </row>
    <row r="2214" spans="1:41" ht="17.25" customHeight="1" x14ac:dyDescent="0.15">
      <c r="A2214" s="59"/>
      <c r="I2214" s="60"/>
      <c r="K2214" s="262"/>
      <c r="L2214" s="255" t="s">
        <v>10</v>
      </c>
      <c r="M2214" s="256"/>
      <c r="N2214" s="257"/>
      <c r="O2214" s="311">
        <f>O2169</f>
        <v>1234567</v>
      </c>
      <c r="P2214" s="312"/>
      <c r="Q2214" s="312"/>
      <c r="R2214" s="312"/>
      <c r="S2214" s="312"/>
      <c r="T2214" s="312"/>
      <c r="U2214" s="313"/>
      <c r="W2214" s="239" t="s">
        <v>23</v>
      </c>
      <c r="X2214" s="240"/>
      <c r="Z2214" s="241" t="str">
        <f t="shared" si="97"/>
        <v>047-311-1201</v>
      </c>
      <c r="AA2214" s="241"/>
      <c r="AB2214" s="242"/>
      <c r="AC2214" s="242"/>
      <c r="AD2214" s="242"/>
      <c r="AE2214" s="242"/>
      <c r="AF2214" s="242"/>
      <c r="AG2214" s="242"/>
      <c r="AH2214" s="242"/>
      <c r="AI2214" s="242"/>
      <c r="AJ2214" s="242"/>
      <c r="AK2214" s="242"/>
      <c r="AL2214" s="242"/>
      <c r="AM2214" s="243"/>
    </row>
    <row r="2215" spans="1:41" ht="17.25" customHeight="1" thickBot="1" x14ac:dyDescent="0.2">
      <c r="A2215" s="56"/>
      <c r="B2215" s="57" t="s">
        <v>4</v>
      </c>
      <c r="C2215" s="57"/>
      <c r="D2215" s="57" t="s">
        <v>5</v>
      </c>
      <c r="E2215" s="57"/>
      <c r="F2215" s="57"/>
      <c r="G2215" s="57" t="s">
        <v>6</v>
      </c>
      <c r="H2215" s="57"/>
      <c r="I2215" s="58"/>
      <c r="K2215" s="263"/>
      <c r="L2215" s="244" t="s">
        <v>11</v>
      </c>
      <c r="M2215" s="245"/>
      <c r="N2215" s="246"/>
      <c r="O2215" s="306" t="str">
        <f>O2170</f>
        <v>チチブサンギョウ（カ</v>
      </c>
      <c r="P2215" s="324"/>
      <c r="Q2215" s="324"/>
      <c r="R2215" s="324"/>
      <c r="S2215" s="324"/>
      <c r="T2215" s="324"/>
      <c r="U2215" s="325"/>
      <c r="W2215" s="250" t="s">
        <v>24</v>
      </c>
      <c r="X2215" s="251"/>
      <c r="Y2215" s="57"/>
      <c r="Z2215" s="252" t="str">
        <f t="shared" si="97"/>
        <v>047-311-1310</v>
      </c>
      <c r="AA2215" s="252"/>
      <c r="AB2215" s="253"/>
      <c r="AC2215" s="253"/>
      <c r="AD2215" s="253"/>
      <c r="AE2215" s="253"/>
      <c r="AF2215" s="253"/>
      <c r="AG2215" s="253"/>
      <c r="AH2215" s="253"/>
      <c r="AI2215" s="253"/>
      <c r="AJ2215" s="253"/>
      <c r="AK2215" s="253"/>
      <c r="AL2215" s="253"/>
      <c r="AM2215" s="254"/>
    </row>
    <row r="2216" spans="1:41" ht="14.25" thickTop="1" x14ac:dyDescent="0.15">
      <c r="E2216" s="1" t="s">
        <v>25</v>
      </c>
      <c r="AL2216" s="1"/>
    </row>
    <row r="2217" spans="1:41" ht="17.25" x14ac:dyDescent="0.15">
      <c r="A2217" s="52" t="s">
        <v>14</v>
      </c>
      <c r="R2217" s="10" t="s">
        <v>44</v>
      </c>
      <c r="S2217"/>
      <c r="Z2217" s="35" t="s">
        <v>61</v>
      </c>
    </row>
    <row r="2218" spans="1:41" ht="8.25" customHeight="1" thickBot="1" x14ac:dyDescent="0.2"/>
    <row r="2219" spans="1:41" ht="24" customHeight="1" thickTop="1" x14ac:dyDescent="0.15">
      <c r="A2219" s="232" t="s">
        <v>16</v>
      </c>
      <c r="B2219" s="233"/>
      <c r="C2219" s="233"/>
      <c r="D2219" s="233"/>
      <c r="E2219" s="234"/>
      <c r="F2219" s="65" t="s">
        <v>17</v>
      </c>
      <c r="G2219" s="66" t="s">
        <v>2</v>
      </c>
      <c r="H2219" s="235" t="s">
        <v>43</v>
      </c>
      <c r="I2219" s="236"/>
      <c r="J2219" s="236"/>
      <c r="K2219" s="236"/>
      <c r="L2219" s="236"/>
      <c r="M2219" s="236"/>
      <c r="N2219" s="236"/>
      <c r="O2219" s="236"/>
      <c r="P2219" s="236"/>
      <c r="Q2219" s="236" t="s">
        <v>18</v>
      </c>
      <c r="R2219" s="236"/>
      <c r="S2219" s="236" t="s">
        <v>26</v>
      </c>
      <c r="T2219" s="236"/>
      <c r="U2219" s="236" t="s">
        <v>31</v>
      </c>
      <c r="V2219" s="237"/>
      <c r="W2219" s="237"/>
      <c r="X2219" s="236" t="s">
        <v>19</v>
      </c>
      <c r="Y2219" s="236"/>
      <c r="Z2219" s="236"/>
      <c r="AA2219" s="236"/>
      <c r="AB2219" s="236"/>
      <c r="AC2219" s="238"/>
      <c r="AD2219" s="238"/>
      <c r="AE2219" s="226" t="s">
        <v>20</v>
      </c>
      <c r="AF2219" s="227"/>
      <c r="AG2219" s="228"/>
      <c r="AI2219" s="229" t="s">
        <v>36</v>
      </c>
      <c r="AJ2219" s="230"/>
      <c r="AK2219" s="230"/>
      <c r="AL2219" s="230"/>
      <c r="AM2219" s="231"/>
    </row>
    <row r="2220" spans="1:41" ht="24" customHeight="1" x14ac:dyDescent="0.15">
      <c r="A2220" s="216"/>
      <c r="B2220" s="214"/>
      <c r="C2220" s="214"/>
      <c r="D2220" s="214"/>
      <c r="E2220" s="217"/>
      <c r="F2220" s="68"/>
      <c r="G2220" s="67"/>
      <c r="H2220" s="218"/>
      <c r="I2220" s="214"/>
      <c r="J2220" s="214"/>
      <c r="K2220" s="214"/>
      <c r="L2220" s="214"/>
      <c r="M2220" s="214"/>
      <c r="N2220" s="214"/>
      <c r="O2220" s="214"/>
      <c r="P2220" s="214"/>
      <c r="Q2220" s="219"/>
      <c r="R2220" s="219"/>
      <c r="S2220" s="336"/>
      <c r="T2220" s="337"/>
      <c r="U2220" s="222"/>
      <c r="V2220" s="223"/>
      <c r="W2220" s="223"/>
      <c r="X2220" s="224">
        <f>ROUND(Q2220*U2220,0)</f>
        <v>0</v>
      </c>
      <c r="Y2220" s="224"/>
      <c r="Z2220" s="224"/>
      <c r="AA2220" s="224"/>
      <c r="AB2220" s="224"/>
      <c r="AC2220" s="225"/>
      <c r="AD2220" s="225"/>
      <c r="AE2220" s="213"/>
      <c r="AF2220" s="214"/>
      <c r="AG2220" s="215"/>
      <c r="AI2220" s="206"/>
      <c r="AJ2220" s="207"/>
      <c r="AK2220" s="207"/>
      <c r="AL2220" s="208"/>
      <c r="AM2220" s="209"/>
    </row>
    <row r="2221" spans="1:41" ht="24" customHeight="1" x14ac:dyDescent="0.15">
      <c r="A2221" s="216"/>
      <c r="B2221" s="214"/>
      <c r="C2221" s="214"/>
      <c r="D2221" s="214"/>
      <c r="E2221" s="217"/>
      <c r="F2221" s="68"/>
      <c r="G2221" s="67"/>
      <c r="H2221" s="218"/>
      <c r="I2221" s="214"/>
      <c r="J2221" s="214"/>
      <c r="K2221" s="214"/>
      <c r="L2221" s="214"/>
      <c r="M2221" s="214"/>
      <c r="N2221" s="214"/>
      <c r="O2221" s="214"/>
      <c r="P2221" s="214"/>
      <c r="Q2221" s="219"/>
      <c r="R2221" s="219"/>
      <c r="S2221" s="336"/>
      <c r="T2221" s="337"/>
      <c r="U2221" s="222"/>
      <c r="V2221" s="223"/>
      <c r="W2221" s="223"/>
      <c r="X2221" s="224">
        <f t="shared" ref="X2221:X2234" si="98">ROUND(Q2221*U2221,0)</f>
        <v>0</v>
      </c>
      <c r="Y2221" s="224"/>
      <c r="Z2221" s="224"/>
      <c r="AA2221" s="224"/>
      <c r="AB2221" s="224"/>
      <c r="AC2221" s="225"/>
      <c r="AD2221" s="225"/>
      <c r="AE2221" s="213"/>
      <c r="AF2221" s="214"/>
      <c r="AG2221" s="215"/>
      <c r="AI2221" s="206"/>
      <c r="AJ2221" s="207"/>
      <c r="AK2221" s="207"/>
      <c r="AL2221" s="208"/>
      <c r="AM2221" s="209"/>
    </row>
    <row r="2222" spans="1:41" ht="24" customHeight="1" x14ac:dyDescent="0.15">
      <c r="A2222" s="216"/>
      <c r="B2222" s="214"/>
      <c r="C2222" s="214"/>
      <c r="D2222" s="214"/>
      <c r="E2222" s="217"/>
      <c r="F2222" s="68"/>
      <c r="G2222" s="67"/>
      <c r="H2222" s="218"/>
      <c r="I2222" s="214"/>
      <c r="J2222" s="214"/>
      <c r="K2222" s="214"/>
      <c r="L2222" s="214"/>
      <c r="M2222" s="214"/>
      <c r="N2222" s="214"/>
      <c r="O2222" s="214"/>
      <c r="P2222" s="214"/>
      <c r="Q2222" s="219"/>
      <c r="R2222" s="219"/>
      <c r="S2222" s="336"/>
      <c r="T2222" s="337"/>
      <c r="U2222" s="222"/>
      <c r="V2222" s="223"/>
      <c r="W2222" s="223"/>
      <c r="X2222" s="224">
        <f t="shared" si="98"/>
        <v>0</v>
      </c>
      <c r="Y2222" s="224"/>
      <c r="Z2222" s="224"/>
      <c r="AA2222" s="224"/>
      <c r="AB2222" s="224"/>
      <c r="AC2222" s="225"/>
      <c r="AD2222" s="225"/>
      <c r="AE2222" s="213"/>
      <c r="AF2222" s="214"/>
      <c r="AG2222" s="215"/>
      <c r="AI2222" s="206"/>
      <c r="AJ2222" s="207"/>
      <c r="AK2222" s="207"/>
      <c r="AL2222" s="208"/>
      <c r="AM2222" s="209"/>
    </row>
    <row r="2223" spans="1:41" ht="24" customHeight="1" x14ac:dyDescent="0.15">
      <c r="A2223" s="216"/>
      <c r="B2223" s="214"/>
      <c r="C2223" s="214"/>
      <c r="D2223" s="214"/>
      <c r="E2223" s="217"/>
      <c r="F2223" s="68"/>
      <c r="G2223" s="67"/>
      <c r="H2223" s="218"/>
      <c r="I2223" s="214"/>
      <c r="J2223" s="214"/>
      <c r="K2223" s="214"/>
      <c r="L2223" s="214"/>
      <c r="M2223" s="214"/>
      <c r="N2223" s="214"/>
      <c r="O2223" s="214"/>
      <c r="P2223" s="214"/>
      <c r="Q2223" s="219"/>
      <c r="R2223" s="219"/>
      <c r="S2223" s="336"/>
      <c r="T2223" s="337"/>
      <c r="U2223" s="222"/>
      <c r="V2223" s="223"/>
      <c r="W2223" s="223"/>
      <c r="X2223" s="224">
        <f t="shared" si="98"/>
        <v>0</v>
      </c>
      <c r="Y2223" s="224"/>
      <c r="Z2223" s="224"/>
      <c r="AA2223" s="224"/>
      <c r="AB2223" s="224"/>
      <c r="AC2223" s="225"/>
      <c r="AD2223" s="225"/>
      <c r="AE2223" s="213"/>
      <c r="AF2223" s="214"/>
      <c r="AG2223" s="215"/>
      <c r="AI2223" s="206"/>
      <c r="AJ2223" s="207"/>
      <c r="AK2223" s="207"/>
      <c r="AL2223" s="208"/>
      <c r="AM2223" s="209"/>
    </row>
    <row r="2224" spans="1:41" ht="24" customHeight="1" x14ac:dyDescent="0.15">
      <c r="A2224" s="216"/>
      <c r="B2224" s="214"/>
      <c r="C2224" s="214"/>
      <c r="D2224" s="214"/>
      <c r="E2224" s="217"/>
      <c r="F2224" s="68"/>
      <c r="G2224" s="67"/>
      <c r="H2224" s="218"/>
      <c r="I2224" s="214"/>
      <c r="J2224" s="214"/>
      <c r="K2224" s="214"/>
      <c r="L2224" s="214"/>
      <c r="M2224" s="214"/>
      <c r="N2224" s="214"/>
      <c r="O2224" s="214"/>
      <c r="P2224" s="214"/>
      <c r="Q2224" s="219"/>
      <c r="R2224" s="219"/>
      <c r="S2224" s="336"/>
      <c r="T2224" s="337"/>
      <c r="U2224" s="222"/>
      <c r="V2224" s="223"/>
      <c r="W2224" s="223"/>
      <c r="X2224" s="224">
        <f t="shared" si="98"/>
        <v>0</v>
      </c>
      <c r="Y2224" s="224"/>
      <c r="Z2224" s="224"/>
      <c r="AA2224" s="224"/>
      <c r="AB2224" s="224"/>
      <c r="AC2224" s="225"/>
      <c r="AD2224" s="225"/>
      <c r="AE2224" s="213"/>
      <c r="AF2224" s="214"/>
      <c r="AG2224" s="215"/>
      <c r="AI2224" s="206"/>
      <c r="AJ2224" s="207"/>
      <c r="AK2224" s="207"/>
      <c r="AL2224" s="208"/>
      <c r="AM2224" s="209"/>
    </row>
    <row r="2225" spans="1:39" ht="24" customHeight="1" x14ac:dyDescent="0.15">
      <c r="A2225" s="216"/>
      <c r="B2225" s="214"/>
      <c r="C2225" s="214"/>
      <c r="D2225" s="214"/>
      <c r="E2225" s="217"/>
      <c r="F2225" s="68"/>
      <c r="G2225" s="67"/>
      <c r="H2225" s="218"/>
      <c r="I2225" s="214"/>
      <c r="J2225" s="214"/>
      <c r="K2225" s="214"/>
      <c r="L2225" s="214"/>
      <c r="M2225" s="214"/>
      <c r="N2225" s="214"/>
      <c r="O2225" s="214"/>
      <c r="P2225" s="214"/>
      <c r="Q2225" s="219"/>
      <c r="R2225" s="219"/>
      <c r="S2225" s="336"/>
      <c r="T2225" s="337"/>
      <c r="U2225" s="222"/>
      <c r="V2225" s="223"/>
      <c r="W2225" s="223"/>
      <c r="X2225" s="224">
        <f t="shared" si="98"/>
        <v>0</v>
      </c>
      <c r="Y2225" s="224"/>
      <c r="Z2225" s="224"/>
      <c r="AA2225" s="224"/>
      <c r="AB2225" s="224"/>
      <c r="AC2225" s="225"/>
      <c r="AD2225" s="225"/>
      <c r="AE2225" s="213"/>
      <c r="AF2225" s="214"/>
      <c r="AG2225" s="215"/>
      <c r="AI2225" s="206"/>
      <c r="AJ2225" s="207"/>
      <c r="AK2225" s="207"/>
      <c r="AL2225" s="208"/>
      <c r="AM2225" s="209"/>
    </row>
    <row r="2226" spans="1:39" ht="24" customHeight="1" x14ac:dyDescent="0.15">
      <c r="A2226" s="216"/>
      <c r="B2226" s="214"/>
      <c r="C2226" s="214"/>
      <c r="D2226" s="214"/>
      <c r="E2226" s="217"/>
      <c r="F2226" s="68"/>
      <c r="G2226" s="67"/>
      <c r="H2226" s="218"/>
      <c r="I2226" s="214"/>
      <c r="J2226" s="214"/>
      <c r="K2226" s="214"/>
      <c r="L2226" s="214"/>
      <c r="M2226" s="214"/>
      <c r="N2226" s="214"/>
      <c r="O2226" s="214"/>
      <c r="P2226" s="214"/>
      <c r="Q2226" s="219"/>
      <c r="R2226" s="219"/>
      <c r="S2226" s="336"/>
      <c r="T2226" s="337"/>
      <c r="U2226" s="222"/>
      <c r="V2226" s="223"/>
      <c r="W2226" s="223"/>
      <c r="X2226" s="224">
        <f t="shared" si="98"/>
        <v>0</v>
      </c>
      <c r="Y2226" s="224"/>
      <c r="Z2226" s="224"/>
      <c r="AA2226" s="224"/>
      <c r="AB2226" s="224"/>
      <c r="AC2226" s="225"/>
      <c r="AD2226" s="225"/>
      <c r="AE2226" s="213"/>
      <c r="AF2226" s="214"/>
      <c r="AG2226" s="215"/>
      <c r="AI2226" s="206"/>
      <c r="AJ2226" s="207"/>
      <c r="AK2226" s="207"/>
      <c r="AL2226" s="208"/>
      <c r="AM2226" s="209"/>
    </row>
    <row r="2227" spans="1:39" ht="24" customHeight="1" x14ac:dyDescent="0.15">
      <c r="A2227" s="216"/>
      <c r="B2227" s="214"/>
      <c r="C2227" s="214"/>
      <c r="D2227" s="214"/>
      <c r="E2227" s="217"/>
      <c r="F2227" s="68"/>
      <c r="G2227" s="67"/>
      <c r="H2227" s="218"/>
      <c r="I2227" s="214"/>
      <c r="J2227" s="214"/>
      <c r="K2227" s="214"/>
      <c r="L2227" s="214"/>
      <c r="M2227" s="214"/>
      <c r="N2227" s="214"/>
      <c r="O2227" s="214"/>
      <c r="P2227" s="214"/>
      <c r="Q2227" s="219"/>
      <c r="R2227" s="219"/>
      <c r="S2227" s="336"/>
      <c r="T2227" s="337"/>
      <c r="U2227" s="222"/>
      <c r="V2227" s="223"/>
      <c r="W2227" s="223"/>
      <c r="X2227" s="224">
        <f t="shared" si="98"/>
        <v>0</v>
      </c>
      <c r="Y2227" s="224"/>
      <c r="Z2227" s="224"/>
      <c r="AA2227" s="224"/>
      <c r="AB2227" s="224"/>
      <c r="AC2227" s="225"/>
      <c r="AD2227" s="225"/>
      <c r="AE2227" s="213"/>
      <c r="AF2227" s="214"/>
      <c r="AG2227" s="215"/>
      <c r="AI2227" s="206"/>
      <c r="AJ2227" s="207"/>
      <c r="AK2227" s="207"/>
      <c r="AL2227" s="208"/>
      <c r="AM2227" s="209"/>
    </row>
    <row r="2228" spans="1:39" ht="24" customHeight="1" x14ac:dyDescent="0.15">
      <c r="A2228" s="216"/>
      <c r="B2228" s="214"/>
      <c r="C2228" s="214"/>
      <c r="D2228" s="214"/>
      <c r="E2228" s="217"/>
      <c r="F2228" s="68"/>
      <c r="G2228" s="67"/>
      <c r="H2228" s="218"/>
      <c r="I2228" s="214"/>
      <c r="J2228" s="214"/>
      <c r="K2228" s="214"/>
      <c r="L2228" s="214"/>
      <c r="M2228" s="214"/>
      <c r="N2228" s="214"/>
      <c r="O2228" s="214"/>
      <c r="P2228" s="214"/>
      <c r="Q2228" s="219"/>
      <c r="R2228" s="219"/>
      <c r="S2228" s="336"/>
      <c r="T2228" s="337"/>
      <c r="U2228" s="222"/>
      <c r="V2228" s="223"/>
      <c r="W2228" s="223"/>
      <c r="X2228" s="224">
        <f t="shared" si="98"/>
        <v>0</v>
      </c>
      <c r="Y2228" s="224"/>
      <c r="Z2228" s="224"/>
      <c r="AA2228" s="224"/>
      <c r="AB2228" s="224"/>
      <c r="AC2228" s="225"/>
      <c r="AD2228" s="225"/>
      <c r="AE2228" s="213"/>
      <c r="AF2228" s="214"/>
      <c r="AG2228" s="215"/>
      <c r="AI2228" s="206"/>
      <c r="AJ2228" s="207"/>
      <c r="AK2228" s="207"/>
      <c r="AL2228" s="208"/>
      <c r="AM2228" s="209"/>
    </row>
    <row r="2229" spans="1:39" ht="24" customHeight="1" x14ac:dyDescent="0.15">
      <c r="A2229" s="216"/>
      <c r="B2229" s="214"/>
      <c r="C2229" s="214"/>
      <c r="D2229" s="214"/>
      <c r="E2229" s="217"/>
      <c r="F2229" s="68"/>
      <c r="G2229" s="67"/>
      <c r="H2229" s="218"/>
      <c r="I2229" s="214"/>
      <c r="J2229" s="214"/>
      <c r="K2229" s="214"/>
      <c r="L2229" s="214"/>
      <c r="M2229" s="214"/>
      <c r="N2229" s="214"/>
      <c r="O2229" s="214"/>
      <c r="P2229" s="214"/>
      <c r="Q2229" s="219"/>
      <c r="R2229" s="219"/>
      <c r="S2229" s="336"/>
      <c r="T2229" s="337"/>
      <c r="U2229" s="222"/>
      <c r="V2229" s="223"/>
      <c r="W2229" s="223"/>
      <c r="X2229" s="224">
        <f t="shared" si="98"/>
        <v>0</v>
      </c>
      <c r="Y2229" s="224"/>
      <c r="Z2229" s="224"/>
      <c r="AA2229" s="224"/>
      <c r="AB2229" s="224"/>
      <c r="AC2229" s="225"/>
      <c r="AD2229" s="225"/>
      <c r="AE2229" s="213"/>
      <c r="AF2229" s="214"/>
      <c r="AG2229" s="215"/>
      <c r="AI2229" s="206"/>
      <c r="AJ2229" s="207"/>
      <c r="AK2229" s="207"/>
      <c r="AL2229" s="208"/>
      <c r="AM2229" s="209"/>
    </row>
    <row r="2230" spans="1:39" ht="24" customHeight="1" x14ac:dyDescent="0.15">
      <c r="A2230" s="216"/>
      <c r="B2230" s="214"/>
      <c r="C2230" s="214"/>
      <c r="D2230" s="214"/>
      <c r="E2230" s="217"/>
      <c r="F2230" s="68"/>
      <c r="G2230" s="67"/>
      <c r="H2230" s="218"/>
      <c r="I2230" s="214"/>
      <c r="J2230" s="214"/>
      <c r="K2230" s="214"/>
      <c r="L2230" s="214"/>
      <c r="M2230" s="214"/>
      <c r="N2230" s="214"/>
      <c r="O2230" s="214"/>
      <c r="P2230" s="214"/>
      <c r="Q2230" s="219"/>
      <c r="R2230" s="219"/>
      <c r="S2230" s="336"/>
      <c r="T2230" s="337"/>
      <c r="U2230" s="222"/>
      <c r="V2230" s="223"/>
      <c r="W2230" s="223"/>
      <c r="X2230" s="224">
        <f t="shared" si="98"/>
        <v>0</v>
      </c>
      <c r="Y2230" s="224"/>
      <c r="Z2230" s="224"/>
      <c r="AA2230" s="224"/>
      <c r="AB2230" s="224"/>
      <c r="AC2230" s="225"/>
      <c r="AD2230" s="225"/>
      <c r="AE2230" s="213"/>
      <c r="AF2230" s="214"/>
      <c r="AG2230" s="215"/>
      <c r="AI2230" s="206"/>
      <c r="AJ2230" s="207"/>
      <c r="AK2230" s="207"/>
      <c r="AL2230" s="208"/>
      <c r="AM2230" s="209"/>
    </row>
    <row r="2231" spans="1:39" ht="24" customHeight="1" x14ac:dyDescent="0.15">
      <c r="A2231" s="216"/>
      <c r="B2231" s="214"/>
      <c r="C2231" s="214"/>
      <c r="D2231" s="214"/>
      <c r="E2231" s="217"/>
      <c r="F2231" s="68"/>
      <c r="G2231" s="67"/>
      <c r="H2231" s="218"/>
      <c r="I2231" s="214"/>
      <c r="J2231" s="214"/>
      <c r="K2231" s="214"/>
      <c r="L2231" s="214"/>
      <c r="M2231" s="214"/>
      <c r="N2231" s="214"/>
      <c r="O2231" s="214"/>
      <c r="P2231" s="214"/>
      <c r="Q2231" s="219"/>
      <c r="R2231" s="219"/>
      <c r="S2231" s="336"/>
      <c r="T2231" s="337"/>
      <c r="U2231" s="222"/>
      <c r="V2231" s="223"/>
      <c r="W2231" s="223"/>
      <c r="X2231" s="224">
        <f t="shared" si="98"/>
        <v>0</v>
      </c>
      <c r="Y2231" s="224"/>
      <c r="Z2231" s="224"/>
      <c r="AA2231" s="224"/>
      <c r="AB2231" s="224"/>
      <c r="AC2231" s="225"/>
      <c r="AD2231" s="225"/>
      <c r="AE2231" s="213"/>
      <c r="AF2231" s="214"/>
      <c r="AG2231" s="215"/>
      <c r="AI2231" s="206"/>
      <c r="AJ2231" s="207"/>
      <c r="AK2231" s="207"/>
      <c r="AL2231" s="208"/>
      <c r="AM2231" s="209"/>
    </row>
    <row r="2232" spans="1:39" ht="24" customHeight="1" x14ac:dyDescent="0.15">
      <c r="A2232" s="216"/>
      <c r="B2232" s="214"/>
      <c r="C2232" s="214"/>
      <c r="D2232" s="214"/>
      <c r="E2232" s="217"/>
      <c r="F2232" s="68"/>
      <c r="G2232" s="67"/>
      <c r="H2232" s="218"/>
      <c r="I2232" s="214"/>
      <c r="J2232" s="214"/>
      <c r="K2232" s="214"/>
      <c r="L2232" s="214"/>
      <c r="M2232" s="214"/>
      <c r="N2232" s="214"/>
      <c r="O2232" s="214"/>
      <c r="P2232" s="214"/>
      <c r="Q2232" s="219"/>
      <c r="R2232" s="219"/>
      <c r="S2232" s="336"/>
      <c r="T2232" s="337"/>
      <c r="U2232" s="222"/>
      <c r="V2232" s="223"/>
      <c r="W2232" s="223"/>
      <c r="X2232" s="224">
        <f t="shared" si="98"/>
        <v>0</v>
      </c>
      <c r="Y2232" s="224"/>
      <c r="Z2232" s="224"/>
      <c r="AA2232" s="224"/>
      <c r="AB2232" s="224"/>
      <c r="AC2232" s="225"/>
      <c r="AD2232" s="225"/>
      <c r="AE2232" s="213"/>
      <c r="AF2232" s="214"/>
      <c r="AG2232" s="215"/>
      <c r="AI2232" s="206"/>
      <c r="AJ2232" s="207"/>
      <c r="AK2232" s="207"/>
      <c r="AL2232" s="208"/>
      <c r="AM2232" s="209"/>
    </row>
    <row r="2233" spans="1:39" ht="24" customHeight="1" x14ac:dyDescent="0.15">
      <c r="A2233" s="216"/>
      <c r="B2233" s="214"/>
      <c r="C2233" s="214"/>
      <c r="D2233" s="214"/>
      <c r="E2233" s="217"/>
      <c r="F2233" s="68"/>
      <c r="G2233" s="67"/>
      <c r="H2233" s="218"/>
      <c r="I2233" s="214"/>
      <c r="J2233" s="214"/>
      <c r="K2233" s="214"/>
      <c r="L2233" s="214"/>
      <c r="M2233" s="214"/>
      <c r="N2233" s="214"/>
      <c r="O2233" s="214"/>
      <c r="P2233" s="214"/>
      <c r="Q2233" s="219"/>
      <c r="R2233" s="219"/>
      <c r="S2233" s="336"/>
      <c r="T2233" s="337"/>
      <c r="U2233" s="222"/>
      <c r="V2233" s="223"/>
      <c r="W2233" s="223"/>
      <c r="X2233" s="224">
        <f t="shared" si="98"/>
        <v>0</v>
      </c>
      <c r="Y2233" s="224"/>
      <c r="Z2233" s="224"/>
      <c r="AA2233" s="224"/>
      <c r="AB2233" s="224"/>
      <c r="AC2233" s="225"/>
      <c r="AD2233" s="225"/>
      <c r="AE2233" s="213"/>
      <c r="AF2233" s="214"/>
      <c r="AG2233" s="215"/>
      <c r="AI2233" s="206"/>
      <c r="AJ2233" s="207"/>
      <c r="AK2233" s="207"/>
      <c r="AL2233" s="208"/>
      <c r="AM2233" s="209"/>
    </row>
    <row r="2234" spans="1:39" ht="24" customHeight="1" thickBot="1" x14ac:dyDescent="0.2">
      <c r="A2234" s="216"/>
      <c r="B2234" s="214"/>
      <c r="C2234" s="214"/>
      <c r="D2234" s="214"/>
      <c r="E2234" s="217"/>
      <c r="F2234" s="68"/>
      <c r="G2234" s="67"/>
      <c r="H2234" s="218"/>
      <c r="I2234" s="214"/>
      <c r="J2234" s="214"/>
      <c r="K2234" s="214"/>
      <c r="L2234" s="214"/>
      <c r="M2234" s="214"/>
      <c r="N2234" s="214"/>
      <c r="O2234" s="214"/>
      <c r="P2234" s="214"/>
      <c r="Q2234" s="219"/>
      <c r="R2234" s="219"/>
      <c r="S2234" s="336"/>
      <c r="T2234" s="337"/>
      <c r="U2234" s="222"/>
      <c r="V2234" s="223"/>
      <c r="W2234" s="223"/>
      <c r="X2234" s="224">
        <f t="shared" si="98"/>
        <v>0</v>
      </c>
      <c r="Y2234" s="224"/>
      <c r="Z2234" s="224"/>
      <c r="AA2234" s="224"/>
      <c r="AB2234" s="224"/>
      <c r="AC2234" s="225"/>
      <c r="AD2234" s="225"/>
      <c r="AE2234" s="213"/>
      <c r="AF2234" s="214"/>
      <c r="AG2234" s="215"/>
      <c r="AI2234" s="206"/>
      <c r="AJ2234" s="207"/>
      <c r="AK2234" s="207"/>
      <c r="AL2234" s="208"/>
      <c r="AM2234" s="209"/>
    </row>
    <row r="2235" spans="1:39" ht="24" customHeight="1" thickTop="1" thickBot="1" x14ac:dyDescent="0.2">
      <c r="A2235" s="197"/>
      <c r="B2235" s="198"/>
      <c r="C2235" s="198"/>
      <c r="D2235" s="198"/>
      <c r="E2235" s="199"/>
      <c r="F2235" s="70"/>
      <c r="G2235" s="69"/>
      <c r="H2235" s="200" t="s">
        <v>64</v>
      </c>
      <c r="I2235" s="201"/>
      <c r="J2235" s="201"/>
      <c r="K2235" s="201"/>
      <c r="L2235" s="201"/>
      <c r="M2235" s="201"/>
      <c r="N2235" s="201"/>
      <c r="O2235" s="201"/>
      <c r="P2235" s="201"/>
      <c r="Q2235" s="200"/>
      <c r="R2235" s="200"/>
      <c r="S2235" s="200"/>
      <c r="T2235" s="200"/>
      <c r="U2235" s="200"/>
      <c r="V2235" s="200"/>
      <c r="W2235" s="200"/>
      <c r="X2235" s="202">
        <f>SUM(X2220:AD2234)</f>
        <v>0</v>
      </c>
      <c r="Y2235" s="202"/>
      <c r="Z2235" s="202"/>
      <c r="AA2235" s="202"/>
      <c r="AB2235" s="202"/>
      <c r="AC2235" s="203"/>
      <c r="AD2235" s="203"/>
      <c r="AE2235" s="204"/>
      <c r="AF2235" s="198"/>
      <c r="AG2235" s="205"/>
      <c r="AI2235" s="206"/>
      <c r="AJ2235" s="207"/>
      <c r="AK2235" s="207"/>
      <c r="AL2235" s="208"/>
      <c r="AM2235" s="209"/>
    </row>
    <row r="2236" spans="1:39" ht="14.25" thickTop="1" x14ac:dyDescent="0.15"/>
    <row r="2237" spans="1:39" ht="15.75" customHeight="1" x14ac:dyDescent="0.15">
      <c r="A2237" s="52" t="s">
        <v>30</v>
      </c>
      <c r="W2237" s="71"/>
      <c r="X2237" s="20"/>
      <c r="Y2237" s="172" t="s">
        <v>37</v>
      </c>
      <c r="Z2237" s="173"/>
      <c r="AA2237" s="173"/>
      <c r="AB2237" s="173"/>
      <c r="AC2237" s="174"/>
      <c r="AD2237" s="210" t="s">
        <v>28</v>
      </c>
      <c r="AE2237" s="211"/>
      <c r="AF2237" s="211"/>
      <c r="AG2237" s="211"/>
      <c r="AH2237" s="212"/>
      <c r="AI2237" s="210" t="s">
        <v>27</v>
      </c>
      <c r="AJ2237" s="211"/>
      <c r="AK2237" s="211"/>
      <c r="AL2237" s="211"/>
      <c r="AM2237" s="212"/>
    </row>
    <row r="2238" spans="1:39" ht="16.5" customHeight="1" x14ac:dyDescent="0.15">
      <c r="B2238" s="16" t="s">
        <v>132</v>
      </c>
      <c r="C2238" s="2"/>
      <c r="Y2238" s="187"/>
      <c r="Z2238" s="188"/>
      <c r="AA2238" s="188"/>
      <c r="AB2238" s="188"/>
      <c r="AC2238" s="188"/>
      <c r="AD2238" s="187"/>
      <c r="AE2238" s="188"/>
      <c r="AF2238" s="188"/>
      <c r="AG2238" s="188"/>
      <c r="AH2238" s="193"/>
      <c r="AI2238" s="187"/>
      <c r="AJ2238" s="188"/>
      <c r="AK2238" s="188"/>
      <c r="AL2238" s="188"/>
      <c r="AM2238" s="193"/>
    </row>
    <row r="2239" spans="1:39" ht="16.5" customHeight="1" x14ac:dyDescent="0.15">
      <c r="B2239" s="3" t="s">
        <v>47</v>
      </c>
      <c r="Y2239" s="189"/>
      <c r="Z2239" s="190"/>
      <c r="AA2239" s="190"/>
      <c r="AB2239" s="190"/>
      <c r="AC2239" s="190"/>
      <c r="AD2239" s="189"/>
      <c r="AE2239" s="190"/>
      <c r="AF2239" s="190"/>
      <c r="AG2239" s="190"/>
      <c r="AH2239" s="194"/>
      <c r="AI2239" s="189"/>
      <c r="AJ2239" s="190"/>
      <c r="AK2239" s="190"/>
      <c r="AL2239" s="190"/>
      <c r="AM2239" s="194"/>
    </row>
    <row r="2240" spans="1:39" ht="16.5" customHeight="1" x14ac:dyDescent="0.15">
      <c r="B2240" s="3" t="s">
        <v>50</v>
      </c>
      <c r="C2240" s="23"/>
      <c r="D2240" s="23"/>
      <c r="E2240" s="23"/>
      <c r="F2240" s="23"/>
      <c r="G2240" s="23"/>
      <c r="H2240" s="23"/>
      <c r="I2240" s="23"/>
      <c r="J2240" s="23"/>
      <c r="K2240" s="23"/>
      <c r="Y2240" s="189"/>
      <c r="Z2240" s="190"/>
      <c r="AA2240" s="190"/>
      <c r="AB2240" s="190"/>
      <c r="AC2240" s="190"/>
      <c r="AD2240" s="189"/>
      <c r="AE2240" s="190"/>
      <c r="AF2240" s="190"/>
      <c r="AG2240" s="190"/>
      <c r="AH2240" s="194"/>
      <c r="AI2240" s="189"/>
      <c r="AJ2240" s="190"/>
      <c r="AK2240" s="190"/>
      <c r="AL2240" s="190"/>
      <c r="AM2240" s="194"/>
    </row>
    <row r="2241" spans="2:39" ht="16.5" customHeight="1" x14ac:dyDescent="0.15">
      <c r="B2241" s="3" t="s">
        <v>58</v>
      </c>
      <c r="Y2241" s="191"/>
      <c r="Z2241" s="192"/>
      <c r="AA2241" s="192"/>
      <c r="AB2241" s="192"/>
      <c r="AC2241" s="192"/>
      <c r="AD2241" s="191"/>
      <c r="AE2241" s="192"/>
      <c r="AF2241" s="192"/>
      <c r="AG2241" s="192"/>
      <c r="AH2241" s="195"/>
      <c r="AI2241" s="191"/>
      <c r="AJ2241" s="192"/>
      <c r="AK2241" s="192"/>
      <c r="AL2241" s="192"/>
      <c r="AM2241" s="195"/>
    </row>
    <row r="2242" spans="2:39" ht="16.5" customHeight="1" x14ac:dyDescent="0.15">
      <c r="B2242" s="17" t="s">
        <v>59</v>
      </c>
    </row>
    <row r="2243" spans="2:39" ht="16.5" customHeight="1" x14ac:dyDescent="0.15">
      <c r="B2243" s="17"/>
      <c r="AD2243" s="64"/>
      <c r="AE2243"/>
      <c r="AF2243"/>
      <c r="AG2243"/>
      <c r="AH2243"/>
      <c r="AI2243"/>
      <c r="AJ2243"/>
      <c r="AK2243"/>
      <c r="AL2243"/>
      <c r="AM2243"/>
    </row>
    <row r="2244" spans="2:39" ht="16.5" customHeight="1" x14ac:dyDescent="0.15">
      <c r="B2244" s="3"/>
      <c r="AE2244"/>
      <c r="AF2244"/>
      <c r="AG2244"/>
      <c r="AH2244"/>
      <c r="AI2244"/>
      <c r="AJ2244"/>
      <c r="AK2244"/>
      <c r="AL2244"/>
      <c r="AM2244"/>
    </row>
    <row r="2245" spans="2:39" ht="16.5" customHeight="1" x14ac:dyDescent="0.15">
      <c r="B2245" s="196" t="s">
        <v>34</v>
      </c>
      <c r="C2245" s="196"/>
      <c r="D2245" s="196"/>
      <c r="E2245" s="196"/>
      <c r="F2245" s="196"/>
      <c r="G2245" s="196"/>
      <c r="H2245" s="196"/>
      <c r="I2245" s="196"/>
      <c r="J2245" s="196"/>
      <c r="L2245" s="196" t="s">
        <v>35</v>
      </c>
      <c r="M2245" s="196"/>
      <c r="N2245" s="196"/>
      <c r="O2245" s="196"/>
      <c r="P2245" s="196"/>
      <c r="Q2245" s="196"/>
      <c r="R2245" s="196"/>
      <c r="S2245" s="196"/>
      <c r="T2245" s="196"/>
      <c r="U2245" s="196"/>
      <c r="V2245" s="196"/>
      <c r="W2245" s="196"/>
      <c r="X2245" s="196"/>
      <c r="Y2245" s="196"/>
      <c r="Z2245" s="196"/>
      <c r="AA2245" s="64"/>
      <c r="AD2245"/>
      <c r="AE2245"/>
      <c r="AF2245"/>
      <c r="AG2245"/>
      <c r="AH2245"/>
      <c r="AI2245"/>
      <c r="AJ2245"/>
      <c r="AK2245"/>
      <c r="AL2245"/>
      <c r="AM2245"/>
    </row>
    <row r="2246" spans="2:39" x14ac:dyDescent="0.15">
      <c r="B2246" s="196"/>
      <c r="C2246" s="196"/>
      <c r="D2246" s="196"/>
      <c r="E2246" s="196"/>
      <c r="F2246" s="196"/>
      <c r="G2246" s="196"/>
      <c r="H2246" s="196"/>
      <c r="I2246" s="196"/>
      <c r="J2246" s="196"/>
      <c r="L2246" s="196"/>
      <c r="M2246" s="196"/>
      <c r="N2246" s="196"/>
      <c r="O2246" s="196"/>
      <c r="P2246" s="196"/>
      <c r="Q2246" s="196"/>
      <c r="R2246" s="196"/>
      <c r="S2246" s="196"/>
      <c r="T2246" s="196"/>
      <c r="U2246" s="196"/>
      <c r="V2246" s="196"/>
      <c r="W2246" s="196"/>
      <c r="X2246" s="196"/>
      <c r="Y2246" s="196"/>
      <c r="Z2246" s="196"/>
      <c r="AA2246" s="64"/>
    </row>
    <row r="2247" spans="2:39" x14ac:dyDescent="0.15">
      <c r="B2247" s="196"/>
      <c r="C2247" s="196"/>
      <c r="D2247" s="196"/>
      <c r="E2247" s="196"/>
      <c r="F2247" s="196"/>
      <c r="G2247" s="196"/>
      <c r="H2247" s="196"/>
      <c r="I2247" s="196"/>
      <c r="J2247" s="196"/>
      <c r="K2247" s="64"/>
      <c r="L2247" s="196"/>
      <c r="M2247" s="196"/>
      <c r="N2247" s="196"/>
      <c r="O2247" s="196"/>
      <c r="P2247" s="196"/>
      <c r="Q2247" s="196"/>
      <c r="R2247" s="196"/>
      <c r="S2247" s="196"/>
      <c r="T2247" s="196"/>
      <c r="U2247" s="196"/>
      <c r="V2247" s="196"/>
      <c r="W2247" s="196"/>
      <c r="X2247" s="196"/>
      <c r="Y2247" s="196"/>
      <c r="Z2247" s="196"/>
      <c r="AA2247" s="64"/>
      <c r="AD2247" s="196" t="s">
        <v>29</v>
      </c>
      <c r="AE2247" s="171"/>
      <c r="AF2247" s="171"/>
      <c r="AG2247" s="171"/>
      <c r="AH2247" s="171"/>
      <c r="AI2247" s="171"/>
      <c r="AJ2247" s="171"/>
      <c r="AK2247" s="171"/>
      <c r="AL2247" s="171"/>
      <c r="AM2247" s="171"/>
    </row>
    <row r="2248" spans="2:39" x14ac:dyDescent="0.15">
      <c r="B2248" s="196"/>
      <c r="C2248" s="196"/>
      <c r="D2248" s="196"/>
      <c r="E2248" s="196"/>
      <c r="F2248" s="196"/>
      <c r="G2248" s="196"/>
      <c r="H2248" s="196"/>
      <c r="I2248" s="196"/>
      <c r="J2248" s="196"/>
      <c r="K2248" s="64"/>
      <c r="L2248" s="196"/>
      <c r="M2248" s="196"/>
      <c r="N2248" s="196"/>
      <c r="O2248" s="196"/>
      <c r="P2248" s="196"/>
      <c r="Q2248" s="196"/>
      <c r="R2248" s="196"/>
      <c r="S2248" s="196"/>
      <c r="T2248" s="196"/>
      <c r="U2248" s="196"/>
      <c r="V2248" s="196"/>
      <c r="W2248" s="196"/>
      <c r="X2248" s="196"/>
      <c r="Y2248" s="196"/>
      <c r="Z2248" s="196"/>
      <c r="AA2248" s="64"/>
      <c r="AD2248" s="196"/>
      <c r="AE2248" s="196"/>
      <c r="AF2248" s="196"/>
      <c r="AG2248" s="196"/>
      <c r="AH2248" s="196"/>
      <c r="AI2248" s="196"/>
      <c r="AJ2248" s="196"/>
      <c r="AK2248" s="196"/>
      <c r="AL2248" s="196"/>
      <c r="AM2248" s="196"/>
    </row>
    <row r="2249" spans="2:39" x14ac:dyDescent="0.15">
      <c r="B2249" s="196"/>
      <c r="C2249" s="196"/>
      <c r="D2249" s="196"/>
      <c r="E2249" s="196"/>
      <c r="F2249" s="196"/>
      <c r="G2249" s="196"/>
      <c r="H2249" s="196"/>
      <c r="I2249" s="196"/>
      <c r="J2249" s="196"/>
      <c r="K2249" s="64"/>
      <c r="L2249" s="196"/>
      <c r="M2249" s="196"/>
      <c r="N2249" s="196"/>
      <c r="O2249" s="196"/>
      <c r="P2249" s="196"/>
      <c r="Q2249" s="196"/>
      <c r="R2249" s="196"/>
      <c r="S2249" s="196"/>
      <c r="T2249" s="196"/>
      <c r="U2249" s="196"/>
      <c r="V2249" s="196"/>
      <c r="W2249" s="196"/>
      <c r="X2249" s="196"/>
      <c r="Y2249" s="196"/>
      <c r="Z2249" s="196"/>
      <c r="AA2249" s="64"/>
      <c r="AD2249" s="196"/>
      <c r="AE2249" s="196"/>
      <c r="AF2249" s="196"/>
      <c r="AG2249" s="196"/>
      <c r="AH2249" s="196"/>
      <c r="AI2249" s="196"/>
      <c r="AJ2249" s="196"/>
      <c r="AK2249" s="196"/>
      <c r="AL2249" s="196"/>
      <c r="AM2249" s="196"/>
    </row>
    <row r="2250" spans="2:39" x14ac:dyDescent="0.15">
      <c r="K2250" s="64"/>
    </row>
  </sheetData>
  <mergeCells count="9050">
    <mergeCell ref="A1:AM2"/>
    <mergeCell ref="A4:B5"/>
    <mergeCell ref="C4:C5"/>
    <mergeCell ref="D4:E5"/>
    <mergeCell ref="F4:F5"/>
    <mergeCell ref="G4:H5"/>
    <mergeCell ref="I4:I5"/>
    <mergeCell ref="N4:P5"/>
    <mergeCell ref="Q4:Q5"/>
    <mergeCell ref="R4:R5"/>
    <mergeCell ref="W7:X7"/>
    <mergeCell ref="Z7:AM7"/>
    <mergeCell ref="L8:N8"/>
    <mergeCell ref="O8:U8"/>
    <mergeCell ref="W8:X8"/>
    <mergeCell ref="Z8:AK8"/>
    <mergeCell ref="B7:G8"/>
    <mergeCell ref="K7:K10"/>
    <mergeCell ref="L7:N7"/>
    <mergeCell ref="O7:P7"/>
    <mergeCell ref="Q7:S7"/>
    <mergeCell ref="T7:U7"/>
    <mergeCell ref="L9:N9"/>
    <mergeCell ref="O9:U9"/>
    <mergeCell ref="W4:AA4"/>
    <mergeCell ref="AB4:AM4"/>
    <mergeCell ref="W5:Y5"/>
    <mergeCell ref="W6:X6"/>
    <mergeCell ref="Z6:AB6"/>
    <mergeCell ref="Z5:AM5"/>
    <mergeCell ref="AE14:AG14"/>
    <mergeCell ref="AI14:AM14"/>
    <mergeCell ref="A15:E15"/>
    <mergeCell ref="H15:P15"/>
    <mergeCell ref="Q15:R15"/>
    <mergeCell ref="S15:T15"/>
    <mergeCell ref="U15:W15"/>
    <mergeCell ref="X15:AD15"/>
    <mergeCell ref="AE15:AG15"/>
    <mergeCell ref="AI15:AM15"/>
    <mergeCell ref="A14:E14"/>
    <mergeCell ref="H14:P14"/>
    <mergeCell ref="Q14:R14"/>
    <mergeCell ref="S14:T14"/>
    <mergeCell ref="U14:W14"/>
    <mergeCell ref="X14:AD14"/>
    <mergeCell ref="W9:X9"/>
    <mergeCell ref="Z9:AM9"/>
    <mergeCell ref="L10:N10"/>
    <mergeCell ref="O10:U10"/>
    <mergeCell ref="W10:X10"/>
    <mergeCell ref="Z10:AM10"/>
    <mergeCell ref="AE18:AG18"/>
    <mergeCell ref="AI18:AM18"/>
    <mergeCell ref="A19:E19"/>
    <mergeCell ref="H19:P19"/>
    <mergeCell ref="Q19:R19"/>
    <mergeCell ref="S19:T19"/>
    <mergeCell ref="U19:W19"/>
    <mergeCell ref="X19:AD19"/>
    <mergeCell ref="AE19:AG19"/>
    <mergeCell ref="AI19:AM19"/>
    <mergeCell ref="A18:E18"/>
    <mergeCell ref="H18:P18"/>
    <mergeCell ref="Q18:R18"/>
    <mergeCell ref="S18:T18"/>
    <mergeCell ref="U18:W18"/>
    <mergeCell ref="X18:AD18"/>
    <mergeCell ref="AE16:AG16"/>
    <mergeCell ref="AI16:AM16"/>
    <mergeCell ref="A17:E17"/>
    <mergeCell ref="H17:P17"/>
    <mergeCell ref="Q17:R17"/>
    <mergeCell ref="S17:T17"/>
    <mergeCell ref="U17:W17"/>
    <mergeCell ref="X17:AD17"/>
    <mergeCell ref="AE17:AG17"/>
    <mergeCell ref="AI17:AM17"/>
    <mergeCell ref="A16:E16"/>
    <mergeCell ref="H16:P16"/>
    <mergeCell ref="Q16:R16"/>
    <mergeCell ref="S16:T16"/>
    <mergeCell ref="U16:W16"/>
    <mergeCell ref="X16:AD16"/>
    <mergeCell ref="AE22:AG22"/>
    <mergeCell ref="AI22:AM22"/>
    <mergeCell ref="A23:E23"/>
    <mergeCell ref="H23:P23"/>
    <mergeCell ref="Q23:R23"/>
    <mergeCell ref="S23:T23"/>
    <mergeCell ref="U23:W23"/>
    <mergeCell ref="X23:AD23"/>
    <mergeCell ref="AE23:AG23"/>
    <mergeCell ref="AI23:AM23"/>
    <mergeCell ref="A22:E22"/>
    <mergeCell ref="H22:P22"/>
    <mergeCell ref="Q22:R22"/>
    <mergeCell ref="S22:T22"/>
    <mergeCell ref="U22:W22"/>
    <mergeCell ref="X22:AD22"/>
    <mergeCell ref="AE20:AG20"/>
    <mergeCell ref="AI20:AM20"/>
    <mergeCell ref="A21:E21"/>
    <mergeCell ref="H21:P21"/>
    <mergeCell ref="Q21:R21"/>
    <mergeCell ref="S21:T21"/>
    <mergeCell ref="U21:W21"/>
    <mergeCell ref="X21:AD21"/>
    <mergeCell ref="AE21:AG21"/>
    <mergeCell ref="AI21:AM21"/>
    <mergeCell ref="A20:E20"/>
    <mergeCell ref="H20:P20"/>
    <mergeCell ref="Q20:R20"/>
    <mergeCell ref="S20:T20"/>
    <mergeCell ref="U20:W20"/>
    <mergeCell ref="X20:AD20"/>
    <mergeCell ref="AE26:AG26"/>
    <mergeCell ref="AI26:AM26"/>
    <mergeCell ref="A27:E27"/>
    <mergeCell ref="H27:P27"/>
    <mergeCell ref="Q27:R27"/>
    <mergeCell ref="S27:T27"/>
    <mergeCell ref="U27:W27"/>
    <mergeCell ref="X27:AD27"/>
    <mergeCell ref="AE27:AG27"/>
    <mergeCell ref="AI27:AM27"/>
    <mergeCell ref="A26:E26"/>
    <mergeCell ref="H26:P26"/>
    <mergeCell ref="Q26:R26"/>
    <mergeCell ref="S26:T26"/>
    <mergeCell ref="U26:W26"/>
    <mergeCell ref="X26:AD26"/>
    <mergeCell ref="AE24:AG24"/>
    <mergeCell ref="AI24:AM24"/>
    <mergeCell ref="A25:E25"/>
    <mergeCell ref="H25:P25"/>
    <mergeCell ref="Q25:R25"/>
    <mergeCell ref="S25:T25"/>
    <mergeCell ref="U25:W25"/>
    <mergeCell ref="X25:AD25"/>
    <mergeCell ref="AE25:AG25"/>
    <mergeCell ref="AI25:AM25"/>
    <mergeCell ref="A24:E24"/>
    <mergeCell ref="H24:P24"/>
    <mergeCell ref="Q24:R24"/>
    <mergeCell ref="S24:T24"/>
    <mergeCell ref="U24:W24"/>
    <mergeCell ref="X24:AD24"/>
    <mergeCell ref="A30:E30"/>
    <mergeCell ref="H30:W30"/>
    <mergeCell ref="X30:AD30"/>
    <mergeCell ref="AE30:AG30"/>
    <mergeCell ref="AI30:AM30"/>
    <mergeCell ref="Y32:AC32"/>
    <mergeCell ref="AD32:AH32"/>
    <mergeCell ref="AI32:AM32"/>
    <mergeCell ref="AE28:AG28"/>
    <mergeCell ref="AI28:AM28"/>
    <mergeCell ref="A29:E29"/>
    <mergeCell ref="H29:P29"/>
    <mergeCell ref="Q29:R29"/>
    <mergeCell ref="S29:T29"/>
    <mergeCell ref="U29:W29"/>
    <mergeCell ref="X29:AD29"/>
    <mergeCell ref="AE29:AG29"/>
    <mergeCell ref="AI29:AM29"/>
    <mergeCell ref="A28:E28"/>
    <mergeCell ref="H28:P28"/>
    <mergeCell ref="Q28:R28"/>
    <mergeCell ref="S28:T28"/>
    <mergeCell ref="U28:W28"/>
    <mergeCell ref="X28:AD28"/>
    <mergeCell ref="A46:AM47"/>
    <mergeCell ref="A49:B50"/>
    <mergeCell ref="C49:C50"/>
    <mergeCell ref="D49:E50"/>
    <mergeCell ref="F49:F50"/>
    <mergeCell ref="G49:H50"/>
    <mergeCell ref="I49:I50"/>
    <mergeCell ref="N49:P50"/>
    <mergeCell ref="Q49:Q50"/>
    <mergeCell ref="R49:R50"/>
    <mergeCell ref="Y33:AC36"/>
    <mergeCell ref="AD33:AH36"/>
    <mergeCell ref="AI33:AM36"/>
    <mergeCell ref="B40:J40"/>
    <mergeCell ref="L40:Z40"/>
    <mergeCell ref="B41:J44"/>
    <mergeCell ref="L41:Z44"/>
    <mergeCell ref="AD42:AM42"/>
    <mergeCell ref="AD43:AM44"/>
    <mergeCell ref="Z50:AM50"/>
    <mergeCell ref="W52:X52"/>
    <mergeCell ref="Z52:AM52"/>
    <mergeCell ref="L53:N53"/>
    <mergeCell ref="O53:U53"/>
    <mergeCell ref="W53:X53"/>
    <mergeCell ref="Z53:AK53"/>
    <mergeCell ref="B52:G53"/>
    <mergeCell ref="K52:K55"/>
    <mergeCell ref="L52:N52"/>
    <mergeCell ref="O52:P52"/>
    <mergeCell ref="Q52:S52"/>
    <mergeCell ref="T52:U52"/>
    <mergeCell ref="L54:N54"/>
    <mergeCell ref="O54:U54"/>
    <mergeCell ref="W49:AA49"/>
    <mergeCell ref="AB49:AM49"/>
    <mergeCell ref="W50:Y50"/>
    <mergeCell ref="W51:X51"/>
    <mergeCell ref="Z51:AB51"/>
    <mergeCell ref="AE59:AG59"/>
    <mergeCell ref="AI59:AM59"/>
    <mergeCell ref="A60:E60"/>
    <mergeCell ref="H60:P60"/>
    <mergeCell ref="Q60:R60"/>
    <mergeCell ref="S60:T60"/>
    <mergeCell ref="U60:W60"/>
    <mergeCell ref="X60:AD60"/>
    <mergeCell ref="AE60:AG60"/>
    <mergeCell ref="AI60:AM60"/>
    <mergeCell ref="A59:E59"/>
    <mergeCell ref="H59:P59"/>
    <mergeCell ref="Q59:R59"/>
    <mergeCell ref="S59:T59"/>
    <mergeCell ref="U59:W59"/>
    <mergeCell ref="X59:AD59"/>
    <mergeCell ref="W54:X54"/>
    <mergeCell ref="Z54:AM54"/>
    <mergeCell ref="L55:N55"/>
    <mergeCell ref="O55:U55"/>
    <mergeCell ref="W55:X55"/>
    <mergeCell ref="Z55:AM55"/>
    <mergeCell ref="AE63:AG63"/>
    <mergeCell ref="AI63:AM63"/>
    <mergeCell ref="A64:E64"/>
    <mergeCell ref="H64:P64"/>
    <mergeCell ref="Q64:R64"/>
    <mergeCell ref="S64:T64"/>
    <mergeCell ref="U64:W64"/>
    <mergeCell ref="X64:AD64"/>
    <mergeCell ref="AE64:AG64"/>
    <mergeCell ref="AI64:AM64"/>
    <mergeCell ref="A63:E63"/>
    <mergeCell ref="H63:P63"/>
    <mergeCell ref="Q63:R63"/>
    <mergeCell ref="S63:T63"/>
    <mergeCell ref="U63:W63"/>
    <mergeCell ref="X63:AD63"/>
    <mergeCell ref="AE61:AG61"/>
    <mergeCell ref="AI61:AM61"/>
    <mergeCell ref="A62:E62"/>
    <mergeCell ref="H62:P62"/>
    <mergeCell ref="Q62:R62"/>
    <mergeCell ref="S62:T62"/>
    <mergeCell ref="U62:W62"/>
    <mergeCell ref="X62:AD62"/>
    <mergeCell ref="AE62:AG62"/>
    <mergeCell ref="AI62:AM62"/>
    <mergeCell ref="A61:E61"/>
    <mergeCell ref="H61:P61"/>
    <mergeCell ref="Q61:R61"/>
    <mergeCell ref="S61:T61"/>
    <mergeCell ref="U61:W61"/>
    <mergeCell ref="X61:AD61"/>
    <mergeCell ref="AE67:AG67"/>
    <mergeCell ref="AI67:AM67"/>
    <mergeCell ref="A68:E68"/>
    <mergeCell ref="H68:P68"/>
    <mergeCell ref="Q68:R68"/>
    <mergeCell ref="S68:T68"/>
    <mergeCell ref="U68:W68"/>
    <mergeCell ref="X68:AD68"/>
    <mergeCell ref="AE68:AG68"/>
    <mergeCell ref="AI68:AM68"/>
    <mergeCell ref="A67:E67"/>
    <mergeCell ref="H67:P67"/>
    <mergeCell ref="Q67:R67"/>
    <mergeCell ref="S67:T67"/>
    <mergeCell ref="U67:W67"/>
    <mergeCell ref="X67:AD67"/>
    <mergeCell ref="AE65:AG65"/>
    <mergeCell ref="AI65:AM65"/>
    <mergeCell ref="A66:E66"/>
    <mergeCell ref="H66:P66"/>
    <mergeCell ref="Q66:R66"/>
    <mergeCell ref="S66:T66"/>
    <mergeCell ref="U66:W66"/>
    <mergeCell ref="X66:AD66"/>
    <mergeCell ref="AE66:AG66"/>
    <mergeCell ref="AI66:AM66"/>
    <mergeCell ref="A65:E65"/>
    <mergeCell ref="H65:P65"/>
    <mergeCell ref="Q65:R65"/>
    <mergeCell ref="S65:T65"/>
    <mergeCell ref="U65:W65"/>
    <mergeCell ref="X65:AD65"/>
    <mergeCell ref="AE71:AG71"/>
    <mergeCell ref="AI71:AM71"/>
    <mergeCell ref="A72:E72"/>
    <mergeCell ref="H72:P72"/>
    <mergeCell ref="Q72:R72"/>
    <mergeCell ref="S72:T72"/>
    <mergeCell ref="U72:W72"/>
    <mergeCell ref="X72:AD72"/>
    <mergeCell ref="AE72:AG72"/>
    <mergeCell ref="AI72:AM72"/>
    <mergeCell ref="A71:E71"/>
    <mergeCell ref="H71:P71"/>
    <mergeCell ref="Q71:R71"/>
    <mergeCell ref="S71:T71"/>
    <mergeCell ref="U71:W71"/>
    <mergeCell ref="X71:AD71"/>
    <mergeCell ref="AE69:AG69"/>
    <mergeCell ref="AI69:AM69"/>
    <mergeCell ref="A70:E70"/>
    <mergeCell ref="H70:P70"/>
    <mergeCell ref="Q70:R70"/>
    <mergeCell ref="S70:T70"/>
    <mergeCell ref="U70:W70"/>
    <mergeCell ref="X70:AD70"/>
    <mergeCell ref="AE70:AG70"/>
    <mergeCell ref="AI70:AM70"/>
    <mergeCell ref="A69:E69"/>
    <mergeCell ref="H69:P69"/>
    <mergeCell ref="Q69:R69"/>
    <mergeCell ref="S69:T69"/>
    <mergeCell ref="U69:W69"/>
    <mergeCell ref="X69:AD69"/>
    <mergeCell ref="A75:E75"/>
    <mergeCell ref="H75:W75"/>
    <mergeCell ref="X75:AD75"/>
    <mergeCell ref="AE75:AG75"/>
    <mergeCell ref="AI75:AM75"/>
    <mergeCell ref="Y77:AC77"/>
    <mergeCell ref="AD77:AH77"/>
    <mergeCell ref="AI77:AM77"/>
    <mergeCell ref="AE73:AG73"/>
    <mergeCell ref="AI73:AM73"/>
    <mergeCell ref="A74:E74"/>
    <mergeCell ref="H74:P74"/>
    <mergeCell ref="Q74:R74"/>
    <mergeCell ref="S74:T74"/>
    <mergeCell ref="U74:W74"/>
    <mergeCell ref="X74:AD74"/>
    <mergeCell ref="AE74:AG74"/>
    <mergeCell ref="AI74:AM74"/>
    <mergeCell ref="A73:E73"/>
    <mergeCell ref="H73:P73"/>
    <mergeCell ref="Q73:R73"/>
    <mergeCell ref="S73:T73"/>
    <mergeCell ref="U73:W73"/>
    <mergeCell ref="X73:AD73"/>
    <mergeCell ref="A91:AM92"/>
    <mergeCell ref="A94:B95"/>
    <mergeCell ref="C94:C95"/>
    <mergeCell ref="D94:E95"/>
    <mergeCell ref="F94:F95"/>
    <mergeCell ref="G94:H95"/>
    <mergeCell ref="I94:I95"/>
    <mergeCell ref="N94:P95"/>
    <mergeCell ref="Q94:Q95"/>
    <mergeCell ref="R94:R95"/>
    <mergeCell ref="Y78:AC81"/>
    <mergeCell ref="AD78:AH81"/>
    <mergeCell ref="AI78:AM81"/>
    <mergeCell ref="B85:J85"/>
    <mergeCell ref="L85:Z85"/>
    <mergeCell ref="B86:J89"/>
    <mergeCell ref="L86:Z89"/>
    <mergeCell ref="AD87:AM87"/>
    <mergeCell ref="AD88:AM89"/>
    <mergeCell ref="Z95:AM95"/>
    <mergeCell ref="W97:X97"/>
    <mergeCell ref="Z97:AM97"/>
    <mergeCell ref="L98:N98"/>
    <mergeCell ref="O98:U98"/>
    <mergeCell ref="W98:X98"/>
    <mergeCell ref="Z98:AK98"/>
    <mergeCell ref="B97:G98"/>
    <mergeCell ref="K97:K100"/>
    <mergeCell ref="L97:N97"/>
    <mergeCell ref="O97:P97"/>
    <mergeCell ref="Q97:S97"/>
    <mergeCell ref="T97:U97"/>
    <mergeCell ref="L99:N99"/>
    <mergeCell ref="O99:U99"/>
    <mergeCell ref="W94:AA94"/>
    <mergeCell ref="AB94:AM94"/>
    <mergeCell ref="W95:Y95"/>
    <mergeCell ref="W96:X96"/>
    <mergeCell ref="Z96:AB96"/>
    <mergeCell ref="AE104:AG104"/>
    <mergeCell ref="AI104:AM104"/>
    <mergeCell ref="A105:E105"/>
    <mergeCell ref="H105:P105"/>
    <mergeCell ref="Q105:R105"/>
    <mergeCell ref="S105:T105"/>
    <mergeCell ref="U105:W105"/>
    <mergeCell ref="X105:AD105"/>
    <mergeCell ref="AE105:AG105"/>
    <mergeCell ref="AI105:AM105"/>
    <mergeCell ref="A104:E104"/>
    <mergeCell ref="H104:P104"/>
    <mergeCell ref="Q104:R104"/>
    <mergeCell ref="S104:T104"/>
    <mergeCell ref="U104:W104"/>
    <mergeCell ref="X104:AD104"/>
    <mergeCell ref="W99:X99"/>
    <mergeCell ref="Z99:AM99"/>
    <mergeCell ref="L100:N100"/>
    <mergeCell ref="O100:U100"/>
    <mergeCell ref="W100:X100"/>
    <mergeCell ref="Z100:AM100"/>
    <mergeCell ref="AE108:AG108"/>
    <mergeCell ref="AI108:AM108"/>
    <mergeCell ref="A109:E109"/>
    <mergeCell ref="H109:P109"/>
    <mergeCell ref="Q109:R109"/>
    <mergeCell ref="S109:T109"/>
    <mergeCell ref="U109:W109"/>
    <mergeCell ref="X109:AD109"/>
    <mergeCell ref="AE109:AG109"/>
    <mergeCell ref="AI109:AM109"/>
    <mergeCell ref="A108:E108"/>
    <mergeCell ref="H108:P108"/>
    <mergeCell ref="Q108:R108"/>
    <mergeCell ref="S108:T108"/>
    <mergeCell ref="U108:W108"/>
    <mergeCell ref="X108:AD108"/>
    <mergeCell ref="AE106:AG106"/>
    <mergeCell ref="AI106:AM106"/>
    <mergeCell ref="A107:E107"/>
    <mergeCell ref="H107:P107"/>
    <mergeCell ref="Q107:R107"/>
    <mergeCell ref="S107:T107"/>
    <mergeCell ref="U107:W107"/>
    <mergeCell ref="X107:AD107"/>
    <mergeCell ref="AE107:AG107"/>
    <mergeCell ref="AI107:AM107"/>
    <mergeCell ref="A106:E106"/>
    <mergeCell ref="H106:P106"/>
    <mergeCell ref="Q106:R106"/>
    <mergeCell ref="S106:T106"/>
    <mergeCell ref="U106:W106"/>
    <mergeCell ref="X106:AD106"/>
    <mergeCell ref="AE112:AG112"/>
    <mergeCell ref="AI112:AM112"/>
    <mergeCell ref="A113:E113"/>
    <mergeCell ref="H113:P113"/>
    <mergeCell ref="Q113:R113"/>
    <mergeCell ref="S113:T113"/>
    <mergeCell ref="U113:W113"/>
    <mergeCell ref="X113:AD113"/>
    <mergeCell ref="AE113:AG113"/>
    <mergeCell ref="AI113:AM113"/>
    <mergeCell ref="A112:E112"/>
    <mergeCell ref="H112:P112"/>
    <mergeCell ref="Q112:R112"/>
    <mergeCell ref="S112:T112"/>
    <mergeCell ref="U112:W112"/>
    <mergeCell ref="X112:AD112"/>
    <mergeCell ref="AE110:AG110"/>
    <mergeCell ref="AI110:AM110"/>
    <mergeCell ref="A111:E111"/>
    <mergeCell ref="H111:P111"/>
    <mergeCell ref="Q111:R111"/>
    <mergeCell ref="S111:T111"/>
    <mergeCell ref="U111:W111"/>
    <mergeCell ref="X111:AD111"/>
    <mergeCell ref="AE111:AG111"/>
    <mergeCell ref="AI111:AM111"/>
    <mergeCell ref="A110:E110"/>
    <mergeCell ref="H110:P110"/>
    <mergeCell ref="Q110:R110"/>
    <mergeCell ref="S110:T110"/>
    <mergeCell ref="U110:W110"/>
    <mergeCell ref="X110:AD110"/>
    <mergeCell ref="AE116:AG116"/>
    <mergeCell ref="AI116:AM116"/>
    <mergeCell ref="A117:E117"/>
    <mergeCell ref="H117:P117"/>
    <mergeCell ref="Q117:R117"/>
    <mergeCell ref="S117:T117"/>
    <mergeCell ref="U117:W117"/>
    <mergeCell ref="X117:AD117"/>
    <mergeCell ref="AE117:AG117"/>
    <mergeCell ref="AI117:AM117"/>
    <mergeCell ref="A116:E116"/>
    <mergeCell ref="H116:P116"/>
    <mergeCell ref="Q116:R116"/>
    <mergeCell ref="S116:T116"/>
    <mergeCell ref="U116:W116"/>
    <mergeCell ref="X116:AD116"/>
    <mergeCell ref="AE114:AG114"/>
    <mergeCell ref="AI114:AM114"/>
    <mergeCell ref="A115:E115"/>
    <mergeCell ref="H115:P115"/>
    <mergeCell ref="Q115:R115"/>
    <mergeCell ref="S115:T115"/>
    <mergeCell ref="U115:W115"/>
    <mergeCell ref="X115:AD115"/>
    <mergeCell ref="AE115:AG115"/>
    <mergeCell ref="AI115:AM115"/>
    <mergeCell ref="A114:E114"/>
    <mergeCell ref="H114:P114"/>
    <mergeCell ref="Q114:R114"/>
    <mergeCell ref="S114:T114"/>
    <mergeCell ref="U114:W114"/>
    <mergeCell ref="X114:AD114"/>
    <mergeCell ref="A120:E120"/>
    <mergeCell ref="H120:W120"/>
    <mergeCell ref="X120:AD120"/>
    <mergeCell ref="AE120:AG120"/>
    <mergeCell ref="AI120:AM120"/>
    <mergeCell ref="Y122:AC122"/>
    <mergeCell ref="AD122:AH122"/>
    <mergeCell ref="AI122:AM122"/>
    <mergeCell ref="AE118:AG118"/>
    <mergeCell ref="AI118:AM118"/>
    <mergeCell ref="A119:E119"/>
    <mergeCell ref="H119:P119"/>
    <mergeCell ref="Q119:R119"/>
    <mergeCell ref="S119:T119"/>
    <mergeCell ref="U119:W119"/>
    <mergeCell ref="X119:AD119"/>
    <mergeCell ref="AE119:AG119"/>
    <mergeCell ref="AI119:AM119"/>
    <mergeCell ref="A118:E118"/>
    <mergeCell ref="H118:P118"/>
    <mergeCell ref="Q118:R118"/>
    <mergeCell ref="S118:T118"/>
    <mergeCell ref="U118:W118"/>
    <mergeCell ref="X118:AD118"/>
    <mergeCell ref="A136:AM137"/>
    <mergeCell ref="A139:B140"/>
    <mergeCell ref="C139:C140"/>
    <mergeCell ref="D139:E140"/>
    <mergeCell ref="F139:F140"/>
    <mergeCell ref="G139:H140"/>
    <mergeCell ref="I139:I140"/>
    <mergeCell ref="N139:P140"/>
    <mergeCell ref="Q139:Q140"/>
    <mergeCell ref="R139:R140"/>
    <mergeCell ref="Y123:AC126"/>
    <mergeCell ref="AD123:AH126"/>
    <mergeCell ref="AI123:AM126"/>
    <mergeCell ref="B130:J130"/>
    <mergeCell ref="L130:Z130"/>
    <mergeCell ref="B131:J134"/>
    <mergeCell ref="L131:Z134"/>
    <mergeCell ref="AD132:AM132"/>
    <mergeCell ref="AD133:AM134"/>
    <mergeCell ref="Z140:AM140"/>
    <mergeCell ref="W142:X142"/>
    <mergeCell ref="Z142:AM142"/>
    <mergeCell ref="L143:N143"/>
    <mergeCell ref="O143:U143"/>
    <mergeCell ref="W143:X143"/>
    <mergeCell ref="Z143:AK143"/>
    <mergeCell ref="B142:G143"/>
    <mergeCell ref="K142:K145"/>
    <mergeCell ref="L142:N142"/>
    <mergeCell ref="O142:P142"/>
    <mergeCell ref="Q142:S142"/>
    <mergeCell ref="T142:U142"/>
    <mergeCell ref="L144:N144"/>
    <mergeCell ref="O144:U144"/>
    <mergeCell ref="W139:AA139"/>
    <mergeCell ref="AB139:AM139"/>
    <mergeCell ref="W140:Y140"/>
    <mergeCell ref="W141:X141"/>
    <mergeCell ref="Z141:AB141"/>
    <mergeCell ref="AE149:AG149"/>
    <mergeCell ref="AI149:AM149"/>
    <mergeCell ref="A150:E150"/>
    <mergeCell ref="H150:P150"/>
    <mergeCell ref="Q150:R150"/>
    <mergeCell ref="S150:T150"/>
    <mergeCell ref="U150:W150"/>
    <mergeCell ref="X150:AD150"/>
    <mergeCell ref="AE150:AG150"/>
    <mergeCell ref="AI150:AM150"/>
    <mergeCell ref="A149:E149"/>
    <mergeCell ref="H149:P149"/>
    <mergeCell ref="Q149:R149"/>
    <mergeCell ref="S149:T149"/>
    <mergeCell ref="U149:W149"/>
    <mergeCell ref="X149:AD149"/>
    <mergeCell ref="W144:X144"/>
    <mergeCell ref="Z144:AM144"/>
    <mergeCell ref="L145:N145"/>
    <mergeCell ref="O145:U145"/>
    <mergeCell ref="W145:X145"/>
    <mergeCell ref="Z145:AM145"/>
    <mergeCell ref="AE153:AG153"/>
    <mergeCell ref="AI153:AM153"/>
    <mergeCell ref="A154:E154"/>
    <mergeCell ref="H154:P154"/>
    <mergeCell ref="Q154:R154"/>
    <mergeCell ref="S154:T154"/>
    <mergeCell ref="U154:W154"/>
    <mergeCell ref="X154:AD154"/>
    <mergeCell ref="AE154:AG154"/>
    <mergeCell ref="AI154:AM154"/>
    <mergeCell ref="A153:E153"/>
    <mergeCell ref="H153:P153"/>
    <mergeCell ref="Q153:R153"/>
    <mergeCell ref="S153:T153"/>
    <mergeCell ref="U153:W153"/>
    <mergeCell ref="X153:AD153"/>
    <mergeCell ref="AE151:AG151"/>
    <mergeCell ref="AI151:AM151"/>
    <mergeCell ref="A152:E152"/>
    <mergeCell ref="H152:P152"/>
    <mergeCell ref="Q152:R152"/>
    <mergeCell ref="S152:T152"/>
    <mergeCell ref="U152:W152"/>
    <mergeCell ref="X152:AD152"/>
    <mergeCell ref="AE152:AG152"/>
    <mergeCell ref="AI152:AM152"/>
    <mergeCell ref="A151:E151"/>
    <mergeCell ref="H151:P151"/>
    <mergeCell ref="Q151:R151"/>
    <mergeCell ref="S151:T151"/>
    <mergeCell ref="U151:W151"/>
    <mergeCell ref="X151:AD151"/>
    <mergeCell ref="AE157:AG157"/>
    <mergeCell ref="AI157:AM157"/>
    <mergeCell ref="A158:E158"/>
    <mergeCell ref="H158:P158"/>
    <mergeCell ref="Q158:R158"/>
    <mergeCell ref="S158:T158"/>
    <mergeCell ref="U158:W158"/>
    <mergeCell ref="X158:AD158"/>
    <mergeCell ref="AE158:AG158"/>
    <mergeCell ref="AI158:AM158"/>
    <mergeCell ref="A157:E157"/>
    <mergeCell ref="H157:P157"/>
    <mergeCell ref="Q157:R157"/>
    <mergeCell ref="S157:T157"/>
    <mergeCell ref="U157:W157"/>
    <mergeCell ref="X157:AD157"/>
    <mergeCell ref="AE155:AG155"/>
    <mergeCell ref="AI155:AM155"/>
    <mergeCell ref="A156:E156"/>
    <mergeCell ref="H156:P156"/>
    <mergeCell ref="Q156:R156"/>
    <mergeCell ref="S156:T156"/>
    <mergeCell ref="U156:W156"/>
    <mergeCell ref="X156:AD156"/>
    <mergeCell ref="AE156:AG156"/>
    <mergeCell ref="AI156:AM156"/>
    <mergeCell ref="A155:E155"/>
    <mergeCell ref="H155:P155"/>
    <mergeCell ref="Q155:R155"/>
    <mergeCell ref="S155:T155"/>
    <mergeCell ref="U155:W155"/>
    <mergeCell ref="X155:AD155"/>
    <mergeCell ref="AE161:AG161"/>
    <mergeCell ref="AI161:AM161"/>
    <mergeCell ref="A162:E162"/>
    <mergeCell ref="H162:P162"/>
    <mergeCell ref="Q162:R162"/>
    <mergeCell ref="S162:T162"/>
    <mergeCell ref="U162:W162"/>
    <mergeCell ref="X162:AD162"/>
    <mergeCell ref="AE162:AG162"/>
    <mergeCell ref="AI162:AM162"/>
    <mergeCell ref="A161:E161"/>
    <mergeCell ref="H161:P161"/>
    <mergeCell ref="Q161:R161"/>
    <mergeCell ref="S161:T161"/>
    <mergeCell ref="U161:W161"/>
    <mergeCell ref="X161:AD161"/>
    <mergeCell ref="AE159:AG159"/>
    <mergeCell ref="AI159:AM159"/>
    <mergeCell ref="A160:E160"/>
    <mergeCell ref="H160:P160"/>
    <mergeCell ref="Q160:R160"/>
    <mergeCell ref="S160:T160"/>
    <mergeCell ref="U160:W160"/>
    <mergeCell ref="X160:AD160"/>
    <mergeCell ref="AE160:AG160"/>
    <mergeCell ref="AI160:AM160"/>
    <mergeCell ref="A159:E159"/>
    <mergeCell ref="H159:P159"/>
    <mergeCell ref="Q159:R159"/>
    <mergeCell ref="S159:T159"/>
    <mergeCell ref="U159:W159"/>
    <mergeCell ref="X159:AD159"/>
    <mergeCell ref="A165:E165"/>
    <mergeCell ref="H165:W165"/>
    <mergeCell ref="X165:AD165"/>
    <mergeCell ref="AE165:AG165"/>
    <mergeCell ref="AI165:AM165"/>
    <mergeCell ref="Y167:AC167"/>
    <mergeCell ref="AD167:AH167"/>
    <mergeCell ref="AI167:AM167"/>
    <mergeCell ref="AE163:AG163"/>
    <mergeCell ref="AI163:AM163"/>
    <mergeCell ref="A164:E164"/>
    <mergeCell ref="H164:P164"/>
    <mergeCell ref="Q164:R164"/>
    <mergeCell ref="S164:T164"/>
    <mergeCell ref="U164:W164"/>
    <mergeCell ref="X164:AD164"/>
    <mergeCell ref="AE164:AG164"/>
    <mergeCell ref="AI164:AM164"/>
    <mergeCell ref="A163:E163"/>
    <mergeCell ref="H163:P163"/>
    <mergeCell ref="Q163:R163"/>
    <mergeCell ref="S163:T163"/>
    <mergeCell ref="U163:W163"/>
    <mergeCell ref="X163:AD163"/>
    <mergeCell ref="A181:AM182"/>
    <mergeCell ref="A184:B185"/>
    <mergeCell ref="C184:C185"/>
    <mergeCell ref="D184:E185"/>
    <mergeCell ref="F184:F185"/>
    <mergeCell ref="G184:H185"/>
    <mergeCell ref="I184:I185"/>
    <mergeCell ref="N184:P185"/>
    <mergeCell ref="Q184:Q185"/>
    <mergeCell ref="R184:R185"/>
    <mergeCell ref="Y168:AC171"/>
    <mergeCell ref="AD168:AH171"/>
    <mergeCell ref="AI168:AM171"/>
    <mergeCell ref="B175:J175"/>
    <mergeCell ref="L175:Z175"/>
    <mergeCell ref="B176:J179"/>
    <mergeCell ref="L176:Z179"/>
    <mergeCell ref="AD177:AM177"/>
    <mergeCell ref="AD178:AM179"/>
    <mergeCell ref="Z185:AM185"/>
    <mergeCell ref="W187:X187"/>
    <mergeCell ref="Z187:AM187"/>
    <mergeCell ref="L188:N188"/>
    <mergeCell ref="O188:U188"/>
    <mergeCell ref="W188:X188"/>
    <mergeCell ref="Z188:AK188"/>
    <mergeCell ref="B187:G188"/>
    <mergeCell ref="K187:K190"/>
    <mergeCell ref="L187:N187"/>
    <mergeCell ref="O187:P187"/>
    <mergeCell ref="Q187:S187"/>
    <mergeCell ref="T187:U187"/>
    <mergeCell ref="L189:N189"/>
    <mergeCell ref="O189:U189"/>
    <mergeCell ref="W184:AA184"/>
    <mergeCell ref="AB184:AM184"/>
    <mergeCell ref="W185:Y185"/>
    <mergeCell ref="W186:X186"/>
    <mergeCell ref="Z186:AB186"/>
    <mergeCell ref="AE194:AG194"/>
    <mergeCell ref="AI194:AM194"/>
    <mergeCell ref="A195:E195"/>
    <mergeCell ref="H195:P195"/>
    <mergeCell ref="Q195:R195"/>
    <mergeCell ref="S195:T195"/>
    <mergeCell ref="U195:W195"/>
    <mergeCell ref="X195:AD195"/>
    <mergeCell ref="AE195:AG195"/>
    <mergeCell ref="AI195:AM195"/>
    <mergeCell ref="A194:E194"/>
    <mergeCell ref="H194:P194"/>
    <mergeCell ref="Q194:R194"/>
    <mergeCell ref="S194:T194"/>
    <mergeCell ref="U194:W194"/>
    <mergeCell ref="X194:AD194"/>
    <mergeCell ref="W189:X189"/>
    <mergeCell ref="Z189:AM189"/>
    <mergeCell ref="L190:N190"/>
    <mergeCell ref="O190:U190"/>
    <mergeCell ref="W190:X190"/>
    <mergeCell ref="Z190:AM190"/>
    <mergeCell ref="AE198:AG198"/>
    <mergeCell ref="AI198:AM198"/>
    <mergeCell ref="A199:E199"/>
    <mergeCell ref="H199:P199"/>
    <mergeCell ref="Q199:R199"/>
    <mergeCell ref="S199:T199"/>
    <mergeCell ref="U199:W199"/>
    <mergeCell ref="X199:AD199"/>
    <mergeCell ref="AE199:AG199"/>
    <mergeCell ref="AI199:AM199"/>
    <mergeCell ref="A198:E198"/>
    <mergeCell ref="H198:P198"/>
    <mergeCell ref="Q198:R198"/>
    <mergeCell ref="S198:T198"/>
    <mergeCell ref="U198:W198"/>
    <mergeCell ref="X198:AD198"/>
    <mergeCell ref="AE196:AG196"/>
    <mergeCell ref="AI196:AM196"/>
    <mergeCell ref="A197:E197"/>
    <mergeCell ref="H197:P197"/>
    <mergeCell ref="Q197:R197"/>
    <mergeCell ref="S197:T197"/>
    <mergeCell ref="U197:W197"/>
    <mergeCell ref="X197:AD197"/>
    <mergeCell ref="AE197:AG197"/>
    <mergeCell ref="AI197:AM197"/>
    <mergeCell ref="A196:E196"/>
    <mergeCell ref="H196:P196"/>
    <mergeCell ref="Q196:R196"/>
    <mergeCell ref="S196:T196"/>
    <mergeCell ref="U196:W196"/>
    <mergeCell ref="X196:AD196"/>
    <mergeCell ref="AE202:AG202"/>
    <mergeCell ref="AI202:AM202"/>
    <mergeCell ref="A203:E203"/>
    <mergeCell ref="H203:P203"/>
    <mergeCell ref="Q203:R203"/>
    <mergeCell ref="S203:T203"/>
    <mergeCell ref="U203:W203"/>
    <mergeCell ref="X203:AD203"/>
    <mergeCell ref="AE203:AG203"/>
    <mergeCell ref="AI203:AM203"/>
    <mergeCell ref="A202:E202"/>
    <mergeCell ref="H202:P202"/>
    <mergeCell ref="Q202:R202"/>
    <mergeCell ref="S202:T202"/>
    <mergeCell ref="U202:W202"/>
    <mergeCell ref="X202:AD202"/>
    <mergeCell ref="AE200:AG200"/>
    <mergeCell ref="AI200:AM200"/>
    <mergeCell ref="A201:E201"/>
    <mergeCell ref="H201:P201"/>
    <mergeCell ref="Q201:R201"/>
    <mergeCell ref="S201:T201"/>
    <mergeCell ref="U201:W201"/>
    <mergeCell ref="X201:AD201"/>
    <mergeCell ref="AE201:AG201"/>
    <mergeCell ref="AI201:AM201"/>
    <mergeCell ref="A200:E200"/>
    <mergeCell ref="H200:P200"/>
    <mergeCell ref="Q200:R200"/>
    <mergeCell ref="S200:T200"/>
    <mergeCell ref="U200:W200"/>
    <mergeCell ref="X200:AD200"/>
    <mergeCell ref="AE206:AG206"/>
    <mergeCell ref="AI206:AM206"/>
    <mergeCell ref="A207:E207"/>
    <mergeCell ref="H207:P207"/>
    <mergeCell ref="Q207:R207"/>
    <mergeCell ref="S207:T207"/>
    <mergeCell ref="U207:W207"/>
    <mergeCell ref="X207:AD207"/>
    <mergeCell ref="AE207:AG207"/>
    <mergeCell ref="AI207:AM207"/>
    <mergeCell ref="A206:E206"/>
    <mergeCell ref="H206:P206"/>
    <mergeCell ref="Q206:R206"/>
    <mergeCell ref="S206:T206"/>
    <mergeCell ref="U206:W206"/>
    <mergeCell ref="X206:AD206"/>
    <mergeCell ref="AE204:AG204"/>
    <mergeCell ref="AI204:AM204"/>
    <mergeCell ref="A205:E205"/>
    <mergeCell ref="H205:P205"/>
    <mergeCell ref="Q205:R205"/>
    <mergeCell ref="S205:T205"/>
    <mergeCell ref="U205:W205"/>
    <mergeCell ref="X205:AD205"/>
    <mergeCell ref="AE205:AG205"/>
    <mergeCell ref="AI205:AM205"/>
    <mergeCell ref="A204:E204"/>
    <mergeCell ref="H204:P204"/>
    <mergeCell ref="Q204:R204"/>
    <mergeCell ref="S204:T204"/>
    <mergeCell ref="U204:W204"/>
    <mergeCell ref="X204:AD204"/>
    <mergeCell ref="A210:E210"/>
    <mergeCell ref="H210:W210"/>
    <mergeCell ref="X210:AD210"/>
    <mergeCell ref="AE210:AG210"/>
    <mergeCell ref="AI210:AM210"/>
    <mergeCell ref="Y212:AC212"/>
    <mergeCell ref="AD212:AH212"/>
    <mergeCell ref="AI212:AM212"/>
    <mergeCell ref="AE208:AG208"/>
    <mergeCell ref="AI208:AM208"/>
    <mergeCell ref="A209:E209"/>
    <mergeCell ref="H209:P209"/>
    <mergeCell ref="Q209:R209"/>
    <mergeCell ref="S209:T209"/>
    <mergeCell ref="U209:W209"/>
    <mergeCell ref="X209:AD209"/>
    <mergeCell ref="AE209:AG209"/>
    <mergeCell ref="AI209:AM209"/>
    <mergeCell ref="A208:E208"/>
    <mergeCell ref="H208:P208"/>
    <mergeCell ref="Q208:R208"/>
    <mergeCell ref="S208:T208"/>
    <mergeCell ref="U208:W208"/>
    <mergeCell ref="X208:AD208"/>
    <mergeCell ref="A226:AM227"/>
    <mergeCell ref="A229:B230"/>
    <mergeCell ref="C229:C230"/>
    <mergeCell ref="D229:E230"/>
    <mergeCell ref="F229:F230"/>
    <mergeCell ref="G229:H230"/>
    <mergeCell ref="I229:I230"/>
    <mergeCell ref="N229:P230"/>
    <mergeCell ref="Q229:Q230"/>
    <mergeCell ref="R229:R230"/>
    <mergeCell ref="Y213:AC216"/>
    <mergeCell ref="AD213:AH216"/>
    <mergeCell ref="AI213:AM216"/>
    <mergeCell ref="B220:J220"/>
    <mergeCell ref="L220:Z220"/>
    <mergeCell ref="B221:J224"/>
    <mergeCell ref="L221:Z224"/>
    <mergeCell ref="AD222:AM222"/>
    <mergeCell ref="AD223:AM224"/>
    <mergeCell ref="Z230:AM230"/>
    <mergeCell ref="W232:X232"/>
    <mergeCell ref="Z232:AM232"/>
    <mergeCell ref="L233:N233"/>
    <mergeCell ref="O233:U233"/>
    <mergeCell ref="W233:X233"/>
    <mergeCell ref="Z233:AK233"/>
    <mergeCell ref="B232:G233"/>
    <mergeCell ref="K232:K235"/>
    <mergeCell ref="L232:N232"/>
    <mergeCell ref="O232:P232"/>
    <mergeCell ref="Q232:S232"/>
    <mergeCell ref="T232:U232"/>
    <mergeCell ref="L234:N234"/>
    <mergeCell ref="O234:U234"/>
    <mergeCell ref="W229:AA229"/>
    <mergeCell ref="AB229:AM229"/>
    <mergeCell ref="W230:Y230"/>
    <mergeCell ref="W231:X231"/>
    <mergeCell ref="Z231:AB231"/>
    <mergeCell ref="AE239:AG239"/>
    <mergeCell ref="AI239:AM239"/>
    <mergeCell ref="A240:E240"/>
    <mergeCell ref="H240:P240"/>
    <mergeCell ref="Q240:R240"/>
    <mergeCell ref="S240:T240"/>
    <mergeCell ref="U240:W240"/>
    <mergeCell ref="X240:AD240"/>
    <mergeCell ref="AE240:AG240"/>
    <mergeCell ref="AI240:AM240"/>
    <mergeCell ref="A239:E239"/>
    <mergeCell ref="H239:P239"/>
    <mergeCell ref="Q239:R239"/>
    <mergeCell ref="S239:T239"/>
    <mergeCell ref="U239:W239"/>
    <mergeCell ref="X239:AD239"/>
    <mergeCell ref="W234:X234"/>
    <mergeCell ref="Z234:AM234"/>
    <mergeCell ref="L235:N235"/>
    <mergeCell ref="O235:U235"/>
    <mergeCell ref="W235:X235"/>
    <mergeCell ref="Z235:AM235"/>
    <mergeCell ref="AE243:AG243"/>
    <mergeCell ref="AI243:AM243"/>
    <mergeCell ref="A244:E244"/>
    <mergeCell ref="H244:P244"/>
    <mergeCell ref="Q244:R244"/>
    <mergeCell ref="S244:T244"/>
    <mergeCell ref="U244:W244"/>
    <mergeCell ref="X244:AD244"/>
    <mergeCell ref="AE244:AG244"/>
    <mergeCell ref="AI244:AM244"/>
    <mergeCell ref="A243:E243"/>
    <mergeCell ref="H243:P243"/>
    <mergeCell ref="Q243:R243"/>
    <mergeCell ref="S243:T243"/>
    <mergeCell ref="U243:W243"/>
    <mergeCell ref="X243:AD243"/>
    <mergeCell ref="AE241:AG241"/>
    <mergeCell ref="AI241:AM241"/>
    <mergeCell ref="A242:E242"/>
    <mergeCell ref="H242:P242"/>
    <mergeCell ref="Q242:R242"/>
    <mergeCell ref="S242:T242"/>
    <mergeCell ref="U242:W242"/>
    <mergeCell ref="X242:AD242"/>
    <mergeCell ref="AE242:AG242"/>
    <mergeCell ref="AI242:AM242"/>
    <mergeCell ref="A241:E241"/>
    <mergeCell ref="H241:P241"/>
    <mergeCell ref="Q241:R241"/>
    <mergeCell ref="S241:T241"/>
    <mergeCell ref="U241:W241"/>
    <mergeCell ref="X241:AD241"/>
    <mergeCell ref="AE247:AG247"/>
    <mergeCell ref="AI247:AM247"/>
    <mergeCell ref="A248:E248"/>
    <mergeCell ref="H248:P248"/>
    <mergeCell ref="Q248:R248"/>
    <mergeCell ref="S248:T248"/>
    <mergeCell ref="U248:W248"/>
    <mergeCell ref="X248:AD248"/>
    <mergeCell ref="AE248:AG248"/>
    <mergeCell ref="AI248:AM248"/>
    <mergeCell ref="A247:E247"/>
    <mergeCell ref="H247:P247"/>
    <mergeCell ref="Q247:R247"/>
    <mergeCell ref="S247:T247"/>
    <mergeCell ref="U247:W247"/>
    <mergeCell ref="X247:AD247"/>
    <mergeCell ref="AE245:AG245"/>
    <mergeCell ref="AI245:AM245"/>
    <mergeCell ref="A246:E246"/>
    <mergeCell ref="H246:P246"/>
    <mergeCell ref="Q246:R246"/>
    <mergeCell ref="S246:T246"/>
    <mergeCell ref="U246:W246"/>
    <mergeCell ref="X246:AD246"/>
    <mergeCell ref="AE246:AG246"/>
    <mergeCell ref="AI246:AM246"/>
    <mergeCell ref="A245:E245"/>
    <mergeCell ref="H245:P245"/>
    <mergeCell ref="Q245:R245"/>
    <mergeCell ref="S245:T245"/>
    <mergeCell ref="U245:W245"/>
    <mergeCell ref="X245:AD245"/>
    <mergeCell ref="AE251:AG251"/>
    <mergeCell ref="AI251:AM251"/>
    <mergeCell ref="A252:E252"/>
    <mergeCell ref="H252:P252"/>
    <mergeCell ref="Q252:R252"/>
    <mergeCell ref="S252:T252"/>
    <mergeCell ref="U252:W252"/>
    <mergeCell ref="X252:AD252"/>
    <mergeCell ref="AE252:AG252"/>
    <mergeCell ref="AI252:AM252"/>
    <mergeCell ref="A251:E251"/>
    <mergeCell ref="H251:P251"/>
    <mergeCell ref="Q251:R251"/>
    <mergeCell ref="S251:T251"/>
    <mergeCell ref="U251:W251"/>
    <mergeCell ref="X251:AD251"/>
    <mergeCell ref="AE249:AG249"/>
    <mergeCell ref="AI249:AM249"/>
    <mergeCell ref="A250:E250"/>
    <mergeCell ref="H250:P250"/>
    <mergeCell ref="Q250:R250"/>
    <mergeCell ref="S250:T250"/>
    <mergeCell ref="U250:W250"/>
    <mergeCell ref="X250:AD250"/>
    <mergeCell ref="AE250:AG250"/>
    <mergeCell ref="AI250:AM250"/>
    <mergeCell ref="A249:E249"/>
    <mergeCell ref="H249:P249"/>
    <mergeCell ref="Q249:R249"/>
    <mergeCell ref="S249:T249"/>
    <mergeCell ref="U249:W249"/>
    <mergeCell ref="X249:AD249"/>
    <mergeCell ref="A255:E255"/>
    <mergeCell ref="H255:W255"/>
    <mergeCell ref="X255:AD255"/>
    <mergeCell ref="AE255:AG255"/>
    <mergeCell ref="AI255:AM255"/>
    <mergeCell ref="Y257:AC257"/>
    <mergeCell ref="AD257:AH257"/>
    <mergeCell ref="AI257:AM257"/>
    <mergeCell ref="AE253:AG253"/>
    <mergeCell ref="AI253:AM253"/>
    <mergeCell ref="A254:E254"/>
    <mergeCell ref="H254:P254"/>
    <mergeCell ref="Q254:R254"/>
    <mergeCell ref="S254:T254"/>
    <mergeCell ref="U254:W254"/>
    <mergeCell ref="X254:AD254"/>
    <mergeCell ref="AE254:AG254"/>
    <mergeCell ref="AI254:AM254"/>
    <mergeCell ref="A253:E253"/>
    <mergeCell ref="H253:P253"/>
    <mergeCell ref="Q253:R253"/>
    <mergeCell ref="S253:T253"/>
    <mergeCell ref="U253:W253"/>
    <mergeCell ref="X253:AD253"/>
    <mergeCell ref="A271:AM272"/>
    <mergeCell ref="A274:B275"/>
    <mergeCell ref="C274:C275"/>
    <mergeCell ref="D274:E275"/>
    <mergeCell ref="F274:F275"/>
    <mergeCell ref="G274:H275"/>
    <mergeCell ref="I274:I275"/>
    <mergeCell ref="N274:P275"/>
    <mergeCell ref="Q274:Q275"/>
    <mergeCell ref="R274:R275"/>
    <mergeCell ref="Y258:AC261"/>
    <mergeCell ref="AD258:AH261"/>
    <mergeCell ref="AI258:AM261"/>
    <mergeCell ref="B265:J265"/>
    <mergeCell ref="L265:Z265"/>
    <mergeCell ref="B266:J269"/>
    <mergeCell ref="L266:Z269"/>
    <mergeCell ref="AD267:AM267"/>
    <mergeCell ref="AD268:AM269"/>
    <mergeCell ref="Z275:AM275"/>
    <mergeCell ref="W277:X277"/>
    <mergeCell ref="Z277:AM277"/>
    <mergeCell ref="L278:N278"/>
    <mergeCell ref="O278:U278"/>
    <mergeCell ref="W278:X278"/>
    <mergeCell ref="Z278:AK278"/>
    <mergeCell ref="B277:G278"/>
    <mergeCell ref="K277:K280"/>
    <mergeCell ref="L277:N277"/>
    <mergeCell ref="O277:P277"/>
    <mergeCell ref="Q277:S277"/>
    <mergeCell ref="T277:U277"/>
    <mergeCell ref="L279:N279"/>
    <mergeCell ref="O279:U279"/>
    <mergeCell ref="W274:AA274"/>
    <mergeCell ref="AB274:AM274"/>
    <mergeCell ref="W275:Y275"/>
    <mergeCell ref="W276:X276"/>
    <mergeCell ref="Z276:AB276"/>
    <mergeCell ref="AE284:AG284"/>
    <mergeCell ref="AI284:AM284"/>
    <mergeCell ref="A285:E285"/>
    <mergeCell ref="H285:P285"/>
    <mergeCell ref="Q285:R285"/>
    <mergeCell ref="S285:T285"/>
    <mergeCell ref="U285:W285"/>
    <mergeCell ref="X285:AD285"/>
    <mergeCell ref="AE285:AG285"/>
    <mergeCell ref="AI285:AM285"/>
    <mergeCell ref="A284:E284"/>
    <mergeCell ref="H284:P284"/>
    <mergeCell ref="Q284:R284"/>
    <mergeCell ref="S284:T284"/>
    <mergeCell ref="U284:W284"/>
    <mergeCell ref="X284:AD284"/>
    <mergeCell ref="W279:X279"/>
    <mergeCell ref="Z279:AM279"/>
    <mergeCell ref="L280:N280"/>
    <mergeCell ref="O280:U280"/>
    <mergeCell ref="W280:X280"/>
    <mergeCell ref="Z280:AM280"/>
    <mergeCell ref="AE288:AG288"/>
    <mergeCell ref="AI288:AM288"/>
    <mergeCell ref="A289:E289"/>
    <mergeCell ref="H289:P289"/>
    <mergeCell ref="Q289:R289"/>
    <mergeCell ref="S289:T289"/>
    <mergeCell ref="U289:W289"/>
    <mergeCell ref="X289:AD289"/>
    <mergeCell ref="AE289:AG289"/>
    <mergeCell ref="AI289:AM289"/>
    <mergeCell ref="A288:E288"/>
    <mergeCell ref="H288:P288"/>
    <mergeCell ref="Q288:R288"/>
    <mergeCell ref="S288:T288"/>
    <mergeCell ref="U288:W288"/>
    <mergeCell ref="X288:AD288"/>
    <mergeCell ref="AE286:AG286"/>
    <mergeCell ref="AI286:AM286"/>
    <mergeCell ref="A287:E287"/>
    <mergeCell ref="H287:P287"/>
    <mergeCell ref="Q287:R287"/>
    <mergeCell ref="S287:T287"/>
    <mergeCell ref="U287:W287"/>
    <mergeCell ref="X287:AD287"/>
    <mergeCell ref="AE287:AG287"/>
    <mergeCell ref="AI287:AM287"/>
    <mergeCell ref="A286:E286"/>
    <mergeCell ref="H286:P286"/>
    <mergeCell ref="Q286:R286"/>
    <mergeCell ref="S286:T286"/>
    <mergeCell ref="U286:W286"/>
    <mergeCell ref="X286:AD286"/>
    <mergeCell ref="AE292:AG292"/>
    <mergeCell ref="AI292:AM292"/>
    <mergeCell ref="A293:E293"/>
    <mergeCell ref="H293:P293"/>
    <mergeCell ref="Q293:R293"/>
    <mergeCell ref="S293:T293"/>
    <mergeCell ref="U293:W293"/>
    <mergeCell ref="X293:AD293"/>
    <mergeCell ref="AE293:AG293"/>
    <mergeCell ref="AI293:AM293"/>
    <mergeCell ref="A292:E292"/>
    <mergeCell ref="H292:P292"/>
    <mergeCell ref="Q292:R292"/>
    <mergeCell ref="S292:T292"/>
    <mergeCell ref="U292:W292"/>
    <mergeCell ref="X292:AD292"/>
    <mergeCell ref="AE290:AG290"/>
    <mergeCell ref="AI290:AM290"/>
    <mergeCell ref="A291:E291"/>
    <mergeCell ref="H291:P291"/>
    <mergeCell ref="Q291:R291"/>
    <mergeCell ref="S291:T291"/>
    <mergeCell ref="U291:W291"/>
    <mergeCell ref="X291:AD291"/>
    <mergeCell ref="AE291:AG291"/>
    <mergeCell ref="AI291:AM291"/>
    <mergeCell ref="A290:E290"/>
    <mergeCell ref="H290:P290"/>
    <mergeCell ref="Q290:R290"/>
    <mergeCell ref="S290:T290"/>
    <mergeCell ref="U290:W290"/>
    <mergeCell ref="X290:AD290"/>
    <mergeCell ref="AE296:AG296"/>
    <mergeCell ref="AI296:AM296"/>
    <mergeCell ref="A297:E297"/>
    <mergeCell ref="H297:P297"/>
    <mergeCell ref="Q297:R297"/>
    <mergeCell ref="S297:T297"/>
    <mergeCell ref="U297:W297"/>
    <mergeCell ref="X297:AD297"/>
    <mergeCell ref="AE297:AG297"/>
    <mergeCell ref="AI297:AM297"/>
    <mergeCell ref="A296:E296"/>
    <mergeCell ref="H296:P296"/>
    <mergeCell ref="Q296:R296"/>
    <mergeCell ref="S296:T296"/>
    <mergeCell ref="U296:W296"/>
    <mergeCell ref="X296:AD296"/>
    <mergeCell ref="AE294:AG294"/>
    <mergeCell ref="AI294:AM294"/>
    <mergeCell ref="A295:E295"/>
    <mergeCell ref="H295:P295"/>
    <mergeCell ref="Q295:R295"/>
    <mergeCell ref="S295:T295"/>
    <mergeCell ref="U295:W295"/>
    <mergeCell ref="X295:AD295"/>
    <mergeCell ref="AE295:AG295"/>
    <mergeCell ref="AI295:AM295"/>
    <mergeCell ref="A294:E294"/>
    <mergeCell ref="H294:P294"/>
    <mergeCell ref="Q294:R294"/>
    <mergeCell ref="S294:T294"/>
    <mergeCell ref="U294:W294"/>
    <mergeCell ref="X294:AD294"/>
    <mergeCell ref="A300:E300"/>
    <mergeCell ref="H300:W300"/>
    <mergeCell ref="X300:AD300"/>
    <mergeCell ref="AE300:AG300"/>
    <mergeCell ref="AI300:AM300"/>
    <mergeCell ref="Y302:AC302"/>
    <mergeCell ref="AD302:AH302"/>
    <mergeCell ref="AI302:AM302"/>
    <mergeCell ref="AE298:AG298"/>
    <mergeCell ref="AI298:AM298"/>
    <mergeCell ref="A299:E299"/>
    <mergeCell ref="H299:P299"/>
    <mergeCell ref="Q299:R299"/>
    <mergeCell ref="S299:T299"/>
    <mergeCell ref="U299:W299"/>
    <mergeCell ref="X299:AD299"/>
    <mergeCell ref="AE299:AG299"/>
    <mergeCell ref="AI299:AM299"/>
    <mergeCell ref="A298:E298"/>
    <mergeCell ref="H298:P298"/>
    <mergeCell ref="Q298:R298"/>
    <mergeCell ref="S298:T298"/>
    <mergeCell ref="U298:W298"/>
    <mergeCell ref="X298:AD298"/>
    <mergeCell ref="A316:AM317"/>
    <mergeCell ref="A319:B320"/>
    <mergeCell ref="C319:C320"/>
    <mergeCell ref="D319:E320"/>
    <mergeCell ref="F319:F320"/>
    <mergeCell ref="G319:H320"/>
    <mergeCell ref="I319:I320"/>
    <mergeCell ref="N319:P320"/>
    <mergeCell ref="Q319:Q320"/>
    <mergeCell ref="R319:R320"/>
    <mergeCell ref="Y303:AC306"/>
    <mergeCell ref="AD303:AH306"/>
    <mergeCell ref="AI303:AM306"/>
    <mergeCell ref="B310:J310"/>
    <mergeCell ref="L310:Z310"/>
    <mergeCell ref="B311:J314"/>
    <mergeCell ref="L311:Z314"/>
    <mergeCell ref="AD312:AM312"/>
    <mergeCell ref="AD313:AM314"/>
    <mergeCell ref="Z320:AM320"/>
    <mergeCell ref="W322:X322"/>
    <mergeCell ref="Z322:AM322"/>
    <mergeCell ref="L323:N323"/>
    <mergeCell ref="O323:U323"/>
    <mergeCell ref="W323:X323"/>
    <mergeCell ref="Z323:AK323"/>
    <mergeCell ref="B322:G323"/>
    <mergeCell ref="K322:K325"/>
    <mergeCell ref="L322:N322"/>
    <mergeCell ref="O322:P322"/>
    <mergeCell ref="Q322:S322"/>
    <mergeCell ref="T322:U322"/>
    <mergeCell ref="L324:N324"/>
    <mergeCell ref="O324:U324"/>
    <mergeCell ref="W319:AA319"/>
    <mergeCell ref="AB319:AM319"/>
    <mergeCell ref="W320:Y320"/>
    <mergeCell ref="W321:X321"/>
    <mergeCell ref="Z321:AB321"/>
    <mergeCell ref="AE329:AG329"/>
    <mergeCell ref="AI329:AM329"/>
    <mergeCell ref="A330:E330"/>
    <mergeCell ref="H330:P330"/>
    <mergeCell ref="Q330:R330"/>
    <mergeCell ref="S330:T330"/>
    <mergeCell ref="U330:W330"/>
    <mergeCell ref="X330:AD330"/>
    <mergeCell ref="AE330:AG330"/>
    <mergeCell ref="AI330:AM330"/>
    <mergeCell ref="A329:E329"/>
    <mergeCell ref="H329:P329"/>
    <mergeCell ref="Q329:R329"/>
    <mergeCell ref="S329:T329"/>
    <mergeCell ref="U329:W329"/>
    <mergeCell ref="X329:AD329"/>
    <mergeCell ref="W324:X324"/>
    <mergeCell ref="Z324:AM324"/>
    <mergeCell ref="L325:N325"/>
    <mergeCell ref="O325:U325"/>
    <mergeCell ref="W325:X325"/>
    <mergeCell ref="Z325:AM325"/>
    <mergeCell ref="AE333:AG333"/>
    <mergeCell ref="AI333:AM333"/>
    <mergeCell ref="A334:E334"/>
    <mergeCell ref="H334:P334"/>
    <mergeCell ref="Q334:R334"/>
    <mergeCell ref="S334:T334"/>
    <mergeCell ref="U334:W334"/>
    <mergeCell ref="X334:AD334"/>
    <mergeCell ref="AE334:AG334"/>
    <mergeCell ref="AI334:AM334"/>
    <mergeCell ref="A333:E333"/>
    <mergeCell ref="H333:P333"/>
    <mergeCell ref="Q333:R333"/>
    <mergeCell ref="S333:T333"/>
    <mergeCell ref="U333:W333"/>
    <mergeCell ref="X333:AD333"/>
    <mergeCell ref="AE331:AG331"/>
    <mergeCell ref="AI331:AM331"/>
    <mergeCell ref="A332:E332"/>
    <mergeCell ref="H332:P332"/>
    <mergeCell ref="Q332:R332"/>
    <mergeCell ref="S332:T332"/>
    <mergeCell ref="U332:W332"/>
    <mergeCell ref="X332:AD332"/>
    <mergeCell ref="AE332:AG332"/>
    <mergeCell ref="AI332:AM332"/>
    <mergeCell ref="A331:E331"/>
    <mergeCell ref="H331:P331"/>
    <mergeCell ref="Q331:R331"/>
    <mergeCell ref="S331:T331"/>
    <mergeCell ref="U331:W331"/>
    <mergeCell ref="X331:AD331"/>
    <mergeCell ref="AE337:AG337"/>
    <mergeCell ref="AI337:AM337"/>
    <mergeCell ref="A338:E338"/>
    <mergeCell ref="H338:P338"/>
    <mergeCell ref="Q338:R338"/>
    <mergeCell ref="S338:T338"/>
    <mergeCell ref="U338:W338"/>
    <mergeCell ref="X338:AD338"/>
    <mergeCell ref="AE338:AG338"/>
    <mergeCell ref="AI338:AM338"/>
    <mergeCell ref="A337:E337"/>
    <mergeCell ref="H337:P337"/>
    <mergeCell ref="Q337:R337"/>
    <mergeCell ref="S337:T337"/>
    <mergeCell ref="U337:W337"/>
    <mergeCell ref="X337:AD337"/>
    <mergeCell ref="AE335:AG335"/>
    <mergeCell ref="AI335:AM335"/>
    <mergeCell ref="A336:E336"/>
    <mergeCell ref="H336:P336"/>
    <mergeCell ref="Q336:R336"/>
    <mergeCell ref="S336:T336"/>
    <mergeCell ref="U336:W336"/>
    <mergeCell ref="X336:AD336"/>
    <mergeCell ref="AE336:AG336"/>
    <mergeCell ref="AI336:AM336"/>
    <mergeCell ref="A335:E335"/>
    <mergeCell ref="H335:P335"/>
    <mergeCell ref="Q335:R335"/>
    <mergeCell ref="S335:T335"/>
    <mergeCell ref="U335:W335"/>
    <mergeCell ref="X335:AD335"/>
    <mergeCell ref="AE341:AG341"/>
    <mergeCell ref="AI341:AM341"/>
    <mergeCell ref="A342:E342"/>
    <mergeCell ref="H342:P342"/>
    <mergeCell ref="Q342:R342"/>
    <mergeCell ref="S342:T342"/>
    <mergeCell ref="U342:W342"/>
    <mergeCell ref="X342:AD342"/>
    <mergeCell ref="AE342:AG342"/>
    <mergeCell ref="AI342:AM342"/>
    <mergeCell ref="A341:E341"/>
    <mergeCell ref="H341:P341"/>
    <mergeCell ref="Q341:R341"/>
    <mergeCell ref="S341:T341"/>
    <mergeCell ref="U341:W341"/>
    <mergeCell ref="X341:AD341"/>
    <mergeCell ref="AE339:AG339"/>
    <mergeCell ref="AI339:AM339"/>
    <mergeCell ref="A340:E340"/>
    <mergeCell ref="H340:P340"/>
    <mergeCell ref="Q340:R340"/>
    <mergeCell ref="S340:T340"/>
    <mergeCell ref="U340:W340"/>
    <mergeCell ref="X340:AD340"/>
    <mergeCell ref="AE340:AG340"/>
    <mergeCell ref="AI340:AM340"/>
    <mergeCell ref="A339:E339"/>
    <mergeCell ref="H339:P339"/>
    <mergeCell ref="Q339:R339"/>
    <mergeCell ref="S339:T339"/>
    <mergeCell ref="U339:W339"/>
    <mergeCell ref="X339:AD339"/>
    <mergeCell ref="A345:E345"/>
    <mergeCell ref="H345:W345"/>
    <mergeCell ref="X345:AD345"/>
    <mergeCell ref="AE345:AG345"/>
    <mergeCell ref="AI345:AM345"/>
    <mergeCell ref="Y347:AC347"/>
    <mergeCell ref="AD347:AH347"/>
    <mergeCell ref="AI347:AM347"/>
    <mergeCell ref="AE343:AG343"/>
    <mergeCell ref="AI343:AM343"/>
    <mergeCell ref="A344:E344"/>
    <mergeCell ref="H344:P344"/>
    <mergeCell ref="Q344:R344"/>
    <mergeCell ref="S344:T344"/>
    <mergeCell ref="U344:W344"/>
    <mergeCell ref="X344:AD344"/>
    <mergeCell ref="AE344:AG344"/>
    <mergeCell ref="AI344:AM344"/>
    <mergeCell ref="A343:E343"/>
    <mergeCell ref="H343:P343"/>
    <mergeCell ref="Q343:R343"/>
    <mergeCell ref="S343:T343"/>
    <mergeCell ref="U343:W343"/>
    <mergeCell ref="X343:AD343"/>
    <mergeCell ref="A361:AM362"/>
    <mergeCell ref="A364:B365"/>
    <mergeCell ref="C364:C365"/>
    <mergeCell ref="D364:E365"/>
    <mergeCell ref="F364:F365"/>
    <mergeCell ref="G364:H365"/>
    <mergeCell ref="I364:I365"/>
    <mergeCell ref="N364:P365"/>
    <mergeCell ref="Q364:Q365"/>
    <mergeCell ref="R364:R365"/>
    <mergeCell ref="Y348:AC351"/>
    <mergeCell ref="AD348:AH351"/>
    <mergeCell ref="AI348:AM351"/>
    <mergeCell ref="B355:J355"/>
    <mergeCell ref="L355:Z355"/>
    <mergeCell ref="B356:J359"/>
    <mergeCell ref="L356:Z359"/>
    <mergeCell ref="AD357:AM357"/>
    <mergeCell ref="AD358:AM359"/>
    <mergeCell ref="Z365:AM365"/>
    <mergeCell ref="W367:X367"/>
    <mergeCell ref="Z367:AM367"/>
    <mergeCell ref="L368:N368"/>
    <mergeCell ref="O368:U368"/>
    <mergeCell ref="W368:X368"/>
    <mergeCell ref="Z368:AK368"/>
    <mergeCell ref="B367:G368"/>
    <mergeCell ref="K367:K370"/>
    <mergeCell ref="L367:N367"/>
    <mergeCell ref="O367:P367"/>
    <mergeCell ref="Q367:S367"/>
    <mergeCell ref="T367:U367"/>
    <mergeCell ref="L369:N369"/>
    <mergeCell ref="O369:U369"/>
    <mergeCell ref="W364:AA364"/>
    <mergeCell ref="AB364:AM364"/>
    <mergeCell ref="W365:Y365"/>
    <mergeCell ref="W366:X366"/>
    <mergeCell ref="Z366:AB366"/>
    <mergeCell ref="AE374:AG374"/>
    <mergeCell ref="AI374:AM374"/>
    <mergeCell ref="A375:E375"/>
    <mergeCell ref="H375:P375"/>
    <mergeCell ref="Q375:R375"/>
    <mergeCell ref="S375:T375"/>
    <mergeCell ref="U375:W375"/>
    <mergeCell ref="X375:AD375"/>
    <mergeCell ref="AE375:AG375"/>
    <mergeCell ref="AI375:AM375"/>
    <mergeCell ref="A374:E374"/>
    <mergeCell ref="H374:P374"/>
    <mergeCell ref="Q374:R374"/>
    <mergeCell ref="S374:T374"/>
    <mergeCell ref="U374:W374"/>
    <mergeCell ref="X374:AD374"/>
    <mergeCell ref="W369:X369"/>
    <mergeCell ref="Z369:AM369"/>
    <mergeCell ref="L370:N370"/>
    <mergeCell ref="O370:U370"/>
    <mergeCell ref="W370:X370"/>
    <mergeCell ref="Z370:AM370"/>
    <mergeCell ref="AE378:AG378"/>
    <mergeCell ref="AI378:AM378"/>
    <mergeCell ref="A379:E379"/>
    <mergeCell ref="H379:P379"/>
    <mergeCell ref="Q379:R379"/>
    <mergeCell ref="S379:T379"/>
    <mergeCell ref="U379:W379"/>
    <mergeCell ref="X379:AD379"/>
    <mergeCell ref="AE379:AG379"/>
    <mergeCell ref="AI379:AM379"/>
    <mergeCell ref="A378:E378"/>
    <mergeCell ref="H378:P378"/>
    <mergeCell ref="Q378:R378"/>
    <mergeCell ref="S378:T378"/>
    <mergeCell ref="U378:W378"/>
    <mergeCell ref="X378:AD378"/>
    <mergeCell ref="AE376:AG376"/>
    <mergeCell ref="AI376:AM376"/>
    <mergeCell ref="A377:E377"/>
    <mergeCell ref="H377:P377"/>
    <mergeCell ref="Q377:R377"/>
    <mergeCell ref="S377:T377"/>
    <mergeCell ref="U377:W377"/>
    <mergeCell ref="X377:AD377"/>
    <mergeCell ref="AE377:AG377"/>
    <mergeCell ref="AI377:AM377"/>
    <mergeCell ref="A376:E376"/>
    <mergeCell ref="H376:P376"/>
    <mergeCell ref="Q376:R376"/>
    <mergeCell ref="S376:T376"/>
    <mergeCell ref="U376:W376"/>
    <mergeCell ref="X376:AD376"/>
    <mergeCell ref="AE382:AG382"/>
    <mergeCell ref="AI382:AM382"/>
    <mergeCell ref="A383:E383"/>
    <mergeCell ref="H383:P383"/>
    <mergeCell ref="Q383:R383"/>
    <mergeCell ref="S383:T383"/>
    <mergeCell ref="U383:W383"/>
    <mergeCell ref="X383:AD383"/>
    <mergeCell ref="AE383:AG383"/>
    <mergeCell ref="AI383:AM383"/>
    <mergeCell ref="A382:E382"/>
    <mergeCell ref="H382:P382"/>
    <mergeCell ref="Q382:R382"/>
    <mergeCell ref="S382:T382"/>
    <mergeCell ref="U382:W382"/>
    <mergeCell ref="X382:AD382"/>
    <mergeCell ref="AE380:AG380"/>
    <mergeCell ref="AI380:AM380"/>
    <mergeCell ref="A381:E381"/>
    <mergeCell ref="H381:P381"/>
    <mergeCell ref="Q381:R381"/>
    <mergeCell ref="S381:T381"/>
    <mergeCell ref="U381:W381"/>
    <mergeCell ref="X381:AD381"/>
    <mergeCell ref="AE381:AG381"/>
    <mergeCell ref="AI381:AM381"/>
    <mergeCell ref="A380:E380"/>
    <mergeCell ref="H380:P380"/>
    <mergeCell ref="Q380:R380"/>
    <mergeCell ref="S380:T380"/>
    <mergeCell ref="U380:W380"/>
    <mergeCell ref="X380:AD380"/>
    <mergeCell ref="AE386:AG386"/>
    <mergeCell ref="AI386:AM386"/>
    <mergeCell ref="A387:E387"/>
    <mergeCell ref="H387:P387"/>
    <mergeCell ref="Q387:R387"/>
    <mergeCell ref="S387:T387"/>
    <mergeCell ref="U387:W387"/>
    <mergeCell ref="X387:AD387"/>
    <mergeCell ref="AE387:AG387"/>
    <mergeCell ref="AI387:AM387"/>
    <mergeCell ref="A386:E386"/>
    <mergeCell ref="H386:P386"/>
    <mergeCell ref="Q386:R386"/>
    <mergeCell ref="S386:T386"/>
    <mergeCell ref="U386:W386"/>
    <mergeCell ref="X386:AD386"/>
    <mergeCell ref="AE384:AG384"/>
    <mergeCell ref="AI384:AM384"/>
    <mergeCell ref="A385:E385"/>
    <mergeCell ref="H385:P385"/>
    <mergeCell ref="Q385:R385"/>
    <mergeCell ref="S385:T385"/>
    <mergeCell ref="U385:W385"/>
    <mergeCell ref="X385:AD385"/>
    <mergeCell ref="AE385:AG385"/>
    <mergeCell ref="AI385:AM385"/>
    <mergeCell ref="A384:E384"/>
    <mergeCell ref="H384:P384"/>
    <mergeCell ref="Q384:R384"/>
    <mergeCell ref="S384:T384"/>
    <mergeCell ref="U384:W384"/>
    <mergeCell ref="X384:AD384"/>
    <mergeCell ref="A390:E390"/>
    <mergeCell ref="H390:W390"/>
    <mergeCell ref="X390:AD390"/>
    <mergeCell ref="AE390:AG390"/>
    <mergeCell ref="AI390:AM390"/>
    <mergeCell ref="Y392:AC392"/>
    <mergeCell ref="AD392:AH392"/>
    <mergeCell ref="AI392:AM392"/>
    <mergeCell ref="AE388:AG388"/>
    <mergeCell ref="AI388:AM388"/>
    <mergeCell ref="A389:E389"/>
    <mergeCell ref="H389:P389"/>
    <mergeCell ref="Q389:R389"/>
    <mergeCell ref="S389:T389"/>
    <mergeCell ref="U389:W389"/>
    <mergeCell ref="X389:AD389"/>
    <mergeCell ref="AE389:AG389"/>
    <mergeCell ref="AI389:AM389"/>
    <mergeCell ref="A388:E388"/>
    <mergeCell ref="H388:P388"/>
    <mergeCell ref="Q388:R388"/>
    <mergeCell ref="S388:T388"/>
    <mergeCell ref="U388:W388"/>
    <mergeCell ref="X388:AD388"/>
    <mergeCell ref="A406:AM407"/>
    <mergeCell ref="A409:B410"/>
    <mergeCell ref="C409:C410"/>
    <mergeCell ref="D409:E410"/>
    <mergeCell ref="F409:F410"/>
    <mergeCell ref="G409:H410"/>
    <mergeCell ref="I409:I410"/>
    <mergeCell ref="N409:P410"/>
    <mergeCell ref="Q409:Q410"/>
    <mergeCell ref="R409:R410"/>
    <mergeCell ref="Y393:AC396"/>
    <mergeCell ref="AD393:AH396"/>
    <mergeCell ref="AI393:AM396"/>
    <mergeCell ref="B400:J400"/>
    <mergeCell ref="L400:Z400"/>
    <mergeCell ref="B401:J404"/>
    <mergeCell ref="L401:Z404"/>
    <mergeCell ref="AD402:AM402"/>
    <mergeCell ref="AD403:AM404"/>
    <mergeCell ref="Z410:AM410"/>
    <mergeCell ref="W412:X412"/>
    <mergeCell ref="Z412:AM412"/>
    <mergeCell ref="L413:N413"/>
    <mergeCell ref="O413:U413"/>
    <mergeCell ref="W413:X413"/>
    <mergeCell ref="Z413:AK413"/>
    <mergeCell ref="B412:G413"/>
    <mergeCell ref="K412:K415"/>
    <mergeCell ref="L412:N412"/>
    <mergeCell ref="O412:P412"/>
    <mergeCell ref="Q412:S412"/>
    <mergeCell ref="T412:U412"/>
    <mergeCell ref="L414:N414"/>
    <mergeCell ref="O414:U414"/>
    <mergeCell ref="W409:AA409"/>
    <mergeCell ref="AB409:AM409"/>
    <mergeCell ref="W410:Y410"/>
    <mergeCell ref="W411:X411"/>
    <mergeCell ref="Z411:AB411"/>
    <mergeCell ref="AE419:AG419"/>
    <mergeCell ref="AI419:AM419"/>
    <mergeCell ref="A420:E420"/>
    <mergeCell ref="H420:P420"/>
    <mergeCell ref="Q420:R420"/>
    <mergeCell ref="S420:T420"/>
    <mergeCell ref="U420:W420"/>
    <mergeCell ref="X420:AD420"/>
    <mergeCell ref="AE420:AG420"/>
    <mergeCell ref="AI420:AM420"/>
    <mergeCell ref="A419:E419"/>
    <mergeCell ref="H419:P419"/>
    <mergeCell ref="Q419:R419"/>
    <mergeCell ref="S419:T419"/>
    <mergeCell ref="U419:W419"/>
    <mergeCell ref="X419:AD419"/>
    <mergeCell ref="W414:X414"/>
    <mergeCell ref="Z414:AM414"/>
    <mergeCell ref="L415:N415"/>
    <mergeCell ref="O415:U415"/>
    <mergeCell ref="W415:X415"/>
    <mergeCell ref="Z415:AM415"/>
    <mergeCell ref="AE423:AG423"/>
    <mergeCell ref="AI423:AM423"/>
    <mergeCell ref="A424:E424"/>
    <mergeCell ref="H424:P424"/>
    <mergeCell ref="Q424:R424"/>
    <mergeCell ref="S424:T424"/>
    <mergeCell ref="U424:W424"/>
    <mergeCell ref="X424:AD424"/>
    <mergeCell ref="AE424:AG424"/>
    <mergeCell ref="AI424:AM424"/>
    <mergeCell ref="A423:E423"/>
    <mergeCell ref="H423:P423"/>
    <mergeCell ref="Q423:R423"/>
    <mergeCell ref="S423:T423"/>
    <mergeCell ref="U423:W423"/>
    <mergeCell ref="X423:AD423"/>
    <mergeCell ref="AE421:AG421"/>
    <mergeCell ref="AI421:AM421"/>
    <mergeCell ref="A422:E422"/>
    <mergeCell ref="H422:P422"/>
    <mergeCell ref="Q422:R422"/>
    <mergeCell ref="S422:T422"/>
    <mergeCell ref="U422:W422"/>
    <mergeCell ref="X422:AD422"/>
    <mergeCell ref="AE422:AG422"/>
    <mergeCell ref="AI422:AM422"/>
    <mergeCell ref="A421:E421"/>
    <mergeCell ref="H421:P421"/>
    <mergeCell ref="Q421:R421"/>
    <mergeCell ref="S421:T421"/>
    <mergeCell ref="U421:W421"/>
    <mergeCell ref="X421:AD421"/>
    <mergeCell ref="AE427:AG427"/>
    <mergeCell ref="AI427:AM427"/>
    <mergeCell ref="A428:E428"/>
    <mergeCell ref="H428:P428"/>
    <mergeCell ref="Q428:R428"/>
    <mergeCell ref="S428:T428"/>
    <mergeCell ref="U428:W428"/>
    <mergeCell ref="X428:AD428"/>
    <mergeCell ref="AE428:AG428"/>
    <mergeCell ref="AI428:AM428"/>
    <mergeCell ref="A427:E427"/>
    <mergeCell ref="H427:P427"/>
    <mergeCell ref="Q427:R427"/>
    <mergeCell ref="S427:T427"/>
    <mergeCell ref="U427:W427"/>
    <mergeCell ref="X427:AD427"/>
    <mergeCell ref="AE425:AG425"/>
    <mergeCell ref="AI425:AM425"/>
    <mergeCell ref="A426:E426"/>
    <mergeCell ref="H426:P426"/>
    <mergeCell ref="Q426:R426"/>
    <mergeCell ref="S426:T426"/>
    <mergeCell ref="U426:W426"/>
    <mergeCell ref="X426:AD426"/>
    <mergeCell ref="AE426:AG426"/>
    <mergeCell ref="AI426:AM426"/>
    <mergeCell ref="A425:E425"/>
    <mergeCell ref="H425:P425"/>
    <mergeCell ref="Q425:R425"/>
    <mergeCell ref="S425:T425"/>
    <mergeCell ref="U425:W425"/>
    <mergeCell ref="X425:AD425"/>
    <mergeCell ref="AE431:AG431"/>
    <mergeCell ref="AI431:AM431"/>
    <mergeCell ref="A432:E432"/>
    <mergeCell ref="H432:P432"/>
    <mergeCell ref="Q432:R432"/>
    <mergeCell ref="S432:T432"/>
    <mergeCell ref="U432:W432"/>
    <mergeCell ref="X432:AD432"/>
    <mergeCell ref="AE432:AG432"/>
    <mergeCell ref="AI432:AM432"/>
    <mergeCell ref="A431:E431"/>
    <mergeCell ref="H431:P431"/>
    <mergeCell ref="Q431:R431"/>
    <mergeCell ref="S431:T431"/>
    <mergeCell ref="U431:W431"/>
    <mergeCell ref="X431:AD431"/>
    <mergeCell ref="AE429:AG429"/>
    <mergeCell ref="AI429:AM429"/>
    <mergeCell ref="A430:E430"/>
    <mergeCell ref="H430:P430"/>
    <mergeCell ref="Q430:R430"/>
    <mergeCell ref="S430:T430"/>
    <mergeCell ref="U430:W430"/>
    <mergeCell ref="X430:AD430"/>
    <mergeCell ref="AE430:AG430"/>
    <mergeCell ref="AI430:AM430"/>
    <mergeCell ref="A429:E429"/>
    <mergeCell ref="H429:P429"/>
    <mergeCell ref="Q429:R429"/>
    <mergeCell ref="S429:T429"/>
    <mergeCell ref="U429:W429"/>
    <mergeCell ref="X429:AD429"/>
    <mergeCell ref="A435:E435"/>
    <mergeCell ref="H435:W435"/>
    <mergeCell ref="X435:AD435"/>
    <mergeCell ref="AE435:AG435"/>
    <mergeCell ref="AI435:AM435"/>
    <mergeCell ref="Y437:AC437"/>
    <mergeCell ref="AD437:AH437"/>
    <mergeCell ref="AI437:AM437"/>
    <mergeCell ref="AE433:AG433"/>
    <mergeCell ref="AI433:AM433"/>
    <mergeCell ref="A434:E434"/>
    <mergeCell ref="H434:P434"/>
    <mergeCell ref="Q434:R434"/>
    <mergeCell ref="S434:T434"/>
    <mergeCell ref="U434:W434"/>
    <mergeCell ref="X434:AD434"/>
    <mergeCell ref="AE434:AG434"/>
    <mergeCell ref="AI434:AM434"/>
    <mergeCell ref="A433:E433"/>
    <mergeCell ref="H433:P433"/>
    <mergeCell ref="Q433:R433"/>
    <mergeCell ref="S433:T433"/>
    <mergeCell ref="U433:W433"/>
    <mergeCell ref="X433:AD433"/>
    <mergeCell ref="A451:AM452"/>
    <mergeCell ref="A454:B455"/>
    <mergeCell ref="C454:C455"/>
    <mergeCell ref="D454:E455"/>
    <mergeCell ref="F454:F455"/>
    <mergeCell ref="G454:H455"/>
    <mergeCell ref="I454:I455"/>
    <mergeCell ref="N454:P455"/>
    <mergeCell ref="Q454:Q455"/>
    <mergeCell ref="R454:R455"/>
    <mergeCell ref="Y438:AC441"/>
    <mergeCell ref="AD438:AH441"/>
    <mergeCell ref="AI438:AM441"/>
    <mergeCell ref="B445:J445"/>
    <mergeCell ref="L445:Z445"/>
    <mergeCell ref="B446:J449"/>
    <mergeCell ref="L446:Z449"/>
    <mergeCell ref="AD447:AM447"/>
    <mergeCell ref="AD448:AM449"/>
    <mergeCell ref="Z455:AM455"/>
    <mergeCell ref="W457:X457"/>
    <mergeCell ref="Z457:AM457"/>
    <mergeCell ref="L458:N458"/>
    <mergeCell ref="O458:U458"/>
    <mergeCell ref="W458:X458"/>
    <mergeCell ref="Z458:AK458"/>
    <mergeCell ref="B457:G458"/>
    <mergeCell ref="K457:K460"/>
    <mergeCell ref="L457:N457"/>
    <mergeCell ref="O457:P457"/>
    <mergeCell ref="Q457:S457"/>
    <mergeCell ref="T457:U457"/>
    <mergeCell ref="L459:N459"/>
    <mergeCell ref="O459:U459"/>
    <mergeCell ref="W454:AA454"/>
    <mergeCell ref="AB454:AM454"/>
    <mergeCell ref="W455:Y455"/>
    <mergeCell ref="W456:X456"/>
    <mergeCell ref="Z456:AB456"/>
    <mergeCell ref="AE464:AG464"/>
    <mergeCell ref="AI464:AM464"/>
    <mergeCell ref="A465:E465"/>
    <mergeCell ref="H465:P465"/>
    <mergeCell ref="Q465:R465"/>
    <mergeCell ref="S465:T465"/>
    <mergeCell ref="U465:W465"/>
    <mergeCell ref="X465:AD465"/>
    <mergeCell ref="AE465:AG465"/>
    <mergeCell ref="AI465:AM465"/>
    <mergeCell ref="A464:E464"/>
    <mergeCell ref="H464:P464"/>
    <mergeCell ref="Q464:R464"/>
    <mergeCell ref="S464:T464"/>
    <mergeCell ref="U464:W464"/>
    <mergeCell ref="X464:AD464"/>
    <mergeCell ref="W459:X459"/>
    <mergeCell ref="Z459:AM459"/>
    <mergeCell ref="L460:N460"/>
    <mergeCell ref="O460:U460"/>
    <mergeCell ref="W460:X460"/>
    <mergeCell ref="Z460:AM460"/>
    <mergeCell ref="AE468:AG468"/>
    <mergeCell ref="AI468:AM468"/>
    <mergeCell ref="A469:E469"/>
    <mergeCell ref="H469:P469"/>
    <mergeCell ref="Q469:R469"/>
    <mergeCell ref="S469:T469"/>
    <mergeCell ref="U469:W469"/>
    <mergeCell ref="X469:AD469"/>
    <mergeCell ref="AE469:AG469"/>
    <mergeCell ref="AI469:AM469"/>
    <mergeCell ref="A468:E468"/>
    <mergeCell ref="H468:P468"/>
    <mergeCell ref="Q468:R468"/>
    <mergeCell ref="S468:T468"/>
    <mergeCell ref="U468:W468"/>
    <mergeCell ref="X468:AD468"/>
    <mergeCell ref="AE466:AG466"/>
    <mergeCell ref="AI466:AM466"/>
    <mergeCell ref="A467:E467"/>
    <mergeCell ref="H467:P467"/>
    <mergeCell ref="Q467:R467"/>
    <mergeCell ref="S467:T467"/>
    <mergeCell ref="U467:W467"/>
    <mergeCell ref="X467:AD467"/>
    <mergeCell ref="AE467:AG467"/>
    <mergeCell ref="AI467:AM467"/>
    <mergeCell ref="A466:E466"/>
    <mergeCell ref="H466:P466"/>
    <mergeCell ref="Q466:R466"/>
    <mergeCell ref="S466:T466"/>
    <mergeCell ref="U466:W466"/>
    <mergeCell ref="X466:AD466"/>
    <mergeCell ref="AE472:AG472"/>
    <mergeCell ref="AI472:AM472"/>
    <mergeCell ref="A473:E473"/>
    <mergeCell ref="H473:P473"/>
    <mergeCell ref="Q473:R473"/>
    <mergeCell ref="S473:T473"/>
    <mergeCell ref="U473:W473"/>
    <mergeCell ref="X473:AD473"/>
    <mergeCell ref="AE473:AG473"/>
    <mergeCell ref="AI473:AM473"/>
    <mergeCell ref="A472:E472"/>
    <mergeCell ref="H472:P472"/>
    <mergeCell ref="Q472:R472"/>
    <mergeCell ref="S472:T472"/>
    <mergeCell ref="U472:W472"/>
    <mergeCell ref="X472:AD472"/>
    <mergeCell ref="AE470:AG470"/>
    <mergeCell ref="AI470:AM470"/>
    <mergeCell ref="A471:E471"/>
    <mergeCell ref="H471:P471"/>
    <mergeCell ref="Q471:R471"/>
    <mergeCell ref="S471:T471"/>
    <mergeCell ref="U471:W471"/>
    <mergeCell ref="X471:AD471"/>
    <mergeCell ref="AE471:AG471"/>
    <mergeCell ref="AI471:AM471"/>
    <mergeCell ref="A470:E470"/>
    <mergeCell ref="H470:P470"/>
    <mergeCell ref="Q470:R470"/>
    <mergeCell ref="S470:T470"/>
    <mergeCell ref="U470:W470"/>
    <mergeCell ref="X470:AD470"/>
    <mergeCell ref="AE476:AG476"/>
    <mergeCell ref="AI476:AM476"/>
    <mergeCell ref="A477:E477"/>
    <mergeCell ref="H477:P477"/>
    <mergeCell ref="Q477:R477"/>
    <mergeCell ref="S477:T477"/>
    <mergeCell ref="U477:W477"/>
    <mergeCell ref="X477:AD477"/>
    <mergeCell ref="AE477:AG477"/>
    <mergeCell ref="AI477:AM477"/>
    <mergeCell ref="A476:E476"/>
    <mergeCell ref="H476:P476"/>
    <mergeCell ref="Q476:R476"/>
    <mergeCell ref="S476:T476"/>
    <mergeCell ref="U476:W476"/>
    <mergeCell ref="X476:AD476"/>
    <mergeCell ref="AE474:AG474"/>
    <mergeCell ref="AI474:AM474"/>
    <mergeCell ref="A475:E475"/>
    <mergeCell ref="H475:P475"/>
    <mergeCell ref="Q475:R475"/>
    <mergeCell ref="S475:T475"/>
    <mergeCell ref="U475:W475"/>
    <mergeCell ref="X475:AD475"/>
    <mergeCell ref="AE475:AG475"/>
    <mergeCell ref="AI475:AM475"/>
    <mergeCell ref="A474:E474"/>
    <mergeCell ref="H474:P474"/>
    <mergeCell ref="Q474:R474"/>
    <mergeCell ref="S474:T474"/>
    <mergeCell ref="U474:W474"/>
    <mergeCell ref="X474:AD474"/>
    <mergeCell ref="A480:E480"/>
    <mergeCell ref="H480:W480"/>
    <mergeCell ref="X480:AD480"/>
    <mergeCell ref="AE480:AG480"/>
    <mergeCell ref="AI480:AM480"/>
    <mergeCell ref="Y482:AC482"/>
    <mergeCell ref="AD482:AH482"/>
    <mergeCell ref="AI482:AM482"/>
    <mergeCell ref="AE478:AG478"/>
    <mergeCell ref="AI478:AM478"/>
    <mergeCell ref="A479:E479"/>
    <mergeCell ref="H479:P479"/>
    <mergeCell ref="Q479:R479"/>
    <mergeCell ref="S479:T479"/>
    <mergeCell ref="U479:W479"/>
    <mergeCell ref="X479:AD479"/>
    <mergeCell ref="AE479:AG479"/>
    <mergeCell ref="AI479:AM479"/>
    <mergeCell ref="A478:E478"/>
    <mergeCell ref="H478:P478"/>
    <mergeCell ref="Q478:R478"/>
    <mergeCell ref="S478:T478"/>
    <mergeCell ref="U478:W478"/>
    <mergeCell ref="X478:AD478"/>
    <mergeCell ref="A496:AM497"/>
    <mergeCell ref="A499:B500"/>
    <mergeCell ref="C499:C500"/>
    <mergeCell ref="D499:E500"/>
    <mergeCell ref="F499:F500"/>
    <mergeCell ref="G499:H500"/>
    <mergeCell ref="I499:I500"/>
    <mergeCell ref="N499:P500"/>
    <mergeCell ref="Q499:Q500"/>
    <mergeCell ref="R499:R500"/>
    <mergeCell ref="Y483:AC486"/>
    <mergeCell ref="AD483:AH486"/>
    <mergeCell ref="AI483:AM486"/>
    <mergeCell ref="B490:J490"/>
    <mergeCell ref="L490:Z490"/>
    <mergeCell ref="B491:J494"/>
    <mergeCell ref="L491:Z494"/>
    <mergeCell ref="AD492:AM492"/>
    <mergeCell ref="AD493:AM494"/>
    <mergeCell ref="Z500:AM500"/>
    <mergeCell ref="W502:X502"/>
    <mergeCell ref="Z502:AM502"/>
    <mergeCell ref="L503:N503"/>
    <mergeCell ref="O503:U503"/>
    <mergeCell ref="W503:X503"/>
    <mergeCell ref="Z503:AK503"/>
    <mergeCell ref="B502:G503"/>
    <mergeCell ref="K502:K505"/>
    <mergeCell ref="L502:N502"/>
    <mergeCell ref="O502:P502"/>
    <mergeCell ref="Q502:S502"/>
    <mergeCell ref="T502:U502"/>
    <mergeCell ref="L504:N504"/>
    <mergeCell ref="O504:U504"/>
    <mergeCell ref="W499:AA499"/>
    <mergeCell ref="AB499:AM499"/>
    <mergeCell ref="W500:Y500"/>
    <mergeCell ref="W501:X501"/>
    <mergeCell ref="Z501:AB501"/>
    <mergeCell ref="AE509:AG509"/>
    <mergeCell ref="AI509:AM509"/>
    <mergeCell ref="A510:E510"/>
    <mergeCell ref="H510:P510"/>
    <mergeCell ref="Q510:R510"/>
    <mergeCell ref="S510:T510"/>
    <mergeCell ref="U510:W510"/>
    <mergeCell ref="X510:AD510"/>
    <mergeCell ref="AE510:AG510"/>
    <mergeCell ref="AI510:AM510"/>
    <mergeCell ref="A509:E509"/>
    <mergeCell ref="H509:P509"/>
    <mergeCell ref="Q509:R509"/>
    <mergeCell ref="S509:T509"/>
    <mergeCell ref="U509:W509"/>
    <mergeCell ref="X509:AD509"/>
    <mergeCell ref="W504:X504"/>
    <mergeCell ref="Z504:AM504"/>
    <mergeCell ref="L505:N505"/>
    <mergeCell ref="O505:U505"/>
    <mergeCell ref="W505:X505"/>
    <mergeCell ref="Z505:AM505"/>
    <mergeCell ref="AE513:AG513"/>
    <mergeCell ref="AI513:AM513"/>
    <mergeCell ref="A514:E514"/>
    <mergeCell ref="H514:P514"/>
    <mergeCell ref="Q514:R514"/>
    <mergeCell ref="S514:T514"/>
    <mergeCell ref="U514:W514"/>
    <mergeCell ref="X514:AD514"/>
    <mergeCell ref="AE514:AG514"/>
    <mergeCell ref="AI514:AM514"/>
    <mergeCell ref="A513:E513"/>
    <mergeCell ref="H513:P513"/>
    <mergeCell ref="Q513:R513"/>
    <mergeCell ref="S513:T513"/>
    <mergeCell ref="U513:W513"/>
    <mergeCell ref="X513:AD513"/>
    <mergeCell ref="AE511:AG511"/>
    <mergeCell ref="AI511:AM511"/>
    <mergeCell ref="A512:E512"/>
    <mergeCell ref="H512:P512"/>
    <mergeCell ref="Q512:R512"/>
    <mergeCell ref="S512:T512"/>
    <mergeCell ref="U512:W512"/>
    <mergeCell ref="X512:AD512"/>
    <mergeCell ref="AE512:AG512"/>
    <mergeCell ref="AI512:AM512"/>
    <mergeCell ref="A511:E511"/>
    <mergeCell ref="H511:P511"/>
    <mergeCell ref="Q511:R511"/>
    <mergeCell ref="S511:T511"/>
    <mergeCell ref="U511:W511"/>
    <mergeCell ref="X511:AD511"/>
    <mergeCell ref="AE517:AG517"/>
    <mergeCell ref="AI517:AM517"/>
    <mergeCell ref="A518:E518"/>
    <mergeCell ref="H518:P518"/>
    <mergeCell ref="Q518:R518"/>
    <mergeCell ref="S518:T518"/>
    <mergeCell ref="U518:W518"/>
    <mergeCell ref="X518:AD518"/>
    <mergeCell ref="AE518:AG518"/>
    <mergeCell ref="AI518:AM518"/>
    <mergeCell ref="A517:E517"/>
    <mergeCell ref="H517:P517"/>
    <mergeCell ref="Q517:R517"/>
    <mergeCell ref="S517:T517"/>
    <mergeCell ref="U517:W517"/>
    <mergeCell ref="X517:AD517"/>
    <mergeCell ref="AE515:AG515"/>
    <mergeCell ref="AI515:AM515"/>
    <mergeCell ref="A516:E516"/>
    <mergeCell ref="H516:P516"/>
    <mergeCell ref="Q516:R516"/>
    <mergeCell ref="S516:T516"/>
    <mergeCell ref="U516:W516"/>
    <mergeCell ref="X516:AD516"/>
    <mergeCell ref="AE516:AG516"/>
    <mergeCell ref="AI516:AM516"/>
    <mergeCell ref="A515:E515"/>
    <mergeCell ref="H515:P515"/>
    <mergeCell ref="Q515:R515"/>
    <mergeCell ref="S515:T515"/>
    <mergeCell ref="U515:W515"/>
    <mergeCell ref="X515:AD515"/>
    <mergeCell ref="AE521:AG521"/>
    <mergeCell ref="AI521:AM521"/>
    <mergeCell ref="A522:E522"/>
    <mergeCell ref="H522:P522"/>
    <mergeCell ref="Q522:R522"/>
    <mergeCell ref="S522:T522"/>
    <mergeCell ref="U522:W522"/>
    <mergeCell ref="X522:AD522"/>
    <mergeCell ref="AE522:AG522"/>
    <mergeCell ref="AI522:AM522"/>
    <mergeCell ref="A521:E521"/>
    <mergeCell ref="H521:P521"/>
    <mergeCell ref="Q521:R521"/>
    <mergeCell ref="S521:T521"/>
    <mergeCell ref="U521:W521"/>
    <mergeCell ref="X521:AD521"/>
    <mergeCell ref="AE519:AG519"/>
    <mergeCell ref="AI519:AM519"/>
    <mergeCell ref="A520:E520"/>
    <mergeCell ref="H520:P520"/>
    <mergeCell ref="Q520:R520"/>
    <mergeCell ref="S520:T520"/>
    <mergeCell ref="U520:W520"/>
    <mergeCell ref="X520:AD520"/>
    <mergeCell ref="AE520:AG520"/>
    <mergeCell ref="AI520:AM520"/>
    <mergeCell ref="A519:E519"/>
    <mergeCell ref="H519:P519"/>
    <mergeCell ref="Q519:R519"/>
    <mergeCell ref="S519:T519"/>
    <mergeCell ref="U519:W519"/>
    <mergeCell ref="X519:AD519"/>
    <mergeCell ref="A525:E525"/>
    <mergeCell ref="H525:W525"/>
    <mergeCell ref="X525:AD525"/>
    <mergeCell ref="AE525:AG525"/>
    <mergeCell ref="AI525:AM525"/>
    <mergeCell ref="Y527:AC527"/>
    <mergeCell ref="AD527:AH527"/>
    <mergeCell ref="AI527:AM527"/>
    <mergeCell ref="AE523:AG523"/>
    <mergeCell ref="AI523:AM523"/>
    <mergeCell ref="A524:E524"/>
    <mergeCell ref="H524:P524"/>
    <mergeCell ref="Q524:R524"/>
    <mergeCell ref="S524:T524"/>
    <mergeCell ref="U524:W524"/>
    <mergeCell ref="X524:AD524"/>
    <mergeCell ref="AE524:AG524"/>
    <mergeCell ref="AI524:AM524"/>
    <mergeCell ref="A523:E523"/>
    <mergeCell ref="H523:P523"/>
    <mergeCell ref="Q523:R523"/>
    <mergeCell ref="S523:T523"/>
    <mergeCell ref="U523:W523"/>
    <mergeCell ref="X523:AD523"/>
    <mergeCell ref="A541:AM542"/>
    <mergeCell ref="A544:B545"/>
    <mergeCell ref="C544:C545"/>
    <mergeCell ref="D544:E545"/>
    <mergeCell ref="F544:F545"/>
    <mergeCell ref="G544:H545"/>
    <mergeCell ref="I544:I545"/>
    <mergeCell ref="N544:P545"/>
    <mergeCell ref="Q544:Q545"/>
    <mergeCell ref="R544:R545"/>
    <mergeCell ref="Y528:AC531"/>
    <mergeCell ref="AD528:AH531"/>
    <mergeCell ref="AI528:AM531"/>
    <mergeCell ref="B535:J535"/>
    <mergeCell ref="L535:Z535"/>
    <mergeCell ref="B536:J539"/>
    <mergeCell ref="L536:Z539"/>
    <mergeCell ref="AD537:AM537"/>
    <mergeCell ref="AD538:AM539"/>
    <mergeCell ref="Z545:AM545"/>
    <mergeCell ref="W547:X547"/>
    <mergeCell ref="Z547:AM547"/>
    <mergeCell ref="L548:N548"/>
    <mergeCell ref="O548:U548"/>
    <mergeCell ref="W548:X548"/>
    <mergeCell ref="Z548:AK548"/>
    <mergeCell ref="B547:G548"/>
    <mergeCell ref="K547:K550"/>
    <mergeCell ref="L547:N547"/>
    <mergeCell ref="O547:P547"/>
    <mergeCell ref="Q547:S547"/>
    <mergeCell ref="T547:U547"/>
    <mergeCell ref="L549:N549"/>
    <mergeCell ref="O549:U549"/>
    <mergeCell ref="W544:AA544"/>
    <mergeCell ref="AB544:AM544"/>
    <mergeCell ref="W545:Y545"/>
    <mergeCell ref="W546:X546"/>
    <mergeCell ref="Z546:AB546"/>
    <mergeCell ref="AE554:AG554"/>
    <mergeCell ref="AI554:AM554"/>
    <mergeCell ref="A555:E555"/>
    <mergeCell ref="H555:P555"/>
    <mergeCell ref="Q555:R555"/>
    <mergeCell ref="S555:T555"/>
    <mergeCell ref="U555:W555"/>
    <mergeCell ref="X555:AD555"/>
    <mergeCell ref="AE555:AG555"/>
    <mergeCell ref="AI555:AM555"/>
    <mergeCell ref="A554:E554"/>
    <mergeCell ref="H554:P554"/>
    <mergeCell ref="Q554:R554"/>
    <mergeCell ref="S554:T554"/>
    <mergeCell ref="U554:W554"/>
    <mergeCell ref="X554:AD554"/>
    <mergeCell ref="W549:X549"/>
    <mergeCell ref="Z549:AM549"/>
    <mergeCell ref="L550:N550"/>
    <mergeCell ref="O550:U550"/>
    <mergeCell ref="W550:X550"/>
    <mergeCell ref="Z550:AM550"/>
    <mergeCell ref="AE558:AG558"/>
    <mergeCell ref="AI558:AM558"/>
    <mergeCell ref="A559:E559"/>
    <mergeCell ref="H559:P559"/>
    <mergeCell ref="Q559:R559"/>
    <mergeCell ref="S559:T559"/>
    <mergeCell ref="U559:W559"/>
    <mergeCell ref="X559:AD559"/>
    <mergeCell ref="AE559:AG559"/>
    <mergeCell ref="AI559:AM559"/>
    <mergeCell ref="A558:E558"/>
    <mergeCell ref="H558:P558"/>
    <mergeCell ref="Q558:R558"/>
    <mergeCell ref="S558:T558"/>
    <mergeCell ref="U558:W558"/>
    <mergeCell ref="X558:AD558"/>
    <mergeCell ref="AE556:AG556"/>
    <mergeCell ref="AI556:AM556"/>
    <mergeCell ref="A557:E557"/>
    <mergeCell ref="H557:P557"/>
    <mergeCell ref="Q557:R557"/>
    <mergeCell ref="S557:T557"/>
    <mergeCell ref="U557:W557"/>
    <mergeCell ref="X557:AD557"/>
    <mergeCell ref="AE557:AG557"/>
    <mergeCell ref="AI557:AM557"/>
    <mergeCell ref="A556:E556"/>
    <mergeCell ref="H556:P556"/>
    <mergeCell ref="Q556:R556"/>
    <mergeCell ref="S556:T556"/>
    <mergeCell ref="U556:W556"/>
    <mergeCell ref="X556:AD556"/>
    <mergeCell ref="AE562:AG562"/>
    <mergeCell ref="AI562:AM562"/>
    <mergeCell ref="A563:E563"/>
    <mergeCell ref="H563:P563"/>
    <mergeCell ref="Q563:R563"/>
    <mergeCell ref="S563:T563"/>
    <mergeCell ref="U563:W563"/>
    <mergeCell ref="X563:AD563"/>
    <mergeCell ref="AE563:AG563"/>
    <mergeCell ref="AI563:AM563"/>
    <mergeCell ref="A562:E562"/>
    <mergeCell ref="H562:P562"/>
    <mergeCell ref="Q562:R562"/>
    <mergeCell ref="S562:T562"/>
    <mergeCell ref="U562:W562"/>
    <mergeCell ref="X562:AD562"/>
    <mergeCell ref="AE560:AG560"/>
    <mergeCell ref="AI560:AM560"/>
    <mergeCell ref="A561:E561"/>
    <mergeCell ref="H561:P561"/>
    <mergeCell ref="Q561:R561"/>
    <mergeCell ref="S561:T561"/>
    <mergeCell ref="U561:W561"/>
    <mergeCell ref="X561:AD561"/>
    <mergeCell ref="AE561:AG561"/>
    <mergeCell ref="AI561:AM561"/>
    <mergeCell ref="A560:E560"/>
    <mergeCell ref="H560:P560"/>
    <mergeCell ref="Q560:R560"/>
    <mergeCell ref="S560:T560"/>
    <mergeCell ref="U560:W560"/>
    <mergeCell ref="X560:AD560"/>
    <mergeCell ref="AE566:AG566"/>
    <mergeCell ref="AI566:AM566"/>
    <mergeCell ref="A567:E567"/>
    <mergeCell ref="H567:P567"/>
    <mergeCell ref="Q567:R567"/>
    <mergeCell ref="S567:T567"/>
    <mergeCell ref="U567:W567"/>
    <mergeCell ref="X567:AD567"/>
    <mergeCell ref="AE567:AG567"/>
    <mergeCell ref="AI567:AM567"/>
    <mergeCell ref="A566:E566"/>
    <mergeCell ref="H566:P566"/>
    <mergeCell ref="Q566:R566"/>
    <mergeCell ref="S566:T566"/>
    <mergeCell ref="U566:W566"/>
    <mergeCell ref="X566:AD566"/>
    <mergeCell ref="AE564:AG564"/>
    <mergeCell ref="AI564:AM564"/>
    <mergeCell ref="A565:E565"/>
    <mergeCell ref="H565:P565"/>
    <mergeCell ref="Q565:R565"/>
    <mergeCell ref="S565:T565"/>
    <mergeCell ref="U565:W565"/>
    <mergeCell ref="X565:AD565"/>
    <mergeCell ref="AE565:AG565"/>
    <mergeCell ref="AI565:AM565"/>
    <mergeCell ref="A564:E564"/>
    <mergeCell ref="H564:P564"/>
    <mergeCell ref="Q564:R564"/>
    <mergeCell ref="S564:T564"/>
    <mergeCell ref="U564:W564"/>
    <mergeCell ref="X564:AD564"/>
    <mergeCell ref="A570:E570"/>
    <mergeCell ref="H570:W570"/>
    <mergeCell ref="X570:AD570"/>
    <mergeCell ref="AE570:AG570"/>
    <mergeCell ref="AI570:AM570"/>
    <mergeCell ref="Y572:AC572"/>
    <mergeCell ref="AD572:AH572"/>
    <mergeCell ref="AI572:AM572"/>
    <mergeCell ref="AE568:AG568"/>
    <mergeCell ref="AI568:AM568"/>
    <mergeCell ref="A569:E569"/>
    <mergeCell ref="H569:P569"/>
    <mergeCell ref="Q569:R569"/>
    <mergeCell ref="S569:T569"/>
    <mergeCell ref="U569:W569"/>
    <mergeCell ref="X569:AD569"/>
    <mergeCell ref="AE569:AG569"/>
    <mergeCell ref="AI569:AM569"/>
    <mergeCell ref="A568:E568"/>
    <mergeCell ref="H568:P568"/>
    <mergeCell ref="Q568:R568"/>
    <mergeCell ref="S568:T568"/>
    <mergeCell ref="U568:W568"/>
    <mergeCell ref="X568:AD568"/>
    <mergeCell ref="A586:AM587"/>
    <mergeCell ref="A589:B590"/>
    <mergeCell ref="C589:C590"/>
    <mergeCell ref="D589:E590"/>
    <mergeCell ref="F589:F590"/>
    <mergeCell ref="G589:H590"/>
    <mergeCell ref="I589:I590"/>
    <mergeCell ref="N589:P590"/>
    <mergeCell ref="Q589:Q590"/>
    <mergeCell ref="R589:R590"/>
    <mergeCell ref="Y573:AC576"/>
    <mergeCell ref="AD573:AH576"/>
    <mergeCell ref="AI573:AM576"/>
    <mergeCell ref="B580:J580"/>
    <mergeCell ref="L580:Z580"/>
    <mergeCell ref="B581:J584"/>
    <mergeCell ref="L581:Z584"/>
    <mergeCell ref="AD582:AM582"/>
    <mergeCell ref="AD583:AM584"/>
    <mergeCell ref="Z590:AM590"/>
    <mergeCell ref="W592:X592"/>
    <mergeCell ref="Z592:AM592"/>
    <mergeCell ref="L593:N593"/>
    <mergeCell ref="O593:U593"/>
    <mergeCell ref="W593:X593"/>
    <mergeCell ref="Z593:AK593"/>
    <mergeCell ref="B592:G593"/>
    <mergeCell ref="K592:K595"/>
    <mergeCell ref="L592:N592"/>
    <mergeCell ref="O592:P592"/>
    <mergeCell ref="Q592:S592"/>
    <mergeCell ref="T592:U592"/>
    <mergeCell ref="L594:N594"/>
    <mergeCell ref="O594:U594"/>
    <mergeCell ref="W589:AA589"/>
    <mergeCell ref="AB589:AM589"/>
    <mergeCell ref="W590:Y590"/>
    <mergeCell ref="W591:X591"/>
    <mergeCell ref="Z591:AB591"/>
    <mergeCell ref="AE599:AG599"/>
    <mergeCell ref="AI599:AM599"/>
    <mergeCell ref="A600:E600"/>
    <mergeCell ref="H600:P600"/>
    <mergeCell ref="Q600:R600"/>
    <mergeCell ref="S600:T600"/>
    <mergeCell ref="U600:W600"/>
    <mergeCell ref="X600:AD600"/>
    <mergeCell ref="AE600:AG600"/>
    <mergeCell ref="AI600:AM600"/>
    <mergeCell ref="A599:E599"/>
    <mergeCell ref="H599:P599"/>
    <mergeCell ref="Q599:R599"/>
    <mergeCell ref="S599:T599"/>
    <mergeCell ref="U599:W599"/>
    <mergeCell ref="X599:AD599"/>
    <mergeCell ref="W594:X594"/>
    <mergeCell ref="Z594:AM594"/>
    <mergeCell ref="L595:N595"/>
    <mergeCell ref="O595:U595"/>
    <mergeCell ref="W595:X595"/>
    <mergeCell ref="Z595:AM595"/>
    <mergeCell ref="AE603:AG603"/>
    <mergeCell ref="AI603:AM603"/>
    <mergeCell ref="A604:E604"/>
    <mergeCell ref="H604:P604"/>
    <mergeCell ref="Q604:R604"/>
    <mergeCell ref="S604:T604"/>
    <mergeCell ref="U604:W604"/>
    <mergeCell ref="X604:AD604"/>
    <mergeCell ref="AE604:AG604"/>
    <mergeCell ref="AI604:AM604"/>
    <mergeCell ref="A603:E603"/>
    <mergeCell ref="H603:P603"/>
    <mergeCell ref="Q603:R603"/>
    <mergeCell ref="S603:T603"/>
    <mergeCell ref="U603:W603"/>
    <mergeCell ref="X603:AD603"/>
    <mergeCell ref="AE601:AG601"/>
    <mergeCell ref="AI601:AM601"/>
    <mergeCell ref="A602:E602"/>
    <mergeCell ref="H602:P602"/>
    <mergeCell ref="Q602:R602"/>
    <mergeCell ref="S602:T602"/>
    <mergeCell ref="U602:W602"/>
    <mergeCell ref="X602:AD602"/>
    <mergeCell ref="AE602:AG602"/>
    <mergeCell ref="AI602:AM602"/>
    <mergeCell ref="A601:E601"/>
    <mergeCell ref="H601:P601"/>
    <mergeCell ref="Q601:R601"/>
    <mergeCell ref="S601:T601"/>
    <mergeCell ref="U601:W601"/>
    <mergeCell ref="X601:AD601"/>
    <mergeCell ref="AE607:AG607"/>
    <mergeCell ref="AI607:AM607"/>
    <mergeCell ref="A608:E608"/>
    <mergeCell ref="H608:P608"/>
    <mergeCell ref="Q608:R608"/>
    <mergeCell ref="S608:T608"/>
    <mergeCell ref="U608:W608"/>
    <mergeCell ref="X608:AD608"/>
    <mergeCell ref="AE608:AG608"/>
    <mergeCell ref="AI608:AM608"/>
    <mergeCell ref="A607:E607"/>
    <mergeCell ref="H607:P607"/>
    <mergeCell ref="Q607:R607"/>
    <mergeCell ref="S607:T607"/>
    <mergeCell ref="U607:W607"/>
    <mergeCell ref="X607:AD607"/>
    <mergeCell ref="AE605:AG605"/>
    <mergeCell ref="AI605:AM605"/>
    <mergeCell ref="A606:E606"/>
    <mergeCell ref="H606:P606"/>
    <mergeCell ref="Q606:R606"/>
    <mergeCell ref="S606:T606"/>
    <mergeCell ref="U606:W606"/>
    <mergeCell ref="X606:AD606"/>
    <mergeCell ref="AE606:AG606"/>
    <mergeCell ref="AI606:AM606"/>
    <mergeCell ref="A605:E605"/>
    <mergeCell ref="H605:P605"/>
    <mergeCell ref="Q605:R605"/>
    <mergeCell ref="S605:T605"/>
    <mergeCell ref="U605:W605"/>
    <mergeCell ref="X605:AD605"/>
    <mergeCell ref="AE611:AG611"/>
    <mergeCell ref="AI611:AM611"/>
    <mergeCell ref="A612:E612"/>
    <mergeCell ref="H612:P612"/>
    <mergeCell ref="Q612:R612"/>
    <mergeCell ref="S612:T612"/>
    <mergeCell ref="U612:W612"/>
    <mergeCell ref="X612:AD612"/>
    <mergeCell ref="AE612:AG612"/>
    <mergeCell ref="AI612:AM612"/>
    <mergeCell ref="A611:E611"/>
    <mergeCell ref="H611:P611"/>
    <mergeCell ref="Q611:R611"/>
    <mergeCell ref="S611:T611"/>
    <mergeCell ref="U611:W611"/>
    <mergeCell ref="X611:AD611"/>
    <mergeCell ref="AE609:AG609"/>
    <mergeCell ref="AI609:AM609"/>
    <mergeCell ref="A610:E610"/>
    <mergeCell ref="H610:P610"/>
    <mergeCell ref="Q610:R610"/>
    <mergeCell ref="S610:T610"/>
    <mergeCell ref="U610:W610"/>
    <mergeCell ref="X610:AD610"/>
    <mergeCell ref="AE610:AG610"/>
    <mergeCell ref="AI610:AM610"/>
    <mergeCell ref="A609:E609"/>
    <mergeCell ref="H609:P609"/>
    <mergeCell ref="Q609:R609"/>
    <mergeCell ref="S609:T609"/>
    <mergeCell ref="U609:W609"/>
    <mergeCell ref="X609:AD609"/>
    <mergeCell ref="A615:E615"/>
    <mergeCell ref="H615:W615"/>
    <mergeCell ref="X615:AD615"/>
    <mergeCell ref="AE615:AG615"/>
    <mergeCell ref="AI615:AM615"/>
    <mergeCell ref="Y617:AC617"/>
    <mergeCell ref="AD617:AH617"/>
    <mergeCell ref="AI617:AM617"/>
    <mergeCell ref="AE613:AG613"/>
    <mergeCell ref="AI613:AM613"/>
    <mergeCell ref="A614:E614"/>
    <mergeCell ref="H614:P614"/>
    <mergeCell ref="Q614:R614"/>
    <mergeCell ref="S614:T614"/>
    <mergeCell ref="U614:W614"/>
    <mergeCell ref="X614:AD614"/>
    <mergeCell ref="AE614:AG614"/>
    <mergeCell ref="AI614:AM614"/>
    <mergeCell ref="A613:E613"/>
    <mergeCell ref="H613:P613"/>
    <mergeCell ref="Q613:R613"/>
    <mergeCell ref="S613:T613"/>
    <mergeCell ref="U613:W613"/>
    <mergeCell ref="X613:AD613"/>
    <mergeCell ref="A631:AM632"/>
    <mergeCell ref="A634:B635"/>
    <mergeCell ref="C634:C635"/>
    <mergeCell ref="D634:E635"/>
    <mergeCell ref="F634:F635"/>
    <mergeCell ref="G634:H635"/>
    <mergeCell ref="I634:I635"/>
    <mergeCell ref="N634:P635"/>
    <mergeCell ref="Q634:Q635"/>
    <mergeCell ref="R634:R635"/>
    <mergeCell ref="Y618:AC621"/>
    <mergeCell ref="AD618:AH621"/>
    <mergeCell ref="AI618:AM621"/>
    <mergeCell ref="B625:J625"/>
    <mergeCell ref="L625:Z625"/>
    <mergeCell ref="B626:J629"/>
    <mergeCell ref="L626:Z629"/>
    <mergeCell ref="AD627:AM627"/>
    <mergeCell ref="AD628:AM629"/>
    <mergeCell ref="Z635:AM635"/>
    <mergeCell ref="W637:X637"/>
    <mergeCell ref="Z637:AM637"/>
    <mergeCell ref="L638:N638"/>
    <mergeCell ref="O638:U638"/>
    <mergeCell ref="W638:X638"/>
    <mergeCell ref="Z638:AK638"/>
    <mergeCell ref="B637:G638"/>
    <mergeCell ref="K637:K640"/>
    <mergeCell ref="L637:N637"/>
    <mergeCell ref="O637:P637"/>
    <mergeCell ref="Q637:S637"/>
    <mergeCell ref="T637:U637"/>
    <mergeCell ref="L639:N639"/>
    <mergeCell ref="O639:U639"/>
    <mergeCell ref="W634:AA634"/>
    <mergeCell ref="AB634:AM634"/>
    <mergeCell ref="W635:Y635"/>
    <mergeCell ref="W636:X636"/>
    <mergeCell ref="Z636:AB636"/>
    <mergeCell ref="AE644:AG644"/>
    <mergeCell ref="AI644:AM644"/>
    <mergeCell ref="A645:E645"/>
    <mergeCell ref="H645:P645"/>
    <mergeCell ref="Q645:R645"/>
    <mergeCell ref="S645:T645"/>
    <mergeCell ref="U645:W645"/>
    <mergeCell ref="X645:AD645"/>
    <mergeCell ref="AE645:AG645"/>
    <mergeCell ref="AI645:AM645"/>
    <mergeCell ref="A644:E644"/>
    <mergeCell ref="H644:P644"/>
    <mergeCell ref="Q644:R644"/>
    <mergeCell ref="S644:T644"/>
    <mergeCell ref="U644:W644"/>
    <mergeCell ref="X644:AD644"/>
    <mergeCell ref="W639:X639"/>
    <mergeCell ref="Z639:AM639"/>
    <mergeCell ref="L640:N640"/>
    <mergeCell ref="O640:U640"/>
    <mergeCell ref="W640:X640"/>
    <mergeCell ref="Z640:AM640"/>
    <mergeCell ref="AE648:AG648"/>
    <mergeCell ref="AI648:AM648"/>
    <mergeCell ref="A649:E649"/>
    <mergeCell ref="H649:P649"/>
    <mergeCell ref="Q649:R649"/>
    <mergeCell ref="S649:T649"/>
    <mergeCell ref="U649:W649"/>
    <mergeCell ref="X649:AD649"/>
    <mergeCell ref="AE649:AG649"/>
    <mergeCell ref="AI649:AM649"/>
    <mergeCell ref="A648:E648"/>
    <mergeCell ref="H648:P648"/>
    <mergeCell ref="Q648:R648"/>
    <mergeCell ref="S648:T648"/>
    <mergeCell ref="U648:W648"/>
    <mergeCell ref="X648:AD648"/>
    <mergeCell ref="AE646:AG646"/>
    <mergeCell ref="AI646:AM646"/>
    <mergeCell ref="A647:E647"/>
    <mergeCell ref="H647:P647"/>
    <mergeCell ref="Q647:R647"/>
    <mergeCell ref="S647:T647"/>
    <mergeCell ref="U647:W647"/>
    <mergeCell ref="X647:AD647"/>
    <mergeCell ref="AE647:AG647"/>
    <mergeCell ref="AI647:AM647"/>
    <mergeCell ref="A646:E646"/>
    <mergeCell ref="H646:P646"/>
    <mergeCell ref="Q646:R646"/>
    <mergeCell ref="S646:T646"/>
    <mergeCell ref="U646:W646"/>
    <mergeCell ref="X646:AD646"/>
    <mergeCell ref="AE652:AG652"/>
    <mergeCell ref="AI652:AM652"/>
    <mergeCell ref="A653:E653"/>
    <mergeCell ref="H653:P653"/>
    <mergeCell ref="Q653:R653"/>
    <mergeCell ref="S653:T653"/>
    <mergeCell ref="U653:W653"/>
    <mergeCell ref="X653:AD653"/>
    <mergeCell ref="AE653:AG653"/>
    <mergeCell ref="AI653:AM653"/>
    <mergeCell ref="A652:E652"/>
    <mergeCell ref="H652:P652"/>
    <mergeCell ref="Q652:R652"/>
    <mergeCell ref="S652:T652"/>
    <mergeCell ref="U652:W652"/>
    <mergeCell ref="X652:AD652"/>
    <mergeCell ref="AE650:AG650"/>
    <mergeCell ref="AI650:AM650"/>
    <mergeCell ref="A651:E651"/>
    <mergeCell ref="H651:P651"/>
    <mergeCell ref="Q651:R651"/>
    <mergeCell ref="S651:T651"/>
    <mergeCell ref="U651:W651"/>
    <mergeCell ref="X651:AD651"/>
    <mergeCell ref="AE651:AG651"/>
    <mergeCell ref="AI651:AM651"/>
    <mergeCell ref="A650:E650"/>
    <mergeCell ref="H650:P650"/>
    <mergeCell ref="Q650:R650"/>
    <mergeCell ref="S650:T650"/>
    <mergeCell ref="U650:W650"/>
    <mergeCell ref="X650:AD650"/>
    <mergeCell ref="AE656:AG656"/>
    <mergeCell ref="AI656:AM656"/>
    <mergeCell ref="A657:E657"/>
    <mergeCell ref="H657:P657"/>
    <mergeCell ref="Q657:R657"/>
    <mergeCell ref="S657:T657"/>
    <mergeCell ref="U657:W657"/>
    <mergeCell ref="X657:AD657"/>
    <mergeCell ref="AE657:AG657"/>
    <mergeCell ref="AI657:AM657"/>
    <mergeCell ref="A656:E656"/>
    <mergeCell ref="H656:P656"/>
    <mergeCell ref="Q656:R656"/>
    <mergeCell ref="S656:T656"/>
    <mergeCell ref="U656:W656"/>
    <mergeCell ref="X656:AD656"/>
    <mergeCell ref="AE654:AG654"/>
    <mergeCell ref="AI654:AM654"/>
    <mergeCell ref="A655:E655"/>
    <mergeCell ref="H655:P655"/>
    <mergeCell ref="Q655:R655"/>
    <mergeCell ref="S655:T655"/>
    <mergeCell ref="U655:W655"/>
    <mergeCell ref="X655:AD655"/>
    <mergeCell ref="AE655:AG655"/>
    <mergeCell ref="AI655:AM655"/>
    <mergeCell ref="A654:E654"/>
    <mergeCell ref="H654:P654"/>
    <mergeCell ref="Q654:R654"/>
    <mergeCell ref="S654:T654"/>
    <mergeCell ref="U654:W654"/>
    <mergeCell ref="X654:AD654"/>
    <mergeCell ref="A660:E660"/>
    <mergeCell ref="H660:W660"/>
    <mergeCell ref="X660:AD660"/>
    <mergeCell ref="AE660:AG660"/>
    <mergeCell ref="AI660:AM660"/>
    <mergeCell ref="Y662:AC662"/>
    <mergeCell ref="AD662:AH662"/>
    <mergeCell ref="AI662:AM662"/>
    <mergeCell ref="AE658:AG658"/>
    <mergeCell ref="AI658:AM658"/>
    <mergeCell ref="A659:E659"/>
    <mergeCell ref="H659:P659"/>
    <mergeCell ref="Q659:R659"/>
    <mergeCell ref="S659:T659"/>
    <mergeCell ref="U659:W659"/>
    <mergeCell ref="X659:AD659"/>
    <mergeCell ref="AE659:AG659"/>
    <mergeCell ref="AI659:AM659"/>
    <mergeCell ref="A658:E658"/>
    <mergeCell ref="H658:P658"/>
    <mergeCell ref="Q658:R658"/>
    <mergeCell ref="S658:T658"/>
    <mergeCell ref="U658:W658"/>
    <mergeCell ref="X658:AD658"/>
    <mergeCell ref="A676:AM677"/>
    <mergeCell ref="A679:B680"/>
    <mergeCell ref="C679:C680"/>
    <mergeCell ref="D679:E680"/>
    <mergeCell ref="F679:F680"/>
    <mergeCell ref="G679:H680"/>
    <mergeCell ref="I679:I680"/>
    <mergeCell ref="N679:P680"/>
    <mergeCell ref="Q679:Q680"/>
    <mergeCell ref="R679:R680"/>
    <mergeCell ref="Y663:AC666"/>
    <mergeCell ref="AD663:AH666"/>
    <mergeCell ref="AI663:AM666"/>
    <mergeCell ref="B670:J670"/>
    <mergeCell ref="L670:Z670"/>
    <mergeCell ref="B671:J674"/>
    <mergeCell ref="L671:Z674"/>
    <mergeCell ref="AD672:AM672"/>
    <mergeCell ref="AD673:AM674"/>
    <mergeCell ref="Z680:AM680"/>
    <mergeCell ref="W682:X682"/>
    <mergeCell ref="Z682:AM682"/>
    <mergeCell ref="L683:N683"/>
    <mergeCell ref="O683:U683"/>
    <mergeCell ref="W683:X683"/>
    <mergeCell ref="Z683:AK683"/>
    <mergeCell ref="B682:G683"/>
    <mergeCell ref="K682:K685"/>
    <mergeCell ref="L682:N682"/>
    <mergeCell ref="O682:P682"/>
    <mergeCell ref="Q682:S682"/>
    <mergeCell ref="T682:U682"/>
    <mergeCell ref="L684:N684"/>
    <mergeCell ref="O684:U684"/>
    <mergeCell ref="W679:AA679"/>
    <mergeCell ref="AB679:AM679"/>
    <mergeCell ref="W680:Y680"/>
    <mergeCell ref="W681:X681"/>
    <mergeCell ref="Z681:AB681"/>
    <mergeCell ref="AE689:AG689"/>
    <mergeCell ref="AI689:AM689"/>
    <mergeCell ref="A690:E690"/>
    <mergeCell ref="H690:P690"/>
    <mergeCell ref="Q690:R690"/>
    <mergeCell ref="S690:T690"/>
    <mergeCell ref="U690:W690"/>
    <mergeCell ref="X690:AD690"/>
    <mergeCell ref="AE690:AG690"/>
    <mergeCell ref="AI690:AM690"/>
    <mergeCell ref="A689:E689"/>
    <mergeCell ref="H689:P689"/>
    <mergeCell ref="Q689:R689"/>
    <mergeCell ref="S689:T689"/>
    <mergeCell ref="U689:W689"/>
    <mergeCell ref="X689:AD689"/>
    <mergeCell ref="W684:X684"/>
    <mergeCell ref="Z684:AM684"/>
    <mergeCell ref="L685:N685"/>
    <mergeCell ref="O685:U685"/>
    <mergeCell ref="W685:X685"/>
    <mergeCell ref="Z685:AM685"/>
    <mergeCell ref="AE693:AG693"/>
    <mergeCell ref="AI693:AM693"/>
    <mergeCell ref="A694:E694"/>
    <mergeCell ref="H694:P694"/>
    <mergeCell ref="Q694:R694"/>
    <mergeCell ref="S694:T694"/>
    <mergeCell ref="U694:W694"/>
    <mergeCell ref="X694:AD694"/>
    <mergeCell ref="AE694:AG694"/>
    <mergeCell ref="AI694:AM694"/>
    <mergeCell ref="A693:E693"/>
    <mergeCell ref="H693:P693"/>
    <mergeCell ref="Q693:R693"/>
    <mergeCell ref="S693:T693"/>
    <mergeCell ref="U693:W693"/>
    <mergeCell ref="X693:AD693"/>
    <mergeCell ref="AE691:AG691"/>
    <mergeCell ref="AI691:AM691"/>
    <mergeCell ref="A692:E692"/>
    <mergeCell ref="H692:P692"/>
    <mergeCell ref="Q692:R692"/>
    <mergeCell ref="S692:T692"/>
    <mergeCell ref="U692:W692"/>
    <mergeCell ref="X692:AD692"/>
    <mergeCell ref="AE692:AG692"/>
    <mergeCell ref="AI692:AM692"/>
    <mergeCell ref="A691:E691"/>
    <mergeCell ref="H691:P691"/>
    <mergeCell ref="Q691:R691"/>
    <mergeCell ref="S691:T691"/>
    <mergeCell ref="U691:W691"/>
    <mergeCell ref="X691:AD691"/>
    <mergeCell ref="AE697:AG697"/>
    <mergeCell ref="AI697:AM697"/>
    <mergeCell ref="A698:E698"/>
    <mergeCell ref="H698:P698"/>
    <mergeCell ref="Q698:R698"/>
    <mergeCell ref="S698:T698"/>
    <mergeCell ref="U698:W698"/>
    <mergeCell ref="X698:AD698"/>
    <mergeCell ref="AE698:AG698"/>
    <mergeCell ref="AI698:AM698"/>
    <mergeCell ref="A697:E697"/>
    <mergeCell ref="H697:P697"/>
    <mergeCell ref="Q697:R697"/>
    <mergeCell ref="S697:T697"/>
    <mergeCell ref="U697:W697"/>
    <mergeCell ref="X697:AD697"/>
    <mergeCell ref="AE695:AG695"/>
    <mergeCell ref="AI695:AM695"/>
    <mergeCell ref="A696:E696"/>
    <mergeCell ref="H696:P696"/>
    <mergeCell ref="Q696:R696"/>
    <mergeCell ref="S696:T696"/>
    <mergeCell ref="U696:W696"/>
    <mergeCell ref="X696:AD696"/>
    <mergeCell ref="AE696:AG696"/>
    <mergeCell ref="AI696:AM696"/>
    <mergeCell ref="A695:E695"/>
    <mergeCell ref="H695:P695"/>
    <mergeCell ref="Q695:R695"/>
    <mergeCell ref="S695:T695"/>
    <mergeCell ref="U695:W695"/>
    <mergeCell ref="X695:AD695"/>
    <mergeCell ref="AE701:AG701"/>
    <mergeCell ref="AI701:AM701"/>
    <mergeCell ref="A702:E702"/>
    <mergeCell ref="H702:P702"/>
    <mergeCell ref="Q702:R702"/>
    <mergeCell ref="S702:T702"/>
    <mergeCell ref="U702:W702"/>
    <mergeCell ref="X702:AD702"/>
    <mergeCell ref="AE702:AG702"/>
    <mergeCell ref="AI702:AM702"/>
    <mergeCell ref="A701:E701"/>
    <mergeCell ref="H701:P701"/>
    <mergeCell ref="Q701:R701"/>
    <mergeCell ref="S701:T701"/>
    <mergeCell ref="U701:W701"/>
    <mergeCell ref="X701:AD701"/>
    <mergeCell ref="AE699:AG699"/>
    <mergeCell ref="AI699:AM699"/>
    <mergeCell ref="A700:E700"/>
    <mergeCell ref="H700:P700"/>
    <mergeCell ref="Q700:R700"/>
    <mergeCell ref="S700:T700"/>
    <mergeCell ref="U700:W700"/>
    <mergeCell ref="X700:AD700"/>
    <mergeCell ref="AE700:AG700"/>
    <mergeCell ref="AI700:AM700"/>
    <mergeCell ref="A699:E699"/>
    <mergeCell ref="H699:P699"/>
    <mergeCell ref="Q699:R699"/>
    <mergeCell ref="S699:T699"/>
    <mergeCell ref="U699:W699"/>
    <mergeCell ref="X699:AD699"/>
    <mergeCell ref="A705:E705"/>
    <mergeCell ref="H705:W705"/>
    <mergeCell ref="X705:AD705"/>
    <mergeCell ref="AE705:AG705"/>
    <mergeCell ref="AI705:AM705"/>
    <mergeCell ref="Y707:AC707"/>
    <mergeCell ref="AD707:AH707"/>
    <mergeCell ref="AI707:AM707"/>
    <mergeCell ref="AE703:AG703"/>
    <mergeCell ref="AI703:AM703"/>
    <mergeCell ref="A704:E704"/>
    <mergeCell ref="H704:P704"/>
    <mergeCell ref="Q704:R704"/>
    <mergeCell ref="S704:T704"/>
    <mergeCell ref="U704:W704"/>
    <mergeCell ref="X704:AD704"/>
    <mergeCell ref="AE704:AG704"/>
    <mergeCell ref="AI704:AM704"/>
    <mergeCell ref="A703:E703"/>
    <mergeCell ref="H703:P703"/>
    <mergeCell ref="Q703:R703"/>
    <mergeCell ref="S703:T703"/>
    <mergeCell ref="U703:W703"/>
    <mergeCell ref="X703:AD703"/>
    <mergeCell ref="A721:AM722"/>
    <mergeCell ref="A724:B725"/>
    <mergeCell ref="C724:C725"/>
    <mergeCell ref="D724:E725"/>
    <mergeCell ref="F724:F725"/>
    <mergeCell ref="G724:H725"/>
    <mergeCell ref="I724:I725"/>
    <mergeCell ref="N724:P725"/>
    <mergeCell ref="Q724:Q725"/>
    <mergeCell ref="R724:R725"/>
    <mergeCell ref="Y708:AC711"/>
    <mergeCell ref="AD708:AH711"/>
    <mergeCell ref="AI708:AM711"/>
    <mergeCell ref="B715:J715"/>
    <mergeCell ref="L715:Z715"/>
    <mergeCell ref="B716:J719"/>
    <mergeCell ref="L716:Z719"/>
    <mergeCell ref="AD717:AM717"/>
    <mergeCell ref="AD718:AM719"/>
    <mergeCell ref="Z725:AM725"/>
    <mergeCell ref="W727:X727"/>
    <mergeCell ref="Z727:AM727"/>
    <mergeCell ref="L728:N728"/>
    <mergeCell ref="O728:U728"/>
    <mergeCell ref="W728:X728"/>
    <mergeCell ref="Z728:AK728"/>
    <mergeCell ref="B727:G728"/>
    <mergeCell ref="K727:K730"/>
    <mergeCell ref="L727:N727"/>
    <mergeCell ref="O727:P727"/>
    <mergeCell ref="Q727:S727"/>
    <mergeCell ref="T727:U727"/>
    <mergeCell ref="L729:N729"/>
    <mergeCell ref="O729:U729"/>
    <mergeCell ref="W724:AA724"/>
    <mergeCell ref="AB724:AM724"/>
    <mergeCell ref="W725:Y725"/>
    <mergeCell ref="W726:X726"/>
    <mergeCell ref="Z726:AB726"/>
    <mergeCell ref="AE734:AG734"/>
    <mergeCell ref="AI734:AM734"/>
    <mergeCell ref="A735:E735"/>
    <mergeCell ref="H735:P735"/>
    <mergeCell ref="Q735:R735"/>
    <mergeCell ref="S735:T735"/>
    <mergeCell ref="U735:W735"/>
    <mergeCell ref="X735:AD735"/>
    <mergeCell ref="AE735:AG735"/>
    <mergeCell ref="AI735:AM735"/>
    <mergeCell ref="A734:E734"/>
    <mergeCell ref="H734:P734"/>
    <mergeCell ref="Q734:R734"/>
    <mergeCell ref="S734:T734"/>
    <mergeCell ref="U734:W734"/>
    <mergeCell ref="X734:AD734"/>
    <mergeCell ref="W729:X729"/>
    <mergeCell ref="Z729:AM729"/>
    <mergeCell ref="L730:N730"/>
    <mergeCell ref="O730:U730"/>
    <mergeCell ref="W730:X730"/>
    <mergeCell ref="Z730:AM730"/>
    <mergeCell ref="AE738:AG738"/>
    <mergeCell ref="AI738:AM738"/>
    <mergeCell ref="A739:E739"/>
    <mergeCell ref="H739:P739"/>
    <mergeCell ref="Q739:R739"/>
    <mergeCell ref="S739:T739"/>
    <mergeCell ref="U739:W739"/>
    <mergeCell ref="X739:AD739"/>
    <mergeCell ref="AE739:AG739"/>
    <mergeCell ref="AI739:AM739"/>
    <mergeCell ref="A738:E738"/>
    <mergeCell ref="H738:P738"/>
    <mergeCell ref="Q738:R738"/>
    <mergeCell ref="S738:T738"/>
    <mergeCell ref="U738:W738"/>
    <mergeCell ref="X738:AD738"/>
    <mergeCell ref="AE736:AG736"/>
    <mergeCell ref="AI736:AM736"/>
    <mergeCell ref="A737:E737"/>
    <mergeCell ref="H737:P737"/>
    <mergeCell ref="Q737:R737"/>
    <mergeCell ref="S737:T737"/>
    <mergeCell ref="U737:W737"/>
    <mergeCell ref="X737:AD737"/>
    <mergeCell ref="AE737:AG737"/>
    <mergeCell ref="AI737:AM737"/>
    <mergeCell ref="A736:E736"/>
    <mergeCell ref="H736:P736"/>
    <mergeCell ref="Q736:R736"/>
    <mergeCell ref="S736:T736"/>
    <mergeCell ref="U736:W736"/>
    <mergeCell ref="X736:AD736"/>
    <mergeCell ref="AE742:AG742"/>
    <mergeCell ref="AI742:AM742"/>
    <mergeCell ref="A743:E743"/>
    <mergeCell ref="H743:P743"/>
    <mergeCell ref="Q743:R743"/>
    <mergeCell ref="S743:T743"/>
    <mergeCell ref="U743:W743"/>
    <mergeCell ref="X743:AD743"/>
    <mergeCell ref="AE743:AG743"/>
    <mergeCell ref="AI743:AM743"/>
    <mergeCell ref="A742:E742"/>
    <mergeCell ref="H742:P742"/>
    <mergeCell ref="Q742:R742"/>
    <mergeCell ref="S742:T742"/>
    <mergeCell ref="U742:W742"/>
    <mergeCell ref="X742:AD742"/>
    <mergeCell ref="AE740:AG740"/>
    <mergeCell ref="AI740:AM740"/>
    <mergeCell ref="A741:E741"/>
    <mergeCell ref="H741:P741"/>
    <mergeCell ref="Q741:R741"/>
    <mergeCell ref="S741:T741"/>
    <mergeCell ref="U741:W741"/>
    <mergeCell ref="X741:AD741"/>
    <mergeCell ref="AE741:AG741"/>
    <mergeCell ref="AI741:AM741"/>
    <mergeCell ref="A740:E740"/>
    <mergeCell ref="H740:P740"/>
    <mergeCell ref="Q740:R740"/>
    <mergeCell ref="S740:T740"/>
    <mergeCell ref="U740:W740"/>
    <mergeCell ref="X740:AD740"/>
    <mergeCell ref="AE746:AG746"/>
    <mergeCell ref="AI746:AM746"/>
    <mergeCell ref="A747:E747"/>
    <mergeCell ref="H747:P747"/>
    <mergeCell ref="Q747:R747"/>
    <mergeCell ref="S747:T747"/>
    <mergeCell ref="U747:W747"/>
    <mergeCell ref="X747:AD747"/>
    <mergeCell ref="AE747:AG747"/>
    <mergeCell ref="AI747:AM747"/>
    <mergeCell ref="A746:E746"/>
    <mergeCell ref="H746:P746"/>
    <mergeCell ref="Q746:R746"/>
    <mergeCell ref="S746:T746"/>
    <mergeCell ref="U746:W746"/>
    <mergeCell ref="X746:AD746"/>
    <mergeCell ref="AE744:AG744"/>
    <mergeCell ref="AI744:AM744"/>
    <mergeCell ref="A745:E745"/>
    <mergeCell ref="H745:P745"/>
    <mergeCell ref="Q745:R745"/>
    <mergeCell ref="S745:T745"/>
    <mergeCell ref="U745:W745"/>
    <mergeCell ref="X745:AD745"/>
    <mergeCell ref="AE745:AG745"/>
    <mergeCell ref="AI745:AM745"/>
    <mergeCell ref="A744:E744"/>
    <mergeCell ref="H744:P744"/>
    <mergeCell ref="Q744:R744"/>
    <mergeCell ref="S744:T744"/>
    <mergeCell ref="U744:W744"/>
    <mergeCell ref="X744:AD744"/>
    <mergeCell ref="A750:E750"/>
    <mergeCell ref="H750:W750"/>
    <mergeCell ref="X750:AD750"/>
    <mergeCell ref="AE750:AG750"/>
    <mergeCell ref="AI750:AM750"/>
    <mergeCell ref="Y752:AC752"/>
    <mergeCell ref="AD752:AH752"/>
    <mergeCell ref="AI752:AM752"/>
    <mergeCell ref="AE748:AG748"/>
    <mergeCell ref="AI748:AM748"/>
    <mergeCell ref="A749:E749"/>
    <mergeCell ref="H749:P749"/>
    <mergeCell ref="Q749:R749"/>
    <mergeCell ref="S749:T749"/>
    <mergeCell ref="U749:W749"/>
    <mergeCell ref="X749:AD749"/>
    <mergeCell ref="AE749:AG749"/>
    <mergeCell ref="AI749:AM749"/>
    <mergeCell ref="A748:E748"/>
    <mergeCell ref="H748:P748"/>
    <mergeCell ref="Q748:R748"/>
    <mergeCell ref="S748:T748"/>
    <mergeCell ref="U748:W748"/>
    <mergeCell ref="X748:AD748"/>
    <mergeCell ref="A766:AM767"/>
    <mergeCell ref="A769:B770"/>
    <mergeCell ref="C769:C770"/>
    <mergeCell ref="D769:E770"/>
    <mergeCell ref="F769:F770"/>
    <mergeCell ref="G769:H770"/>
    <mergeCell ref="I769:I770"/>
    <mergeCell ref="N769:P770"/>
    <mergeCell ref="Q769:Q770"/>
    <mergeCell ref="R769:R770"/>
    <mergeCell ref="Y753:AC756"/>
    <mergeCell ref="AD753:AH756"/>
    <mergeCell ref="AI753:AM756"/>
    <mergeCell ref="B760:J760"/>
    <mergeCell ref="L760:Z760"/>
    <mergeCell ref="B761:J764"/>
    <mergeCell ref="L761:Z764"/>
    <mergeCell ref="AD762:AM762"/>
    <mergeCell ref="AD763:AM764"/>
    <mergeCell ref="Z770:AM770"/>
    <mergeCell ref="W772:X772"/>
    <mergeCell ref="Z772:AM772"/>
    <mergeCell ref="L773:N773"/>
    <mergeCell ref="O773:U773"/>
    <mergeCell ref="W773:X773"/>
    <mergeCell ref="Z773:AK773"/>
    <mergeCell ref="B772:G773"/>
    <mergeCell ref="K772:K775"/>
    <mergeCell ref="L772:N772"/>
    <mergeCell ref="O772:P772"/>
    <mergeCell ref="Q772:S772"/>
    <mergeCell ref="T772:U772"/>
    <mergeCell ref="L774:N774"/>
    <mergeCell ref="O774:U774"/>
    <mergeCell ref="W769:AA769"/>
    <mergeCell ref="AB769:AM769"/>
    <mergeCell ref="W770:Y770"/>
    <mergeCell ref="W771:X771"/>
    <mergeCell ref="Z771:AB771"/>
    <mergeCell ref="AE779:AG779"/>
    <mergeCell ref="AI779:AM779"/>
    <mergeCell ref="A780:E780"/>
    <mergeCell ref="H780:P780"/>
    <mergeCell ref="Q780:R780"/>
    <mergeCell ref="S780:T780"/>
    <mergeCell ref="U780:W780"/>
    <mergeCell ref="X780:AD780"/>
    <mergeCell ref="AE780:AG780"/>
    <mergeCell ref="AI780:AM780"/>
    <mergeCell ref="A779:E779"/>
    <mergeCell ref="H779:P779"/>
    <mergeCell ref="Q779:R779"/>
    <mergeCell ref="S779:T779"/>
    <mergeCell ref="U779:W779"/>
    <mergeCell ref="X779:AD779"/>
    <mergeCell ref="W774:X774"/>
    <mergeCell ref="Z774:AM774"/>
    <mergeCell ref="L775:N775"/>
    <mergeCell ref="O775:U775"/>
    <mergeCell ref="W775:X775"/>
    <mergeCell ref="Z775:AM775"/>
    <mergeCell ref="AE783:AG783"/>
    <mergeCell ref="AI783:AM783"/>
    <mergeCell ref="A784:E784"/>
    <mergeCell ref="H784:P784"/>
    <mergeCell ref="Q784:R784"/>
    <mergeCell ref="S784:T784"/>
    <mergeCell ref="U784:W784"/>
    <mergeCell ref="X784:AD784"/>
    <mergeCell ref="AE784:AG784"/>
    <mergeCell ref="AI784:AM784"/>
    <mergeCell ref="A783:E783"/>
    <mergeCell ref="H783:P783"/>
    <mergeCell ref="Q783:R783"/>
    <mergeCell ref="S783:T783"/>
    <mergeCell ref="U783:W783"/>
    <mergeCell ref="X783:AD783"/>
    <mergeCell ref="AE781:AG781"/>
    <mergeCell ref="AI781:AM781"/>
    <mergeCell ref="A782:E782"/>
    <mergeCell ref="H782:P782"/>
    <mergeCell ref="Q782:R782"/>
    <mergeCell ref="S782:T782"/>
    <mergeCell ref="U782:W782"/>
    <mergeCell ref="X782:AD782"/>
    <mergeCell ref="AE782:AG782"/>
    <mergeCell ref="AI782:AM782"/>
    <mergeCell ref="A781:E781"/>
    <mergeCell ref="H781:P781"/>
    <mergeCell ref="Q781:R781"/>
    <mergeCell ref="S781:T781"/>
    <mergeCell ref="U781:W781"/>
    <mergeCell ref="X781:AD781"/>
    <mergeCell ref="AE787:AG787"/>
    <mergeCell ref="AI787:AM787"/>
    <mergeCell ref="A788:E788"/>
    <mergeCell ref="H788:P788"/>
    <mergeCell ref="Q788:R788"/>
    <mergeCell ref="S788:T788"/>
    <mergeCell ref="U788:W788"/>
    <mergeCell ref="X788:AD788"/>
    <mergeCell ref="AE788:AG788"/>
    <mergeCell ref="AI788:AM788"/>
    <mergeCell ref="A787:E787"/>
    <mergeCell ref="H787:P787"/>
    <mergeCell ref="Q787:R787"/>
    <mergeCell ref="S787:T787"/>
    <mergeCell ref="U787:W787"/>
    <mergeCell ref="X787:AD787"/>
    <mergeCell ref="AE785:AG785"/>
    <mergeCell ref="AI785:AM785"/>
    <mergeCell ref="A786:E786"/>
    <mergeCell ref="H786:P786"/>
    <mergeCell ref="Q786:R786"/>
    <mergeCell ref="S786:T786"/>
    <mergeCell ref="U786:W786"/>
    <mergeCell ref="X786:AD786"/>
    <mergeCell ref="AE786:AG786"/>
    <mergeCell ref="AI786:AM786"/>
    <mergeCell ref="A785:E785"/>
    <mergeCell ref="H785:P785"/>
    <mergeCell ref="Q785:R785"/>
    <mergeCell ref="S785:T785"/>
    <mergeCell ref="U785:W785"/>
    <mergeCell ref="X785:AD785"/>
    <mergeCell ref="AE791:AG791"/>
    <mergeCell ref="AI791:AM791"/>
    <mergeCell ref="A792:E792"/>
    <mergeCell ref="H792:P792"/>
    <mergeCell ref="Q792:R792"/>
    <mergeCell ref="S792:T792"/>
    <mergeCell ref="U792:W792"/>
    <mergeCell ref="X792:AD792"/>
    <mergeCell ref="AE792:AG792"/>
    <mergeCell ref="AI792:AM792"/>
    <mergeCell ref="A791:E791"/>
    <mergeCell ref="H791:P791"/>
    <mergeCell ref="Q791:R791"/>
    <mergeCell ref="S791:T791"/>
    <mergeCell ref="U791:W791"/>
    <mergeCell ref="X791:AD791"/>
    <mergeCell ref="AE789:AG789"/>
    <mergeCell ref="AI789:AM789"/>
    <mergeCell ref="A790:E790"/>
    <mergeCell ref="H790:P790"/>
    <mergeCell ref="Q790:R790"/>
    <mergeCell ref="S790:T790"/>
    <mergeCell ref="U790:W790"/>
    <mergeCell ref="X790:AD790"/>
    <mergeCell ref="AE790:AG790"/>
    <mergeCell ref="AI790:AM790"/>
    <mergeCell ref="A789:E789"/>
    <mergeCell ref="H789:P789"/>
    <mergeCell ref="Q789:R789"/>
    <mergeCell ref="S789:T789"/>
    <mergeCell ref="U789:W789"/>
    <mergeCell ref="X789:AD789"/>
    <mergeCell ref="A795:E795"/>
    <mergeCell ref="H795:W795"/>
    <mergeCell ref="X795:AD795"/>
    <mergeCell ref="AE795:AG795"/>
    <mergeCell ref="AI795:AM795"/>
    <mergeCell ref="Y797:AC797"/>
    <mergeCell ref="AD797:AH797"/>
    <mergeCell ref="AI797:AM797"/>
    <mergeCell ref="AE793:AG793"/>
    <mergeCell ref="AI793:AM793"/>
    <mergeCell ref="A794:E794"/>
    <mergeCell ref="H794:P794"/>
    <mergeCell ref="Q794:R794"/>
    <mergeCell ref="S794:T794"/>
    <mergeCell ref="U794:W794"/>
    <mergeCell ref="X794:AD794"/>
    <mergeCell ref="AE794:AG794"/>
    <mergeCell ref="AI794:AM794"/>
    <mergeCell ref="A793:E793"/>
    <mergeCell ref="H793:P793"/>
    <mergeCell ref="Q793:R793"/>
    <mergeCell ref="S793:T793"/>
    <mergeCell ref="U793:W793"/>
    <mergeCell ref="X793:AD793"/>
    <mergeCell ref="A811:AM812"/>
    <mergeCell ref="A814:B815"/>
    <mergeCell ref="C814:C815"/>
    <mergeCell ref="D814:E815"/>
    <mergeCell ref="F814:F815"/>
    <mergeCell ref="G814:H815"/>
    <mergeCell ref="I814:I815"/>
    <mergeCell ref="N814:P815"/>
    <mergeCell ref="Q814:Q815"/>
    <mergeCell ref="R814:R815"/>
    <mergeCell ref="Y798:AC801"/>
    <mergeCell ref="AD798:AH801"/>
    <mergeCell ref="AI798:AM801"/>
    <mergeCell ref="B805:J805"/>
    <mergeCell ref="L805:Z805"/>
    <mergeCell ref="B806:J809"/>
    <mergeCell ref="L806:Z809"/>
    <mergeCell ref="AD807:AM807"/>
    <mergeCell ref="AD808:AM809"/>
    <mergeCell ref="Z815:AM815"/>
    <mergeCell ref="W817:X817"/>
    <mergeCell ref="Z817:AM817"/>
    <mergeCell ref="L818:N818"/>
    <mergeCell ref="O818:U818"/>
    <mergeCell ref="W818:X818"/>
    <mergeCell ref="Z818:AK818"/>
    <mergeCell ref="B817:G818"/>
    <mergeCell ref="K817:K820"/>
    <mergeCell ref="L817:N817"/>
    <mergeCell ref="O817:P817"/>
    <mergeCell ref="Q817:S817"/>
    <mergeCell ref="T817:U817"/>
    <mergeCell ref="L819:N819"/>
    <mergeCell ref="O819:U819"/>
    <mergeCell ref="W814:AA814"/>
    <mergeCell ref="AB814:AM814"/>
    <mergeCell ref="W815:Y815"/>
    <mergeCell ref="W816:X816"/>
    <mergeCell ref="Z816:AB816"/>
    <mergeCell ref="AE824:AG824"/>
    <mergeCell ref="AI824:AM824"/>
    <mergeCell ref="A825:E825"/>
    <mergeCell ref="H825:P825"/>
    <mergeCell ref="Q825:R825"/>
    <mergeCell ref="S825:T825"/>
    <mergeCell ref="U825:W825"/>
    <mergeCell ref="X825:AD825"/>
    <mergeCell ref="AE825:AG825"/>
    <mergeCell ref="AI825:AM825"/>
    <mergeCell ref="A824:E824"/>
    <mergeCell ref="H824:P824"/>
    <mergeCell ref="Q824:R824"/>
    <mergeCell ref="S824:T824"/>
    <mergeCell ref="U824:W824"/>
    <mergeCell ref="X824:AD824"/>
    <mergeCell ref="W819:X819"/>
    <mergeCell ref="Z819:AM819"/>
    <mergeCell ref="L820:N820"/>
    <mergeCell ref="O820:U820"/>
    <mergeCell ref="W820:X820"/>
    <mergeCell ref="Z820:AM820"/>
    <mergeCell ref="AE828:AG828"/>
    <mergeCell ref="AI828:AM828"/>
    <mergeCell ref="A829:E829"/>
    <mergeCell ref="H829:P829"/>
    <mergeCell ref="Q829:R829"/>
    <mergeCell ref="S829:T829"/>
    <mergeCell ref="U829:W829"/>
    <mergeCell ref="X829:AD829"/>
    <mergeCell ref="AE829:AG829"/>
    <mergeCell ref="AI829:AM829"/>
    <mergeCell ref="A828:E828"/>
    <mergeCell ref="H828:P828"/>
    <mergeCell ref="Q828:R828"/>
    <mergeCell ref="S828:T828"/>
    <mergeCell ref="U828:W828"/>
    <mergeCell ref="X828:AD828"/>
    <mergeCell ref="AE826:AG826"/>
    <mergeCell ref="AI826:AM826"/>
    <mergeCell ref="A827:E827"/>
    <mergeCell ref="H827:P827"/>
    <mergeCell ref="Q827:R827"/>
    <mergeCell ref="S827:T827"/>
    <mergeCell ref="U827:W827"/>
    <mergeCell ref="X827:AD827"/>
    <mergeCell ref="AE827:AG827"/>
    <mergeCell ref="AI827:AM827"/>
    <mergeCell ref="A826:E826"/>
    <mergeCell ref="H826:P826"/>
    <mergeCell ref="Q826:R826"/>
    <mergeCell ref="S826:T826"/>
    <mergeCell ref="U826:W826"/>
    <mergeCell ref="X826:AD826"/>
    <mergeCell ref="AE832:AG832"/>
    <mergeCell ref="AI832:AM832"/>
    <mergeCell ref="A833:E833"/>
    <mergeCell ref="H833:P833"/>
    <mergeCell ref="Q833:R833"/>
    <mergeCell ref="S833:T833"/>
    <mergeCell ref="U833:W833"/>
    <mergeCell ref="X833:AD833"/>
    <mergeCell ref="AE833:AG833"/>
    <mergeCell ref="AI833:AM833"/>
    <mergeCell ref="A832:E832"/>
    <mergeCell ref="H832:P832"/>
    <mergeCell ref="Q832:R832"/>
    <mergeCell ref="S832:T832"/>
    <mergeCell ref="U832:W832"/>
    <mergeCell ref="X832:AD832"/>
    <mergeCell ref="AE830:AG830"/>
    <mergeCell ref="AI830:AM830"/>
    <mergeCell ref="A831:E831"/>
    <mergeCell ref="H831:P831"/>
    <mergeCell ref="Q831:R831"/>
    <mergeCell ref="S831:T831"/>
    <mergeCell ref="U831:W831"/>
    <mergeCell ref="X831:AD831"/>
    <mergeCell ref="AE831:AG831"/>
    <mergeCell ref="AI831:AM831"/>
    <mergeCell ref="A830:E830"/>
    <mergeCell ref="H830:P830"/>
    <mergeCell ref="Q830:R830"/>
    <mergeCell ref="S830:T830"/>
    <mergeCell ref="U830:W830"/>
    <mergeCell ref="X830:AD830"/>
    <mergeCell ref="AE836:AG836"/>
    <mergeCell ref="AI836:AM836"/>
    <mergeCell ref="A837:E837"/>
    <mergeCell ref="H837:P837"/>
    <mergeCell ref="Q837:R837"/>
    <mergeCell ref="S837:T837"/>
    <mergeCell ref="U837:W837"/>
    <mergeCell ref="X837:AD837"/>
    <mergeCell ref="AE837:AG837"/>
    <mergeCell ref="AI837:AM837"/>
    <mergeCell ref="A836:E836"/>
    <mergeCell ref="H836:P836"/>
    <mergeCell ref="Q836:R836"/>
    <mergeCell ref="S836:T836"/>
    <mergeCell ref="U836:W836"/>
    <mergeCell ref="X836:AD836"/>
    <mergeCell ref="AE834:AG834"/>
    <mergeCell ref="AI834:AM834"/>
    <mergeCell ref="A835:E835"/>
    <mergeCell ref="H835:P835"/>
    <mergeCell ref="Q835:R835"/>
    <mergeCell ref="S835:T835"/>
    <mergeCell ref="U835:W835"/>
    <mergeCell ref="X835:AD835"/>
    <mergeCell ref="AE835:AG835"/>
    <mergeCell ref="AI835:AM835"/>
    <mergeCell ref="A834:E834"/>
    <mergeCell ref="H834:P834"/>
    <mergeCell ref="Q834:R834"/>
    <mergeCell ref="S834:T834"/>
    <mergeCell ref="U834:W834"/>
    <mergeCell ref="X834:AD834"/>
    <mergeCell ref="A840:E840"/>
    <mergeCell ref="H840:W840"/>
    <mergeCell ref="X840:AD840"/>
    <mergeCell ref="AE840:AG840"/>
    <mergeCell ref="AI840:AM840"/>
    <mergeCell ref="Y842:AC842"/>
    <mergeCell ref="AD842:AH842"/>
    <mergeCell ref="AI842:AM842"/>
    <mergeCell ref="AE838:AG838"/>
    <mergeCell ref="AI838:AM838"/>
    <mergeCell ref="A839:E839"/>
    <mergeCell ref="H839:P839"/>
    <mergeCell ref="Q839:R839"/>
    <mergeCell ref="S839:T839"/>
    <mergeCell ref="U839:W839"/>
    <mergeCell ref="X839:AD839"/>
    <mergeCell ref="AE839:AG839"/>
    <mergeCell ref="AI839:AM839"/>
    <mergeCell ref="A838:E838"/>
    <mergeCell ref="H838:P838"/>
    <mergeCell ref="Q838:R838"/>
    <mergeCell ref="S838:T838"/>
    <mergeCell ref="U838:W838"/>
    <mergeCell ref="X838:AD838"/>
    <mergeCell ref="A856:AM857"/>
    <mergeCell ref="A859:B860"/>
    <mergeCell ref="C859:C860"/>
    <mergeCell ref="D859:E860"/>
    <mergeCell ref="F859:F860"/>
    <mergeCell ref="G859:H860"/>
    <mergeCell ref="I859:I860"/>
    <mergeCell ref="N859:P860"/>
    <mergeCell ref="Q859:Q860"/>
    <mergeCell ref="R859:R860"/>
    <mergeCell ref="Y843:AC846"/>
    <mergeCell ref="AD843:AH846"/>
    <mergeCell ref="AI843:AM846"/>
    <mergeCell ref="B850:J850"/>
    <mergeCell ref="L850:Z850"/>
    <mergeCell ref="B851:J854"/>
    <mergeCell ref="L851:Z854"/>
    <mergeCell ref="AD852:AM852"/>
    <mergeCell ref="AD853:AM854"/>
    <mergeCell ref="Z860:AM860"/>
    <mergeCell ref="W862:X862"/>
    <mergeCell ref="Z862:AM862"/>
    <mergeCell ref="L863:N863"/>
    <mergeCell ref="O863:U863"/>
    <mergeCell ref="W863:X863"/>
    <mergeCell ref="Z863:AK863"/>
    <mergeCell ref="B862:G863"/>
    <mergeCell ref="K862:K865"/>
    <mergeCell ref="L862:N862"/>
    <mergeCell ref="O862:P862"/>
    <mergeCell ref="Q862:S862"/>
    <mergeCell ref="T862:U862"/>
    <mergeCell ref="L864:N864"/>
    <mergeCell ref="O864:U864"/>
    <mergeCell ref="W859:AA859"/>
    <mergeCell ref="AB859:AM859"/>
    <mergeCell ref="W860:Y860"/>
    <mergeCell ref="W861:X861"/>
    <mergeCell ref="Z861:AB861"/>
    <mergeCell ref="AE869:AG869"/>
    <mergeCell ref="AI869:AM869"/>
    <mergeCell ref="A870:E870"/>
    <mergeCell ref="H870:P870"/>
    <mergeCell ref="Q870:R870"/>
    <mergeCell ref="S870:T870"/>
    <mergeCell ref="U870:W870"/>
    <mergeCell ref="X870:AD870"/>
    <mergeCell ref="AE870:AG870"/>
    <mergeCell ref="AI870:AM870"/>
    <mergeCell ref="A869:E869"/>
    <mergeCell ref="H869:P869"/>
    <mergeCell ref="Q869:R869"/>
    <mergeCell ref="S869:T869"/>
    <mergeCell ref="U869:W869"/>
    <mergeCell ref="X869:AD869"/>
    <mergeCell ref="W864:X864"/>
    <mergeCell ref="Z864:AM864"/>
    <mergeCell ref="L865:N865"/>
    <mergeCell ref="O865:U865"/>
    <mergeCell ref="W865:X865"/>
    <mergeCell ref="Z865:AM865"/>
    <mergeCell ref="AE873:AG873"/>
    <mergeCell ref="AI873:AM873"/>
    <mergeCell ref="A874:E874"/>
    <mergeCell ref="H874:P874"/>
    <mergeCell ref="Q874:R874"/>
    <mergeCell ref="S874:T874"/>
    <mergeCell ref="U874:W874"/>
    <mergeCell ref="X874:AD874"/>
    <mergeCell ref="AE874:AG874"/>
    <mergeCell ref="AI874:AM874"/>
    <mergeCell ref="A873:E873"/>
    <mergeCell ref="H873:P873"/>
    <mergeCell ref="Q873:R873"/>
    <mergeCell ref="S873:T873"/>
    <mergeCell ref="U873:W873"/>
    <mergeCell ref="X873:AD873"/>
    <mergeCell ref="AE871:AG871"/>
    <mergeCell ref="AI871:AM871"/>
    <mergeCell ref="A872:E872"/>
    <mergeCell ref="H872:P872"/>
    <mergeCell ref="Q872:R872"/>
    <mergeCell ref="S872:T872"/>
    <mergeCell ref="U872:W872"/>
    <mergeCell ref="X872:AD872"/>
    <mergeCell ref="AE872:AG872"/>
    <mergeCell ref="AI872:AM872"/>
    <mergeCell ref="A871:E871"/>
    <mergeCell ref="H871:P871"/>
    <mergeCell ref="Q871:R871"/>
    <mergeCell ref="S871:T871"/>
    <mergeCell ref="U871:W871"/>
    <mergeCell ref="X871:AD871"/>
    <mergeCell ref="AE877:AG877"/>
    <mergeCell ref="AI877:AM877"/>
    <mergeCell ref="A878:E878"/>
    <mergeCell ref="H878:P878"/>
    <mergeCell ref="Q878:R878"/>
    <mergeCell ref="S878:T878"/>
    <mergeCell ref="U878:W878"/>
    <mergeCell ref="X878:AD878"/>
    <mergeCell ref="AE878:AG878"/>
    <mergeCell ref="AI878:AM878"/>
    <mergeCell ref="A877:E877"/>
    <mergeCell ref="H877:P877"/>
    <mergeCell ref="Q877:R877"/>
    <mergeCell ref="S877:T877"/>
    <mergeCell ref="U877:W877"/>
    <mergeCell ref="X877:AD877"/>
    <mergeCell ref="AE875:AG875"/>
    <mergeCell ref="AI875:AM875"/>
    <mergeCell ref="A876:E876"/>
    <mergeCell ref="H876:P876"/>
    <mergeCell ref="Q876:R876"/>
    <mergeCell ref="S876:T876"/>
    <mergeCell ref="U876:W876"/>
    <mergeCell ref="X876:AD876"/>
    <mergeCell ref="AE876:AG876"/>
    <mergeCell ref="AI876:AM876"/>
    <mergeCell ref="A875:E875"/>
    <mergeCell ref="H875:P875"/>
    <mergeCell ref="Q875:R875"/>
    <mergeCell ref="S875:T875"/>
    <mergeCell ref="U875:W875"/>
    <mergeCell ref="X875:AD875"/>
    <mergeCell ref="AE881:AG881"/>
    <mergeCell ref="AI881:AM881"/>
    <mergeCell ref="A882:E882"/>
    <mergeCell ref="H882:P882"/>
    <mergeCell ref="Q882:R882"/>
    <mergeCell ref="S882:T882"/>
    <mergeCell ref="U882:W882"/>
    <mergeCell ref="X882:AD882"/>
    <mergeCell ref="AE882:AG882"/>
    <mergeCell ref="AI882:AM882"/>
    <mergeCell ref="A881:E881"/>
    <mergeCell ref="H881:P881"/>
    <mergeCell ref="Q881:R881"/>
    <mergeCell ref="S881:T881"/>
    <mergeCell ref="U881:W881"/>
    <mergeCell ref="X881:AD881"/>
    <mergeCell ref="AE879:AG879"/>
    <mergeCell ref="AI879:AM879"/>
    <mergeCell ref="A880:E880"/>
    <mergeCell ref="H880:P880"/>
    <mergeCell ref="Q880:R880"/>
    <mergeCell ref="S880:T880"/>
    <mergeCell ref="U880:W880"/>
    <mergeCell ref="X880:AD880"/>
    <mergeCell ref="AE880:AG880"/>
    <mergeCell ref="AI880:AM880"/>
    <mergeCell ref="A879:E879"/>
    <mergeCell ref="H879:P879"/>
    <mergeCell ref="Q879:R879"/>
    <mergeCell ref="S879:T879"/>
    <mergeCell ref="U879:W879"/>
    <mergeCell ref="X879:AD879"/>
    <mergeCell ref="A885:E885"/>
    <mergeCell ref="H885:W885"/>
    <mergeCell ref="X885:AD885"/>
    <mergeCell ref="AE885:AG885"/>
    <mergeCell ref="AI885:AM885"/>
    <mergeCell ref="Y887:AC887"/>
    <mergeCell ref="AD887:AH887"/>
    <mergeCell ref="AI887:AM887"/>
    <mergeCell ref="AE883:AG883"/>
    <mergeCell ref="AI883:AM883"/>
    <mergeCell ref="A884:E884"/>
    <mergeCell ref="H884:P884"/>
    <mergeCell ref="Q884:R884"/>
    <mergeCell ref="S884:T884"/>
    <mergeCell ref="U884:W884"/>
    <mergeCell ref="X884:AD884"/>
    <mergeCell ref="AE884:AG884"/>
    <mergeCell ref="AI884:AM884"/>
    <mergeCell ref="A883:E883"/>
    <mergeCell ref="H883:P883"/>
    <mergeCell ref="Q883:R883"/>
    <mergeCell ref="S883:T883"/>
    <mergeCell ref="U883:W883"/>
    <mergeCell ref="X883:AD883"/>
    <mergeCell ref="A901:AM902"/>
    <mergeCell ref="A904:B905"/>
    <mergeCell ref="C904:C905"/>
    <mergeCell ref="D904:E905"/>
    <mergeCell ref="F904:F905"/>
    <mergeCell ref="G904:H905"/>
    <mergeCell ref="I904:I905"/>
    <mergeCell ref="N904:P905"/>
    <mergeCell ref="Q904:Q905"/>
    <mergeCell ref="R904:R905"/>
    <mergeCell ref="Y888:AC891"/>
    <mergeCell ref="AD888:AH891"/>
    <mergeCell ref="AI888:AM891"/>
    <mergeCell ref="B895:J895"/>
    <mergeCell ref="L895:Z895"/>
    <mergeCell ref="B896:J899"/>
    <mergeCell ref="L896:Z899"/>
    <mergeCell ref="AD897:AM897"/>
    <mergeCell ref="AD898:AM899"/>
    <mergeCell ref="Z905:AM905"/>
    <mergeCell ref="W907:X907"/>
    <mergeCell ref="Z907:AM907"/>
    <mergeCell ref="L908:N908"/>
    <mergeCell ref="O908:U908"/>
    <mergeCell ref="W908:X908"/>
    <mergeCell ref="Z908:AK908"/>
    <mergeCell ref="B907:G908"/>
    <mergeCell ref="K907:K910"/>
    <mergeCell ref="L907:N907"/>
    <mergeCell ref="O907:P907"/>
    <mergeCell ref="Q907:S907"/>
    <mergeCell ref="T907:U907"/>
    <mergeCell ref="L909:N909"/>
    <mergeCell ref="O909:U909"/>
    <mergeCell ref="W904:AA904"/>
    <mergeCell ref="AB904:AM904"/>
    <mergeCell ref="W905:Y905"/>
    <mergeCell ref="W906:X906"/>
    <mergeCell ref="Z906:AB906"/>
    <mergeCell ref="AE914:AG914"/>
    <mergeCell ref="AI914:AM914"/>
    <mergeCell ref="A915:E915"/>
    <mergeCell ref="H915:P915"/>
    <mergeCell ref="Q915:R915"/>
    <mergeCell ref="S915:T915"/>
    <mergeCell ref="U915:W915"/>
    <mergeCell ref="X915:AD915"/>
    <mergeCell ref="AE915:AG915"/>
    <mergeCell ref="AI915:AM915"/>
    <mergeCell ref="A914:E914"/>
    <mergeCell ref="H914:P914"/>
    <mergeCell ref="Q914:R914"/>
    <mergeCell ref="S914:T914"/>
    <mergeCell ref="U914:W914"/>
    <mergeCell ref="X914:AD914"/>
    <mergeCell ref="W909:X909"/>
    <mergeCell ref="Z909:AM909"/>
    <mergeCell ref="L910:N910"/>
    <mergeCell ref="O910:U910"/>
    <mergeCell ref="W910:X910"/>
    <mergeCell ref="Z910:AM910"/>
    <mergeCell ref="AE918:AG918"/>
    <mergeCell ref="AI918:AM918"/>
    <mergeCell ref="A919:E919"/>
    <mergeCell ref="H919:P919"/>
    <mergeCell ref="Q919:R919"/>
    <mergeCell ref="S919:T919"/>
    <mergeCell ref="U919:W919"/>
    <mergeCell ref="X919:AD919"/>
    <mergeCell ref="AE919:AG919"/>
    <mergeCell ref="AI919:AM919"/>
    <mergeCell ref="A918:E918"/>
    <mergeCell ref="H918:P918"/>
    <mergeCell ref="Q918:R918"/>
    <mergeCell ref="S918:T918"/>
    <mergeCell ref="U918:W918"/>
    <mergeCell ref="X918:AD918"/>
    <mergeCell ref="AE916:AG916"/>
    <mergeCell ref="AI916:AM916"/>
    <mergeCell ref="A917:E917"/>
    <mergeCell ref="H917:P917"/>
    <mergeCell ref="Q917:R917"/>
    <mergeCell ref="S917:T917"/>
    <mergeCell ref="U917:W917"/>
    <mergeCell ref="X917:AD917"/>
    <mergeCell ref="AE917:AG917"/>
    <mergeCell ref="AI917:AM917"/>
    <mergeCell ref="A916:E916"/>
    <mergeCell ref="H916:P916"/>
    <mergeCell ref="Q916:R916"/>
    <mergeCell ref="S916:T916"/>
    <mergeCell ref="U916:W916"/>
    <mergeCell ref="X916:AD916"/>
    <mergeCell ref="AE922:AG922"/>
    <mergeCell ref="AI922:AM922"/>
    <mergeCell ref="A923:E923"/>
    <mergeCell ref="H923:P923"/>
    <mergeCell ref="Q923:R923"/>
    <mergeCell ref="S923:T923"/>
    <mergeCell ref="U923:W923"/>
    <mergeCell ref="X923:AD923"/>
    <mergeCell ref="AE923:AG923"/>
    <mergeCell ref="AI923:AM923"/>
    <mergeCell ref="A922:E922"/>
    <mergeCell ref="H922:P922"/>
    <mergeCell ref="Q922:R922"/>
    <mergeCell ref="S922:T922"/>
    <mergeCell ref="U922:W922"/>
    <mergeCell ref="X922:AD922"/>
    <mergeCell ref="AE920:AG920"/>
    <mergeCell ref="AI920:AM920"/>
    <mergeCell ref="A921:E921"/>
    <mergeCell ref="H921:P921"/>
    <mergeCell ref="Q921:R921"/>
    <mergeCell ref="S921:T921"/>
    <mergeCell ref="U921:W921"/>
    <mergeCell ref="X921:AD921"/>
    <mergeCell ref="AE921:AG921"/>
    <mergeCell ref="AI921:AM921"/>
    <mergeCell ref="A920:E920"/>
    <mergeCell ref="H920:P920"/>
    <mergeCell ref="Q920:R920"/>
    <mergeCell ref="S920:T920"/>
    <mergeCell ref="U920:W920"/>
    <mergeCell ref="X920:AD920"/>
    <mergeCell ref="AE926:AG926"/>
    <mergeCell ref="AI926:AM926"/>
    <mergeCell ref="A927:E927"/>
    <mergeCell ref="H927:P927"/>
    <mergeCell ref="Q927:R927"/>
    <mergeCell ref="S927:T927"/>
    <mergeCell ref="U927:W927"/>
    <mergeCell ref="X927:AD927"/>
    <mergeCell ref="AE927:AG927"/>
    <mergeCell ref="AI927:AM927"/>
    <mergeCell ref="A926:E926"/>
    <mergeCell ref="H926:P926"/>
    <mergeCell ref="Q926:R926"/>
    <mergeCell ref="S926:T926"/>
    <mergeCell ref="U926:W926"/>
    <mergeCell ref="X926:AD926"/>
    <mergeCell ref="AE924:AG924"/>
    <mergeCell ref="AI924:AM924"/>
    <mergeCell ref="A925:E925"/>
    <mergeCell ref="H925:P925"/>
    <mergeCell ref="Q925:R925"/>
    <mergeCell ref="S925:T925"/>
    <mergeCell ref="U925:W925"/>
    <mergeCell ref="X925:AD925"/>
    <mergeCell ref="AE925:AG925"/>
    <mergeCell ref="AI925:AM925"/>
    <mergeCell ref="A924:E924"/>
    <mergeCell ref="H924:P924"/>
    <mergeCell ref="Q924:R924"/>
    <mergeCell ref="S924:T924"/>
    <mergeCell ref="U924:W924"/>
    <mergeCell ref="X924:AD924"/>
    <mergeCell ref="A930:E930"/>
    <mergeCell ref="H930:W930"/>
    <mergeCell ref="X930:AD930"/>
    <mergeCell ref="AE930:AG930"/>
    <mergeCell ref="AI930:AM930"/>
    <mergeCell ref="Y932:AC932"/>
    <mergeCell ref="AD932:AH932"/>
    <mergeCell ref="AI932:AM932"/>
    <mergeCell ref="AE928:AG928"/>
    <mergeCell ref="AI928:AM928"/>
    <mergeCell ref="A929:E929"/>
    <mergeCell ref="H929:P929"/>
    <mergeCell ref="Q929:R929"/>
    <mergeCell ref="S929:T929"/>
    <mergeCell ref="U929:W929"/>
    <mergeCell ref="X929:AD929"/>
    <mergeCell ref="AE929:AG929"/>
    <mergeCell ref="AI929:AM929"/>
    <mergeCell ref="A928:E928"/>
    <mergeCell ref="H928:P928"/>
    <mergeCell ref="Q928:R928"/>
    <mergeCell ref="S928:T928"/>
    <mergeCell ref="U928:W928"/>
    <mergeCell ref="X928:AD928"/>
    <mergeCell ref="A946:AM947"/>
    <mergeCell ref="A949:B950"/>
    <mergeCell ref="C949:C950"/>
    <mergeCell ref="D949:E950"/>
    <mergeCell ref="F949:F950"/>
    <mergeCell ref="G949:H950"/>
    <mergeCell ref="I949:I950"/>
    <mergeCell ref="N949:P950"/>
    <mergeCell ref="Q949:Q950"/>
    <mergeCell ref="R949:R950"/>
    <mergeCell ref="Y933:AC936"/>
    <mergeCell ref="AD933:AH936"/>
    <mergeCell ref="AI933:AM936"/>
    <mergeCell ref="B940:J940"/>
    <mergeCell ref="L940:Z940"/>
    <mergeCell ref="B941:J944"/>
    <mergeCell ref="L941:Z944"/>
    <mergeCell ref="AD942:AM942"/>
    <mergeCell ref="AD943:AM944"/>
    <mergeCell ref="Z950:AM950"/>
    <mergeCell ref="W952:X952"/>
    <mergeCell ref="Z952:AM952"/>
    <mergeCell ref="L953:N953"/>
    <mergeCell ref="O953:U953"/>
    <mergeCell ref="W953:X953"/>
    <mergeCell ref="Z953:AK953"/>
    <mergeCell ref="B952:G953"/>
    <mergeCell ref="K952:K955"/>
    <mergeCell ref="L952:N952"/>
    <mergeCell ref="O952:P952"/>
    <mergeCell ref="Q952:S952"/>
    <mergeCell ref="T952:U952"/>
    <mergeCell ref="L954:N954"/>
    <mergeCell ref="O954:U954"/>
    <mergeCell ref="W949:AA949"/>
    <mergeCell ref="AB949:AM949"/>
    <mergeCell ref="W950:Y950"/>
    <mergeCell ref="W951:X951"/>
    <mergeCell ref="Z951:AB951"/>
    <mergeCell ref="AE959:AG959"/>
    <mergeCell ref="AI959:AM959"/>
    <mergeCell ref="A960:E960"/>
    <mergeCell ref="H960:P960"/>
    <mergeCell ref="Q960:R960"/>
    <mergeCell ref="S960:T960"/>
    <mergeCell ref="U960:W960"/>
    <mergeCell ref="X960:AD960"/>
    <mergeCell ref="AE960:AG960"/>
    <mergeCell ref="AI960:AM960"/>
    <mergeCell ref="A959:E959"/>
    <mergeCell ref="H959:P959"/>
    <mergeCell ref="Q959:R959"/>
    <mergeCell ref="S959:T959"/>
    <mergeCell ref="U959:W959"/>
    <mergeCell ref="X959:AD959"/>
    <mergeCell ref="W954:X954"/>
    <mergeCell ref="Z954:AM954"/>
    <mergeCell ref="L955:N955"/>
    <mergeCell ref="O955:U955"/>
    <mergeCell ref="W955:X955"/>
    <mergeCell ref="Z955:AM955"/>
    <mergeCell ref="AE963:AG963"/>
    <mergeCell ref="AI963:AM963"/>
    <mergeCell ref="A964:E964"/>
    <mergeCell ref="H964:P964"/>
    <mergeCell ref="Q964:R964"/>
    <mergeCell ref="S964:T964"/>
    <mergeCell ref="U964:W964"/>
    <mergeCell ref="X964:AD964"/>
    <mergeCell ref="AE964:AG964"/>
    <mergeCell ref="AI964:AM964"/>
    <mergeCell ref="A963:E963"/>
    <mergeCell ref="H963:P963"/>
    <mergeCell ref="Q963:R963"/>
    <mergeCell ref="S963:T963"/>
    <mergeCell ref="U963:W963"/>
    <mergeCell ref="X963:AD963"/>
    <mergeCell ref="AE961:AG961"/>
    <mergeCell ref="AI961:AM961"/>
    <mergeCell ref="A962:E962"/>
    <mergeCell ref="H962:P962"/>
    <mergeCell ref="Q962:R962"/>
    <mergeCell ref="S962:T962"/>
    <mergeCell ref="U962:W962"/>
    <mergeCell ref="X962:AD962"/>
    <mergeCell ref="AE962:AG962"/>
    <mergeCell ref="AI962:AM962"/>
    <mergeCell ref="A961:E961"/>
    <mergeCell ref="H961:P961"/>
    <mergeCell ref="Q961:R961"/>
    <mergeCell ref="S961:T961"/>
    <mergeCell ref="U961:W961"/>
    <mergeCell ref="X961:AD961"/>
    <mergeCell ref="AE967:AG967"/>
    <mergeCell ref="AI967:AM967"/>
    <mergeCell ref="A968:E968"/>
    <mergeCell ref="H968:P968"/>
    <mergeCell ref="Q968:R968"/>
    <mergeCell ref="S968:T968"/>
    <mergeCell ref="U968:W968"/>
    <mergeCell ref="X968:AD968"/>
    <mergeCell ref="AE968:AG968"/>
    <mergeCell ref="AI968:AM968"/>
    <mergeCell ref="A967:E967"/>
    <mergeCell ref="H967:P967"/>
    <mergeCell ref="Q967:R967"/>
    <mergeCell ref="S967:T967"/>
    <mergeCell ref="U967:W967"/>
    <mergeCell ref="X967:AD967"/>
    <mergeCell ref="AE965:AG965"/>
    <mergeCell ref="AI965:AM965"/>
    <mergeCell ref="A966:E966"/>
    <mergeCell ref="H966:P966"/>
    <mergeCell ref="Q966:R966"/>
    <mergeCell ref="S966:T966"/>
    <mergeCell ref="U966:W966"/>
    <mergeCell ref="X966:AD966"/>
    <mergeCell ref="AE966:AG966"/>
    <mergeCell ref="AI966:AM966"/>
    <mergeCell ref="A965:E965"/>
    <mergeCell ref="H965:P965"/>
    <mergeCell ref="Q965:R965"/>
    <mergeCell ref="S965:T965"/>
    <mergeCell ref="U965:W965"/>
    <mergeCell ref="X965:AD965"/>
    <mergeCell ref="AE971:AG971"/>
    <mergeCell ref="AI971:AM971"/>
    <mergeCell ref="A972:E972"/>
    <mergeCell ref="H972:P972"/>
    <mergeCell ref="Q972:R972"/>
    <mergeCell ref="S972:T972"/>
    <mergeCell ref="U972:W972"/>
    <mergeCell ref="X972:AD972"/>
    <mergeCell ref="AE972:AG972"/>
    <mergeCell ref="AI972:AM972"/>
    <mergeCell ref="A971:E971"/>
    <mergeCell ref="H971:P971"/>
    <mergeCell ref="Q971:R971"/>
    <mergeCell ref="S971:T971"/>
    <mergeCell ref="U971:W971"/>
    <mergeCell ref="X971:AD971"/>
    <mergeCell ref="AE969:AG969"/>
    <mergeCell ref="AI969:AM969"/>
    <mergeCell ref="A970:E970"/>
    <mergeCell ref="H970:P970"/>
    <mergeCell ref="Q970:R970"/>
    <mergeCell ref="S970:T970"/>
    <mergeCell ref="U970:W970"/>
    <mergeCell ref="X970:AD970"/>
    <mergeCell ref="AE970:AG970"/>
    <mergeCell ref="AI970:AM970"/>
    <mergeCell ref="A969:E969"/>
    <mergeCell ref="H969:P969"/>
    <mergeCell ref="Q969:R969"/>
    <mergeCell ref="S969:T969"/>
    <mergeCell ref="U969:W969"/>
    <mergeCell ref="X969:AD969"/>
    <mergeCell ref="A975:E975"/>
    <mergeCell ref="H975:W975"/>
    <mergeCell ref="X975:AD975"/>
    <mergeCell ref="AE975:AG975"/>
    <mergeCell ref="AI975:AM975"/>
    <mergeCell ref="Y977:AC977"/>
    <mergeCell ref="AD977:AH977"/>
    <mergeCell ref="AI977:AM977"/>
    <mergeCell ref="AE973:AG973"/>
    <mergeCell ref="AI973:AM973"/>
    <mergeCell ref="A974:E974"/>
    <mergeCell ref="H974:P974"/>
    <mergeCell ref="Q974:R974"/>
    <mergeCell ref="S974:T974"/>
    <mergeCell ref="U974:W974"/>
    <mergeCell ref="X974:AD974"/>
    <mergeCell ref="AE974:AG974"/>
    <mergeCell ref="AI974:AM974"/>
    <mergeCell ref="A973:E973"/>
    <mergeCell ref="H973:P973"/>
    <mergeCell ref="Q973:R973"/>
    <mergeCell ref="S973:T973"/>
    <mergeCell ref="U973:W973"/>
    <mergeCell ref="X973:AD973"/>
    <mergeCell ref="A991:AM992"/>
    <mergeCell ref="A994:B995"/>
    <mergeCell ref="C994:C995"/>
    <mergeCell ref="D994:E995"/>
    <mergeCell ref="F994:F995"/>
    <mergeCell ref="G994:H995"/>
    <mergeCell ref="I994:I995"/>
    <mergeCell ref="N994:P995"/>
    <mergeCell ref="Q994:Q995"/>
    <mergeCell ref="R994:R995"/>
    <mergeCell ref="Y978:AC981"/>
    <mergeCell ref="AD978:AH981"/>
    <mergeCell ref="AI978:AM981"/>
    <mergeCell ref="B985:J985"/>
    <mergeCell ref="L985:Z985"/>
    <mergeCell ref="B986:J989"/>
    <mergeCell ref="L986:Z989"/>
    <mergeCell ref="AD987:AM987"/>
    <mergeCell ref="AD988:AM989"/>
    <mergeCell ref="Z995:AM995"/>
    <mergeCell ref="W997:X997"/>
    <mergeCell ref="Z997:AM997"/>
    <mergeCell ref="L998:N998"/>
    <mergeCell ref="O998:U998"/>
    <mergeCell ref="W998:X998"/>
    <mergeCell ref="Z998:AK998"/>
    <mergeCell ref="B997:G998"/>
    <mergeCell ref="K997:K1000"/>
    <mergeCell ref="L997:N997"/>
    <mergeCell ref="O997:P997"/>
    <mergeCell ref="Q997:S997"/>
    <mergeCell ref="T997:U997"/>
    <mergeCell ref="L999:N999"/>
    <mergeCell ref="O999:U999"/>
    <mergeCell ref="W994:AA994"/>
    <mergeCell ref="AB994:AM994"/>
    <mergeCell ref="W995:Y995"/>
    <mergeCell ref="W996:X996"/>
    <mergeCell ref="Z996:AB996"/>
    <mergeCell ref="AE1004:AG1004"/>
    <mergeCell ref="AI1004:AM1004"/>
    <mergeCell ref="A1005:E1005"/>
    <mergeCell ref="H1005:P1005"/>
    <mergeCell ref="Q1005:R1005"/>
    <mergeCell ref="S1005:T1005"/>
    <mergeCell ref="U1005:W1005"/>
    <mergeCell ref="X1005:AD1005"/>
    <mergeCell ref="AE1005:AG1005"/>
    <mergeCell ref="AI1005:AM1005"/>
    <mergeCell ref="A1004:E1004"/>
    <mergeCell ref="H1004:P1004"/>
    <mergeCell ref="Q1004:R1004"/>
    <mergeCell ref="S1004:T1004"/>
    <mergeCell ref="U1004:W1004"/>
    <mergeCell ref="X1004:AD1004"/>
    <mergeCell ref="W999:X999"/>
    <mergeCell ref="Z999:AM999"/>
    <mergeCell ref="L1000:N1000"/>
    <mergeCell ref="O1000:U1000"/>
    <mergeCell ref="W1000:X1000"/>
    <mergeCell ref="Z1000:AM1000"/>
    <mergeCell ref="AE1008:AG1008"/>
    <mergeCell ref="AI1008:AM1008"/>
    <mergeCell ref="A1009:E1009"/>
    <mergeCell ref="H1009:P1009"/>
    <mergeCell ref="Q1009:R1009"/>
    <mergeCell ref="S1009:T1009"/>
    <mergeCell ref="U1009:W1009"/>
    <mergeCell ref="X1009:AD1009"/>
    <mergeCell ref="AE1009:AG1009"/>
    <mergeCell ref="AI1009:AM1009"/>
    <mergeCell ref="A1008:E1008"/>
    <mergeCell ref="H1008:P1008"/>
    <mergeCell ref="Q1008:R1008"/>
    <mergeCell ref="S1008:T1008"/>
    <mergeCell ref="U1008:W1008"/>
    <mergeCell ref="X1008:AD1008"/>
    <mergeCell ref="AE1006:AG1006"/>
    <mergeCell ref="AI1006:AM1006"/>
    <mergeCell ref="A1007:E1007"/>
    <mergeCell ref="H1007:P1007"/>
    <mergeCell ref="Q1007:R1007"/>
    <mergeCell ref="S1007:T1007"/>
    <mergeCell ref="U1007:W1007"/>
    <mergeCell ref="X1007:AD1007"/>
    <mergeCell ref="AE1007:AG1007"/>
    <mergeCell ref="AI1007:AM1007"/>
    <mergeCell ref="A1006:E1006"/>
    <mergeCell ref="H1006:P1006"/>
    <mergeCell ref="Q1006:R1006"/>
    <mergeCell ref="S1006:T1006"/>
    <mergeCell ref="U1006:W1006"/>
    <mergeCell ref="X1006:AD1006"/>
    <mergeCell ref="AE1012:AG1012"/>
    <mergeCell ref="AI1012:AM1012"/>
    <mergeCell ref="A1013:E1013"/>
    <mergeCell ref="H1013:P1013"/>
    <mergeCell ref="Q1013:R1013"/>
    <mergeCell ref="S1013:T1013"/>
    <mergeCell ref="U1013:W1013"/>
    <mergeCell ref="X1013:AD1013"/>
    <mergeCell ref="AE1013:AG1013"/>
    <mergeCell ref="AI1013:AM1013"/>
    <mergeCell ref="A1012:E1012"/>
    <mergeCell ref="H1012:P1012"/>
    <mergeCell ref="Q1012:R1012"/>
    <mergeCell ref="S1012:T1012"/>
    <mergeCell ref="U1012:W1012"/>
    <mergeCell ref="X1012:AD1012"/>
    <mergeCell ref="AE1010:AG1010"/>
    <mergeCell ref="AI1010:AM1010"/>
    <mergeCell ref="A1011:E1011"/>
    <mergeCell ref="H1011:P1011"/>
    <mergeCell ref="Q1011:R1011"/>
    <mergeCell ref="S1011:T1011"/>
    <mergeCell ref="U1011:W1011"/>
    <mergeCell ref="X1011:AD1011"/>
    <mergeCell ref="AE1011:AG1011"/>
    <mergeCell ref="AI1011:AM1011"/>
    <mergeCell ref="A1010:E1010"/>
    <mergeCell ref="H1010:P1010"/>
    <mergeCell ref="Q1010:R1010"/>
    <mergeCell ref="S1010:T1010"/>
    <mergeCell ref="U1010:W1010"/>
    <mergeCell ref="X1010:AD1010"/>
    <mergeCell ref="AE1016:AG1016"/>
    <mergeCell ref="AI1016:AM1016"/>
    <mergeCell ref="A1017:E1017"/>
    <mergeCell ref="H1017:P1017"/>
    <mergeCell ref="Q1017:R1017"/>
    <mergeCell ref="S1017:T1017"/>
    <mergeCell ref="U1017:W1017"/>
    <mergeCell ref="X1017:AD1017"/>
    <mergeCell ref="AE1017:AG1017"/>
    <mergeCell ref="AI1017:AM1017"/>
    <mergeCell ref="A1016:E1016"/>
    <mergeCell ref="H1016:P1016"/>
    <mergeCell ref="Q1016:R1016"/>
    <mergeCell ref="S1016:T1016"/>
    <mergeCell ref="U1016:W1016"/>
    <mergeCell ref="X1016:AD1016"/>
    <mergeCell ref="AE1014:AG1014"/>
    <mergeCell ref="AI1014:AM1014"/>
    <mergeCell ref="A1015:E1015"/>
    <mergeCell ref="H1015:P1015"/>
    <mergeCell ref="Q1015:R1015"/>
    <mergeCell ref="S1015:T1015"/>
    <mergeCell ref="U1015:W1015"/>
    <mergeCell ref="X1015:AD1015"/>
    <mergeCell ref="AE1015:AG1015"/>
    <mergeCell ref="AI1015:AM1015"/>
    <mergeCell ref="A1014:E1014"/>
    <mergeCell ref="H1014:P1014"/>
    <mergeCell ref="Q1014:R1014"/>
    <mergeCell ref="S1014:T1014"/>
    <mergeCell ref="U1014:W1014"/>
    <mergeCell ref="X1014:AD1014"/>
    <mergeCell ref="A1020:E1020"/>
    <mergeCell ref="H1020:W1020"/>
    <mergeCell ref="X1020:AD1020"/>
    <mergeCell ref="AE1020:AG1020"/>
    <mergeCell ref="AI1020:AM1020"/>
    <mergeCell ref="Y1022:AC1022"/>
    <mergeCell ref="AD1022:AH1022"/>
    <mergeCell ref="AI1022:AM1022"/>
    <mergeCell ref="AE1018:AG1018"/>
    <mergeCell ref="AI1018:AM1018"/>
    <mergeCell ref="A1019:E1019"/>
    <mergeCell ref="H1019:P1019"/>
    <mergeCell ref="Q1019:R1019"/>
    <mergeCell ref="S1019:T1019"/>
    <mergeCell ref="U1019:W1019"/>
    <mergeCell ref="X1019:AD1019"/>
    <mergeCell ref="AE1019:AG1019"/>
    <mergeCell ref="AI1019:AM1019"/>
    <mergeCell ref="A1018:E1018"/>
    <mergeCell ref="H1018:P1018"/>
    <mergeCell ref="Q1018:R1018"/>
    <mergeCell ref="S1018:T1018"/>
    <mergeCell ref="U1018:W1018"/>
    <mergeCell ref="X1018:AD1018"/>
    <mergeCell ref="A1036:AM1037"/>
    <mergeCell ref="A1039:B1040"/>
    <mergeCell ref="C1039:C1040"/>
    <mergeCell ref="D1039:E1040"/>
    <mergeCell ref="F1039:F1040"/>
    <mergeCell ref="G1039:H1040"/>
    <mergeCell ref="I1039:I1040"/>
    <mergeCell ref="N1039:P1040"/>
    <mergeCell ref="Q1039:Q1040"/>
    <mergeCell ref="R1039:R1040"/>
    <mergeCell ref="Y1023:AC1026"/>
    <mergeCell ref="AD1023:AH1026"/>
    <mergeCell ref="AI1023:AM1026"/>
    <mergeCell ref="B1030:J1030"/>
    <mergeCell ref="L1030:Z1030"/>
    <mergeCell ref="B1031:J1034"/>
    <mergeCell ref="L1031:Z1034"/>
    <mergeCell ref="AD1032:AM1032"/>
    <mergeCell ref="AD1033:AM1034"/>
    <mergeCell ref="Z1040:AM1040"/>
    <mergeCell ref="W1042:X1042"/>
    <mergeCell ref="Z1042:AM1042"/>
    <mergeCell ref="L1043:N1043"/>
    <mergeCell ref="O1043:U1043"/>
    <mergeCell ref="W1043:X1043"/>
    <mergeCell ref="Z1043:AK1043"/>
    <mergeCell ref="B1042:G1043"/>
    <mergeCell ref="K1042:K1045"/>
    <mergeCell ref="L1042:N1042"/>
    <mergeCell ref="O1042:P1042"/>
    <mergeCell ref="Q1042:S1042"/>
    <mergeCell ref="T1042:U1042"/>
    <mergeCell ref="L1044:N1044"/>
    <mergeCell ref="O1044:U1044"/>
    <mergeCell ref="W1039:AA1039"/>
    <mergeCell ref="AB1039:AM1039"/>
    <mergeCell ref="W1040:Y1040"/>
    <mergeCell ref="W1041:X1041"/>
    <mergeCell ref="Z1041:AB1041"/>
    <mergeCell ref="AE1049:AG1049"/>
    <mergeCell ref="AI1049:AM1049"/>
    <mergeCell ref="A1050:E1050"/>
    <mergeCell ref="H1050:P1050"/>
    <mergeCell ref="Q1050:R1050"/>
    <mergeCell ref="S1050:T1050"/>
    <mergeCell ref="U1050:W1050"/>
    <mergeCell ref="X1050:AD1050"/>
    <mergeCell ref="AE1050:AG1050"/>
    <mergeCell ref="AI1050:AM1050"/>
    <mergeCell ref="A1049:E1049"/>
    <mergeCell ref="H1049:P1049"/>
    <mergeCell ref="Q1049:R1049"/>
    <mergeCell ref="S1049:T1049"/>
    <mergeCell ref="U1049:W1049"/>
    <mergeCell ref="X1049:AD1049"/>
    <mergeCell ref="W1044:X1044"/>
    <mergeCell ref="Z1044:AM1044"/>
    <mergeCell ref="L1045:N1045"/>
    <mergeCell ref="O1045:U1045"/>
    <mergeCell ref="W1045:X1045"/>
    <mergeCell ref="Z1045:AM1045"/>
    <mergeCell ref="AE1053:AG1053"/>
    <mergeCell ref="AI1053:AM1053"/>
    <mergeCell ref="A1054:E1054"/>
    <mergeCell ref="H1054:P1054"/>
    <mergeCell ref="Q1054:R1054"/>
    <mergeCell ref="S1054:T1054"/>
    <mergeCell ref="U1054:W1054"/>
    <mergeCell ref="X1054:AD1054"/>
    <mergeCell ref="AE1054:AG1054"/>
    <mergeCell ref="AI1054:AM1054"/>
    <mergeCell ref="A1053:E1053"/>
    <mergeCell ref="H1053:P1053"/>
    <mergeCell ref="Q1053:R1053"/>
    <mergeCell ref="S1053:T1053"/>
    <mergeCell ref="U1053:W1053"/>
    <mergeCell ref="X1053:AD1053"/>
    <mergeCell ref="AE1051:AG1051"/>
    <mergeCell ref="AI1051:AM1051"/>
    <mergeCell ref="A1052:E1052"/>
    <mergeCell ref="H1052:P1052"/>
    <mergeCell ref="Q1052:R1052"/>
    <mergeCell ref="S1052:T1052"/>
    <mergeCell ref="U1052:W1052"/>
    <mergeCell ref="X1052:AD1052"/>
    <mergeCell ref="AE1052:AG1052"/>
    <mergeCell ref="AI1052:AM1052"/>
    <mergeCell ref="A1051:E1051"/>
    <mergeCell ref="H1051:P1051"/>
    <mergeCell ref="Q1051:R1051"/>
    <mergeCell ref="S1051:T1051"/>
    <mergeCell ref="U1051:W1051"/>
    <mergeCell ref="X1051:AD1051"/>
    <mergeCell ref="AE1057:AG1057"/>
    <mergeCell ref="AI1057:AM1057"/>
    <mergeCell ref="A1058:E1058"/>
    <mergeCell ref="H1058:P1058"/>
    <mergeCell ref="Q1058:R1058"/>
    <mergeCell ref="S1058:T1058"/>
    <mergeCell ref="U1058:W1058"/>
    <mergeCell ref="X1058:AD1058"/>
    <mergeCell ref="AE1058:AG1058"/>
    <mergeCell ref="AI1058:AM1058"/>
    <mergeCell ref="A1057:E1057"/>
    <mergeCell ref="H1057:P1057"/>
    <mergeCell ref="Q1057:R1057"/>
    <mergeCell ref="S1057:T1057"/>
    <mergeCell ref="U1057:W1057"/>
    <mergeCell ref="X1057:AD1057"/>
    <mergeCell ref="AE1055:AG1055"/>
    <mergeCell ref="AI1055:AM1055"/>
    <mergeCell ref="A1056:E1056"/>
    <mergeCell ref="H1056:P1056"/>
    <mergeCell ref="Q1056:R1056"/>
    <mergeCell ref="S1056:T1056"/>
    <mergeCell ref="U1056:W1056"/>
    <mergeCell ref="X1056:AD1056"/>
    <mergeCell ref="AE1056:AG1056"/>
    <mergeCell ref="AI1056:AM1056"/>
    <mergeCell ref="A1055:E1055"/>
    <mergeCell ref="H1055:P1055"/>
    <mergeCell ref="Q1055:R1055"/>
    <mergeCell ref="S1055:T1055"/>
    <mergeCell ref="U1055:W1055"/>
    <mergeCell ref="X1055:AD1055"/>
    <mergeCell ref="AE1061:AG1061"/>
    <mergeCell ref="AI1061:AM1061"/>
    <mergeCell ref="A1062:E1062"/>
    <mergeCell ref="H1062:P1062"/>
    <mergeCell ref="Q1062:R1062"/>
    <mergeCell ref="S1062:T1062"/>
    <mergeCell ref="U1062:W1062"/>
    <mergeCell ref="X1062:AD1062"/>
    <mergeCell ref="AE1062:AG1062"/>
    <mergeCell ref="AI1062:AM1062"/>
    <mergeCell ref="A1061:E1061"/>
    <mergeCell ref="H1061:P1061"/>
    <mergeCell ref="Q1061:R1061"/>
    <mergeCell ref="S1061:T1061"/>
    <mergeCell ref="U1061:W1061"/>
    <mergeCell ref="X1061:AD1061"/>
    <mergeCell ref="AE1059:AG1059"/>
    <mergeCell ref="AI1059:AM1059"/>
    <mergeCell ref="A1060:E1060"/>
    <mergeCell ref="H1060:P1060"/>
    <mergeCell ref="Q1060:R1060"/>
    <mergeCell ref="S1060:T1060"/>
    <mergeCell ref="U1060:W1060"/>
    <mergeCell ref="X1060:AD1060"/>
    <mergeCell ref="AE1060:AG1060"/>
    <mergeCell ref="AI1060:AM1060"/>
    <mergeCell ref="A1059:E1059"/>
    <mergeCell ref="H1059:P1059"/>
    <mergeCell ref="Q1059:R1059"/>
    <mergeCell ref="S1059:T1059"/>
    <mergeCell ref="U1059:W1059"/>
    <mergeCell ref="X1059:AD1059"/>
    <mergeCell ref="A1065:E1065"/>
    <mergeCell ref="H1065:W1065"/>
    <mergeCell ref="X1065:AD1065"/>
    <mergeCell ref="AE1065:AG1065"/>
    <mergeCell ref="AI1065:AM1065"/>
    <mergeCell ref="Y1067:AC1067"/>
    <mergeCell ref="AD1067:AH1067"/>
    <mergeCell ref="AI1067:AM1067"/>
    <mergeCell ref="AE1063:AG1063"/>
    <mergeCell ref="AI1063:AM1063"/>
    <mergeCell ref="A1064:E1064"/>
    <mergeCell ref="H1064:P1064"/>
    <mergeCell ref="Q1064:R1064"/>
    <mergeCell ref="S1064:T1064"/>
    <mergeCell ref="U1064:W1064"/>
    <mergeCell ref="X1064:AD1064"/>
    <mergeCell ref="AE1064:AG1064"/>
    <mergeCell ref="AI1064:AM1064"/>
    <mergeCell ref="A1063:E1063"/>
    <mergeCell ref="H1063:P1063"/>
    <mergeCell ref="Q1063:R1063"/>
    <mergeCell ref="S1063:T1063"/>
    <mergeCell ref="U1063:W1063"/>
    <mergeCell ref="X1063:AD1063"/>
    <mergeCell ref="A1081:AM1082"/>
    <mergeCell ref="A1084:B1085"/>
    <mergeCell ref="C1084:C1085"/>
    <mergeCell ref="D1084:E1085"/>
    <mergeCell ref="F1084:F1085"/>
    <mergeCell ref="G1084:H1085"/>
    <mergeCell ref="I1084:I1085"/>
    <mergeCell ref="N1084:P1085"/>
    <mergeCell ref="Q1084:Q1085"/>
    <mergeCell ref="R1084:R1085"/>
    <mergeCell ref="Y1068:AC1071"/>
    <mergeCell ref="AD1068:AH1071"/>
    <mergeCell ref="AI1068:AM1071"/>
    <mergeCell ref="B1075:J1075"/>
    <mergeCell ref="L1075:Z1075"/>
    <mergeCell ref="B1076:J1079"/>
    <mergeCell ref="L1076:Z1079"/>
    <mergeCell ref="AD1077:AM1077"/>
    <mergeCell ref="AD1078:AM1079"/>
    <mergeCell ref="Z1085:AM1085"/>
    <mergeCell ref="W1087:X1087"/>
    <mergeCell ref="Z1087:AM1087"/>
    <mergeCell ref="L1088:N1088"/>
    <mergeCell ref="O1088:U1088"/>
    <mergeCell ref="W1088:X1088"/>
    <mergeCell ref="Z1088:AK1088"/>
    <mergeCell ref="B1087:G1088"/>
    <mergeCell ref="K1087:K1090"/>
    <mergeCell ref="L1087:N1087"/>
    <mergeCell ref="O1087:P1087"/>
    <mergeCell ref="Q1087:S1087"/>
    <mergeCell ref="T1087:U1087"/>
    <mergeCell ref="L1089:N1089"/>
    <mergeCell ref="O1089:U1089"/>
    <mergeCell ref="W1084:AA1084"/>
    <mergeCell ref="AB1084:AM1084"/>
    <mergeCell ref="W1085:Y1085"/>
    <mergeCell ref="W1086:X1086"/>
    <mergeCell ref="Z1086:AB1086"/>
    <mergeCell ref="AE1094:AG1094"/>
    <mergeCell ref="AI1094:AM1094"/>
    <mergeCell ref="A1095:E1095"/>
    <mergeCell ref="H1095:P1095"/>
    <mergeCell ref="Q1095:R1095"/>
    <mergeCell ref="S1095:T1095"/>
    <mergeCell ref="U1095:W1095"/>
    <mergeCell ref="X1095:AD1095"/>
    <mergeCell ref="AE1095:AG1095"/>
    <mergeCell ref="AI1095:AM1095"/>
    <mergeCell ref="A1094:E1094"/>
    <mergeCell ref="H1094:P1094"/>
    <mergeCell ref="Q1094:R1094"/>
    <mergeCell ref="S1094:T1094"/>
    <mergeCell ref="U1094:W1094"/>
    <mergeCell ref="X1094:AD1094"/>
    <mergeCell ref="W1089:X1089"/>
    <mergeCell ref="Z1089:AM1089"/>
    <mergeCell ref="L1090:N1090"/>
    <mergeCell ref="O1090:U1090"/>
    <mergeCell ref="W1090:X1090"/>
    <mergeCell ref="Z1090:AM1090"/>
    <mergeCell ref="AE1098:AG1098"/>
    <mergeCell ref="AI1098:AM1098"/>
    <mergeCell ref="A1099:E1099"/>
    <mergeCell ref="H1099:P1099"/>
    <mergeCell ref="Q1099:R1099"/>
    <mergeCell ref="S1099:T1099"/>
    <mergeCell ref="U1099:W1099"/>
    <mergeCell ref="X1099:AD1099"/>
    <mergeCell ref="AE1099:AG1099"/>
    <mergeCell ref="AI1099:AM1099"/>
    <mergeCell ref="A1098:E1098"/>
    <mergeCell ref="H1098:P1098"/>
    <mergeCell ref="Q1098:R1098"/>
    <mergeCell ref="S1098:T1098"/>
    <mergeCell ref="U1098:W1098"/>
    <mergeCell ref="X1098:AD1098"/>
    <mergeCell ref="AE1096:AG1096"/>
    <mergeCell ref="AI1096:AM1096"/>
    <mergeCell ref="A1097:E1097"/>
    <mergeCell ref="H1097:P1097"/>
    <mergeCell ref="Q1097:R1097"/>
    <mergeCell ref="S1097:T1097"/>
    <mergeCell ref="U1097:W1097"/>
    <mergeCell ref="X1097:AD1097"/>
    <mergeCell ref="AE1097:AG1097"/>
    <mergeCell ref="AI1097:AM1097"/>
    <mergeCell ref="A1096:E1096"/>
    <mergeCell ref="H1096:P1096"/>
    <mergeCell ref="Q1096:R1096"/>
    <mergeCell ref="S1096:T1096"/>
    <mergeCell ref="U1096:W1096"/>
    <mergeCell ref="X1096:AD1096"/>
    <mergeCell ref="AE1102:AG1102"/>
    <mergeCell ref="AI1102:AM1102"/>
    <mergeCell ref="A1103:E1103"/>
    <mergeCell ref="H1103:P1103"/>
    <mergeCell ref="Q1103:R1103"/>
    <mergeCell ref="S1103:T1103"/>
    <mergeCell ref="U1103:W1103"/>
    <mergeCell ref="X1103:AD1103"/>
    <mergeCell ref="AE1103:AG1103"/>
    <mergeCell ref="AI1103:AM1103"/>
    <mergeCell ref="A1102:E1102"/>
    <mergeCell ref="H1102:P1102"/>
    <mergeCell ref="Q1102:R1102"/>
    <mergeCell ref="S1102:T1102"/>
    <mergeCell ref="U1102:W1102"/>
    <mergeCell ref="X1102:AD1102"/>
    <mergeCell ref="AE1100:AG1100"/>
    <mergeCell ref="AI1100:AM1100"/>
    <mergeCell ref="A1101:E1101"/>
    <mergeCell ref="H1101:P1101"/>
    <mergeCell ref="Q1101:R1101"/>
    <mergeCell ref="S1101:T1101"/>
    <mergeCell ref="U1101:W1101"/>
    <mergeCell ref="X1101:AD1101"/>
    <mergeCell ref="AE1101:AG1101"/>
    <mergeCell ref="AI1101:AM1101"/>
    <mergeCell ref="A1100:E1100"/>
    <mergeCell ref="H1100:P1100"/>
    <mergeCell ref="Q1100:R1100"/>
    <mergeCell ref="S1100:T1100"/>
    <mergeCell ref="U1100:W1100"/>
    <mergeCell ref="X1100:AD1100"/>
    <mergeCell ref="AE1106:AG1106"/>
    <mergeCell ref="AI1106:AM1106"/>
    <mergeCell ref="A1107:E1107"/>
    <mergeCell ref="H1107:P1107"/>
    <mergeCell ref="Q1107:R1107"/>
    <mergeCell ref="S1107:T1107"/>
    <mergeCell ref="U1107:W1107"/>
    <mergeCell ref="X1107:AD1107"/>
    <mergeCell ref="AE1107:AG1107"/>
    <mergeCell ref="AI1107:AM1107"/>
    <mergeCell ref="A1106:E1106"/>
    <mergeCell ref="H1106:P1106"/>
    <mergeCell ref="Q1106:R1106"/>
    <mergeCell ref="S1106:T1106"/>
    <mergeCell ref="U1106:W1106"/>
    <mergeCell ref="X1106:AD1106"/>
    <mergeCell ref="AE1104:AG1104"/>
    <mergeCell ref="AI1104:AM1104"/>
    <mergeCell ref="A1105:E1105"/>
    <mergeCell ref="H1105:P1105"/>
    <mergeCell ref="Q1105:R1105"/>
    <mergeCell ref="S1105:T1105"/>
    <mergeCell ref="U1105:W1105"/>
    <mergeCell ref="X1105:AD1105"/>
    <mergeCell ref="AE1105:AG1105"/>
    <mergeCell ref="AI1105:AM1105"/>
    <mergeCell ref="A1104:E1104"/>
    <mergeCell ref="H1104:P1104"/>
    <mergeCell ref="Q1104:R1104"/>
    <mergeCell ref="S1104:T1104"/>
    <mergeCell ref="U1104:W1104"/>
    <mergeCell ref="X1104:AD1104"/>
    <mergeCell ref="A1110:E1110"/>
    <mergeCell ref="H1110:W1110"/>
    <mergeCell ref="X1110:AD1110"/>
    <mergeCell ref="AE1110:AG1110"/>
    <mergeCell ref="AI1110:AM1110"/>
    <mergeCell ref="Y1112:AC1112"/>
    <mergeCell ref="AD1112:AH1112"/>
    <mergeCell ref="AI1112:AM1112"/>
    <mergeCell ref="AE1108:AG1108"/>
    <mergeCell ref="AI1108:AM1108"/>
    <mergeCell ref="A1109:E1109"/>
    <mergeCell ref="H1109:P1109"/>
    <mergeCell ref="Q1109:R1109"/>
    <mergeCell ref="S1109:T1109"/>
    <mergeCell ref="U1109:W1109"/>
    <mergeCell ref="X1109:AD1109"/>
    <mergeCell ref="AE1109:AG1109"/>
    <mergeCell ref="AI1109:AM1109"/>
    <mergeCell ref="A1108:E1108"/>
    <mergeCell ref="H1108:P1108"/>
    <mergeCell ref="Q1108:R1108"/>
    <mergeCell ref="S1108:T1108"/>
    <mergeCell ref="U1108:W1108"/>
    <mergeCell ref="X1108:AD1108"/>
    <mergeCell ref="A1126:AM1127"/>
    <mergeCell ref="A1129:B1130"/>
    <mergeCell ref="C1129:C1130"/>
    <mergeCell ref="D1129:E1130"/>
    <mergeCell ref="F1129:F1130"/>
    <mergeCell ref="G1129:H1130"/>
    <mergeCell ref="I1129:I1130"/>
    <mergeCell ref="N1129:P1130"/>
    <mergeCell ref="Q1129:Q1130"/>
    <mergeCell ref="R1129:R1130"/>
    <mergeCell ref="Y1113:AC1116"/>
    <mergeCell ref="AD1113:AH1116"/>
    <mergeCell ref="AI1113:AM1116"/>
    <mergeCell ref="B1120:J1120"/>
    <mergeCell ref="L1120:Z1120"/>
    <mergeCell ref="B1121:J1124"/>
    <mergeCell ref="L1121:Z1124"/>
    <mergeCell ref="AD1122:AM1122"/>
    <mergeCell ref="AD1123:AM1124"/>
    <mergeCell ref="Z1130:AM1130"/>
    <mergeCell ref="W1132:X1132"/>
    <mergeCell ref="Z1132:AM1132"/>
    <mergeCell ref="L1133:N1133"/>
    <mergeCell ref="O1133:U1133"/>
    <mergeCell ref="W1133:X1133"/>
    <mergeCell ref="Z1133:AK1133"/>
    <mergeCell ref="B1132:G1133"/>
    <mergeCell ref="K1132:K1135"/>
    <mergeCell ref="L1132:N1132"/>
    <mergeCell ref="O1132:P1132"/>
    <mergeCell ref="Q1132:S1132"/>
    <mergeCell ref="T1132:U1132"/>
    <mergeCell ref="L1134:N1134"/>
    <mergeCell ref="O1134:U1134"/>
    <mergeCell ref="W1129:AA1129"/>
    <mergeCell ref="AB1129:AM1129"/>
    <mergeCell ref="W1130:Y1130"/>
    <mergeCell ref="W1131:X1131"/>
    <mergeCell ref="Z1131:AB1131"/>
    <mergeCell ref="AE1139:AG1139"/>
    <mergeCell ref="AI1139:AM1139"/>
    <mergeCell ref="A1140:E1140"/>
    <mergeCell ref="H1140:P1140"/>
    <mergeCell ref="Q1140:R1140"/>
    <mergeCell ref="S1140:T1140"/>
    <mergeCell ref="U1140:W1140"/>
    <mergeCell ref="X1140:AD1140"/>
    <mergeCell ref="AE1140:AG1140"/>
    <mergeCell ref="AI1140:AM1140"/>
    <mergeCell ref="A1139:E1139"/>
    <mergeCell ref="H1139:P1139"/>
    <mergeCell ref="Q1139:R1139"/>
    <mergeCell ref="S1139:T1139"/>
    <mergeCell ref="U1139:W1139"/>
    <mergeCell ref="X1139:AD1139"/>
    <mergeCell ref="W1134:X1134"/>
    <mergeCell ref="Z1134:AM1134"/>
    <mergeCell ref="L1135:N1135"/>
    <mergeCell ref="O1135:U1135"/>
    <mergeCell ref="W1135:X1135"/>
    <mergeCell ref="Z1135:AM1135"/>
    <mergeCell ref="AE1143:AG1143"/>
    <mergeCell ref="AI1143:AM1143"/>
    <mergeCell ref="A1144:E1144"/>
    <mergeCell ref="H1144:P1144"/>
    <mergeCell ref="Q1144:R1144"/>
    <mergeCell ref="S1144:T1144"/>
    <mergeCell ref="U1144:W1144"/>
    <mergeCell ref="X1144:AD1144"/>
    <mergeCell ref="AE1144:AG1144"/>
    <mergeCell ref="AI1144:AM1144"/>
    <mergeCell ref="A1143:E1143"/>
    <mergeCell ref="H1143:P1143"/>
    <mergeCell ref="Q1143:R1143"/>
    <mergeCell ref="S1143:T1143"/>
    <mergeCell ref="U1143:W1143"/>
    <mergeCell ref="X1143:AD1143"/>
    <mergeCell ref="AE1141:AG1141"/>
    <mergeCell ref="AI1141:AM1141"/>
    <mergeCell ref="A1142:E1142"/>
    <mergeCell ref="H1142:P1142"/>
    <mergeCell ref="Q1142:R1142"/>
    <mergeCell ref="S1142:T1142"/>
    <mergeCell ref="U1142:W1142"/>
    <mergeCell ref="X1142:AD1142"/>
    <mergeCell ref="AE1142:AG1142"/>
    <mergeCell ref="AI1142:AM1142"/>
    <mergeCell ref="A1141:E1141"/>
    <mergeCell ref="H1141:P1141"/>
    <mergeCell ref="Q1141:R1141"/>
    <mergeCell ref="S1141:T1141"/>
    <mergeCell ref="U1141:W1141"/>
    <mergeCell ref="X1141:AD1141"/>
    <mergeCell ref="AE1147:AG1147"/>
    <mergeCell ref="AI1147:AM1147"/>
    <mergeCell ref="A1148:E1148"/>
    <mergeCell ref="H1148:P1148"/>
    <mergeCell ref="Q1148:R1148"/>
    <mergeCell ref="S1148:T1148"/>
    <mergeCell ref="U1148:W1148"/>
    <mergeCell ref="X1148:AD1148"/>
    <mergeCell ref="AE1148:AG1148"/>
    <mergeCell ref="AI1148:AM1148"/>
    <mergeCell ref="A1147:E1147"/>
    <mergeCell ref="H1147:P1147"/>
    <mergeCell ref="Q1147:R1147"/>
    <mergeCell ref="S1147:T1147"/>
    <mergeCell ref="U1147:W1147"/>
    <mergeCell ref="X1147:AD1147"/>
    <mergeCell ref="AE1145:AG1145"/>
    <mergeCell ref="AI1145:AM1145"/>
    <mergeCell ref="A1146:E1146"/>
    <mergeCell ref="H1146:P1146"/>
    <mergeCell ref="Q1146:R1146"/>
    <mergeCell ref="S1146:T1146"/>
    <mergeCell ref="U1146:W1146"/>
    <mergeCell ref="X1146:AD1146"/>
    <mergeCell ref="AE1146:AG1146"/>
    <mergeCell ref="AI1146:AM1146"/>
    <mergeCell ref="A1145:E1145"/>
    <mergeCell ref="H1145:P1145"/>
    <mergeCell ref="Q1145:R1145"/>
    <mergeCell ref="S1145:T1145"/>
    <mergeCell ref="U1145:W1145"/>
    <mergeCell ref="X1145:AD1145"/>
    <mergeCell ref="AE1151:AG1151"/>
    <mergeCell ref="AI1151:AM1151"/>
    <mergeCell ref="A1152:E1152"/>
    <mergeCell ref="H1152:P1152"/>
    <mergeCell ref="Q1152:R1152"/>
    <mergeCell ref="S1152:T1152"/>
    <mergeCell ref="U1152:W1152"/>
    <mergeCell ref="X1152:AD1152"/>
    <mergeCell ref="AE1152:AG1152"/>
    <mergeCell ref="AI1152:AM1152"/>
    <mergeCell ref="A1151:E1151"/>
    <mergeCell ref="H1151:P1151"/>
    <mergeCell ref="Q1151:R1151"/>
    <mergeCell ref="S1151:T1151"/>
    <mergeCell ref="U1151:W1151"/>
    <mergeCell ref="X1151:AD1151"/>
    <mergeCell ref="AE1149:AG1149"/>
    <mergeCell ref="AI1149:AM1149"/>
    <mergeCell ref="A1150:E1150"/>
    <mergeCell ref="H1150:P1150"/>
    <mergeCell ref="Q1150:R1150"/>
    <mergeCell ref="S1150:T1150"/>
    <mergeCell ref="U1150:W1150"/>
    <mergeCell ref="X1150:AD1150"/>
    <mergeCell ref="AE1150:AG1150"/>
    <mergeCell ref="AI1150:AM1150"/>
    <mergeCell ref="A1149:E1149"/>
    <mergeCell ref="H1149:P1149"/>
    <mergeCell ref="Q1149:R1149"/>
    <mergeCell ref="S1149:T1149"/>
    <mergeCell ref="U1149:W1149"/>
    <mergeCell ref="X1149:AD1149"/>
    <mergeCell ref="A1155:E1155"/>
    <mergeCell ref="H1155:W1155"/>
    <mergeCell ref="X1155:AD1155"/>
    <mergeCell ref="AE1155:AG1155"/>
    <mergeCell ref="AI1155:AM1155"/>
    <mergeCell ref="Y1157:AC1157"/>
    <mergeCell ref="AD1157:AH1157"/>
    <mergeCell ref="AI1157:AM1157"/>
    <mergeCell ref="AE1153:AG1153"/>
    <mergeCell ref="AI1153:AM1153"/>
    <mergeCell ref="A1154:E1154"/>
    <mergeCell ref="H1154:P1154"/>
    <mergeCell ref="Q1154:R1154"/>
    <mergeCell ref="S1154:T1154"/>
    <mergeCell ref="U1154:W1154"/>
    <mergeCell ref="X1154:AD1154"/>
    <mergeCell ref="AE1154:AG1154"/>
    <mergeCell ref="AI1154:AM1154"/>
    <mergeCell ref="A1153:E1153"/>
    <mergeCell ref="H1153:P1153"/>
    <mergeCell ref="Q1153:R1153"/>
    <mergeCell ref="S1153:T1153"/>
    <mergeCell ref="U1153:W1153"/>
    <mergeCell ref="X1153:AD1153"/>
    <mergeCell ref="A1171:AM1172"/>
    <mergeCell ref="A1174:B1175"/>
    <mergeCell ref="C1174:C1175"/>
    <mergeCell ref="D1174:E1175"/>
    <mergeCell ref="F1174:F1175"/>
    <mergeCell ref="G1174:H1175"/>
    <mergeCell ref="I1174:I1175"/>
    <mergeCell ref="N1174:P1175"/>
    <mergeCell ref="Q1174:Q1175"/>
    <mergeCell ref="R1174:R1175"/>
    <mergeCell ref="Y1158:AC1161"/>
    <mergeCell ref="AD1158:AH1161"/>
    <mergeCell ref="AI1158:AM1161"/>
    <mergeCell ref="B1165:J1165"/>
    <mergeCell ref="L1165:Z1165"/>
    <mergeCell ref="B1166:J1169"/>
    <mergeCell ref="L1166:Z1169"/>
    <mergeCell ref="AD1167:AM1167"/>
    <mergeCell ref="AD1168:AM1169"/>
    <mergeCell ref="Z1175:AM1175"/>
    <mergeCell ref="W1177:X1177"/>
    <mergeCell ref="Z1177:AM1177"/>
    <mergeCell ref="L1178:N1178"/>
    <mergeCell ref="O1178:U1178"/>
    <mergeCell ref="W1178:X1178"/>
    <mergeCell ref="Z1178:AK1178"/>
    <mergeCell ref="B1177:G1178"/>
    <mergeCell ref="K1177:K1180"/>
    <mergeCell ref="L1177:N1177"/>
    <mergeCell ref="O1177:P1177"/>
    <mergeCell ref="Q1177:S1177"/>
    <mergeCell ref="T1177:U1177"/>
    <mergeCell ref="L1179:N1179"/>
    <mergeCell ref="O1179:U1179"/>
    <mergeCell ref="W1174:AA1174"/>
    <mergeCell ref="AB1174:AM1174"/>
    <mergeCell ref="W1175:Y1175"/>
    <mergeCell ref="W1176:X1176"/>
    <mergeCell ref="Z1176:AB1176"/>
    <mergeCell ref="AE1184:AG1184"/>
    <mergeCell ref="AI1184:AM1184"/>
    <mergeCell ref="A1185:E1185"/>
    <mergeCell ref="H1185:P1185"/>
    <mergeCell ref="Q1185:R1185"/>
    <mergeCell ref="S1185:T1185"/>
    <mergeCell ref="U1185:W1185"/>
    <mergeCell ref="X1185:AD1185"/>
    <mergeCell ref="AE1185:AG1185"/>
    <mergeCell ref="AI1185:AM1185"/>
    <mergeCell ref="A1184:E1184"/>
    <mergeCell ref="H1184:P1184"/>
    <mergeCell ref="Q1184:R1184"/>
    <mergeCell ref="S1184:T1184"/>
    <mergeCell ref="U1184:W1184"/>
    <mergeCell ref="X1184:AD1184"/>
    <mergeCell ref="W1179:X1179"/>
    <mergeCell ref="Z1179:AM1179"/>
    <mergeCell ref="L1180:N1180"/>
    <mergeCell ref="O1180:U1180"/>
    <mergeCell ref="W1180:X1180"/>
    <mergeCell ref="Z1180:AM1180"/>
    <mergeCell ref="AE1188:AG1188"/>
    <mergeCell ref="AI1188:AM1188"/>
    <mergeCell ref="A1189:E1189"/>
    <mergeCell ref="H1189:P1189"/>
    <mergeCell ref="Q1189:R1189"/>
    <mergeCell ref="S1189:T1189"/>
    <mergeCell ref="U1189:W1189"/>
    <mergeCell ref="X1189:AD1189"/>
    <mergeCell ref="AE1189:AG1189"/>
    <mergeCell ref="AI1189:AM1189"/>
    <mergeCell ref="A1188:E1188"/>
    <mergeCell ref="H1188:P1188"/>
    <mergeCell ref="Q1188:R1188"/>
    <mergeCell ref="S1188:T1188"/>
    <mergeCell ref="U1188:W1188"/>
    <mergeCell ref="X1188:AD1188"/>
    <mergeCell ref="AE1186:AG1186"/>
    <mergeCell ref="AI1186:AM1186"/>
    <mergeCell ref="A1187:E1187"/>
    <mergeCell ref="H1187:P1187"/>
    <mergeCell ref="Q1187:R1187"/>
    <mergeCell ref="S1187:T1187"/>
    <mergeCell ref="U1187:W1187"/>
    <mergeCell ref="X1187:AD1187"/>
    <mergeCell ref="AE1187:AG1187"/>
    <mergeCell ref="AI1187:AM1187"/>
    <mergeCell ref="A1186:E1186"/>
    <mergeCell ref="H1186:P1186"/>
    <mergeCell ref="Q1186:R1186"/>
    <mergeCell ref="S1186:T1186"/>
    <mergeCell ref="U1186:W1186"/>
    <mergeCell ref="X1186:AD1186"/>
    <mergeCell ref="AE1192:AG1192"/>
    <mergeCell ref="AI1192:AM1192"/>
    <mergeCell ref="A1193:E1193"/>
    <mergeCell ref="H1193:P1193"/>
    <mergeCell ref="Q1193:R1193"/>
    <mergeCell ref="S1193:T1193"/>
    <mergeCell ref="U1193:W1193"/>
    <mergeCell ref="X1193:AD1193"/>
    <mergeCell ref="AE1193:AG1193"/>
    <mergeCell ref="AI1193:AM1193"/>
    <mergeCell ref="A1192:E1192"/>
    <mergeCell ref="H1192:P1192"/>
    <mergeCell ref="Q1192:R1192"/>
    <mergeCell ref="S1192:T1192"/>
    <mergeCell ref="U1192:W1192"/>
    <mergeCell ref="X1192:AD1192"/>
    <mergeCell ref="AE1190:AG1190"/>
    <mergeCell ref="AI1190:AM1190"/>
    <mergeCell ref="A1191:E1191"/>
    <mergeCell ref="H1191:P1191"/>
    <mergeCell ref="Q1191:R1191"/>
    <mergeCell ref="S1191:T1191"/>
    <mergeCell ref="U1191:W1191"/>
    <mergeCell ref="X1191:AD1191"/>
    <mergeCell ref="AE1191:AG1191"/>
    <mergeCell ref="AI1191:AM1191"/>
    <mergeCell ref="A1190:E1190"/>
    <mergeCell ref="H1190:P1190"/>
    <mergeCell ref="Q1190:R1190"/>
    <mergeCell ref="S1190:T1190"/>
    <mergeCell ref="U1190:W1190"/>
    <mergeCell ref="X1190:AD1190"/>
    <mergeCell ref="AE1196:AG1196"/>
    <mergeCell ref="AI1196:AM1196"/>
    <mergeCell ref="A1197:E1197"/>
    <mergeCell ref="H1197:P1197"/>
    <mergeCell ref="Q1197:R1197"/>
    <mergeCell ref="S1197:T1197"/>
    <mergeCell ref="U1197:W1197"/>
    <mergeCell ref="X1197:AD1197"/>
    <mergeCell ref="AE1197:AG1197"/>
    <mergeCell ref="AI1197:AM1197"/>
    <mergeCell ref="A1196:E1196"/>
    <mergeCell ref="H1196:P1196"/>
    <mergeCell ref="Q1196:R1196"/>
    <mergeCell ref="S1196:T1196"/>
    <mergeCell ref="U1196:W1196"/>
    <mergeCell ref="X1196:AD1196"/>
    <mergeCell ref="AE1194:AG1194"/>
    <mergeCell ref="AI1194:AM1194"/>
    <mergeCell ref="A1195:E1195"/>
    <mergeCell ref="H1195:P1195"/>
    <mergeCell ref="Q1195:R1195"/>
    <mergeCell ref="S1195:T1195"/>
    <mergeCell ref="U1195:W1195"/>
    <mergeCell ref="X1195:AD1195"/>
    <mergeCell ref="AE1195:AG1195"/>
    <mergeCell ref="AI1195:AM1195"/>
    <mergeCell ref="A1194:E1194"/>
    <mergeCell ref="H1194:P1194"/>
    <mergeCell ref="Q1194:R1194"/>
    <mergeCell ref="S1194:T1194"/>
    <mergeCell ref="U1194:W1194"/>
    <mergeCell ref="X1194:AD1194"/>
    <mergeCell ref="A1200:E1200"/>
    <mergeCell ref="H1200:W1200"/>
    <mergeCell ref="X1200:AD1200"/>
    <mergeCell ref="AE1200:AG1200"/>
    <mergeCell ref="AI1200:AM1200"/>
    <mergeCell ref="Y1202:AC1202"/>
    <mergeCell ref="AD1202:AH1202"/>
    <mergeCell ref="AI1202:AM1202"/>
    <mergeCell ref="AE1198:AG1198"/>
    <mergeCell ref="AI1198:AM1198"/>
    <mergeCell ref="A1199:E1199"/>
    <mergeCell ref="H1199:P1199"/>
    <mergeCell ref="Q1199:R1199"/>
    <mergeCell ref="S1199:T1199"/>
    <mergeCell ref="U1199:W1199"/>
    <mergeCell ref="X1199:AD1199"/>
    <mergeCell ref="AE1199:AG1199"/>
    <mergeCell ref="AI1199:AM1199"/>
    <mergeCell ref="A1198:E1198"/>
    <mergeCell ref="H1198:P1198"/>
    <mergeCell ref="Q1198:R1198"/>
    <mergeCell ref="S1198:T1198"/>
    <mergeCell ref="U1198:W1198"/>
    <mergeCell ref="X1198:AD1198"/>
    <mergeCell ref="A1216:AM1217"/>
    <mergeCell ref="A1219:B1220"/>
    <mergeCell ref="C1219:C1220"/>
    <mergeCell ref="D1219:E1220"/>
    <mergeCell ref="F1219:F1220"/>
    <mergeCell ref="G1219:H1220"/>
    <mergeCell ref="I1219:I1220"/>
    <mergeCell ref="N1219:P1220"/>
    <mergeCell ref="Q1219:Q1220"/>
    <mergeCell ref="R1219:R1220"/>
    <mergeCell ref="Y1203:AC1206"/>
    <mergeCell ref="AD1203:AH1206"/>
    <mergeCell ref="AI1203:AM1206"/>
    <mergeCell ref="B1210:J1210"/>
    <mergeCell ref="L1210:Z1210"/>
    <mergeCell ref="B1211:J1214"/>
    <mergeCell ref="L1211:Z1214"/>
    <mergeCell ref="AD1212:AM1212"/>
    <mergeCell ref="AD1213:AM1214"/>
    <mergeCell ref="Z1220:AM1220"/>
    <mergeCell ref="W1222:X1222"/>
    <mergeCell ref="Z1222:AM1222"/>
    <mergeCell ref="L1223:N1223"/>
    <mergeCell ref="O1223:U1223"/>
    <mergeCell ref="W1223:X1223"/>
    <mergeCell ref="Z1223:AK1223"/>
    <mergeCell ref="B1222:G1223"/>
    <mergeCell ref="K1222:K1225"/>
    <mergeCell ref="L1222:N1222"/>
    <mergeCell ref="O1222:P1222"/>
    <mergeCell ref="Q1222:S1222"/>
    <mergeCell ref="T1222:U1222"/>
    <mergeCell ref="L1224:N1224"/>
    <mergeCell ref="O1224:U1224"/>
    <mergeCell ref="W1219:AA1219"/>
    <mergeCell ref="AB1219:AM1219"/>
    <mergeCell ref="W1220:Y1220"/>
    <mergeCell ref="W1221:X1221"/>
    <mergeCell ref="Z1221:AB1221"/>
    <mergeCell ref="AE1229:AG1229"/>
    <mergeCell ref="AI1229:AM1229"/>
    <mergeCell ref="A1230:E1230"/>
    <mergeCell ref="H1230:P1230"/>
    <mergeCell ref="Q1230:R1230"/>
    <mergeCell ref="S1230:T1230"/>
    <mergeCell ref="U1230:W1230"/>
    <mergeCell ref="X1230:AD1230"/>
    <mergeCell ref="AE1230:AG1230"/>
    <mergeCell ref="AI1230:AM1230"/>
    <mergeCell ref="A1229:E1229"/>
    <mergeCell ref="H1229:P1229"/>
    <mergeCell ref="Q1229:R1229"/>
    <mergeCell ref="S1229:T1229"/>
    <mergeCell ref="U1229:W1229"/>
    <mergeCell ref="X1229:AD1229"/>
    <mergeCell ref="W1224:X1224"/>
    <mergeCell ref="Z1224:AM1224"/>
    <mergeCell ref="L1225:N1225"/>
    <mergeCell ref="O1225:U1225"/>
    <mergeCell ref="W1225:X1225"/>
    <mergeCell ref="Z1225:AM1225"/>
    <mergeCell ref="AE1233:AG1233"/>
    <mergeCell ref="AI1233:AM1233"/>
    <mergeCell ref="A1234:E1234"/>
    <mergeCell ref="H1234:P1234"/>
    <mergeCell ref="Q1234:R1234"/>
    <mergeCell ref="S1234:T1234"/>
    <mergeCell ref="U1234:W1234"/>
    <mergeCell ref="X1234:AD1234"/>
    <mergeCell ref="AE1234:AG1234"/>
    <mergeCell ref="AI1234:AM1234"/>
    <mergeCell ref="A1233:E1233"/>
    <mergeCell ref="H1233:P1233"/>
    <mergeCell ref="Q1233:R1233"/>
    <mergeCell ref="S1233:T1233"/>
    <mergeCell ref="U1233:W1233"/>
    <mergeCell ref="X1233:AD1233"/>
    <mergeCell ref="AE1231:AG1231"/>
    <mergeCell ref="AI1231:AM1231"/>
    <mergeCell ref="A1232:E1232"/>
    <mergeCell ref="H1232:P1232"/>
    <mergeCell ref="Q1232:R1232"/>
    <mergeCell ref="S1232:T1232"/>
    <mergeCell ref="U1232:W1232"/>
    <mergeCell ref="X1232:AD1232"/>
    <mergeCell ref="AE1232:AG1232"/>
    <mergeCell ref="AI1232:AM1232"/>
    <mergeCell ref="A1231:E1231"/>
    <mergeCell ref="H1231:P1231"/>
    <mergeCell ref="Q1231:R1231"/>
    <mergeCell ref="S1231:T1231"/>
    <mergeCell ref="U1231:W1231"/>
    <mergeCell ref="X1231:AD1231"/>
    <mergeCell ref="AE1237:AG1237"/>
    <mergeCell ref="AI1237:AM1237"/>
    <mergeCell ref="A1238:E1238"/>
    <mergeCell ref="H1238:P1238"/>
    <mergeCell ref="Q1238:R1238"/>
    <mergeCell ref="S1238:T1238"/>
    <mergeCell ref="U1238:W1238"/>
    <mergeCell ref="X1238:AD1238"/>
    <mergeCell ref="AE1238:AG1238"/>
    <mergeCell ref="AI1238:AM1238"/>
    <mergeCell ref="A1237:E1237"/>
    <mergeCell ref="H1237:P1237"/>
    <mergeCell ref="Q1237:R1237"/>
    <mergeCell ref="S1237:T1237"/>
    <mergeCell ref="U1237:W1237"/>
    <mergeCell ref="X1237:AD1237"/>
    <mergeCell ref="AE1235:AG1235"/>
    <mergeCell ref="AI1235:AM1235"/>
    <mergeCell ref="A1236:E1236"/>
    <mergeCell ref="H1236:P1236"/>
    <mergeCell ref="Q1236:R1236"/>
    <mergeCell ref="S1236:T1236"/>
    <mergeCell ref="U1236:W1236"/>
    <mergeCell ref="X1236:AD1236"/>
    <mergeCell ref="AE1236:AG1236"/>
    <mergeCell ref="AI1236:AM1236"/>
    <mergeCell ref="A1235:E1235"/>
    <mergeCell ref="H1235:P1235"/>
    <mergeCell ref="Q1235:R1235"/>
    <mergeCell ref="S1235:T1235"/>
    <mergeCell ref="U1235:W1235"/>
    <mergeCell ref="X1235:AD1235"/>
    <mergeCell ref="AE1241:AG1241"/>
    <mergeCell ref="AI1241:AM1241"/>
    <mergeCell ref="A1242:E1242"/>
    <mergeCell ref="H1242:P1242"/>
    <mergeCell ref="Q1242:R1242"/>
    <mergeCell ref="S1242:T1242"/>
    <mergeCell ref="U1242:W1242"/>
    <mergeCell ref="X1242:AD1242"/>
    <mergeCell ref="AE1242:AG1242"/>
    <mergeCell ref="AI1242:AM1242"/>
    <mergeCell ref="A1241:E1241"/>
    <mergeCell ref="H1241:P1241"/>
    <mergeCell ref="Q1241:R1241"/>
    <mergeCell ref="S1241:T1241"/>
    <mergeCell ref="U1241:W1241"/>
    <mergeCell ref="X1241:AD1241"/>
    <mergeCell ref="AE1239:AG1239"/>
    <mergeCell ref="AI1239:AM1239"/>
    <mergeCell ref="A1240:E1240"/>
    <mergeCell ref="H1240:P1240"/>
    <mergeCell ref="Q1240:R1240"/>
    <mergeCell ref="S1240:T1240"/>
    <mergeCell ref="U1240:W1240"/>
    <mergeCell ref="X1240:AD1240"/>
    <mergeCell ref="AE1240:AG1240"/>
    <mergeCell ref="AI1240:AM1240"/>
    <mergeCell ref="A1239:E1239"/>
    <mergeCell ref="H1239:P1239"/>
    <mergeCell ref="Q1239:R1239"/>
    <mergeCell ref="S1239:T1239"/>
    <mergeCell ref="U1239:W1239"/>
    <mergeCell ref="X1239:AD1239"/>
    <mergeCell ref="A1245:E1245"/>
    <mergeCell ref="H1245:W1245"/>
    <mergeCell ref="X1245:AD1245"/>
    <mergeCell ref="AE1245:AG1245"/>
    <mergeCell ref="AI1245:AM1245"/>
    <mergeCell ref="Y1247:AC1247"/>
    <mergeCell ref="AD1247:AH1247"/>
    <mergeCell ref="AI1247:AM1247"/>
    <mergeCell ref="AE1243:AG1243"/>
    <mergeCell ref="AI1243:AM1243"/>
    <mergeCell ref="A1244:E1244"/>
    <mergeCell ref="H1244:P1244"/>
    <mergeCell ref="Q1244:R1244"/>
    <mergeCell ref="S1244:T1244"/>
    <mergeCell ref="U1244:W1244"/>
    <mergeCell ref="X1244:AD1244"/>
    <mergeCell ref="AE1244:AG1244"/>
    <mergeCell ref="AI1244:AM1244"/>
    <mergeCell ref="A1243:E1243"/>
    <mergeCell ref="H1243:P1243"/>
    <mergeCell ref="Q1243:R1243"/>
    <mergeCell ref="S1243:T1243"/>
    <mergeCell ref="U1243:W1243"/>
    <mergeCell ref="X1243:AD1243"/>
    <mergeCell ref="A1261:AM1262"/>
    <mergeCell ref="A1264:B1265"/>
    <mergeCell ref="C1264:C1265"/>
    <mergeCell ref="D1264:E1265"/>
    <mergeCell ref="F1264:F1265"/>
    <mergeCell ref="G1264:H1265"/>
    <mergeCell ref="I1264:I1265"/>
    <mergeCell ref="N1264:P1265"/>
    <mergeCell ref="Q1264:Q1265"/>
    <mergeCell ref="R1264:R1265"/>
    <mergeCell ref="Y1248:AC1251"/>
    <mergeCell ref="AD1248:AH1251"/>
    <mergeCell ref="AI1248:AM1251"/>
    <mergeCell ref="B1255:J1255"/>
    <mergeCell ref="L1255:Z1255"/>
    <mergeCell ref="B1256:J1259"/>
    <mergeCell ref="L1256:Z1259"/>
    <mergeCell ref="AD1257:AM1257"/>
    <mergeCell ref="AD1258:AM1259"/>
    <mergeCell ref="Z1265:AM1265"/>
    <mergeCell ref="W1267:X1267"/>
    <mergeCell ref="Z1267:AM1267"/>
    <mergeCell ref="L1268:N1268"/>
    <mergeCell ref="O1268:U1268"/>
    <mergeCell ref="W1268:X1268"/>
    <mergeCell ref="Z1268:AK1268"/>
    <mergeCell ref="B1267:G1268"/>
    <mergeCell ref="K1267:K1270"/>
    <mergeCell ref="L1267:N1267"/>
    <mergeCell ref="O1267:P1267"/>
    <mergeCell ref="Q1267:S1267"/>
    <mergeCell ref="T1267:U1267"/>
    <mergeCell ref="L1269:N1269"/>
    <mergeCell ref="O1269:U1269"/>
    <mergeCell ref="W1264:AA1264"/>
    <mergeCell ref="AB1264:AM1264"/>
    <mergeCell ref="W1265:Y1265"/>
    <mergeCell ref="W1266:X1266"/>
    <mergeCell ref="Z1266:AB1266"/>
    <mergeCell ref="AE1274:AG1274"/>
    <mergeCell ref="AI1274:AM1274"/>
    <mergeCell ref="A1275:E1275"/>
    <mergeCell ref="H1275:P1275"/>
    <mergeCell ref="Q1275:R1275"/>
    <mergeCell ref="S1275:T1275"/>
    <mergeCell ref="U1275:W1275"/>
    <mergeCell ref="X1275:AD1275"/>
    <mergeCell ref="AE1275:AG1275"/>
    <mergeCell ref="AI1275:AM1275"/>
    <mergeCell ref="A1274:E1274"/>
    <mergeCell ref="H1274:P1274"/>
    <mergeCell ref="Q1274:R1274"/>
    <mergeCell ref="S1274:T1274"/>
    <mergeCell ref="U1274:W1274"/>
    <mergeCell ref="X1274:AD1274"/>
    <mergeCell ref="W1269:X1269"/>
    <mergeCell ref="Z1269:AM1269"/>
    <mergeCell ref="L1270:N1270"/>
    <mergeCell ref="O1270:U1270"/>
    <mergeCell ref="W1270:X1270"/>
    <mergeCell ref="Z1270:AM1270"/>
    <mergeCell ref="AE1278:AG1278"/>
    <mergeCell ref="AI1278:AM1278"/>
    <mergeCell ref="A1279:E1279"/>
    <mergeCell ref="H1279:P1279"/>
    <mergeCell ref="Q1279:R1279"/>
    <mergeCell ref="S1279:T1279"/>
    <mergeCell ref="U1279:W1279"/>
    <mergeCell ref="X1279:AD1279"/>
    <mergeCell ref="AE1279:AG1279"/>
    <mergeCell ref="AI1279:AM1279"/>
    <mergeCell ref="A1278:E1278"/>
    <mergeCell ref="H1278:P1278"/>
    <mergeCell ref="Q1278:R1278"/>
    <mergeCell ref="S1278:T1278"/>
    <mergeCell ref="U1278:W1278"/>
    <mergeCell ref="X1278:AD1278"/>
    <mergeCell ref="AE1276:AG1276"/>
    <mergeCell ref="AI1276:AM1276"/>
    <mergeCell ref="A1277:E1277"/>
    <mergeCell ref="H1277:P1277"/>
    <mergeCell ref="Q1277:R1277"/>
    <mergeCell ref="S1277:T1277"/>
    <mergeCell ref="U1277:W1277"/>
    <mergeCell ref="X1277:AD1277"/>
    <mergeCell ref="AE1277:AG1277"/>
    <mergeCell ref="AI1277:AM1277"/>
    <mergeCell ref="A1276:E1276"/>
    <mergeCell ref="H1276:P1276"/>
    <mergeCell ref="Q1276:R1276"/>
    <mergeCell ref="S1276:T1276"/>
    <mergeCell ref="U1276:W1276"/>
    <mergeCell ref="X1276:AD1276"/>
    <mergeCell ref="AE1282:AG1282"/>
    <mergeCell ref="AI1282:AM1282"/>
    <mergeCell ref="A1283:E1283"/>
    <mergeCell ref="H1283:P1283"/>
    <mergeCell ref="Q1283:R1283"/>
    <mergeCell ref="S1283:T1283"/>
    <mergeCell ref="U1283:W1283"/>
    <mergeCell ref="X1283:AD1283"/>
    <mergeCell ref="AE1283:AG1283"/>
    <mergeCell ref="AI1283:AM1283"/>
    <mergeCell ref="A1282:E1282"/>
    <mergeCell ref="H1282:P1282"/>
    <mergeCell ref="Q1282:R1282"/>
    <mergeCell ref="S1282:T1282"/>
    <mergeCell ref="U1282:W1282"/>
    <mergeCell ref="X1282:AD1282"/>
    <mergeCell ref="AE1280:AG1280"/>
    <mergeCell ref="AI1280:AM1280"/>
    <mergeCell ref="A1281:E1281"/>
    <mergeCell ref="H1281:P1281"/>
    <mergeCell ref="Q1281:R1281"/>
    <mergeCell ref="S1281:T1281"/>
    <mergeCell ref="U1281:W1281"/>
    <mergeCell ref="X1281:AD1281"/>
    <mergeCell ref="AE1281:AG1281"/>
    <mergeCell ref="AI1281:AM1281"/>
    <mergeCell ref="A1280:E1280"/>
    <mergeCell ref="H1280:P1280"/>
    <mergeCell ref="Q1280:R1280"/>
    <mergeCell ref="S1280:T1280"/>
    <mergeCell ref="U1280:W1280"/>
    <mergeCell ref="X1280:AD1280"/>
    <mergeCell ref="AE1286:AG1286"/>
    <mergeCell ref="AI1286:AM1286"/>
    <mergeCell ref="A1287:E1287"/>
    <mergeCell ref="H1287:P1287"/>
    <mergeCell ref="Q1287:R1287"/>
    <mergeCell ref="S1287:T1287"/>
    <mergeCell ref="U1287:W1287"/>
    <mergeCell ref="X1287:AD1287"/>
    <mergeCell ref="AE1287:AG1287"/>
    <mergeCell ref="AI1287:AM1287"/>
    <mergeCell ref="A1286:E1286"/>
    <mergeCell ref="H1286:P1286"/>
    <mergeCell ref="Q1286:R1286"/>
    <mergeCell ref="S1286:T1286"/>
    <mergeCell ref="U1286:W1286"/>
    <mergeCell ref="X1286:AD1286"/>
    <mergeCell ref="AE1284:AG1284"/>
    <mergeCell ref="AI1284:AM1284"/>
    <mergeCell ref="A1285:E1285"/>
    <mergeCell ref="H1285:P1285"/>
    <mergeCell ref="Q1285:R1285"/>
    <mergeCell ref="S1285:T1285"/>
    <mergeCell ref="U1285:W1285"/>
    <mergeCell ref="X1285:AD1285"/>
    <mergeCell ref="AE1285:AG1285"/>
    <mergeCell ref="AI1285:AM1285"/>
    <mergeCell ref="A1284:E1284"/>
    <mergeCell ref="H1284:P1284"/>
    <mergeCell ref="Q1284:R1284"/>
    <mergeCell ref="S1284:T1284"/>
    <mergeCell ref="U1284:W1284"/>
    <mergeCell ref="X1284:AD1284"/>
    <mergeCell ref="A1290:E1290"/>
    <mergeCell ref="H1290:W1290"/>
    <mergeCell ref="X1290:AD1290"/>
    <mergeCell ref="AE1290:AG1290"/>
    <mergeCell ref="AI1290:AM1290"/>
    <mergeCell ref="Y1292:AC1292"/>
    <mergeCell ref="AD1292:AH1292"/>
    <mergeCell ref="AI1292:AM1292"/>
    <mergeCell ref="AE1288:AG1288"/>
    <mergeCell ref="AI1288:AM1288"/>
    <mergeCell ref="A1289:E1289"/>
    <mergeCell ref="H1289:P1289"/>
    <mergeCell ref="Q1289:R1289"/>
    <mergeCell ref="S1289:T1289"/>
    <mergeCell ref="U1289:W1289"/>
    <mergeCell ref="X1289:AD1289"/>
    <mergeCell ref="AE1289:AG1289"/>
    <mergeCell ref="AI1289:AM1289"/>
    <mergeCell ref="A1288:E1288"/>
    <mergeCell ref="H1288:P1288"/>
    <mergeCell ref="Q1288:R1288"/>
    <mergeCell ref="S1288:T1288"/>
    <mergeCell ref="U1288:W1288"/>
    <mergeCell ref="X1288:AD1288"/>
    <mergeCell ref="A1306:AM1307"/>
    <mergeCell ref="A1309:B1310"/>
    <mergeCell ref="C1309:C1310"/>
    <mergeCell ref="D1309:E1310"/>
    <mergeCell ref="F1309:F1310"/>
    <mergeCell ref="G1309:H1310"/>
    <mergeCell ref="I1309:I1310"/>
    <mergeCell ref="N1309:P1310"/>
    <mergeCell ref="Q1309:Q1310"/>
    <mergeCell ref="R1309:R1310"/>
    <mergeCell ref="Y1293:AC1296"/>
    <mergeCell ref="AD1293:AH1296"/>
    <mergeCell ref="AI1293:AM1296"/>
    <mergeCell ref="B1300:J1300"/>
    <mergeCell ref="L1300:Z1300"/>
    <mergeCell ref="B1301:J1304"/>
    <mergeCell ref="L1301:Z1304"/>
    <mergeCell ref="AD1302:AM1302"/>
    <mergeCell ref="AD1303:AM1304"/>
    <mergeCell ref="Z1310:AM1310"/>
    <mergeCell ref="W1312:X1312"/>
    <mergeCell ref="Z1312:AM1312"/>
    <mergeCell ref="L1313:N1313"/>
    <mergeCell ref="O1313:U1313"/>
    <mergeCell ref="W1313:X1313"/>
    <mergeCell ref="Z1313:AK1313"/>
    <mergeCell ref="B1312:G1313"/>
    <mergeCell ref="K1312:K1315"/>
    <mergeCell ref="L1312:N1312"/>
    <mergeCell ref="O1312:P1312"/>
    <mergeCell ref="Q1312:S1312"/>
    <mergeCell ref="T1312:U1312"/>
    <mergeCell ref="L1314:N1314"/>
    <mergeCell ref="O1314:U1314"/>
    <mergeCell ref="W1309:AA1309"/>
    <mergeCell ref="AB1309:AM1309"/>
    <mergeCell ref="W1310:Y1310"/>
    <mergeCell ref="W1311:X1311"/>
    <mergeCell ref="Z1311:AB1311"/>
    <mergeCell ref="AE1319:AG1319"/>
    <mergeCell ref="AI1319:AM1319"/>
    <mergeCell ref="A1320:E1320"/>
    <mergeCell ref="H1320:P1320"/>
    <mergeCell ref="Q1320:R1320"/>
    <mergeCell ref="S1320:T1320"/>
    <mergeCell ref="U1320:W1320"/>
    <mergeCell ref="X1320:AD1320"/>
    <mergeCell ref="AE1320:AG1320"/>
    <mergeCell ref="AI1320:AM1320"/>
    <mergeCell ref="A1319:E1319"/>
    <mergeCell ref="H1319:P1319"/>
    <mergeCell ref="Q1319:R1319"/>
    <mergeCell ref="S1319:T1319"/>
    <mergeCell ref="U1319:W1319"/>
    <mergeCell ref="X1319:AD1319"/>
    <mergeCell ref="W1314:X1314"/>
    <mergeCell ref="Z1314:AM1314"/>
    <mergeCell ref="L1315:N1315"/>
    <mergeCell ref="O1315:U1315"/>
    <mergeCell ref="W1315:X1315"/>
    <mergeCell ref="Z1315:AM1315"/>
    <mergeCell ref="AE1323:AG1323"/>
    <mergeCell ref="AI1323:AM1323"/>
    <mergeCell ref="A1324:E1324"/>
    <mergeCell ref="H1324:P1324"/>
    <mergeCell ref="Q1324:R1324"/>
    <mergeCell ref="S1324:T1324"/>
    <mergeCell ref="U1324:W1324"/>
    <mergeCell ref="X1324:AD1324"/>
    <mergeCell ref="AE1324:AG1324"/>
    <mergeCell ref="AI1324:AM1324"/>
    <mergeCell ref="A1323:E1323"/>
    <mergeCell ref="H1323:P1323"/>
    <mergeCell ref="Q1323:R1323"/>
    <mergeCell ref="S1323:T1323"/>
    <mergeCell ref="U1323:W1323"/>
    <mergeCell ref="X1323:AD1323"/>
    <mergeCell ref="AE1321:AG1321"/>
    <mergeCell ref="AI1321:AM1321"/>
    <mergeCell ref="A1322:E1322"/>
    <mergeCell ref="H1322:P1322"/>
    <mergeCell ref="Q1322:R1322"/>
    <mergeCell ref="S1322:T1322"/>
    <mergeCell ref="U1322:W1322"/>
    <mergeCell ref="X1322:AD1322"/>
    <mergeCell ref="AE1322:AG1322"/>
    <mergeCell ref="AI1322:AM1322"/>
    <mergeCell ref="A1321:E1321"/>
    <mergeCell ref="H1321:P1321"/>
    <mergeCell ref="Q1321:R1321"/>
    <mergeCell ref="S1321:T1321"/>
    <mergeCell ref="U1321:W1321"/>
    <mergeCell ref="X1321:AD1321"/>
    <mergeCell ref="AE1327:AG1327"/>
    <mergeCell ref="AI1327:AM1327"/>
    <mergeCell ref="A1328:E1328"/>
    <mergeCell ref="H1328:P1328"/>
    <mergeCell ref="Q1328:R1328"/>
    <mergeCell ref="S1328:T1328"/>
    <mergeCell ref="U1328:W1328"/>
    <mergeCell ref="X1328:AD1328"/>
    <mergeCell ref="AE1328:AG1328"/>
    <mergeCell ref="AI1328:AM1328"/>
    <mergeCell ref="A1327:E1327"/>
    <mergeCell ref="H1327:P1327"/>
    <mergeCell ref="Q1327:R1327"/>
    <mergeCell ref="S1327:T1327"/>
    <mergeCell ref="U1327:W1327"/>
    <mergeCell ref="X1327:AD1327"/>
    <mergeCell ref="AE1325:AG1325"/>
    <mergeCell ref="AI1325:AM1325"/>
    <mergeCell ref="A1326:E1326"/>
    <mergeCell ref="H1326:P1326"/>
    <mergeCell ref="Q1326:R1326"/>
    <mergeCell ref="S1326:T1326"/>
    <mergeCell ref="U1326:W1326"/>
    <mergeCell ref="X1326:AD1326"/>
    <mergeCell ref="AE1326:AG1326"/>
    <mergeCell ref="AI1326:AM1326"/>
    <mergeCell ref="A1325:E1325"/>
    <mergeCell ref="H1325:P1325"/>
    <mergeCell ref="Q1325:R1325"/>
    <mergeCell ref="S1325:T1325"/>
    <mergeCell ref="U1325:W1325"/>
    <mergeCell ref="X1325:AD1325"/>
    <mergeCell ref="AE1331:AG1331"/>
    <mergeCell ref="AI1331:AM1331"/>
    <mergeCell ref="A1332:E1332"/>
    <mergeCell ref="H1332:P1332"/>
    <mergeCell ref="Q1332:R1332"/>
    <mergeCell ref="S1332:T1332"/>
    <mergeCell ref="U1332:W1332"/>
    <mergeCell ref="X1332:AD1332"/>
    <mergeCell ref="AE1332:AG1332"/>
    <mergeCell ref="AI1332:AM1332"/>
    <mergeCell ref="A1331:E1331"/>
    <mergeCell ref="H1331:P1331"/>
    <mergeCell ref="Q1331:R1331"/>
    <mergeCell ref="S1331:T1331"/>
    <mergeCell ref="U1331:W1331"/>
    <mergeCell ref="X1331:AD1331"/>
    <mergeCell ref="AE1329:AG1329"/>
    <mergeCell ref="AI1329:AM1329"/>
    <mergeCell ref="A1330:E1330"/>
    <mergeCell ref="H1330:P1330"/>
    <mergeCell ref="Q1330:R1330"/>
    <mergeCell ref="S1330:T1330"/>
    <mergeCell ref="U1330:W1330"/>
    <mergeCell ref="X1330:AD1330"/>
    <mergeCell ref="AE1330:AG1330"/>
    <mergeCell ref="AI1330:AM1330"/>
    <mergeCell ref="A1329:E1329"/>
    <mergeCell ref="H1329:P1329"/>
    <mergeCell ref="Q1329:R1329"/>
    <mergeCell ref="S1329:T1329"/>
    <mergeCell ref="U1329:W1329"/>
    <mergeCell ref="X1329:AD1329"/>
    <mergeCell ref="A1335:E1335"/>
    <mergeCell ref="H1335:W1335"/>
    <mergeCell ref="X1335:AD1335"/>
    <mergeCell ref="AE1335:AG1335"/>
    <mergeCell ref="AI1335:AM1335"/>
    <mergeCell ref="Y1337:AC1337"/>
    <mergeCell ref="AD1337:AH1337"/>
    <mergeCell ref="AI1337:AM1337"/>
    <mergeCell ref="AE1333:AG1333"/>
    <mergeCell ref="AI1333:AM1333"/>
    <mergeCell ref="A1334:E1334"/>
    <mergeCell ref="H1334:P1334"/>
    <mergeCell ref="Q1334:R1334"/>
    <mergeCell ref="S1334:T1334"/>
    <mergeCell ref="U1334:W1334"/>
    <mergeCell ref="X1334:AD1334"/>
    <mergeCell ref="AE1334:AG1334"/>
    <mergeCell ref="AI1334:AM1334"/>
    <mergeCell ref="A1333:E1333"/>
    <mergeCell ref="H1333:P1333"/>
    <mergeCell ref="Q1333:R1333"/>
    <mergeCell ref="S1333:T1333"/>
    <mergeCell ref="U1333:W1333"/>
    <mergeCell ref="X1333:AD1333"/>
    <mergeCell ref="A1351:AM1352"/>
    <mergeCell ref="A1354:B1355"/>
    <mergeCell ref="C1354:C1355"/>
    <mergeCell ref="D1354:E1355"/>
    <mergeCell ref="F1354:F1355"/>
    <mergeCell ref="G1354:H1355"/>
    <mergeCell ref="I1354:I1355"/>
    <mergeCell ref="N1354:P1355"/>
    <mergeCell ref="Q1354:Q1355"/>
    <mergeCell ref="R1354:R1355"/>
    <mergeCell ref="Y1338:AC1341"/>
    <mergeCell ref="AD1338:AH1341"/>
    <mergeCell ref="AI1338:AM1341"/>
    <mergeCell ref="B1345:J1345"/>
    <mergeCell ref="L1345:Z1345"/>
    <mergeCell ref="B1346:J1349"/>
    <mergeCell ref="L1346:Z1349"/>
    <mergeCell ref="AD1347:AM1347"/>
    <mergeCell ref="AD1348:AM1349"/>
    <mergeCell ref="Z1355:AM1355"/>
    <mergeCell ref="W1357:X1357"/>
    <mergeCell ref="Z1357:AM1357"/>
    <mergeCell ref="L1358:N1358"/>
    <mergeCell ref="O1358:U1358"/>
    <mergeCell ref="W1358:X1358"/>
    <mergeCell ref="Z1358:AK1358"/>
    <mergeCell ref="B1357:G1358"/>
    <mergeCell ref="K1357:K1360"/>
    <mergeCell ref="L1357:N1357"/>
    <mergeCell ref="O1357:P1357"/>
    <mergeCell ref="Q1357:S1357"/>
    <mergeCell ref="T1357:U1357"/>
    <mergeCell ref="L1359:N1359"/>
    <mergeCell ref="O1359:U1359"/>
    <mergeCell ref="W1354:AA1354"/>
    <mergeCell ref="AB1354:AM1354"/>
    <mergeCell ref="W1355:Y1355"/>
    <mergeCell ref="W1356:X1356"/>
    <mergeCell ref="Z1356:AB1356"/>
    <mergeCell ref="AE1364:AG1364"/>
    <mergeCell ref="AI1364:AM1364"/>
    <mergeCell ref="A1365:E1365"/>
    <mergeCell ref="H1365:P1365"/>
    <mergeCell ref="Q1365:R1365"/>
    <mergeCell ref="S1365:T1365"/>
    <mergeCell ref="U1365:W1365"/>
    <mergeCell ref="X1365:AD1365"/>
    <mergeCell ref="AE1365:AG1365"/>
    <mergeCell ref="AI1365:AM1365"/>
    <mergeCell ref="A1364:E1364"/>
    <mergeCell ref="H1364:P1364"/>
    <mergeCell ref="Q1364:R1364"/>
    <mergeCell ref="S1364:T1364"/>
    <mergeCell ref="U1364:W1364"/>
    <mergeCell ref="X1364:AD1364"/>
    <mergeCell ref="W1359:X1359"/>
    <mergeCell ref="Z1359:AM1359"/>
    <mergeCell ref="L1360:N1360"/>
    <mergeCell ref="O1360:U1360"/>
    <mergeCell ref="W1360:X1360"/>
    <mergeCell ref="Z1360:AM1360"/>
    <mergeCell ref="AE1368:AG1368"/>
    <mergeCell ref="AI1368:AM1368"/>
    <mergeCell ref="A1369:E1369"/>
    <mergeCell ref="H1369:P1369"/>
    <mergeCell ref="Q1369:R1369"/>
    <mergeCell ref="S1369:T1369"/>
    <mergeCell ref="U1369:W1369"/>
    <mergeCell ref="X1369:AD1369"/>
    <mergeCell ref="AE1369:AG1369"/>
    <mergeCell ref="AI1369:AM1369"/>
    <mergeCell ref="A1368:E1368"/>
    <mergeCell ref="H1368:P1368"/>
    <mergeCell ref="Q1368:R1368"/>
    <mergeCell ref="S1368:T1368"/>
    <mergeCell ref="U1368:W1368"/>
    <mergeCell ref="X1368:AD1368"/>
    <mergeCell ref="AE1366:AG1366"/>
    <mergeCell ref="AI1366:AM1366"/>
    <mergeCell ref="A1367:E1367"/>
    <mergeCell ref="H1367:P1367"/>
    <mergeCell ref="Q1367:R1367"/>
    <mergeCell ref="S1367:T1367"/>
    <mergeCell ref="U1367:W1367"/>
    <mergeCell ref="X1367:AD1367"/>
    <mergeCell ref="AE1367:AG1367"/>
    <mergeCell ref="AI1367:AM1367"/>
    <mergeCell ref="A1366:E1366"/>
    <mergeCell ref="H1366:P1366"/>
    <mergeCell ref="Q1366:R1366"/>
    <mergeCell ref="S1366:T1366"/>
    <mergeCell ref="U1366:W1366"/>
    <mergeCell ref="X1366:AD1366"/>
    <mergeCell ref="AE1372:AG1372"/>
    <mergeCell ref="AI1372:AM1372"/>
    <mergeCell ref="A1373:E1373"/>
    <mergeCell ref="H1373:P1373"/>
    <mergeCell ref="Q1373:R1373"/>
    <mergeCell ref="S1373:T1373"/>
    <mergeCell ref="U1373:W1373"/>
    <mergeCell ref="X1373:AD1373"/>
    <mergeCell ref="AE1373:AG1373"/>
    <mergeCell ref="AI1373:AM1373"/>
    <mergeCell ref="A1372:E1372"/>
    <mergeCell ref="H1372:P1372"/>
    <mergeCell ref="Q1372:R1372"/>
    <mergeCell ref="S1372:T1372"/>
    <mergeCell ref="U1372:W1372"/>
    <mergeCell ref="X1372:AD1372"/>
    <mergeCell ref="AE1370:AG1370"/>
    <mergeCell ref="AI1370:AM1370"/>
    <mergeCell ref="A1371:E1371"/>
    <mergeCell ref="H1371:P1371"/>
    <mergeCell ref="Q1371:R1371"/>
    <mergeCell ref="S1371:T1371"/>
    <mergeCell ref="U1371:W1371"/>
    <mergeCell ref="X1371:AD1371"/>
    <mergeCell ref="AE1371:AG1371"/>
    <mergeCell ref="AI1371:AM1371"/>
    <mergeCell ref="A1370:E1370"/>
    <mergeCell ref="H1370:P1370"/>
    <mergeCell ref="Q1370:R1370"/>
    <mergeCell ref="S1370:T1370"/>
    <mergeCell ref="U1370:W1370"/>
    <mergeCell ref="X1370:AD1370"/>
    <mergeCell ref="AE1376:AG1376"/>
    <mergeCell ref="AI1376:AM1376"/>
    <mergeCell ref="A1377:E1377"/>
    <mergeCell ref="H1377:P1377"/>
    <mergeCell ref="Q1377:R1377"/>
    <mergeCell ref="S1377:T1377"/>
    <mergeCell ref="U1377:W1377"/>
    <mergeCell ref="X1377:AD1377"/>
    <mergeCell ref="AE1377:AG1377"/>
    <mergeCell ref="AI1377:AM1377"/>
    <mergeCell ref="A1376:E1376"/>
    <mergeCell ref="H1376:P1376"/>
    <mergeCell ref="Q1376:R1376"/>
    <mergeCell ref="S1376:T1376"/>
    <mergeCell ref="U1376:W1376"/>
    <mergeCell ref="X1376:AD1376"/>
    <mergeCell ref="AE1374:AG1374"/>
    <mergeCell ref="AI1374:AM1374"/>
    <mergeCell ref="A1375:E1375"/>
    <mergeCell ref="H1375:P1375"/>
    <mergeCell ref="Q1375:R1375"/>
    <mergeCell ref="S1375:T1375"/>
    <mergeCell ref="U1375:W1375"/>
    <mergeCell ref="X1375:AD1375"/>
    <mergeCell ref="AE1375:AG1375"/>
    <mergeCell ref="AI1375:AM1375"/>
    <mergeCell ref="A1374:E1374"/>
    <mergeCell ref="H1374:P1374"/>
    <mergeCell ref="Q1374:R1374"/>
    <mergeCell ref="S1374:T1374"/>
    <mergeCell ref="U1374:W1374"/>
    <mergeCell ref="X1374:AD1374"/>
    <mergeCell ref="A1380:E1380"/>
    <mergeCell ref="H1380:W1380"/>
    <mergeCell ref="X1380:AD1380"/>
    <mergeCell ref="AE1380:AG1380"/>
    <mergeCell ref="AI1380:AM1380"/>
    <mergeCell ref="Y1382:AC1382"/>
    <mergeCell ref="AD1382:AH1382"/>
    <mergeCell ref="AI1382:AM1382"/>
    <mergeCell ref="AE1378:AG1378"/>
    <mergeCell ref="AI1378:AM1378"/>
    <mergeCell ref="A1379:E1379"/>
    <mergeCell ref="H1379:P1379"/>
    <mergeCell ref="Q1379:R1379"/>
    <mergeCell ref="S1379:T1379"/>
    <mergeCell ref="U1379:W1379"/>
    <mergeCell ref="X1379:AD1379"/>
    <mergeCell ref="AE1379:AG1379"/>
    <mergeCell ref="AI1379:AM1379"/>
    <mergeCell ref="A1378:E1378"/>
    <mergeCell ref="H1378:P1378"/>
    <mergeCell ref="Q1378:R1378"/>
    <mergeCell ref="S1378:T1378"/>
    <mergeCell ref="U1378:W1378"/>
    <mergeCell ref="X1378:AD1378"/>
    <mergeCell ref="A1396:AM1397"/>
    <mergeCell ref="A1399:B1400"/>
    <mergeCell ref="C1399:C1400"/>
    <mergeCell ref="D1399:E1400"/>
    <mergeCell ref="F1399:F1400"/>
    <mergeCell ref="G1399:H1400"/>
    <mergeCell ref="I1399:I1400"/>
    <mergeCell ref="N1399:P1400"/>
    <mergeCell ref="Q1399:Q1400"/>
    <mergeCell ref="R1399:R1400"/>
    <mergeCell ref="Y1383:AC1386"/>
    <mergeCell ref="AD1383:AH1386"/>
    <mergeCell ref="AI1383:AM1386"/>
    <mergeCell ref="B1390:J1390"/>
    <mergeCell ref="L1390:Z1390"/>
    <mergeCell ref="B1391:J1394"/>
    <mergeCell ref="L1391:Z1394"/>
    <mergeCell ref="AD1392:AM1392"/>
    <mergeCell ref="AD1393:AM1394"/>
    <mergeCell ref="Z1400:AM1400"/>
    <mergeCell ref="W1402:X1402"/>
    <mergeCell ref="Z1402:AM1402"/>
    <mergeCell ref="L1403:N1403"/>
    <mergeCell ref="O1403:U1403"/>
    <mergeCell ref="W1403:X1403"/>
    <mergeCell ref="Z1403:AK1403"/>
    <mergeCell ref="B1402:G1403"/>
    <mergeCell ref="K1402:K1405"/>
    <mergeCell ref="L1402:N1402"/>
    <mergeCell ref="O1402:P1402"/>
    <mergeCell ref="Q1402:S1402"/>
    <mergeCell ref="T1402:U1402"/>
    <mergeCell ref="L1404:N1404"/>
    <mergeCell ref="O1404:U1404"/>
    <mergeCell ref="W1399:AA1399"/>
    <mergeCell ref="AB1399:AM1399"/>
    <mergeCell ref="W1400:Y1400"/>
    <mergeCell ref="W1401:X1401"/>
    <mergeCell ref="Z1401:AB1401"/>
    <mergeCell ref="AE1409:AG1409"/>
    <mergeCell ref="AI1409:AM1409"/>
    <mergeCell ref="A1410:E1410"/>
    <mergeCell ref="H1410:P1410"/>
    <mergeCell ref="Q1410:R1410"/>
    <mergeCell ref="S1410:T1410"/>
    <mergeCell ref="U1410:W1410"/>
    <mergeCell ref="X1410:AD1410"/>
    <mergeCell ref="AE1410:AG1410"/>
    <mergeCell ref="AI1410:AM1410"/>
    <mergeCell ref="A1409:E1409"/>
    <mergeCell ref="H1409:P1409"/>
    <mergeCell ref="Q1409:R1409"/>
    <mergeCell ref="S1409:T1409"/>
    <mergeCell ref="U1409:W1409"/>
    <mergeCell ref="X1409:AD1409"/>
    <mergeCell ref="W1404:X1404"/>
    <mergeCell ref="Z1404:AM1404"/>
    <mergeCell ref="L1405:N1405"/>
    <mergeCell ref="O1405:U1405"/>
    <mergeCell ref="W1405:X1405"/>
    <mergeCell ref="Z1405:AM1405"/>
    <mergeCell ref="AE1413:AG1413"/>
    <mergeCell ref="AI1413:AM1413"/>
    <mergeCell ref="A1414:E1414"/>
    <mergeCell ref="H1414:P1414"/>
    <mergeCell ref="Q1414:R1414"/>
    <mergeCell ref="S1414:T1414"/>
    <mergeCell ref="U1414:W1414"/>
    <mergeCell ref="X1414:AD1414"/>
    <mergeCell ref="AE1414:AG1414"/>
    <mergeCell ref="AI1414:AM1414"/>
    <mergeCell ref="A1413:E1413"/>
    <mergeCell ref="H1413:P1413"/>
    <mergeCell ref="Q1413:R1413"/>
    <mergeCell ref="S1413:T1413"/>
    <mergeCell ref="U1413:W1413"/>
    <mergeCell ref="X1413:AD1413"/>
    <mergeCell ref="AE1411:AG1411"/>
    <mergeCell ref="AI1411:AM1411"/>
    <mergeCell ref="A1412:E1412"/>
    <mergeCell ref="H1412:P1412"/>
    <mergeCell ref="Q1412:R1412"/>
    <mergeCell ref="S1412:T1412"/>
    <mergeCell ref="U1412:W1412"/>
    <mergeCell ref="X1412:AD1412"/>
    <mergeCell ref="AE1412:AG1412"/>
    <mergeCell ref="AI1412:AM1412"/>
    <mergeCell ref="A1411:E1411"/>
    <mergeCell ref="H1411:P1411"/>
    <mergeCell ref="Q1411:R1411"/>
    <mergeCell ref="S1411:T1411"/>
    <mergeCell ref="U1411:W1411"/>
    <mergeCell ref="X1411:AD1411"/>
    <mergeCell ref="AE1417:AG1417"/>
    <mergeCell ref="AI1417:AM1417"/>
    <mergeCell ref="A1418:E1418"/>
    <mergeCell ref="H1418:P1418"/>
    <mergeCell ref="Q1418:R1418"/>
    <mergeCell ref="S1418:T1418"/>
    <mergeCell ref="U1418:W1418"/>
    <mergeCell ref="X1418:AD1418"/>
    <mergeCell ref="AE1418:AG1418"/>
    <mergeCell ref="AI1418:AM1418"/>
    <mergeCell ref="A1417:E1417"/>
    <mergeCell ref="H1417:P1417"/>
    <mergeCell ref="Q1417:R1417"/>
    <mergeCell ref="S1417:T1417"/>
    <mergeCell ref="U1417:W1417"/>
    <mergeCell ref="X1417:AD1417"/>
    <mergeCell ref="AE1415:AG1415"/>
    <mergeCell ref="AI1415:AM1415"/>
    <mergeCell ref="A1416:E1416"/>
    <mergeCell ref="H1416:P1416"/>
    <mergeCell ref="Q1416:R1416"/>
    <mergeCell ref="S1416:T1416"/>
    <mergeCell ref="U1416:W1416"/>
    <mergeCell ref="X1416:AD1416"/>
    <mergeCell ref="AE1416:AG1416"/>
    <mergeCell ref="AI1416:AM1416"/>
    <mergeCell ref="A1415:E1415"/>
    <mergeCell ref="H1415:P1415"/>
    <mergeCell ref="Q1415:R1415"/>
    <mergeCell ref="S1415:T1415"/>
    <mergeCell ref="U1415:W1415"/>
    <mergeCell ref="X1415:AD1415"/>
    <mergeCell ref="AE1421:AG1421"/>
    <mergeCell ref="AI1421:AM1421"/>
    <mergeCell ref="A1422:E1422"/>
    <mergeCell ref="H1422:P1422"/>
    <mergeCell ref="Q1422:R1422"/>
    <mergeCell ref="S1422:T1422"/>
    <mergeCell ref="U1422:W1422"/>
    <mergeCell ref="X1422:AD1422"/>
    <mergeCell ref="AE1422:AG1422"/>
    <mergeCell ref="AI1422:AM1422"/>
    <mergeCell ref="A1421:E1421"/>
    <mergeCell ref="H1421:P1421"/>
    <mergeCell ref="Q1421:R1421"/>
    <mergeCell ref="S1421:T1421"/>
    <mergeCell ref="U1421:W1421"/>
    <mergeCell ref="X1421:AD1421"/>
    <mergeCell ref="AE1419:AG1419"/>
    <mergeCell ref="AI1419:AM1419"/>
    <mergeCell ref="A1420:E1420"/>
    <mergeCell ref="H1420:P1420"/>
    <mergeCell ref="Q1420:R1420"/>
    <mergeCell ref="S1420:T1420"/>
    <mergeCell ref="U1420:W1420"/>
    <mergeCell ref="X1420:AD1420"/>
    <mergeCell ref="AE1420:AG1420"/>
    <mergeCell ref="AI1420:AM1420"/>
    <mergeCell ref="A1419:E1419"/>
    <mergeCell ref="H1419:P1419"/>
    <mergeCell ref="Q1419:R1419"/>
    <mergeCell ref="S1419:T1419"/>
    <mergeCell ref="U1419:W1419"/>
    <mergeCell ref="X1419:AD1419"/>
    <mergeCell ref="A1425:E1425"/>
    <mergeCell ref="H1425:W1425"/>
    <mergeCell ref="X1425:AD1425"/>
    <mergeCell ref="AE1425:AG1425"/>
    <mergeCell ref="AI1425:AM1425"/>
    <mergeCell ref="Y1427:AC1427"/>
    <mergeCell ref="AD1427:AH1427"/>
    <mergeCell ref="AI1427:AM1427"/>
    <mergeCell ref="AE1423:AG1423"/>
    <mergeCell ref="AI1423:AM1423"/>
    <mergeCell ref="A1424:E1424"/>
    <mergeCell ref="H1424:P1424"/>
    <mergeCell ref="Q1424:R1424"/>
    <mergeCell ref="S1424:T1424"/>
    <mergeCell ref="U1424:W1424"/>
    <mergeCell ref="X1424:AD1424"/>
    <mergeCell ref="AE1424:AG1424"/>
    <mergeCell ref="AI1424:AM1424"/>
    <mergeCell ref="A1423:E1423"/>
    <mergeCell ref="H1423:P1423"/>
    <mergeCell ref="Q1423:R1423"/>
    <mergeCell ref="S1423:T1423"/>
    <mergeCell ref="U1423:W1423"/>
    <mergeCell ref="X1423:AD1423"/>
    <mergeCell ref="A1441:AM1442"/>
    <mergeCell ref="A1444:B1445"/>
    <mergeCell ref="C1444:C1445"/>
    <mergeCell ref="D1444:E1445"/>
    <mergeCell ref="F1444:F1445"/>
    <mergeCell ref="G1444:H1445"/>
    <mergeCell ref="I1444:I1445"/>
    <mergeCell ref="N1444:P1445"/>
    <mergeCell ref="Q1444:Q1445"/>
    <mergeCell ref="R1444:R1445"/>
    <mergeCell ref="Y1428:AC1431"/>
    <mergeCell ref="AD1428:AH1431"/>
    <mergeCell ref="AI1428:AM1431"/>
    <mergeCell ref="B1435:J1435"/>
    <mergeCell ref="L1435:Z1435"/>
    <mergeCell ref="B1436:J1439"/>
    <mergeCell ref="L1436:Z1439"/>
    <mergeCell ref="AD1437:AM1437"/>
    <mergeCell ref="AD1438:AM1439"/>
    <mergeCell ref="Z1445:AM1445"/>
    <mergeCell ref="W1447:X1447"/>
    <mergeCell ref="Z1447:AM1447"/>
    <mergeCell ref="L1448:N1448"/>
    <mergeCell ref="O1448:U1448"/>
    <mergeCell ref="W1448:X1448"/>
    <mergeCell ref="Z1448:AK1448"/>
    <mergeCell ref="B1447:G1448"/>
    <mergeCell ref="K1447:K1450"/>
    <mergeCell ref="L1447:N1447"/>
    <mergeCell ref="O1447:P1447"/>
    <mergeCell ref="Q1447:S1447"/>
    <mergeCell ref="T1447:U1447"/>
    <mergeCell ref="L1449:N1449"/>
    <mergeCell ref="O1449:U1449"/>
    <mergeCell ref="W1444:AA1444"/>
    <mergeCell ref="AB1444:AM1444"/>
    <mergeCell ref="W1445:Y1445"/>
    <mergeCell ref="W1446:X1446"/>
    <mergeCell ref="Z1446:AB1446"/>
    <mergeCell ref="AE1454:AG1454"/>
    <mergeCell ref="AI1454:AM1454"/>
    <mergeCell ref="A1455:E1455"/>
    <mergeCell ref="H1455:P1455"/>
    <mergeCell ref="Q1455:R1455"/>
    <mergeCell ref="S1455:T1455"/>
    <mergeCell ref="U1455:W1455"/>
    <mergeCell ref="X1455:AD1455"/>
    <mergeCell ref="AE1455:AG1455"/>
    <mergeCell ref="AI1455:AM1455"/>
    <mergeCell ref="A1454:E1454"/>
    <mergeCell ref="H1454:P1454"/>
    <mergeCell ref="Q1454:R1454"/>
    <mergeCell ref="S1454:T1454"/>
    <mergeCell ref="U1454:W1454"/>
    <mergeCell ref="X1454:AD1454"/>
    <mergeCell ref="W1449:X1449"/>
    <mergeCell ref="Z1449:AM1449"/>
    <mergeCell ref="L1450:N1450"/>
    <mergeCell ref="O1450:U1450"/>
    <mergeCell ref="W1450:X1450"/>
    <mergeCell ref="Z1450:AM1450"/>
    <mergeCell ref="AE1458:AG1458"/>
    <mergeCell ref="AI1458:AM1458"/>
    <mergeCell ref="A1459:E1459"/>
    <mergeCell ref="H1459:P1459"/>
    <mergeCell ref="Q1459:R1459"/>
    <mergeCell ref="S1459:T1459"/>
    <mergeCell ref="U1459:W1459"/>
    <mergeCell ref="X1459:AD1459"/>
    <mergeCell ref="AE1459:AG1459"/>
    <mergeCell ref="AI1459:AM1459"/>
    <mergeCell ref="A1458:E1458"/>
    <mergeCell ref="H1458:P1458"/>
    <mergeCell ref="Q1458:R1458"/>
    <mergeCell ref="S1458:T1458"/>
    <mergeCell ref="U1458:W1458"/>
    <mergeCell ref="X1458:AD1458"/>
    <mergeCell ref="AE1456:AG1456"/>
    <mergeCell ref="AI1456:AM1456"/>
    <mergeCell ref="A1457:E1457"/>
    <mergeCell ref="H1457:P1457"/>
    <mergeCell ref="Q1457:R1457"/>
    <mergeCell ref="S1457:T1457"/>
    <mergeCell ref="U1457:W1457"/>
    <mergeCell ref="X1457:AD1457"/>
    <mergeCell ref="AE1457:AG1457"/>
    <mergeCell ref="AI1457:AM1457"/>
    <mergeCell ref="A1456:E1456"/>
    <mergeCell ref="H1456:P1456"/>
    <mergeCell ref="Q1456:R1456"/>
    <mergeCell ref="S1456:T1456"/>
    <mergeCell ref="U1456:W1456"/>
    <mergeCell ref="X1456:AD1456"/>
    <mergeCell ref="AE1462:AG1462"/>
    <mergeCell ref="AI1462:AM1462"/>
    <mergeCell ref="A1463:E1463"/>
    <mergeCell ref="H1463:P1463"/>
    <mergeCell ref="Q1463:R1463"/>
    <mergeCell ref="S1463:T1463"/>
    <mergeCell ref="U1463:W1463"/>
    <mergeCell ref="X1463:AD1463"/>
    <mergeCell ref="AE1463:AG1463"/>
    <mergeCell ref="AI1463:AM1463"/>
    <mergeCell ref="A1462:E1462"/>
    <mergeCell ref="H1462:P1462"/>
    <mergeCell ref="Q1462:R1462"/>
    <mergeCell ref="S1462:T1462"/>
    <mergeCell ref="U1462:W1462"/>
    <mergeCell ref="X1462:AD1462"/>
    <mergeCell ref="AE1460:AG1460"/>
    <mergeCell ref="AI1460:AM1460"/>
    <mergeCell ref="A1461:E1461"/>
    <mergeCell ref="H1461:P1461"/>
    <mergeCell ref="Q1461:R1461"/>
    <mergeCell ref="S1461:T1461"/>
    <mergeCell ref="U1461:W1461"/>
    <mergeCell ref="X1461:AD1461"/>
    <mergeCell ref="AE1461:AG1461"/>
    <mergeCell ref="AI1461:AM1461"/>
    <mergeCell ref="A1460:E1460"/>
    <mergeCell ref="H1460:P1460"/>
    <mergeCell ref="Q1460:R1460"/>
    <mergeCell ref="S1460:T1460"/>
    <mergeCell ref="U1460:W1460"/>
    <mergeCell ref="X1460:AD1460"/>
    <mergeCell ref="AE1466:AG1466"/>
    <mergeCell ref="AI1466:AM1466"/>
    <mergeCell ref="A1467:E1467"/>
    <mergeCell ref="H1467:P1467"/>
    <mergeCell ref="Q1467:R1467"/>
    <mergeCell ref="S1467:T1467"/>
    <mergeCell ref="U1467:W1467"/>
    <mergeCell ref="X1467:AD1467"/>
    <mergeCell ref="AE1467:AG1467"/>
    <mergeCell ref="AI1467:AM1467"/>
    <mergeCell ref="A1466:E1466"/>
    <mergeCell ref="H1466:P1466"/>
    <mergeCell ref="Q1466:R1466"/>
    <mergeCell ref="S1466:T1466"/>
    <mergeCell ref="U1466:W1466"/>
    <mergeCell ref="X1466:AD1466"/>
    <mergeCell ref="AE1464:AG1464"/>
    <mergeCell ref="AI1464:AM1464"/>
    <mergeCell ref="A1465:E1465"/>
    <mergeCell ref="H1465:P1465"/>
    <mergeCell ref="Q1465:R1465"/>
    <mergeCell ref="S1465:T1465"/>
    <mergeCell ref="U1465:W1465"/>
    <mergeCell ref="X1465:AD1465"/>
    <mergeCell ref="AE1465:AG1465"/>
    <mergeCell ref="AI1465:AM1465"/>
    <mergeCell ref="A1464:E1464"/>
    <mergeCell ref="H1464:P1464"/>
    <mergeCell ref="Q1464:R1464"/>
    <mergeCell ref="S1464:T1464"/>
    <mergeCell ref="U1464:W1464"/>
    <mergeCell ref="X1464:AD1464"/>
    <mergeCell ref="A1470:E1470"/>
    <mergeCell ref="H1470:W1470"/>
    <mergeCell ref="X1470:AD1470"/>
    <mergeCell ref="AE1470:AG1470"/>
    <mergeCell ref="AI1470:AM1470"/>
    <mergeCell ref="Y1472:AC1472"/>
    <mergeCell ref="AD1472:AH1472"/>
    <mergeCell ref="AI1472:AM1472"/>
    <mergeCell ref="AE1468:AG1468"/>
    <mergeCell ref="AI1468:AM1468"/>
    <mergeCell ref="A1469:E1469"/>
    <mergeCell ref="H1469:P1469"/>
    <mergeCell ref="Q1469:R1469"/>
    <mergeCell ref="S1469:T1469"/>
    <mergeCell ref="U1469:W1469"/>
    <mergeCell ref="X1469:AD1469"/>
    <mergeCell ref="AE1469:AG1469"/>
    <mergeCell ref="AI1469:AM1469"/>
    <mergeCell ref="A1468:E1468"/>
    <mergeCell ref="H1468:P1468"/>
    <mergeCell ref="Q1468:R1468"/>
    <mergeCell ref="S1468:T1468"/>
    <mergeCell ref="U1468:W1468"/>
    <mergeCell ref="X1468:AD1468"/>
    <mergeCell ref="A1486:AM1487"/>
    <mergeCell ref="A1489:B1490"/>
    <mergeCell ref="C1489:C1490"/>
    <mergeCell ref="D1489:E1490"/>
    <mergeCell ref="F1489:F1490"/>
    <mergeCell ref="G1489:H1490"/>
    <mergeCell ref="I1489:I1490"/>
    <mergeCell ref="N1489:P1490"/>
    <mergeCell ref="Q1489:Q1490"/>
    <mergeCell ref="R1489:R1490"/>
    <mergeCell ref="Y1473:AC1476"/>
    <mergeCell ref="AD1473:AH1476"/>
    <mergeCell ref="AI1473:AM1476"/>
    <mergeCell ref="B1480:J1480"/>
    <mergeCell ref="L1480:Z1480"/>
    <mergeCell ref="B1481:J1484"/>
    <mergeCell ref="L1481:Z1484"/>
    <mergeCell ref="AD1482:AM1482"/>
    <mergeCell ref="AD1483:AM1484"/>
    <mergeCell ref="Z1490:AM1490"/>
    <mergeCell ref="W1492:X1492"/>
    <mergeCell ref="Z1492:AM1492"/>
    <mergeCell ref="L1493:N1493"/>
    <mergeCell ref="O1493:U1493"/>
    <mergeCell ref="W1493:X1493"/>
    <mergeCell ref="Z1493:AK1493"/>
    <mergeCell ref="B1492:G1493"/>
    <mergeCell ref="K1492:K1495"/>
    <mergeCell ref="L1492:N1492"/>
    <mergeCell ref="O1492:P1492"/>
    <mergeCell ref="Q1492:S1492"/>
    <mergeCell ref="T1492:U1492"/>
    <mergeCell ref="L1494:N1494"/>
    <mergeCell ref="O1494:U1494"/>
    <mergeCell ref="W1489:AA1489"/>
    <mergeCell ref="AB1489:AM1489"/>
    <mergeCell ref="W1490:Y1490"/>
    <mergeCell ref="W1491:X1491"/>
    <mergeCell ref="Z1491:AB1491"/>
    <mergeCell ref="AE1499:AG1499"/>
    <mergeCell ref="AI1499:AM1499"/>
    <mergeCell ref="A1500:E1500"/>
    <mergeCell ref="H1500:P1500"/>
    <mergeCell ref="Q1500:R1500"/>
    <mergeCell ref="S1500:T1500"/>
    <mergeCell ref="U1500:W1500"/>
    <mergeCell ref="X1500:AD1500"/>
    <mergeCell ref="AE1500:AG1500"/>
    <mergeCell ref="AI1500:AM1500"/>
    <mergeCell ref="A1499:E1499"/>
    <mergeCell ref="H1499:P1499"/>
    <mergeCell ref="Q1499:R1499"/>
    <mergeCell ref="S1499:T1499"/>
    <mergeCell ref="U1499:W1499"/>
    <mergeCell ref="X1499:AD1499"/>
    <mergeCell ref="W1494:X1494"/>
    <mergeCell ref="Z1494:AM1494"/>
    <mergeCell ref="L1495:N1495"/>
    <mergeCell ref="O1495:U1495"/>
    <mergeCell ref="W1495:X1495"/>
    <mergeCell ref="Z1495:AM1495"/>
    <mergeCell ref="AE1503:AG1503"/>
    <mergeCell ref="AI1503:AM1503"/>
    <mergeCell ref="A1504:E1504"/>
    <mergeCell ref="H1504:P1504"/>
    <mergeCell ref="Q1504:R1504"/>
    <mergeCell ref="S1504:T1504"/>
    <mergeCell ref="U1504:W1504"/>
    <mergeCell ref="X1504:AD1504"/>
    <mergeCell ref="AE1504:AG1504"/>
    <mergeCell ref="AI1504:AM1504"/>
    <mergeCell ref="A1503:E1503"/>
    <mergeCell ref="H1503:P1503"/>
    <mergeCell ref="Q1503:R1503"/>
    <mergeCell ref="S1503:T1503"/>
    <mergeCell ref="U1503:W1503"/>
    <mergeCell ref="X1503:AD1503"/>
    <mergeCell ref="AE1501:AG1501"/>
    <mergeCell ref="AI1501:AM1501"/>
    <mergeCell ref="A1502:E1502"/>
    <mergeCell ref="H1502:P1502"/>
    <mergeCell ref="Q1502:R1502"/>
    <mergeCell ref="S1502:T1502"/>
    <mergeCell ref="U1502:W1502"/>
    <mergeCell ref="X1502:AD1502"/>
    <mergeCell ref="AE1502:AG1502"/>
    <mergeCell ref="AI1502:AM1502"/>
    <mergeCell ref="A1501:E1501"/>
    <mergeCell ref="H1501:P1501"/>
    <mergeCell ref="Q1501:R1501"/>
    <mergeCell ref="S1501:T1501"/>
    <mergeCell ref="U1501:W1501"/>
    <mergeCell ref="X1501:AD1501"/>
    <mergeCell ref="AE1507:AG1507"/>
    <mergeCell ref="AI1507:AM1507"/>
    <mergeCell ref="A1508:E1508"/>
    <mergeCell ref="H1508:P1508"/>
    <mergeCell ref="Q1508:R1508"/>
    <mergeCell ref="S1508:T1508"/>
    <mergeCell ref="U1508:W1508"/>
    <mergeCell ref="X1508:AD1508"/>
    <mergeCell ref="AE1508:AG1508"/>
    <mergeCell ref="AI1508:AM1508"/>
    <mergeCell ref="A1507:E1507"/>
    <mergeCell ref="H1507:P1507"/>
    <mergeCell ref="Q1507:R1507"/>
    <mergeCell ref="S1507:T1507"/>
    <mergeCell ref="U1507:W1507"/>
    <mergeCell ref="X1507:AD1507"/>
    <mergeCell ref="AE1505:AG1505"/>
    <mergeCell ref="AI1505:AM1505"/>
    <mergeCell ref="A1506:E1506"/>
    <mergeCell ref="H1506:P1506"/>
    <mergeCell ref="Q1506:R1506"/>
    <mergeCell ref="S1506:T1506"/>
    <mergeCell ref="U1506:W1506"/>
    <mergeCell ref="X1506:AD1506"/>
    <mergeCell ref="AE1506:AG1506"/>
    <mergeCell ref="AI1506:AM1506"/>
    <mergeCell ref="A1505:E1505"/>
    <mergeCell ref="H1505:P1505"/>
    <mergeCell ref="Q1505:R1505"/>
    <mergeCell ref="S1505:T1505"/>
    <mergeCell ref="U1505:W1505"/>
    <mergeCell ref="X1505:AD1505"/>
    <mergeCell ref="AE1511:AG1511"/>
    <mergeCell ref="AI1511:AM1511"/>
    <mergeCell ref="A1512:E1512"/>
    <mergeCell ref="H1512:P1512"/>
    <mergeCell ref="Q1512:R1512"/>
    <mergeCell ref="S1512:T1512"/>
    <mergeCell ref="U1512:W1512"/>
    <mergeCell ref="X1512:AD1512"/>
    <mergeCell ref="AE1512:AG1512"/>
    <mergeCell ref="AI1512:AM1512"/>
    <mergeCell ref="A1511:E1511"/>
    <mergeCell ref="H1511:P1511"/>
    <mergeCell ref="Q1511:R1511"/>
    <mergeCell ref="S1511:T1511"/>
    <mergeCell ref="U1511:W1511"/>
    <mergeCell ref="X1511:AD1511"/>
    <mergeCell ref="AE1509:AG1509"/>
    <mergeCell ref="AI1509:AM1509"/>
    <mergeCell ref="A1510:E1510"/>
    <mergeCell ref="H1510:P1510"/>
    <mergeCell ref="Q1510:R1510"/>
    <mergeCell ref="S1510:T1510"/>
    <mergeCell ref="U1510:W1510"/>
    <mergeCell ref="X1510:AD1510"/>
    <mergeCell ref="AE1510:AG1510"/>
    <mergeCell ref="AI1510:AM1510"/>
    <mergeCell ref="A1509:E1509"/>
    <mergeCell ref="H1509:P1509"/>
    <mergeCell ref="Q1509:R1509"/>
    <mergeCell ref="S1509:T1509"/>
    <mergeCell ref="U1509:W1509"/>
    <mergeCell ref="X1509:AD1509"/>
    <mergeCell ref="A1515:E1515"/>
    <mergeCell ref="H1515:W1515"/>
    <mergeCell ref="X1515:AD1515"/>
    <mergeCell ref="AE1515:AG1515"/>
    <mergeCell ref="AI1515:AM1515"/>
    <mergeCell ref="Y1517:AC1517"/>
    <mergeCell ref="AD1517:AH1517"/>
    <mergeCell ref="AI1517:AM1517"/>
    <mergeCell ref="AE1513:AG1513"/>
    <mergeCell ref="AI1513:AM1513"/>
    <mergeCell ref="A1514:E1514"/>
    <mergeCell ref="H1514:P1514"/>
    <mergeCell ref="Q1514:R1514"/>
    <mergeCell ref="S1514:T1514"/>
    <mergeCell ref="U1514:W1514"/>
    <mergeCell ref="X1514:AD1514"/>
    <mergeCell ref="AE1514:AG1514"/>
    <mergeCell ref="AI1514:AM1514"/>
    <mergeCell ref="A1513:E1513"/>
    <mergeCell ref="H1513:P1513"/>
    <mergeCell ref="Q1513:R1513"/>
    <mergeCell ref="S1513:T1513"/>
    <mergeCell ref="U1513:W1513"/>
    <mergeCell ref="X1513:AD1513"/>
    <mergeCell ref="A1531:AM1532"/>
    <mergeCell ref="A1534:B1535"/>
    <mergeCell ref="C1534:C1535"/>
    <mergeCell ref="D1534:E1535"/>
    <mergeCell ref="F1534:F1535"/>
    <mergeCell ref="G1534:H1535"/>
    <mergeCell ref="I1534:I1535"/>
    <mergeCell ref="N1534:P1535"/>
    <mergeCell ref="Q1534:Q1535"/>
    <mergeCell ref="R1534:R1535"/>
    <mergeCell ref="Y1518:AC1521"/>
    <mergeCell ref="AD1518:AH1521"/>
    <mergeCell ref="AI1518:AM1521"/>
    <mergeCell ref="B1525:J1525"/>
    <mergeCell ref="L1525:Z1525"/>
    <mergeCell ref="B1526:J1529"/>
    <mergeCell ref="L1526:Z1529"/>
    <mergeCell ref="AD1527:AM1527"/>
    <mergeCell ref="AD1528:AM1529"/>
    <mergeCell ref="Z1535:AM1535"/>
    <mergeCell ref="W1537:X1537"/>
    <mergeCell ref="Z1537:AM1537"/>
    <mergeCell ref="L1538:N1538"/>
    <mergeCell ref="O1538:U1538"/>
    <mergeCell ref="W1538:X1538"/>
    <mergeCell ref="Z1538:AK1538"/>
    <mergeCell ref="B1537:G1538"/>
    <mergeCell ref="K1537:K1540"/>
    <mergeCell ref="L1537:N1537"/>
    <mergeCell ref="O1537:P1537"/>
    <mergeCell ref="Q1537:S1537"/>
    <mergeCell ref="T1537:U1537"/>
    <mergeCell ref="L1539:N1539"/>
    <mergeCell ref="O1539:U1539"/>
    <mergeCell ref="W1534:AA1534"/>
    <mergeCell ref="AB1534:AM1534"/>
    <mergeCell ref="W1535:Y1535"/>
    <mergeCell ref="W1536:X1536"/>
    <mergeCell ref="Z1536:AB1536"/>
    <mergeCell ref="AE1544:AG1544"/>
    <mergeCell ref="AI1544:AM1544"/>
    <mergeCell ref="A1545:E1545"/>
    <mergeCell ref="H1545:P1545"/>
    <mergeCell ref="Q1545:R1545"/>
    <mergeCell ref="S1545:T1545"/>
    <mergeCell ref="U1545:W1545"/>
    <mergeCell ref="X1545:AD1545"/>
    <mergeCell ref="AE1545:AG1545"/>
    <mergeCell ref="AI1545:AM1545"/>
    <mergeCell ref="A1544:E1544"/>
    <mergeCell ref="H1544:P1544"/>
    <mergeCell ref="Q1544:R1544"/>
    <mergeCell ref="S1544:T1544"/>
    <mergeCell ref="U1544:W1544"/>
    <mergeCell ref="X1544:AD1544"/>
    <mergeCell ref="W1539:X1539"/>
    <mergeCell ref="Z1539:AM1539"/>
    <mergeCell ref="L1540:N1540"/>
    <mergeCell ref="O1540:U1540"/>
    <mergeCell ref="W1540:X1540"/>
    <mergeCell ref="Z1540:AM1540"/>
    <mergeCell ref="AE1548:AG1548"/>
    <mergeCell ref="AI1548:AM1548"/>
    <mergeCell ref="A1549:E1549"/>
    <mergeCell ref="H1549:P1549"/>
    <mergeCell ref="Q1549:R1549"/>
    <mergeCell ref="S1549:T1549"/>
    <mergeCell ref="U1549:W1549"/>
    <mergeCell ref="X1549:AD1549"/>
    <mergeCell ref="AE1549:AG1549"/>
    <mergeCell ref="AI1549:AM1549"/>
    <mergeCell ref="A1548:E1548"/>
    <mergeCell ref="H1548:P1548"/>
    <mergeCell ref="Q1548:R1548"/>
    <mergeCell ref="S1548:T1548"/>
    <mergeCell ref="U1548:W1548"/>
    <mergeCell ref="X1548:AD1548"/>
    <mergeCell ref="AE1546:AG1546"/>
    <mergeCell ref="AI1546:AM1546"/>
    <mergeCell ref="A1547:E1547"/>
    <mergeCell ref="H1547:P1547"/>
    <mergeCell ref="Q1547:R1547"/>
    <mergeCell ref="S1547:T1547"/>
    <mergeCell ref="U1547:W1547"/>
    <mergeCell ref="X1547:AD1547"/>
    <mergeCell ref="AE1547:AG1547"/>
    <mergeCell ref="AI1547:AM1547"/>
    <mergeCell ref="A1546:E1546"/>
    <mergeCell ref="H1546:P1546"/>
    <mergeCell ref="Q1546:R1546"/>
    <mergeCell ref="S1546:T1546"/>
    <mergeCell ref="U1546:W1546"/>
    <mergeCell ref="X1546:AD1546"/>
    <mergeCell ref="AE1552:AG1552"/>
    <mergeCell ref="AI1552:AM1552"/>
    <mergeCell ref="A1553:E1553"/>
    <mergeCell ref="H1553:P1553"/>
    <mergeCell ref="Q1553:R1553"/>
    <mergeCell ref="S1553:T1553"/>
    <mergeCell ref="U1553:W1553"/>
    <mergeCell ref="X1553:AD1553"/>
    <mergeCell ref="AE1553:AG1553"/>
    <mergeCell ref="AI1553:AM1553"/>
    <mergeCell ref="A1552:E1552"/>
    <mergeCell ref="H1552:P1552"/>
    <mergeCell ref="Q1552:R1552"/>
    <mergeCell ref="S1552:T1552"/>
    <mergeCell ref="U1552:W1552"/>
    <mergeCell ref="X1552:AD1552"/>
    <mergeCell ref="AE1550:AG1550"/>
    <mergeCell ref="AI1550:AM1550"/>
    <mergeCell ref="A1551:E1551"/>
    <mergeCell ref="H1551:P1551"/>
    <mergeCell ref="Q1551:R1551"/>
    <mergeCell ref="S1551:T1551"/>
    <mergeCell ref="U1551:W1551"/>
    <mergeCell ref="X1551:AD1551"/>
    <mergeCell ref="AE1551:AG1551"/>
    <mergeCell ref="AI1551:AM1551"/>
    <mergeCell ref="A1550:E1550"/>
    <mergeCell ref="H1550:P1550"/>
    <mergeCell ref="Q1550:R1550"/>
    <mergeCell ref="S1550:T1550"/>
    <mergeCell ref="U1550:W1550"/>
    <mergeCell ref="X1550:AD1550"/>
    <mergeCell ref="AE1556:AG1556"/>
    <mergeCell ref="AI1556:AM1556"/>
    <mergeCell ref="A1557:E1557"/>
    <mergeCell ref="H1557:P1557"/>
    <mergeCell ref="Q1557:R1557"/>
    <mergeCell ref="S1557:T1557"/>
    <mergeCell ref="U1557:W1557"/>
    <mergeCell ref="X1557:AD1557"/>
    <mergeCell ref="AE1557:AG1557"/>
    <mergeCell ref="AI1557:AM1557"/>
    <mergeCell ref="A1556:E1556"/>
    <mergeCell ref="H1556:P1556"/>
    <mergeCell ref="Q1556:R1556"/>
    <mergeCell ref="S1556:T1556"/>
    <mergeCell ref="U1556:W1556"/>
    <mergeCell ref="X1556:AD1556"/>
    <mergeCell ref="AE1554:AG1554"/>
    <mergeCell ref="AI1554:AM1554"/>
    <mergeCell ref="A1555:E1555"/>
    <mergeCell ref="H1555:P1555"/>
    <mergeCell ref="Q1555:R1555"/>
    <mergeCell ref="S1555:T1555"/>
    <mergeCell ref="U1555:W1555"/>
    <mergeCell ref="X1555:AD1555"/>
    <mergeCell ref="AE1555:AG1555"/>
    <mergeCell ref="AI1555:AM1555"/>
    <mergeCell ref="A1554:E1554"/>
    <mergeCell ref="H1554:P1554"/>
    <mergeCell ref="Q1554:R1554"/>
    <mergeCell ref="S1554:T1554"/>
    <mergeCell ref="U1554:W1554"/>
    <mergeCell ref="X1554:AD1554"/>
    <mergeCell ref="A1560:E1560"/>
    <mergeCell ref="H1560:W1560"/>
    <mergeCell ref="X1560:AD1560"/>
    <mergeCell ref="AE1560:AG1560"/>
    <mergeCell ref="AI1560:AM1560"/>
    <mergeCell ref="Y1562:AC1562"/>
    <mergeCell ref="AD1562:AH1562"/>
    <mergeCell ref="AI1562:AM1562"/>
    <mergeCell ref="AE1558:AG1558"/>
    <mergeCell ref="AI1558:AM1558"/>
    <mergeCell ref="A1559:E1559"/>
    <mergeCell ref="H1559:P1559"/>
    <mergeCell ref="Q1559:R1559"/>
    <mergeCell ref="S1559:T1559"/>
    <mergeCell ref="U1559:W1559"/>
    <mergeCell ref="X1559:AD1559"/>
    <mergeCell ref="AE1559:AG1559"/>
    <mergeCell ref="AI1559:AM1559"/>
    <mergeCell ref="A1558:E1558"/>
    <mergeCell ref="H1558:P1558"/>
    <mergeCell ref="Q1558:R1558"/>
    <mergeCell ref="S1558:T1558"/>
    <mergeCell ref="U1558:W1558"/>
    <mergeCell ref="X1558:AD1558"/>
    <mergeCell ref="A1576:AM1577"/>
    <mergeCell ref="A1579:B1580"/>
    <mergeCell ref="C1579:C1580"/>
    <mergeCell ref="D1579:E1580"/>
    <mergeCell ref="F1579:F1580"/>
    <mergeCell ref="G1579:H1580"/>
    <mergeCell ref="I1579:I1580"/>
    <mergeCell ref="N1579:P1580"/>
    <mergeCell ref="Q1579:Q1580"/>
    <mergeCell ref="R1579:R1580"/>
    <mergeCell ref="Y1563:AC1566"/>
    <mergeCell ref="AD1563:AH1566"/>
    <mergeCell ref="AI1563:AM1566"/>
    <mergeCell ref="B1570:J1570"/>
    <mergeCell ref="L1570:Z1570"/>
    <mergeCell ref="B1571:J1574"/>
    <mergeCell ref="L1571:Z1574"/>
    <mergeCell ref="AD1572:AM1572"/>
    <mergeCell ref="AD1573:AM1574"/>
    <mergeCell ref="Z1580:AM1580"/>
    <mergeCell ref="W1582:X1582"/>
    <mergeCell ref="Z1582:AM1582"/>
    <mergeCell ref="L1583:N1583"/>
    <mergeCell ref="O1583:U1583"/>
    <mergeCell ref="W1583:X1583"/>
    <mergeCell ref="Z1583:AK1583"/>
    <mergeCell ref="B1582:G1583"/>
    <mergeCell ref="K1582:K1585"/>
    <mergeCell ref="L1582:N1582"/>
    <mergeCell ref="O1582:P1582"/>
    <mergeCell ref="Q1582:S1582"/>
    <mergeCell ref="T1582:U1582"/>
    <mergeCell ref="L1584:N1584"/>
    <mergeCell ref="O1584:U1584"/>
    <mergeCell ref="W1579:AA1579"/>
    <mergeCell ref="AB1579:AM1579"/>
    <mergeCell ref="W1580:Y1580"/>
    <mergeCell ref="W1581:X1581"/>
    <mergeCell ref="Z1581:AB1581"/>
    <mergeCell ref="AE1589:AG1589"/>
    <mergeCell ref="AI1589:AM1589"/>
    <mergeCell ref="A1590:E1590"/>
    <mergeCell ref="H1590:P1590"/>
    <mergeCell ref="Q1590:R1590"/>
    <mergeCell ref="S1590:T1590"/>
    <mergeCell ref="U1590:W1590"/>
    <mergeCell ref="X1590:AD1590"/>
    <mergeCell ref="AE1590:AG1590"/>
    <mergeCell ref="AI1590:AM1590"/>
    <mergeCell ref="A1589:E1589"/>
    <mergeCell ref="H1589:P1589"/>
    <mergeCell ref="Q1589:R1589"/>
    <mergeCell ref="S1589:T1589"/>
    <mergeCell ref="U1589:W1589"/>
    <mergeCell ref="X1589:AD1589"/>
    <mergeCell ref="W1584:X1584"/>
    <mergeCell ref="Z1584:AM1584"/>
    <mergeCell ref="L1585:N1585"/>
    <mergeCell ref="O1585:U1585"/>
    <mergeCell ref="W1585:X1585"/>
    <mergeCell ref="Z1585:AM1585"/>
    <mergeCell ref="AE1593:AG1593"/>
    <mergeCell ref="AI1593:AM1593"/>
    <mergeCell ref="A1594:E1594"/>
    <mergeCell ref="H1594:P1594"/>
    <mergeCell ref="Q1594:R1594"/>
    <mergeCell ref="S1594:T1594"/>
    <mergeCell ref="U1594:W1594"/>
    <mergeCell ref="X1594:AD1594"/>
    <mergeCell ref="AE1594:AG1594"/>
    <mergeCell ref="AI1594:AM1594"/>
    <mergeCell ref="A1593:E1593"/>
    <mergeCell ref="H1593:P1593"/>
    <mergeCell ref="Q1593:R1593"/>
    <mergeCell ref="S1593:T1593"/>
    <mergeCell ref="U1593:W1593"/>
    <mergeCell ref="X1593:AD1593"/>
    <mergeCell ref="AE1591:AG1591"/>
    <mergeCell ref="AI1591:AM1591"/>
    <mergeCell ref="A1592:E1592"/>
    <mergeCell ref="H1592:P1592"/>
    <mergeCell ref="Q1592:R1592"/>
    <mergeCell ref="S1592:T1592"/>
    <mergeCell ref="U1592:W1592"/>
    <mergeCell ref="X1592:AD1592"/>
    <mergeCell ref="AE1592:AG1592"/>
    <mergeCell ref="AI1592:AM1592"/>
    <mergeCell ref="A1591:E1591"/>
    <mergeCell ref="H1591:P1591"/>
    <mergeCell ref="Q1591:R1591"/>
    <mergeCell ref="S1591:T1591"/>
    <mergeCell ref="U1591:W1591"/>
    <mergeCell ref="X1591:AD1591"/>
    <mergeCell ref="AE1597:AG1597"/>
    <mergeCell ref="AI1597:AM1597"/>
    <mergeCell ref="A1598:E1598"/>
    <mergeCell ref="H1598:P1598"/>
    <mergeCell ref="Q1598:R1598"/>
    <mergeCell ref="S1598:T1598"/>
    <mergeCell ref="U1598:W1598"/>
    <mergeCell ref="X1598:AD1598"/>
    <mergeCell ref="AE1598:AG1598"/>
    <mergeCell ref="AI1598:AM1598"/>
    <mergeCell ref="A1597:E1597"/>
    <mergeCell ref="H1597:P1597"/>
    <mergeCell ref="Q1597:R1597"/>
    <mergeCell ref="S1597:T1597"/>
    <mergeCell ref="U1597:W1597"/>
    <mergeCell ref="X1597:AD1597"/>
    <mergeCell ref="AE1595:AG1595"/>
    <mergeCell ref="AI1595:AM1595"/>
    <mergeCell ref="A1596:E1596"/>
    <mergeCell ref="H1596:P1596"/>
    <mergeCell ref="Q1596:R1596"/>
    <mergeCell ref="S1596:T1596"/>
    <mergeCell ref="U1596:W1596"/>
    <mergeCell ref="X1596:AD1596"/>
    <mergeCell ref="AE1596:AG1596"/>
    <mergeCell ref="AI1596:AM1596"/>
    <mergeCell ref="A1595:E1595"/>
    <mergeCell ref="H1595:P1595"/>
    <mergeCell ref="Q1595:R1595"/>
    <mergeCell ref="S1595:T1595"/>
    <mergeCell ref="U1595:W1595"/>
    <mergeCell ref="X1595:AD1595"/>
    <mergeCell ref="AE1601:AG1601"/>
    <mergeCell ref="AI1601:AM1601"/>
    <mergeCell ref="A1602:E1602"/>
    <mergeCell ref="H1602:P1602"/>
    <mergeCell ref="Q1602:R1602"/>
    <mergeCell ref="S1602:T1602"/>
    <mergeCell ref="U1602:W1602"/>
    <mergeCell ref="X1602:AD1602"/>
    <mergeCell ref="AE1602:AG1602"/>
    <mergeCell ref="AI1602:AM1602"/>
    <mergeCell ref="A1601:E1601"/>
    <mergeCell ref="H1601:P1601"/>
    <mergeCell ref="Q1601:R1601"/>
    <mergeCell ref="S1601:T1601"/>
    <mergeCell ref="U1601:W1601"/>
    <mergeCell ref="X1601:AD1601"/>
    <mergeCell ref="AE1599:AG1599"/>
    <mergeCell ref="AI1599:AM1599"/>
    <mergeCell ref="A1600:E1600"/>
    <mergeCell ref="H1600:P1600"/>
    <mergeCell ref="Q1600:R1600"/>
    <mergeCell ref="S1600:T1600"/>
    <mergeCell ref="U1600:W1600"/>
    <mergeCell ref="X1600:AD1600"/>
    <mergeCell ref="AE1600:AG1600"/>
    <mergeCell ref="AI1600:AM1600"/>
    <mergeCell ref="A1599:E1599"/>
    <mergeCell ref="H1599:P1599"/>
    <mergeCell ref="Q1599:R1599"/>
    <mergeCell ref="S1599:T1599"/>
    <mergeCell ref="U1599:W1599"/>
    <mergeCell ref="X1599:AD1599"/>
    <mergeCell ref="A1605:E1605"/>
    <mergeCell ref="H1605:W1605"/>
    <mergeCell ref="X1605:AD1605"/>
    <mergeCell ref="AE1605:AG1605"/>
    <mergeCell ref="AI1605:AM1605"/>
    <mergeCell ref="Y1607:AC1607"/>
    <mergeCell ref="AD1607:AH1607"/>
    <mergeCell ref="AI1607:AM1607"/>
    <mergeCell ref="AE1603:AG1603"/>
    <mergeCell ref="AI1603:AM1603"/>
    <mergeCell ref="A1604:E1604"/>
    <mergeCell ref="H1604:P1604"/>
    <mergeCell ref="Q1604:R1604"/>
    <mergeCell ref="S1604:T1604"/>
    <mergeCell ref="U1604:W1604"/>
    <mergeCell ref="X1604:AD1604"/>
    <mergeCell ref="AE1604:AG1604"/>
    <mergeCell ref="AI1604:AM1604"/>
    <mergeCell ref="A1603:E1603"/>
    <mergeCell ref="H1603:P1603"/>
    <mergeCell ref="Q1603:R1603"/>
    <mergeCell ref="S1603:T1603"/>
    <mergeCell ref="U1603:W1603"/>
    <mergeCell ref="X1603:AD1603"/>
    <mergeCell ref="A1621:AM1622"/>
    <mergeCell ref="A1624:B1625"/>
    <mergeCell ref="C1624:C1625"/>
    <mergeCell ref="D1624:E1625"/>
    <mergeCell ref="F1624:F1625"/>
    <mergeCell ref="G1624:H1625"/>
    <mergeCell ref="I1624:I1625"/>
    <mergeCell ref="N1624:P1625"/>
    <mergeCell ref="Q1624:Q1625"/>
    <mergeCell ref="R1624:R1625"/>
    <mergeCell ref="Y1608:AC1611"/>
    <mergeCell ref="AD1608:AH1611"/>
    <mergeCell ref="AI1608:AM1611"/>
    <mergeCell ref="B1615:J1615"/>
    <mergeCell ref="L1615:Z1615"/>
    <mergeCell ref="B1616:J1619"/>
    <mergeCell ref="L1616:Z1619"/>
    <mergeCell ref="AD1617:AM1617"/>
    <mergeCell ref="AD1618:AM1619"/>
    <mergeCell ref="Z1625:AM1625"/>
    <mergeCell ref="W1627:X1627"/>
    <mergeCell ref="Z1627:AM1627"/>
    <mergeCell ref="L1628:N1628"/>
    <mergeCell ref="O1628:U1628"/>
    <mergeCell ref="W1628:X1628"/>
    <mergeCell ref="Z1628:AK1628"/>
    <mergeCell ref="B1627:G1628"/>
    <mergeCell ref="K1627:K1630"/>
    <mergeCell ref="L1627:N1627"/>
    <mergeCell ref="O1627:P1627"/>
    <mergeCell ref="Q1627:S1627"/>
    <mergeCell ref="T1627:U1627"/>
    <mergeCell ref="L1629:N1629"/>
    <mergeCell ref="O1629:U1629"/>
    <mergeCell ref="W1624:AA1624"/>
    <mergeCell ref="AB1624:AM1624"/>
    <mergeCell ref="W1625:Y1625"/>
    <mergeCell ref="W1626:X1626"/>
    <mergeCell ref="Z1626:AB1626"/>
    <mergeCell ref="AE1634:AG1634"/>
    <mergeCell ref="AI1634:AM1634"/>
    <mergeCell ref="A1635:E1635"/>
    <mergeCell ref="H1635:P1635"/>
    <mergeCell ref="Q1635:R1635"/>
    <mergeCell ref="S1635:T1635"/>
    <mergeCell ref="U1635:W1635"/>
    <mergeCell ref="X1635:AD1635"/>
    <mergeCell ref="AE1635:AG1635"/>
    <mergeCell ref="AI1635:AM1635"/>
    <mergeCell ref="A1634:E1634"/>
    <mergeCell ref="H1634:P1634"/>
    <mergeCell ref="Q1634:R1634"/>
    <mergeCell ref="S1634:T1634"/>
    <mergeCell ref="U1634:W1634"/>
    <mergeCell ref="X1634:AD1634"/>
    <mergeCell ref="W1629:X1629"/>
    <mergeCell ref="Z1629:AM1629"/>
    <mergeCell ref="L1630:N1630"/>
    <mergeCell ref="O1630:U1630"/>
    <mergeCell ref="W1630:X1630"/>
    <mergeCell ref="Z1630:AM1630"/>
    <mergeCell ref="AE1638:AG1638"/>
    <mergeCell ref="AI1638:AM1638"/>
    <mergeCell ref="A1639:E1639"/>
    <mergeCell ref="H1639:P1639"/>
    <mergeCell ref="Q1639:R1639"/>
    <mergeCell ref="S1639:T1639"/>
    <mergeCell ref="U1639:W1639"/>
    <mergeCell ref="X1639:AD1639"/>
    <mergeCell ref="AE1639:AG1639"/>
    <mergeCell ref="AI1639:AM1639"/>
    <mergeCell ref="A1638:E1638"/>
    <mergeCell ref="H1638:P1638"/>
    <mergeCell ref="Q1638:R1638"/>
    <mergeCell ref="S1638:T1638"/>
    <mergeCell ref="U1638:W1638"/>
    <mergeCell ref="X1638:AD1638"/>
    <mergeCell ref="AE1636:AG1636"/>
    <mergeCell ref="AI1636:AM1636"/>
    <mergeCell ref="A1637:E1637"/>
    <mergeCell ref="H1637:P1637"/>
    <mergeCell ref="Q1637:R1637"/>
    <mergeCell ref="S1637:T1637"/>
    <mergeCell ref="U1637:W1637"/>
    <mergeCell ref="X1637:AD1637"/>
    <mergeCell ref="AE1637:AG1637"/>
    <mergeCell ref="AI1637:AM1637"/>
    <mergeCell ref="A1636:E1636"/>
    <mergeCell ref="H1636:P1636"/>
    <mergeCell ref="Q1636:R1636"/>
    <mergeCell ref="S1636:T1636"/>
    <mergeCell ref="U1636:W1636"/>
    <mergeCell ref="X1636:AD1636"/>
    <mergeCell ref="AE1642:AG1642"/>
    <mergeCell ref="AI1642:AM1642"/>
    <mergeCell ref="A1643:E1643"/>
    <mergeCell ref="H1643:P1643"/>
    <mergeCell ref="Q1643:R1643"/>
    <mergeCell ref="S1643:T1643"/>
    <mergeCell ref="U1643:W1643"/>
    <mergeCell ref="X1643:AD1643"/>
    <mergeCell ref="AE1643:AG1643"/>
    <mergeCell ref="AI1643:AM1643"/>
    <mergeCell ref="A1642:E1642"/>
    <mergeCell ref="H1642:P1642"/>
    <mergeCell ref="Q1642:R1642"/>
    <mergeCell ref="S1642:T1642"/>
    <mergeCell ref="U1642:W1642"/>
    <mergeCell ref="X1642:AD1642"/>
    <mergeCell ref="AE1640:AG1640"/>
    <mergeCell ref="AI1640:AM1640"/>
    <mergeCell ref="A1641:E1641"/>
    <mergeCell ref="H1641:P1641"/>
    <mergeCell ref="Q1641:R1641"/>
    <mergeCell ref="S1641:T1641"/>
    <mergeCell ref="U1641:W1641"/>
    <mergeCell ref="X1641:AD1641"/>
    <mergeCell ref="AE1641:AG1641"/>
    <mergeCell ref="AI1641:AM1641"/>
    <mergeCell ref="A1640:E1640"/>
    <mergeCell ref="H1640:P1640"/>
    <mergeCell ref="Q1640:R1640"/>
    <mergeCell ref="S1640:T1640"/>
    <mergeCell ref="U1640:W1640"/>
    <mergeCell ref="X1640:AD1640"/>
    <mergeCell ref="AE1646:AG1646"/>
    <mergeCell ref="AI1646:AM1646"/>
    <mergeCell ref="A1647:E1647"/>
    <mergeCell ref="H1647:P1647"/>
    <mergeCell ref="Q1647:R1647"/>
    <mergeCell ref="S1647:T1647"/>
    <mergeCell ref="U1647:W1647"/>
    <mergeCell ref="X1647:AD1647"/>
    <mergeCell ref="AE1647:AG1647"/>
    <mergeCell ref="AI1647:AM1647"/>
    <mergeCell ref="A1646:E1646"/>
    <mergeCell ref="H1646:P1646"/>
    <mergeCell ref="Q1646:R1646"/>
    <mergeCell ref="S1646:T1646"/>
    <mergeCell ref="U1646:W1646"/>
    <mergeCell ref="X1646:AD1646"/>
    <mergeCell ref="AE1644:AG1644"/>
    <mergeCell ref="AI1644:AM1644"/>
    <mergeCell ref="A1645:E1645"/>
    <mergeCell ref="H1645:P1645"/>
    <mergeCell ref="Q1645:R1645"/>
    <mergeCell ref="S1645:T1645"/>
    <mergeCell ref="U1645:W1645"/>
    <mergeCell ref="X1645:AD1645"/>
    <mergeCell ref="AE1645:AG1645"/>
    <mergeCell ref="AI1645:AM1645"/>
    <mergeCell ref="A1644:E1644"/>
    <mergeCell ref="H1644:P1644"/>
    <mergeCell ref="Q1644:R1644"/>
    <mergeCell ref="S1644:T1644"/>
    <mergeCell ref="U1644:W1644"/>
    <mergeCell ref="X1644:AD1644"/>
    <mergeCell ref="A1650:E1650"/>
    <mergeCell ref="H1650:W1650"/>
    <mergeCell ref="X1650:AD1650"/>
    <mergeCell ref="AE1650:AG1650"/>
    <mergeCell ref="AI1650:AM1650"/>
    <mergeCell ref="Y1652:AC1652"/>
    <mergeCell ref="AD1652:AH1652"/>
    <mergeCell ref="AI1652:AM1652"/>
    <mergeCell ref="AE1648:AG1648"/>
    <mergeCell ref="AI1648:AM1648"/>
    <mergeCell ref="A1649:E1649"/>
    <mergeCell ref="H1649:P1649"/>
    <mergeCell ref="Q1649:R1649"/>
    <mergeCell ref="S1649:T1649"/>
    <mergeCell ref="U1649:W1649"/>
    <mergeCell ref="X1649:AD1649"/>
    <mergeCell ref="AE1649:AG1649"/>
    <mergeCell ref="AI1649:AM1649"/>
    <mergeCell ref="A1648:E1648"/>
    <mergeCell ref="H1648:P1648"/>
    <mergeCell ref="Q1648:R1648"/>
    <mergeCell ref="S1648:T1648"/>
    <mergeCell ref="U1648:W1648"/>
    <mergeCell ref="X1648:AD1648"/>
    <mergeCell ref="A1666:AM1667"/>
    <mergeCell ref="A1669:B1670"/>
    <mergeCell ref="C1669:C1670"/>
    <mergeCell ref="D1669:E1670"/>
    <mergeCell ref="F1669:F1670"/>
    <mergeCell ref="G1669:H1670"/>
    <mergeCell ref="I1669:I1670"/>
    <mergeCell ref="N1669:P1670"/>
    <mergeCell ref="Q1669:Q1670"/>
    <mergeCell ref="R1669:R1670"/>
    <mergeCell ref="Y1653:AC1656"/>
    <mergeCell ref="AD1653:AH1656"/>
    <mergeCell ref="AI1653:AM1656"/>
    <mergeCell ref="B1660:J1660"/>
    <mergeCell ref="L1660:Z1660"/>
    <mergeCell ref="B1661:J1664"/>
    <mergeCell ref="L1661:Z1664"/>
    <mergeCell ref="AD1662:AM1662"/>
    <mergeCell ref="AD1663:AM1664"/>
    <mergeCell ref="Z1670:AM1670"/>
    <mergeCell ref="W1672:X1672"/>
    <mergeCell ref="Z1672:AM1672"/>
    <mergeCell ref="L1673:N1673"/>
    <mergeCell ref="O1673:U1673"/>
    <mergeCell ref="W1673:X1673"/>
    <mergeCell ref="Z1673:AK1673"/>
    <mergeCell ref="B1672:G1673"/>
    <mergeCell ref="K1672:K1675"/>
    <mergeCell ref="L1672:N1672"/>
    <mergeCell ref="O1672:P1672"/>
    <mergeCell ref="Q1672:S1672"/>
    <mergeCell ref="T1672:U1672"/>
    <mergeCell ref="L1674:N1674"/>
    <mergeCell ref="O1674:U1674"/>
    <mergeCell ref="W1669:AA1669"/>
    <mergeCell ref="AB1669:AM1669"/>
    <mergeCell ref="W1670:Y1670"/>
    <mergeCell ref="W1671:X1671"/>
    <mergeCell ref="Z1671:AB1671"/>
    <mergeCell ref="AE1679:AG1679"/>
    <mergeCell ref="AI1679:AM1679"/>
    <mergeCell ref="A1680:E1680"/>
    <mergeCell ref="H1680:P1680"/>
    <mergeCell ref="Q1680:R1680"/>
    <mergeCell ref="S1680:T1680"/>
    <mergeCell ref="U1680:W1680"/>
    <mergeCell ref="X1680:AD1680"/>
    <mergeCell ref="AE1680:AG1680"/>
    <mergeCell ref="AI1680:AM1680"/>
    <mergeCell ref="A1679:E1679"/>
    <mergeCell ref="H1679:P1679"/>
    <mergeCell ref="Q1679:R1679"/>
    <mergeCell ref="S1679:T1679"/>
    <mergeCell ref="U1679:W1679"/>
    <mergeCell ref="X1679:AD1679"/>
    <mergeCell ref="W1674:X1674"/>
    <mergeCell ref="Z1674:AM1674"/>
    <mergeCell ref="L1675:N1675"/>
    <mergeCell ref="O1675:U1675"/>
    <mergeCell ref="W1675:X1675"/>
    <mergeCell ref="Z1675:AM1675"/>
    <mergeCell ref="AE1683:AG1683"/>
    <mergeCell ref="AI1683:AM1683"/>
    <mergeCell ref="A1684:E1684"/>
    <mergeCell ref="H1684:P1684"/>
    <mergeCell ref="Q1684:R1684"/>
    <mergeCell ref="S1684:T1684"/>
    <mergeCell ref="U1684:W1684"/>
    <mergeCell ref="X1684:AD1684"/>
    <mergeCell ref="AE1684:AG1684"/>
    <mergeCell ref="AI1684:AM1684"/>
    <mergeCell ref="A1683:E1683"/>
    <mergeCell ref="H1683:P1683"/>
    <mergeCell ref="Q1683:R1683"/>
    <mergeCell ref="S1683:T1683"/>
    <mergeCell ref="U1683:W1683"/>
    <mergeCell ref="X1683:AD1683"/>
    <mergeCell ref="AE1681:AG1681"/>
    <mergeCell ref="AI1681:AM1681"/>
    <mergeCell ref="A1682:E1682"/>
    <mergeCell ref="H1682:P1682"/>
    <mergeCell ref="Q1682:R1682"/>
    <mergeCell ref="S1682:T1682"/>
    <mergeCell ref="U1682:W1682"/>
    <mergeCell ref="X1682:AD1682"/>
    <mergeCell ref="AE1682:AG1682"/>
    <mergeCell ref="AI1682:AM1682"/>
    <mergeCell ref="A1681:E1681"/>
    <mergeCell ref="H1681:P1681"/>
    <mergeCell ref="Q1681:R1681"/>
    <mergeCell ref="S1681:T1681"/>
    <mergeCell ref="U1681:W1681"/>
    <mergeCell ref="X1681:AD1681"/>
    <mergeCell ref="AE1687:AG1687"/>
    <mergeCell ref="AI1687:AM1687"/>
    <mergeCell ref="A1688:E1688"/>
    <mergeCell ref="H1688:P1688"/>
    <mergeCell ref="Q1688:R1688"/>
    <mergeCell ref="S1688:T1688"/>
    <mergeCell ref="U1688:W1688"/>
    <mergeCell ref="X1688:AD1688"/>
    <mergeCell ref="AE1688:AG1688"/>
    <mergeCell ref="AI1688:AM1688"/>
    <mergeCell ref="A1687:E1687"/>
    <mergeCell ref="H1687:P1687"/>
    <mergeCell ref="Q1687:R1687"/>
    <mergeCell ref="S1687:T1687"/>
    <mergeCell ref="U1687:W1687"/>
    <mergeCell ref="X1687:AD1687"/>
    <mergeCell ref="AE1685:AG1685"/>
    <mergeCell ref="AI1685:AM1685"/>
    <mergeCell ref="A1686:E1686"/>
    <mergeCell ref="H1686:P1686"/>
    <mergeCell ref="Q1686:R1686"/>
    <mergeCell ref="S1686:T1686"/>
    <mergeCell ref="U1686:W1686"/>
    <mergeCell ref="X1686:AD1686"/>
    <mergeCell ref="AE1686:AG1686"/>
    <mergeCell ref="AI1686:AM1686"/>
    <mergeCell ref="A1685:E1685"/>
    <mergeCell ref="H1685:P1685"/>
    <mergeCell ref="Q1685:R1685"/>
    <mergeCell ref="S1685:T1685"/>
    <mergeCell ref="U1685:W1685"/>
    <mergeCell ref="X1685:AD1685"/>
    <mergeCell ref="AE1691:AG1691"/>
    <mergeCell ref="AI1691:AM1691"/>
    <mergeCell ref="A1692:E1692"/>
    <mergeCell ref="H1692:P1692"/>
    <mergeCell ref="Q1692:R1692"/>
    <mergeCell ref="S1692:T1692"/>
    <mergeCell ref="U1692:W1692"/>
    <mergeCell ref="X1692:AD1692"/>
    <mergeCell ref="AE1692:AG1692"/>
    <mergeCell ref="AI1692:AM1692"/>
    <mergeCell ref="A1691:E1691"/>
    <mergeCell ref="H1691:P1691"/>
    <mergeCell ref="Q1691:R1691"/>
    <mergeCell ref="S1691:T1691"/>
    <mergeCell ref="U1691:W1691"/>
    <mergeCell ref="X1691:AD1691"/>
    <mergeCell ref="AE1689:AG1689"/>
    <mergeCell ref="AI1689:AM1689"/>
    <mergeCell ref="A1690:E1690"/>
    <mergeCell ref="H1690:P1690"/>
    <mergeCell ref="Q1690:R1690"/>
    <mergeCell ref="S1690:T1690"/>
    <mergeCell ref="U1690:W1690"/>
    <mergeCell ref="X1690:AD1690"/>
    <mergeCell ref="AE1690:AG1690"/>
    <mergeCell ref="AI1690:AM1690"/>
    <mergeCell ref="A1689:E1689"/>
    <mergeCell ref="H1689:P1689"/>
    <mergeCell ref="Q1689:R1689"/>
    <mergeCell ref="S1689:T1689"/>
    <mergeCell ref="U1689:W1689"/>
    <mergeCell ref="X1689:AD1689"/>
    <mergeCell ref="A1695:E1695"/>
    <mergeCell ref="H1695:W1695"/>
    <mergeCell ref="X1695:AD1695"/>
    <mergeCell ref="AE1695:AG1695"/>
    <mergeCell ref="AI1695:AM1695"/>
    <mergeCell ref="Y1697:AC1697"/>
    <mergeCell ref="AD1697:AH1697"/>
    <mergeCell ref="AI1697:AM1697"/>
    <mergeCell ref="AE1693:AG1693"/>
    <mergeCell ref="AI1693:AM1693"/>
    <mergeCell ref="A1694:E1694"/>
    <mergeCell ref="H1694:P1694"/>
    <mergeCell ref="Q1694:R1694"/>
    <mergeCell ref="S1694:T1694"/>
    <mergeCell ref="U1694:W1694"/>
    <mergeCell ref="X1694:AD1694"/>
    <mergeCell ref="AE1694:AG1694"/>
    <mergeCell ref="AI1694:AM1694"/>
    <mergeCell ref="A1693:E1693"/>
    <mergeCell ref="H1693:P1693"/>
    <mergeCell ref="Q1693:R1693"/>
    <mergeCell ref="S1693:T1693"/>
    <mergeCell ref="U1693:W1693"/>
    <mergeCell ref="X1693:AD1693"/>
    <mergeCell ref="A1711:AM1712"/>
    <mergeCell ref="A1714:B1715"/>
    <mergeCell ref="C1714:C1715"/>
    <mergeCell ref="D1714:E1715"/>
    <mergeCell ref="F1714:F1715"/>
    <mergeCell ref="G1714:H1715"/>
    <mergeCell ref="I1714:I1715"/>
    <mergeCell ref="N1714:P1715"/>
    <mergeCell ref="Q1714:Q1715"/>
    <mergeCell ref="R1714:R1715"/>
    <mergeCell ref="Y1698:AC1701"/>
    <mergeCell ref="AD1698:AH1701"/>
    <mergeCell ref="AI1698:AM1701"/>
    <mergeCell ref="B1705:J1705"/>
    <mergeCell ref="L1705:Z1705"/>
    <mergeCell ref="B1706:J1709"/>
    <mergeCell ref="L1706:Z1709"/>
    <mergeCell ref="AD1707:AM1707"/>
    <mergeCell ref="AD1708:AM1709"/>
    <mergeCell ref="Z1715:AM1715"/>
    <mergeCell ref="W1717:X1717"/>
    <mergeCell ref="Z1717:AM1717"/>
    <mergeCell ref="L1718:N1718"/>
    <mergeCell ref="O1718:U1718"/>
    <mergeCell ref="W1718:X1718"/>
    <mergeCell ref="Z1718:AK1718"/>
    <mergeCell ref="B1717:G1718"/>
    <mergeCell ref="K1717:K1720"/>
    <mergeCell ref="L1717:N1717"/>
    <mergeCell ref="O1717:P1717"/>
    <mergeCell ref="Q1717:S1717"/>
    <mergeCell ref="T1717:U1717"/>
    <mergeCell ref="L1719:N1719"/>
    <mergeCell ref="O1719:U1719"/>
    <mergeCell ref="W1714:AA1714"/>
    <mergeCell ref="AB1714:AM1714"/>
    <mergeCell ref="W1715:Y1715"/>
    <mergeCell ref="W1716:X1716"/>
    <mergeCell ref="Z1716:AB1716"/>
    <mergeCell ref="AE1724:AG1724"/>
    <mergeCell ref="AI1724:AM1724"/>
    <mergeCell ref="A1725:E1725"/>
    <mergeCell ref="H1725:P1725"/>
    <mergeCell ref="Q1725:R1725"/>
    <mergeCell ref="S1725:T1725"/>
    <mergeCell ref="U1725:W1725"/>
    <mergeCell ref="X1725:AD1725"/>
    <mergeCell ref="AE1725:AG1725"/>
    <mergeCell ref="AI1725:AM1725"/>
    <mergeCell ref="A1724:E1724"/>
    <mergeCell ref="H1724:P1724"/>
    <mergeCell ref="Q1724:R1724"/>
    <mergeCell ref="S1724:T1724"/>
    <mergeCell ref="U1724:W1724"/>
    <mergeCell ref="X1724:AD1724"/>
    <mergeCell ref="W1719:X1719"/>
    <mergeCell ref="Z1719:AM1719"/>
    <mergeCell ref="L1720:N1720"/>
    <mergeCell ref="O1720:U1720"/>
    <mergeCell ref="W1720:X1720"/>
    <mergeCell ref="Z1720:AM1720"/>
    <mergeCell ref="AE1728:AG1728"/>
    <mergeCell ref="AI1728:AM1728"/>
    <mergeCell ref="A1729:E1729"/>
    <mergeCell ref="H1729:P1729"/>
    <mergeCell ref="Q1729:R1729"/>
    <mergeCell ref="S1729:T1729"/>
    <mergeCell ref="U1729:W1729"/>
    <mergeCell ref="X1729:AD1729"/>
    <mergeCell ref="AE1729:AG1729"/>
    <mergeCell ref="AI1729:AM1729"/>
    <mergeCell ref="A1728:E1728"/>
    <mergeCell ref="H1728:P1728"/>
    <mergeCell ref="Q1728:R1728"/>
    <mergeCell ref="S1728:T1728"/>
    <mergeCell ref="U1728:W1728"/>
    <mergeCell ref="X1728:AD1728"/>
    <mergeCell ref="AE1726:AG1726"/>
    <mergeCell ref="AI1726:AM1726"/>
    <mergeCell ref="A1727:E1727"/>
    <mergeCell ref="H1727:P1727"/>
    <mergeCell ref="Q1727:R1727"/>
    <mergeCell ref="S1727:T1727"/>
    <mergeCell ref="U1727:W1727"/>
    <mergeCell ref="X1727:AD1727"/>
    <mergeCell ref="AE1727:AG1727"/>
    <mergeCell ref="AI1727:AM1727"/>
    <mergeCell ref="A1726:E1726"/>
    <mergeCell ref="H1726:P1726"/>
    <mergeCell ref="Q1726:R1726"/>
    <mergeCell ref="S1726:T1726"/>
    <mergeCell ref="U1726:W1726"/>
    <mergeCell ref="X1726:AD1726"/>
    <mergeCell ref="AE1732:AG1732"/>
    <mergeCell ref="AI1732:AM1732"/>
    <mergeCell ref="A1733:E1733"/>
    <mergeCell ref="H1733:P1733"/>
    <mergeCell ref="Q1733:R1733"/>
    <mergeCell ref="S1733:T1733"/>
    <mergeCell ref="U1733:W1733"/>
    <mergeCell ref="X1733:AD1733"/>
    <mergeCell ref="AE1733:AG1733"/>
    <mergeCell ref="AI1733:AM1733"/>
    <mergeCell ref="A1732:E1732"/>
    <mergeCell ref="H1732:P1732"/>
    <mergeCell ref="Q1732:R1732"/>
    <mergeCell ref="S1732:T1732"/>
    <mergeCell ref="U1732:W1732"/>
    <mergeCell ref="X1732:AD1732"/>
    <mergeCell ref="AE1730:AG1730"/>
    <mergeCell ref="AI1730:AM1730"/>
    <mergeCell ref="A1731:E1731"/>
    <mergeCell ref="H1731:P1731"/>
    <mergeCell ref="Q1731:R1731"/>
    <mergeCell ref="S1731:T1731"/>
    <mergeCell ref="U1731:W1731"/>
    <mergeCell ref="X1731:AD1731"/>
    <mergeCell ref="AE1731:AG1731"/>
    <mergeCell ref="AI1731:AM1731"/>
    <mergeCell ref="A1730:E1730"/>
    <mergeCell ref="H1730:P1730"/>
    <mergeCell ref="Q1730:R1730"/>
    <mergeCell ref="S1730:T1730"/>
    <mergeCell ref="U1730:W1730"/>
    <mergeCell ref="X1730:AD1730"/>
    <mergeCell ref="AE1736:AG1736"/>
    <mergeCell ref="AI1736:AM1736"/>
    <mergeCell ref="A1737:E1737"/>
    <mergeCell ref="H1737:P1737"/>
    <mergeCell ref="Q1737:R1737"/>
    <mergeCell ref="S1737:T1737"/>
    <mergeCell ref="U1737:W1737"/>
    <mergeCell ref="X1737:AD1737"/>
    <mergeCell ref="AE1737:AG1737"/>
    <mergeCell ref="AI1737:AM1737"/>
    <mergeCell ref="A1736:E1736"/>
    <mergeCell ref="H1736:P1736"/>
    <mergeCell ref="Q1736:R1736"/>
    <mergeCell ref="S1736:T1736"/>
    <mergeCell ref="U1736:W1736"/>
    <mergeCell ref="X1736:AD1736"/>
    <mergeCell ref="AE1734:AG1734"/>
    <mergeCell ref="AI1734:AM1734"/>
    <mergeCell ref="A1735:E1735"/>
    <mergeCell ref="H1735:P1735"/>
    <mergeCell ref="Q1735:R1735"/>
    <mergeCell ref="S1735:T1735"/>
    <mergeCell ref="U1735:W1735"/>
    <mergeCell ref="X1735:AD1735"/>
    <mergeCell ref="AE1735:AG1735"/>
    <mergeCell ref="AI1735:AM1735"/>
    <mergeCell ref="A1734:E1734"/>
    <mergeCell ref="H1734:P1734"/>
    <mergeCell ref="Q1734:R1734"/>
    <mergeCell ref="S1734:T1734"/>
    <mergeCell ref="U1734:W1734"/>
    <mergeCell ref="X1734:AD1734"/>
    <mergeCell ref="A1740:E1740"/>
    <mergeCell ref="H1740:W1740"/>
    <mergeCell ref="X1740:AD1740"/>
    <mergeCell ref="AE1740:AG1740"/>
    <mergeCell ref="AI1740:AM1740"/>
    <mergeCell ref="Y1742:AC1742"/>
    <mergeCell ref="AD1742:AH1742"/>
    <mergeCell ref="AI1742:AM1742"/>
    <mergeCell ref="AE1738:AG1738"/>
    <mergeCell ref="AI1738:AM1738"/>
    <mergeCell ref="A1739:E1739"/>
    <mergeCell ref="H1739:P1739"/>
    <mergeCell ref="Q1739:R1739"/>
    <mergeCell ref="S1739:T1739"/>
    <mergeCell ref="U1739:W1739"/>
    <mergeCell ref="X1739:AD1739"/>
    <mergeCell ref="AE1739:AG1739"/>
    <mergeCell ref="AI1739:AM1739"/>
    <mergeCell ref="A1738:E1738"/>
    <mergeCell ref="H1738:P1738"/>
    <mergeCell ref="Q1738:R1738"/>
    <mergeCell ref="S1738:T1738"/>
    <mergeCell ref="U1738:W1738"/>
    <mergeCell ref="X1738:AD1738"/>
    <mergeCell ref="A1756:AM1757"/>
    <mergeCell ref="A1759:B1760"/>
    <mergeCell ref="C1759:C1760"/>
    <mergeCell ref="D1759:E1760"/>
    <mergeCell ref="F1759:F1760"/>
    <mergeCell ref="G1759:H1760"/>
    <mergeCell ref="I1759:I1760"/>
    <mergeCell ref="N1759:P1760"/>
    <mergeCell ref="Q1759:Q1760"/>
    <mergeCell ref="R1759:R1760"/>
    <mergeCell ref="Y1743:AC1746"/>
    <mergeCell ref="AD1743:AH1746"/>
    <mergeCell ref="AI1743:AM1746"/>
    <mergeCell ref="B1750:J1750"/>
    <mergeCell ref="L1750:Z1750"/>
    <mergeCell ref="B1751:J1754"/>
    <mergeCell ref="L1751:Z1754"/>
    <mergeCell ref="AD1752:AM1752"/>
    <mergeCell ref="AD1753:AM1754"/>
    <mergeCell ref="Z1760:AM1760"/>
    <mergeCell ref="W1762:X1762"/>
    <mergeCell ref="Z1762:AM1762"/>
    <mergeCell ref="L1763:N1763"/>
    <mergeCell ref="O1763:U1763"/>
    <mergeCell ref="W1763:X1763"/>
    <mergeCell ref="Z1763:AK1763"/>
    <mergeCell ref="B1762:G1763"/>
    <mergeCell ref="K1762:K1765"/>
    <mergeCell ref="L1762:N1762"/>
    <mergeCell ref="O1762:P1762"/>
    <mergeCell ref="Q1762:S1762"/>
    <mergeCell ref="T1762:U1762"/>
    <mergeCell ref="L1764:N1764"/>
    <mergeCell ref="O1764:U1764"/>
    <mergeCell ref="W1759:AA1759"/>
    <mergeCell ref="AB1759:AM1759"/>
    <mergeCell ref="W1760:Y1760"/>
    <mergeCell ref="W1761:X1761"/>
    <mergeCell ref="Z1761:AB1761"/>
    <mergeCell ref="AE1769:AG1769"/>
    <mergeCell ref="AI1769:AM1769"/>
    <mergeCell ref="A1770:E1770"/>
    <mergeCell ref="H1770:P1770"/>
    <mergeCell ref="Q1770:R1770"/>
    <mergeCell ref="S1770:T1770"/>
    <mergeCell ref="U1770:W1770"/>
    <mergeCell ref="X1770:AD1770"/>
    <mergeCell ref="AE1770:AG1770"/>
    <mergeCell ref="AI1770:AM1770"/>
    <mergeCell ref="A1769:E1769"/>
    <mergeCell ref="H1769:P1769"/>
    <mergeCell ref="Q1769:R1769"/>
    <mergeCell ref="S1769:T1769"/>
    <mergeCell ref="U1769:W1769"/>
    <mergeCell ref="X1769:AD1769"/>
    <mergeCell ref="W1764:X1764"/>
    <mergeCell ref="Z1764:AM1764"/>
    <mergeCell ref="L1765:N1765"/>
    <mergeCell ref="O1765:U1765"/>
    <mergeCell ref="W1765:X1765"/>
    <mergeCell ref="Z1765:AM1765"/>
    <mergeCell ref="AE1773:AG1773"/>
    <mergeCell ref="AI1773:AM1773"/>
    <mergeCell ref="A1774:E1774"/>
    <mergeCell ref="H1774:P1774"/>
    <mergeCell ref="Q1774:R1774"/>
    <mergeCell ref="S1774:T1774"/>
    <mergeCell ref="U1774:W1774"/>
    <mergeCell ref="X1774:AD1774"/>
    <mergeCell ref="AE1774:AG1774"/>
    <mergeCell ref="AI1774:AM1774"/>
    <mergeCell ref="A1773:E1773"/>
    <mergeCell ref="H1773:P1773"/>
    <mergeCell ref="Q1773:R1773"/>
    <mergeCell ref="S1773:T1773"/>
    <mergeCell ref="U1773:W1773"/>
    <mergeCell ref="X1773:AD1773"/>
    <mergeCell ref="AE1771:AG1771"/>
    <mergeCell ref="AI1771:AM1771"/>
    <mergeCell ref="A1772:E1772"/>
    <mergeCell ref="H1772:P1772"/>
    <mergeCell ref="Q1772:R1772"/>
    <mergeCell ref="S1772:T1772"/>
    <mergeCell ref="U1772:W1772"/>
    <mergeCell ref="X1772:AD1772"/>
    <mergeCell ref="AE1772:AG1772"/>
    <mergeCell ref="AI1772:AM1772"/>
    <mergeCell ref="A1771:E1771"/>
    <mergeCell ref="H1771:P1771"/>
    <mergeCell ref="Q1771:R1771"/>
    <mergeCell ref="S1771:T1771"/>
    <mergeCell ref="U1771:W1771"/>
    <mergeCell ref="X1771:AD1771"/>
    <mergeCell ref="AE1777:AG1777"/>
    <mergeCell ref="AI1777:AM1777"/>
    <mergeCell ref="A1778:E1778"/>
    <mergeCell ref="H1778:P1778"/>
    <mergeCell ref="Q1778:R1778"/>
    <mergeCell ref="S1778:T1778"/>
    <mergeCell ref="U1778:W1778"/>
    <mergeCell ref="X1778:AD1778"/>
    <mergeCell ref="AE1778:AG1778"/>
    <mergeCell ref="AI1778:AM1778"/>
    <mergeCell ref="A1777:E1777"/>
    <mergeCell ref="H1777:P1777"/>
    <mergeCell ref="Q1777:R1777"/>
    <mergeCell ref="S1777:T1777"/>
    <mergeCell ref="U1777:W1777"/>
    <mergeCell ref="X1777:AD1777"/>
    <mergeCell ref="AE1775:AG1775"/>
    <mergeCell ref="AI1775:AM1775"/>
    <mergeCell ref="A1776:E1776"/>
    <mergeCell ref="H1776:P1776"/>
    <mergeCell ref="Q1776:R1776"/>
    <mergeCell ref="S1776:T1776"/>
    <mergeCell ref="U1776:W1776"/>
    <mergeCell ref="X1776:AD1776"/>
    <mergeCell ref="AE1776:AG1776"/>
    <mergeCell ref="AI1776:AM1776"/>
    <mergeCell ref="A1775:E1775"/>
    <mergeCell ref="H1775:P1775"/>
    <mergeCell ref="Q1775:R1775"/>
    <mergeCell ref="S1775:T1775"/>
    <mergeCell ref="U1775:W1775"/>
    <mergeCell ref="X1775:AD1775"/>
    <mergeCell ref="AE1781:AG1781"/>
    <mergeCell ref="AI1781:AM1781"/>
    <mergeCell ref="A1782:E1782"/>
    <mergeCell ref="H1782:P1782"/>
    <mergeCell ref="Q1782:R1782"/>
    <mergeCell ref="S1782:T1782"/>
    <mergeCell ref="U1782:W1782"/>
    <mergeCell ref="X1782:AD1782"/>
    <mergeCell ref="AE1782:AG1782"/>
    <mergeCell ref="AI1782:AM1782"/>
    <mergeCell ref="A1781:E1781"/>
    <mergeCell ref="H1781:P1781"/>
    <mergeCell ref="Q1781:R1781"/>
    <mergeCell ref="S1781:T1781"/>
    <mergeCell ref="U1781:W1781"/>
    <mergeCell ref="X1781:AD1781"/>
    <mergeCell ref="AE1779:AG1779"/>
    <mergeCell ref="AI1779:AM1779"/>
    <mergeCell ref="A1780:E1780"/>
    <mergeCell ref="H1780:P1780"/>
    <mergeCell ref="Q1780:R1780"/>
    <mergeCell ref="S1780:T1780"/>
    <mergeCell ref="U1780:W1780"/>
    <mergeCell ref="X1780:AD1780"/>
    <mergeCell ref="AE1780:AG1780"/>
    <mergeCell ref="AI1780:AM1780"/>
    <mergeCell ref="A1779:E1779"/>
    <mergeCell ref="H1779:P1779"/>
    <mergeCell ref="Q1779:R1779"/>
    <mergeCell ref="S1779:T1779"/>
    <mergeCell ref="U1779:W1779"/>
    <mergeCell ref="X1779:AD1779"/>
    <mergeCell ref="A1785:E1785"/>
    <mergeCell ref="H1785:W1785"/>
    <mergeCell ref="X1785:AD1785"/>
    <mergeCell ref="AE1785:AG1785"/>
    <mergeCell ref="AI1785:AM1785"/>
    <mergeCell ref="Y1787:AC1787"/>
    <mergeCell ref="AD1787:AH1787"/>
    <mergeCell ref="AI1787:AM1787"/>
    <mergeCell ref="AE1783:AG1783"/>
    <mergeCell ref="AI1783:AM1783"/>
    <mergeCell ref="A1784:E1784"/>
    <mergeCell ref="H1784:P1784"/>
    <mergeCell ref="Q1784:R1784"/>
    <mergeCell ref="S1784:T1784"/>
    <mergeCell ref="U1784:W1784"/>
    <mergeCell ref="X1784:AD1784"/>
    <mergeCell ref="AE1784:AG1784"/>
    <mergeCell ref="AI1784:AM1784"/>
    <mergeCell ref="A1783:E1783"/>
    <mergeCell ref="H1783:P1783"/>
    <mergeCell ref="Q1783:R1783"/>
    <mergeCell ref="S1783:T1783"/>
    <mergeCell ref="U1783:W1783"/>
    <mergeCell ref="X1783:AD1783"/>
    <mergeCell ref="A1801:AM1802"/>
    <mergeCell ref="A1804:B1805"/>
    <mergeCell ref="C1804:C1805"/>
    <mergeCell ref="D1804:E1805"/>
    <mergeCell ref="F1804:F1805"/>
    <mergeCell ref="G1804:H1805"/>
    <mergeCell ref="I1804:I1805"/>
    <mergeCell ref="N1804:P1805"/>
    <mergeCell ref="Q1804:Q1805"/>
    <mergeCell ref="R1804:R1805"/>
    <mergeCell ref="Y1788:AC1791"/>
    <mergeCell ref="AD1788:AH1791"/>
    <mergeCell ref="AI1788:AM1791"/>
    <mergeCell ref="B1795:J1795"/>
    <mergeCell ref="L1795:Z1795"/>
    <mergeCell ref="B1796:J1799"/>
    <mergeCell ref="L1796:Z1799"/>
    <mergeCell ref="AD1797:AM1797"/>
    <mergeCell ref="AD1798:AM1799"/>
    <mergeCell ref="Z1805:AM1805"/>
    <mergeCell ref="W1807:X1807"/>
    <mergeCell ref="Z1807:AM1807"/>
    <mergeCell ref="L1808:N1808"/>
    <mergeCell ref="O1808:U1808"/>
    <mergeCell ref="W1808:X1808"/>
    <mergeCell ref="Z1808:AK1808"/>
    <mergeCell ref="B1807:G1808"/>
    <mergeCell ref="K1807:K1810"/>
    <mergeCell ref="L1807:N1807"/>
    <mergeCell ref="O1807:P1807"/>
    <mergeCell ref="Q1807:S1807"/>
    <mergeCell ref="T1807:U1807"/>
    <mergeCell ref="L1809:N1809"/>
    <mergeCell ref="O1809:U1809"/>
    <mergeCell ref="W1804:AA1804"/>
    <mergeCell ref="AB1804:AM1804"/>
    <mergeCell ref="W1805:Y1805"/>
    <mergeCell ref="W1806:X1806"/>
    <mergeCell ref="Z1806:AB1806"/>
    <mergeCell ref="AE1814:AG1814"/>
    <mergeCell ref="AI1814:AM1814"/>
    <mergeCell ref="A1815:E1815"/>
    <mergeCell ref="H1815:P1815"/>
    <mergeCell ref="Q1815:R1815"/>
    <mergeCell ref="S1815:T1815"/>
    <mergeCell ref="U1815:W1815"/>
    <mergeCell ref="X1815:AD1815"/>
    <mergeCell ref="AE1815:AG1815"/>
    <mergeCell ref="AI1815:AM1815"/>
    <mergeCell ref="A1814:E1814"/>
    <mergeCell ref="H1814:P1814"/>
    <mergeCell ref="Q1814:R1814"/>
    <mergeCell ref="S1814:T1814"/>
    <mergeCell ref="U1814:W1814"/>
    <mergeCell ref="X1814:AD1814"/>
    <mergeCell ref="W1809:X1809"/>
    <mergeCell ref="Z1809:AM1809"/>
    <mergeCell ref="L1810:N1810"/>
    <mergeCell ref="O1810:U1810"/>
    <mergeCell ref="W1810:X1810"/>
    <mergeCell ref="Z1810:AM1810"/>
    <mergeCell ref="AE1818:AG1818"/>
    <mergeCell ref="AI1818:AM1818"/>
    <mergeCell ref="A1819:E1819"/>
    <mergeCell ref="H1819:P1819"/>
    <mergeCell ref="Q1819:R1819"/>
    <mergeCell ref="S1819:T1819"/>
    <mergeCell ref="U1819:W1819"/>
    <mergeCell ref="X1819:AD1819"/>
    <mergeCell ref="AE1819:AG1819"/>
    <mergeCell ref="AI1819:AM1819"/>
    <mergeCell ref="A1818:E1818"/>
    <mergeCell ref="H1818:P1818"/>
    <mergeCell ref="Q1818:R1818"/>
    <mergeCell ref="S1818:T1818"/>
    <mergeCell ref="U1818:W1818"/>
    <mergeCell ref="X1818:AD1818"/>
    <mergeCell ref="AE1816:AG1816"/>
    <mergeCell ref="AI1816:AM1816"/>
    <mergeCell ref="A1817:E1817"/>
    <mergeCell ref="H1817:P1817"/>
    <mergeCell ref="Q1817:R1817"/>
    <mergeCell ref="S1817:T1817"/>
    <mergeCell ref="U1817:W1817"/>
    <mergeCell ref="X1817:AD1817"/>
    <mergeCell ref="AE1817:AG1817"/>
    <mergeCell ref="AI1817:AM1817"/>
    <mergeCell ref="A1816:E1816"/>
    <mergeCell ref="H1816:P1816"/>
    <mergeCell ref="Q1816:R1816"/>
    <mergeCell ref="S1816:T1816"/>
    <mergeCell ref="U1816:W1816"/>
    <mergeCell ref="X1816:AD1816"/>
    <mergeCell ref="AE1822:AG1822"/>
    <mergeCell ref="AI1822:AM1822"/>
    <mergeCell ref="A1823:E1823"/>
    <mergeCell ref="H1823:P1823"/>
    <mergeCell ref="Q1823:R1823"/>
    <mergeCell ref="S1823:T1823"/>
    <mergeCell ref="U1823:W1823"/>
    <mergeCell ref="X1823:AD1823"/>
    <mergeCell ref="AE1823:AG1823"/>
    <mergeCell ref="AI1823:AM1823"/>
    <mergeCell ref="A1822:E1822"/>
    <mergeCell ref="H1822:P1822"/>
    <mergeCell ref="Q1822:R1822"/>
    <mergeCell ref="S1822:T1822"/>
    <mergeCell ref="U1822:W1822"/>
    <mergeCell ref="X1822:AD1822"/>
    <mergeCell ref="AE1820:AG1820"/>
    <mergeCell ref="AI1820:AM1820"/>
    <mergeCell ref="A1821:E1821"/>
    <mergeCell ref="H1821:P1821"/>
    <mergeCell ref="Q1821:R1821"/>
    <mergeCell ref="S1821:T1821"/>
    <mergeCell ref="U1821:W1821"/>
    <mergeCell ref="X1821:AD1821"/>
    <mergeCell ref="AE1821:AG1821"/>
    <mergeCell ref="AI1821:AM1821"/>
    <mergeCell ref="A1820:E1820"/>
    <mergeCell ref="H1820:P1820"/>
    <mergeCell ref="Q1820:R1820"/>
    <mergeCell ref="S1820:T1820"/>
    <mergeCell ref="U1820:W1820"/>
    <mergeCell ref="X1820:AD1820"/>
    <mergeCell ref="AE1826:AG1826"/>
    <mergeCell ref="AI1826:AM1826"/>
    <mergeCell ref="A1827:E1827"/>
    <mergeCell ref="H1827:P1827"/>
    <mergeCell ref="Q1827:R1827"/>
    <mergeCell ref="S1827:T1827"/>
    <mergeCell ref="U1827:W1827"/>
    <mergeCell ref="X1827:AD1827"/>
    <mergeCell ref="AE1827:AG1827"/>
    <mergeCell ref="AI1827:AM1827"/>
    <mergeCell ref="A1826:E1826"/>
    <mergeCell ref="H1826:P1826"/>
    <mergeCell ref="Q1826:R1826"/>
    <mergeCell ref="S1826:T1826"/>
    <mergeCell ref="U1826:W1826"/>
    <mergeCell ref="X1826:AD1826"/>
    <mergeCell ref="AE1824:AG1824"/>
    <mergeCell ref="AI1824:AM1824"/>
    <mergeCell ref="A1825:E1825"/>
    <mergeCell ref="H1825:P1825"/>
    <mergeCell ref="Q1825:R1825"/>
    <mergeCell ref="S1825:T1825"/>
    <mergeCell ref="U1825:W1825"/>
    <mergeCell ref="X1825:AD1825"/>
    <mergeCell ref="AE1825:AG1825"/>
    <mergeCell ref="AI1825:AM1825"/>
    <mergeCell ref="A1824:E1824"/>
    <mergeCell ref="H1824:P1824"/>
    <mergeCell ref="Q1824:R1824"/>
    <mergeCell ref="S1824:T1824"/>
    <mergeCell ref="U1824:W1824"/>
    <mergeCell ref="X1824:AD1824"/>
    <mergeCell ref="A1830:E1830"/>
    <mergeCell ref="H1830:W1830"/>
    <mergeCell ref="X1830:AD1830"/>
    <mergeCell ref="AE1830:AG1830"/>
    <mergeCell ref="AI1830:AM1830"/>
    <mergeCell ref="Y1832:AC1832"/>
    <mergeCell ref="AD1832:AH1832"/>
    <mergeCell ref="AI1832:AM1832"/>
    <mergeCell ref="AE1828:AG1828"/>
    <mergeCell ref="AI1828:AM1828"/>
    <mergeCell ref="A1829:E1829"/>
    <mergeCell ref="H1829:P1829"/>
    <mergeCell ref="Q1829:R1829"/>
    <mergeCell ref="S1829:T1829"/>
    <mergeCell ref="U1829:W1829"/>
    <mergeCell ref="X1829:AD1829"/>
    <mergeCell ref="AE1829:AG1829"/>
    <mergeCell ref="AI1829:AM1829"/>
    <mergeCell ref="A1828:E1828"/>
    <mergeCell ref="H1828:P1828"/>
    <mergeCell ref="Q1828:R1828"/>
    <mergeCell ref="S1828:T1828"/>
    <mergeCell ref="U1828:W1828"/>
    <mergeCell ref="X1828:AD1828"/>
    <mergeCell ref="A1846:AM1847"/>
    <mergeCell ref="A1849:B1850"/>
    <mergeCell ref="C1849:C1850"/>
    <mergeCell ref="D1849:E1850"/>
    <mergeCell ref="F1849:F1850"/>
    <mergeCell ref="G1849:H1850"/>
    <mergeCell ref="I1849:I1850"/>
    <mergeCell ref="N1849:P1850"/>
    <mergeCell ref="Q1849:Q1850"/>
    <mergeCell ref="R1849:R1850"/>
    <mergeCell ref="Y1833:AC1836"/>
    <mergeCell ref="AD1833:AH1836"/>
    <mergeCell ref="AI1833:AM1836"/>
    <mergeCell ref="B1840:J1840"/>
    <mergeCell ref="L1840:Z1840"/>
    <mergeCell ref="B1841:J1844"/>
    <mergeCell ref="L1841:Z1844"/>
    <mergeCell ref="AD1842:AM1842"/>
    <mergeCell ref="AD1843:AM1844"/>
    <mergeCell ref="Z1850:AM1850"/>
    <mergeCell ref="W1852:X1852"/>
    <mergeCell ref="Z1852:AM1852"/>
    <mergeCell ref="L1853:N1853"/>
    <mergeCell ref="O1853:U1853"/>
    <mergeCell ref="W1853:X1853"/>
    <mergeCell ref="Z1853:AK1853"/>
    <mergeCell ref="B1852:G1853"/>
    <mergeCell ref="K1852:K1855"/>
    <mergeCell ref="L1852:N1852"/>
    <mergeCell ref="O1852:P1852"/>
    <mergeCell ref="Q1852:S1852"/>
    <mergeCell ref="T1852:U1852"/>
    <mergeCell ref="L1854:N1854"/>
    <mergeCell ref="O1854:U1854"/>
    <mergeCell ref="W1849:AA1849"/>
    <mergeCell ref="AB1849:AM1849"/>
    <mergeCell ref="W1850:Y1850"/>
    <mergeCell ref="W1851:X1851"/>
    <mergeCell ref="Z1851:AB1851"/>
    <mergeCell ref="AE1859:AG1859"/>
    <mergeCell ref="AI1859:AM1859"/>
    <mergeCell ref="A1860:E1860"/>
    <mergeCell ref="H1860:P1860"/>
    <mergeCell ref="Q1860:R1860"/>
    <mergeCell ref="S1860:T1860"/>
    <mergeCell ref="U1860:W1860"/>
    <mergeCell ref="X1860:AD1860"/>
    <mergeCell ref="AE1860:AG1860"/>
    <mergeCell ref="AI1860:AM1860"/>
    <mergeCell ref="A1859:E1859"/>
    <mergeCell ref="H1859:P1859"/>
    <mergeCell ref="Q1859:R1859"/>
    <mergeCell ref="S1859:T1859"/>
    <mergeCell ref="U1859:W1859"/>
    <mergeCell ref="X1859:AD1859"/>
    <mergeCell ref="W1854:X1854"/>
    <mergeCell ref="Z1854:AM1854"/>
    <mergeCell ref="L1855:N1855"/>
    <mergeCell ref="O1855:U1855"/>
    <mergeCell ref="W1855:X1855"/>
    <mergeCell ref="Z1855:AM1855"/>
    <mergeCell ref="AE1863:AG1863"/>
    <mergeCell ref="AI1863:AM1863"/>
    <mergeCell ref="A1864:E1864"/>
    <mergeCell ref="H1864:P1864"/>
    <mergeCell ref="Q1864:R1864"/>
    <mergeCell ref="S1864:T1864"/>
    <mergeCell ref="U1864:W1864"/>
    <mergeCell ref="X1864:AD1864"/>
    <mergeCell ref="AE1864:AG1864"/>
    <mergeCell ref="AI1864:AM1864"/>
    <mergeCell ref="A1863:E1863"/>
    <mergeCell ref="H1863:P1863"/>
    <mergeCell ref="Q1863:R1863"/>
    <mergeCell ref="S1863:T1863"/>
    <mergeCell ref="U1863:W1863"/>
    <mergeCell ref="X1863:AD1863"/>
    <mergeCell ref="AE1861:AG1861"/>
    <mergeCell ref="AI1861:AM1861"/>
    <mergeCell ref="A1862:E1862"/>
    <mergeCell ref="H1862:P1862"/>
    <mergeCell ref="Q1862:R1862"/>
    <mergeCell ref="S1862:T1862"/>
    <mergeCell ref="U1862:W1862"/>
    <mergeCell ref="X1862:AD1862"/>
    <mergeCell ref="AE1862:AG1862"/>
    <mergeCell ref="AI1862:AM1862"/>
    <mergeCell ref="A1861:E1861"/>
    <mergeCell ref="H1861:P1861"/>
    <mergeCell ref="Q1861:R1861"/>
    <mergeCell ref="S1861:T1861"/>
    <mergeCell ref="U1861:W1861"/>
    <mergeCell ref="X1861:AD1861"/>
    <mergeCell ref="AE1867:AG1867"/>
    <mergeCell ref="AI1867:AM1867"/>
    <mergeCell ref="A1868:E1868"/>
    <mergeCell ref="H1868:P1868"/>
    <mergeCell ref="Q1868:R1868"/>
    <mergeCell ref="S1868:T1868"/>
    <mergeCell ref="U1868:W1868"/>
    <mergeCell ref="X1868:AD1868"/>
    <mergeCell ref="AE1868:AG1868"/>
    <mergeCell ref="AI1868:AM1868"/>
    <mergeCell ref="A1867:E1867"/>
    <mergeCell ref="H1867:P1867"/>
    <mergeCell ref="Q1867:R1867"/>
    <mergeCell ref="S1867:T1867"/>
    <mergeCell ref="U1867:W1867"/>
    <mergeCell ref="X1867:AD1867"/>
    <mergeCell ref="AE1865:AG1865"/>
    <mergeCell ref="AI1865:AM1865"/>
    <mergeCell ref="A1866:E1866"/>
    <mergeCell ref="H1866:P1866"/>
    <mergeCell ref="Q1866:R1866"/>
    <mergeCell ref="S1866:T1866"/>
    <mergeCell ref="U1866:W1866"/>
    <mergeCell ref="X1866:AD1866"/>
    <mergeCell ref="AE1866:AG1866"/>
    <mergeCell ref="AI1866:AM1866"/>
    <mergeCell ref="A1865:E1865"/>
    <mergeCell ref="H1865:P1865"/>
    <mergeCell ref="Q1865:R1865"/>
    <mergeCell ref="S1865:T1865"/>
    <mergeCell ref="U1865:W1865"/>
    <mergeCell ref="X1865:AD1865"/>
    <mergeCell ref="AE1871:AG1871"/>
    <mergeCell ref="AI1871:AM1871"/>
    <mergeCell ref="A1872:E1872"/>
    <mergeCell ref="H1872:P1872"/>
    <mergeCell ref="Q1872:R1872"/>
    <mergeCell ref="S1872:T1872"/>
    <mergeCell ref="U1872:W1872"/>
    <mergeCell ref="X1872:AD1872"/>
    <mergeCell ref="AE1872:AG1872"/>
    <mergeCell ref="AI1872:AM1872"/>
    <mergeCell ref="A1871:E1871"/>
    <mergeCell ref="H1871:P1871"/>
    <mergeCell ref="Q1871:R1871"/>
    <mergeCell ref="S1871:T1871"/>
    <mergeCell ref="U1871:W1871"/>
    <mergeCell ref="X1871:AD1871"/>
    <mergeCell ref="AE1869:AG1869"/>
    <mergeCell ref="AI1869:AM1869"/>
    <mergeCell ref="A1870:E1870"/>
    <mergeCell ref="H1870:P1870"/>
    <mergeCell ref="Q1870:R1870"/>
    <mergeCell ref="S1870:T1870"/>
    <mergeCell ref="U1870:W1870"/>
    <mergeCell ref="X1870:AD1870"/>
    <mergeCell ref="AE1870:AG1870"/>
    <mergeCell ref="AI1870:AM1870"/>
    <mergeCell ref="A1869:E1869"/>
    <mergeCell ref="H1869:P1869"/>
    <mergeCell ref="Q1869:R1869"/>
    <mergeCell ref="S1869:T1869"/>
    <mergeCell ref="U1869:W1869"/>
    <mergeCell ref="X1869:AD1869"/>
    <mergeCell ref="A1875:E1875"/>
    <mergeCell ref="H1875:W1875"/>
    <mergeCell ref="X1875:AD1875"/>
    <mergeCell ref="AE1875:AG1875"/>
    <mergeCell ref="AI1875:AM1875"/>
    <mergeCell ref="Y1877:AC1877"/>
    <mergeCell ref="AD1877:AH1877"/>
    <mergeCell ref="AI1877:AM1877"/>
    <mergeCell ref="AE1873:AG1873"/>
    <mergeCell ref="AI1873:AM1873"/>
    <mergeCell ref="A1874:E1874"/>
    <mergeCell ref="H1874:P1874"/>
    <mergeCell ref="Q1874:R1874"/>
    <mergeCell ref="S1874:T1874"/>
    <mergeCell ref="U1874:W1874"/>
    <mergeCell ref="X1874:AD1874"/>
    <mergeCell ref="AE1874:AG1874"/>
    <mergeCell ref="AI1874:AM1874"/>
    <mergeCell ref="A1873:E1873"/>
    <mergeCell ref="H1873:P1873"/>
    <mergeCell ref="Q1873:R1873"/>
    <mergeCell ref="S1873:T1873"/>
    <mergeCell ref="U1873:W1873"/>
    <mergeCell ref="X1873:AD1873"/>
    <mergeCell ref="A1891:AM1892"/>
    <mergeCell ref="A1894:B1895"/>
    <mergeCell ref="C1894:C1895"/>
    <mergeCell ref="D1894:E1895"/>
    <mergeCell ref="F1894:F1895"/>
    <mergeCell ref="G1894:H1895"/>
    <mergeCell ref="I1894:I1895"/>
    <mergeCell ref="N1894:P1895"/>
    <mergeCell ref="Q1894:Q1895"/>
    <mergeCell ref="R1894:R1895"/>
    <mergeCell ref="Y1878:AC1881"/>
    <mergeCell ref="AD1878:AH1881"/>
    <mergeCell ref="AI1878:AM1881"/>
    <mergeCell ref="B1885:J1885"/>
    <mergeCell ref="L1885:Z1885"/>
    <mergeCell ref="B1886:J1889"/>
    <mergeCell ref="L1886:Z1889"/>
    <mergeCell ref="AD1887:AM1887"/>
    <mergeCell ref="AD1888:AM1889"/>
    <mergeCell ref="Z1895:AM1895"/>
    <mergeCell ref="W1897:X1897"/>
    <mergeCell ref="Z1897:AM1897"/>
    <mergeCell ref="L1898:N1898"/>
    <mergeCell ref="O1898:U1898"/>
    <mergeCell ref="W1898:X1898"/>
    <mergeCell ref="Z1898:AK1898"/>
    <mergeCell ref="B1897:G1898"/>
    <mergeCell ref="K1897:K1900"/>
    <mergeCell ref="L1897:N1897"/>
    <mergeCell ref="O1897:P1897"/>
    <mergeCell ref="Q1897:S1897"/>
    <mergeCell ref="T1897:U1897"/>
    <mergeCell ref="L1899:N1899"/>
    <mergeCell ref="O1899:U1899"/>
    <mergeCell ref="W1894:AA1894"/>
    <mergeCell ref="AB1894:AM1894"/>
    <mergeCell ref="W1895:Y1895"/>
    <mergeCell ref="W1896:X1896"/>
    <mergeCell ref="Z1896:AB1896"/>
    <mergeCell ref="AE1904:AG1904"/>
    <mergeCell ref="AI1904:AM1904"/>
    <mergeCell ref="A1905:E1905"/>
    <mergeCell ref="H1905:P1905"/>
    <mergeCell ref="Q1905:R1905"/>
    <mergeCell ref="S1905:T1905"/>
    <mergeCell ref="U1905:W1905"/>
    <mergeCell ref="X1905:AD1905"/>
    <mergeCell ref="AE1905:AG1905"/>
    <mergeCell ref="AI1905:AM1905"/>
    <mergeCell ref="A1904:E1904"/>
    <mergeCell ref="H1904:P1904"/>
    <mergeCell ref="Q1904:R1904"/>
    <mergeCell ref="S1904:T1904"/>
    <mergeCell ref="U1904:W1904"/>
    <mergeCell ref="X1904:AD1904"/>
    <mergeCell ref="W1899:X1899"/>
    <mergeCell ref="Z1899:AM1899"/>
    <mergeCell ref="L1900:N1900"/>
    <mergeCell ref="O1900:U1900"/>
    <mergeCell ref="W1900:X1900"/>
    <mergeCell ref="Z1900:AM1900"/>
    <mergeCell ref="AE1908:AG1908"/>
    <mergeCell ref="AI1908:AM1908"/>
    <mergeCell ref="A1909:E1909"/>
    <mergeCell ref="H1909:P1909"/>
    <mergeCell ref="Q1909:R1909"/>
    <mergeCell ref="S1909:T1909"/>
    <mergeCell ref="U1909:W1909"/>
    <mergeCell ref="X1909:AD1909"/>
    <mergeCell ref="AE1909:AG1909"/>
    <mergeCell ref="AI1909:AM1909"/>
    <mergeCell ref="A1908:E1908"/>
    <mergeCell ref="H1908:P1908"/>
    <mergeCell ref="Q1908:R1908"/>
    <mergeCell ref="S1908:T1908"/>
    <mergeCell ref="U1908:W1908"/>
    <mergeCell ref="X1908:AD1908"/>
    <mergeCell ref="AE1906:AG1906"/>
    <mergeCell ref="AI1906:AM1906"/>
    <mergeCell ref="A1907:E1907"/>
    <mergeCell ref="H1907:P1907"/>
    <mergeCell ref="Q1907:R1907"/>
    <mergeCell ref="S1907:T1907"/>
    <mergeCell ref="U1907:W1907"/>
    <mergeCell ref="X1907:AD1907"/>
    <mergeCell ref="AE1907:AG1907"/>
    <mergeCell ref="AI1907:AM1907"/>
    <mergeCell ref="A1906:E1906"/>
    <mergeCell ref="H1906:P1906"/>
    <mergeCell ref="Q1906:R1906"/>
    <mergeCell ref="S1906:T1906"/>
    <mergeCell ref="U1906:W1906"/>
    <mergeCell ref="X1906:AD1906"/>
    <mergeCell ref="AE1912:AG1912"/>
    <mergeCell ref="AI1912:AM1912"/>
    <mergeCell ref="A1913:E1913"/>
    <mergeCell ref="H1913:P1913"/>
    <mergeCell ref="Q1913:R1913"/>
    <mergeCell ref="S1913:T1913"/>
    <mergeCell ref="U1913:W1913"/>
    <mergeCell ref="X1913:AD1913"/>
    <mergeCell ref="AE1913:AG1913"/>
    <mergeCell ref="AI1913:AM1913"/>
    <mergeCell ref="A1912:E1912"/>
    <mergeCell ref="H1912:P1912"/>
    <mergeCell ref="Q1912:R1912"/>
    <mergeCell ref="S1912:T1912"/>
    <mergeCell ref="U1912:W1912"/>
    <mergeCell ref="X1912:AD1912"/>
    <mergeCell ref="AE1910:AG1910"/>
    <mergeCell ref="AI1910:AM1910"/>
    <mergeCell ref="A1911:E1911"/>
    <mergeCell ref="H1911:P1911"/>
    <mergeCell ref="Q1911:R1911"/>
    <mergeCell ref="S1911:T1911"/>
    <mergeCell ref="U1911:W1911"/>
    <mergeCell ref="X1911:AD1911"/>
    <mergeCell ref="AE1911:AG1911"/>
    <mergeCell ref="AI1911:AM1911"/>
    <mergeCell ref="A1910:E1910"/>
    <mergeCell ref="H1910:P1910"/>
    <mergeCell ref="Q1910:R1910"/>
    <mergeCell ref="S1910:T1910"/>
    <mergeCell ref="U1910:W1910"/>
    <mergeCell ref="X1910:AD1910"/>
    <mergeCell ref="AE1916:AG1916"/>
    <mergeCell ref="AI1916:AM1916"/>
    <mergeCell ref="A1917:E1917"/>
    <mergeCell ref="H1917:P1917"/>
    <mergeCell ref="Q1917:R1917"/>
    <mergeCell ref="S1917:T1917"/>
    <mergeCell ref="U1917:W1917"/>
    <mergeCell ref="X1917:AD1917"/>
    <mergeCell ref="AE1917:AG1917"/>
    <mergeCell ref="AI1917:AM1917"/>
    <mergeCell ref="A1916:E1916"/>
    <mergeCell ref="H1916:P1916"/>
    <mergeCell ref="Q1916:R1916"/>
    <mergeCell ref="S1916:T1916"/>
    <mergeCell ref="U1916:W1916"/>
    <mergeCell ref="X1916:AD1916"/>
    <mergeCell ref="AE1914:AG1914"/>
    <mergeCell ref="AI1914:AM1914"/>
    <mergeCell ref="A1915:E1915"/>
    <mergeCell ref="H1915:P1915"/>
    <mergeCell ref="Q1915:R1915"/>
    <mergeCell ref="S1915:T1915"/>
    <mergeCell ref="U1915:W1915"/>
    <mergeCell ref="X1915:AD1915"/>
    <mergeCell ref="AE1915:AG1915"/>
    <mergeCell ref="AI1915:AM1915"/>
    <mergeCell ref="A1914:E1914"/>
    <mergeCell ref="H1914:P1914"/>
    <mergeCell ref="Q1914:R1914"/>
    <mergeCell ref="S1914:T1914"/>
    <mergeCell ref="U1914:W1914"/>
    <mergeCell ref="X1914:AD1914"/>
    <mergeCell ref="A1920:E1920"/>
    <mergeCell ref="H1920:W1920"/>
    <mergeCell ref="X1920:AD1920"/>
    <mergeCell ref="AE1920:AG1920"/>
    <mergeCell ref="AI1920:AM1920"/>
    <mergeCell ref="Y1922:AC1922"/>
    <mergeCell ref="AD1922:AH1922"/>
    <mergeCell ref="AI1922:AM1922"/>
    <mergeCell ref="AE1918:AG1918"/>
    <mergeCell ref="AI1918:AM1918"/>
    <mergeCell ref="A1919:E1919"/>
    <mergeCell ref="H1919:P1919"/>
    <mergeCell ref="Q1919:R1919"/>
    <mergeCell ref="S1919:T1919"/>
    <mergeCell ref="U1919:W1919"/>
    <mergeCell ref="X1919:AD1919"/>
    <mergeCell ref="AE1919:AG1919"/>
    <mergeCell ref="AI1919:AM1919"/>
    <mergeCell ref="A1918:E1918"/>
    <mergeCell ref="H1918:P1918"/>
    <mergeCell ref="Q1918:R1918"/>
    <mergeCell ref="S1918:T1918"/>
    <mergeCell ref="U1918:W1918"/>
    <mergeCell ref="X1918:AD1918"/>
    <mergeCell ref="A1936:AM1937"/>
    <mergeCell ref="A1939:B1940"/>
    <mergeCell ref="C1939:C1940"/>
    <mergeCell ref="D1939:E1940"/>
    <mergeCell ref="F1939:F1940"/>
    <mergeCell ref="G1939:H1940"/>
    <mergeCell ref="I1939:I1940"/>
    <mergeCell ref="N1939:P1940"/>
    <mergeCell ref="Q1939:Q1940"/>
    <mergeCell ref="R1939:R1940"/>
    <mergeCell ref="Y1923:AC1926"/>
    <mergeCell ref="AD1923:AH1926"/>
    <mergeCell ref="AI1923:AM1926"/>
    <mergeCell ref="B1930:J1930"/>
    <mergeCell ref="L1930:Z1930"/>
    <mergeCell ref="B1931:J1934"/>
    <mergeCell ref="L1931:Z1934"/>
    <mergeCell ref="AD1932:AM1932"/>
    <mergeCell ref="AD1933:AM1934"/>
    <mergeCell ref="Z1940:AM1940"/>
    <mergeCell ref="W1942:X1942"/>
    <mergeCell ref="Z1942:AM1942"/>
    <mergeCell ref="L1943:N1943"/>
    <mergeCell ref="O1943:U1943"/>
    <mergeCell ref="W1943:X1943"/>
    <mergeCell ref="Z1943:AK1943"/>
    <mergeCell ref="B1942:G1943"/>
    <mergeCell ref="K1942:K1945"/>
    <mergeCell ref="L1942:N1942"/>
    <mergeCell ref="O1942:P1942"/>
    <mergeCell ref="Q1942:S1942"/>
    <mergeCell ref="T1942:U1942"/>
    <mergeCell ref="L1944:N1944"/>
    <mergeCell ref="O1944:U1944"/>
    <mergeCell ref="W1939:AA1939"/>
    <mergeCell ref="AB1939:AM1939"/>
    <mergeCell ref="W1940:Y1940"/>
    <mergeCell ref="W1941:X1941"/>
    <mergeCell ref="Z1941:AB1941"/>
    <mergeCell ref="AE1949:AG1949"/>
    <mergeCell ref="AI1949:AM1949"/>
    <mergeCell ref="A1950:E1950"/>
    <mergeCell ref="H1950:P1950"/>
    <mergeCell ref="Q1950:R1950"/>
    <mergeCell ref="S1950:T1950"/>
    <mergeCell ref="U1950:W1950"/>
    <mergeCell ref="X1950:AD1950"/>
    <mergeCell ref="AE1950:AG1950"/>
    <mergeCell ref="AI1950:AM1950"/>
    <mergeCell ref="A1949:E1949"/>
    <mergeCell ref="H1949:P1949"/>
    <mergeCell ref="Q1949:R1949"/>
    <mergeCell ref="S1949:T1949"/>
    <mergeCell ref="U1949:W1949"/>
    <mergeCell ref="X1949:AD1949"/>
    <mergeCell ref="W1944:X1944"/>
    <mergeCell ref="Z1944:AM1944"/>
    <mergeCell ref="L1945:N1945"/>
    <mergeCell ref="O1945:U1945"/>
    <mergeCell ref="W1945:X1945"/>
    <mergeCell ref="Z1945:AM1945"/>
    <mergeCell ref="AE1953:AG1953"/>
    <mergeCell ref="AI1953:AM1953"/>
    <mergeCell ref="A1954:E1954"/>
    <mergeCell ref="H1954:P1954"/>
    <mergeCell ref="Q1954:R1954"/>
    <mergeCell ref="S1954:T1954"/>
    <mergeCell ref="U1954:W1954"/>
    <mergeCell ref="X1954:AD1954"/>
    <mergeCell ref="AE1954:AG1954"/>
    <mergeCell ref="AI1954:AM1954"/>
    <mergeCell ref="A1953:E1953"/>
    <mergeCell ref="H1953:P1953"/>
    <mergeCell ref="Q1953:R1953"/>
    <mergeCell ref="S1953:T1953"/>
    <mergeCell ref="U1953:W1953"/>
    <mergeCell ref="X1953:AD1953"/>
    <mergeCell ref="AE1951:AG1951"/>
    <mergeCell ref="AI1951:AM1951"/>
    <mergeCell ref="A1952:E1952"/>
    <mergeCell ref="H1952:P1952"/>
    <mergeCell ref="Q1952:R1952"/>
    <mergeCell ref="S1952:T1952"/>
    <mergeCell ref="U1952:W1952"/>
    <mergeCell ref="X1952:AD1952"/>
    <mergeCell ref="AE1952:AG1952"/>
    <mergeCell ref="AI1952:AM1952"/>
    <mergeCell ref="A1951:E1951"/>
    <mergeCell ref="H1951:P1951"/>
    <mergeCell ref="Q1951:R1951"/>
    <mergeCell ref="S1951:T1951"/>
    <mergeCell ref="U1951:W1951"/>
    <mergeCell ref="X1951:AD1951"/>
    <mergeCell ref="AE1957:AG1957"/>
    <mergeCell ref="AI1957:AM1957"/>
    <mergeCell ref="A1958:E1958"/>
    <mergeCell ref="H1958:P1958"/>
    <mergeCell ref="Q1958:R1958"/>
    <mergeCell ref="S1958:T1958"/>
    <mergeCell ref="U1958:W1958"/>
    <mergeCell ref="X1958:AD1958"/>
    <mergeCell ref="AE1958:AG1958"/>
    <mergeCell ref="AI1958:AM1958"/>
    <mergeCell ref="A1957:E1957"/>
    <mergeCell ref="H1957:P1957"/>
    <mergeCell ref="Q1957:R1957"/>
    <mergeCell ref="S1957:T1957"/>
    <mergeCell ref="U1957:W1957"/>
    <mergeCell ref="X1957:AD1957"/>
    <mergeCell ref="AE1955:AG1955"/>
    <mergeCell ref="AI1955:AM1955"/>
    <mergeCell ref="A1956:E1956"/>
    <mergeCell ref="H1956:P1956"/>
    <mergeCell ref="Q1956:R1956"/>
    <mergeCell ref="S1956:T1956"/>
    <mergeCell ref="U1956:W1956"/>
    <mergeCell ref="X1956:AD1956"/>
    <mergeCell ref="AE1956:AG1956"/>
    <mergeCell ref="AI1956:AM1956"/>
    <mergeCell ref="A1955:E1955"/>
    <mergeCell ref="H1955:P1955"/>
    <mergeCell ref="Q1955:R1955"/>
    <mergeCell ref="S1955:T1955"/>
    <mergeCell ref="U1955:W1955"/>
    <mergeCell ref="X1955:AD1955"/>
    <mergeCell ref="AE1961:AG1961"/>
    <mergeCell ref="AI1961:AM1961"/>
    <mergeCell ref="A1962:E1962"/>
    <mergeCell ref="H1962:P1962"/>
    <mergeCell ref="Q1962:R1962"/>
    <mergeCell ref="S1962:T1962"/>
    <mergeCell ref="U1962:W1962"/>
    <mergeCell ref="X1962:AD1962"/>
    <mergeCell ref="AE1962:AG1962"/>
    <mergeCell ref="AI1962:AM1962"/>
    <mergeCell ref="A1961:E1961"/>
    <mergeCell ref="H1961:P1961"/>
    <mergeCell ref="Q1961:R1961"/>
    <mergeCell ref="S1961:T1961"/>
    <mergeCell ref="U1961:W1961"/>
    <mergeCell ref="X1961:AD1961"/>
    <mergeCell ref="AE1959:AG1959"/>
    <mergeCell ref="AI1959:AM1959"/>
    <mergeCell ref="A1960:E1960"/>
    <mergeCell ref="H1960:P1960"/>
    <mergeCell ref="Q1960:R1960"/>
    <mergeCell ref="S1960:T1960"/>
    <mergeCell ref="U1960:W1960"/>
    <mergeCell ref="X1960:AD1960"/>
    <mergeCell ref="AE1960:AG1960"/>
    <mergeCell ref="AI1960:AM1960"/>
    <mergeCell ref="A1959:E1959"/>
    <mergeCell ref="H1959:P1959"/>
    <mergeCell ref="Q1959:R1959"/>
    <mergeCell ref="S1959:T1959"/>
    <mergeCell ref="U1959:W1959"/>
    <mergeCell ref="X1959:AD1959"/>
    <mergeCell ref="A1965:E1965"/>
    <mergeCell ref="H1965:W1965"/>
    <mergeCell ref="X1965:AD1965"/>
    <mergeCell ref="AE1965:AG1965"/>
    <mergeCell ref="AI1965:AM1965"/>
    <mergeCell ref="Y1967:AC1967"/>
    <mergeCell ref="AD1967:AH1967"/>
    <mergeCell ref="AI1967:AM1967"/>
    <mergeCell ref="AE1963:AG1963"/>
    <mergeCell ref="AI1963:AM1963"/>
    <mergeCell ref="A1964:E1964"/>
    <mergeCell ref="H1964:P1964"/>
    <mergeCell ref="Q1964:R1964"/>
    <mergeCell ref="S1964:T1964"/>
    <mergeCell ref="U1964:W1964"/>
    <mergeCell ref="X1964:AD1964"/>
    <mergeCell ref="AE1964:AG1964"/>
    <mergeCell ref="AI1964:AM1964"/>
    <mergeCell ref="A1963:E1963"/>
    <mergeCell ref="H1963:P1963"/>
    <mergeCell ref="Q1963:R1963"/>
    <mergeCell ref="S1963:T1963"/>
    <mergeCell ref="U1963:W1963"/>
    <mergeCell ref="X1963:AD1963"/>
    <mergeCell ref="A1981:AM1982"/>
    <mergeCell ref="A1984:B1985"/>
    <mergeCell ref="C1984:C1985"/>
    <mergeCell ref="D1984:E1985"/>
    <mergeCell ref="F1984:F1985"/>
    <mergeCell ref="G1984:H1985"/>
    <mergeCell ref="I1984:I1985"/>
    <mergeCell ref="N1984:P1985"/>
    <mergeCell ref="Q1984:Q1985"/>
    <mergeCell ref="R1984:R1985"/>
    <mergeCell ref="Y1968:AC1971"/>
    <mergeCell ref="AD1968:AH1971"/>
    <mergeCell ref="AI1968:AM1971"/>
    <mergeCell ref="B1975:J1975"/>
    <mergeCell ref="L1975:Z1975"/>
    <mergeCell ref="B1976:J1979"/>
    <mergeCell ref="L1976:Z1979"/>
    <mergeCell ref="AD1977:AM1977"/>
    <mergeCell ref="AD1978:AM1979"/>
    <mergeCell ref="Z1985:AM1985"/>
    <mergeCell ref="W1987:X1987"/>
    <mergeCell ref="Z1987:AM1987"/>
    <mergeCell ref="L1988:N1988"/>
    <mergeCell ref="O1988:U1988"/>
    <mergeCell ref="W1988:X1988"/>
    <mergeCell ref="Z1988:AK1988"/>
    <mergeCell ref="B1987:G1988"/>
    <mergeCell ref="K1987:K1990"/>
    <mergeCell ref="L1987:N1987"/>
    <mergeCell ref="O1987:P1987"/>
    <mergeCell ref="Q1987:S1987"/>
    <mergeCell ref="T1987:U1987"/>
    <mergeCell ref="L1989:N1989"/>
    <mergeCell ref="O1989:U1989"/>
    <mergeCell ref="W1984:AA1984"/>
    <mergeCell ref="AB1984:AM1984"/>
    <mergeCell ref="W1985:Y1985"/>
    <mergeCell ref="W1986:X1986"/>
    <mergeCell ref="Z1986:AB1986"/>
    <mergeCell ref="AE1994:AG1994"/>
    <mergeCell ref="AI1994:AM1994"/>
    <mergeCell ref="A1995:E1995"/>
    <mergeCell ref="H1995:P1995"/>
    <mergeCell ref="Q1995:R1995"/>
    <mergeCell ref="S1995:T1995"/>
    <mergeCell ref="U1995:W1995"/>
    <mergeCell ref="X1995:AD1995"/>
    <mergeCell ref="AE1995:AG1995"/>
    <mergeCell ref="AI1995:AM1995"/>
    <mergeCell ref="A1994:E1994"/>
    <mergeCell ref="H1994:P1994"/>
    <mergeCell ref="Q1994:R1994"/>
    <mergeCell ref="S1994:T1994"/>
    <mergeCell ref="U1994:W1994"/>
    <mergeCell ref="X1994:AD1994"/>
    <mergeCell ref="W1989:X1989"/>
    <mergeCell ref="Z1989:AM1989"/>
    <mergeCell ref="L1990:N1990"/>
    <mergeCell ref="O1990:U1990"/>
    <mergeCell ref="W1990:X1990"/>
    <mergeCell ref="Z1990:AM1990"/>
    <mergeCell ref="AE1998:AG1998"/>
    <mergeCell ref="AI1998:AM1998"/>
    <mergeCell ref="A1999:E1999"/>
    <mergeCell ref="H1999:P1999"/>
    <mergeCell ref="Q1999:R1999"/>
    <mergeCell ref="S1999:T1999"/>
    <mergeCell ref="U1999:W1999"/>
    <mergeCell ref="X1999:AD1999"/>
    <mergeCell ref="AE1999:AG1999"/>
    <mergeCell ref="AI1999:AM1999"/>
    <mergeCell ref="A1998:E1998"/>
    <mergeCell ref="H1998:P1998"/>
    <mergeCell ref="Q1998:R1998"/>
    <mergeCell ref="S1998:T1998"/>
    <mergeCell ref="U1998:W1998"/>
    <mergeCell ref="X1998:AD1998"/>
    <mergeCell ref="AE1996:AG1996"/>
    <mergeCell ref="AI1996:AM1996"/>
    <mergeCell ref="A1997:E1997"/>
    <mergeCell ref="H1997:P1997"/>
    <mergeCell ref="Q1997:R1997"/>
    <mergeCell ref="S1997:T1997"/>
    <mergeCell ref="U1997:W1997"/>
    <mergeCell ref="X1997:AD1997"/>
    <mergeCell ref="AE1997:AG1997"/>
    <mergeCell ref="AI1997:AM1997"/>
    <mergeCell ref="A1996:E1996"/>
    <mergeCell ref="H1996:P1996"/>
    <mergeCell ref="Q1996:R1996"/>
    <mergeCell ref="S1996:T1996"/>
    <mergeCell ref="U1996:W1996"/>
    <mergeCell ref="X1996:AD1996"/>
    <mergeCell ref="AE2002:AG2002"/>
    <mergeCell ref="AI2002:AM2002"/>
    <mergeCell ref="A2003:E2003"/>
    <mergeCell ref="H2003:P2003"/>
    <mergeCell ref="Q2003:R2003"/>
    <mergeCell ref="S2003:T2003"/>
    <mergeCell ref="U2003:W2003"/>
    <mergeCell ref="X2003:AD2003"/>
    <mergeCell ref="AE2003:AG2003"/>
    <mergeCell ref="AI2003:AM2003"/>
    <mergeCell ref="A2002:E2002"/>
    <mergeCell ref="H2002:P2002"/>
    <mergeCell ref="Q2002:R2002"/>
    <mergeCell ref="S2002:T2002"/>
    <mergeCell ref="U2002:W2002"/>
    <mergeCell ref="X2002:AD2002"/>
    <mergeCell ref="AE2000:AG2000"/>
    <mergeCell ref="AI2000:AM2000"/>
    <mergeCell ref="A2001:E2001"/>
    <mergeCell ref="H2001:P2001"/>
    <mergeCell ref="Q2001:R2001"/>
    <mergeCell ref="S2001:T2001"/>
    <mergeCell ref="U2001:W2001"/>
    <mergeCell ref="X2001:AD2001"/>
    <mergeCell ref="AE2001:AG2001"/>
    <mergeCell ref="AI2001:AM2001"/>
    <mergeCell ref="A2000:E2000"/>
    <mergeCell ref="H2000:P2000"/>
    <mergeCell ref="Q2000:R2000"/>
    <mergeCell ref="S2000:T2000"/>
    <mergeCell ref="U2000:W2000"/>
    <mergeCell ref="X2000:AD2000"/>
    <mergeCell ref="AE2006:AG2006"/>
    <mergeCell ref="AI2006:AM2006"/>
    <mergeCell ref="A2007:E2007"/>
    <mergeCell ref="H2007:P2007"/>
    <mergeCell ref="Q2007:R2007"/>
    <mergeCell ref="S2007:T2007"/>
    <mergeCell ref="U2007:W2007"/>
    <mergeCell ref="X2007:AD2007"/>
    <mergeCell ref="AE2007:AG2007"/>
    <mergeCell ref="AI2007:AM2007"/>
    <mergeCell ref="A2006:E2006"/>
    <mergeCell ref="H2006:P2006"/>
    <mergeCell ref="Q2006:R2006"/>
    <mergeCell ref="S2006:T2006"/>
    <mergeCell ref="U2006:W2006"/>
    <mergeCell ref="X2006:AD2006"/>
    <mergeCell ref="AE2004:AG2004"/>
    <mergeCell ref="AI2004:AM2004"/>
    <mergeCell ref="A2005:E2005"/>
    <mergeCell ref="H2005:P2005"/>
    <mergeCell ref="Q2005:R2005"/>
    <mergeCell ref="S2005:T2005"/>
    <mergeCell ref="U2005:W2005"/>
    <mergeCell ref="X2005:AD2005"/>
    <mergeCell ref="AE2005:AG2005"/>
    <mergeCell ref="AI2005:AM2005"/>
    <mergeCell ref="A2004:E2004"/>
    <mergeCell ref="H2004:P2004"/>
    <mergeCell ref="Q2004:R2004"/>
    <mergeCell ref="S2004:T2004"/>
    <mergeCell ref="U2004:W2004"/>
    <mergeCell ref="X2004:AD2004"/>
    <mergeCell ref="A2010:E2010"/>
    <mergeCell ref="H2010:W2010"/>
    <mergeCell ref="X2010:AD2010"/>
    <mergeCell ref="AE2010:AG2010"/>
    <mergeCell ref="AI2010:AM2010"/>
    <mergeCell ref="Y2012:AC2012"/>
    <mergeCell ref="AD2012:AH2012"/>
    <mergeCell ref="AI2012:AM2012"/>
    <mergeCell ref="AE2008:AG2008"/>
    <mergeCell ref="AI2008:AM2008"/>
    <mergeCell ref="A2009:E2009"/>
    <mergeCell ref="H2009:P2009"/>
    <mergeCell ref="Q2009:R2009"/>
    <mergeCell ref="S2009:T2009"/>
    <mergeCell ref="U2009:W2009"/>
    <mergeCell ref="X2009:AD2009"/>
    <mergeCell ref="AE2009:AG2009"/>
    <mergeCell ref="AI2009:AM2009"/>
    <mergeCell ref="A2008:E2008"/>
    <mergeCell ref="H2008:P2008"/>
    <mergeCell ref="Q2008:R2008"/>
    <mergeCell ref="S2008:T2008"/>
    <mergeCell ref="U2008:W2008"/>
    <mergeCell ref="X2008:AD2008"/>
    <mergeCell ref="A2026:AM2027"/>
    <mergeCell ref="A2029:B2030"/>
    <mergeCell ref="C2029:C2030"/>
    <mergeCell ref="D2029:E2030"/>
    <mergeCell ref="F2029:F2030"/>
    <mergeCell ref="G2029:H2030"/>
    <mergeCell ref="I2029:I2030"/>
    <mergeCell ref="N2029:P2030"/>
    <mergeCell ref="Q2029:Q2030"/>
    <mergeCell ref="R2029:R2030"/>
    <mergeCell ref="Y2013:AC2016"/>
    <mergeCell ref="AD2013:AH2016"/>
    <mergeCell ref="AI2013:AM2016"/>
    <mergeCell ref="B2020:J2020"/>
    <mergeCell ref="L2020:Z2020"/>
    <mergeCell ref="B2021:J2024"/>
    <mergeCell ref="L2021:Z2024"/>
    <mergeCell ref="AD2022:AM2022"/>
    <mergeCell ref="AD2023:AM2024"/>
    <mergeCell ref="Z2030:AM2030"/>
    <mergeCell ref="W2032:X2032"/>
    <mergeCell ref="Z2032:AM2032"/>
    <mergeCell ref="L2033:N2033"/>
    <mergeCell ref="O2033:U2033"/>
    <mergeCell ref="W2033:X2033"/>
    <mergeCell ref="Z2033:AK2033"/>
    <mergeCell ref="B2032:G2033"/>
    <mergeCell ref="K2032:K2035"/>
    <mergeCell ref="L2032:N2032"/>
    <mergeCell ref="O2032:P2032"/>
    <mergeCell ref="Q2032:S2032"/>
    <mergeCell ref="T2032:U2032"/>
    <mergeCell ref="L2034:N2034"/>
    <mergeCell ref="O2034:U2034"/>
    <mergeCell ref="W2029:AA2029"/>
    <mergeCell ref="AB2029:AM2029"/>
    <mergeCell ref="W2030:Y2030"/>
    <mergeCell ref="W2031:X2031"/>
    <mergeCell ref="Z2031:AB2031"/>
    <mergeCell ref="AE2039:AG2039"/>
    <mergeCell ref="AI2039:AM2039"/>
    <mergeCell ref="A2040:E2040"/>
    <mergeCell ref="H2040:P2040"/>
    <mergeCell ref="Q2040:R2040"/>
    <mergeCell ref="S2040:T2040"/>
    <mergeCell ref="U2040:W2040"/>
    <mergeCell ref="X2040:AD2040"/>
    <mergeCell ref="AE2040:AG2040"/>
    <mergeCell ref="AI2040:AM2040"/>
    <mergeCell ref="A2039:E2039"/>
    <mergeCell ref="H2039:P2039"/>
    <mergeCell ref="Q2039:R2039"/>
    <mergeCell ref="S2039:T2039"/>
    <mergeCell ref="U2039:W2039"/>
    <mergeCell ref="X2039:AD2039"/>
    <mergeCell ref="W2034:X2034"/>
    <mergeCell ref="Z2034:AM2034"/>
    <mergeCell ref="L2035:N2035"/>
    <mergeCell ref="O2035:U2035"/>
    <mergeCell ref="W2035:X2035"/>
    <mergeCell ref="Z2035:AM2035"/>
    <mergeCell ref="AE2043:AG2043"/>
    <mergeCell ref="AI2043:AM2043"/>
    <mergeCell ref="A2044:E2044"/>
    <mergeCell ref="H2044:P2044"/>
    <mergeCell ref="Q2044:R2044"/>
    <mergeCell ref="S2044:T2044"/>
    <mergeCell ref="U2044:W2044"/>
    <mergeCell ref="X2044:AD2044"/>
    <mergeCell ref="AE2044:AG2044"/>
    <mergeCell ref="AI2044:AM2044"/>
    <mergeCell ref="A2043:E2043"/>
    <mergeCell ref="H2043:P2043"/>
    <mergeCell ref="Q2043:R2043"/>
    <mergeCell ref="S2043:T2043"/>
    <mergeCell ref="U2043:W2043"/>
    <mergeCell ref="X2043:AD2043"/>
    <mergeCell ref="AE2041:AG2041"/>
    <mergeCell ref="AI2041:AM2041"/>
    <mergeCell ref="A2042:E2042"/>
    <mergeCell ref="H2042:P2042"/>
    <mergeCell ref="Q2042:R2042"/>
    <mergeCell ref="S2042:T2042"/>
    <mergeCell ref="U2042:W2042"/>
    <mergeCell ref="X2042:AD2042"/>
    <mergeCell ref="AE2042:AG2042"/>
    <mergeCell ref="AI2042:AM2042"/>
    <mergeCell ref="A2041:E2041"/>
    <mergeCell ref="H2041:P2041"/>
    <mergeCell ref="Q2041:R2041"/>
    <mergeCell ref="S2041:T2041"/>
    <mergeCell ref="U2041:W2041"/>
    <mergeCell ref="X2041:AD2041"/>
    <mergeCell ref="AE2047:AG2047"/>
    <mergeCell ref="AI2047:AM2047"/>
    <mergeCell ref="A2048:E2048"/>
    <mergeCell ref="H2048:P2048"/>
    <mergeCell ref="Q2048:R2048"/>
    <mergeCell ref="S2048:T2048"/>
    <mergeCell ref="U2048:W2048"/>
    <mergeCell ref="X2048:AD2048"/>
    <mergeCell ref="AE2048:AG2048"/>
    <mergeCell ref="AI2048:AM2048"/>
    <mergeCell ref="A2047:E2047"/>
    <mergeCell ref="H2047:P2047"/>
    <mergeCell ref="Q2047:R2047"/>
    <mergeCell ref="S2047:T2047"/>
    <mergeCell ref="U2047:W2047"/>
    <mergeCell ref="X2047:AD2047"/>
    <mergeCell ref="AE2045:AG2045"/>
    <mergeCell ref="AI2045:AM2045"/>
    <mergeCell ref="A2046:E2046"/>
    <mergeCell ref="H2046:P2046"/>
    <mergeCell ref="Q2046:R2046"/>
    <mergeCell ref="S2046:T2046"/>
    <mergeCell ref="U2046:W2046"/>
    <mergeCell ref="X2046:AD2046"/>
    <mergeCell ref="AE2046:AG2046"/>
    <mergeCell ref="AI2046:AM2046"/>
    <mergeCell ref="A2045:E2045"/>
    <mergeCell ref="H2045:P2045"/>
    <mergeCell ref="Q2045:R2045"/>
    <mergeCell ref="S2045:T2045"/>
    <mergeCell ref="U2045:W2045"/>
    <mergeCell ref="X2045:AD2045"/>
    <mergeCell ref="AE2051:AG2051"/>
    <mergeCell ref="AI2051:AM2051"/>
    <mergeCell ref="A2052:E2052"/>
    <mergeCell ref="H2052:P2052"/>
    <mergeCell ref="Q2052:R2052"/>
    <mergeCell ref="S2052:T2052"/>
    <mergeCell ref="U2052:W2052"/>
    <mergeCell ref="X2052:AD2052"/>
    <mergeCell ref="AE2052:AG2052"/>
    <mergeCell ref="AI2052:AM2052"/>
    <mergeCell ref="A2051:E2051"/>
    <mergeCell ref="H2051:P2051"/>
    <mergeCell ref="Q2051:R2051"/>
    <mergeCell ref="S2051:T2051"/>
    <mergeCell ref="U2051:W2051"/>
    <mergeCell ref="X2051:AD2051"/>
    <mergeCell ref="AE2049:AG2049"/>
    <mergeCell ref="AI2049:AM2049"/>
    <mergeCell ref="A2050:E2050"/>
    <mergeCell ref="H2050:P2050"/>
    <mergeCell ref="Q2050:R2050"/>
    <mergeCell ref="S2050:T2050"/>
    <mergeCell ref="U2050:W2050"/>
    <mergeCell ref="X2050:AD2050"/>
    <mergeCell ref="AE2050:AG2050"/>
    <mergeCell ref="AI2050:AM2050"/>
    <mergeCell ref="A2049:E2049"/>
    <mergeCell ref="H2049:P2049"/>
    <mergeCell ref="Q2049:R2049"/>
    <mergeCell ref="S2049:T2049"/>
    <mergeCell ref="U2049:W2049"/>
    <mergeCell ref="X2049:AD2049"/>
    <mergeCell ref="A2055:E2055"/>
    <mergeCell ref="H2055:W2055"/>
    <mergeCell ref="X2055:AD2055"/>
    <mergeCell ref="AE2055:AG2055"/>
    <mergeCell ref="AI2055:AM2055"/>
    <mergeCell ref="Y2057:AC2057"/>
    <mergeCell ref="AD2057:AH2057"/>
    <mergeCell ref="AI2057:AM2057"/>
    <mergeCell ref="AE2053:AG2053"/>
    <mergeCell ref="AI2053:AM2053"/>
    <mergeCell ref="A2054:E2054"/>
    <mergeCell ref="H2054:P2054"/>
    <mergeCell ref="Q2054:R2054"/>
    <mergeCell ref="S2054:T2054"/>
    <mergeCell ref="U2054:W2054"/>
    <mergeCell ref="X2054:AD2054"/>
    <mergeCell ref="AE2054:AG2054"/>
    <mergeCell ref="AI2054:AM2054"/>
    <mergeCell ref="A2053:E2053"/>
    <mergeCell ref="H2053:P2053"/>
    <mergeCell ref="Q2053:R2053"/>
    <mergeCell ref="S2053:T2053"/>
    <mergeCell ref="U2053:W2053"/>
    <mergeCell ref="X2053:AD2053"/>
    <mergeCell ref="A2071:AM2072"/>
    <mergeCell ref="A2074:B2075"/>
    <mergeCell ref="C2074:C2075"/>
    <mergeCell ref="D2074:E2075"/>
    <mergeCell ref="F2074:F2075"/>
    <mergeCell ref="G2074:H2075"/>
    <mergeCell ref="I2074:I2075"/>
    <mergeCell ref="N2074:P2075"/>
    <mergeCell ref="Q2074:Q2075"/>
    <mergeCell ref="R2074:R2075"/>
    <mergeCell ref="Y2058:AC2061"/>
    <mergeCell ref="AD2058:AH2061"/>
    <mergeCell ref="AI2058:AM2061"/>
    <mergeCell ref="B2065:J2065"/>
    <mergeCell ref="L2065:Z2065"/>
    <mergeCell ref="B2066:J2069"/>
    <mergeCell ref="L2066:Z2069"/>
    <mergeCell ref="AD2067:AM2067"/>
    <mergeCell ref="AD2068:AM2069"/>
    <mergeCell ref="Z2075:AM2075"/>
    <mergeCell ref="W2077:X2077"/>
    <mergeCell ref="Z2077:AM2077"/>
    <mergeCell ref="L2078:N2078"/>
    <mergeCell ref="O2078:U2078"/>
    <mergeCell ref="W2078:X2078"/>
    <mergeCell ref="Z2078:AK2078"/>
    <mergeCell ref="B2077:G2078"/>
    <mergeCell ref="K2077:K2080"/>
    <mergeCell ref="L2077:N2077"/>
    <mergeCell ref="O2077:P2077"/>
    <mergeCell ref="Q2077:S2077"/>
    <mergeCell ref="T2077:U2077"/>
    <mergeCell ref="L2079:N2079"/>
    <mergeCell ref="O2079:U2079"/>
    <mergeCell ref="W2074:AA2074"/>
    <mergeCell ref="AB2074:AM2074"/>
    <mergeCell ref="W2075:Y2075"/>
    <mergeCell ref="W2076:X2076"/>
    <mergeCell ref="Z2076:AB2076"/>
    <mergeCell ref="AE2084:AG2084"/>
    <mergeCell ref="AI2084:AM2084"/>
    <mergeCell ref="A2085:E2085"/>
    <mergeCell ref="H2085:P2085"/>
    <mergeCell ref="Q2085:R2085"/>
    <mergeCell ref="S2085:T2085"/>
    <mergeCell ref="U2085:W2085"/>
    <mergeCell ref="X2085:AD2085"/>
    <mergeCell ref="AE2085:AG2085"/>
    <mergeCell ref="AI2085:AM2085"/>
    <mergeCell ref="A2084:E2084"/>
    <mergeCell ref="H2084:P2084"/>
    <mergeCell ref="Q2084:R2084"/>
    <mergeCell ref="S2084:T2084"/>
    <mergeCell ref="U2084:W2084"/>
    <mergeCell ref="X2084:AD2084"/>
    <mergeCell ref="W2079:X2079"/>
    <mergeCell ref="Z2079:AM2079"/>
    <mergeCell ref="L2080:N2080"/>
    <mergeCell ref="O2080:U2080"/>
    <mergeCell ref="W2080:X2080"/>
    <mergeCell ref="Z2080:AM2080"/>
    <mergeCell ref="AE2088:AG2088"/>
    <mergeCell ref="AI2088:AM2088"/>
    <mergeCell ref="A2089:E2089"/>
    <mergeCell ref="H2089:P2089"/>
    <mergeCell ref="Q2089:R2089"/>
    <mergeCell ref="S2089:T2089"/>
    <mergeCell ref="U2089:W2089"/>
    <mergeCell ref="X2089:AD2089"/>
    <mergeCell ref="AE2089:AG2089"/>
    <mergeCell ref="AI2089:AM2089"/>
    <mergeCell ref="A2088:E2088"/>
    <mergeCell ref="H2088:P2088"/>
    <mergeCell ref="Q2088:R2088"/>
    <mergeCell ref="S2088:T2088"/>
    <mergeCell ref="U2088:W2088"/>
    <mergeCell ref="X2088:AD2088"/>
    <mergeCell ref="AE2086:AG2086"/>
    <mergeCell ref="AI2086:AM2086"/>
    <mergeCell ref="A2087:E2087"/>
    <mergeCell ref="H2087:P2087"/>
    <mergeCell ref="Q2087:R2087"/>
    <mergeCell ref="S2087:T2087"/>
    <mergeCell ref="U2087:W2087"/>
    <mergeCell ref="X2087:AD2087"/>
    <mergeCell ref="AE2087:AG2087"/>
    <mergeCell ref="AI2087:AM2087"/>
    <mergeCell ref="A2086:E2086"/>
    <mergeCell ref="H2086:P2086"/>
    <mergeCell ref="Q2086:R2086"/>
    <mergeCell ref="S2086:T2086"/>
    <mergeCell ref="U2086:W2086"/>
    <mergeCell ref="X2086:AD2086"/>
    <mergeCell ref="AE2092:AG2092"/>
    <mergeCell ref="AI2092:AM2092"/>
    <mergeCell ref="A2093:E2093"/>
    <mergeCell ref="H2093:P2093"/>
    <mergeCell ref="Q2093:R2093"/>
    <mergeCell ref="S2093:T2093"/>
    <mergeCell ref="U2093:W2093"/>
    <mergeCell ref="X2093:AD2093"/>
    <mergeCell ref="AE2093:AG2093"/>
    <mergeCell ref="AI2093:AM2093"/>
    <mergeCell ref="A2092:E2092"/>
    <mergeCell ref="H2092:P2092"/>
    <mergeCell ref="Q2092:R2092"/>
    <mergeCell ref="S2092:T2092"/>
    <mergeCell ref="U2092:W2092"/>
    <mergeCell ref="X2092:AD2092"/>
    <mergeCell ref="AE2090:AG2090"/>
    <mergeCell ref="AI2090:AM2090"/>
    <mergeCell ref="A2091:E2091"/>
    <mergeCell ref="H2091:P2091"/>
    <mergeCell ref="Q2091:R2091"/>
    <mergeCell ref="S2091:T2091"/>
    <mergeCell ref="U2091:W2091"/>
    <mergeCell ref="X2091:AD2091"/>
    <mergeCell ref="AE2091:AG2091"/>
    <mergeCell ref="AI2091:AM2091"/>
    <mergeCell ref="A2090:E2090"/>
    <mergeCell ref="H2090:P2090"/>
    <mergeCell ref="Q2090:R2090"/>
    <mergeCell ref="S2090:T2090"/>
    <mergeCell ref="U2090:W2090"/>
    <mergeCell ref="X2090:AD2090"/>
    <mergeCell ref="AE2096:AG2096"/>
    <mergeCell ref="AI2096:AM2096"/>
    <mergeCell ref="A2097:E2097"/>
    <mergeCell ref="H2097:P2097"/>
    <mergeCell ref="Q2097:R2097"/>
    <mergeCell ref="S2097:T2097"/>
    <mergeCell ref="U2097:W2097"/>
    <mergeCell ref="X2097:AD2097"/>
    <mergeCell ref="AE2097:AG2097"/>
    <mergeCell ref="AI2097:AM2097"/>
    <mergeCell ref="A2096:E2096"/>
    <mergeCell ref="H2096:P2096"/>
    <mergeCell ref="Q2096:R2096"/>
    <mergeCell ref="S2096:T2096"/>
    <mergeCell ref="U2096:W2096"/>
    <mergeCell ref="X2096:AD2096"/>
    <mergeCell ref="AE2094:AG2094"/>
    <mergeCell ref="AI2094:AM2094"/>
    <mergeCell ref="A2095:E2095"/>
    <mergeCell ref="H2095:P2095"/>
    <mergeCell ref="Q2095:R2095"/>
    <mergeCell ref="S2095:T2095"/>
    <mergeCell ref="U2095:W2095"/>
    <mergeCell ref="X2095:AD2095"/>
    <mergeCell ref="AE2095:AG2095"/>
    <mergeCell ref="AI2095:AM2095"/>
    <mergeCell ref="A2094:E2094"/>
    <mergeCell ref="H2094:P2094"/>
    <mergeCell ref="Q2094:R2094"/>
    <mergeCell ref="S2094:T2094"/>
    <mergeCell ref="U2094:W2094"/>
    <mergeCell ref="X2094:AD2094"/>
    <mergeCell ref="A2100:E2100"/>
    <mergeCell ref="H2100:W2100"/>
    <mergeCell ref="X2100:AD2100"/>
    <mergeCell ref="AE2100:AG2100"/>
    <mergeCell ref="AI2100:AM2100"/>
    <mergeCell ref="Y2102:AC2102"/>
    <mergeCell ref="AD2102:AH2102"/>
    <mergeCell ref="AI2102:AM2102"/>
    <mergeCell ref="AE2098:AG2098"/>
    <mergeCell ref="AI2098:AM2098"/>
    <mergeCell ref="A2099:E2099"/>
    <mergeCell ref="H2099:P2099"/>
    <mergeCell ref="Q2099:R2099"/>
    <mergeCell ref="S2099:T2099"/>
    <mergeCell ref="U2099:W2099"/>
    <mergeCell ref="X2099:AD2099"/>
    <mergeCell ref="AE2099:AG2099"/>
    <mergeCell ref="AI2099:AM2099"/>
    <mergeCell ref="A2098:E2098"/>
    <mergeCell ref="H2098:P2098"/>
    <mergeCell ref="Q2098:R2098"/>
    <mergeCell ref="S2098:T2098"/>
    <mergeCell ref="U2098:W2098"/>
    <mergeCell ref="X2098:AD2098"/>
    <mergeCell ref="A2116:AM2117"/>
    <mergeCell ref="A2119:B2120"/>
    <mergeCell ref="C2119:C2120"/>
    <mergeCell ref="D2119:E2120"/>
    <mergeCell ref="F2119:F2120"/>
    <mergeCell ref="G2119:H2120"/>
    <mergeCell ref="I2119:I2120"/>
    <mergeCell ref="N2119:P2120"/>
    <mergeCell ref="Q2119:Q2120"/>
    <mergeCell ref="R2119:R2120"/>
    <mergeCell ref="Y2103:AC2106"/>
    <mergeCell ref="AD2103:AH2106"/>
    <mergeCell ref="AI2103:AM2106"/>
    <mergeCell ref="B2110:J2110"/>
    <mergeCell ref="L2110:Z2110"/>
    <mergeCell ref="B2111:J2114"/>
    <mergeCell ref="L2111:Z2114"/>
    <mergeCell ref="AD2112:AM2112"/>
    <mergeCell ref="AD2113:AM2114"/>
    <mergeCell ref="Z2120:AM2120"/>
    <mergeCell ref="W2122:X2122"/>
    <mergeCell ref="Z2122:AM2122"/>
    <mergeCell ref="L2123:N2123"/>
    <mergeCell ref="O2123:U2123"/>
    <mergeCell ref="W2123:X2123"/>
    <mergeCell ref="Z2123:AK2123"/>
    <mergeCell ref="B2122:G2123"/>
    <mergeCell ref="K2122:K2125"/>
    <mergeCell ref="L2122:N2122"/>
    <mergeCell ref="O2122:P2122"/>
    <mergeCell ref="Q2122:S2122"/>
    <mergeCell ref="T2122:U2122"/>
    <mergeCell ref="L2124:N2124"/>
    <mergeCell ref="O2124:U2124"/>
    <mergeCell ref="W2119:AA2119"/>
    <mergeCell ref="AB2119:AM2119"/>
    <mergeCell ref="W2120:Y2120"/>
    <mergeCell ref="W2121:X2121"/>
    <mergeCell ref="Z2121:AB2121"/>
    <mergeCell ref="AE2129:AG2129"/>
    <mergeCell ref="AI2129:AM2129"/>
    <mergeCell ref="A2130:E2130"/>
    <mergeCell ref="H2130:P2130"/>
    <mergeCell ref="Q2130:R2130"/>
    <mergeCell ref="S2130:T2130"/>
    <mergeCell ref="U2130:W2130"/>
    <mergeCell ref="X2130:AD2130"/>
    <mergeCell ref="AE2130:AG2130"/>
    <mergeCell ref="AI2130:AM2130"/>
    <mergeCell ref="A2129:E2129"/>
    <mergeCell ref="H2129:P2129"/>
    <mergeCell ref="Q2129:R2129"/>
    <mergeCell ref="S2129:T2129"/>
    <mergeCell ref="U2129:W2129"/>
    <mergeCell ref="X2129:AD2129"/>
    <mergeCell ref="W2124:X2124"/>
    <mergeCell ref="Z2124:AM2124"/>
    <mergeCell ref="L2125:N2125"/>
    <mergeCell ref="O2125:U2125"/>
    <mergeCell ref="W2125:X2125"/>
    <mergeCell ref="Z2125:AM2125"/>
    <mergeCell ref="AE2133:AG2133"/>
    <mergeCell ref="AI2133:AM2133"/>
    <mergeCell ref="A2134:E2134"/>
    <mergeCell ref="H2134:P2134"/>
    <mergeCell ref="Q2134:R2134"/>
    <mergeCell ref="S2134:T2134"/>
    <mergeCell ref="U2134:W2134"/>
    <mergeCell ref="X2134:AD2134"/>
    <mergeCell ref="AE2134:AG2134"/>
    <mergeCell ref="AI2134:AM2134"/>
    <mergeCell ref="A2133:E2133"/>
    <mergeCell ref="H2133:P2133"/>
    <mergeCell ref="Q2133:R2133"/>
    <mergeCell ref="S2133:T2133"/>
    <mergeCell ref="U2133:W2133"/>
    <mergeCell ref="X2133:AD2133"/>
    <mergeCell ref="AE2131:AG2131"/>
    <mergeCell ref="AI2131:AM2131"/>
    <mergeCell ref="A2132:E2132"/>
    <mergeCell ref="H2132:P2132"/>
    <mergeCell ref="Q2132:R2132"/>
    <mergeCell ref="S2132:T2132"/>
    <mergeCell ref="U2132:W2132"/>
    <mergeCell ref="X2132:AD2132"/>
    <mergeCell ref="AE2132:AG2132"/>
    <mergeCell ref="AI2132:AM2132"/>
    <mergeCell ref="A2131:E2131"/>
    <mergeCell ref="H2131:P2131"/>
    <mergeCell ref="Q2131:R2131"/>
    <mergeCell ref="S2131:T2131"/>
    <mergeCell ref="U2131:W2131"/>
    <mergeCell ref="X2131:AD2131"/>
    <mergeCell ref="AE2137:AG2137"/>
    <mergeCell ref="AI2137:AM2137"/>
    <mergeCell ref="A2138:E2138"/>
    <mergeCell ref="H2138:P2138"/>
    <mergeCell ref="Q2138:R2138"/>
    <mergeCell ref="S2138:T2138"/>
    <mergeCell ref="U2138:W2138"/>
    <mergeCell ref="X2138:AD2138"/>
    <mergeCell ref="AE2138:AG2138"/>
    <mergeCell ref="AI2138:AM2138"/>
    <mergeCell ref="A2137:E2137"/>
    <mergeCell ref="H2137:P2137"/>
    <mergeCell ref="Q2137:R2137"/>
    <mergeCell ref="S2137:T2137"/>
    <mergeCell ref="U2137:W2137"/>
    <mergeCell ref="X2137:AD2137"/>
    <mergeCell ref="AE2135:AG2135"/>
    <mergeCell ref="AI2135:AM2135"/>
    <mergeCell ref="A2136:E2136"/>
    <mergeCell ref="H2136:P2136"/>
    <mergeCell ref="Q2136:R2136"/>
    <mergeCell ref="S2136:T2136"/>
    <mergeCell ref="U2136:W2136"/>
    <mergeCell ref="X2136:AD2136"/>
    <mergeCell ref="AE2136:AG2136"/>
    <mergeCell ref="AI2136:AM2136"/>
    <mergeCell ref="A2135:E2135"/>
    <mergeCell ref="H2135:P2135"/>
    <mergeCell ref="Q2135:R2135"/>
    <mergeCell ref="S2135:T2135"/>
    <mergeCell ref="U2135:W2135"/>
    <mergeCell ref="X2135:AD2135"/>
    <mergeCell ref="AE2141:AG2141"/>
    <mergeCell ref="AI2141:AM2141"/>
    <mergeCell ref="A2142:E2142"/>
    <mergeCell ref="H2142:P2142"/>
    <mergeCell ref="Q2142:R2142"/>
    <mergeCell ref="S2142:T2142"/>
    <mergeCell ref="U2142:W2142"/>
    <mergeCell ref="X2142:AD2142"/>
    <mergeCell ref="AE2142:AG2142"/>
    <mergeCell ref="AI2142:AM2142"/>
    <mergeCell ref="A2141:E2141"/>
    <mergeCell ref="H2141:P2141"/>
    <mergeCell ref="Q2141:R2141"/>
    <mergeCell ref="S2141:T2141"/>
    <mergeCell ref="U2141:W2141"/>
    <mergeCell ref="X2141:AD2141"/>
    <mergeCell ref="AE2139:AG2139"/>
    <mergeCell ref="AI2139:AM2139"/>
    <mergeCell ref="A2140:E2140"/>
    <mergeCell ref="H2140:P2140"/>
    <mergeCell ref="Q2140:R2140"/>
    <mergeCell ref="S2140:T2140"/>
    <mergeCell ref="U2140:W2140"/>
    <mergeCell ref="X2140:AD2140"/>
    <mergeCell ref="AE2140:AG2140"/>
    <mergeCell ref="AI2140:AM2140"/>
    <mergeCell ref="A2139:E2139"/>
    <mergeCell ref="H2139:P2139"/>
    <mergeCell ref="Q2139:R2139"/>
    <mergeCell ref="S2139:T2139"/>
    <mergeCell ref="U2139:W2139"/>
    <mergeCell ref="X2139:AD2139"/>
    <mergeCell ref="A2145:E2145"/>
    <mergeCell ref="H2145:W2145"/>
    <mergeCell ref="X2145:AD2145"/>
    <mergeCell ref="AE2145:AG2145"/>
    <mergeCell ref="AI2145:AM2145"/>
    <mergeCell ref="Y2147:AC2147"/>
    <mergeCell ref="AD2147:AH2147"/>
    <mergeCell ref="AI2147:AM2147"/>
    <mergeCell ref="AE2143:AG2143"/>
    <mergeCell ref="AI2143:AM2143"/>
    <mergeCell ref="A2144:E2144"/>
    <mergeCell ref="H2144:P2144"/>
    <mergeCell ref="Q2144:R2144"/>
    <mergeCell ref="S2144:T2144"/>
    <mergeCell ref="U2144:W2144"/>
    <mergeCell ref="X2144:AD2144"/>
    <mergeCell ref="AE2144:AG2144"/>
    <mergeCell ref="AI2144:AM2144"/>
    <mergeCell ref="A2143:E2143"/>
    <mergeCell ref="H2143:P2143"/>
    <mergeCell ref="Q2143:R2143"/>
    <mergeCell ref="S2143:T2143"/>
    <mergeCell ref="U2143:W2143"/>
    <mergeCell ref="X2143:AD2143"/>
    <mergeCell ref="A2161:AM2162"/>
    <mergeCell ref="A2164:B2165"/>
    <mergeCell ref="C2164:C2165"/>
    <mergeCell ref="D2164:E2165"/>
    <mergeCell ref="F2164:F2165"/>
    <mergeCell ref="G2164:H2165"/>
    <mergeCell ref="I2164:I2165"/>
    <mergeCell ref="N2164:P2165"/>
    <mergeCell ref="Q2164:Q2165"/>
    <mergeCell ref="R2164:R2165"/>
    <mergeCell ref="Y2148:AC2151"/>
    <mergeCell ref="AD2148:AH2151"/>
    <mergeCell ref="AI2148:AM2151"/>
    <mergeCell ref="B2155:J2155"/>
    <mergeCell ref="L2155:Z2155"/>
    <mergeCell ref="B2156:J2159"/>
    <mergeCell ref="L2156:Z2159"/>
    <mergeCell ref="AD2157:AM2157"/>
    <mergeCell ref="AD2158:AM2159"/>
    <mergeCell ref="Z2165:AM2165"/>
    <mergeCell ref="W2167:X2167"/>
    <mergeCell ref="Z2167:AM2167"/>
    <mergeCell ref="L2168:N2168"/>
    <mergeCell ref="O2168:U2168"/>
    <mergeCell ref="W2168:X2168"/>
    <mergeCell ref="Z2168:AK2168"/>
    <mergeCell ref="B2167:G2168"/>
    <mergeCell ref="K2167:K2170"/>
    <mergeCell ref="L2167:N2167"/>
    <mergeCell ref="O2167:P2167"/>
    <mergeCell ref="Q2167:S2167"/>
    <mergeCell ref="T2167:U2167"/>
    <mergeCell ref="L2169:N2169"/>
    <mergeCell ref="O2169:U2169"/>
    <mergeCell ref="W2164:AA2164"/>
    <mergeCell ref="AB2164:AM2164"/>
    <mergeCell ref="W2165:Y2165"/>
    <mergeCell ref="W2166:X2166"/>
    <mergeCell ref="Z2166:AB2166"/>
    <mergeCell ref="AE2174:AG2174"/>
    <mergeCell ref="AI2174:AM2174"/>
    <mergeCell ref="A2175:E2175"/>
    <mergeCell ref="H2175:P2175"/>
    <mergeCell ref="Q2175:R2175"/>
    <mergeCell ref="S2175:T2175"/>
    <mergeCell ref="U2175:W2175"/>
    <mergeCell ref="X2175:AD2175"/>
    <mergeCell ref="AE2175:AG2175"/>
    <mergeCell ref="AI2175:AM2175"/>
    <mergeCell ref="A2174:E2174"/>
    <mergeCell ref="H2174:P2174"/>
    <mergeCell ref="Q2174:R2174"/>
    <mergeCell ref="S2174:T2174"/>
    <mergeCell ref="U2174:W2174"/>
    <mergeCell ref="X2174:AD2174"/>
    <mergeCell ref="W2169:X2169"/>
    <mergeCell ref="Z2169:AM2169"/>
    <mergeCell ref="L2170:N2170"/>
    <mergeCell ref="O2170:U2170"/>
    <mergeCell ref="W2170:X2170"/>
    <mergeCell ref="Z2170:AM2170"/>
    <mergeCell ref="AE2178:AG2178"/>
    <mergeCell ref="AI2178:AM2178"/>
    <mergeCell ref="A2179:E2179"/>
    <mergeCell ref="H2179:P2179"/>
    <mergeCell ref="Q2179:R2179"/>
    <mergeCell ref="S2179:T2179"/>
    <mergeCell ref="U2179:W2179"/>
    <mergeCell ref="X2179:AD2179"/>
    <mergeCell ref="AE2179:AG2179"/>
    <mergeCell ref="AI2179:AM2179"/>
    <mergeCell ref="A2178:E2178"/>
    <mergeCell ref="H2178:P2178"/>
    <mergeCell ref="Q2178:R2178"/>
    <mergeCell ref="S2178:T2178"/>
    <mergeCell ref="U2178:W2178"/>
    <mergeCell ref="X2178:AD2178"/>
    <mergeCell ref="AE2176:AG2176"/>
    <mergeCell ref="AI2176:AM2176"/>
    <mergeCell ref="A2177:E2177"/>
    <mergeCell ref="H2177:P2177"/>
    <mergeCell ref="Q2177:R2177"/>
    <mergeCell ref="S2177:T2177"/>
    <mergeCell ref="U2177:W2177"/>
    <mergeCell ref="X2177:AD2177"/>
    <mergeCell ref="AE2177:AG2177"/>
    <mergeCell ref="AI2177:AM2177"/>
    <mergeCell ref="A2176:E2176"/>
    <mergeCell ref="H2176:P2176"/>
    <mergeCell ref="Q2176:R2176"/>
    <mergeCell ref="S2176:T2176"/>
    <mergeCell ref="U2176:W2176"/>
    <mergeCell ref="X2176:AD2176"/>
    <mergeCell ref="AE2182:AG2182"/>
    <mergeCell ref="AI2182:AM2182"/>
    <mergeCell ref="A2183:E2183"/>
    <mergeCell ref="H2183:P2183"/>
    <mergeCell ref="Q2183:R2183"/>
    <mergeCell ref="S2183:T2183"/>
    <mergeCell ref="U2183:W2183"/>
    <mergeCell ref="X2183:AD2183"/>
    <mergeCell ref="AE2183:AG2183"/>
    <mergeCell ref="AI2183:AM2183"/>
    <mergeCell ref="A2182:E2182"/>
    <mergeCell ref="H2182:P2182"/>
    <mergeCell ref="Q2182:R2182"/>
    <mergeCell ref="S2182:T2182"/>
    <mergeCell ref="U2182:W2182"/>
    <mergeCell ref="X2182:AD2182"/>
    <mergeCell ref="AE2180:AG2180"/>
    <mergeCell ref="AI2180:AM2180"/>
    <mergeCell ref="A2181:E2181"/>
    <mergeCell ref="H2181:P2181"/>
    <mergeCell ref="Q2181:R2181"/>
    <mergeCell ref="S2181:T2181"/>
    <mergeCell ref="U2181:W2181"/>
    <mergeCell ref="X2181:AD2181"/>
    <mergeCell ref="AE2181:AG2181"/>
    <mergeCell ref="AI2181:AM2181"/>
    <mergeCell ref="A2180:E2180"/>
    <mergeCell ref="H2180:P2180"/>
    <mergeCell ref="Q2180:R2180"/>
    <mergeCell ref="S2180:T2180"/>
    <mergeCell ref="U2180:W2180"/>
    <mergeCell ref="X2180:AD2180"/>
    <mergeCell ref="AE2186:AG2186"/>
    <mergeCell ref="AI2186:AM2186"/>
    <mergeCell ref="A2187:E2187"/>
    <mergeCell ref="H2187:P2187"/>
    <mergeCell ref="Q2187:R2187"/>
    <mergeCell ref="S2187:T2187"/>
    <mergeCell ref="U2187:W2187"/>
    <mergeCell ref="X2187:AD2187"/>
    <mergeCell ref="AE2187:AG2187"/>
    <mergeCell ref="AI2187:AM2187"/>
    <mergeCell ref="A2186:E2186"/>
    <mergeCell ref="H2186:P2186"/>
    <mergeCell ref="Q2186:R2186"/>
    <mergeCell ref="S2186:T2186"/>
    <mergeCell ref="U2186:W2186"/>
    <mergeCell ref="X2186:AD2186"/>
    <mergeCell ref="AE2184:AG2184"/>
    <mergeCell ref="AI2184:AM2184"/>
    <mergeCell ref="A2185:E2185"/>
    <mergeCell ref="H2185:P2185"/>
    <mergeCell ref="Q2185:R2185"/>
    <mergeCell ref="S2185:T2185"/>
    <mergeCell ref="U2185:W2185"/>
    <mergeCell ref="X2185:AD2185"/>
    <mergeCell ref="AE2185:AG2185"/>
    <mergeCell ref="AI2185:AM2185"/>
    <mergeCell ref="A2184:E2184"/>
    <mergeCell ref="H2184:P2184"/>
    <mergeCell ref="Q2184:R2184"/>
    <mergeCell ref="S2184:T2184"/>
    <mergeCell ref="U2184:W2184"/>
    <mergeCell ref="X2184:AD2184"/>
    <mergeCell ref="A2190:E2190"/>
    <mergeCell ref="H2190:W2190"/>
    <mergeCell ref="X2190:AD2190"/>
    <mergeCell ref="AE2190:AG2190"/>
    <mergeCell ref="AI2190:AM2190"/>
    <mergeCell ref="Y2192:AC2192"/>
    <mergeCell ref="AD2192:AH2192"/>
    <mergeCell ref="AI2192:AM2192"/>
    <mergeCell ref="AE2188:AG2188"/>
    <mergeCell ref="AI2188:AM2188"/>
    <mergeCell ref="A2189:E2189"/>
    <mergeCell ref="H2189:P2189"/>
    <mergeCell ref="Q2189:R2189"/>
    <mergeCell ref="S2189:T2189"/>
    <mergeCell ref="U2189:W2189"/>
    <mergeCell ref="X2189:AD2189"/>
    <mergeCell ref="AE2189:AG2189"/>
    <mergeCell ref="AI2189:AM2189"/>
    <mergeCell ref="A2188:E2188"/>
    <mergeCell ref="H2188:P2188"/>
    <mergeCell ref="Q2188:R2188"/>
    <mergeCell ref="S2188:T2188"/>
    <mergeCell ref="U2188:W2188"/>
    <mergeCell ref="X2188:AD2188"/>
    <mergeCell ref="W2209:AA2209"/>
    <mergeCell ref="AB2209:AM2209"/>
    <mergeCell ref="W2210:Y2210"/>
    <mergeCell ref="W2211:X2211"/>
    <mergeCell ref="Z2211:AB2211"/>
    <mergeCell ref="A2206:AM2207"/>
    <mergeCell ref="A2209:B2210"/>
    <mergeCell ref="C2209:C2210"/>
    <mergeCell ref="D2209:E2210"/>
    <mergeCell ref="F2209:F2210"/>
    <mergeCell ref="G2209:H2210"/>
    <mergeCell ref="I2209:I2210"/>
    <mergeCell ref="N2209:P2210"/>
    <mergeCell ref="Q2209:Q2210"/>
    <mergeCell ref="R2209:R2210"/>
    <mergeCell ref="Y2193:AC2196"/>
    <mergeCell ref="AD2193:AH2196"/>
    <mergeCell ref="AI2193:AM2196"/>
    <mergeCell ref="B2200:J2200"/>
    <mergeCell ref="L2200:Z2200"/>
    <mergeCell ref="B2201:J2204"/>
    <mergeCell ref="L2201:Z2204"/>
    <mergeCell ref="AD2202:AM2202"/>
    <mergeCell ref="AD2203:AM2204"/>
    <mergeCell ref="Z2210:AM2210"/>
    <mergeCell ref="W2214:X2214"/>
    <mergeCell ref="Z2214:AM2214"/>
    <mergeCell ref="L2215:N2215"/>
    <mergeCell ref="O2215:U2215"/>
    <mergeCell ref="W2215:X2215"/>
    <mergeCell ref="Z2215:AM2215"/>
    <mergeCell ref="W2212:X2212"/>
    <mergeCell ref="Z2212:AM2212"/>
    <mergeCell ref="L2213:N2213"/>
    <mergeCell ref="O2213:U2213"/>
    <mergeCell ref="W2213:X2213"/>
    <mergeCell ref="Z2213:AK2213"/>
    <mergeCell ref="B2212:G2213"/>
    <mergeCell ref="K2212:K2215"/>
    <mergeCell ref="L2212:N2212"/>
    <mergeCell ref="O2212:P2212"/>
    <mergeCell ref="Q2212:S2212"/>
    <mergeCell ref="T2212:U2212"/>
    <mergeCell ref="L2214:N2214"/>
    <mergeCell ref="O2214:U2214"/>
    <mergeCell ref="AE2221:AG2221"/>
    <mergeCell ref="AI2221:AM2221"/>
    <mergeCell ref="A2222:E2222"/>
    <mergeCell ref="H2222:P2222"/>
    <mergeCell ref="Q2222:R2222"/>
    <mergeCell ref="S2222:T2222"/>
    <mergeCell ref="U2222:W2222"/>
    <mergeCell ref="X2222:AD2222"/>
    <mergeCell ref="AE2222:AG2222"/>
    <mergeCell ref="AI2222:AM2222"/>
    <mergeCell ref="A2221:E2221"/>
    <mergeCell ref="H2221:P2221"/>
    <mergeCell ref="Q2221:R2221"/>
    <mergeCell ref="S2221:T2221"/>
    <mergeCell ref="U2221:W2221"/>
    <mergeCell ref="X2221:AD2221"/>
    <mergeCell ref="AE2219:AG2219"/>
    <mergeCell ref="AI2219:AM2219"/>
    <mergeCell ref="A2220:E2220"/>
    <mergeCell ref="H2220:P2220"/>
    <mergeCell ref="Q2220:R2220"/>
    <mergeCell ref="S2220:T2220"/>
    <mergeCell ref="U2220:W2220"/>
    <mergeCell ref="X2220:AD2220"/>
    <mergeCell ref="AE2220:AG2220"/>
    <mergeCell ref="AI2220:AM2220"/>
    <mergeCell ref="A2219:E2219"/>
    <mergeCell ref="H2219:P2219"/>
    <mergeCell ref="Q2219:R2219"/>
    <mergeCell ref="S2219:T2219"/>
    <mergeCell ref="U2219:W2219"/>
    <mergeCell ref="X2219:AD2219"/>
    <mergeCell ref="AE2225:AG2225"/>
    <mergeCell ref="AI2225:AM2225"/>
    <mergeCell ref="A2226:E2226"/>
    <mergeCell ref="H2226:P2226"/>
    <mergeCell ref="Q2226:R2226"/>
    <mergeCell ref="S2226:T2226"/>
    <mergeCell ref="U2226:W2226"/>
    <mergeCell ref="X2226:AD2226"/>
    <mergeCell ref="AE2226:AG2226"/>
    <mergeCell ref="AI2226:AM2226"/>
    <mergeCell ref="A2225:E2225"/>
    <mergeCell ref="H2225:P2225"/>
    <mergeCell ref="Q2225:R2225"/>
    <mergeCell ref="S2225:T2225"/>
    <mergeCell ref="U2225:W2225"/>
    <mergeCell ref="X2225:AD2225"/>
    <mergeCell ref="AE2223:AG2223"/>
    <mergeCell ref="AI2223:AM2223"/>
    <mergeCell ref="A2224:E2224"/>
    <mergeCell ref="H2224:P2224"/>
    <mergeCell ref="Q2224:R2224"/>
    <mergeCell ref="S2224:T2224"/>
    <mergeCell ref="U2224:W2224"/>
    <mergeCell ref="X2224:AD2224"/>
    <mergeCell ref="AE2224:AG2224"/>
    <mergeCell ref="AI2224:AM2224"/>
    <mergeCell ref="A2223:E2223"/>
    <mergeCell ref="H2223:P2223"/>
    <mergeCell ref="Q2223:R2223"/>
    <mergeCell ref="S2223:T2223"/>
    <mergeCell ref="U2223:W2223"/>
    <mergeCell ref="X2223:AD2223"/>
    <mergeCell ref="AE2229:AG2229"/>
    <mergeCell ref="AI2229:AM2229"/>
    <mergeCell ref="A2230:E2230"/>
    <mergeCell ref="H2230:P2230"/>
    <mergeCell ref="Q2230:R2230"/>
    <mergeCell ref="S2230:T2230"/>
    <mergeCell ref="U2230:W2230"/>
    <mergeCell ref="X2230:AD2230"/>
    <mergeCell ref="AE2230:AG2230"/>
    <mergeCell ref="AI2230:AM2230"/>
    <mergeCell ref="A2229:E2229"/>
    <mergeCell ref="H2229:P2229"/>
    <mergeCell ref="Q2229:R2229"/>
    <mergeCell ref="S2229:T2229"/>
    <mergeCell ref="U2229:W2229"/>
    <mergeCell ref="X2229:AD2229"/>
    <mergeCell ref="AE2227:AG2227"/>
    <mergeCell ref="AI2227:AM2227"/>
    <mergeCell ref="A2228:E2228"/>
    <mergeCell ref="H2228:P2228"/>
    <mergeCell ref="Q2228:R2228"/>
    <mergeCell ref="S2228:T2228"/>
    <mergeCell ref="U2228:W2228"/>
    <mergeCell ref="X2228:AD2228"/>
    <mergeCell ref="AE2228:AG2228"/>
    <mergeCell ref="AI2228:AM2228"/>
    <mergeCell ref="A2227:E2227"/>
    <mergeCell ref="H2227:P2227"/>
    <mergeCell ref="Q2227:R2227"/>
    <mergeCell ref="S2227:T2227"/>
    <mergeCell ref="U2227:W2227"/>
    <mergeCell ref="X2227:AD2227"/>
    <mergeCell ref="AE2233:AG2233"/>
    <mergeCell ref="AI2233:AM2233"/>
    <mergeCell ref="A2234:E2234"/>
    <mergeCell ref="H2234:P2234"/>
    <mergeCell ref="Q2234:R2234"/>
    <mergeCell ref="S2234:T2234"/>
    <mergeCell ref="U2234:W2234"/>
    <mergeCell ref="X2234:AD2234"/>
    <mergeCell ref="AE2234:AG2234"/>
    <mergeCell ref="AI2234:AM2234"/>
    <mergeCell ref="A2233:E2233"/>
    <mergeCell ref="H2233:P2233"/>
    <mergeCell ref="Q2233:R2233"/>
    <mergeCell ref="S2233:T2233"/>
    <mergeCell ref="U2233:W2233"/>
    <mergeCell ref="X2233:AD2233"/>
    <mergeCell ref="AE2231:AG2231"/>
    <mergeCell ref="AI2231:AM2231"/>
    <mergeCell ref="A2232:E2232"/>
    <mergeCell ref="H2232:P2232"/>
    <mergeCell ref="Q2232:R2232"/>
    <mergeCell ref="S2232:T2232"/>
    <mergeCell ref="U2232:W2232"/>
    <mergeCell ref="X2232:AD2232"/>
    <mergeCell ref="AE2232:AG2232"/>
    <mergeCell ref="AI2232:AM2232"/>
    <mergeCell ref="A2231:E2231"/>
    <mergeCell ref="H2231:P2231"/>
    <mergeCell ref="Q2231:R2231"/>
    <mergeCell ref="S2231:T2231"/>
    <mergeCell ref="U2231:W2231"/>
    <mergeCell ref="X2231:AD2231"/>
    <mergeCell ref="Y2238:AC2241"/>
    <mergeCell ref="AD2238:AH2241"/>
    <mergeCell ref="AI2238:AM2241"/>
    <mergeCell ref="B2245:J2245"/>
    <mergeCell ref="L2245:Z2245"/>
    <mergeCell ref="B2246:J2249"/>
    <mergeCell ref="L2246:Z2249"/>
    <mergeCell ref="AD2247:AM2247"/>
    <mergeCell ref="AD2248:AM2249"/>
    <mergeCell ref="A2235:E2235"/>
    <mergeCell ref="H2235:W2235"/>
    <mergeCell ref="X2235:AD2235"/>
    <mergeCell ref="AE2235:AG2235"/>
    <mergeCell ref="AI2235:AM2235"/>
    <mergeCell ref="Y2237:AC2237"/>
    <mergeCell ref="AD2237:AH2237"/>
    <mergeCell ref="AI2237:AM2237"/>
  </mergeCells>
  <phoneticPr fontId="2"/>
  <pageMargins left="0.59055118110236227" right="0.19685039370078741" top="0.98425196850393704" bottom="0.15748031496062992" header="0.51181102362204722" footer="0.27559055118110237"/>
  <pageSetup paperSize="9" scale="95" orientation="portrait" r:id="rId1"/>
  <headerFooter alignWithMargins="0">
    <oddHeader>&amp;R&amp;P</oddHeader>
  </headerFooter>
  <rowBreaks count="49" manualBreakCount="49">
    <brk id="45" max="16383" man="1"/>
    <brk id="90" max="16383" man="1"/>
    <brk id="135" max="16383" man="1"/>
    <brk id="180" max="16383" man="1"/>
    <brk id="225" max="16383" man="1"/>
    <brk id="270" max="16383" man="1"/>
    <brk id="315" max="16383" man="1"/>
    <brk id="360" max="16383" man="1"/>
    <brk id="405" max="16383" man="1"/>
    <brk id="450" max="16383" man="1"/>
    <brk id="495" max="16383" man="1"/>
    <brk id="540" max="16383" man="1"/>
    <brk id="585" max="16383" man="1"/>
    <brk id="630" max="16383" man="1"/>
    <brk id="675" max="16383" man="1"/>
    <brk id="720" max="16383" man="1"/>
    <brk id="765" max="16383" man="1"/>
    <brk id="810" max="16383" man="1"/>
    <brk id="855" max="16383" man="1"/>
    <brk id="900" max="16383" man="1"/>
    <brk id="945" max="16383" man="1"/>
    <brk id="990" max="16383" man="1"/>
    <brk id="1035" max="16383" man="1"/>
    <brk id="1080" max="16383" man="1"/>
    <brk id="1125" max="16383" man="1"/>
    <brk id="1170" max="16383" man="1"/>
    <brk id="1215" max="16383" man="1"/>
    <brk id="1260" max="16383" man="1"/>
    <brk id="1305" max="16383" man="1"/>
    <brk id="1350" max="16383" man="1"/>
    <brk id="1395" max="16383" man="1"/>
    <brk id="1440" max="16383" man="1"/>
    <brk id="1485" max="16383" man="1"/>
    <brk id="1530" max="16383" man="1"/>
    <brk id="1575" max="16383" man="1"/>
    <brk id="1620" max="16383" man="1"/>
    <brk id="1665" max="16383" man="1"/>
    <brk id="1710" max="16383" man="1"/>
    <brk id="1755" max="16383" man="1"/>
    <brk id="1800" max="16383" man="1"/>
    <brk id="1845" max="16383" man="1"/>
    <brk id="1890" max="16383" man="1"/>
    <brk id="1935" max="16383" man="1"/>
    <brk id="1980" max="16383" man="1"/>
    <brk id="2025" max="16383" man="1"/>
    <brk id="2070" max="16383" man="1"/>
    <brk id="2115" max="16383" man="1"/>
    <brk id="2160" max="16383" man="1"/>
    <brk id="2205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6E9C1-504B-426E-B658-4077EDDC8654}">
  <dimension ref="A1:AO2250"/>
  <sheetViews>
    <sheetView view="pageBreakPreview" zoomScaleNormal="100" zoomScaleSheetLayoutView="100" workbookViewId="0">
      <selection sqref="A1:AM2"/>
    </sheetView>
  </sheetViews>
  <sheetFormatPr defaultColWidth="9" defaultRowHeight="13.5" x14ac:dyDescent="0.15"/>
  <cols>
    <col min="1" max="4" width="2.875" style="52" customWidth="1"/>
    <col min="5" max="5" width="1.125" style="52" customWidth="1"/>
    <col min="6" max="7" width="2.875" style="52" customWidth="1"/>
    <col min="8" max="8" width="1" style="52" customWidth="1"/>
    <col min="9" max="9" width="2.875" style="52" customWidth="1"/>
    <col min="10" max="10" width="1.625" style="52" customWidth="1"/>
    <col min="11" max="15" width="2.875" style="52" customWidth="1"/>
    <col min="16" max="16" width="2" style="52" customWidth="1"/>
    <col min="17" max="18" width="3" style="52" customWidth="1"/>
    <col min="19" max="20" width="2.625" style="52" customWidth="1"/>
    <col min="21" max="21" width="2.875" style="52" customWidth="1"/>
    <col min="22" max="22" width="1.375" style="52" customWidth="1"/>
    <col min="23" max="23" width="3.625" style="52" customWidth="1"/>
    <col min="24" max="25" width="2.875" style="52" customWidth="1"/>
    <col min="26" max="39" width="2.5" style="52" customWidth="1"/>
    <col min="40" max="49" width="2.875" style="52" customWidth="1"/>
    <col min="50" max="16384" width="9" style="52"/>
  </cols>
  <sheetData>
    <row r="1" spans="1:41" ht="16.5" customHeight="1" x14ac:dyDescent="0.15">
      <c r="A1" s="80" t="s">
        <v>62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</row>
    <row r="2" spans="1:41" ht="16.5" customHeight="1" x14ac:dyDescent="0.15">
      <c r="A2" s="81"/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</row>
    <row r="3" spans="1:41" ht="14.25" thickBot="1" x14ac:dyDescent="0.2"/>
    <row r="4" spans="1:41" ht="26.1" customHeight="1" thickTop="1" x14ac:dyDescent="0.15">
      <c r="A4" s="280">
        <f>IF('内訳8％(お客様控)'!A4&gt;0,'内訳8％(お客様控)'!A4,"　")</f>
        <v>5</v>
      </c>
      <c r="B4" s="281"/>
      <c r="C4" s="284" t="s">
        <v>0</v>
      </c>
      <c r="D4" s="281">
        <f>IF('内訳8％(お客様控)'!D4&gt;0,'内訳8％(お客様控)'!D4,"　")</f>
        <v>10</v>
      </c>
      <c r="E4" s="281"/>
      <c r="F4" s="284" t="s">
        <v>1</v>
      </c>
      <c r="G4" s="281">
        <f>IF('内訳8％(お客様控)'!G4&gt;0,'内訳8％(お客様控)'!G4,"　")</f>
        <v>31</v>
      </c>
      <c r="H4" s="281"/>
      <c r="I4" s="286" t="s">
        <v>2</v>
      </c>
      <c r="K4" s="55"/>
      <c r="L4" s="53"/>
      <c r="M4" s="53"/>
      <c r="N4" s="288">
        <f>IF('内訳8％(お客様控)'!N4&gt;0,'内訳8％(お客様控)'!N4,"　")</f>
        <v>10</v>
      </c>
      <c r="O4" s="288"/>
      <c r="P4" s="288"/>
      <c r="Q4" s="284" t="s">
        <v>1</v>
      </c>
      <c r="R4" s="284" t="s">
        <v>7</v>
      </c>
      <c r="S4" s="53"/>
      <c r="T4" s="53"/>
      <c r="U4" s="54"/>
      <c r="W4" s="269" t="s">
        <v>21</v>
      </c>
      <c r="X4" s="270"/>
      <c r="Y4" s="270"/>
      <c r="Z4" s="270"/>
      <c r="AA4" s="270"/>
      <c r="AB4" s="271">
        <f>IF('内訳8％(お客様控)'!AB4&gt;0,'内訳8％(お客様控)'!AB4,"　")</f>
        <v>646</v>
      </c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3"/>
    </row>
    <row r="5" spans="1:41" ht="26.1" customHeight="1" thickBot="1" x14ac:dyDescent="0.2">
      <c r="A5" s="282"/>
      <c r="B5" s="283"/>
      <c r="C5" s="285"/>
      <c r="D5" s="283"/>
      <c r="E5" s="283"/>
      <c r="F5" s="285"/>
      <c r="G5" s="283"/>
      <c r="H5" s="283"/>
      <c r="I5" s="287"/>
      <c r="K5" s="56"/>
      <c r="L5" s="57"/>
      <c r="M5" s="57"/>
      <c r="N5" s="289"/>
      <c r="O5" s="289"/>
      <c r="P5" s="289"/>
      <c r="Q5" s="290"/>
      <c r="R5" s="290"/>
      <c r="S5" s="57"/>
      <c r="T5" s="57"/>
      <c r="U5" s="58"/>
      <c r="W5" s="274" t="s">
        <v>49</v>
      </c>
      <c r="X5" s="275"/>
      <c r="Y5" s="275"/>
      <c r="Z5" s="327" t="str">
        <f>IF('内訳8％(お客様控)'!Z5&gt;0,'内訳8％(お客様控)'!Z5,"　")</f>
        <v>T8888888888888</v>
      </c>
      <c r="AA5" s="292"/>
      <c r="AB5" s="292"/>
      <c r="AC5" s="292"/>
      <c r="AD5" s="292"/>
      <c r="AE5" s="292"/>
      <c r="AF5" s="292"/>
      <c r="AG5" s="292"/>
      <c r="AH5" s="292"/>
      <c r="AI5" s="292"/>
      <c r="AJ5" s="292"/>
      <c r="AK5" s="292"/>
      <c r="AL5" s="292"/>
      <c r="AM5" s="293"/>
    </row>
    <row r="6" spans="1:41" ht="17.25" customHeight="1" thickTop="1" thickBot="1" x14ac:dyDescent="0.2">
      <c r="A6" s="37" t="s">
        <v>81</v>
      </c>
      <c r="I6" s="60"/>
      <c r="W6" s="276" t="s">
        <v>22</v>
      </c>
      <c r="X6" s="277"/>
      <c r="Y6" s="62"/>
      <c r="Z6" s="278" t="str">
        <f>IF('内訳8％(お客様控)'!Z6&gt;0,'内訳8％(お客様控)'!Z6,"　")</f>
        <v>270-2225</v>
      </c>
      <c r="AA6" s="278"/>
      <c r="AB6" s="279"/>
      <c r="AC6" s="61"/>
      <c r="AD6" s="62"/>
      <c r="AE6" s="62"/>
      <c r="AF6" s="62"/>
      <c r="AG6" s="62"/>
      <c r="AH6" s="62"/>
      <c r="AI6" s="62"/>
      <c r="AJ6" s="62"/>
      <c r="AK6" s="62"/>
      <c r="AL6" s="62"/>
      <c r="AM6" s="63"/>
      <c r="AO6" s="64"/>
    </row>
    <row r="7" spans="1:41" ht="17.25" customHeight="1" thickTop="1" x14ac:dyDescent="0.15">
      <c r="A7" s="59"/>
      <c r="B7" s="241" t="str">
        <f>'内訳8％(お客様控)'!B7</f>
        <v>製造管理部</v>
      </c>
      <c r="C7" s="242"/>
      <c r="D7" s="242"/>
      <c r="E7" s="242"/>
      <c r="F7" s="242"/>
      <c r="G7" s="242"/>
      <c r="I7" s="60"/>
      <c r="K7" s="261" t="s">
        <v>8</v>
      </c>
      <c r="L7" s="264" t="str">
        <f>IF('内訳8％(お客様控)'!L7&gt;0,'内訳8％(お客様控)'!L7,"　")</f>
        <v>三井住友</v>
      </c>
      <c r="M7" s="265"/>
      <c r="N7" s="265"/>
      <c r="O7" s="266" t="s">
        <v>32</v>
      </c>
      <c r="P7" s="267"/>
      <c r="Q7" s="264" t="str">
        <f>IF('内訳8％(お客様控)'!Q7&gt;0,'内訳8％(お客様控)'!Q7,"　")</f>
        <v>松戸</v>
      </c>
      <c r="R7" s="265"/>
      <c r="S7" s="265"/>
      <c r="T7" s="266" t="s">
        <v>4</v>
      </c>
      <c r="U7" s="268"/>
      <c r="W7" s="239" t="s">
        <v>12</v>
      </c>
      <c r="X7" s="240"/>
      <c r="Z7" s="241" t="str">
        <f>IF('内訳8％(お客様控)'!Z7&gt;0,'内訳8％(お客様控)'!Z7,"　")</f>
        <v>千葉県松戸市東松戸2-20-1</v>
      </c>
      <c r="AA7" s="241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3"/>
    </row>
    <row r="8" spans="1:41" ht="17.25" customHeight="1" x14ac:dyDescent="0.15">
      <c r="A8" s="59"/>
      <c r="B8" s="242"/>
      <c r="C8" s="242"/>
      <c r="D8" s="242"/>
      <c r="E8" s="242"/>
      <c r="F8" s="242"/>
      <c r="G8" s="242"/>
      <c r="H8" s="52" t="s">
        <v>3</v>
      </c>
      <c r="I8" s="60"/>
      <c r="K8" s="262"/>
      <c r="L8" s="255" t="s">
        <v>9</v>
      </c>
      <c r="M8" s="256"/>
      <c r="N8" s="257"/>
      <c r="O8" s="258" t="str">
        <f>IF('内訳8％(お客様控)'!O8&gt;0,'内訳8％(お客様控)'!O8,"　")</f>
        <v>当座</v>
      </c>
      <c r="P8" s="259"/>
      <c r="Q8" s="259"/>
      <c r="R8" s="259"/>
      <c r="S8" s="259"/>
      <c r="T8" s="259"/>
      <c r="U8" s="260"/>
      <c r="W8" s="239" t="s">
        <v>13</v>
      </c>
      <c r="X8" s="240"/>
      <c r="Z8" s="241" t="str">
        <f>IF('内訳8％(お客様控)'!Z8&gt;0,'内訳8％(お客様控)'!Z8,"　")</f>
        <v>秩父産業株式会社</v>
      </c>
      <c r="AA8" s="241"/>
      <c r="AB8" s="241"/>
      <c r="AC8" s="241"/>
      <c r="AD8" s="241"/>
      <c r="AE8" s="241"/>
      <c r="AF8" s="241"/>
      <c r="AG8" s="241"/>
      <c r="AH8" s="241"/>
      <c r="AI8" s="241"/>
      <c r="AJ8" s="241"/>
      <c r="AK8" s="241"/>
      <c r="AL8" s="34" t="s">
        <v>60</v>
      </c>
      <c r="AM8" s="60"/>
    </row>
    <row r="9" spans="1:41" ht="17.25" customHeight="1" x14ac:dyDescent="0.15">
      <c r="A9" s="59"/>
      <c r="I9" s="60"/>
      <c r="K9" s="262"/>
      <c r="L9" s="255" t="s">
        <v>10</v>
      </c>
      <c r="M9" s="256"/>
      <c r="N9" s="257"/>
      <c r="O9" s="311">
        <f>IF('内訳8％(お客様控)'!O9&gt;0,'内訳8％(お客様控)'!O9,"　")</f>
        <v>1234567</v>
      </c>
      <c r="P9" s="312"/>
      <c r="Q9" s="312"/>
      <c r="R9" s="312"/>
      <c r="S9" s="312"/>
      <c r="T9" s="312"/>
      <c r="U9" s="313"/>
      <c r="W9" s="239" t="s">
        <v>23</v>
      </c>
      <c r="X9" s="240"/>
      <c r="Z9" s="241" t="str">
        <f>IF('内訳8％(お客様控)'!Z9&gt;0,'内訳8％(お客様控)'!Z9,"　")</f>
        <v>047-311-1201</v>
      </c>
      <c r="AA9" s="241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3"/>
    </row>
    <row r="10" spans="1:41" ht="17.25" customHeight="1" thickBot="1" x14ac:dyDescent="0.2">
      <c r="A10" s="56"/>
      <c r="B10" s="57" t="s">
        <v>4</v>
      </c>
      <c r="C10" s="57"/>
      <c r="D10" s="57" t="s">
        <v>5</v>
      </c>
      <c r="E10" s="57"/>
      <c r="F10" s="57"/>
      <c r="G10" s="57" t="s">
        <v>6</v>
      </c>
      <c r="H10" s="57"/>
      <c r="I10" s="58"/>
      <c r="K10" s="263"/>
      <c r="L10" s="244" t="s">
        <v>11</v>
      </c>
      <c r="M10" s="245"/>
      <c r="N10" s="246"/>
      <c r="O10" s="306" t="str">
        <f>IF('内訳8％(お客様控)'!O10&gt;0,'内訳8％(お客様控)'!O10,"　")</f>
        <v>チチブサンギョウ（カ</v>
      </c>
      <c r="P10" s="324"/>
      <c r="Q10" s="324"/>
      <c r="R10" s="324"/>
      <c r="S10" s="324"/>
      <c r="T10" s="324"/>
      <c r="U10" s="325"/>
      <c r="W10" s="250" t="s">
        <v>24</v>
      </c>
      <c r="X10" s="251"/>
      <c r="Y10" s="57"/>
      <c r="Z10" s="252" t="str">
        <f>IF('内訳8％(お客様控)'!Z10&gt;0,'内訳8％(お客様控)'!Z10,"　")</f>
        <v>047-311-1310</v>
      </c>
      <c r="AA10" s="252"/>
      <c r="AB10" s="253"/>
      <c r="AC10" s="253"/>
      <c r="AD10" s="253"/>
      <c r="AE10" s="253"/>
      <c r="AF10" s="253"/>
      <c r="AG10" s="253"/>
      <c r="AH10" s="253"/>
      <c r="AI10" s="253"/>
      <c r="AJ10" s="253"/>
      <c r="AK10" s="253"/>
      <c r="AL10" s="253"/>
      <c r="AM10" s="254"/>
    </row>
    <row r="11" spans="1:41" ht="14.25" thickTop="1" x14ac:dyDescent="0.15">
      <c r="E11" s="1" t="s">
        <v>25</v>
      </c>
      <c r="AL11" s="1"/>
    </row>
    <row r="12" spans="1:41" ht="17.25" x14ac:dyDescent="0.15">
      <c r="A12" s="52" t="s">
        <v>14</v>
      </c>
      <c r="Q12" s="10" t="s">
        <v>87</v>
      </c>
      <c r="R12" s="10"/>
      <c r="S12"/>
      <c r="Z12" s="35" t="s">
        <v>61</v>
      </c>
      <c r="AA12" s="35"/>
    </row>
    <row r="13" spans="1:41" ht="8.25" customHeight="1" thickBot="1" x14ac:dyDescent="0.2"/>
    <row r="14" spans="1:41" ht="24" customHeight="1" thickTop="1" x14ac:dyDescent="0.15">
      <c r="A14" s="232" t="s">
        <v>16</v>
      </c>
      <c r="B14" s="233"/>
      <c r="C14" s="233"/>
      <c r="D14" s="233"/>
      <c r="E14" s="234"/>
      <c r="F14" s="65" t="s">
        <v>17</v>
      </c>
      <c r="G14" s="66" t="s">
        <v>2</v>
      </c>
      <c r="H14" s="235" t="s">
        <v>43</v>
      </c>
      <c r="I14" s="236"/>
      <c r="J14" s="236"/>
      <c r="K14" s="236"/>
      <c r="L14" s="236"/>
      <c r="M14" s="236"/>
      <c r="N14" s="236"/>
      <c r="O14" s="236"/>
      <c r="P14" s="236"/>
      <c r="Q14" s="236" t="s">
        <v>18</v>
      </c>
      <c r="R14" s="236"/>
      <c r="S14" s="236" t="s">
        <v>26</v>
      </c>
      <c r="T14" s="236"/>
      <c r="U14" s="236" t="s">
        <v>31</v>
      </c>
      <c r="V14" s="237"/>
      <c r="W14" s="237"/>
      <c r="X14" s="236" t="s">
        <v>19</v>
      </c>
      <c r="Y14" s="236"/>
      <c r="Z14" s="236"/>
      <c r="AA14" s="236"/>
      <c r="AB14" s="236"/>
      <c r="AC14" s="238"/>
      <c r="AD14" s="238"/>
      <c r="AE14" s="226" t="s">
        <v>20</v>
      </c>
      <c r="AF14" s="227"/>
      <c r="AG14" s="228"/>
      <c r="AI14" s="229" t="s">
        <v>36</v>
      </c>
      <c r="AJ14" s="230"/>
      <c r="AK14" s="230"/>
      <c r="AL14" s="230"/>
      <c r="AM14" s="231"/>
    </row>
    <row r="15" spans="1:41" ht="24" customHeight="1" x14ac:dyDescent="0.15">
      <c r="A15" s="319" t="str">
        <f>'内訳8％(お客様控)'!A15</f>
        <v>100-10-101</v>
      </c>
      <c r="B15" s="317"/>
      <c r="C15" s="317"/>
      <c r="D15" s="317"/>
      <c r="E15" s="320"/>
      <c r="F15" s="73">
        <f>'内訳8％(お客様控)'!F15</f>
        <v>10</v>
      </c>
      <c r="G15" s="72">
        <f>'内訳8％(お客様控)'!G15</f>
        <v>1</v>
      </c>
      <c r="H15" s="321" t="str">
        <f>'内訳8％(お客様控)'!H15</f>
        <v>塩タブレット</v>
      </c>
      <c r="I15" s="317"/>
      <c r="J15" s="317"/>
      <c r="K15" s="317"/>
      <c r="L15" s="317"/>
      <c r="M15" s="317"/>
      <c r="N15" s="317"/>
      <c r="O15" s="317"/>
      <c r="P15" s="317"/>
      <c r="Q15" s="219">
        <f>IF('内訳8％(お客様控)'!Q15=0,"",'内訳8％(お客様控)'!Q15)</f>
        <v>100</v>
      </c>
      <c r="R15" s="219"/>
      <c r="S15" s="322" t="str">
        <f>'内訳8％(お客様控)'!S15</f>
        <v>個</v>
      </c>
      <c r="T15" s="323"/>
      <c r="U15" s="222">
        <f>IF('内訳8％(お客様控)'!U15=0,"",'内訳8％(お客様控)'!U15)</f>
        <v>1000</v>
      </c>
      <c r="V15" s="223"/>
      <c r="W15" s="223"/>
      <c r="X15" s="224">
        <f>'内訳8％(お客様控)'!X15</f>
        <v>100000</v>
      </c>
      <c r="Y15" s="224"/>
      <c r="Z15" s="224"/>
      <c r="AA15" s="224"/>
      <c r="AB15" s="224"/>
      <c r="AC15" s="225"/>
      <c r="AD15" s="225"/>
      <c r="AE15" s="316" t="str">
        <f>'内訳10％(お客様控)'!AE15</f>
        <v>秩父</v>
      </c>
      <c r="AF15" s="317"/>
      <c r="AG15" s="318"/>
      <c r="AI15" s="206"/>
      <c r="AJ15" s="207"/>
      <c r="AK15" s="207"/>
      <c r="AL15" s="208"/>
      <c r="AM15" s="209"/>
    </row>
    <row r="16" spans="1:41" ht="24" customHeight="1" x14ac:dyDescent="0.15">
      <c r="A16" s="319">
        <f>'内訳8％(お客様控)'!A16</f>
        <v>0</v>
      </c>
      <c r="B16" s="317"/>
      <c r="C16" s="317"/>
      <c r="D16" s="317"/>
      <c r="E16" s="320"/>
      <c r="F16" s="73">
        <f>'内訳8％(お客様控)'!F16</f>
        <v>0</v>
      </c>
      <c r="G16" s="72">
        <f>'内訳8％(お客様控)'!G16</f>
        <v>0</v>
      </c>
      <c r="H16" s="321">
        <f>'内訳8％(お客様控)'!H16</f>
        <v>0</v>
      </c>
      <c r="I16" s="317"/>
      <c r="J16" s="317"/>
      <c r="K16" s="317"/>
      <c r="L16" s="317"/>
      <c r="M16" s="317"/>
      <c r="N16" s="317"/>
      <c r="O16" s="317"/>
      <c r="P16" s="317"/>
      <c r="Q16" s="219" t="str">
        <f>IF('内訳8％(お客様控)'!Q16=0,"",'内訳8％(お客様控)'!Q16)</f>
        <v/>
      </c>
      <c r="R16" s="219"/>
      <c r="S16" s="322">
        <f>'内訳8％(お客様控)'!S16</f>
        <v>0</v>
      </c>
      <c r="T16" s="323"/>
      <c r="U16" s="222" t="str">
        <f>IF('内訳8％(お客様控)'!U16=0,"",'内訳8％(お客様控)'!U16)</f>
        <v/>
      </c>
      <c r="V16" s="223"/>
      <c r="W16" s="223"/>
      <c r="X16" s="224">
        <f>'内訳8％(お客様控)'!X16</f>
        <v>0</v>
      </c>
      <c r="Y16" s="224"/>
      <c r="Z16" s="224"/>
      <c r="AA16" s="224"/>
      <c r="AB16" s="224"/>
      <c r="AC16" s="225"/>
      <c r="AD16" s="225"/>
      <c r="AE16" s="316">
        <f>'内訳10％(お客様控)'!AE16</f>
        <v>0</v>
      </c>
      <c r="AF16" s="317"/>
      <c r="AG16" s="318"/>
      <c r="AI16" s="206"/>
      <c r="AJ16" s="207"/>
      <c r="AK16" s="207"/>
      <c r="AL16" s="208"/>
      <c r="AM16" s="209"/>
    </row>
    <row r="17" spans="1:39" ht="24" customHeight="1" x14ac:dyDescent="0.15">
      <c r="A17" s="319">
        <f>'内訳8％(お客様控)'!A17</f>
        <v>0</v>
      </c>
      <c r="B17" s="317"/>
      <c r="C17" s="317"/>
      <c r="D17" s="317"/>
      <c r="E17" s="320"/>
      <c r="F17" s="73">
        <f>'内訳8％(お客様控)'!F17</f>
        <v>0</v>
      </c>
      <c r="G17" s="72">
        <f>'内訳8％(お客様控)'!G17</f>
        <v>0</v>
      </c>
      <c r="H17" s="321">
        <f>'内訳8％(お客様控)'!H17</f>
        <v>0</v>
      </c>
      <c r="I17" s="317"/>
      <c r="J17" s="317"/>
      <c r="K17" s="317"/>
      <c r="L17" s="317"/>
      <c r="M17" s="317"/>
      <c r="N17" s="317"/>
      <c r="O17" s="317"/>
      <c r="P17" s="317"/>
      <c r="Q17" s="219" t="str">
        <f>IF('内訳8％(お客様控)'!Q17=0,"",'内訳8％(お客様控)'!Q17)</f>
        <v/>
      </c>
      <c r="R17" s="219"/>
      <c r="S17" s="322">
        <f>'内訳8％(お客様控)'!S17</f>
        <v>0</v>
      </c>
      <c r="T17" s="323"/>
      <c r="U17" s="222" t="str">
        <f>IF('内訳8％(お客様控)'!U17=0,"",'内訳8％(お客様控)'!U17)</f>
        <v/>
      </c>
      <c r="V17" s="223"/>
      <c r="W17" s="223"/>
      <c r="X17" s="224">
        <f>'内訳8％(お客様控)'!X17</f>
        <v>0</v>
      </c>
      <c r="Y17" s="224"/>
      <c r="Z17" s="224"/>
      <c r="AA17" s="224"/>
      <c r="AB17" s="224"/>
      <c r="AC17" s="225"/>
      <c r="AD17" s="225"/>
      <c r="AE17" s="316">
        <f>'内訳10％(お客様控)'!AE17</f>
        <v>0</v>
      </c>
      <c r="AF17" s="317"/>
      <c r="AG17" s="318"/>
      <c r="AI17" s="206"/>
      <c r="AJ17" s="207"/>
      <c r="AK17" s="207"/>
      <c r="AL17" s="208"/>
      <c r="AM17" s="209"/>
    </row>
    <row r="18" spans="1:39" ht="24" customHeight="1" x14ac:dyDescent="0.15">
      <c r="A18" s="319">
        <f>'内訳8％(お客様控)'!A18</f>
        <v>0</v>
      </c>
      <c r="B18" s="317"/>
      <c r="C18" s="317"/>
      <c r="D18" s="317"/>
      <c r="E18" s="320"/>
      <c r="F18" s="73">
        <f>'内訳8％(お客様控)'!F18</f>
        <v>0</v>
      </c>
      <c r="G18" s="72">
        <f>'内訳8％(お客様控)'!G18</f>
        <v>0</v>
      </c>
      <c r="H18" s="321">
        <f>'内訳8％(お客様控)'!H18</f>
        <v>0</v>
      </c>
      <c r="I18" s="317"/>
      <c r="J18" s="317"/>
      <c r="K18" s="317"/>
      <c r="L18" s="317"/>
      <c r="M18" s="317"/>
      <c r="N18" s="317"/>
      <c r="O18" s="317"/>
      <c r="P18" s="317"/>
      <c r="Q18" s="219" t="str">
        <f>IF('内訳8％(お客様控)'!Q18=0,"",'内訳8％(お客様控)'!Q18)</f>
        <v/>
      </c>
      <c r="R18" s="219"/>
      <c r="S18" s="322">
        <f>'内訳8％(お客様控)'!S18</f>
        <v>0</v>
      </c>
      <c r="T18" s="323"/>
      <c r="U18" s="222" t="str">
        <f>IF('内訳8％(お客様控)'!U18=0,"",'内訳8％(お客様控)'!U18)</f>
        <v/>
      </c>
      <c r="V18" s="223"/>
      <c r="W18" s="223"/>
      <c r="X18" s="224">
        <f>'内訳8％(お客様控)'!X18</f>
        <v>0</v>
      </c>
      <c r="Y18" s="224"/>
      <c r="Z18" s="224"/>
      <c r="AA18" s="224"/>
      <c r="AB18" s="224"/>
      <c r="AC18" s="225"/>
      <c r="AD18" s="225"/>
      <c r="AE18" s="316">
        <f>'内訳10％(お客様控)'!AE18</f>
        <v>0</v>
      </c>
      <c r="AF18" s="317"/>
      <c r="AG18" s="318"/>
      <c r="AI18" s="206"/>
      <c r="AJ18" s="207"/>
      <c r="AK18" s="207"/>
      <c r="AL18" s="208"/>
      <c r="AM18" s="209"/>
    </row>
    <row r="19" spans="1:39" ht="24" customHeight="1" x14ac:dyDescent="0.15">
      <c r="A19" s="319">
        <f>'内訳8％(お客様控)'!A19</f>
        <v>0</v>
      </c>
      <c r="B19" s="317"/>
      <c r="C19" s="317"/>
      <c r="D19" s="317"/>
      <c r="E19" s="320"/>
      <c r="F19" s="73">
        <f>'内訳8％(お客様控)'!F19</f>
        <v>0</v>
      </c>
      <c r="G19" s="72">
        <f>'内訳8％(お客様控)'!G19</f>
        <v>0</v>
      </c>
      <c r="H19" s="321">
        <f>'内訳8％(お客様控)'!H19</f>
        <v>0</v>
      </c>
      <c r="I19" s="317"/>
      <c r="J19" s="317"/>
      <c r="K19" s="317"/>
      <c r="L19" s="317"/>
      <c r="M19" s="317"/>
      <c r="N19" s="317"/>
      <c r="O19" s="317"/>
      <c r="P19" s="317"/>
      <c r="Q19" s="219" t="str">
        <f>IF('内訳8％(お客様控)'!Q19=0,"",'内訳8％(お客様控)'!Q19)</f>
        <v/>
      </c>
      <c r="R19" s="219"/>
      <c r="S19" s="322">
        <f>'内訳8％(お客様控)'!S19</f>
        <v>0</v>
      </c>
      <c r="T19" s="323"/>
      <c r="U19" s="222" t="str">
        <f>IF('内訳8％(お客様控)'!U19=0,"",'内訳8％(お客様控)'!U19)</f>
        <v/>
      </c>
      <c r="V19" s="223"/>
      <c r="W19" s="223"/>
      <c r="X19" s="224">
        <f>'内訳8％(お客様控)'!X19</f>
        <v>0</v>
      </c>
      <c r="Y19" s="224"/>
      <c r="Z19" s="224"/>
      <c r="AA19" s="224"/>
      <c r="AB19" s="224"/>
      <c r="AC19" s="225"/>
      <c r="AD19" s="225"/>
      <c r="AE19" s="316">
        <f>'内訳10％(お客様控)'!AE19</f>
        <v>0</v>
      </c>
      <c r="AF19" s="317"/>
      <c r="AG19" s="318"/>
      <c r="AI19" s="206"/>
      <c r="AJ19" s="207"/>
      <c r="AK19" s="207"/>
      <c r="AL19" s="208"/>
      <c r="AM19" s="209"/>
    </row>
    <row r="20" spans="1:39" ht="24" customHeight="1" x14ac:dyDescent="0.15">
      <c r="A20" s="319">
        <f>'内訳8％(お客様控)'!A20</f>
        <v>0</v>
      </c>
      <c r="B20" s="317"/>
      <c r="C20" s="317"/>
      <c r="D20" s="317"/>
      <c r="E20" s="320"/>
      <c r="F20" s="73">
        <f>'内訳8％(お客様控)'!F20</f>
        <v>0</v>
      </c>
      <c r="G20" s="72">
        <f>'内訳8％(お客様控)'!G20</f>
        <v>0</v>
      </c>
      <c r="H20" s="321">
        <f>'内訳8％(お客様控)'!H20</f>
        <v>0</v>
      </c>
      <c r="I20" s="317"/>
      <c r="J20" s="317"/>
      <c r="K20" s="317"/>
      <c r="L20" s="317"/>
      <c r="M20" s="317"/>
      <c r="N20" s="317"/>
      <c r="O20" s="317"/>
      <c r="P20" s="317"/>
      <c r="Q20" s="219" t="str">
        <f>IF('内訳8％(お客様控)'!Q20=0,"",'内訳8％(お客様控)'!Q20)</f>
        <v/>
      </c>
      <c r="R20" s="219"/>
      <c r="S20" s="322">
        <f>'内訳8％(お客様控)'!S20</f>
        <v>0</v>
      </c>
      <c r="T20" s="323"/>
      <c r="U20" s="222" t="str">
        <f>IF('内訳8％(お客様控)'!U20=0,"",'内訳8％(お客様控)'!U20)</f>
        <v/>
      </c>
      <c r="V20" s="223"/>
      <c r="W20" s="223"/>
      <c r="X20" s="224">
        <f>'内訳8％(お客様控)'!X20</f>
        <v>0</v>
      </c>
      <c r="Y20" s="224"/>
      <c r="Z20" s="224"/>
      <c r="AA20" s="224"/>
      <c r="AB20" s="224"/>
      <c r="AC20" s="225"/>
      <c r="AD20" s="225"/>
      <c r="AE20" s="316">
        <f>'内訳10％(お客様控)'!AE20</f>
        <v>0</v>
      </c>
      <c r="AF20" s="317"/>
      <c r="AG20" s="318"/>
      <c r="AI20" s="206"/>
      <c r="AJ20" s="207"/>
      <c r="AK20" s="207"/>
      <c r="AL20" s="208"/>
      <c r="AM20" s="209"/>
    </row>
    <row r="21" spans="1:39" ht="24" customHeight="1" x14ac:dyDescent="0.15">
      <c r="A21" s="319">
        <f>'内訳8％(お客様控)'!A21</f>
        <v>0</v>
      </c>
      <c r="B21" s="317"/>
      <c r="C21" s="317"/>
      <c r="D21" s="317"/>
      <c r="E21" s="320"/>
      <c r="F21" s="73">
        <f>'内訳8％(お客様控)'!F21</f>
        <v>0</v>
      </c>
      <c r="G21" s="72">
        <f>'内訳8％(お客様控)'!G21</f>
        <v>0</v>
      </c>
      <c r="H21" s="321">
        <f>'内訳8％(お客様控)'!H21</f>
        <v>0</v>
      </c>
      <c r="I21" s="317"/>
      <c r="J21" s="317"/>
      <c r="K21" s="317"/>
      <c r="L21" s="317"/>
      <c r="M21" s="317"/>
      <c r="N21" s="317"/>
      <c r="O21" s="317"/>
      <c r="P21" s="317"/>
      <c r="Q21" s="219" t="str">
        <f>IF('内訳8％(お客様控)'!Q21=0,"",'内訳8％(お客様控)'!Q21)</f>
        <v/>
      </c>
      <c r="R21" s="219"/>
      <c r="S21" s="322">
        <f>'内訳8％(お客様控)'!S21</f>
        <v>0</v>
      </c>
      <c r="T21" s="323"/>
      <c r="U21" s="222" t="str">
        <f>IF('内訳8％(お客様控)'!U21=0,"",'内訳8％(お客様控)'!U21)</f>
        <v/>
      </c>
      <c r="V21" s="223"/>
      <c r="W21" s="223"/>
      <c r="X21" s="224">
        <f>'内訳8％(お客様控)'!X21</f>
        <v>0</v>
      </c>
      <c r="Y21" s="224"/>
      <c r="Z21" s="224"/>
      <c r="AA21" s="224"/>
      <c r="AB21" s="224"/>
      <c r="AC21" s="225"/>
      <c r="AD21" s="225"/>
      <c r="AE21" s="316">
        <f>'内訳10％(お客様控)'!AE21</f>
        <v>0</v>
      </c>
      <c r="AF21" s="317"/>
      <c r="AG21" s="318"/>
      <c r="AI21" s="206"/>
      <c r="AJ21" s="207"/>
      <c r="AK21" s="207"/>
      <c r="AL21" s="208"/>
      <c r="AM21" s="209"/>
    </row>
    <row r="22" spans="1:39" ht="24" customHeight="1" x14ac:dyDescent="0.15">
      <c r="A22" s="319">
        <f>'内訳8％(お客様控)'!A22</f>
        <v>0</v>
      </c>
      <c r="B22" s="317"/>
      <c r="C22" s="317"/>
      <c r="D22" s="317"/>
      <c r="E22" s="320"/>
      <c r="F22" s="73">
        <f>'内訳8％(お客様控)'!F22</f>
        <v>0</v>
      </c>
      <c r="G22" s="72">
        <f>'内訳8％(お客様控)'!G22</f>
        <v>0</v>
      </c>
      <c r="H22" s="321">
        <f>'内訳8％(お客様控)'!H22</f>
        <v>0</v>
      </c>
      <c r="I22" s="317"/>
      <c r="J22" s="317"/>
      <c r="K22" s="317"/>
      <c r="L22" s="317"/>
      <c r="M22" s="317"/>
      <c r="N22" s="317"/>
      <c r="O22" s="317"/>
      <c r="P22" s="317"/>
      <c r="Q22" s="219" t="str">
        <f>IF('内訳8％(お客様控)'!Q22=0,"",'内訳8％(お客様控)'!Q22)</f>
        <v/>
      </c>
      <c r="R22" s="219"/>
      <c r="S22" s="322">
        <f>'内訳8％(お客様控)'!S22</f>
        <v>0</v>
      </c>
      <c r="T22" s="323"/>
      <c r="U22" s="222" t="str">
        <f>IF('内訳8％(お客様控)'!U22=0,"",'内訳8％(お客様控)'!U22)</f>
        <v/>
      </c>
      <c r="V22" s="223"/>
      <c r="W22" s="223"/>
      <c r="X22" s="224">
        <f>'内訳8％(お客様控)'!X22</f>
        <v>0</v>
      </c>
      <c r="Y22" s="224"/>
      <c r="Z22" s="224"/>
      <c r="AA22" s="224"/>
      <c r="AB22" s="224"/>
      <c r="AC22" s="225"/>
      <c r="AD22" s="225"/>
      <c r="AE22" s="316">
        <f>'内訳10％(お客様控)'!AE22</f>
        <v>0</v>
      </c>
      <c r="AF22" s="317"/>
      <c r="AG22" s="318"/>
      <c r="AI22" s="206"/>
      <c r="AJ22" s="207"/>
      <c r="AK22" s="207"/>
      <c r="AL22" s="208"/>
      <c r="AM22" s="209"/>
    </row>
    <row r="23" spans="1:39" ht="24" customHeight="1" x14ac:dyDescent="0.15">
      <c r="A23" s="319">
        <f>'内訳8％(お客様控)'!A23</f>
        <v>0</v>
      </c>
      <c r="B23" s="317"/>
      <c r="C23" s="317"/>
      <c r="D23" s="317"/>
      <c r="E23" s="320"/>
      <c r="F23" s="73">
        <f>'内訳8％(お客様控)'!F23</f>
        <v>0</v>
      </c>
      <c r="G23" s="72">
        <f>'内訳8％(お客様控)'!G23</f>
        <v>0</v>
      </c>
      <c r="H23" s="321">
        <f>'内訳8％(お客様控)'!H23</f>
        <v>0</v>
      </c>
      <c r="I23" s="317"/>
      <c r="J23" s="317"/>
      <c r="K23" s="317"/>
      <c r="L23" s="317"/>
      <c r="M23" s="317"/>
      <c r="N23" s="317"/>
      <c r="O23" s="317"/>
      <c r="P23" s="317"/>
      <c r="Q23" s="219" t="str">
        <f>IF('内訳8％(お客様控)'!Q23=0,"",'内訳8％(お客様控)'!Q23)</f>
        <v/>
      </c>
      <c r="R23" s="219"/>
      <c r="S23" s="322">
        <f>'内訳8％(お客様控)'!S23</f>
        <v>0</v>
      </c>
      <c r="T23" s="323"/>
      <c r="U23" s="222" t="str">
        <f>IF('内訳8％(お客様控)'!U23=0,"",'内訳8％(お客様控)'!U23)</f>
        <v/>
      </c>
      <c r="V23" s="223"/>
      <c r="W23" s="223"/>
      <c r="X23" s="224">
        <f>'内訳8％(お客様控)'!X23</f>
        <v>0</v>
      </c>
      <c r="Y23" s="224"/>
      <c r="Z23" s="224"/>
      <c r="AA23" s="224"/>
      <c r="AB23" s="224"/>
      <c r="AC23" s="225"/>
      <c r="AD23" s="225"/>
      <c r="AE23" s="316">
        <f>'内訳10％(お客様控)'!AE23</f>
        <v>0</v>
      </c>
      <c r="AF23" s="317"/>
      <c r="AG23" s="318"/>
      <c r="AI23" s="206"/>
      <c r="AJ23" s="207"/>
      <c r="AK23" s="207"/>
      <c r="AL23" s="208"/>
      <c r="AM23" s="209"/>
    </row>
    <row r="24" spans="1:39" ht="24" customHeight="1" x14ac:dyDescent="0.15">
      <c r="A24" s="319">
        <f>'内訳8％(お客様控)'!A24</f>
        <v>0</v>
      </c>
      <c r="B24" s="317"/>
      <c r="C24" s="317"/>
      <c r="D24" s="317"/>
      <c r="E24" s="320"/>
      <c r="F24" s="73">
        <f>'内訳8％(お客様控)'!F24</f>
        <v>0</v>
      </c>
      <c r="G24" s="72">
        <f>'内訳8％(お客様控)'!G24</f>
        <v>0</v>
      </c>
      <c r="H24" s="321">
        <f>'内訳8％(お客様控)'!H24</f>
        <v>0</v>
      </c>
      <c r="I24" s="317"/>
      <c r="J24" s="317"/>
      <c r="K24" s="317"/>
      <c r="L24" s="317"/>
      <c r="M24" s="317"/>
      <c r="N24" s="317"/>
      <c r="O24" s="317"/>
      <c r="P24" s="317"/>
      <c r="Q24" s="219" t="str">
        <f>IF('内訳8％(お客様控)'!Q24=0,"",'内訳8％(お客様控)'!Q24)</f>
        <v/>
      </c>
      <c r="R24" s="219"/>
      <c r="S24" s="322">
        <f>'内訳8％(お客様控)'!S24</f>
        <v>0</v>
      </c>
      <c r="T24" s="323"/>
      <c r="U24" s="222" t="str">
        <f>IF('内訳8％(お客様控)'!U24=0,"",'内訳8％(お客様控)'!U24)</f>
        <v/>
      </c>
      <c r="V24" s="223"/>
      <c r="W24" s="223"/>
      <c r="X24" s="224">
        <f>'内訳8％(お客様控)'!X24</f>
        <v>0</v>
      </c>
      <c r="Y24" s="224"/>
      <c r="Z24" s="224"/>
      <c r="AA24" s="224"/>
      <c r="AB24" s="224"/>
      <c r="AC24" s="225"/>
      <c r="AD24" s="225"/>
      <c r="AE24" s="316">
        <f>'内訳10％(お客様控)'!AE24</f>
        <v>0</v>
      </c>
      <c r="AF24" s="317"/>
      <c r="AG24" s="318"/>
      <c r="AI24" s="206"/>
      <c r="AJ24" s="207"/>
      <c r="AK24" s="207"/>
      <c r="AL24" s="208"/>
      <c r="AM24" s="209"/>
    </row>
    <row r="25" spans="1:39" ht="24" customHeight="1" x14ac:dyDescent="0.15">
      <c r="A25" s="319">
        <f>'内訳8％(お客様控)'!A25</f>
        <v>0</v>
      </c>
      <c r="B25" s="317"/>
      <c r="C25" s="317"/>
      <c r="D25" s="317"/>
      <c r="E25" s="320"/>
      <c r="F25" s="73">
        <f>'内訳8％(お客様控)'!F25</f>
        <v>0</v>
      </c>
      <c r="G25" s="72">
        <f>'内訳8％(お客様控)'!G25</f>
        <v>0</v>
      </c>
      <c r="H25" s="321">
        <f>'内訳8％(お客様控)'!H25</f>
        <v>0</v>
      </c>
      <c r="I25" s="317"/>
      <c r="J25" s="317"/>
      <c r="K25" s="317"/>
      <c r="L25" s="317"/>
      <c r="M25" s="317"/>
      <c r="N25" s="317"/>
      <c r="O25" s="317"/>
      <c r="P25" s="317"/>
      <c r="Q25" s="219" t="str">
        <f>IF('内訳8％(お客様控)'!Q25=0,"",'内訳8％(お客様控)'!Q25)</f>
        <v/>
      </c>
      <c r="R25" s="219"/>
      <c r="S25" s="322">
        <f>'内訳8％(お客様控)'!S25</f>
        <v>0</v>
      </c>
      <c r="T25" s="323"/>
      <c r="U25" s="222" t="str">
        <f>IF('内訳8％(お客様控)'!U25=0,"",'内訳8％(お客様控)'!U25)</f>
        <v/>
      </c>
      <c r="V25" s="223"/>
      <c r="W25" s="223"/>
      <c r="X25" s="224">
        <f>'内訳8％(お客様控)'!X25</f>
        <v>0</v>
      </c>
      <c r="Y25" s="224"/>
      <c r="Z25" s="224"/>
      <c r="AA25" s="224"/>
      <c r="AB25" s="224"/>
      <c r="AC25" s="225"/>
      <c r="AD25" s="225"/>
      <c r="AE25" s="316">
        <f>'内訳10％(お客様控)'!AE25</f>
        <v>0</v>
      </c>
      <c r="AF25" s="317"/>
      <c r="AG25" s="318"/>
      <c r="AI25" s="206"/>
      <c r="AJ25" s="207"/>
      <c r="AK25" s="207"/>
      <c r="AL25" s="208"/>
      <c r="AM25" s="209"/>
    </row>
    <row r="26" spans="1:39" ht="24" customHeight="1" x14ac:dyDescent="0.15">
      <c r="A26" s="319">
        <f>'内訳8％(お客様控)'!A26</f>
        <v>0</v>
      </c>
      <c r="B26" s="317"/>
      <c r="C26" s="317"/>
      <c r="D26" s="317"/>
      <c r="E26" s="320"/>
      <c r="F26" s="73">
        <f>'内訳8％(お客様控)'!F26</f>
        <v>0</v>
      </c>
      <c r="G26" s="72">
        <f>'内訳8％(お客様控)'!G26</f>
        <v>0</v>
      </c>
      <c r="H26" s="321">
        <f>'内訳8％(お客様控)'!H26</f>
        <v>0</v>
      </c>
      <c r="I26" s="317"/>
      <c r="J26" s="317"/>
      <c r="K26" s="317"/>
      <c r="L26" s="317"/>
      <c r="M26" s="317"/>
      <c r="N26" s="317"/>
      <c r="O26" s="317"/>
      <c r="P26" s="317"/>
      <c r="Q26" s="219" t="str">
        <f>IF('内訳8％(お客様控)'!Q26=0,"",'内訳8％(お客様控)'!Q26)</f>
        <v/>
      </c>
      <c r="R26" s="219"/>
      <c r="S26" s="322">
        <f>'内訳8％(お客様控)'!S26</f>
        <v>0</v>
      </c>
      <c r="T26" s="323"/>
      <c r="U26" s="222" t="str">
        <f>IF('内訳8％(お客様控)'!U26=0,"",'内訳8％(お客様控)'!U26)</f>
        <v/>
      </c>
      <c r="V26" s="223"/>
      <c r="W26" s="223"/>
      <c r="X26" s="224">
        <f>'内訳8％(お客様控)'!X26</f>
        <v>0</v>
      </c>
      <c r="Y26" s="224"/>
      <c r="Z26" s="224"/>
      <c r="AA26" s="224"/>
      <c r="AB26" s="224"/>
      <c r="AC26" s="225"/>
      <c r="AD26" s="225"/>
      <c r="AE26" s="316">
        <f>'内訳10％(お客様控)'!AE26</f>
        <v>0</v>
      </c>
      <c r="AF26" s="317"/>
      <c r="AG26" s="318"/>
      <c r="AI26" s="206"/>
      <c r="AJ26" s="207"/>
      <c r="AK26" s="207"/>
      <c r="AL26" s="208"/>
      <c r="AM26" s="209"/>
    </row>
    <row r="27" spans="1:39" ht="24" customHeight="1" x14ac:dyDescent="0.15">
      <c r="A27" s="319">
        <f>'内訳8％(お客様控)'!A27</f>
        <v>0</v>
      </c>
      <c r="B27" s="317"/>
      <c r="C27" s="317"/>
      <c r="D27" s="317"/>
      <c r="E27" s="320"/>
      <c r="F27" s="73">
        <f>'内訳8％(お客様控)'!F27</f>
        <v>0</v>
      </c>
      <c r="G27" s="72">
        <f>'内訳8％(お客様控)'!G27</f>
        <v>0</v>
      </c>
      <c r="H27" s="321">
        <f>'内訳8％(お客様控)'!H27</f>
        <v>0</v>
      </c>
      <c r="I27" s="317"/>
      <c r="J27" s="317"/>
      <c r="K27" s="317"/>
      <c r="L27" s="317"/>
      <c r="M27" s="317"/>
      <c r="N27" s="317"/>
      <c r="O27" s="317"/>
      <c r="P27" s="317"/>
      <c r="Q27" s="219" t="str">
        <f>IF('内訳8％(お客様控)'!Q27=0,"",'内訳8％(お客様控)'!Q27)</f>
        <v/>
      </c>
      <c r="R27" s="219"/>
      <c r="S27" s="322">
        <f>'内訳8％(お客様控)'!S27</f>
        <v>0</v>
      </c>
      <c r="T27" s="323"/>
      <c r="U27" s="222" t="str">
        <f>IF('内訳8％(お客様控)'!U27=0,"",'内訳8％(お客様控)'!U27)</f>
        <v/>
      </c>
      <c r="V27" s="223"/>
      <c r="W27" s="223"/>
      <c r="X27" s="224">
        <f>'内訳8％(お客様控)'!X27</f>
        <v>0</v>
      </c>
      <c r="Y27" s="224"/>
      <c r="Z27" s="224"/>
      <c r="AA27" s="224"/>
      <c r="AB27" s="224"/>
      <c r="AC27" s="225"/>
      <c r="AD27" s="225"/>
      <c r="AE27" s="316">
        <f>'内訳10％(お客様控)'!AE27</f>
        <v>0</v>
      </c>
      <c r="AF27" s="317"/>
      <c r="AG27" s="318"/>
      <c r="AI27" s="206"/>
      <c r="AJ27" s="207"/>
      <c r="AK27" s="207"/>
      <c r="AL27" s="208"/>
      <c r="AM27" s="209"/>
    </row>
    <row r="28" spans="1:39" ht="24" customHeight="1" x14ac:dyDescent="0.15">
      <c r="A28" s="319">
        <f>'内訳8％(お客様控)'!A28</f>
        <v>0</v>
      </c>
      <c r="B28" s="317"/>
      <c r="C28" s="317"/>
      <c r="D28" s="317"/>
      <c r="E28" s="320"/>
      <c r="F28" s="73">
        <f>'内訳8％(お客様控)'!F28</f>
        <v>0</v>
      </c>
      <c r="G28" s="72">
        <f>'内訳8％(お客様控)'!G28</f>
        <v>0</v>
      </c>
      <c r="H28" s="321">
        <f>'内訳8％(お客様控)'!H28</f>
        <v>0</v>
      </c>
      <c r="I28" s="317"/>
      <c r="J28" s="317"/>
      <c r="K28" s="317"/>
      <c r="L28" s="317"/>
      <c r="M28" s="317"/>
      <c r="N28" s="317"/>
      <c r="O28" s="317"/>
      <c r="P28" s="317"/>
      <c r="Q28" s="219" t="str">
        <f>IF('内訳8％(お客様控)'!Q28=0,"",'内訳8％(お客様控)'!Q28)</f>
        <v/>
      </c>
      <c r="R28" s="219"/>
      <c r="S28" s="322">
        <f>'内訳8％(お客様控)'!S28</f>
        <v>0</v>
      </c>
      <c r="T28" s="323"/>
      <c r="U28" s="222" t="str">
        <f>IF('内訳8％(お客様控)'!U28=0,"",'内訳8％(お客様控)'!U28)</f>
        <v/>
      </c>
      <c r="V28" s="223"/>
      <c r="W28" s="223"/>
      <c r="X28" s="224">
        <f>'内訳8％(お客様控)'!X28</f>
        <v>0</v>
      </c>
      <c r="Y28" s="224"/>
      <c r="Z28" s="224"/>
      <c r="AA28" s="224"/>
      <c r="AB28" s="224"/>
      <c r="AC28" s="225"/>
      <c r="AD28" s="225"/>
      <c r="AE28" s="316">
        <f>'内訳10％(お客様控)'!AE28</f>
        <v>0</v>
      </c>
      <c r="AF28" s="317"/>
      <c r="AG28" s="318"/>
      <c r="AI28" s="206"/>
      <c r="AJ28" s="207"/>
      <c r="AK28" s="207"/>
      <c r="AL28" s="208"/>
      <c r="AM28" s="209"/>
    </row>
    <row r="29" spans="1:39" ht="24" customHeight="1" thickBot="1" x14ac:dyDescent="0.2">
      <c r="A29" s="319">
        <f>'内訳8％(お客様控)'!A29</f>
        <v>0</v>
      </c>
      <c r="B29" s="317"/>
      <c r="C29" s="317"/>
      <c r="D29" s="317"/>
      <c r="E29" s="320"/>
      <c r="F29" s="73">
        <f>'内訳8％(お客様控)'!F29</f>
        <v>0</v>
      </c>
      <c r="G29" s="72">
        <f>'内訳8％(お客様控)'!G29</f>
        <v>0</v>
      </c>
      <c r="H29" s="321">
        <f>'内訳8％(お客様控)'!H29</f>
        <v>0</v>
      </c>
      <c r="I29" s="317"/>
      <c r="J29" s="317"/>
      <c r="K29" s="317"/>
      <c r="L29" s="317"/>
      <c r="M29" s="317"/>
      <c r="N29" s="317"/>
      <c r="O29" s="317"/>
      <c r="P29" s="317"/>
      <c r="Q29" s="219" t="str">
        <f>IF('内訳8％(お客様控)'!Q29=0,"",'内訳8％(お客様控)'!Q29)</f>
        <v/>
      </c>
      <c r="R29" s="219"/>
      <c r="S29" s="322">
        <f>'内訳8％(お客様控)'!S29</f>
        <v>0</v>
      </c>
      <c r="T29" s="323"/>
      <c r="U29" s="222" t="str">
        <f>IF('内訳8％(お客様控)'!U29=0,"",'内訳8％(お客様控)'!U29)</f>
        <v/>
      </c>
      <c r="V29" s="223"/>
      <c r="W29" s="223"/>
      <c r="X29" s="224">
        <f>'内訳8％(お客様控)'!X29</f>
        <v>0</v>
      </c>
      <c r="Y29" s="224"/>
      <c r="Z29" s="224"/>
      <c r="AA29" s="224"/>
      <c r="AB29" s="224"/>
      <c r="AC29" s="225"/>
      <c r="AD29" s="225"/>
      <c r="AE29" s="316">
        <f>'内訳10％(お客様控)'!AE29</f>
        <v>0</v>
      </c>
      <c r="AF29" s="317"/>
      <c r="AG29" s="318"/>
      <c r="AI29" s="206"/>
      <c r="AJ29" s="207"/>
      <c r="AK29" s="207"/>
      <c r="AL29" s="208"/>
      <c r="AM29" s="209"/>
    </row>
    <row r="30" spans="1:39" ht="24" customHeight="1" thickTop="1" thickBot="1" x14ac:dyDescent="0.2">
      <c r="A30" s="197"/>
      <c r="B30" s="198"/>
      <c r="C30" s="198"/>
      <c r="D30" s="198"/>
      <c r="E30" s="199"/>
      <c r="F30" s="70"/>
      <c r="G30" s="69"/>
      <c r="H30" s="200" t="s">
        <v>64</v>
      </c>
      <c r="I30" s="201"/>
      <c r="J30" s="201"/>
      <c r="K30" s="201"/>
      <c r="L30" s="201"/>
      <c r="M30" s="201"/>
      <c r="N30" s="201"/>
      <c r="O30" s="201"/>
      <c r="P30" s="201"/>
      <c r="Q30" s="200"/>
      <c r="R30" s="200"/>
      <c r="S30" s="200"/>
      <c r="T30" s="200"/>
      <c r="U30" s="200"/>
      <c r="V30" s="200"/>
      <c r="W30" s="200"/>
      <c r="X30" s="342">
        <f>'内訳8％(お客様控)'!X30</f>
        <v>100000</v>
      </c>
      <c r="Y30" s="342"/>
      <c r="Z30" s="342"/>
      <c r="AA30" s="342"/>
      <c r="AB30" s="342"/>
      <c r="AC30" s="343"/>
      <c r="AD30" s="343"/>
      <c r="AE30" s="204"/>
      <c r="AF30" s="198"/>
      <c r="AG30" s="205"/>
      <c r="AI30" s="206"/>
      <c r="AJ30" s="207"/>
      <c r="AK30" s="207"/>
      <c r="AL30" s="208"/>
      <c r="AM30" s="209"/>
    </row>
    <row r="31" spans="1:39" ht="14.25" thickTop="1" x14ac:dyDescent="0.15"/>
    <row r="32" spans="1:39" ht="15.75" customHeight="1" x14ac:dyDescent="0.15">
      <c r="A32" s="52" t="s">
        <v>30</v>
      </c>
      <c r="W32" s="71"/>
      <c r="X32" s="20"/>
      <c r="Y32" s="172" t="s">
        <v>37</v>
      </c>
      <c r="Z32" s="173"/>
      <c r="AA32" s="173"/>
      <c r="AB32" s="173"/>
      <c r="AC32" s="174"/>
      <c r="AD32" s="210" t="s">
        <v>28</v>
      </c>
      <c r="AE32" s="211"/>
      <c r="AF32" s="211"/>
      <c r="AG32" s="211"/>
      <c r="AH32" s="212"/>
      <c r="AI32" s="210" t="s">
        <v>27</v>
      </c>
      <c r="AJ32" s="211"/>
      <c r="AK32" s="211"/>
      <c r="AL32" s="211"/>
      <c r="AM32" s="212"/>
    </row>
    <row r="33" spans="1:39" ht="16.5" customHeight="1" x14ac:dyDescent="0.15">
      <c r="B33" s="16" t="s">
        <v>132</v>
      </c>
      <c r="Y33" s="187"/>
      <c r="Z33" s="188"/>
      <c r="AA33" s="188"/>
      <c r="AB33" s="188"/>
      <c r="AC33" s="188"/>
      <c r="AD33" s="187"/>
      <c r="AE33" s="188"/>
      <c r="AF33" s="188"/>
      <c r="AG33" s="188"/>
      <c r="AH33" s="193"/>
      <c r="AI33" s="187"/>
      <c r="AJ33" s="188"/>
      <c r="AK33" s="188"/>
      <c r="AL33" s="188"/>
      <c r="AM33" s="193"/>
    </row>
    <row r="34" spans="1:39" ht="16.5" customHeight="1" x14ac:dyDescent="0.15">
      <c r="B34" s="3" t="s">
        <v>47</v>
      </c>
      <c r="Y34" s="189"/>
      <c r="Z34" s="190"/>
      <c r="AA34" s="190"/>
      <c r="AB34" s="190"/>
      <c r="AC34" s="190"/>
      <c r="AD34" s="189"/>
      <c r="AE34" s="190"/>
      <c r="AF34" s="190"/>
      <c r="AG34" s="190"/>
      <c r="AH34" s="194"/>
      <c r="AI34" s="189"/>
      <c r="AJ34" s="190"/>
      <c r="AK34" s="190"/>
      <c r="AL34" s="190"/>
      <c r="AM34" s="194"/>
    </row>
    <row r="35" spans="1:39" ht="16.5" customHeight="1" x14ac:dyDescent="0.15">
      <c r="B35" s="3" t="s">
        <v>50</v>
      </c>
      <c r="C35" s="23"/>
      <c r="D35" s="23"/>
      <c r="E35" s="23"/>
      <c r="F35" s="23"/>
      <c r="G35" s="23"/>
      <c r="H35" s="23"/>
      <c r="I35" s="23"/>
      <c r="J35" s="23"/>
      <c r="K35" s="23"/>
      <c r="Y35" s="189"/>
      <c r="Z35" s="190"/>
      <c r="AA35" s="190"/>
      <c r="AB35" s="190"/>
      <c r="AC35" s="190"/>
      <c r="AD35" s="189"/>
      <c r="AE35" s="190"/>
      <c r="AF35" s="190"/>
      <c r="AG35" s="190"/>
      <c r="AH35" s="194"/>
      <c r="AI35" s="189"/>
      <c r="AJ35" s="190"/>
      <c r="AK35" s="190"/>
      <c r="AL35" s="190"/>
      <c r="AM35" s="194"/>
    </row>
    <row r="36" spans="1:39" ht="16.5" customHeight="1" x14ac:dyDescent="0.15">
      <c r="B36" s="3" t="s">
        <v>58</v>
      </c>
      <c r="Y36" s="191"/>
      <c r="Z36" s="192"/>
      <c r="AA36" s="192"/>
      <c r="AB36" s="192"/>
      <c r="AC36" s="192"/>
      <c r="AD36" s="191"/>
      <c r="AE36" s="192"/>
      <c r="AF36" s="192"/>
      <c r="AG36" s="192"/>
      <c r="AH36" s="195"/>
      <c r="AI36" s="191"/>
      <c r="AJ36" s="192"/>
      <c r="AK36" s="192"/>
      <c r="AL36" s="192"/>
      <c r="AM36" s="195"/>
    </row>
    <row r="37" spans="1:39" ht="16.5" customHeight="1" x14ac:dyDescent="0.15">
      <c r="B37" s="17" t="s">
        <v>59</v>
      </c>
    </row>
    <row r="38" spans="1:39" ht="16.5" customHeight="1" x14ac:dyDescent="0.15">
      <c r="B38" s="17"/>
      <c r="AD38" s="64"/>
      <c r="AE38"/>
      <c r="AF38"/>
      <c r="AG38"/>
      <c r="AH38"/>
      <c r="AI38"/>
      <c r="AJ38"/>
      <c r="AK38"/>
      <c r="AL38"/>
      <c r="AM38"/>
    </row>
    <row r="39" spans="1:39" ht="16.5" customHeight="1" x14ac:dyDescent="0.15">
      <c r="B39" s="3"/>
      <c r="AE39"/>
      <c r="AF39"/>
      <c r="AG39"/>
      <c r="AH39"/>
      <c r="AI39"/>
      <c r="AJ39"/>
      <c r="AK39"/>
      <c r="AL39"/>
      <c r="AM39"/>
    </row>
    <row r="40" spans="1:39" ht="16.5" customHeight="1" x14ac:dyDescent="0.15">
      <c r="B40" s="196" t="s">
        <v>34</v>
      </c>
      <c r="C40" s="196"/>
      <c r="D40" s="196"/>
      <c r="E40" s="196"/>
      <c r="F40" s="196"/>
      <c r="G40" s="196"/>
      <c r="H40" s="196"/>
      <c r="I40" s="196"/>
      <c r="J40" s="196"/>
      <c r="L40" s="196" t="s">
        <v>35</v>
      </c>
      <c r="M40" s="196"/>
      <c r="N40" s="196"/>
      <c r="O40" s="196"/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64"/>
      <c r="AD40"/>
      <c r="AE40"/>
      <c r="AF40"/>
      <c r="AG40"/>
      <c r="AH40"/>
      <c r="AI40"/>
      <c r="AJ40"/>
      <c r="AK40"/>
      <c r="AL40"/>
      <c r="AM40"/>
    </row>
    <row r="41" spans="1:39" x14ac:dyDescent="0.15">
      <c r="B41" s="196"/>
      <c r="C41" s="196"/>
      <c r="D41" s="196"/>
      <c r="E41" s="196"/>
      <c r="F41" s="196"/>
      <c r="G41" s="196"/>
      <c r="H41" s="196"/>
      <c r="I41" s="196"/>
      <c r="J41" s="196"/>
      <c r="L41" s="196"/>
      <c r="M41" s="196"/>
      <c r="N41" s="196"/>
      <c r="O41" s="196"/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64"/>
    </row>
    <row r="42" spans="1:39" x14ac:dyDescent="0.15">
      <c r="B42" s="196"/>
      <c r="C42" s="196"/>
      <c r="D42" s="196"/>
      <c r="E42" s="196"/>
      <c r="F42" s="196"/>
      <c r="G42" s="196"/>
      <c r="H42" s="196"/>
      <c r="I42" s="196"/>
      <c r="J42" s="196"/>
      <c r="K42" s="64"/>
      <c r="L42" s="196"/>
      <c r="M42" s="196"/>
      <c r="N42" s="196"/>
      <c r="O42" s="196"/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64"/>
      <c r="AD42" s="196" t="s">
        <v>29</v>
      </c>
      <c r="AE42" s="171"/>
      <c r="AF42" s="171"/>
      <c r="AG42" s="171"/>
      <c r="AH42" s="171"/>
      <c r="AI42" s="171"/>
      <c r="AJ42" s="171"/>
      <c r="AK42" s="171"/>
      <c r="AL42" s="171"/>
      <c r="AM42" s="171"/>
    </row>
    <row r="43" spans="1:39" x14ac:dyDescent="0.15">
      <c r="B43" s="196"/>
      <c r="C43" s="196"/>
      <c r="D43" s="196"/>
      <c r="E43" s="196"/>
      <c r="F43" s="196"/>
      <c r="G43" s="196"/>
      <c r="H43" s="196"/>
      <c r="I43" s="196"/>
      <c r="J43" s="196"/>
      <c r="K43" s="64"/>
      <c r="L43" s="196"/>
      <c r="M43" s="196"/>
      <c r="N43" s="196"/>
      <c r="O43" s="196"/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64"/>
      <c r="AD43" s="196"/>
      <c r="AE43" s="196"/>
      <c r="AF43" s="196"/>
      <c r="AG43" s="196"/>
      <c r="AH43" s="196"/>
      <c r="AI43" s="196"/>
      <c r="AJ43" s="196"/>
      <c r="AK43" s="196"/>
      <c r="AL43" s="196"/>
      <c r="AM43" s="196"/>
    </row>
    <row r="44" spans="1:39" x14ac:dyDescent="0.15">
      <c r="B44" s="196"/>
      <c r="C44" s="196"/>
      <c r="D44" s="196"/>
      <c r="E44" s="196"/>
      <c r="F44" s="196"/>
      <c r="G44" s="196"/>
      <c r="H44" s="196"/>
      <c r="I44" s="196"/>
      <c r="J44" s="196"/>
      <c r="K44" s="64"/>
      <c r="L44" s="196"/>
      <c r="M44" s="196"/>
      <c r="N44" s="196"/>
      <c r="O44" s="196"/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64"/>
      <c r="AD44" s="196"/>
      <c r="AE44" s="196"/>
      <c r="AF44" s="196"/>
      <c r="AG44" s="196"/>
      <c r="AH44" s="196"/>
      <c r="AI44" s="196"/>
      <c r="AJ44" s="196"/>
      <c r="AK44" s="196"/>
      <c r="AL44" s="196"/>
      <c r="AM44" s="196"/>
    </row>
    <row r="45" spans="1:39" x14ac:dyDescent="0.15">
      <c r="K45" s="64"/>
    </row>
    <row r="46" spans="1:39" ht="16.5" customHeight="1" x14ac:dyDescent="0.15">
      <c r="A46" s="80" t="s">
        <v>62</v>
      </c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</row>
    <row r="47" spans="1:39" ht="16.5" customHeight="1" x14ac:dyDescent="0.15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</row>
    <row r="48" spans="1:39" ht="14.25" thickBot="1" x14ac:dyDescent="0.2"/>
    <row r="49" spans="1:41" ht="26.1" customHeight="1" thickTop="1" x14ac:dyDescent="0.15">
      <c r="A49" s="280">
        <f>A4</f>
        <v>5</v>
      </c>
      <c r="B49" s="281"/>
      <c r="C49" s="284" t="s">
        <v>0</v>
      </c>
      <c r="D49" s="281">
        <f>D4</f>
        <v>10</v>
      </c>
      <c r="E49" s="281"/>
      <c r="F49" s="284" t="s">
        <v>1</v>
      </c>
      <c r="G49" s="281">
        <f>G4</f>
        <v>31</v>
      </c>
      <c r="H49" s="281"/>
      <c r="I49" s="286" t="s">
        <v>2</v>
      </c>
      <c r="K49" s="55"/>
      <c r="L49" s="53"/>
      <c r="M49" s="53"/>
      <c r="N49" s="288">
        <f>N4</f>
        <v>10</v>
      </c>
      <c r="O49" s="288"/>
      <c r="P49" s="288"/>
      <c r="Q49" s="284" t="s">
        <v>1</v>
      </c>
      <c r="R49" s="284" t="s">
        <v>7</v>
      </c>
      <c r="S49" s="53"/>
      <c r="T49" s="53"/>
      <c r="U49" s="54"/>
      <c r="W49" s="269" t="s">
        <v>21</v>
      </c>
      <c r="X49" s="270"/>
      <c r="Y49" s="270"/>
      <c r="Z49" s="270"/>
      <c r="AA49" s="270"/>
      <c r="AB49" s="271">
        <f>AB4</f>
        <v>646</v>
      </c>
      <c r="AC49" s="272"/>
      <c r="AD49" s="272"/>
      <c r="AE49" s="272"/>
      <c r="AF49" s="272"/>
      <c r="AG49" s="272"/>
      <c r="AH49" s="272"/>
      <c r="AI49" s="272"/>
      <c r="AJ49" s="272"/>
      <c r="AK49" s="272"/>
      <c r="AL49" s="272"/>
      <c r="AM49" s="273"/>
    </row>
    <row r="50" spans="1:41" ht="26.1" customHeight="1" thickBot="1" x14ac:dyDescent="0.2">
      <c r="A50" s="282"/>
      <c r="B50" s="283"/>
      <c r="C50" s="285"/>
      <c r="D50" s="283"/>
      <c r="E50" s="283"/>
      <c r="F50" s="285"/>
      <c r="G50" s="283"/>
      <c r="H50" s="283"/>
      <c r="I50" s="287"/>
      <c r="K50" s="56"/>
      <c r="L50" s="57"/>
      <c r="M50" s="57"/>
      <c r="N50" s="289"/>
      <c r="O50" s="289"/>
      <c r="P50" s="289"/>
      <c r="Q50" s="290"/>
      <c r="R50" s="290"/>
      <c r="S50" s="57"/>
      <c r="T50" s="57"/>
      <c r="U50" s="58"/>
      <c r="W50" s="274" t="s">
        <v>49</v>
      </c>
      <c r="X50" s="275"/>
      <c r="Y50" s="275"/>
      <c r="Z50" s="291" t="str">
        <f t="shared" ref="Z50:Z55" si="0">Z5</f>
        <v>T8888888888888</v>
      </c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3"/>
    </row>
    <row r="51" spans="1:41" ht="17.25" customHeight="1" thickTop="1" thickBot="1" x14ac:dyDescent="0.2">
      <c r="A51" s="37" t="s">
        <v>81</v>
      </c>
      <c r="I51" s="60"/>
      <c r="W51" s="276" t="s">
        <v>22</v>
      </c>
      <c r="X51" s="277"/>
      <c r="Y51" s="62"/>
      <c r="Z51" s="278" t="str">
        <f t="shared" si="0"/>
        <v>270-2225</v>
      </c>
      <c r="AA51" s="278"/>
      <c r="AB51" s="279"/>
      <c r="AC51" s="61"/>
      <c r="AD51" s="62"/>
      <c r="AE51" s="62"/>
      <c r="AF51" s="62"/>
      <c r="AG51" s="62"/>
      <c r="AH51" s="62"/>
      <c r="AI51" s="62"/>
      <c r="AJ51" s="62"/>
      <c r="AK51" s="62"/>
      <c r="AL51" s="62"/>
      <c r="AM51" s="63"/>
      <c r="AO51" s="64"/>
    </row>
    <row r="52" spans="1:41" ht="17.25" customHeight="1" thickTop="1" x14ac:dyDescent="0.15">
      <c r="A52" s="59"/>
      <c r="B52" s="241" t="str">
        <f>B7</f>
        <v>製造管理部</v>
      </c>
      <c r="C52" s="242"/>
      <c r="D52" s="242"/>
      <c r="E52" s="242"/>
      <c r="F52" s="242"/>
      <c r="G52" s="242"/>
      <c r="I52" s="60"/>
      <c r="K52" s="261" t="s">
        <v>8</v>
      </c>
      <c r="L52" s="264" t="str">
        <f>L7</f>
        <v>三井住友</v>
      </c>
      <c r="M52" s="265"/>
      <c r="N52" s="265"/>
      <c r="O52" s="266" t="s">
        <v>32</v>
      </c>
      <c r="P52" s="267"/>
      <c r="Q52" s="264" t="str">
        <f>Q7</f>
        <v>松戸</v>
      </c>
      <c r="R52" s="265"/>
      <c r="S52" s="265"/>
      <c r="T52" s="266" t="s">
        <v>4</v>
      </c>
      <c r="U52" s="268"/>
      <c r="W52" s="239" t="s">
        <v>12</v>
      </c>
      <c r="X52" s="240"/>
      <c r="Z52" s="241" t="str">
        <f t="shared" si="0"/>
        <v>千葉県松戸市東松戸2-20-1</v>
      </c>
      <c r="AA52" s="241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3"/>
    </row>
    <row r="53" spans="1:41" ht="17.25" customHeight="1" x14ac:dyDescent="0.15">
      <c r="A53" s="59"/>
      <c r="B53" s="242"/>
      <c r="C53" s="242"/>
      <c r="D53" s="242"/>
      <c r="E53" s="242"/>
      <c r="F53" s="242"/>
      <c r="G53" s="242"/>
      <c r="H53" s="52" t="s">
        <v>3</v>
      </c>
      <c r="I53" s="60"/>
      <c r="K53" s="262"/>
      <c r="L53" s="255" t="s">
        <v>9</v>
      </c>
      <c r="M53" s="256"/>
      <c r="N53" s="257"/>
      <c r="O53" s="258" t="str">
        <f>O8</f>
        <v>当座</v>
      </c>
      <c r="P53" s="259"/>
      <c r="Q53" s="259"/>
      <c r="R53" s="259"/>
      <c r="S53" s="259"/>
      <c r="T53" s="259"/>
      <c r="U53" s="260"/>
      <c r="W53" s="239" t="s">
        <v>13</v>
      </c>
      <c r="X53" s="240"/>
      <c r="Z53" s="241" t="str">
        <f t="shared" si="0"/>
        <v>秩父産業株式会社</v>
      </c>
      <c r="AA53" s="241"/>
      <c r="AB53" s="241"/>
      <c r="AC53" s="241"/>
      <c r="AD53" s="241"/>
      <c r="AE53" s="241"/>
      <c r="AF53" s="241"/>
      <c r="AG53" s="241"/>
      <c r="AH53" s="241"/>
      <c r="AI53" s="241"/>
      <c r="AJ53" s="241"/>
      <c r="AK53" s="241"/>
      <c r="AL53" s="34" t="s">
        <v>60</v>
      </c>
      <c r="AM53" s="60"/>
    </row>
    <row r="54" spans="1:41" ht="17.25" customHeight="1" x14ac:dyDescent="0.15">
      <c r="A54" s="59"/>
      <c r="I54" s="60"/>
      <c r="K54" s="262"/>
      <c r="L54" s="255" t="s">
        <v>10</v>
      </c>
      <c r="M54" s="256"/>
      <c r="N54" s="257"/>
      <c r="O54" s="311">
        <f>O9</f>
        <v>1234567</v>
      </c>
      <c r="P54" s="312"/>
      <c r="Q54" s="312"/>
      <c r="R54" s="312"/>
      <c r="S54" s="312"/>
      <c r="T54" s="312"/>
      <c r="U54" s="313"/>
      <c r="W54" s="239" t="s">
        <v>23</v>
      </c>
      <c r="X54" s="240"/>
      <c r="Z54" s="241" t="str">
        <f t="shared" si="0"/>
        <v>047-311-1201</v>
      </c>
      <c r="AA54" s="241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3"/>
    </row>
    <row r="55" spans="1:41" ht="17.25" customHeight="1" thickBot="1" x14ac:dyDescent="0.2">
      <c r="A55" s="56"/>
      <c r="B55" s="57" t="s">
        <v>4</v>
      </c>
      <c r="C55" s="57"/>
      <c r="D55" s="57" t="s">
        <v>5</v>
      </c>
      <c r="E55" s="57"/>
      <c r="F55" s="57"/>
      <c r="G55" s="57" t="s">
        <v>6</v>
      </c>
      <c r="H55" s="57"/>
      <c r="I55" s="58"/>
      <c r="K55" s="263"/>
      <c r="L55" s="244" t="s">
        <v>11</v>
      </c>
      <c r="M55" s="245"/>
      <c r="N55" s="246"/>
      <c r="O55" s="306" t="str">
        <f>O10</f>
        <v>チチブサンギョウ（カ</v>
      </c>
      <c r="P55" s="324"/>
      <c r="Q55" s="324"/>
      <c r="R55" s="324"/>
      <c r="S55" s="324"/>
      <c r="T55" s="324"/>
      <c r="U55" s="325"/>
      <c r="W55" s="250" t="s">
        <v>24</v>
      </c>
      <c r="X55" s="251"/>
      <c r="Y55" s="57"/>
      <c r="Z55" s="252" t="str">
        <f t="shared" si="0"/>
        <v>047-311-1310</v>
      </c>
      <c r="AA55" s="252"/>
      <c r="AB55" s="253"/>
      <c r="AC55" s="253"/>
      <c r="AD55" s="253"/>
      <c r="AE55" s="253"/>
      <c r="AF55" s="253"/>
      <c r="AG55" s="253"/>
      <c r="AH55" s="253"/>
      <c r="AI55" s="253"/>
      <c r="AJ55" s="253"/>
      <c r="AK55" s="253"/>
      <c r="AL55" s="253"/>
      <c r="AM55" s="254"/>
    </row>
    <row r="56" spans="1:41" ht="14.25" thickTop="1" x14ac:dyDescent="0.15">
      <c r="E56" s="1" t="s">
        <v>25</v>
      </c>
      <c r="AL56" s="1"/>
    </row>
    <row r="57" spans="1:41" ht="17.25" x14ac:dyDescent="0.15">
      <c r="A57" s="52" t="s">
        <v>14</v>
      </c>
      <c r="Q57" s="10" t="s">
        <v>87</v>
      </c>
      <c r="R57" s="10"/>
      <c r="S57"/>
      <c r="Z57" s="35" t="s">
        <v>61</v>
      </c>
      <c r="AA57" s="35"/>
    </row>
    <row r="58" spans="1:41" ht="8.25" customHeight="1" thickBot="1" x14ac:dyDescent="0.2"/>
    <row r="59" spans="1:41" ht="24" customHeight="1" thickTop="1" x14ac:dyDescent="0.15">
      <c r="A59" s="232" t="s">
        <v>16</v>
      </c>
      <c r="B59" s="233"/>
      <c r="C59" s="233"/>
      <c r="D59" s="233"/>
      <c r="E59" s="234"/>
      <c r="F59" s="65" t="s">
        <v>17</v>
      </c>
      <c r="G59" s="66" t="s">
        <v>2</v>
      </c>
      <c r="H59" s="235" t="s">
        <v>43</v>
      </c>
      <c r="I59" s="236"/>
      <c r="J59" s="236"/>
      <c r="K59" s="236"/>
      <c r="L59" s="236"/>
      <c r="M59" s="236"/>
      <c r="N59" s="236"/>
      <c r="O59" s="236"/>
      <c r="P59" s="236"/>
      <c r="Q59" s="236" t="s">
        <v>18</v>
      </c>
      <c r="R59" s="236"/>
      <c r="S59" s="236" t="s">
        <v>26</v>
      </c>
      <c r="T59" s="236"/>
      <c r="U59" s="236" t="s">
        <v>31</v>
      </c>
      <c r="V59" s="237"/>
      <c r="W59" s="237"/>
      <c r="X59" s="236" t="s">
        <v>19</v>
      </c>
      <c r="Y59" s="236"/>
      <c r="Z59" s="236"/>
      <c r="AA59" s="236"/>
      <c r="AB59" s="236"/>
      <c r="AC59" s="238"/>
      <c r="AD59" s="238"/>
      <c r="AE59" s="226" t="s">
        <v>20</v>
      </c>
      <c r="AF59" s="227"/>
      <c r="AG59" s="228"/>
      <c r="AI59" s="229" t="s">
        <v>36</v>
      </c>
      <c r="AJ59" s="230"/>
      <c r="AK59" s="230"/>
      <c r="AL59" s="230"/>
      <c r="AM59" s="231"/>
    </row>
    <row r="60" spans="1:41" ht="24" customHeight="1" x14ac:dyDescent="0.15">
      <c r="A60" s="319">
        <f>'内訳8％(お客様控)'!A60</f>
        <v>0</v>
      </c>
      <c r="B60" s="317"/>
      <c r="C60" s="317"/>
      <c r="D60" s="317"/>
      <c r="E60" s="320"/>
      <c r="F60" s="73">
        <f>'内訳8％(お客様控)'!F60</f>
        <v>0</v>
      </c>
      <c r="G60" s="72">
        <f>'内訳8％(お客様控)'!G60</f>
        <v>0</v>
      </c>
      <c r="H60" s="321">
        <f>'内訳8％(お客様控)'!H60</f>
        <v>0</v>
      </c>
      <c r="I60" s="317"/>
      <c r="J60" s="317"/>
      <c r="K60" s="317"/>
      <c r="L60" s="317"/>
      <c r="M60" s="317"/>
      <c r="N60" s="317"/>
      <c r="O60" s="317"/>
      <c r="P60" s="317"/>
      <c r="Q60" s="219" t="str">
        <f>IF('内訳8％(お客様控)'!Q60=0,"",'内訳8％(お客様控)'!Q60)</f>
        <v/>
      </c>
      <c r="R60" s="219"/>
      <c r="S60" s="322">
        <f>'内訳8％(お客様控)'!S60</f>
        <v>0</v>
      </c>
      <c r="T60" s="323"/>
      <c r="U60" s="222" t="str">
        <f>IF('内訳8％(お客様控)'!U60=0,"",'内訳8％(お客様控)'!U60)</f>
        <v/>
      </c>
      <c r="V60" s="223"/>
      <c r="W60" s="223"/>
      <c r="X60" s="224">
        <f>'内訳8％(お客様控)'!X60</f>
        <v>0</v>
      </c>
      <c r="Y60" s="224"/>
      <c r="Z60" s="224"/>
      <c r="AA60" s="224"/>
      <c r="AB60" s="224"/>
      <c r="AC60" s="225"/>
      <c r="AD60" s="225"/>
      <c r="AE60" s="316">
        <f>'内訳8％(お客様控)'!AE60</f>
        <v>0</v>
      </c>
      <c r="AF60" s="317"/>
      <c r="AG60" s="318"/>
      <c r="AI60" s="206"/>
      <c r="AJ60" s="207"/>
      <c r="AK60" s="207"/>
      <c r="AL60" s="208"/>
      <c r="AM60" s="209"/>
    </row>
    <row r="61" spans="1:41" ht="24" customHeight="1" x14ac:dyDescent="0.15">
      <c r="A61" s="319">
        <f>'内訳8％(お客様控)'!A61</f>
        <v>0</v>
      </c>
      <c r="B61" s="317"/>
      <c r="C61" s="317"/>
      <c r="D61" s="317"/>
      <c r="E61" s="320"/>
      <c r="F61" s="73">
        <f>'内訳8％(お客様控)'!F61</f>
        <v>0</v>
      </c>
      <c r="G61" s="72">
        <f>'内訳8％(お客様控)'!G61</f>
        <v>0</v>
      </c>
      <c r="H61" s="321">
        <f>'内訳8％(お客様控)'!H61</f>
        <v>0</v>
      </c>
      <c r="I61" s="317"/>
      <c r="J61" s="317"/>
      <c r="K61" s="317"/>
      <c r="L61" s="317"/>
      <c r="M61" s="317"/>
      <c r="N61" s="317"/>
      <c r="O61" s="317"/>
      <c r="P61" s="317"/>
      <c r="Q61" s="219" t="str">
        <f>IF('内訳8％(お客様控)'!Q61=0,"",'内訳8％(お客様控)'!Q61)</f>
        <v/>
      </c>
      <c r="R61" s="219"/>
      <c r="S61" s="322">
        <f>'内訳8％(お客様控)'!S61</f>
        <v>0</v>
      </c>
      <c r="T61" s="323"/>
      <c r="U61" s="222" t="str">
        <f>IF('内訳8％(お客様控)'!U61=0,"",'内訳8％(お客様控)'!U61)</f>
        <v/>
      </c>
      <c r="V61" s="223"/>
      <c r="W61" s="223"/>
      <c r="X61" s="224">
        <f>'内訳8％(お客様控)'!X61</f>
        <v>0</v>
      </c>
      <c r="Y61" s="224"/>
      <c r="Z61" s="224"/>
      <c r="AA61" s="224"/>
      <c r="AB61" s="224"/>
      <c r="AC61" s="225"/>
      <c r="AD61" s="225"/>
      <c r="AE61" s="316">
        <f>'内訳8％(お客様控)'!AE61</f>
        <v>0</v>
      </c>
      <c r="AF61" s="317"/>
      <c r="AG61" s="318"/>
      <c r="AI61" s="206"/>
      <c r="AJ61" s="207"/>
      <c r="AK61" s="207"/>
      <c r="AL61" s="208"/>
      <c r="AM61" s="209"/>
    </row>
    <row r="62" spans="1:41" ht="24" customHeight="1" x14ac:dyDescent="0.15">
      <c r="A62" s="319">
        <f>'内訳8％(お客様控)'!A62</f>
        <v>0</v>
      </c>
      <c r="B62" s="317"/>
      <c r="C62" s="317"/>
      <c r="D62" s="317"/>
      <c r="E62" s="320"/>
      <c r="F62" s="73">
        <f>'内訳8％(お客様控)'!F62</f>
        <v>0</v>
      </c>
      <c r="G62" s="72">
        <f>'内訳8％(お客様控)'!G62</f>
        <v>0</v>
      </c>
      <c r="H62" s="321">
        <f>'内訳8％(お客様控)'!H62</f>
        <v>0</v>
      </c>
      <c r="I62" s="317"/>
      <c r="J62" s="317"/>
      <c r="K62" s="317"/>
      <c r="L62" s="317"/>
      <c r="M62" s="317"/>
      <c r="N62" s="317"/>
      <c r="O62" s="317"/>
      <c r="P62" s="317"/>
      <c r="Q62" s="219" t="str">
        <f>IF('内訳8％(お客様控)'!Q62=0,"",'内訳8％(お客様控)'!Q62)</f>
        <v/>
      </c>
      <c r="R62" s="219"/>
      <c r="S62" s="322">
        <f>'内訳8％(お客様控)'!S62</f>
        <v>0</v>
      </c>
      <c r="T62" s="323"/>
      <c r="U62" s="222" t="str">
        <f>IF('内訳8％(お客様控)'!U62=0,"",'内訳8％(お客様控)'!U62)</f>
        <v/>
      </c>
      <c r="V62" s="223"/>
      <c r="W62" s="223"/>
      <c r="X62" s="224">
        <f>'内訳8％(お客様控)'!X62</f>
        <v>0</v>
      </c>
      <c r="Y62" s="224"/>
      <c r="Z62" s="224"/>
      <c r="AA62" s="224"/>
      <c r="AB62" s="224"/>
      <c r="AC62" s="225"/>
      <c r="AD62" s="225"/>
      <c r="AE62" s="316">
        <f>'内訳8％(お客様控)'!AE62</f>
        <v>0</v>
      </c>
      <c r="AF62" s="317"/>
      <c r="AG62" s="318"/>
      <c r="AI62" s="206"/>
      <c r="AJ62" s="207"/>
      <c r="AK62" s="207"/>
      <c r="AL62" s="208"/>
      <c r="AM62" s="209"/>
    </row>
    <row r="63" spans="1:41" ht="24" customHeight="1" x14ac:dyDescent="0.15">
      <c r="A63" s="319">
        <f>'内訳8％(お客様控)'!A63</f>
        <v>0</v>
      </c>
      <c r="B63" s="317"/>
      <c r="C63" s="317"/>
      <c r="D63" s="317"/>
      <c r="E63" s="320"/>
      <c r="F63" s="73">
        <f>'内訳8％(お客様控)'!F63</f>
        <v>0</v>
      </c>
      <c r="G63" s="72">
        <f>'内訳8％(お客様控)'!G63</f>
        <v>0</v>
      </c>
      <c r="H63" s="321">
        <f>'内訳8％(お客様控)'!H63</f>
        <v>0</v>
      </c>
      <c r="I63" s="317"/>
      <c r="J63" s="317"/>
      <c r="K63" s="317"/>
      <c r="L63" s="317"/>
      <c r="M63" s="317"/>
      <c r="N63" s="317"/>
      <c r="O63" s="317"/>
      <c r="P63" s="317"/>
      <c r="Q63" s="219" t="str">
        <f>IF('内訳8％(お客様控)'!Q63=0,"",'内訳8％(お客様控)'!Q63)</f>
        <v/>
      </c>
      <c r="R63" s="219"/>
      <c r="S63" s="322">
        <f>'内訳8％(お客様控)'!S63</f>
        <v>0</v>
      </c>
      <c r="T63" s="323"/>
      <c r="U63" s="222" t="str">
        <f>IF('内訳8％(お客様控)'!U63=0,"",'内訳8％(お客様控)'!U63)</f>
        <v/>
      </c>
      <c r="V63" s="223"/>
      <c r="W63" s="223"/>
      <c r="X63" s="224">
        <f>'内訳8％(お客様控)'!X63</f>
        <v>0</v>
      </c>
      <c r="Y63" s="224"/>
      <c r="Z63" s="224"/>
      <c r="AA63" s="224"/>
      <c r="AB63" s="224"/>
      <c r="AC63" s="225"/>
      <c r="AD63" s="225"/>
      <c r="AE63" s="316">
        <f>'内訳8％(お客様控)'!AE63</f>
        <v>0</v>
      </c>
      <c r="AF63" s="317"/>
      <c r="AG63" s="318"/>
      <c r="AI63" s="206"/>
      <c r="AJ63" s="207"/>
      <c r="AK63" s="207"/>
      <c r="AL63" s="208"/>
      <c r="AM63" s="209"/>
    </row>
    <row r="64" spans="1:41" ht="24" customHeight="1" x14ac:dyDescent="0.15">
      <c r="A64" s="319">
        <f>'内訳8％(お客様控)'!A64</f>
        <v>0</v>
      </c>
      <c r="B64" s="317"/>
      <c r="C64" s="317"/>
      <c r="D64" s="317"/>
      <c r="E64" s="320"/>
      <c r="F64" s="73">
        <f>'内訳8％(お客様控)'!F64</f>
        <v>0</v>
      </c>
      <c r="G64" s="72">
        <f>'内訳8％(お客様控)'!G64</f>
        <v>0</v>
      </c>
      <c r="H64" s="321">
        <f>'内訳8％(お客様控)'!H64</f>
        <v>0</v>
      </c>
      <c r="I64" s="317"/>
      <c r="J64" s="317"/>
      <c r="K64" s="317"/>
      <c r="L64" s="317"/>
      <c r="M64" s="317"/>
      <c r="N64" s="317"/>
      <c r="O64" s="317"/>
      <c r="P64" s="317"/>
      <c r="Q64" s="219" t="str">
        <f>IF('内訳8％(お客様控)'!Q64=0,"",'内訳8％(お客様控)'!Q64)</f>
        <v/>
      </c>
      <c r="R64" s="219"/>
      <c r="S64" s="322">
        <f>'内訳8％(お客様控)'!S64</f>
        <v>0</v>
      </c>
      <c r="T64" s="323"/>
      <c r="U64" s="222" t="str">
        <f>IF('内訳8％(お客様控)'!U64=0,"",'内訳8％(お客様控)'!U64)</f>
        <v/>
      </c>
      <c r="V64" s="223"/>
      <c r="W64" s="223"/>
      <c r="X64" s="224">
        <f>'内訳8％(お客様控)'!X64</f>
        <v>0</v>
      </c>
      <c r="Y64" s="224"/>
      <c r="Z64" s="224"/>
      <c r="AA64" s="224"/>
      <c r="AB64" s="224"/>
      <c r="AC64" s="225"/>
      <c r="AD64" s="225"/>
      <c r="AE64" s="316">
        <f>'内訳8％(お客様控)'!AE64</f>
        <v>0</v>
      </c>
      <c r="AF64" s="317"/>
      <c r="AG64" s="318"/>
      <c r="AI64" s="206"/>
      <c r="AJ64" s="207"/>
      <c r="AK64" s="207"/>
      <c r="AL64" s="208"/>
      <c r="AM64" s="209"/>
    </row>
    <row r="65" spans="1:39" ht="24" customHeight="1" x14ac:dyDescent="0.15">
      <c r="A65" s="319">
        <f>'内訳8％(お客様控)'!A65</f>
        <v>0</v>
      </c>
      <c r="B65" s="317"/>
      <c r="C65" s="317"/>
      <c r="D65" s="317"/>
      <c r="E65" s="320"/>
      <c r="F65" s="73">
        <f>'内訳8％(お客様控)'!F65</f>
        <v>0</v>
      </c>
      <c r="G65" s="72">
        <f>'内訳8％(お客様控)'!G65</f>
        <v>0</v>
      </c>
      <c r="H65" s="321">
        <f>'内訳8％(お客様控)'!H65</f>
        <v>0</v>
      </c>
      <c r="I65" s="317"/>
      <c r="J65" s="317"/>
      <c r="K65" s="317"/>
      <c r="L65" s="317"/>
      <c r="M65" s="317"/>
      <c r="N65" s="317"/>
      <c r="O65" s="317"/>
      <c r="P65" s="317"/>
      <c r="Q65" s="219" t="str">
        <f>IF('内訳8％(お客様控)'!Q65=0,"",'内訳8％(お客様控)'!Q65)</f>
        <v/>
      </c>
      <c r="R65" s="219"/>
      <c r="S65" s="322">
        <f>'内訳8％(お客様控)'!S65</f>
        <v>0</v>
      </c>
      <c r="T65" s="323"/>
      <c r="U65" s="222" t="str">
        <f>IF('内訳8％(お客様控)'!U65=0,"",'内訳8％(お客様控)'!U65)</f>
        <v/>
      </c>
      <c r="V65" s="223"/>
      <c r="W65" s="223"/>
      <c r="X65" s="224">
        <f>'内訳8％(お客様控)'!X65</f>
        <v>0</v>
      </c>
      <c r="Y65" s="224"/>
      <c r="Z65" s="224"/>
      <c r="AA65" s="224"/>
      <c r="AB65" s="224"/>
      <c r="AC65" s="225"/>
      <c r="AD65" s="225"/>
      <c r="AE65" s="316">
        <f>'内訳8％(お客様控)'!AE65</f>
        <v>0</v>
      </c>
      <c r="AF65" s="317"/>
      <c r="AG65" s="318"/>
      <c r="AI65" s="206"/>
      <c r="AJ65" s="207"/>
      <c r="AK65" s="207"/>
      <c r="AL65" s="208"/>
      <c r="AM65" s="209"/>
    </row>
    <row r="66" spans="1:39" ht="24" customHeight="1" x14ac:dyDescent="0.15">
      <c r="A66" s="319">
        <f>'内訳8％(お客様控)'!A66</f>
        <v>0</v>
      </c>
      <c r="B66" s="317"/>
      <c r="C66" s="317"/>
      <c r="D66" s="317"/>
      <c r="E66" s="320"/>
      <c r="F66" s="73">
        <f>'内訳8％(お客様控)'!F66</f>
        <v>0</v>
      </c>
      <c r="G66" s="72">
        <f>'内訳8％(お客様控)'!G66</f>
        <v>0</v>
      </c>
      <c r="H66" s="321">
        <f>'内訳8％(お客様控)'!H66</f>
        <v>0</v>
      </c>
      <c r="I66" s="317"/>
      <c r="J66" s="317"/>
      <c r="K66" s="317"/>
      <c r="L66" s="317"/>
      <c r="M66" s="317"/>
      <c r="N66" s="317"/>
      <c r="O66" s="317"/>
      <c r="P66" s="317"/>
      <c r="Q66" s="219" t="str">
        <f>IF('内訳8％(お客様控)'!Q66=0,"",'内訳8％(お客様控)'!Q66)</f>
        <v/>
      </c>
      <c r="R66" s="219"/>
      <c r="S66" s="322">
        <f>'内訳8％(お客様控)'!S66</f>
        <v>0</v>
      </c>
      <c r="T66" s="323"/>
      <c r="U66" s="222" t="str">
        <f>IF('内訳8％(お客様控)'!U66=0,"",'内訳8％(お客様控)'!U66)</f>
        <v/>
      </c>
      <c r="V66" s="223"/>
      <c r="W66" s="223"/>
      <c r="X66" s="224">
        <f>'内訳8％(お客様控)'!X66</f>
        <v>0</v>
      </c>
      <c r="Y66" s="224"/>
      <c r="Z66" s="224"/>
      <c r="AA66" s="224"/>
      <c r="AB66" s="224"/>
      <c r="AC66" s="225"/>
      <c r="AD66" s="225"/>
      <c r="AE66" s="316">
        <f>'内訳8％(お客様控)'!AE66</f>
        <v>0</v>
      </c>
      <c r="AF66" s="317"/>
      <c r="AG66" s="318"/>
      <c r="AI66" s="206"/>
      <c r="AJ66" s="207"/>
      <c r="AK66" s="207"/>
      <c r="AL66" s="208"/>
      <c r="AM66" s="209"/>
    </row>
    <row r="67" spans="1:39" ht="24" customHeight="1" x14ac:dyDescent="0.15">
      <c r="A67" s="319">
        <f>'内訳8％(お客様控)'!A67</f>
        <v>0</v>
      </c>
      <c r="B67" s="317"/>
      <c r="C67" s="317"/>
      <c r="D67" s="317"/>
      <c r="E67" s="320"/>
      <c r="F67" s="73">
        <f>'内訳8％(お客様控)'!F67</f>
        <v>0</v>
      </c>
      <c r="G67" s="72">
        <f>'内訳8％(お客様控)'!G67</f>
        <v>0</v>
      </c>
      <c r="H67" s="321">
        <f>'内訳8％(お客様控)'!H67</f>
        <v>0</v>
      </c>
      <c r="I67" s="317"/>
      <c r="J67" s="317"/>
      <c r="K67" s="317"/>
      <c r="L67" s="317"/>
      <c r="M67" s="317"/>
      <c r="N67" s="317"/>
      <c r="O67" s="317"/>
      <c r="P67" s="317"/>
      <c r="Q67" s="219" t="str">
        <f>IF('内訳8％(お客様控)'!Q67=0,"",'内訳8％(お客様控)'!Q67)</f>
        <v/>
      </c>
      <c r="R67" s="219"/>
      <c r="S67" s="322">
        <f>'内訳8％(お客様控)'!S67</f>
        <v>0</v>
      </c>
      <c r="T67" s="323"/>
      <c r="U67" s="222" t="str">
        <f>IF('内訳8％(お客様控)'!U67=0,"",'内訳8％(お客様控)'!U67)</f>
        <v/>
      </c>
      <c r="V67" s="223"/>
      <c r="W67" s="223"/>
      <c r="X67" s="224">
        <f>'内訳8％(お客様控)'!X67</f>
        <v>0</v>
      </c>
      <c r="Y67" s="224"/>
      <c r="Z67" s="224"/>
      <c r="AA67" s="224"/>
      <c r="AB67" s="224"/>
      <c r="AC67" s="225"/>
      <c r="AD67" s="225"/>
      <c r="AE67" s="316">
        <f>'内訳8％(お客様控)'!AE67</f>
        <v>0</v>
      </c>
      <c r="AF67" s="317"/>
      <c r="AG67" s="318"/>
      <c r="AI67" s="206"/>
      <c r="AJ67" s="207"/>
      <c r="AK67" s="207"/>
      <c r="AL67" s="208"/>
      <c r="AM67" s="209"/>
    </row>
    <row r="68" spans="1:39" ht="24" customHeight="1" x14ac:dyDescent="0.15">
      <c r="A68" s="319">
        <f>'内訳8％(お客様控)'!A68</f>
        <v>0</v>
      </c>
      <c r="B68" s="317"/>
      <c r="C68" s="317"/>
      <c r="D68" s="317"/>
      <c r="E68" s="320"/>
      <c r="F68" s="73">
        <f>'内訳8％(お客様控)'!F68</f>
        <v>0</v>
      </c>
      <c r="G68" s="72">
        <f>'内訳8％(お客様控)'!G68</f>
        <v>0</v>
      </c>
      <c r="H68" s="321">
        <f>'内訳8％(お客様控)'!H68</f>
        <v>0</v>
      </c>
      <c r="I68" s="317"/>
      <c r="J68" s="317"/>
      <c r="K68" s="317"/>
      <c r="L68" s="317"/>
      <c r="M68" s="317"/>
      <c r="N68" s="317"/>
      <c r="O68" s="317"/>
      <c r="P68" s="317"/>
      <c r="Q68" s="219" t="str">
        <f>IF('内訳8％(お客様控)'!Q68=0,"",'内訳8％(お客様控)'!Q68)</f>
        <v/>
      </c>
      <c r="R68" s="219"/>
      <c r="S68" s="322">
        <f>'内訳8％(お客様控)'!S68</f>
        <v>0</v>
      </c>
      <c r="T68" s="323"/>
      <c r="U68" s="222" t="str">
        <f>IF('内訳8％(お客様控)'!U68=0,"",'内訳8％(お客様控)'!U68)</f>
        <v/>
      </c>
      <c r="V68" s="223"/>
      <c r="W68" s="223"/>
      <c r="X68" s="224">
        <f>'内訳8％(お客様控)'!X68</f>
        <v>0</v>
      </c>
      <c r="Y68" s="224"/>
      <c r="Z68" s="224"/>
      <c r="AA68" s="224"/>
      <c r="AB68" s="224"/>
      <c r="AC68" s="225"/>
      <c r="AD68" s="225"/>
      <c r="AE68" s="316">
        <f>'内訳8％(お客様控)'!AE68</f>
        <v>0</v>
      </c>
      <c r="AF68" s="317"/>
      <c r="AG68" s="318"/>
      <c r="AI68" s="206"/>
      <c r="AJ68" s="207"/>
      <c r="AK68" s="207"/>
      <c r="AL68" s="208"/>
      <c r="AM68" s="209"/>
    </row>
    <row r="69" spans="1:39" ht="24" customHeight="1" x14ac:dyDescent="0.15">
      <c r="A69" s="319">
        <f>'内訳8％(お客様控)'!A69</f>
        <v>0</v>
      </c>
      <c r="B69" s="317"/>
      <c r="C69" s="317"/>
      <c r="D69" s="317"/>
      <c r="E69" s="320"/>
      <c r="F69" s="73">
        <f>'内訳8％(お客様控)'!F69</f>
        <v>0</v>
      </c>
      <c r="G69" s="72">
        <f>'内訳8％(お客様控)'!G69</f>
        <v>0</v>
      </c>
      <c r="H69" s="321">
        <f>'内訳8％(お客様控)'!H69</f>
        <v>0</v>
      </c>
      <c r="I69" s="317"/>
      <c r="J69" s="317"/>
      <c r="K69" s="317"/>
      <c r="L69" s="317"/>
      <c r="M69" s="317"/>
      <c r="N69" s="317"/>
      <c r="O69" s="317"/>
      <c r="P69" s="317"/>
      <c r="Q69" s="219" t="str">
        <f>IF('内訳8％(お客様控)'!Q69=0,"",'内訳8％(お客様控)'!Q69)</f>
        <v/>
      </c>
      <c r="R69" s="219"/>
      <c r="S69" s="322">
        <f>'内訳8％(お客様控)'!S69</f>
        <v>0</v>
      </c>
      <c r="T69" s="323"/>
      <c r="U69" s="222" t="str">
        <f>IF('内訳8％(お客様控)'!U69=0,"",'内訳8％(お客様控)'!U69)</f>
        <v/>
      </c>
      <c r="V69" s="223"/>
      <c r="W69" s="223"/>
      <c r="X69" s="224">
        <f>'内訳8％(お客様控)'!X69</f>
        <v>0</v>
      </c>
      <c r="Y69" s="224"/>
      <c r="Z69" s="224"/>
      <c r="AA69" s="224"/>
      <c r="AB69" s="224"/>
      <c r="AC69" s="225"/>
      <c r="AD69" s="225"/>
      <c r="AE69" s="316">
        <f>'内訳8％(お客様控)'!AE69</f>
        <v>0</v>
      </c>
      <c r="AF69" s="317"/>
      <c r="AG69" s="318"/>
      <c r="AI69" s="206"/>
      <c r="AJ69" s="207"/>
      <c r="AK69" s="207"/>
      <c r="AL69" s="208"/>
      <c r="AM69" s="209"/>
    </row>
    <row r="70" spans="1:39" ht="24" customHeight="1" x14ac:dyDescent="0.15">
      <c r="A70" s="319">
        <f>'内訳8％(お客様控)'!A70</f>
        <v>0</v>
      </c>
      <c r="B70" s="317"/>
      <c r="C70" s="317"/>
      <c r="D70" s="317"/>
      <c r="E70" s="320"/>
      <c r="F70" s="73">
        <f>'内訳8％(お客様控)'!F70</f>
        <v>0</v>
      </c>
      <c r="G70" s="72">
        <f>'内訳8％(お客様控)'!G70</f>
        <v>0</v>
      </c>
      <c r="H70" s="321">
        <f>'内訳8％(お客様控)'!H70</f>
        <v>0</v>
      </c>
      <c r="I70" s="317"/>
      <c r="J70" s="317"/>
      <c r="K70" s="317"/>
      <c r="L70" s="317"/>
      <c r="M70" s="317"/>
      <c r="N70" s="317"/>
      <c r="O70" s="317"/>
      <c r="P70" s="317"/>
      <c r="Q70" s="219" t="str">
        <f>IF('内訳8％(お客様控)'!Q70=0,"",'内訳8％(お客様控)'!Q70)</f>
        <v/>
      </c>
      <c r="R70" s="219"/>
      <c r="S70" s="322">
        <f>'内訳8％(お客様控)'!S70</f>
        <v>0</v>
      </c>
      <c r="T70" s="323"/>
      <c r="U70" s="222" t="str">
        <f>IF('内訳8％(お客様控)'!U70=0,"",'内訳8％(お客様控)'!U70)</f>
        <v/>
      </c>
      <c r="V70" s="223"/>
      <c r="W70" s="223"/>
      <c r="X70" s="224">
        <f>'内訳8％(お客様控)'!X70</f>
        <v>0</v>
      </c>
      <c r="Y70" s="224"/>
      <c r="Z70" s="224"/>
      <c r="AA70" s="224"/>
      <c r="AB70" s="224"/>
      <c r="AC70" s="225"/>
      <c r="AD70" s="225"/>
      <c r="AE70" s="316">
        <f>'内訳8％(お客様控)'!AE70</f>
        <v>0</v>
      </c>
      <c r="AF70" s="317"/>
      <c r="AG70" s="318"/>
      <c r="AI70" s="206"/>
      <c r="AJ70" s="207"/>
      <c r="AK70" s="207"/>
      <c r="AL70" s="208"/>
      <c r="AM70" s="209"/>
    </row>
    <row r="71" spans="1:39" ht="24" customHeight="1" x14ac:dyDescent="0.15">
      <c r="A71" s="319">
        <f>'内訳8％(お客様控)'!A71</f>
        <v>0</v>
      </c>
      <c r="B71" s="317"/>
      <c r="C71" s="317"/>
      <c r="D71" s="317"/>
      <c r="E71" s="320"/>
      <c r="F71" s="73">
        <f>'内訳8％(お客様控)'!F71</f>
        <v>0</v>
      </c>
      <c r="G71" s="72">
        <f>'内訳8％(お客様控)'!G71</f>
        <v>0</v>
      </c>
      <c r="H71" s="321">
        <f>'内訳8％(お客様控)'!H71</f>
        <v>0</v>
      </c>
      <c r="I71" s="317"/>
      <c r="J71" s="317"/>
      <c r="K71" s="317"/>
      <c r="L71" s="317"/>
      <c r="M71" s="317"/>
      <c r="N71" s="317"/>
      <c r="O71" s="317"/>
      <c r="P71" s="317"/>
      <c r="Q71" s="219" t="str">
        <f>IF('内訳8％(お客様控)'!Q71=0,"",'内訳8％(お客様控)'!Q71)</f>
        <v/>
      </c>
      <c r="R71" s="219"/>
      <c r="S71" s="322">
        <f>'内訳8％(お客様控)'!S71</f>
        <v>0</v>
      </c>
      <c r="T71" s="323"/>
      <c r="U71" s="222" t="str">
        <f>IF('内訳8％(お客様控)'!U71=0,"",'内訳8％(お客様控)'!U71)</f>
        <v/>
      </c>
      <c r="V71" s="223"/>
      <c r="W71" s="223"/>
      <c r="X71" s="224">
        <f>'内訳8％(お客様控)'!X71</f>
        <v>0</v>
      </c>
      <c r="Y71" s="224"/>
      <c r="Z71" s="224"/>
      <c r="AA71" s="224"/>
      <c r="AB71" s="224"/>
      <c r="AC71" s="225"/>
      <c r="AD71" s="225"/>
      <c r="AE71" s="316">
        <f>'内訳8％(お客様控)'!AE71</f>
        <v>0</v>
      </c>
      <c r="AF71" s="317"/>
      <c r="AG71" s="318"/>
      <c r="AI71" s="206"/>
      <c r="AJ71" s="207"/>
      <c r="AK71" s="207"/>
      <c r="AL71" s="208"/>
      <c r="AM71" s="209"/>
    </row>
    <row r="72" spans="1:39" ht="24" customHeight="1" x14ac:dyDescent="0.15">
      <c r="A72" s="319">
        <f>'内訳8％(お客様控)'!A72</f>
        <v>0</v>
      </c>
      <c r="B72" s="317"/>
      <c r="C72" s="317"/>
      <c r="D72" s="317"/>
      <c r="E72" s="320"/>
      <c r="F72" s="73">
        <f>'内訳8％(お客様控)'!F72</f>
        <v>0</v>
      </c>
      <c r="G72" s="72">
        <f>'内訳8％(お客様控)'!G72</f>
        <v>0</v>
      </c>
      <c r="H72" s="321">
        <f>'内訳8％(お客様控)'!H72</f>
        <v>0</v>
      </c>
      <c r="I72" s="317"/>
      <c r="J72" s="317"/>
      <c r="K72" s="317"/>
      <c r="L72" s="317"/>
      <c r="M72" s="317"/>
      <c r="N72" s="317"/>
      <c r="O72" s="317"/>
      <c r="P72" s="317"/>
      <c r="Q72" s="219" t="str">
        <f>IF('内訳8％(お客様控)'!Q72=0,"",'内訳8％(お客様控)'!Q72)</f>
        <v/>
      </c>
      <c r="R72" s="219"/>
      <c r="S72" s="322">
        <f>'内訳8％(お客様控)'!S72</f>
        <v>0</v>
      </c>
      <c r="T72" s="323"/>
      <c r="U72" s="222" t="str">
        <f>IF('内訳8％(お客様控)'!U72=0,"",'内訳8％(お客様控)'!U72)</f>
        <v/>
      </c>
      <c r="V72" s="223"/>
      <c r="W72" s="223"/>
      <c r="X72" s="224">
        <f>'内訳8％(お客様控)'!X72</f>
        <v>0</v>
      </c>
      <c r="Y72" s="224"/>
      <c r="Z72" s="224"/>
      <c r="AA72" s="224"/>
      <c r="AB72" s="224"/>
      <c r="AC72" s="225"/>
      <c r="AD72" s="225"/>
      <c r="AE72" s="316">
        <f>'内訳8％(お客様控)'!AE72</f>
        <v>0</v>
      </c>
      <c r="AF72" s="317"/>
      <c r="AG72" s="318"/>
      <c r="AI72" s="206"/>
      <c r="AJ72" s="207"/>
      <c r="AK72" s="207"/>
      <c r="AL72" s="208"/>
      <c r="AM72" s="209"/>
    </row>
    <row r="73" spans="1:39" ht="24" customHeight="1" x14ac:dyDescent="0.15">
      <c r="A73" s="319">
        <f>'内訳8％(お客様控)'!A73</f>
        <v>0</v>
      </c>
      <c r="B73" s="317"/>
      <c r="C73" s="317"/>
      <c r="D73" s="317"/>
      <c r="E73" s="320"/>
      <c r="F73" s="73">
        <f>'内訳8％(お客様控)'!F73</f>
        <v>0</v>
      </c>
      <c r="G73" s="72">
        <f>'内訳8％(お客様控)'!G73</f>
        <v>0</v>
      </c>
      <c r="H73" s="321">
        <f>'内訳8％(お客様控)'!H73</f>
        <v>0</v>
      </c>
      <c r="I73" s="317"/>
      <c r="J73" s="317"/>
      <c r="K73" s="317"/>
      <c r="L73" s="317"/>
      <c r="M73" s="317"/>
      <c r="N73" s="317"/>
      <c r="O73" s="317"/>
      <c r="P73" s="317"/>
      <c r="Q73" s="219" t="str">
        <f>IF('内訳8％(お客様控)'!Q73=0,"",'内訳8％(お客様控)'!Q73)</f>
        <v/>
      </c>
      <c r="R73" s="219"/>
      <c r="S73" s="322">
        <f>'内訳8％(お客様控)'!S73</f>
        <v>0</v>
      </c>
      <c r="T73" s="323"/>
      <c r="U73" s="222" t="str">
        <f>IF('内訳8％(お客様控)'!U73=0,"",'内訳8％(お客様控)'!U73)</f>
        <v/>
      </c>
      <c r="V73" s="223"/>
      <c r="W73" s="223"/>
      <c r="X73" s="224">
        <f>'内訳8％(お客様控)'!X73</f>
        <v>0</v>
      </c>
      <c r="Y73" s="224"/>
      <c r="Z73" s="224"/>
      <c r="AA73" s="224"/>
      <c r="AB73" s="224"/>
      <c r="AC73" s="225"/>
      <c r="AD73" s="225"/>
      <c r="AE73" s="316">
        <f>'内訳8％(お客様控)'!AE73</f>
        <v>0</v>
      </c>
      <c r="AF73" s="317"/>
      <c r="AG73" s="318"/>
      <c r="AI73" s="206"/>
      <c r="AJ73" s="207"/>
      <c r="AK73" s="207"/>
      <c r="AL73" s="208"/>
      <c r="AM73" s="209"/>
    </row>
    <row r="74" spans="1:39" ht="24" customHeight="1" thickBot="1" x14ac:dyDescent="0.2">
      <c r="A74" s="319">
        <f>'内訳8％(お客様控)'!A74</f>
        <v>0</v>
      </c>
      <c r="B74" s="317"/>
      <c r="C74" s="317"/>
      <c r="D74" s="317"/>
      <c r="E74" s="320"/>
      <c r="F74" s="73">
        <f>'内訳8％(お客様控)'!F74</f>
        <v>0</v>
      </c>
      <c r="G74" s="72">
        <f>'内訳8％(お客様控)'!G74</f>
        <v>0</v>
      </c>
      <c r="H74" s="321">
        <f>'内訳8％(お客様控)'!H74</f>
        <v>0</v>
      </c>
      <c r="I74" s="317"/>
      <c r="J74" s="317"/>
      <c r="K74" s="317"/>
      <c r="L74" s="317"/>
      <c r="M74" s="317"/>
      <c r="N74" s="317"/>
      <c r="O74" s="317"/>
      <c r="P74" s="317"/>
      <c r="Q74" s="219" t="str">
        <f>IF('内訳8％(お客様控)'!Q74=0,"",'内訳8％(お客様控)'!Q74)</f>
        <v/>
      </c>
      <c r="R74" s="219"/>
      <c r="S74" s="322">
        <f>'内訳8％(お客様控)'!S74</f>
        <v>0</v>
      </c>
      <c r="T74" s="323"/>
      <c r="U74" s="222" t="str">
        <f>IF('内訳8％(お客様控)'!U74=0,"",'内訳8％(お客様控)'!U74)</f>
        <v/>
      </c>
      <c r="V74" s="223"/>
      <c r="W74" s="223"/>
      <c r="X74" s="224">
        <f>'内訳8％(お客様控)'!X74</f>
        <v>0</v>
      </c>
      <c r="Y74" s="224"/>
      <c r="Z74" s="224"/>
      <c r="AA74" s="224"/>
      <c r="AB74" s="224"/>
      <c r="AC74" s="225"/>
      <c r="AD74" s="225"/>
      <c r="AE74" s="316">
        <f>'内訳8％(お客様控)'!AE74</f>
        <v>0</v>
      </c>
      <c r="AF74" s="317"/>
      <c r="AG74" s="318"/>
      <c r="AI74" s="206"/>
      <c r="AJ74" s="207"/>
      <c r="AK74" s="207"/>
      <c r="AL74" s="208"/>
      <c r="AM74" s="209"/>
    </row>
    <row r="75" spans="1:39" ht="24" customHeight="1" thickTop="1" thickBot="1" x14ac:dyDescent="0.2">
      <c r="A75" s="197"/>
      <c r="B75" s="198"/>
      <c r="C75" s="198"/>
      <c r="D75" s="198"/>
      <c r="E75" s="199"/>
      <c r="F75" s="70"/>
      <c r="G75" s="69"/>
      <c r="H75" s="200" t="s">
        <v>64</v>
      </c>
      <c r="I75" s="201"/>
      <c r="J75" s="201"/>
      <c r="K75" s="201"/>
      <c r="L75" s="201"/>
      <c r="M75" s="201"/>
      <c r="N75" s="201"/>
      <c r="O75" s="201"/>
      <c r="P75" s="201"/>
      <c r="Q75" s="200"/>
      <c r="R75" s="200"/>
      <c r="S75" s="200"/>
      <c r="T75" s="200"/>
      <c r="U75" s="200"/>
      <c r="V75" s="200"/>
      <c r="W75" s="200"/>
      <c r="X75" s="202">
        <f>'内訳8％(お客様控)'!X75</f>
        <v>0</v>
      </c>
      <c r="Y75" s="202"/>
      <c r="Z75" s="202"/>
      <c r="AA75" s="202"/>
      <c r="AB75" s="202"/>
      <c r="AC75" s="203"/>
      <c r="AD75" s="203"/>
      <c r="AE75" s="204"/>
      <c r="AF75" s="198"/>
      <c r="AG75" s="205"/>
      <c r="AI75" s="206"/>
      <c r="AJ75" s="207"/>
      <c r="AK75" s="207"/>
      <c r="AL75" s="208"/>
      <c r="AM75" s="209"/>
    </row>
    <row r="76" spans="1:39" ht="14.25" thickTop="1" x14ac:dyDescent="0.15"/>
    <row r="77" spans="1:39" ht="15.75" customHeight="1" x14ac:dyDescent="0.15">
      <c r="A77" s="52" t="s">
        <v>30</v>
      </c>
      <c r="W77" s="71"/>
      <c r="X77" s="20"/>
      <c r="Y77" s="172" t="s">
        <v>37</v>
      </c>
      <c r="Z77" s="173"/>
      <c r="AA77" s="173"/>
      <c r="AB77" s="173"/>
      <c r="AC77" s="174"/>
      <c r="AD77" s="210" t="s">
        <v>28</v>
      </c>
      <c r="AE77" s="211"/>
      <c r="AF77" s="211"/>
      <c r="AG77" s="211"/>
      <c r="AH77" s="212"/>
      <c r="AI77" s="210" t="s">
        <v>27</v>
      </c>
      <c r="AJ77" s="211"/>
      <c r="AK77" s="211"/>
      <c r="AL77" s="211"/>
      <c r="AM77" s="212"/>
    </row>
    <row r="78" spans="1:39" ht="16.5" customHeight="1" x14ac:dyDescent="0.15">
      <c r="B78" s="16" t="s">
        <v>132</v>
      </c>
      <c r="Y78" s="187"/>
      <c r="Z78" s="188"/>
      <c r="AA78" s="188"/>
      <c r="AB78" s="188"/>
      <c r="AC78" s="188"/>
      <c r="AD78" s="187"/>
      <c r="AE78" s="188"/>
      <c r="AF78" s="188"/>
      <c r="AG78" s="188"/>
      <c r="AH78" s="193"/>
      <c r="AI78" s="187"/>
      <c r="AJ78" s="188"/>
      <c r="AK78" s="188"/>
      <c r="AL78" s="188"/>
      <c r="AM78" s="193"/>
    </row>
    <row r="79" spans="1:39" ht="16.5" customHeight="1" x14ac:dyDescent="0.15">
      <c r="B79" s="3" t="s">
        <v>47</v>
      </c>
      <c r="Y79" s="189"/>
      <c r="Z79" s="190"/>
      <c r="AA79" s="190"/>
      <c r="AB79" s="190"/>
      <c r="AC79" s="190"/>
      <c r="AD79" s="189"/>
      <c r="AE79" s="190"/>
      <c r="AF79" s="190"/>
      <c r="AG79" s="190"/>
      <c r="AH79" s="194"/>
      <c r="AI79" s="189"/>
      <c r="AJ79" s="190"/>
      <c r="AK79" s="190"/>
      <c r="AL79" s="190"/>
      <c r="AM79" s="194"/>
    </row>
    <row r="80" spans="1:39" ht="16.5" customHeight="1" x14ac:dyDescent="0.15">
      <c r="B80" s="3" t="s">
        <v>50</v>
      </c>
      <c r="C80" s="23"/>
      <c r="D80" s="23"/>
      <c r="E80" s="23"/>
      <c r="F80" s="23"/>
      <c r="G80" s="23"/>
      <c r="H80" s="23"/>
      <c r="I80" s="23"/>
      <c r="J80" s="23"/>
      <c r="K80" s="23"/>
      <c r="Y80" s="189"/>
      <c r="Z80" s="190"/>
      <c r="AA80" s="190"/>
      <c r="AB80" s="190"/>
      <c r="AC80" s="190"/>
      <c r="AD80" s="189"/>
      <c r="AE80" s="190"/>
      <c r="AF80" s="190"/>
      <c r="AG80" s="190"/>
      <c r="AH80" s="194"/>
      <c r="AI80" s="189"/>
      <c r="AJ80" s="190"/>
      <c r="AK80" s="190"/>
      <c r="AL80" s="190"/>
      <c r="AM80" s="194"/>
    </row>
    <row r="81" spans="1:41" ht="16.5" customHeight="1" x14ac:dyDescent="0.15">
      <c r="B81" s="3" t="s">
        <v>58</v>
      </c>
      <c r="Y81" s="191"/>
      <c r="Z81" s="192"/>
      <c r="AA81" s="192"/>
      <c r="AB81" s="192"/>
      <c r="AC81" s="192"/>
      <c r="AD81" s="191"/>
      <c r="AE81" s="192"/>
      <c r="AF81" s="192"/>
      <c r="AG81" s="192"/>
      <c r="AH81" s="195"/>
      <c r="AI81" s="191"/>
      <c r="AJ81" s="192"/>
      <c r="AK81" s="192"/>
      <c r="AL81" s="192"/>
      <c r="AM81" s="195"/>
    </row>
    <row r="82" spans="1:41" ht="16.5" customHeight="1" x14ac:dyDescent="0.15">
      <c r="B82" s="17" t="s">
        <v>59</v>
      </c>
    </row>
    <row r="83" spans="1:41" ht="16.5" customHeight="1" x14ac:dyDescent="0.15">
      <c r="B83" s="17"/>
      <c r="AD83" s="64"/>
      <c r="AE83"/>
      <c r="AF83"/>
      <c r="AG83"/>
      <c r="AH83"/>
      <c r="AI83"/>
      <c r="AJ83"/>
      <c r="AK83"/>
      <c r="AL83"/>
      <c r="AM83"/>
    </row>
    <row r="84" spans="1:41" ht="16.5" customHeight="1" x14ac:dyDescent="0.15">
      <c r="B84" s="3"/>
      <c r="AE84"/>
      <c r="AF84"/>
      <c r="AG84"/>
      <c r="AH84"/>
      <c r="AI84"/>
      <c r="AJ84"/>
      <c r="AK84"/>
      <c r="AL84"/>
      <c r="AM84"/>
    </row>
    <row r="85" spans="1:41" ht="16.5" customHeight="1" x14ac:dyDescent="0.15">
      <c r="B85" s="196" t="s">
        <v>34</v>
      </c>
      <c r="C85" s="196"/>
      <c r="D85" s="196"/>
      <c r="E85" s="196"/>
      <c r="F85" s="196"/>
      <c r="G85" s="196"/>
      <c r="H85" s="196"/>
      <c r="I85" s="196"/>
      <c r="J85" s="196"/>
      <c r="L85" s="196" t="s">
        <v>35</v>
      </c>
      <c r="M85" s="196"/>
      <c r="N85" s="196"/>
      <c r="O85" s="196"/>
      <c r="P85" s="196"/>
      <c r="Q85" s="196"/>
      <c r="R85" s="196"/>
      <c r="S85" s="196"/>
      <c r="T85" s="196"/>
      <c r="U85" s="196"/>
      <c r="V85" s="196"/>
      <c r="W85" s="196"/>
      <c r="X85" s="196"/>
      <c r="Y85" s="196"/>
      <c r="Z85" s="196"/>
      <c r="AA85" s="64"/>
      <c r="AD85"/>
      <c r="AE85"/>
      <c r="AF85"/>
      <c r="AG85"/>
      <c r="AH85"/>
      <c r="AI85"/>
      <c r="AJ85"/>
      <c r="AK85"/>
      <c r="AL85"/>
      <c r="AM85"/>
    </row>
    <row r="86" spans="1:41" x14ac:dyDescent="0.15">
      <c r="B86" s="196"/>
      <c r="C86" s="196"/>
      <c r="D86" s="196"/>
      <c r="E86" s="196"/>
      <c r="F86" s="196"/>
      <c r="G86" s="196"/>
      <c r="H86" s="196"/>
      <c r="I86" s="196"/>
      <c r="J86" s="196"/>
      <c r="L86" s="196"/>
      <c r="M86" s="196"/>
      <c r="N86" s="196"/>
      <c r="O86" s="196"/>
      <c r="P86" s="196"/>
      <c r="Q86" s="196"/>
      <c r="R86" s="196"/>
      <c r="S86" s="196"/>
      <c r="T86" s="196"/>
      <c r="U86" s="196"/>
      <c r="V86" s="196"/>
      <c r="W86" s="196"/>
      <c r="X86" s="196"/>
      <c r="Y86" s="196"/>
      <c r="Z86" s="196"/>
      <c r="AA86" s="64"/>
    </row>
    <row r="87" spans="1:41" x14ac:dyDescent="0.15">
      <c r="B87" s="196"/>
      <c r="C87" s="196"/>
      <c r="D87" s="196"/>
      <c r="E87" s="196"/>
      <c r="F87" s="196"/>
      <c r="G87" s="196"/>
      <c r="H87" s="196"/>
      <c r="I87" s="196"/>
      <c r="J87" s="196"/>
      <c r="K87" s="64"/>
      <c r="L87" s="196"/>
      <c r="M87" s="196"/>
      <c r="N87" s="196"/>
      <c r="O87" s="196"/>
      <c r="P87" s="196"/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64"/>
      <c r="AD87" s="196" t="s">
        <v>29</v>
      </c>
      <c r="AE87" s="171"/>
      <c r="AF87" s="171"/>
      <c r="AG87" s="171"/>
      <c r="AH87" s="171"/>
      <c r="AI87" s="171"/>
      <c r="AJ87" s="171"/>
      <c r="AK87" s="171"/>
      <c r="AL87" s="171"/>
      <c r="AM87" s="171"/>
    </row>
    <row r="88" spans="1:41" x14ac:dyDescent="0.15">
      <c r="B88" s="196"/>
      <c r="C88" s="196"/>
      <c r="D88" s="196"/>
      <c r="E88" s="196"/>
      <c r="F88" s="196"/>
      <c r="G88" s="196"/>
      <c r="H88" s="196"/>
      <c r="I88" s="196"/>
      <c r="J88" s="196"/>
      <c r="K88" s="64"/>
      <c r="L88" s="196"/>
      <c r="M88" s="196"/>
      <c r="N88" s="196"/>
      <c r="O88" s="196"/>
      <c r="P88" s="196"/>
      <c r="Q88" s="196"/>
      <c r="R88" s="196"/>
      <c r="S88" s="196"/>
      <c r="T88" s="196"/>
      <c r="U88" s="196"/>
      <c r="V88" s="196"/>
      <c r="W88" s="196"/>
      <c r="X88" s="196"/>
      <c r="Y88" s="196"/>
      <c r="Z88" s="196"/>
      <c r="AA88" s="64"/>
      <c r="AD88" s="196"/>
      <c r="AE88" s="196"/>
      <c r="AF88" s="196"/>
      <c r="AG88" s="196"/>
      <c r="AH88" s="196"/>
      <c r="AI88" s="196"/>
      <c r="AJ88" s="196"/>
      <c r="AK88" s="196"/>
      <c r="AL88" s="196"/>
      <c r="AM88" s="196"/>
    </row>
    <row r="89" spans="1:41" x14ac:dyDescent="0.15">
      <c r="B89" s="196"/>
      <c r="C89" s="196"/>
      <c r="D89" s="196"/>
      <c r="E89" s="196"/>
      <c r="F89" s="196"/>
      <c r="G89" s="196"/>
      <c r="H89" s="196"/>
      <c r="I89" s="196"/>
      <c r="J89" s="196"/>
      <c r="K89" s="64"/>
      <c r="L89" s="196"/>
      <c r="M89" s="196"/>
      <c r="N89" s="196"/>
      <c r="O89" s="196"/>
      <c r="P89" s="196"/>
      <c r="Q89" s="196"/>
      <c r="R89" s="196"/>
      <c r="S89" s="196"/>
      <c r="T89" s="196"/>
      <c r="U89" s="196"/>
      <c r="V89" s="196"/>
      <c r="W89" s="196"/>
      <c r="X89" s="196"/>
      <c r="Y89" s="196"/>
      <c r="Z89" s="196"/>
      <c r="AA89" s="64"/>
      <c r="AD89" s="196"/>
      <c r="AE89" s="196"/>
      <c r="AF89" s="196"/>
      <c r="AG89" s="196"/>
      <c r="AH89" s="196"/>
      <c r="AI89" s="196"/>
      <c r="AJ89" s="196"/>
      <c r="AK89" s="196"/>
      <c r="AL89" s="196"/>
      <c r="AM89" s="196"/>
    </row>
    <row r="90" spans="1:41" x14ac:dyDescent="0.15">
      <c r="K90" s="64"/>
    </row>
    <row r="91" spans="1:41" ht="16.5" customHeight="1" x14ac:dyDescent="0.15">
      <c r="A91" s="80" t="s">
        <v>62</v>
      </c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</row>
    <row r="92" spans="1:41" ht="16.5" customHeight="1" x14ac:dyDescent="0.15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</row>
    <row r="93" spans="1:41" ht="14.25" thickBot="1" x14ac:dyDescent="0.2"/>
    <row r="94" spans="1:41" ht="26.1" customHeight="1" thickTop="1" x14ac:dyDescent="0.15">
      <c r="A94" s="280">
        <f>A49</f>
        <v>5</v>
      </c>
      <c r="B94" s="281"/>
      <c r="C94" s="284" t="s">
        <v>0</v>
      </c>
      <c r="D94" s="281">
        <f>D49</f>
        <v>10</v>
      </c>
      <c r="E94" s="281"/>
      <c r="F94" s="284" t="s">
        <v>1</v>
      </c>
      <c r="G94" s="281">
        <f>G49</f>
        <v>31</v>
      </c>
      <c r="H94" s="281"/>
      <c r="I94" s="286" t="s">
        <v>2</v>
      </c>
      <c r="K94" s="55"/>
      <c r="L94" s="53"/>
      <c r="M94" s="53"/>
      <c r="N94" s="288">
        <f>N49</f>
        <v>10</v>
      </c>
      <c r="O94" s="288"/>
      <c r="P94" s="288"/>
      <c r="Q94" s="284" t="s">
        <v>1</v>
      </c>
      <c r="R94" s="284" t="s">
        <v>7</v>
      </c>
      <c r="S94" s="53"/>
      <c r="T94" s="53"/>
      <c r="U94" s="54"/>
      <c r="W94" s="269" t="s">
        <v>21</v>
      </c>
      <c r="X94" s="270"/>
      <c r="Y94" s="270"/>
      <c r="Z94" s="270"/>
      <c r="AA94" s="270"/>
      <c r="AB94" s="271">
        <f>AB49</f>
        <v>646</v>
      </c>
      <c r="AC94" s="272"/>
      <c r="AD94" s="272"/>
      <c r="AE94" s="272"/>
      <c r="AF94" s="272"/>
      <c r="AG94" s="272"/>
      <c r="AH94" s="272"/>
      <c r="AI94" s="272"/>
      <c r="AJ94" s="272"/>
      <c r="AK94" s="272"/>
      <c r="AL94" s="272"/>
      <c r="AM94" s="273"/>
    </row>
    <row r="95" spans="1:41" ht="26.1" customHeight="1" thickBot="1" x14ac:dyDescent="0.2">
      <c r="A95" s="282"/>
      <c r="B95" s="283"/>
      <c r="C95" s="285"/>
      <c r="D95" s="283"/>
      <c r="E95" s="283"/>
      <c r="F95" s="285"/>
      <c r="G95" s="283"/>
      <c r="H95" s="283"/>
      <c r="I95" s="287"/>
      <c r="K95" s="56"/>
      <c r="L95" s="57"/>
      <c r="M95" s="57"/>
      <c r="N95" s="289"/>
      <c r="O95" s="289"/>
      <c r="P95" s="289"/>
      <c r="Q95" s="290"/>
      <c r="R95" s="290"/>
      <c r="S95" s="57"/>
      <c r="T95" s="57"/>
      <c r="U95" s="58"/>
      <c r="W95" s="274" t="s">
        <v>49</v>
      </c>
      <c r="X95" s="275"/>
      <c r="Y95" s="275"/>
      <c r="Z95" s="291" t="str">
        <f t="shared" ref="Z95:Z100" si="1">Z50</f>
        <v>T8888888888888</v>
      </c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3"/>
    </row>
    <row r="96" spans="1:41" ht="17.25" customHeight="1" thickTop="1" thickBot="1" x14ac:dyDescent="0.2">
      <c r="A96" s="37" t="s">
        <v>81</v>
      </c>
      <c r="I96" s="60"/>
      <c r="W96" s="276" t="s">
        <v>22</v>
      </c>
      <c r="X96" s="277"/>
      <c r="Y96" s="62"/>
      <c r="Z96" s="278" t="str">
        <f t="shared" si="1"/>
        <v>270-2225</v>
      </c>
      <c r="AA96" s="278"/>
      <c r="AB96" s="279"/>
      <c r="AC96" s="61"/>
      <c r="AD96" s="62"/>
      <c r="AE96" s="62"/>
      <c r="AF96" s="62"/>
      <c r="AG96" s="62"/>
      <c r="AH96" s="62"/>
      <c r="AI96" s="62"/>
      <c r="AJ96" s="62"/>
      <c r="AK96" s="62"/>
      <c r="AL96" s="62"/>
      <c r="AM96" s="63"/>
      <c r="AO96" s="64"/>
    </row>
    <row r="97" spans="1:39" ht="17.25" customHeight="1" thickTop="1" x14ac:dyDescent="0.15">
      <c r="A97" s="59"/>
      <c r="B97" s="241" t="str">
        <f>B52</f>
        <v>製造管理部</v>
      </c>
      <c r="C97" s="242"/>
      <c r="D97" s="242"/>
      <c r="E97" s="242"/>
      <c r="F97" s="242"/>
      <c r="G97" s="242"/>
      <c r="I97" s="60"/>
      <c r="K97" s="261" t="s">
        <v>8</v>
      </c>
      <c r="L97" s="264" t="str">
        <f>L52</f>
        <v>三井住友</v>
      </c>
      <c r="M97" s="265"/>
      <c r="N97" s="265"/>
      <c r="O97" s="266" t="s">
        <v>32</v>
      </c>
      <c r="P97" s="267"/>
      <c r="Q97" s="264" t="str">
        <f>Q52</f>
        <v>松戸</v>
      </c>
      <c r="R97" s="265"/>
      <c r="S97" s="265"/>
      <c r="T97" s="266" t="s">
        <v>4</v>
      </c>
      <c r="U97" s="268"/>
      <c r="W97" s="239" t="s">
        <v>12</v>
      </c>
      <c r="X97" s="240"/>
      <c r="Z97" s="241" t="str">
        <f t="shared" si="1"/>
        <v>千葉県松戸市東松戸2-20-1</v>
      </c>
      <c r="AA97" s="241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3"/>
    </row>
    <row r="98" spans="1:39" ht="17.25" customHeight="1" x14ac:dyDescent="0.15">
      <c r="A98" s="59"/>
      <c r="B98" s="242"/>
      <c r="C98" s="242"/>
      <c r="D98" s="242"/>
      <c r="E98" s="242"/>
      <c r="F98" s="242"/>
      <c r="G98" s="242"/>
      <c r="H98" s="52" t="s">
        <v>3</v>
      </c>
      <c r="I98" s="60"/>
      <c r="K98" s="262"/>
      <c r="L98" s="255" t="s">
        <v>9</v>
      </c>
      <c r="M98" s="256"/>
      <c r="N98" s="257"/>
      <c r="O98" s="258" t="str">
        <f>O53</f>
        <v>当座</v>
      </c>
      <c r="P98" s="259"/>
      <c r="Q98" s="259"/>
      <c r="R98" s="259"/>
      <c r="S98" s="259"/>
      <c r="T98" s="259"/>
      <c r="U98" s="260"/>
      <c r="W98" s="239" t="s">
        <v>13</v>
      </c>
      <c r="X98" s="240"/>
      <c r="Z98" s="241" t="str">
        <f t="shared" si="1"/>
        <v>秩父産業株式会社</v>
      </c>
      <c r="AA98" s="241"/>
      <c r="AB98" s="241"/>
      <c r="AC98" s="241"/>
      <c r="AD98" s="241"/>
      <c r="AE98" s="241"/>
      <c r="AF98" s="241"/>
      <c r="AG98" s="241"/>
      <c r="AH98" s="241"/>
      <c r="AI98" s="241"/>
      <c r="AJ98" s="241"/>
      <c r="AK98" s="241"/>
      <c r="AL98" s="34" t="s">
        <v>60</v>
      </c>
      <c r="AM98" s="60"/>
    </row>
    <row r="99" spans="1:39" ht="17.25" customHeight="1" x14ac:dyDescent="0.15">
      <c r="A99" s="59"/>
      <c r="I99" s="60"/>
      <c r="K99" s="262"/>
      <c r="L99" s="255" t="s">
        <v>10</v>
      </c>
      <c r="M99" s="256"/>
      <c r="N99" s="257"/>
      <c r="O99" s="311">
        <f>O54</f>
        <v>1234567</v>
      </c>
      <c r="P99" s="312"/>
      <c r="Q99" s="312"/>
      <c r="R99" s="312"/>
      <c r="S99" s="312"/>
      <c r="T99" s="312"/>
      <c r="U99" s="313"/>
      <c r="W99" s="239" t="s">
        <v>23</v>
      </c>
      <c r="X99" s="240"/>
      <c r="Z99" s="241" t="str">
        <f t="shared" si="1"/>
        <v>047-311-1201</v>
      </c>
      <c r="AA99" s="241"/>
      <c r="AB99" s="242"/>
      <c r="AC99" s="242"/>
      <c r="AD99" s="242"/>
      <c r="AE99" s="242"/>
      <c r="AF99" s="242"/>
      <c r="AG99" s="242"/>
      <c r="AH99" s="242"/>
      <c r="AI99" s="242"/>
      <c r="AJ99" s="242"/>
      <c r="AK99" s="242"/>
      <c r="AL99" s="242"/>
      <c r="AM99" s="243"/>
    </row>
    <row r="100" spans="1:39" ht="17.25" customHeight="1" thickBot="1" x14ac:dyDescent="0.2">
      <c r="A100" s="56"/>
      <c r="B100" s="57" t="s">
        <v>4</v>
      </c>
      <c r="C100" s="57"/>
      <c r="D100" s="57" t="s">
        <v>5</v>
      </c>
      <c r="E100" s="57"/>
      <c r="F100" s="57"/>
      <c r="G100" s="57" t="s">
        <v>6</v>
      </c>
      <c r="H100" s="57"/>
      <c r="I100" s="58"/>
      <c r="K100" s="263"/>
      <c r="L100" s="244" t="s">
        <v>11</v>
      </c>
      <c r="M100" s="245"/>
      <c r="N100" s="246"/>
      <c r="O100" s="306" t="str">
        <f>O55</f>
        <v>チチブサンギョウ（カ</v>
      </c>
      <c r="P100" s="324"/>
      <c r="Q100" s="324"/>
      <c r="R100" s="324"/>
      <c r="S100" s="324"/>
      <c r="T100" s="324"/>
      <c r="U100" s="325"/>
      <c r="W100" s="250" t="s">
        <v>24</v>
      </c>
      <c r="X100" s="251"/>
      <c r="Y100" s="57"/>
      <c r="Z100" s="252" t="str">
        <f t="shared" si="1"/>
        <v>047-311-1310</v>
      </c>
      <c r="AA100" s="252"/>
      <c r="AB100" s="253"/>
      <c r="AC100" s="253"/>
      <c r="AD100" s="253"/>
      <c r="AE100" s="253"/>
      <c r="AF100" s="253"/>
      <c r="AG100" s="253"/>
      <c r="AH100" s="253"/>
      <c r="AI100" s="253"/>
      <c r="AJ100" s="253"/>
      <c r="AK100" s="253"/>
      <c r="AL100" s="253"/>
      <c r="AM100" s="254"/>
    </row>
    <row r="101" spans="1:39" ht="14.25" thickTop="1" x14ac:dyDescent="0.15">
      <c r="E101" s="1" t="s">
        <v>25</v>
      </c>
      <c r="AL101" s="1"/>
    </row>
    <row r="102" spans="1:39" ht="17.25" x14ac:dyDescent="0.15">
      <c r="A102" s="52" t="s">
        <v>14</v>
      </c>
      <c r="Q102" s="10" t="s">
        <v>87</v>
      </c>
      <c r="R102" s="10"/>
      <c r="S102"/>
      <c r="Z102" s="35" t="s">
        <v>61</v>
      </c>
      <c r="AA102" s="35"/>
    </row>
    <row r="103" spans="1:39" ht="8.25" customHeight="1" thickBot="1" x14ac:dyDescent="0.2"/>
    <row r="104" spans="1:39" ht="24" customHeight="1" thickTop="1" x14ac:dyDescent="0.15">
      <c r="A104" s="232" t="s">
        <v>16</v>
      </c>
      <c r="B104" s="233"/>
      <c r="C104" s="233"/>
      <c r="D104" s="233"/>
      <c r="E104" s="234"/>
      <c r="F104" s="65" t="s">
        <v>17</v>
      </c>
      <c r="G104" s="66" t="s">
        <v>2</v>
      </c>
      <c r="H104" s="235" t="s">
        <v>43</v>
      </c>
      <c r="I104" s="236"/>
      <c r="J104" s="236"/>
      <c r="K104" s="236"/>
      <c r="L104" s="236"/>
      <c r="M104" s="236"/>
      <c r="N104" s="236"/>
      <c r="O104" s="236"/>
      <c r="P104" s="236"/>
      <c r="Q104" s="236" t="s">
        <v>18</v>
      </c>
      <c r="R104" s="236"/>
      <c r="S104" s="236" t="s">
        <v>26</v>
      </c>
      <c r="T104" s="236"/>
      <c r="U104" s="236" t="s">
        <v>31</v>
      </c>
      <c r="V104" s="237"/>
      <c r="W104" s="237"/>
      <c r="X104" s="236" t="s">
        <v>19</v>
      </c>
      <c r="Y104" s="236"/>
      <c r="Z104" s="236"/>
      <c r="AA104" s="236"/>
      <c r="AB104" s="236"/>
      <c r="AC104" s="238"/>
      <c r="AD104" s="238"/>
      <c r="AE104" s="226" t="s">
        <v>20</v>
      </c>
      <c r="AF104" s="227"/>
      <c r="AG104" s="228"/>
      <c r="AI104" s="229" t="s">
        <v>36</v>
      </c>
      <c r="AJ104" s="230"/>
      <c r="AK104" s="230"/>
      <c r="AL104" s="230"/>
      <c r="AM104" s="231"/>
    </row>
    <row r="105" spans="1:39" ht="24" customHeight="1" x14ac:dyDescent="0.15">
      <c r="A105" s="319">
        <f>'内訳8％(お客様控)'!A105</f>
        <v>0</v>
      </c>
      <c r="B105" s="317"/>
      <c r="C105" s="317"/>
      <c r="D105" s="317"/>
      <c r="E105" s="320"/>
      <c r="F105" s="73">
        <f>'内訳8％(お客様控)'!F105</f>
        <v>0</v>
      </c>
      <c r="G105" s="72">
        <f>'内訳8％(お客様控)'!G105</f>
        <v>0</v>
      </c>
      <c r="H105" s="321">
        <f>'内訳8％(お客様控)'!H105</f>
        <v>0</v>
      </c>
      <c r="I105" s="317"/>
      <c r="J105" s="317"/>
      <c r="K105" s="317"/>
      <c r="L105" s="317"/>
      <c r="M105" s="317"/>
      <c r="N105" s="317"/>
      <c r="O105" s="317"/>
      <c r="P105" s="317"/>
      <c r="Q105" s="219" t="str">
        <f>IF('内訳8％(お客様控)'!Q105=0,"",'内訳8％(お客様控)'!Q105)</f>
        <v/>
      </c>
      <c r="R105" s="219"/>
      <c r="S105" s="322">
        <f>'内訳8％(お客様控)'!S105</f>
        <v>0</v>
      </c>
      <c r="T105" s="323"/>
      <c r="U105" s="222" t="str">
        <f>IF('内訳8％(お客様控)'!U105=0,"",'内訳8％(お客様控)'!U105)</f>
        <v/>
      </c>
      <c r="V105" s="223"/>
      <c r="W105" s="223"/>
      <c r="X105" s="224">
        <f>'内訳8％(お客様控)'!X105</f>
        <v>0</v>
      </c>
      <c r="Y105" s="224"/>
      <c r="Z105" s="224"/>
      <c r="AA105" s="224"/>
      <c r="AB105" s="224"/>
      <c r="AC105" s="225"/>
      <c r="AD105" s="225"/>
      <c r="AE105" s="316">
        <f>'内訳8％(お客様控)'!AE105</f>
        <v>0</v>
      </c>
      <c r="AF105" s="317"/>
      <c r="AG105" s="318"/>
      <c r="AI105" s="206"/>
      <c r="AJ105" s="207"/>
      <c r="AK105" s="207"/>
      <c r="AL105" s="208"/>
      <c r="AM105" s="209"/>
    </row>
    <row r="106" spans="1:39" ht="24" customHeight="1" x14ac:dyDescent="0.15">
      <c r="A106" s="319">
        <f>'内訳8％(お客様控)'!A106</f>
        <v>0</v>
      </c>
      <c r="B106" s="317"/>
      <c r="C106" s="317"/>
      <c r="D106" s="317"/>
      <c r="E106" s="320"/>
      <c r="F106" s="73">
        <f>'内訳8％(お客様控)'!F106</f>
        <v>0</v>
      </c>
      <c r="G106" s="72">
        <f>'内訳8％(お客様控)'!G106</f>
        <v>0</v>
      </c>
      <c r="H106" s="321">
        <f>'内訳8％(お客様控)'!H106</f>
        <v>0</v>
      </c>
      <c r="I106" s="317"/>
      <c r="J106" s="317"/>
      <c r="K106" s="317"/>
      <c r="L106" s="317"/>
      <c r="M106" s="317"/>
      <c r="N106" s="317"/>
      <c r="O106" s="317"/>
      <c r="P106" s="317"/>
      <c r="Q106" s="219" t="str">
        <f>IF('内訳8％(お客様控)'!Q106=0,"",'内訳8％(お客様控)'!Q106)</f>
        <v/>
      </c>
      <c r="R106" s="219"/>
      <c r="S106" s="322">
        <f>'内訳8％(お客様控)'!S106</f>
        <v>0</v>
      </c>
      <c r="T106" s="323"/>
      <c r="U106" s="222" t="str">
        <f>IF('内訳8％(お客様控)'!U106=0,"",'内訳8％(お客様控)'!U106)</f>
        <v/>
      </c>
      <c r="V106" s="223"/>
      <c r="W106" s="223"/>
      <c r="X106" s="224">
        <f>'内訳8％(お客様控)'!X106</f>
        <v>0</v>
      </c>
      <c r="Y106" s="224"/>
      <c r="Z106" s="224"/>
      <c r="AA106" s="224"/>
      <c r="AB106" s="224"/>
      <c r="AC106" s="225"/>
      <c r="AD106" s="225"/>
      <c r="AE106" s="316">
        <f>'内訳8％(お客様控)'!AE106</f>
        <v>0</v>
      </c>
      <c r="AF106" s="317"/>
      <c r="AG106" s="318"/>
      <c r="AI106" s="206"/>
      <c r="AJ106" s="207"/>
      <c r="AK106" s="207"/>
      <c r="AL106" s="208"/>
      <c r="AM106" s="209"/>
    </row>
    <row r="107" spans="1:39" ht="24" customHeight="1" x14ac:dyDescent="0.15">
      <c r="A107" s="319">
        <f>'内訳8％(お客様控)'!A107</f>
        <v>0</v>
      </c>
      <c r="B107" s="317"/>
      <c r="C107" s="317"/>
      <c r="D107" s="317"/>
      <c r="E107" s="320"/>
      <c r="F107" s="73">
        <f>'内訳8％(お客様控)'!F107</f>
        <v>0</v>
      </c>
      <c r="G107" s="72">
        <f>'内訳8％(お客様控)'!G107</f>
        <v>0</v>
      </c>
      <c r="H107" s="321">
        <f>'内訳8％(お客様控)'!H107</f>
        <v>0</v>
      </c>
      <c r="I107" s="317"/>
      <c r="J107" s="317"/>
      <c r="K107" s="317"/>
      <c r="L107" s="317"/>
      <c r="M107" s="317"/>
      <c r="N107" s="317"/>
      <c r="O107" s="317"/>
      <c r="P107" s="317"/>
      <c r="Q107" s="219" t="str">
        <f>IF('内訳8％(お客様控)'!Q107=0,"",'内訳8％(お客様控)'!Q107)</f>
        <v/>
      </c>
      <c r="R107" s="219"/>
      <c r="S107" s="322">
        <f>'内訳8％(お客様控)'!S107</f>
        <v>0</v>
      </c>
      <c r="T107" s="323"/>
      <c r="U107" s="222" t="str">
        <f>IF('内訳8％(お客様控)'!U107=0,"",'内訳8％(お客様控)'!U107)</f>
        <v/>
      </c>
      <c r="V107" s="223"/>
      <c r="W107" s="223"/>
      <c r="X107" s="224">
        <f>'内訳8％(お客様控)'!X107</f>
        <v>0</v>
      </c>
      <c r="Y107" s="224"/>
      <c r="Z107" s="224"/>
      <c r="AA107" s="224"/>
      <c r="AB107" s="224"/>
      <c r="AC107" s="225"/>
      <c r="AD107" s="225"/>
      <c r="AE107" s="316">
        <f>'内訳8％(お客様控)'!AE107</f>
        <v>0</v>
      </c>
      <c r="AF107" s="317"/>
      <c r="AG107" s="318"/>
      <c r="AI107" s="206"/>
      <c r="AJ107" s="207"/>
      <c r="AK107" s="207"/>
      <c r="AL107" s="208"/>
      <c r="AM107" s="209"/>
    </row>
    <row r="108" spans="1:39" ht="24" customHeight="1" x14ac:dyDescent="0.15">
      <c r="A108" s="319">
        <f>'内訳8％(お客様控)'!A108</f>
        <v>0</v>
      </c>
      <c r="B108" s="317"/>
      <c r="C108" s="317"/>
      <c r="D108" s="317"/>
      <c r="E108" s="320"/>
      <c r="F108" s="73">
        <f>'内訳8％(お客様控)'!F108</f>
        <v>0</v>
      </c>
      <c r="G108" s="72">
        <f>'内訳8％(お客様控)'!G108</f>
        <v>0</v>
      </c>
      <c r="H108" s="321">
        <f>'内訳8％(お客様控)'!H108</f>
        <v>0</v>
      </c>
      <c r="I108" s="317"/>
      <c r="J108" s="317"/>
      <c r="K108" s="317"/>
      <c r="L108" s="317"/>
      <c r="M108" s="317"/>
      <c r="N108" s="317"/>
      <c r="O108" s="317"/>
      <c r="P108" s="317"/>
      <c r="Q108" s="219" t="str">
        <f>IF('内訳8％(お客様控)'!Q108=0,"",'内訳8％(お客様控)'!Q108)</f>
        <v/>
      </c>
      <c r="R108" s="219"/>
      <c r="S108" s="322">
        <f>'内訳8％(お客様控)'!S108</f>
        <v>0</v>
      </c>
      <c r="T108" s="323"/>
      <c r="U108" s="222" t="str">
        <f>IF('内訳8％(お客様控)'!U108=0,"",'内訳8％(お客様控)'!U108)</f>
        <v/>
      </c>
      <c r="V108" s="223"/>
      <c r="W108" s="223"/>
      <c r="X108" s="224">
        <f>'内訳8％(お客様控)'!X108</f>
        <v>0</v>
      </c>
      <c r="Y108" s="224"/>
      <c r="Z108" s="224"/>
      <c r="AA108" s="224"/>
      <c r="AB108" s="224"/>
      <c r="AC108" s="225"/>
      <c r="AD108" s="225"/>
      <c r="AE108" s="316">
        <f>'内訳8％(お客様控)'!AE108</f>
        <v>0</v>
      </c>
      <c r="AF108" s="317"/>
      <c r="AG108" s="318"/>
      <c r="AI108" s="206"/>
      <c r="AJ108" s="207"/>
      <c r="AK108" s="207"/>
      <c r="AL108" s="208"/>
      <c r="AM108" s="209"/>
    </row>
    <row r="109" spans="1:39" ht="24" customHeight="1" x14ac:dyDescent="0.15">
      <c r="A109" s="319">
        <f>'内訳8％(お客様控)'!A109</f>
        <v>0</v>
      </c>
      <c r="B109" s="317"/>
      <c r="C109" s="317"/>
      <c r="D109" s="317"/>
      <c r="E109" s="320"/>
      <c r="F109" s="73">
        <f>'内訳8％(お客様控)'!F109</f>
        <v>0</v>
      </c>
      <c r="G109" s="72">
        <f>'内訳8％(お客様控)'!G109</f>
        <v>0</v>
      </c>
      <c r="H109" s="321">
        <f>'内訳8％(お客様控)'!H109</f>
        <v>0</v>
      </c>
      <c r="I109" s="317"/>
      <c r="J109" s="317"/>
      <c r="K109" s="317"/>
      <c r="L109" s="317"/>
      <c r="M109" s="317"/>
      <c r="N109" s="317"/>
      <c r="O109" s="317"/>
      <c r="P109" s="317"/>
      <c r="Q109" s="219" t="str">
        <f>IF('内訳8％(お客様控)'!Q109=0,"",'内訳8％(お客様控)'!Q109)</f>
        <v/>
      </c>
      <c r="R109" s="219"/>
      <c r="S109" s="322">
        <f>'内訳8％(お客様控)'!S109</f>
        <v>0</v>
      </c>
      <c r="T109" s="323"/>
      <c r="U109" s="222" t="str">
        <f>IF('内訳8％(お客様控)'!U109=0,"",'内訳8％(お客様控)'!U109)</f>
        <v/>
      </c>
      <c r="V109" s="223"/>
      <c r="W109" s="223"/>
      <c r="X109" s="224">
        <f>'内訳8％(お客様控)'!X109</f>
        <v>0</v>
      </c>
      <c r="Y109" s="224"/>
      <c r="Z109" s="224"/>
      <c r="AA109" s="224"/>
      <c r="AB109" s="224"/>
      <c r="AC109" s="225"/>
      <c r="AD109" s="225"/>
      <c r="AE109" s="316">
        <f>'内訳8％(お客様控)'!AE109</f>
        <v>0</v>
      </c>
      <c r="AF109" s="317"/>
      <c r="AG109" s="318"/>
      <c r="AI109" s="206"/>
      <c r="AJ109" s="207"/>
      <c r="AK109" s="207"/>
      <c r="AL109" s="208"/>
      <c r="AM109" s="209"/>
    </row>
    <row r="110" spans="1:39" ht="24" customHeight="1" x14ac:dyDescent="0.15">
      <c r="A110" s="319">
        <f>'内訳8％(お客様控)'!A110</f>
        <v>0</v>
      </c>
      <c r="B110" s="317"/>
      <c r="C110" s="317"/>
      <c r="D110" s="317"/>
      <c r="E110" s="320"/>
      <c r="F110" s="73">
        <f>'内訳8％(お客様控)'!F110</f>
        <v>0</v>
      </c>
      <c r="G110" s="72">
        <f>'内訳8％(お客様控)'!G110</f>
        <v>0</v>
      </c>
      <c r="H110" s="321">
        <f>'内訳8％(お客様控)'!H110</f>
        <v>0</v>
      </c>
      <c r="I110" s="317"/>
      <c r="J110" s="317"/>
      <c r="K110" s="317"/>
      <c r="L110" s="317"/>
      <c r="M110" s="317"/>
      <c r="N110" s="317"/>
      <c r="O110" s="317"/>
      <c r="P110" s="317"/>
      <c r="Q110" s="219" t="str">
        <f>IF('内訳8％(お客様控)'!Q110=0,"",'内訳8％(お客様控)'!Q110)</f>
        <v/>
      </c>
      <c r="R110" s="219"/>
      <c r="S110" s="322">
        <f>'内訳8％(お客様控)'!S110</f>
        <v>0</v>
      </c>
      <c r="T110" s="323"/>
      <c r="U110" s="222" t="str">
        <f>IF('内訳8％(お客様控)'!U110=0,"",'内訳8％(お客様控)'!U110)</f>
        <v/>
      </c>
      <c r="V110" s="223"/>
      <c r="W110" s="223"/>
      <c r="X110" s="224">
        <f>'内訳8％(お客様控)'!X110</f>
        <v>0</v>
      </c>
      <c r="Y110" s="224"/>
      <c r="Z110" s="224"/>
      <c r="AA110" s="224"/>
      <c r="AB110" s="224"/>
      <c r="AC110" s="225"/>
      <c r="AD110" s="225"/>
      <c r="AE110" s="316">
        <f>'内訳8％(お客様控)'!AE110</f>
        <v>0</v>
      </c>
      <c r="AF110" s="317"/>
      <c r="AG110" s="318"/>
      <c r="AI110" s="206"/>
      <c r="AJ110" s="207"/>
      <c r="AK110" s="207"/>
      <c r="AL110" s="208"/>
      <c r="AM110" s="209"/>
    </row>
    <row r="111" spans="1:39" ht="24" customHeight="1" x14ac:dyDescent="0.15">
      <c r="A111" s="319">
        <f>'内訳8％(お客様控)'!A111</f>
        <v>0</v>
      </c>
      <c r="B111" s="317"/>
      <c r="C111" s="317"/>
      <c r="D111" s="317"/>
      <c r="E111" s="320"/>
      <c r="F111" s="73">
        <f>'内訳8％(お客様控)'!F111</f>
        <v>0</v>
      </c>
      <c r="G111" s="72">
        <f>'内訳8％(お客様控)'!G111</f>
        <v>0</v>
      </c>
      <c r="H111" s="321">
        <f>'内訳8％(お客様控)'!H111</f>
        <v>0</v>
      </c>
      <c r="I111" s="317"/>
      <c r="J111" s="317"/>
      <c r="K111" s="317"/>
      <c r="L111" s="317"/>
      <c r="M111" s="317"/>
      <c r="N111" s="317"/>
      <c r="O111" s="317"/>
      <c r="P111" s="317"/>
      <c r="Q111" s="219" t="str">
        <f>IF('内訳8％(お客様控)'!Q111=0,"",'内訳8％(お客様控)'!Q111)</f>
        <v/>
      </c>
      <c r="R111" s="219"/>
      <c r="S111" s="322">
        <f>'内訳8％(お客様控)'!S111</f>
        <v>0</v>
      </c>
      <c r="T111" s="323"/>
      <c r="U111" s="222" t="str">
        <f>IF('内訳8％(お客様控)'!U111=0,"",'内訳8％(お客様控)'!U111)</f>
        <v/>
      </c>
      <c r="V111" s="223"/>
      <c r="W111" s="223"/>
      <c r="X111" s="224">
        <f>'内訳8％(お客様控)'!X111</f>
        <v>0</v>
      </c>
      <c r="Y111" s="224"/>
      <c r="Z111" s="224"/>
      <c r="AA111" s="224"/>
      <c r="AB111" s="224"/>
      <c r="AC111" s="225"/>
      <c r="AD111" s="225"/>
      <c r="AE111" s="316">
        <f>'内訳8％(お客様控)'!AE111</f>
        <v>0</v>
      </c>
      <c r="AF111" s="317"/>
      <c r="AG111" s="318"/>
      <c r="AI111" s="206"/>
      <c r="AJ111" s="207"/>
      <c r="AK111" s="207"/>
      <c r="AL111" s="208"/>
      <c r="AM111" s="209"/>
    </row>
    <row r="112" spans="1:39" ht="24" customHeight="1" x14ac:dyDescent="0.15">
      <c r="A112" s="319">
        <f>'内訳8％(お客様控)'!A112</f>
        <v>0</v>
      </c>
      <c r="B112" s="317"/>
      <c r="C112" s="317"/>
      <c r="D112" s="317"/>
      <c r="E112" s="320"/>
      <c r="F112" s="73">
        <f>'内訳8％(お客様控)'!F112</f>
        <v>0</v>
      </c>
      <c r="G112" s="72">
        <f>'内訳8％(お客様控)'!G112</f>
        <v>0</v>
      </c>
      <c r="H112" s="321">
        <f>'内訳8％(お客様控)'!H112</f>
        <v>0</v>
      </c>
      <c r="I112" s="317"/>
      <c r="J112" s="317"/>
      <c r="K112" s="317"/>
      <c r="L112" s="317"/>
      <c r="M112" s="317"/>
      <c r="N112" s="317"/>
      <c r="O112" s="317"/>
      <c r="P112" s="317"/>
      <c r="Q112" s="219" t="str">
        <f>IF('内訳8％(お客様控)'!Q112=0,"",'内訳8％(お客様控)'!Q112)</f>
        <v/>
      </c>
      <c r="R112" s="219"/>
      <c r="S112" s="322">
        <f>'内訳8％(お客様控)'!S112</f>
        <v>0</v>
      </c>
      <c r="T112" s="323"/>
      <c r="U112" s="222" t="str">
        <f>IF('内訳8％(お客様控)'!U112=0,"",'内訳8％(お客様控)'!U112)</f>
        <v/>
      </c>
      <c r="V112" s="223"/>
      <c r="W112" s="223"/>
      <c r="X112" s="224">
        <f>'内訳8％(お客様控)'!X112</f>
        <v>0</v>
      </c>
      <c r="Y112" s="224"/>
      <c r="Z112" s="224"/>
      <c r="AA112" s="224"/>
      <c r="AB112" s="224"/>
      <c r="AC112" s="225"/>
      <c r="AD112" s="225"/>
      <c r="AE112" s="316">
        <f>'内訳8％(お客様控)'!AE112</f>
        <v>0</v>
      </c>
      <c r="AF112" s="317"/>
      <c r="AG112" s="318"/>
      <c r="AI112" s="206"/>
      <c r="AJ112" s="207"/>
      <c r="AK112" s="207"/>
      <c r="AL112" s="208"/>
      <c r="AM112" s="209"/>
    </row>
    <row r="113" spans="1:39" ht="24" customHeight="1" x14ac:dyDescent="0.15">
      <c r="A113" s="319">
        <f>'内訳8％(お客様控)'!A113</f>
        <v>0</v>
      </c>
      <c r="B113" s="317"/>
      <c r="C113" s="317"/>
      <c r="D113" s="317"/>
      <c r="E113" s="320"/>
      <c r="F113" s="73">
        <f>'内訳8％(お客様控)'!F113</f>
        <v>0</v>
      </c>
      <c r="G113" s="72">
        <f>'内訳8％(お客様控)'!G113</f>
        <v>0</v>
      </c>
      <c r="H113" s="321">
        <f>'内訳8％(お客様控)'!H113</f>
        <v>0</v>
      </c>
      <c r="I113" s="317"/>
      <c r="J113" s="317"/>
      <c r="K113" s="317"/>
      <c r="L113" s="317"/>
      <c r="M113" s="317"/>
      <c r="N113" s="317"/>
      <c r="O113" s="317"/>
      <c r="P113" s="317"/>
      <c r="Q113" s="219" t="str">
        <f>IF('内訳8％(お客様控)'!Q113=0,"",'内訳8％(お客様控)'!Q113)</f>
        <v/>
      </c>
      <c r="R113" s="219"/>
      <c r="S113" s="322">
        <f>'内訳8％(お客様控)'!S113</f>
        <v>0</v>
      </c>
      <c r="T113" s="323"/>
      <c r="U113" s="222" t="str">
        <f>IF('内訳8％(お客様控)'!U113=0,"",'内訳8％(お客様控)'!U113)</f>
        <v/>
      </c>
      <c r="V113" s="223"/>
      <c r="W113" s="223"/>
      <c r="X113" s="224">
        <f>'内訳8％(お客様控)'!X113</f>
        <v>0</v>
      </c>
      <c r="Y113" s="224"/>
      <c r="Z113" s="224"/>
      <c r="AA113" s="224"/>
      <c r="AB113" s="224"/>
      <c r="AC113" s="225"/>
      <c r="AD113" s="225"/>
      <c r="AE113" s="316">
        <f>'内訳8％(お客様控)'!AE113</f>
        <v>0</v>
      </c>
      <c r="AF113" s="317"/>
      <c r="AG113" s="318"/>
      <c r="AI113" s="206"/>
      <c r="AJ113" s="207"/>
      <c r="AK113" s="207"/>
      <c r="AL113" s="208"/>
      <c r="AM113" s="209"/>
    </row>
    <row r="114" spans="1:39" ht="24" customHeight="1" x14ac:dyDescent="0.15">
      <c r="A114" s="319">
        <f>'内訳8％(お客様控)'!A114</f>
        <v>0</v>
      </c>
      <c r="B114" s="317"/>
      <c r="C114" s="317"/>
      <c r="D114" s="317"/>
      <c r="E114" s="320"/>
      <c r="F114" s="73">
        <f>'内訳8％(お客様控)'!F114</f>
        <v>0</v>
      </c>
      <c r="G114" s="72">
        <f>'内訳8％(お客様控)'!G114</f>
        <v>0</v>
      </c>
      <c r="H114" s="321">
        <f>'内訳8％(お客様控)'!H114</f>
        <v>0</v>
      </c>
      <c r="I114" s="317"/>
      <c r="J114" s="317"/>
      <c r="K114" s="317"/>
      <c r="L114" s="317"/>
      <c r="M114" s="317"/>
      <c r="N114" s="317"/>
      <c r="O114" s="317"/>
      <c r="P114" s="317"/>
      <c r="Q114" s="219" t="str">
        <f>IF('内訳8％(お客様控)'!Q114=0,"",'内訳8％(お客様控)'!Q114)</f>
        <v/>
      </c>
      <c r="R114" s="219"/>
      <c r="S114" s="322">
        <f>'内訳8％(お客様控)'!S114</f>
        <v>0</v>
      </c>
      <c r="T114" s="323"/>
      <c r="U114" s="222" t="str">
        <f>IF('内訳8％(お客様控)'!U114=0,"",'内訳8％(お客様控)'!U114)</f>
        <v/>
      </c>
      <c r="V114" s="223"/>
      <c r="W114" s="223"/>
      <c r="X114" s="224">
        <f>'内訳8％(お客様控)'!X114</f>
        <v>0</v>
      </c>
      <c r="Y114" s="224"/>
      <c r="Z114" s="224"/>
      <c r="AA114" s="224"/>
      <c r="AB114" s="224"/>
      <c r="AC114" s="225"/>
      <c r="AD114" s="225"/>
      <c r="AE114" s="316">
        <f>'内訳8％(お客様控)'!AE114</f>
        <v>0</v>
      </c>
      <c r="AF114" s="317"/>
      <c r="AG114" s="318"/>
      <c r="AI114" s="206"/>
      <c r="AJ114" s="207"/>
      <c r="AK114" s="207"/>
      <c r="AL114" s="208"/>
      <c r="AM114" s="209"/>
    </row>
    <row r="115" spans="1:39" ht="24" customHeight="1" x14ac:dyDescent="0.15">
      <c r="A115" s="319">
        <f>'内訳8％(お客様控)'!A115</f>
        <v>0</v>
      </c>
      <c r="B115" s="317"/>
      <c r="C115" s="317"/>
      <c r="D115" s="317"/>
      <c r="E115" s="320"/>
      <c r="F115" s="73">
        <f>'内訳8％(お客様控)'!F115</f>
        <v>0</v>
      </c>
      <c r="G115" s="72">
        <f>'内訳8％(お客様控)'!G115</f>
        <v>0</v>
      </c>
      <c r="H115" s="321">
        <f>'内訳8％(お客様控)'!H115</f>
        <v>0</v>
      </c>
      <c r="I115" s="317"/>
      <c r="J115" s="317"/>
      <c r="K115" s="317"/>
      <c r="L115" s="317"/>
      <c r="M115" s="317"/>
      <c r="N115" s="317"/>
      <c r="O115" s="317"/>
      <c r="P115" s="317"/>
      <c r="Q115" s="219" t="str">
        <f>IF('内訳8％(お客様控)'!Q115=0,"",'内訳8％(お客様控)'!Q115)</f>
        <v/>
      </c>
      <c r="R115" s="219"/>
      <c r="S115" s="322">
        <f>'内訳8％(お客様控)'!S115</f>
        <v>0</v>
      </c>
      <c r="T115" s="323"/>
      <c r="U115" s="222" t="str">
        <f>IF('内訳8％(お客様控)'!U115=0,"",'内訳8％(お客様控)'!U115)</f>
        <v/>
      </c>
      <c r="V115" s="223"/>
      <c r="W115" s="223"/>
      <c r="X115" s="224">
        <f>'内訳8％(お客様控)'!X115</f>
        <v>0</v>
      </c>
      <c r="Y115" s="224"/>
      <c r="Z115" s="224"/>
      <c r="AA115" s="224"/>
      <c r="AB115" s="224"/>
      <c r="AC115" s="225"/>
      <c r="AD115" s="225"/>
      <c r="AE115" s="316">
        <f>'内訳8％(お客様控)'!AE115</f>
        <v>0</v>
      </c>
      <c r="AF115" s="317"/>
      <c r="AG115" s="318"/>
      <c r="AI115" s="206"/>
      <c r="AJ115" s="207"/>
      <c r="AK115" s="207"/>
      <c r="AL115" s="208"/>
      <c r="AM115" s="209"/>
    </row>
    <row r="116" spans="1:39" ht="24" customHeight="1" x14ac:dyDescent="0.15">
      <c r="A116" s="319">
        <f>'内訳8％(お客様控)'!A116</f>
        <v>0</v>
      </c>
      <c r="B116" s="317"/>
      <c r="C116" s="317"/>
      <c r="D116" s="317"/>
      <c r="E116" s="320"/>
      <c r="F116" s="73">
        <f>'内訳8％(お客様控)'!F116</f>
        <v>0</v>
      </c>
      <c r="G116" s="72">
        <f>'内訳8％(お客様控)'!G116</f>
        <v>0</v>
      </c>
      <c r="H116" s="321">
        <f>'内訳8％(お客様控)'!H116</f>
        <v>0</v>
      </c>
      <c r="I116" s="317"/>
      <c r="J116" s="317"/>
      <c r="K116" s="317"/>
      <c r="L116" s="317"/>
      <c r="M116" s="317"/>
      <c r="N116" s="317"/>
      <c r="O116" s="317"/>
      <c r="P116" s="317"/>
      <c r="Q116" s="219" t="str">
        <f>IF('内訳8％(お客様控)'!Q116=0,"",'内訳8％(お客様控)'!Q116)</f>
        <v/>
      </c>
      <c r="R116" s="219"/>
      <c r="S116" s="322">
        <f>'内訳8％(お客様控)'!S116</f>
        <v>0</v>
      </c>
      <c r="T116" s="323"/>
      <c r="U116" s="222" t="str">
        <f>IF('内訳8％(お客様控)'!U116=0,"",'内訳8％(お客様控)'!U116)</f>
        <v/>
      </c>
      <c r="V116" s="223"/>
      <c r="W116" s="223"/>
      <c r="X116" s="224">
        <f>'内訳8％(お客様控)'!X116</f>
        <v>0</v>
      </c>
      <c r="Y116" s="224"/>
      <c r="Z116" s="224"/>
      <c r="AA116" s="224"/>
      <c r="AB116" s="224"/>
      <c r="AC116" s="225"/>
      <c r="AD116" s="225"/>
      <c r="AE116" s="316">
        <f>'内訳8％(お客様控)'!AE116</f>
        <v>0</v>
      </c>
      <c r="AF116" s="317"/>
      <c r="AG116" s="318"/>
      <c r="AI116" s="206"/>
      <c r="AJ116" s="207"/>
      <c r="AK116" s="207"/>
      <c r="AL116" s="208"/>
      <c r="AM116" s="209"/>
    </row>
    <row r="117" spans="1:39" ht="24" customHeight="1" x14ac:dyDescent="0.15">
      <c r="A117" s="319">
        <f>'内訳8％(お客様控)'!A117</f>
        <v>0</v>
      </c>
      <c r="B117" s="317"/>
      <c r="C117" s="317"/>
      <c r="D117" s="317"/>
      <c r="E117" s="320"/>
      <c r="F117" s="73">
        <f>'内訳8％(お客様控)'!F117</f>
        <v>0</v>
      </c>
      <c r="G117" s="72">
        <f>'内訳8％(お客様控)'!G117</f>
        <v>0</v>
      </c>
      <c r="H117" s="321">
        <f>'内訳8％(お客様控)'!H117</f>
        <v>0</v>
      </c>
      <c r="I117" s="317"/>
      <c r="J117" s="317"/>
      <c r="K117" s="317"/>
      <c r="L117" s="317"/>
      <c r="M117" s="317"/>
      <c r="N117" s="317"/>
      <c r="O117" s="317"/>
      <c r="P117" s="317"/>
      <c r="Q117" s="219" t="str">
        <f>IF('内訳8％(お客様控)'!Q117=0,"",'内訳8％(お客様控)'!Q117)</f>
        <v/>
      </c>
      <c r="R117" s="219"/>
      <c r="S117" s="322">
        <f>'内訳8％(お客様控)'!S117</f>
        <v>0</v>
      </c>
      <c r="T117" s="323"/>
      <c r="U117" s="222" t="str">
        <f>IF('内訳8％(お客様控)'!U117=0,"",'内訳8％(お客様控)'!U117)</f>
        <v/>
      </c>
      <c r="V117" s="223"/>
      <c r="W117" s="223"/>
      <c r="X117" s="224">
        <f>'内訳8％(お客様控)'!X117</f>
        <v>0</v>
      </c>
      <c r="Y117" s="224"/>
      <c r="Z117" s="224"/>
      <c r="AA117" s="224"/>
      <c r="AB117" s="224"/>
      <c r="AC117" s="225"/>
      <c r="AD117" s="225"/>
      <c r="AE117" s="316">
        <f>'内訳8％(お客様控)'!AE117</f>
        <v>0</v>
      </c>
      <c r="AF117" s="317"/>
      <c r="AG117" s="318"/>
      <c r="AI117" s="206"/>
      <c r="AJ117" s="207"/>
      <c r="AK117" s="207"/>
      <c r="AL117" s="208"/>
      <c r="AM117" s="209"/>
    </row>
    <row r="118" spans="1:39" ht="24" customHeight="1" x14ac:dyDescent="0.15">
      <c r="A118" s="319">
        <f>'内訳8％(お客様控)'!A118</f>
        <v>0</v>
      </c>
      <c r="B118" s="317"/>
      <c r="C118" s="317"/>
      <c r="D118" s="317"/>
      <c r="E118" s="320"/>
      <c r="F118" s="73">
        <f>'内訳8％(お客様控)'!F118</f>
        <v>0</v>
      </c>
      <c r="G118" s="72">
        <f>'内訳8％(お客様控)'!G118</f>
        <v>0</v>
      </c>
      <c r="H118" s="321">
        <f>'内訳8％(お客様控)'!H118</f>
        <v>0</v>
      </c>
      <c r="I118" s="317"/>
      <c r="J118" s="317"/>
      <c r="K118" s="317"/>
      <c r="L118" s="317"/>
      <c r="M118" s="317"/>
      <c r="N118" s="317"/>
      <c r="O118" s="317"/>
      <c r="P118" s="317"/>
      <c r="Q118" s="219" t="str">
        <f>IF('内訳8％(お客様控)'!Q118=0,"",'内訳8％(お客様控)'!Q118)</f>
        <v/>
      </c>
      <c r="R118" s="219"/>
      <c r="S118" s="322">
        <f>'内訳8％(お客様控)'!S118</f>
        <v>0</v>
      </c>
      <c r="T118" s="323"/>
      <c r="U118" s="222" t="str">
        <f>IF('内訳8％(お客様控)'!U118=0,"",'内訳8％(お客様控)'!U118)</f>
        <v/>
      </c>
      <c r="V118" s="223"/>
      <c r="W118" s="223"/>
      <c r="X118" s="224">
        <f>'内訳8％(お客様控)'!X118</f>
        <v>0</v>
      </c>
      <c r="Y118" s="224"/>
      <c r="Z118" s="224"/>
      <c r="AA118" s="224"/>
      <c r="AB118" s="224"/>
      <c r="AC118" s="225"/>
      <c r="AD118" s="225"/>
      <c r="AE118" s="316">
        <f>'内訳8％(お客様控)'!AE118</f>
        <v>0</v>
      </c>
      <c r="AF118" s="317"/>
      <c r="AG118" s="318"/>
      <c r="AI118" s="206"/>
      <c r="AJ118" s="207"/>
      <c r="AK118" s="207"/>
      <c r="AL118" s="208"/>
      <c r="AM118" s="209"/>
    </row>
    <row r="119" spans="1:39" ht="24" customHeight="1" thickBot="1" x14ac:dyDescent="0.2">
      <c r="A119" s="319">
        <f>'内訳8％(お客様控)'!A119</f>
        <v>0</v>
      </c>
      <c r="B119" s="317"/>
      <c r="C119" s="317"/>
      <c r="D119" s="317"/>
      <c r="E119" s="320"/>
      <c r="F119" s="73">
        <f>'内訳8％(お客様控)'!F119</f>
        <v>0</v>
      </c>
      <c r="G119" s="72">
        <f>'内訳8％(お客様控)'!G119</f>
        <v>0</v>
      </c>
      <c r="H119" s="321">
        <f>'内訳8％(お客様控)'!H119</f>
        <v>0</v>
      </c>
      <c r="I119" s="317"/>
      <c r="J119" s="317"/>
      <c r="K119" s="317"/>
      <c r="L119" s="317"/>
      <c r="M119" s="317"/>
      <c r="N119" s="317"/>
      <c r="O119" s="317"/>
      <c r="P119" s="317"/>
      <c r="Q119" s="219" t="str">
        <f>IF('内訳8％(お客様控)'!Q119=0,"",'内訳8％(お客様控)'!Q119)</f>
        <v/>
      </c>
      <c r="R119" s="219"/>
      <c r="S119" s="322">
        <f>'内訳8％(お客様控)'!S119</f>
        <v>0</v>
      </c>
      <c r="T119" s="323"/>
      <c r="U119" s="222" t="str">
        <f>IF('内訳8％(お客様控)'!U119=0,"",'内訳8％(お客様控)'!U119)</f>
        <v/>
      </c>
      <c r="V119" s="223"/>
      <c r="W119" s="223"/>
      <c r="X119" s="224">
        <f>'内訳8％(お客様控)'!X119</f>
        <v>0</v>
      </c>
      <c r="Y119" s="224"/>
      <c r="Z119" s="224"/>
      <c r="AA119" s="224"/>
      <c r="AB119" s="224"/>
      <c r="AC119" s="225"/>
      <c r="AD119" s="225"/>
      <c r="AE119" s="316">
        <f>'内訳8％(お客様控)'!AE119</f>
        <v>0</v>
      </c>
      <c r="AF119" s="317"/>
      <c r="AG119" s="318"/>
      <c r="AI119" s="206"/>
      <c r="AJ119" s="207"/>
      <c r="AK119" s="207"/>
      <c r="AL119" s="208"/>
      <c r="AM119" s="209"/>
    </row>
    <row r="120" spans="1:39" ht="24" customHeight="1" thickTop="1" thickBot="1" x14ac:dyDescent="0.2">
      <c r="A120" s="197"/>
      <c r="B120" s="198"/>
      <c r="C120" s="198"/>
      <c r="D120" s="198"/>
      <c r="E120" s="199"/>
      <c r="F120" s="70"/>
      <c r="G120" s="69"/>
      <c r="H120" s="200" t="s">
        <v>64</v>
      </c>
      <c r="I120" s="201"/>
      <c r="J120" s="201"/>
      <c r="K120" s="201"/>
      <c r="L120" s="201"/>
      <c r="M120" s="201"/>
      <c r="N120" s="201"/>
      <c r="O120" s="201"/>
      <c r="P120" s="201"/>
      <c r="Q120" s="200"/>
      <c r="R120" s="200"/>
      <c r="S120" s="200"/>
      <c r="T120" s="200"/>
      <c r="U120" s="200"/>
      <c r="V120" s="200"/>
      <c r="W120" s="200"/>
      <c r="X120" s="202">
        <f>'内訳8％(お客様控)'!X120</f>
        <v>0</v>
      </c>
      <c r="Y120" s="202"/>
      <c r="Z120" s="202"/>
      <c r="AA120" s="202"/>
      <c r="AB120" s="202"/>
      <c r="AC120" s="203"/>
      <c r="AD120" s="203"/>
      <c r="AE120" s="204"/>
      <c r="AF120" s="198"/>
      <c r="AG120" s="205"/>
      <c r="AI120" s="206"/>
      <c r="AJ120" s="207"/>
      <c r="AK120" s="207"/>
      <c r="AL120" s="208"/>
      <c r="AM120" s="209"/>
    </row>
    <row r="121" spans="1:39" ht="14.25" thickTop="1" x14ac:dyDescent="0.15"/>
    <row r="122" spans="1:39" ht="15.75" customHeight="1" x14ac:dyDescent="0.15">
      <c r="A122" s="52" t="s">
        <v>30</v>
      </c>
      <c r="W122" s="71"/>
      <c r="X122" s="20"/>
      <c r="Y122" s="172" t="s">
        <v>37</v>
      </c>
      <c r="Z122" s="173"/>
      <c r="AA122" s="173"/>
      <c r="AB122" s="173"/>
      <c r="AC122" s="174"/>
      <c r="AD122" s="210" t="s">
        <v>28</v>
      </c>
      <c r="AE122" s="211"/>
      <c r="AF122" s="211"/>
      <c r="AG122" s="211"/>
      <c r="AH122" s="212"/>
      <c r="AI122" s="210" t="s">
        <v>27</v>
      </c>
      <c r="AJ122" s="211"/>
      <c r="AK122" s="211"/>
      <c r="AL122" s="211"/>
      <c r="AM122" s="212"/>
    </row>
    <row r="123" spans="1:39" ht="16.5" customHeight="1" x14ac:dyDescent="0.15">
      <c r="B123" s="16" t="s">
        <v>132</v>
      </c>
      <c r="Y123" s="187"/>
      <c r="Z123" s="188"/>
      <c r="AA123" s="188"/>
      <c r="AB123" s="188"/>
      <c r="AC123" s="188"/>
      <c r="AD123" s="187"/>
      <c r="AE123" s="188"/>
      <c r="AF123" s="188"/>
      <c r="AG123" s="188"/>
      <c r="AH123" s="193"/>
      <c r="AI123" s="187"/>
      <c r="AJ123" s="188"/>
      <c r="AK123" s="188"/>
      <c r="AL123" s="188"/>
      <c r="AM123" s="193"/>
    </row>
    <row r="124" spans="1:39" ht="16.5" customHeight="1" x14ac:dyDescent="0.15">
      <c r="B124" s="3" t="s">
        <v>47</v>
      </c>
      <c r="Y124" s="189"/>
      <c r="Z124" s="190"/>
      <c r="AA124" s="190"/>
      <c r="AB124" s="190"/>
      <c r="AC124" s="190"/>
      <c r="AD124" s="189"/>
      <c r="AE124" s="190"/>
      <c r="AF124" s="190"/>
      <c r="AG124" s="190"/>
      <c r="AH124" s="194"/>
      <c r="AI124" s="189"/>
      <c r="AJ124" s="190"/>
      <c r="AK124" s="190"/>
      <c r="AL124" s="190"/>
      <c r="AM124" s="194"/>
    </row>
    <row r="125" spans="1:39" ht="16.5" customHeight="1" x14ac:dyDescent="0.15">
      <c r="B125" s="3" t="s">
        <v>50</v>
      </c>
      <c r="C125" s="23"/>
      <c r="D125" s="23"/>
      <c r="E125" s="23"/>
      <c r="F125" s="23"/>
      <c r="G125" s="23"/>
      <c r="H125" s="23"/>
      <c r="I125" s="23"/>
      <c r="J125" s="23"/>
      <c r="K125" s="23"/>
      <c r="Y125" s="189"/>
      <c r="Z125" s="190"/>
      <c r="AA125" s="190"/>
      <c r="AB125" s="190"/>
      <c r="AC125" s="190"/>
      <c r="AD125" s="189"/>
      <c r="AE125" s="190"/>
      <c r="AF125" s="190"/>
      <c r="AG125" s="190"/>
      <c r="AH125" s="194"/>
      <c r="AI125" s="189"/>
      <c r="AJ125" s="190"/>
      <c r="AK125" s="190"/>
      <c r="AL125" s="190"/>
      <c r="AM125" s="194"/>
    </row>
    <row r="126" spans="1:39" ht="16.5" customHeight="1" x14ac:dyDescent="0.15">
      <c r="B126" s="3" t="s">
        <v>58</v>
      </c>
      <c r="Y126" s="191"/>
      <c r="Z126" s="192"/>
      <c r="AA126" s="192"/>
      <c r="AB126" s="192"/>
      <c r="AC126" s="192"/>
      <c r="AD126" s="191"/>
      <c r="AE126" s="192"/>
      <c r="AF126" s="192"/>
      <c r="AG126" s="192"/>
      <c r="AH126" s="195"/>
      <c r="AI126" s="191"/>
      <c r="AJ126" s="192"/>
      <c r="AK126" s="192"/>
      <c r="AL126" s="192"/>
      <c r="AM126" s="195"/>
    </row>
    <row r="127" spans="1:39" ht="16.5" customHeight="1" x14ac:dyDescent="0.15">
      <c r="B127" s="17" t="s">
        <v>59</v>
      </c>
    </row>
    <row r="128" spans="1:39" ht="16.5" customHeight="1" x14ac:dyDescent="0.15">
      <c r="B128" s="17"/>
      <c r="AD128" s="64"/>
      <c r="AE128"/>
      <c r="AF128"/>
      <c r="AG128"/>
      <c r="AH128"/>
      <c r="AI128"/>
      <c r="AJ128"/>
      <c r="AK128"/>
      <c r="AL128"/>
      <c r="AM128"/>
    </row>
    <row r="129" spans="1:41" ht="16.5" customHeight="1" x14ac:dyDescent="0.15">
      <c r="B129" s="3"/>
      <c r="AE129"/>
      <c r="AF129"/>
      <c r="AG129"/>
      <c r="AH129"/>
      <c r="AI129"/>
      <c r="AJ129"/>
      <c r="AK129"/>
      <c r="AL129"/>
      <c r="AM129"/>
    </row>
    <row r="130" spans="1:41" ht="16.5" customHeight="1" x14ac:dyDescent="0.15">
      <c r="B130" s="196" t="s">
        <v>34</v>
      </c>
      <c r="C130" s="196"/>
      <c r="D130" s="196"/>
      <c r="E130" s="196"/>
      <c r="F130" s="196"/>
      <c r="G130" s="196"/>
      <c r="H130" s="196"/>
      <c r="I130" s="196"/>
      <c r="J130" s="196"/>
      <c r="L130" s="196" t="s">
        <v>35</v>
      </c>
      <c r="M130" s="196"/>
      <c r="N130" s="196"/>
      <c r="O130" s="196"/>
      <c r="P130" s="196"/>
      <c r="Q130" s="196"/>
      <c r="R130" s="196"/>
      <c r="S130" s="196"/>
      <c r="T130" s="196"/>
      <c r="U130" s="196"/>
      <c r="V130" s="196"/>
      <c r="W130" s="196"/>
      <c r="X130" s="196"/>
      <c r="Y130" s="196"/>
      <c r="Z130" s="196"/>
      <c r="AA130" s="64"/>
      <c r="AD130"/>
      <c r="AE130"/>
      <c r="AF130"/>
      <c r="AG130"/>
      <c r="AH130"/>
      <c r="AI130"/>
      <c r="AJ130"/>
      <c r="AK130"/>
      <c r="AL130"/>
      <c r="AM130"/>
    </row>
    <row r="131" spans="1:41" x14ac:dyDescent="0.15">
      <c r="B131" s="196"/>
      <c r="C131" s="196"/>
      <c r="D131" s="196"/>
      <c r="E131" s="196"/>
      <c r="F131" s="196"/>
      <c r="G131" s="196"/>
      <c r="H131" s="196"/>
      <c r="I131" s="196"/>
      <c r="J131" s="196"/>
      <c r="L131" s="196"/>
      <c r="M131" s="196"/>
      <c r="N131" s="196"/>
      <c r="O131" s="196"/>
      <c r="P131" s="196"/>
      <c r="Q131" s="196"/>
      <c r="R131" s="196"/>
      <c r="S131" s="196"/>
      <c r="T131" s="196"/>
      <c r="U131" s="196"/>
      <c r="V131" s="196"/>
      <c r="W131" s="196"/>
      <c r="X131" s="196"/>
      <c r="Y131" s="196"/>
      <c r="Z131" s="196"/>
      <c r="AA131" s="64"/>
    </row>
    <row r="132" spans="1:41" x14ac:dyDescent="0.15">
      <c r="B132" s="196"/>
      <c r="C132" s="196"/>
      <c r="D132" s="196"/>
      <c r="E132" s="196"/>
      <c r="F132" s="196"/>
      <c r="G132" s="196"/>
      <c r="H132" s="196"/>
      <c r="I132" s="196"/>
      <c r="J132" s="196"/>
      <c r="K132" s="64"/>
      <c r="L132" s="196"/>
      <c r="M132" s="196"/>
      <c r="N132" s="196"/>
      <c r="O132" s="196"/>
      <c r="P132" s="196"/>
      <c r="Q132" s="196"/>
      <c r="R132" s="196"/>
      <c r="S132" s="196"/>
      <c r="T132" s="196"/>
      <c r="U132" s="196"/>
      <c r="V132" s="196"/>
      <c r="W132" s="196"/>
      <c r="X132" s="196"/>
      <c r="Y132" s="196"/>
      <c r="Z132" s="196"/>
      <c r="AA132" s="64"/>
      <c r="AD132" s="196" t="s">
        <v>29</v>
      </c>
      <c r="AE132" s="171"/>
      <c r="AF132" s="171"/>
      <c r="AG132" s="171"/>
      <c r="AH132" s="171"/>
      <c r="AI132" s="171"/>
      <c r="AJ132" s="171"/>
      <c r="AK132" s="171"/>
      <c r="AL132" s="171"/>
      <c r="AM132" s="171"/>
    </row>
    <row r="133" spans="1:41" x14ac:dyDescent="0.15">
      <c r="B133" s="196"/>
      <c r="C133" s="196"/>
      <c r="D133" s="196"/>
      <c r="E133" s="196"/>
      <c r="F133" s="196"/>
      <c r="G133" s="196"/>
      <c r="H133" s="196"/>
      <c r="I133" s="196"/>
      <c r="J133" s="196"/>
      <c r="K133" s="64"/>
      <c r="L133" s="196"/>
      <c r="M133" s="196"/>
      <c r="N133" s="196"/>
      <c r="O133" s="196"/>
      <c r="P133" s="196"/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64"/>
      <c r="AD133" s="196"/>
      <c r="AE133" s="196"/>
      <c r="AF133" s="196"/>
      <c r="AG133" s="196"/>
      <c r="AH133" s="196"/>
      <c r="AI133" s="196"/>
      <c r="AJ133" s="196"/>
      <c r="AK133" s="196"/>
      <c r="AL133" s="196"/>
      <c r="AM133" s="196"/>
    </row>
    <row r="134" spans="1:41" x14ac:dyDescent="0.15">
      <c r="B134" s="196"/>
      <c r="C134" s="196"/>
      <c r="D134" s="196"/>
      <c r="E134" s="196"/>
      <c r="F134" s="196"/>
      <c r="G134" s="196"/>
      <c r="H134" s="196"/>
      <c r="I134" s="196"/>
      <c r="J134" s="196"/>
      <c r="K134" s="64"/>
      <c r="L134" s="196"/>
      <c r="M134" s="196"/>
      <c r="N134" s="196"/>
      <c r="O134" s="196"/>
      <c r="P134" s="196"/>
      <c r="Q134" s="196"/>
      <c r="R134" s="196"/>
      <c r="S134" s="196"/>
      <c r="T134" s="196"/>
      <c r="U134" s="196"/>
      <c r="V134" s="196"/>
      <c r="W134" s="196"/>
      <c r="X134" s="196"/>
      <c r="Y134" s="196"/>
      <c r="Z134" s="196"/>
      <c r="AA134" s="64"/>
      <c r="AD134" s="196"/>
      <c r="AE134" s="196"/>
      <c r="AF134" s="196"/>
      <c r="AG134" s="196"/>
      <c r="AH134" s="196"/>
      <c r="AI134" s="196"/>
      <c r="AJ134" s="196"/>
      <c r="AK134" s="196"/>
      <c r="AL134" s="196"/>
      <c r="AM134" s="196"/>
    </row>
    <row r="135" spans="1:41" x14ac:dyDescent="0.15">
      <c r="K135" s="64"/>
    </row>
    <row r="136" spans="1:41" ht="16.5" customHeight="1" x14ac:dyDescent="0.15">
      <c r="A136" s="80" t="s">
        <v>62</v>
      </c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</row>
    <row r="137" spans="1:41" ht="16.5" customHeight="1" x14ac:dyDescent="0.15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</row>
    <row r="138" spans="1:41" ht="14.25" thickBot="1" x14ac:dyDescent="0.2"/>
    <row r="139" spans="1:41" ht="26.1" customHeight="1" thickTop="1" x14ac:dyDescent="0.15">
      <c r="A139" s="280">
        <f>A94</f>
        <v>5</v>
      </c>
      <c r="B139" s="281"/>
      <c r="C139" s="284" t="s">
        <v>0</v>
      </c>
      <c r="D139" s="281">
        <f>D94</f>
        <v>10</v>
      </c>
      <c r="E139" s="281"/>
      <c r="F139" s="284" t="s">
        <v>1</v>
      </c>
      <c r="G139" s="281">
        <f>G94</f>
        <v>31</v>
      </c>
      <c r="H139" s="281"/>
      <c r="I139" s="286" t="s">
        <v>2</v>
      </c>
      <c r="K139" s="55"/>
      <c r="L139" s="53"/>
      <c r="M139" s="53"/>
      <c r="N139" s="288">
        <f>N94</f>
        <v>10</v>
      </c>
      <c r="O139" s="288"/>
      <c r="P139" s="288"/>
      <c r="Q139" s="284" t="s">
        <v>1</v>
      </c>
      <c r="R139" s="284" t="s">
        <v>7</v>
      </c>
      <c r="S139" s="53"/>
      <c r="T139" s="53"/>
      <c r="U139" s="54"/>
      <c r="W139" s="269" t="s">
        <v>21</v>
      </c>
      <c r="X139" s="270"/>
      <c r="Y139" s="270"/>
      <c r="Z139" s="270"/>
      <c r="AA139" s="270"/>
      <c r="AB139" s="271">
        <f>AB94</f>
        <v>646</v>
      </c>
      <c r="AC139" s="272"/>
      <c r="AD139" s="272"/>
      <c r="AE139" s="272"/>
      <c r="AF139" s="272"/>
      <c r="AG139" s="272"/>
      <c r="AH139" s="272"/>
      <c r="AI139" s="272"/>
      <c r="AJ139" s="272"/>
      <c r="AK139" s="272"/>
      <c r="AL139" s="272"/>
      <c r="AM139" s="273"/>
    </row>
    <row r="140" spans="1:41" ht="26.1" customHeight="1" thickBot="1" x14ac:dyDescent="0.2">
      <c r="A140" s="282"/>
      <c r="B140" s="283"/>
      <c r="C140" s="285"/>
      <c r="D140" s="283"/>
      <c r="E140" s="283"/>
      <c r="F140" s="285"/>
      <c r="G140" s="283"/>
      <c r="H140" s="283"/>
      <c r="I140" s="287"/>
      <c r="K140" s="56"/>
      <c r="L140" s="57"/>
      <c r="M140" s="57"/>
      <c r="N140" s="289"/>
      <c r="O140" s="289"/>
      <c r="P140" s="289"/>
      <c r="Q140" s="290"/>
      <c r="R140" s="290"/>
      <c r="S140" s="57"/>
      <c r="T140" s="57"/>
      <c r="U140" s="58"/>
      <c r="W140" s="274" t="s">
        <v>49</v>
      </c>
      <c r="X140" s="275"/>
      <c r="Y140" s="275"/>
      <c r="Z140" s="291" t="str">
        <f t="shared" ref="Z140:Z145" si="2">Z95</f>
        <v>T8888888888888</v>
      </c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3"/>
    </row>
    <row r="141" spans="1:41" ht="17.25" customHeight="1" thickTop="1" thickBot="1" x14ac:dyDescent="0.2">
      <c r="A141" s="37" t="s">
        <v>81</v>
      </c>
      <c r="I141" s="60"/>
      <c r="W141" s="276" t="s">
        <v>22</v>
      </c>
      <c r="X141" s="277"/>
      <c r="Y141" s="62"/>
      <c r="Z141" s="278" t="str">
        <f t="shared" si="2"/>
        <v>270-2225</v>
      </c>
      <c r="AA141" s="278"/>
      <c r="AB141" s="279"/>
      <c r="AC141" s="61"/>
      <c r="AD141" s="62"/>
      <c r="AE141" s="62"/>
      <c r="AF141" s="62"/>
      <c r="AG141" s="62"/>
      <c r="AH141" s="62"/>
      <c r="AI141" s="62"/>
      <c r="AJ141" s="62"/>
      <c r="AK141" s="62"/>
      <c r="AL141" s="62"/>
      <c r="AM141" s="63"/>
      <c r="AO141" s="64"/>
    </row>
    <row r="142" spans="1:41" ht="17.25" customHeight="1" thickTop="1" x14ac:dyDescent="0.15">
      <c r="A142" s="59"/>
      <c r="B142" s="241" t="str">
        <f>B97</f>
        <v>製造管理部</v>
      </c>
      <c r="C142" s="242"/>
      <c r="D142" s="242"/>
      <c r="E142" s="242"/>
      <c r="F142" s="242"/>
      <c r="G142" s="242"/>
      <c r="I142" s="60"/>
      <c r="K142" s="261" t="s">
        <v>8</v>
      </c>
      <c r="L142" s="264" t="str">
        <f>L97</f>
        <v>三井住友</v>
      </c>
      <c r="M142" s="265"/>
      <c r="N142" s="265"/>
      <c r="O142" s="266" t="s">
        <v>32</v>
      </c>
      <c r="P142" s="267"/>
      <c r="Q142" s="264" t="str">
        <f>Q97</f>
        <v>松戸</v>
      </c>
      <c r="R142" s="265"/>
      <c r="S142" s="265"/>
      <c r="T142" s="266" t="s">
        <v>4</v>
      </c>
      <c r="U142" s="268"/>
      <c r="W142" s="239" t="s">
        <v>12</v>
      </c>
      <c r="X142" s="240"/>
      <c r="Z142" s="241" t="str">
        <f t="shared" si="2"/>
        <v>千葉県松戸市東松戸2-20-1</v>
      </c>
      <c r="AA142" s="241"/>
      <c r="AB142" s="242"/>
      <c r="AC142" s="242"/>
      <c r="AD142" s="242"/>
      <c r="AE142" s="242"/>
      <c r="AF142" s="242"/>
      <c r="AG142" s="242"/>
      <c r="AH142" s="242"/>
      <c r="AI142" s="242"/>
      <c r="AJ142" s="242"/>
      <c r="AK142" s="242"/>
      <c r="AL142" s="242"/>
      <c r="AM142" s="243"/>
    </row>
    <row r="143" spans="1:41" ht="17.25" customHeight="1" x14ac:dyDescent="0.15">
      <c r="A143" s="59"/>
      <c r="B143" s="242"/>
      <c r="C143" s="242"/>
      <c r="D143" s="242"/>
      <c r="E143" s="242"/>
      <c r="F143" s="242"/>
      <c r="G143" s="242"/>
      <c r="H143" s="52" t="s">
        <v>3</v>
      </c>
      <c r="I143" s="60"/>
      <c r="K143" s="262"/>
      <c r="L143" s="255" t="s">
        <v>9</v>
      </c>
      <c r="M143" s="256"/>
      <c r="N143" s="257"/>
      <c r="O143" s="258" t="str">
        <f>O98</f>
        <v>当座</v>
      </c>
      <c r="P143" s="259"/>
      <c r="Q143" s="259"/>
      <c r="R143" s="259"/>
      <c r="S143" s="259"/>
      <c r="T143" s="259"/>
      <c r="U143" s="260"/>
      <c r="W143" s="239" t="s">
        <v>13</v>
      </c>
      <c r="X143" s="240"/>
      <c r="Z143" s="241" t="str">
        <f t="shared" si="2"/>
        <v>秩父産業株式会社</v>
      </c>
      <c r="AA143" s="241"/>
      <c r="AB143" s="241"/>
      <c r="AC143" s="241"/>
      <c r="AD143" s="241"/>
      <c r="AE143" s="241"/>
      <c r="AF143" s="241"/>
      <c r="AG143" s="241"/>
      <c r="AH143" s="241"/>
      <c r="AI143" s="241"/>
      <c r="AJ143" s="241"/>
      <c r="AK143" s="241"/>
      <c r="AL143" s="34" t="s">
        <v>60</v>
      </c>
      <c r="AM143" s="60"/>
    </row>
    <row r="144" spans="1:41" ht="17.25" customHeight="1" x14ac:dyDescent="0.15">
      <c r="A144" s="59"/>
      <c r="I144" s="60"/>
      <c r="K144" s="262"/>
      <c r="L144" s="255" t="s">
        <v>10</v>
      </c>
      <c r="M144" s="256"/>
      <c r="N144" s="257"/>
      <c r="O144" s="311">
        <f>O99</f>
        <v>1234567</v>
      </c>
      <c r="P144" s="312"/>
      <c r="Q144" s="312"/>
      <c r="R144" s="312"/>
      <c r="S144" s="312"/>
      <c r="T144" s="312"/>
      <c r="U144" s="313"/>
      <c r="W144" s="239" t="s">
        <v>23</v>
      </c>
      <c r="X144" s="240"/>
      <c r="Z144" s="241" t="str">
        <f t="shared" si="2"/>
        <v>047-311-1201</v>
      </c>
      <c r="AA144" s="241"/>
      <c r="AB144" s="242"/>
      <c r="AC144" s="242"/>
      <c r="AD144" s="242"/>
      <c r="AE144" s="242"/>
      <c r="AF144" s="242"/>
      <c r="AG144" s="242"/>
      <c r="AH144" s="242"/>
      <c r="AI144" s="242"/>
      <c r="AJ144" s="242"/>
      <c r="AK144" s="242"/>
      <c r="AL144" s="242"/>
      <c r="AM144" s="243"/>
    </row>
    <row r="145" spans="1:39" ht="17.25" customHeight="1" thickBot="1" x14ac:dyDescent="0.2">
      <c r="A145" s="56"/>
      <c r="B145" s="57" t="s">
        <v>4</v>
      </c>
      <c r="C145" s="57"/>
      <c r="D145" s="57" t="s">
        <v>5</v>
      </c>
      <c r="E145" s="57"/>
      <c r="F145" s="57"/>
      <c r="G145" s="57" t="s">
        <v>6</v>
      </c>
      <c r="H145" s="57"/>
      <c r="I145" s="58"/>
      <c r="K145" s="263"/>
      <c r="L145" s="244" t="s">
        <v>11</v>
      </c>
      <c r="M145" s="245"/>
      <c r="N145" s="246"/>
      <c r="O145" s="306" t="str">
        <f>O100</f>
        <v>チチブサンギョウ（カ</v>
      </c>
      <c r="P145" s="324"/>
      <c r="Q145" s="324"/>
      <c r="R145" s="324"/>
      <c r="S145" s="324"/>
      <c r="T145" s="324"/>
      <c r="U145" s="325"/>
      <c r="W145" s="250" t="s">
        <v>24</v>
      </c>
      <c r="X145" s="251"/>
      <c r="Y145" s="57"/>
      <c r="Z145" s="252" t="str">
        <f t="shared" si="2"/>
        <v>047-311-1310</v>
      </c>
      <c r="AA145" s="252"/>
      <c r="AB145" s="253"/>
      <c r="AC145" s="253"/>
      <c r="AD145" s="253"/>
      <c r="AE145" s="253"/>
      <c r="AF145" s="253"/>
      <c r="AG145" s="253"/>
      <c r="AH145" s="253"/>
      <c r="AI145" s="253"/>
      <c r="AJ145" s="253"/>
      <c r="AK145" s="253"/>
      <c r="AL145" s="253"/>
      <c r="AM145" s="254"/>
    </row>
    <row r="146" spans="1:39" ht="14.25" thickTop="1" x14ac:dyDescent="0.15">
      <c r="E146" s="1" t="s">
        <v>25</v>
      </c>
      <c r="AL146" s="1"/>
    </row>
    <row r="147" spans="1:39" ht="17.25" x14ac:dyDescent="0.15">
      <c r="A147" s="52" t="s">
        <v>14</v>
      </c>
      <c r="Q147" s="10" t="s">
        <v>87</v>
      </c>
      <c r="R147" s="10"/>
      <c r="S147"/>
      <c r="Z147" s="35" t="s">
        <v>61</v>
      </c>
      <c r="AA147" s="35"/>
    </row>
    <row r="148" spans="1:39" ht="8.25" customHeight="1" thickBot="1" x14ac:dyDescent="0.2"/>
    <row r="149" spans="1:39" ht="24" customHeight="1" thickTop="1" x14ac:dyDescent="0.15">
      <c r="A149" s="232" t="s">
        <v>16</v>
      </c>
      <c r="B149" s="233"/>
      <c r="C149" s="233"/>
      <c r="D149" s="233"/>
      <c r="E149" s="234"/>
      <c r="F149" s="65" t="s">
        <v>17</v>
      </c>
      <c r="G149" s="66" t="s">
        <v>2</v>
      </c>
      <c r="H149" s="235" t="s">
        <v>43</v>
      </c>
      <c r="I149" s="236"/>
      <c r="J149" s="236"/>
      <c r="K149" s="236"/>
      <c r="L149" s="236"/>
      <c r="M149" s="236"/>
      <c r="N149" s="236"/>
      <c r="O149" s="236"/>
      <c r="P149" s="236"/>
      <c r="Q149" s="236" t="s">
        <v>18</v>
      </c>
      <c r="R149" s="236"/>
      <c r="S149" s="236" t="s">
        <v>26</v>
      </c>
      <c r="T149" s="236"/>
      <c r="U149" s="236" t="s">
        <v>31</v>
      </c>
      <c r="V149" s="237"/>
      <c r="W149" s="237"/>
      <c r="X149" s="236" t="s">
        <v>19</v>
      </c>
      <c r="Y149" s="236"/>
      <c r="Z149" s="236"/>
      <c r="AA149" s="236"/>
      <c r="AB149" s="236"/>
      <c r="AC149" s="238"/>
      <c r="AD149" s="238"/>
      <c r="AE149" s="226" t="s">
        <v>20</v>
      </c>
      <c r="AF149" s="227"/>
      <c r="AG149" s="228"/>
      <c r="AI149" s="229" t="s">
        <v>36</v>
      </c>
      <c r="AJ149" s="230"/>
      <c r="AK149" s="230"/>
      <c r="AL149" s="230"/>
      <c r="AM149" s="231"/>
    </row>
    <row r="150" spans="1:39" ht="24" customHeight="1" x14ac:dyDescent="0.15">
      <c r="A150" s="319">
        <f>'内訳8％(お客様控)'!A150</f>
        <v>0</v>
      </c>
      <c r="B150" s="317"/>
      <c r="C150" s="317"/>
      <c r="D150" s="317"/>
      <c r="E150" s="320"/>
      <c r="F150" s="73">
        <f>'内訳8％(お客様控)'!F150</f>
        <v>0</v>
      </c>
      <c r="G150" s="72">
        <f>'内訳8％(お客様控)'!G150</f>
        <v>0</v>
      </c>
      <c r="H150" s="321">
        <f>'内訳8％(お客様控)'!H150</f>
        <v>0</v>
      </c>
      <c r="I150" s="317"/>
      <c r="J150" s="317"/>
      <c r="K150" s="317"/>
      <c r="L150" s="317"/>
      <c r="M150" s="317"/>
      <c r="N150" s="317"/>
      <c r="O150" s="317"/>
      <c r="P150" s="317"/>
      <c r="Q150" s="219" t="str">
        <f>IF('内訳8％(お客様控)'!Q150=0,"",'内訳8％(お客様控)'!Q150)</f>
        <v/>
      </c>
      <c r="R150" s="219"/>
      <c r="S150" s="322">
        <f>'内訳8％(お客様控)'!S150</f>
        <v>0</v>
      </c>
      <c r="T150" s="323"/>
      <c r="U150" s="222" t="str">
        <f>IF('内訳8％(お客様控)'!U150=0,"",'内訳8％(お客様控)'!U150)</f>
        <v/>
      </c>
      <c r="V150" s="223"/>
      <c r="W150" s="223"/>
      <c r="X150" s="224">
        <f>'内訳8％(お客様控)'!X150</f>
        <v>0</v>
      </c>
      <c r="Y150" s="224"/>
      <c r="Z150" s="224"/>
      <c r="AA150" s="224"/>
      <c r="AB150" s="224"/>
      <c r="AC150" s="225"/>
      <c r="AD150" s="225"/>
      <c r="AE150" s="316">
        <f>'内訳8％(お客様控)'!AE150</f>
        <v>0</v>
      </c>
      <c r="AF150" s="317"/>
      <c r="AG150" s="318"/>
      <c r="AI150" s="206"/>
      <c r="AJ150" s="207"/>
      <c r="AK150" s="207"/>
      <c r="AL150" s="208"/>
      <c r="AM150" s="209"/>
    </row>
    <row r="151" spans="1:39" ht="24" customHeight="1" x14ac:dyDescent="0.15">
      <c r="A151" s="319">
        <f>'内訳8％(お客様控)'!A151</f>
        <v>0</v>
      </c>
      <c r="B151" s="317"/>
      <c r="C151" s="317"/>
      <c r="D151" s="317"/>
      <c r="E151" s="320"/>
      <c r="F151" s="73">
        <f>'内訳8％(お客様控)'!F151</f>
        <v>0</v>
      </c>
      <c r="G151" s="72">
        <f>'内訳8％(お客様控)'!G151</f>
        <v>0</v>
      </c>
      <c r="H151" s="321">
        <f>'内訳8％(お客様控)'!H151</f>
        <v>0</v>
      </c>
      <c r="I151" s="317"/>
      <c r="J151" s="317"/>
      <c r="K151" s="317"/>
      <c r="L151" s="317"/>
      <c r="M151" s="317"/>
      <c r="N151" s="317"/>
      <c r="O151" s="317"/>
      <c r="P151" s="317"/>
      <c r="Q151" s="219" t="str">
        <f>IF('内訳8％(お客様控)'!Q151=0,"",'内訳8％(お客様控)'!Q151)</f>
        <v/>
      </c>
      <c r="R151" s="219"/>
      <c r="S151" s="322">
        <f>'内訳8％(お客様控)'!S151</f>
        <v>0</v>
      </c>
      <c r="T151" s="323"/>
      <c r="U151" s="222" t="str">
        <f>IF('内訳8％(お客様控)'!U151=0,"",'内訳8％(お客様控)'!U151)</f>
        <v/>
      </c>
      <c r="V151" s="223"/>
      <c r="W151" s="223"/>
      <c r="X151" s="224">
        <f>'内訳8％(お客様控)'!X151</f>
        <v>0</v>
      </c>
      <c r="Y151" s="224"/>
      <c r="Z151" s="224"/>
      <c r="AA151" s="224"/>
      <c r="AB151" s="224"/>
      <c r="AC151" s="225"/>
      <c r="AD151" s="225"/>
      <c r="AE151" s="316">
        <f>'内訳8％(お客様控)'!AE151</f>
        <v>0</v>
      </c>
      <c r="AF151" s="317"/>
      <c r="AG151" s="318"/>
      <c r="AI151" s="206"/>
      <c r="AJ151" s="207"/>
      <c r="AK151" s="207"/>
      <c r="AL151" s="208"/>
      <c r="AM151" s="209"/>
    </row>
    <row r="152" spans="1:39" ht="24" customHeight="1" x14ac:dyDescent="0.15">
      <c r="A152" s="319">
        <f>'内訳8％(お客様控)'!A152</f>
        <v>0</v>
      </c>
      <c r="B152" s="317"/>
      <c r="C152" s="317"/>
      <c r="D152" s="317"/>
      <c r="E152" s="320"/>
      <c r="F152" s="73">
        <f>'内訳8％(お客様控)'!F152</f>
        <v>0</v>
      </c>
      <c r="G152" s="72">
        <f>'内訳8％(お客様控)'!G152</f>
        <v>0</v>
      </c>
      <c r="H152" s="321">
        <f>'内訳8％(お客様控)'!H152</f>
        <v>0</v>
      </c>
      <c r="I152" s="317"/>
      <c r="J152" s="317"/>
      <c r="K152" s="317"/>
      <c r="L152" s="317"/>
      <c r="M152" s="317"/>
      <c r="N152" s="317"/>
      <c r="O152" s="317"/>
      <c r="P152" s="317"/>
      <c r="Q152" s="219" t="str">
        <f>IF('内訳8％(お客様控)'!Q152=0,"",'内訳8％(お客様控)'!Q152)</f>
        <v/>
      </c>
      <c r="R152" s="219"/>
      <c r="S152" s="322">
        <f>'内訳8％(お客様控)'!S152</f>
        <v>0</v>
      </c>
      <c r="T152" s="323"/>
      <c r="U152" s="222" t="str">
        <f>IF('内訳8％(お客様控)'!U152=0,"",'内訳8％(お客様控)'!U152)</f>
        <v/>
      </c>
      <c r="V152" s="223"/>
      <c r="W152" s="223"/>
      <c r="X152" s="224">
        <f>'内訳8％(お客様控)'!X152</f>
        <v>0</v>
      </c>
      <c r="Y152" s="224"/>
      <c r="Z152" s="224"/>
      <c r="AA152" s="224"/>
      <c r="AB152" s="224"/>
      <c r="AC152" s="225"/>
      <c r="AD152" s="225"/>
      <c r="AE152" s="316">
        <f>'内訳8％(お客様控)'!AE152</f>
        <v>0</v>
      </c>
      <c r="AF152" s="317"/>
      <c r="AG152" s="318"/>
      <c r="AI152" s="206"/>
      <c r="AJ152" s="207"/>
      <c r="AK152" s="207"/>
      <c r="AL152" s="208"/>
      <c r="AM152" s="209"/>
    </row>
    <row r="153" spans="1:39" ht="24" customHeight="1" x14ac:dyDescent="0.15">
      <c r="A153" s="319">
        <f>'内訳8％(お客様控)'!A153</f>
        <v>0</v>
      </c>
      <c r="B153" s="317"/>
      <c r="C153" s="317"/>
      <c r="D153" s="317"/>
      <c r="E153" s="320"/>
      <c r="F153" s="73">
        <f>'内訳8％(お客様控)'!F153</f>
        <v>0</v>
      </c>
      <c r="G153" s="72">
        <f>'内訳8％(お客様控)'!G153</f>
        <v>0</v>
      </c>
      <c r="H153" s="321">
        <f>'内訳8％(お客様控)'!H153</f>
        <v>0</v>
      </c>
      <c r="I153" s="317"/>
      <c r="J153" s="317"/>
      <c r="K153" s="317"/>
      <c r="L153" s="317"/>
      <c r="M153" s="317"/>
      <c r="N153" s="317"/>
      <c r="O153" s="317"/>
      <c r="P153" s="317"/>
      <c r="Q153" s="219" t="str">
        <f>IF('内訳8％(お客様控)'!Q153=0,"",'内訳8％(お客様控)'!Q153)</f>
        <v/>
      </c>
      <c r="R153" s="219"/>
      <c r="S153" s="322">
        <f>'内訳8％(お客様控)'!S153</f>
        <v>0</v>
      </c>
      <c r="T153" s="323"/>
      <c r="U153" s="222" t="str">
        <f>IF('内訳8％(お客様控)'!U153=0,"",'内訳8％(お客様控)'!U153)</f>
        <v/>
      </c>
      <c r="V153" s="223"/>
      <c r="W153" s="223"/>
      <c r="X153" s="224">
        <f>'内訳8％(お客様控)'!X153</f>
        <v>0</v>
      </c>
      <c r="Y153" s="224"/>
      <c r="Z153" s="224"/>
      <c r="AA153" s="224"/>
      <c r="AB153" s="224"/>
      <c r="AC153" s="225"/>
      <c r="AD153" s="225"/>
      <c r="AE153" s="316">
        <f>'内訳8％(お客様控)'!AE153</f>
        <v>0</v>
      </c>
      <c r="AF153" s="317"/>
      <c r="AG153" s="318"/>
      <c r="AI153" s="206"/>
      <c r="AJ153" s="207"/>
      <c r="AK153" s="207"/>
      <c r="AL153" s="208"/>
      <c r="AM153" s="209"/>
    </row>
    <row r="154" spans="1:39" ht="24" customHeight="1" x14ac:dyDescent="0.15">
      <c r="A154" s="319">
        <f>'内訳8％(お客様控)'!A154</f>
        <v>0</v>
      </c>
      <c r="B154" s="317"/>
      <c r="C154" s="317"/>
      <c r="D154" s="317"/>
      <c r="E154" s="320"/>
      <c r="F154" s="73">
        <f>'内訳8％(お客様控)'!F154</f>
        <v>0</v>
      </c>
      <c r="G154" s="72">
        <f>'内訳8％(お客様控)'!G154</f>
        <v>0</v>
      </c>
      <c r="H154" s="321">
        <f>'内訳8％(お客様控)'!H154</f>
        <v>0</v>
      </c>
      <c r="I154" s="317"/>
      <c r="J154" s="317"/>
      <c r="K154" s="317"/>
      <c r="L154" s="317"/>
      <c r="M154" s="317"/>
      <c r="N154" s="317"/>
      <c r="O154" s="317"/>
      <c r="P154" s="317"/>
      <c r="Q154" s="219" t="str">
        <f>IF('内訳8％(お客様控)'!Q154=0,"",'内訳8％(お客様控)'!Q154)</f>
        <v/>
      </c>
      <c r="R154" s="219"/>
      <c r="S154" s="322">
        <f>'内訳8％(お客様控)'!S154</f>
        <v>0</v>
      </c>
      <c r="T154" s="323"/>
      <c r="U154" s="222" t="str">
        <f>IF('内訳8％(お客様控)'!U154=0,"",'内訳8％(お客様控)'!U154)</f>
        <v/>
      </c>
      <c r="V154" s="223"/>
      <c r="W154" s="223"/>
      <c r="X154" s="224">
        <f>'内訳8％(お客様控)'!X154</f>
        <v>0</v>
      </c>
      <c r="Y154" s="224"/>
      <c r="Z154" s="224"/>
      <c r="AA154" s="224"/>
      <c r="AB154" s="224"/>
      <c r="AC154" s="225"/>
      <c r="AD154" s="225"/>
      <c r="AE154" s="316">
        <f>'内訳8％(お客様控)'!AE154</f>
        <v>0</v>
      </c>
      <c r="AF154" s="317"/>
      <c r="AG154" s="318"/>
      <c r="AI154" s="206"/>
      <c r="AJ154" s="207"/>
      <c r="AK154" s="207"/>
      <c r="AL154" s="208"/>
      <c r="AM154" s="209"/>
    </row>
    <row r="155" spans="1:39" ht="24" customHeight="1" x14ac:dyDescent="0.15">
      <c r="A155" s="319">
        <f>'内訳8％(お客様控)'!A155</f>
        <v>0</v>
      </c>
      <c r="B155" s="317"/>
      <c r="C155" s="317"/>
      <c r="D155" s="317"/>
      <c r="E155" s="320"/>
      <c r="F155" s="73">
        <f>'内訳8％(お客様控)'!F155</f>
        <v>0</v>
      </c>
      <c r="G155" s="72">
        <f>'内訳8％(お客様控)'!G155</f>
        <v>0</v>
      </c>
      <c r="H155" s="321">
        <f>'内訳8％(お客様控)'!H155</f>
        <v>0</v>
      </c>
      <c r="I155" s="317"/>
      <c r="J155" s="317"/>
      <c r="K155" s="317"/>
      <c r="L155" s="317"/>
      <c r="M155" s="317"/>
      <c r="N155" s="317"/>
      <c r="O155" s="317"/>
      <c r="P155" s="317"/>
      <c r="Q155" s="219" t="str">
        <f>IF('内訳8％(お客様控)'!Q155=0,"",'内訳8％(お客様控)'!Q155)</f>
        <v/>
      </c>
      <c r="R155" s="219"/>
      <c r="S155" s="322">
        <f>'内訳8％(お客様控)'!S155</f>
        <v>0</v>
      </c>
      <c r="T155" s="323"/>
      <c r="U155" s="222" t="str">
        <f>IF('内訳8％(お客様控)'!U155=0,"",'内訳8％(お客様控)'!U155)</f>
        <v/>
      </c>
      <c r="V155" s="223"/>
      <c r="W155" s="223"/>
      <c r="X155" s="224">
        <f>'内訳8％(お客様控)'!X155</f>
        <v>0</v>
      </c>
      <c r="Y155" s="224"/>
      <c r="Z155" s="224"/>
      <c r="AA155" s="224"/>
      <c r="AB155" s="224"/>
      <c r="AC155" s="225"/>
      <c r="AD155" s="225"/>
      <c r="AE155" s="316">
        <f>'内訳8％(お客様控)'!AE155</f>
        <v>0</v>
      </c>
      <c r="AF155" s="317"/>
      <c r="AG155" s="318"/>
      <c r="AI155" s="206"/>
      <c r="AJ155" s="207"/>
      <c r="AK155" s="207"/>
      <c r="AL155" s="208"/>
      <c r="AM155" s="209"/>
    </row>
    <row r="156" spans="1:39" ht="24" customHeight="1" x14ac:dyDescent="0.15">
      <c r="A156" s="319">
        <f>'内訳8％(お客様控)'!A156</f>
        <v>0</v>
      </c>
      <c r="B156" s="317"/>
      <c r="C156" s="317"/>
      <c r="D156" s="317"/>
      <c r="E156" s="320"/>
      <c r="F156" s="73">
        <f>'内訳8％(お客様控)'!F156</f>
        <v>0</v>
      </c>
      <c r="G156" s="72">
        <f>'内訳8％(お客様控)'!G156</f>
        <v>0</v>
      </c>
      <c r="H156" s="321">
        <f>'内訳8％(お客様控)'!H156</f>
        <v>0</v>
      </c>
      <c r="I156" s="317"/>
      <c r="J156" s="317"/>
      <c r="K156" s="317"/>
      <c r="L156" s="317"/>
      <c r="M156" s="317"/>
      <c r="N156" s="317"/>
      <c r="O156" s="317"/>
      <c r="P156" s="317"/>
      <c r="Q156" s="219" t="str">
        <f>IF('内訳8％(お客様控)'!Q156=0,"",'内訳8％(お客様控)'!Q156)</f>
        <v/>
      </c>
      <c r="R156" s="219"/>
      <c r="S156" s="322">
        <f>'内訳8％(お客様控)'!S156</f>
        <v>0</v>
      </c>
      <c r="T156" s="323"/>
      <c r="U156" s="222" t="str">
        <f>IF('内訳8％(お客様控)'!U156=0,"",'内訳8％(お客様控)'!U156)</f>
        <v/>
      </c>
      <c r="V156" s="223"/>
      <c r="W156" s="223"/>
      <c r="X156" s="224">
        <f>'内訳8％(お客様控)'!X156</f>
        <v>0</v>
      </c>
      <c r="Y156" s="224"/>
      <c r="Z156" s="224"/>
      <c r="AA156" s="224"/>
      <c r="AB156" s="224"/>
      <c r="AC156" s="225"/>
      <c r="AD156" s="225"/>
      <c r="AE156" s="316">
        <f>'内訳8％(お客様控)'!AE156</f>
        <v>0</v>
      </c>
      <c r="AF156" s="317"/>
      <c r="AG156" s="318"/>
      <c r="AI156" s="206"/>
      <c r="AJ156" s="207"/>
      <c r="AK156" s="207"/>
      <c r="AL156" s="208"/>
      <c r="AM156" s="209"/>
    </row>
    <row r="157" spans="1:39" ht="24" customHeight="1" x14ac:dyDescent="0.15">
      <c r="A157" s="319">
        <f>'内訳8％(お客様控)'!A157</f>
        <v>0</v>
      </c>
      <c r="B157" s="317"/>
      <c r="C157" s="317"/>
      <c r="D157" s="317"/>
      <c r="E157" s="320"/>
      <c r="F157" s="73">
        <f>'内訳8％(お客様控)'!F157</f>
        <v>0</v>
      </c>
      <c r="G157" s="72">
        <f>'内訳8％(お客様控)'!G157</f>
        <v>0</v>
      </c>
      <c r="H157" s="321">
        <f>'内訳8％(お客様控)'!H157</f>
        <v>0</v>
      </c>
      <c r="I157" s="317"/>
      <c r="J157" s="317"/>
      <c r="K157" s="317"/>
      <c r="L157" s="317"/>
      <c r="M157" s="317"/>
      <c r="N157" s="317"/>
      <c r="O157" s="317"/>
      <c r="P157" s="317"/>
      <c r="Q157" s="219" t="str">
        <f>IF('内訳8％(お客様控)'!Q157=0,"",'内訳8％(お客様控)'!Q157)</f>
        <v/>
      </c>
      <c r="R157" s="219"/>
      <c r="S157" s="322">
        <f>'内訳8％(お客様控)'!S157</f>
        <v>0</v>
      </c>
      <c r="T157" s="323"/>
      <c r="U157" s="222" t="str">
        <f>IF('内訳8％(お客様控)'!U157=0,"",'内訳8％(お客様控)'!U157)</f>
        <v/>
      </c>
      <c r="V157" s="223"/>
      <c r="W157" s="223"/>
      <c r="X157" s="224">
        <f>'内訳8％(お客様控)'!X157</f>
        <v>0</v>
      </c>
      <c r="Y157" s="224"/>
      <c r="Z157" s="224"/>
      <c r="AA157" s="224"/>
      <c r="AB157" s="224"/>
      <c r="AC157" s="225"/>
      <c r="AD157" s="225"/>
      <c r="AE157" s="316">
        <f>'内訳8％(お客様控)'!AE157</f>
        <v>0</v>
      </c>
      <c r="AF157" s="317"/>
      <c r="AG157" s="318"/>
      <c r="AI157" s="206"/>
      <c r="AJ157" s="207"/>
      <c r="AK157" s="207"/>
      <c r="AL157" s="208"/>
      <c r="AM157" s="209"/>
    </row>
    <row r="158" spans="1:39" ht="24" customHeight="1" x14ac:dyDescent="0.15">
      <c r="A158" s="319">
        <f>'内訳8％(お客様控)'!A158</f>
        <v>0</v>
      </c>
      <c r="B158" s="317"/>
      <c r="C158" s="317"/>
      <c r="D158" s="317"/>
      <c r="E158" s="320"/>
      <c r="F158" s="73">
        <f>'内訳8％(お客様控)'!F158</f>
        <v>0</v>
      </c>
      <c r="G158" s="72">
        <f>'内訳8％(お客様控)'!G158</f>
        <v>0</v>
      </c>
      <c r="H158" s="321">
        <f>'内訳8％(お客様控)'!H158</f>
        <v>0</v>
      </c>
      <c r="I158" s="317"/>
      <c r="J158" s="317"/>
      <c r="K158" s="317"/>
      <c r="L158" s="317"/>
      <c r="M158" s="317"/>
      <c r="N158" s="317"/>
      <c r="O158" s="317"/>
      <c r="P158" s="317"/>
      <c r="Q158" s="219" t="str">
        <f>IF('内訳8％(お客様控)'!Q158=0,"",'内訳8％(お客様控)'!Q158)</f>
        <v/>
      </c>
      <c r="R158" s="219"/>
      <c r="S158" s="322">
        <f>'内訳8％(お客様控)'!S158</f>
        <v>0</v>
      </c>
      <c r="T158" s="323"/>
      <c r="U158" s="222" t="str">
        <f>IF('内訳8％(お客様控)'!U158=0,"",'内訳8％(お客様控)'!U158)</f>
        <v/>
      </c>
      <c r="V158" s="223"/>
      <c r="W158" s="223"/>
      <c r="X158" s="224">
        <f>'内訳8％(お客様控)'!X158</f>
        <v>0</v>
      </c>
      <c r="Y158" s="224"/>
      <c r="Z158" s="224"/>
      <c r="AA158" s="224"/>
      <c r="AB158" s="224"/>
      <c r="AC158" s="225"/>
      <c r="AD158" s="225"/>
      <c r="AE158" s="316">
        <f>'内訳8％(お客様控)'!AE158</f>
        <v>0</v>
      </c>
      <c r="AF158" s="317"/>
      <c r="AG158" s="318"/>
      <c r="AI158" s="206"/>
      <c r="AJ158" s="207"/>
      <c r="AK158" s="207"/>
      <c r="AL158" s="208"/>
      <c r="AM158" s="209"/>
    </row>
    <row r="159" spans="1:39" ht="24" customHeight="1" x14ac:dyDescent="0.15">
      <c r="A159" s="319">
        <f>'内訳8％(お客様控)'!A159</f>
        <v>0</v>
      </c>
      <c r="B159" s="317"/>
      <c r="C159" s="317"/>
      <c r="D159" s="317"/>
      <c r="E159" s="320"/>
      <c r="F159" s="73">
        <f>'内訳8％(お客様控)'!F159</f>
        <v>0</v>
      </c>
      <c r="G159" s="72">
        <f>'内訳8％(お客様控)'!G159</f>
        <v>0</v>
      </c>
      <c r="H159" s="321">
        <f>'内訳8％(お客様控)'!H159</f>
        <v>0</v>
      </c>
      <c r="I159" s="317"/>
      <c r="J159" s="317"/>
      <c r="K159" s="317"/>
      <c r="L159" s="317"/>
      <c r="M159" s="317"/>
      <c r="N159" s="317"/>
      <c r="O159" s="317"/>
      <c r="P159" s="317"/>
      <c r="Q159" s="219" t="str">
        <f>IF('内訳8％(お客様控)'!Q159=0,"",'内訳8％(お客様控)'!Q159)</f>
        <v/>
      </c>
      <c r="R159" s="219"/>
      <c r="S159" s="322">
        <f>'内訳8％(お客様控)'!S159</f>
        <v>0</v>
      </c>
      <c r="T159" s="323"/>
      <c r="U159" s="222" t="str">
        <f>IF('内訳8％(お客様控)'!U159=0,"",'内訳8％(お客様控)'!U159)</f>
        <v/>
      </c>
      <c r="V159" s="223"/>
      <c r="W159" s="223"/>
      <c r="X159" s="224">
        <f>'内訳8％(お客様控)'!X159</f>
        <v>0</v>
      </c>
      <c r="Y159" s="224"/>
      <c r="Z159" s="224"/>
      <c r="AA159" s="224"/>
      <c r="AB159" s="224"/>
      <c r="AC159" s="225"/>
      <c r="AD159" s="225"/>
      <c r="AE159" s="316">
        <f>'内訳8％(お客様控)'!AE159</f>
        <v>0</v>
      </c>
      <c r="AF159" s="317"/>
      <c r="AG159" s="318"/>
      <c r="AI159" s="206"/>
      <c r="AJ159" s="207"/>
      <c r="AK159" s="207"/>
      <c r="AL159" s="208"/>
      <c r="AM159" s="209"/>
    </row>
    <row r="160" spans="1:39" ht="24" customHeight="1" x14ac:dyDescent="0.15">
      <c r="A160" s="319">
        <f>'内訳8％(お客様控)'!A160</f>
        <v>0</v>
      </c>
      <c r="B160" s="317"/>
      <c r="C160" s="317"/>
      <c r="D160" s="317"/>
      <c r="E160" s="320"/>
      <c r="F160" s="73">
        <f>'内訳8％(お客様控)'!F160</f>
        <v>0</v>
      </c>
      <c r="G160" s="72">
        <f>'内訳8％(お客様控)'!G160</f>
        <v>0</v>
      </c>
      <c r="H160" s="321">
        <f>'内訳8％(お客様控)'!H160</f>
        <v>0</v>
      </c>
      <c r="I160" s="317"/>
      <c r="J160" s="317"/>
      <c r="K160" s="317"/>
      <c r="L160" s="317"/>
      <c r="M160" s="317"/>
      <c r="N160" s="317"/>
      <c r="O160" s="317"/>
      <c r="P160" s="317"/>
      <c r="Q160" s="219" t="str">
        <f>IF('内訳8％(お客様控)'!Q160=0,"",'内訳8％(お客様控)'!Q160)</f>
        <v/>
      </c>
      <c r="R160" s="219"/>
      <c r="S160" s="322">
        <f>'内訳8％(お客様控)'!S160</f>
        <v>0</v>
      </c>
      <c r="T160" s="323"/>
      <c r="U160" s="222" t="str">
        <f>IF('内訳8％(お客様控)'!U160=0,"",'内訳8％(お客様控)'!U160)</f>
        <v/>
      </c>
      <c r="V160" s="223"/>
      <c r="W160" s="223"/>
      <c r="X160" s="224">
        <f>'内訳8％(お客様控)'!X160</f>
        <v>0</v>
      </c>
      <c r="Y160" s="224"/>
      <c r="Z160" s="224"/>
      <c r="AA160" s="224"/>
      <c r="AB160" s="224"/>
      <c r="AC160" s="225"/>
      <c r="AD160" s="225"/>
      <c r="AE160" s="316">
        <f>'内訳8％(お客様控)'!AE160</f>
        <v>0</v>
      </c>
      <c r="AF160" s="317"/>
      <c r="AG160" s="318"/>
      <c r="AI160" s="206"/>
      <c r="AJ160" s="207"/>
      <c r="AK160" s="207"/>
      <c r="AL160" s="208"/>
      <c r="AM160" s="209"/>
    </row>
    <row r="161" spans="1:39" ht="24" customHeight="1" x14ac:dyDescent="0.15">
      <c r="A161" s="319">
        <f>'内訳8％(お客様控)'!A161</f>
        <v>0</v>
      </c>
      <c r="B161" s="317"/>
      <c r="C161" s="317"/>
      <c r="D161" s="317"/>
      <c r="E161" s="320"/>
      <c r="F161" s="73">
        <f>'内訳8％(お客様控)'!F161</f>
        <v>0</v>
      </c>
      <c r="G161" s="72">
        <f>'内訳8％(お客様控)'!G161</f>
        <v>0</v>
      </c>
      <c r="H161" s="321">
        <f>'内訳8％(お客様控)'!H161</f>
        <v>0</v>
      </c>
      <c r="I161" s="317"/>
      <c r="J161" s="317"/>
      <c r="K161" s="317"/>
      <c r="L161" s="317"/>
      <c r="M161" s="317"/>
      <c r="N161" s="317"/>
      <c r="O161" s="317"/>
      <c r="P161" s="317"/>
      <c r="Q161" s="219" t="str">
        <f>IF('内訳8％(お客様控)'!Q161=0,"",'内訳8％(お客様控)'!Q161)</f>
        <v/>
      </c>
      <c r="R161" s="219"/>
      <c r="S161" s="322">
        <f>'内訳8％(お客様控)'!S161</f>
        <v>0</v>
      </c>
      <c r="T161" s="323"/>
      <c r="U161" s="222" t="str">
        <f>IF('内訳8％(お客様控)'!U161=0,"",'内訳8％(お客様控)'!U161)</f>
        <v/>
      </c>
      <c r="V161" s="223"/>
      <c r="W161" s="223"/>
      <c r="X161" s="224">
        <f>'内訳8％(お客様控)'!X161</f>
        <v>0</v>
      </c>
      <c r="Y161" s="224"/>
      <c r="Z161" s="224"/>
      <c r="AA161" s="224"/>
      <c r="AB161" s="224"/>
      <c r="AC161" s="225"/>
      <c r="AD161" s="225"/>
      <c r="AE161" s="316">
        <f>'内訳8％(お客様控)'!AE161</f>
        <v>0</v>
      </c>
      <c r="AF161" s="317"/>
      <c r="AG161" s="318"/>
      <c r="AI161" s="206"/>
      <c r="AJ161" s="207"/>
      <c r="AK161" s="207"/>
      <c r="AL161" s="208"/>
      <c r="AM161" s="209"/>
    </row>
    <row r="162" spans="1:39" ht="24" customHeight="1" x14ac:dyDescent="0.15">
      <c r="A162" s="319">
        <f>'内訳8％(お客様控)'!A162</f>
        <v>0</v>
      </c>
      <c r="B162" s="317"/>
      <c r="C162" s="317"/>
      <c r="D162" s="317"/>
      <c r="E162" s="320"/>
      <c r="F162" s="73">
        <f>'内訳8％(お客様控)'!F162</f>
        <v>0</v>
      </c>
      <c r="G162" s="72">
        <f>'内訳8％(お客様控)'!G162</f>
        <v>0</v>
      </c>
      <c r="H162" s="321">
        <f>'内訳8％(お客様控)'!H162</f>
        <v>0</v>
      </c>
      <c r="I162" s="317"/>
      <c r="J162" s="317"/>
      <c r="K162" s="317"/>
      <c r="L162" s="317"/>
      <c r="M162" s="317"/>
      <c r="N162" s="317"/>
      <c r="O162" s="317"/>
      <c r="P162" s="317"/>
      <c r="Q162" s="219" t="str">
        <f>IF('内訳8％(お客様控)'!Q162=0,"",'内訳8％(お客様控)'!Q162)</f>
        <v/>
      </c>
      <c r="R162" s="219"/>
      <c r="S162" s="322">
        <f>'内訳8％(お客様控)'!S162</f>
        <v>0</v>
      </c>
      <c r="T162" s="323"/>
      <c r="U162" s="222" t="str">
        <f>IF('内訳8％(お客様控)'!U162=0,"",'内訳8％(お客様控)'!U162)</f>
        <v/>
      </c>
      <c r="V162" s="223"/>
      <c r="W162" s="223"/>
      <c r="X162" s="224">
        <f>'内訳8％(お客様控)'!X162</f>
        <v>0</v>
      </c>
      <c r="Y162" s="224"/>
      <c r="Z162" s="224"/>
      <c r="AA162" s="224"/>
      <c r="AB162" s="224"/>
      <c r="AC162" s="225"/>
      <c r="AD162" s="225"/>
      <c r="AE162" s="316">
        <f>'内訳8％(お客様控)'!AE162</f>
        <v>0</v>
      </c>
      <c r="AF162" s="317"/>
      <c r="AG162" s="318"/>
      <c r="AI162" s="206"/>
      <c r="AJ162" s="207"/>
      <c r="AK162" s="207"/>
      <c r="AL162" s="208"/>
      <c r="AM162" s="209"/>
    </row>
    <row r="163" spans="1:39" ht="24" customHeight="1" x14ac:dyDescent="0.15">
      <c r="A163" s="319">
        <f>'内訳8％(お客様控)'!A163</f>
        <v>0</v>
      </c>
      <c r="B163" s="317"/>
      <c r="C163" s="317"/>
      <c r="D163" s="317"/>
      <c r="E163" s="320"/>
      <c r="F163" s="73">
        <f>'内訳8％(お客様控)'!F163</f>
        <v>0</v>
      </c>
      <c r="G163" s="72">
        <f>'内訳8％(お客様控)'!G163</f>
        <v>0</v>
      </c>
      <c r="H163" s="321">
        <f>'内訳8％(お客様控)'!H163</f>
        <v>0</v>
      </c>
      <c r="I163" s="317"/>
      <c r="J163" s="317"/>
      <c r="K163" s="317"/>
      <c r="L163" s="317"/>
      <c r="M163" s="317"/>
      <c r="N163" s="317"/>
      <c r="O163" s="317"/>
      <c r="P163" s="317"/>
      <c r="Q163" s="219" t="str">
        <f>IF('内訳8％(お客様控)'!Q163=0,"",'内訳8％(お客様控)'!Q163)</f>
        <v/>
      </c>
      <c r="R163" s="219"/>
      <c r="S163" s="322">
        <f>'内訳8％(お客様控)'!S163</f>
        <v>0</v>
      </c>
      <c r="T163" s="323"/>
      <c r="U163" s="222" t="str">
        <f>IF('内訳8％(お客様控)'!U163=0,"",'内訳8％(お客様控)'!U163)</f>
        <v/>
      </c>
      <c r="V163" s="223"/>
      <c r="W163" s="223"/>
      <c r="X163" s="224">
        <f>'内訳8％(お客様控)'!X163</f>
        <v>0</v>
      </c>
      <c r="Y163" s="224"/>
      <c r="Z163" s="224"/>
      <c r="AA163" s="224"/>
      <c r="AB163" s="224"/>
      <c r="AC163" s="225"/>
      <c r="AD163" s="225"/>
      <c r="AE163" s="316">
        <f>'内訳8％(お客様控)'!AE163</f>
        <v>0</v>
      </c>
      <c r="AF163" s="317"/>
      <c r="AG163" s="318"/>
      <c r="AI163" s="206"/>
      <c r="AJ163" s="207"/>
      <c r="AK163" s="207"/>
      <c r="AL163" s="208"/>
      <c r="AM163" s="209"/>
    </row>
    <row r="164" spans="1:39" ht="24" customHeight="1" thickBot="1" x14ac:dyDescent="0.2">
      <c r="A164" s="319">
        <f>'内訳8％(お客様控)'!A164</f>
        <v>0</v>
      </c>
      <c r="B164" s="317"/>
      <c r="C164" s="317"/>
      <c r="D164" s="317"/>
      <c r="E164" s="320"/>
      <c r="F164" s="73">
        <f>'内訳8％(お客様控)'!F164</f>
        <v>0</v>
      </c>
      <c r="G164" s="72">
        <f>'内訳8％(お客様控)'!G164</f>
        <v>0</v>
      </c>
      <c r="H164" s="321">
        <f>'内訳8％(お客様控)'!H164</f>
        <v>0</v>
      </c>
      <c r="I164" s="317"/>
      <c r="J164" s="317"/>
      <c r="K164" s="317"/>
      <c r="L164" s="317"/>
      <c r="M164" s="317"/>
      <c r="N164" s="317"/>
      <c r="O164" s="317"/>
      <c r="P164" s="317"/>
      <c r="Q164" s="219" t="str">
        <f>IF('内訳8％(お客様控)'!Q164=0,"",'内訳8％(お客様控)'!Q164)</f>
        <v/>
      </c>
      <c r="R164" s="219"/>
      <c r="S164" s="322">
        <f>'内訳8％(お客様控)'!S164</f>
        <v>0</v>
      </c>
      <c r="T164" s="323"/>
      <c r="U164" s="222" t="str">
        <f>IF('内訳8％(お客様控)'!U164=0,"",'内訳8％(お客様控)'!U164)</f>
        <v/>
      </c>
      <c r="V164" s="223"/>
      <c r="W164" s="223"/>
      <c r="X164" s="224">
        <f>'内訳8％(お客様控)'!X164</f>
        <v>0</v>
      </c>
      <c r="Y164" s="224"/>
      <c r="Z164" s="224"/>
      <c r="AA164" s="224"/>
      <c r="AB164" s="224"/>
      <c r="AC164" s="225"/>
      <c r="AD164" s="225"/>
      <c r="AE164" s="316">
        <f>'内訳8％(お客様控)'!AE164</f>
        <v>0</v>
      </c>
      <c r="AF164" s="317"/>
      <c r="AG164" s="318"/>
      <c r="AI164" s="206"/>
      <c r="AJ164" s="207"/>
      <c r="AK164" s="207"/>
      <c r="AL164" s="208"/>
      <c r="AM164" s="209"/>
    </row>
    <row r="165" spans="1:39" ht="24" customHeight="1" thickTop="1" thickBot="1" x14ac:dyDescent="0.2">
      <c r="A165" s="197"/>
      <c r="B165" s="198"/>
      <c r="C165" s="198"/>
      <c r="D165" s="198"/>
      <c r="E165" s="199"/>
      <c r="F165" s="70"/>
      <c r="G165" s="69"/>
      <c r="H165" s="200" t="s">
        <v>64</v>
      </c>
      <c r="I165" s="201"/>
      <c r="J165" s="201"/>
      <c r="K165" s="201"/>
      <c r="L165" s="201"/>
      <c r="M165" s="201"/>
      <c r="N165" s="201"/>
      <c r="O165" s="201"/>
      <c r="P165" s="201"/>
      <c r="Q165" s="200"/>
      <c r="R165" s="200"/>
      <c r="S165" s="200"/>
      <c r="T165" s="200"/>
      <c r="U165" s="200"/>
      <c r="V165" s="200"/>
      <c r="W165" s="200"/>
      <c r="X165" s="202">
        <f>'内訳8％(お客様控)'!X165</f>
        <v>0</v>
      </c>
      <c r="Y165" s="202"/>
      <c r="Z165" s="202"/>
      <c r="AA165" s="202"/>
      <c r="AB165" s="202"/>
      <c r="AC165" s="203"/>
      <c r="AD165" s="203"/>
      <c r="AE165" s="204"/>
      <c r="AF165" s="198"/>
      <c r="AG165" s="205"/>
      <c r="AI165" s="206"/>
      <c r="AJ165" s="207"/>
      <c r="AK165" s="207"/>
      <c r="AL165" s="208"/>
      <c r="AM165" s="209"/>
    </row>
    <row r="166" spans="1:39" ht="14.25" thickTop="1" x14ac:dyDescent="0.15"/>
    <row r="167" spans="1:39" ht="15.75" customHeight="1" x14ac:dyDescent="0.15">
      <c r="A167" s="52" t="s">
        <v>30</v>
      </c>
      <c r="W167" s="71"/>
      <c r="X167" s="20"/>
      <c r="Y167" s="172" t="s">
        <v>37</v>
      </c>
      <c r="Z167" s="173"/>
      <c r="AA167" s="173"/>
      <c r="AB167" s="173"/>
      <c r="AC167" s="174"/>
      <c r="AD167" s="210" t="s">
        <v>28</v>
      </c>
      <c r="AE167" s="211"/>
      <c r="AF167" s="211"/>
      <c r="AG167" s="211"/>
      <c r="AH167" s="212"/>
      <c r="AI167" s="210" t="s">
        <v>27</v>
      </c>
      <c r="AJ167" s="211"/>
      <c r="AK167" s="211"/>
      <c r="AL167" s="211"/>
      <c r="AM167" s="212"/>
    </row>
    <row r="168" spans="1:39" ht="16.5" customHeight="1" x14ac:dyDescent="0.15">
      <c r="B168" s="16" t="s">
        <v>132</v>
      </c>
      <c r="Y168" s="187"/>
      <c r="Z168" s="188"/>
      <c r="AA168" s="188"/>
      <c r="AB168" s="188"/>
      <c r="AC168" s="188"/>
      <c r="AD168" s="187"/>
      <c r="AE168" s="188"/>
      <c r="AF168" s="188"/>
      <c r="AG168" s="188"/>
      <c r="AH168" s="193"/>
      <c r="AI168" s="187"/>
      <c r="AJ168" s="188"/>
      <c r="AK168" s="188"/>
      <c r="AL168" s="188"/>
      <c r="AM168" s="193"/>
    </row>
    <row r="169" spans="1:39" ht="16.5" customHeight="1" x14ac:dyDescent="0.15">
      <c r="B169" s="3" t="s">
        <v>47</v>
      </c>
      <c r="Y169" s="189"/>
      <c r="Z169" s="190"/>
      <c r="AA169" s="190"/>
      <c r="AB169" s="190"/>
      <c r="AC169" s="190"/>
      <c r="AD169" s="189"/>
      <c r="AE169" s="190"/>
      <c r="AF169" s="190"/>
      <c r="AG169" s="190"/>
      <c r="AH169" s="194"/>
      <c r="AI169" s="189"/>
      <c r="AJ169" s="190"/>
      <c r="AK169" s="190"/>
      <c r="AL169" s="190"/>
      <c r="AM169" s="194"/>
    </row>
    <row r="170" spans="1:39" ht="16.5" customHeight="1" x14ac:dyDescent="0.15">
      <c r="B170" s="3" t="s">
        <v>50</v>
      </c>
      <c r="C170" s="23"/>
      <c r="D170" s="23"/>
      <c r="E170" s="23"/>
      <c r="F170" s="23"/>
      <c r="G170" s="23"/>
      <c r="H170" s="23"/>
      <c r="I170" s="23"/>
      <c r="J170" s="23"/>
      <c r="K170" s="23"/>
      <c r="Y170" s="189"/>
      <c r="Z170" s="190"/>
      <c r="AA170" s="190"/>
      <c r="AB170" s="190"/>
      <c r="AC170" s="190"/>
      <c r="AD170" s="189"/>
      <c r="AE170" s="190"/>
      <c r="AF170" s="190"/>
      <c r="AG170" s="190"/>
      <c r="AH170" s="194"/>
      <c r="AI170" s="189"/>
      <c r="AJ170" s="190"/>
      <c r="AK170" s="190"/>
      <c r="AL170" s="190"/>
      <c r="AM170" s="194"/>
    </row>
    <row r="171" spans="1:39" ht="16.5" customHeight="1" x14ac:dyDescent="0.15">
      <c r="B171" s="3" t="s">
        <v>58</v>
      </c>
      <c r="Y171" s="191"/>
      <c r="Z171" s="192"/>
      <c r="AA171" s="192"/>
      <c r="AB171" s="192"/>
      <c r="AC171" s="192"/>
      <c r="AD171" s="191"/>
      <c r="AE171" s="192"/>
      <c r="AF171" s="192"/>
      <c r="AG171" s="192"/>
      <c r="AH171" s="195"/>
      <c r="AI171" s="191"/>
      <c r="AJ171" s="192"/>
      <c r="AK171" s="192"/>
      <c r="AL171" s="192"/>
      <c r="AM171" s="195"/>
    </row>
    <row r="172" spans="1:39" ht="16.5" customHeight="1" x14ac:dyDescent="0.15">
      <c r="B172" s="17" t="s">
        <v>59</v>
      </c>
    </row>
    <row r="173" spans="1:39" ht="16.5" customHeight="1" x14ac:dyDescent="0.15">
      <c r="B173" s="17"/>
      <c r="AD173" s="64"/>
      <c r="AE173"/>
      <c r="AF173"/>
      <c r="AG173"/>
      <c r="AH173"/>
      <c r="AI173"/>
      <c r="AJ173"/>
      <c r="AK173"/>
      <c r="AL173"/>
      <c r="AM173"/>
    </row>
    <row r="174" spans="1:39" ht="16.5" customHeight="1" x14ac:dyDescent="0.15">
      <c r="B174" s="3"/>
      <c r="AE174"/>
      <c r="AF174"/>
      <c r="AG174"/>
      <c r="AH174"/>
      <c r="AI174"/>
      <c r="AJ174"/>
      <c r="AK174"/>
      <c r="AL174"/>
      <c r="AM174"/>
    </row>
    <row r="175" spans="1:39" ht="16.5" customHeight="1" x14ac:dyDescent="0.15">
      <c r="B175" s="196" t="s">
        <v>34</v>
      </c>
      <c r="C175" s="196"/>
      <c r="D175" s="196"/>
      <c r="E175" s="196"/>
      <c r="F175" s="196"/>
      <c r="G175" s="196"/>
      <c r="H175" s="196"/>
      <c r="I175" s="196"/>
      <c r="J175" s="196"/>
      <c r="L175" s="196" t="s">
        <v>35</v>
      </c>
      <c r="M175" s="196"/>
      <c r="N175" s="196"/>
      <c r="O175" s="196"/>
      <c r="P175" s="196"/>
      <c r="Q175" s="196"/>
      <c r="R175" s="196"/>
      <c r="S175" s="196"/>
      <c r="T175" s="196"/>
      <c r="U175" s="196"/>
      <c r="V175" s="196"/>
      <c r="W175" s="196"/>
      <c r="X175" s="196"/>
      <c r="Y175" s="196"/>
      <c r="Z175" s="196"/>
      <c r="AA175" s="64"/>
      <c r="AD175"/>
      <c r="AE175"/>
      <c r="AF175"/>
      <c r="AG175"/>
      <c r="AH175"/>
      <c r="AI175"/>
      <c r="AJ175"/>
      <c r="AK175"/>
      <c r="AL175"/>
      <c r="AM175"/>
    </row>
    <row r="176" spans="1:39" x14ac:dyDescent="0.15">
      <c r="B176" s="196"/>
      <c r="C176" s="196"/>
      <c r="D176" s="196"/>
      <c r="E176" s="196"/>
      <c r="F176" s="196"/>
      <c r="G176" s="196"/>
      <c r="H176" s="196"/>
      <c r="I176" s="196"/>
      <c r="J176" s="196"/>
      <c r="L176" s="196"/>
      <c r="M176" s="196"/>
      <c r="N176" s="196"/>
      <c r="O176" s="196"/>
      <c r="P176" s="196"/>
      <c r="Q176" s="196"/>
      <c r="R176" s="196"/>
      <c r="S176" s="196"/>
      <c r="T176" s="196"/>
      <c r="U176" s="196"/>
      <c r="V176" s="196"/>
      <c r="W176" s="196"/>
      <c r="X176" s="196"/>
      <c r="Y176" s="196"/>
      <c r="Z176" s="196"/>
      <c r="AA176" s="64"/>
    </row>
    <row r="177" spans="1:41" x14ac:dyDescent="0.15">
      <c r="B177" s="196"/>
      <c r="C177" s="196"/>
      <c r="D177" s="196"/>
      <c r="E177" s="196"/>
      <c r="F177" s="196"/>
      <c r="G177" s="196"/>
      <c r="H177" s="196"/>
      <c r="I177" s="196"/>
      <c r="J177" s="196"/>
      <c r="K177" s="64"/>
      <c r="L177" s="196"/>
      <c r="M177" s="196"/>
      <c r="N177" s="196"/>
      <c r="O177" s="196"/>
      <c r="P177" s="196"/>
      <c r="Q177" s="196"/>
      <c r="R177" s="196"/>
      <c r="S177" s="196"/>
      <c r="T177" s="196"/>
      <c r="U177" s="196"/>
      <c r="V177" s="196"/>
      <c r="W177" s="196"/>
      <c r="X177" s="196"/>
      <c r="Y177" s="196"/>
      <c r="Z177" s="196"/>
      <c r="AA177" s="64"/>
      <c r="AD177" s="196" t="s">
        <v>29</v>
      </c>
      <c r="AE177" s="171"/>
      <c r="AF177" s="171"/>
      <c r="AG177" s="171"/>
      <c r="AH177" s="171"/>
      <c r="AI177" s="171"/>
      <c r="AJ177" s="171"/>
      <c r="AK177" s="171"/>
      <c r="AL177" s="171"/>
      <c r="AM177" s="171"/>
    </row>
    <row r="178" spans="1:41" x14ac:dyDescent="0.15">
      <c r="B178" s="196"/>
      <c r="C178" s="196"/>
      <c r="D178" s="196"/>
      <c r="E178" s="196"/>
      <c r="F178" s="196"/>
      <c r="G178" s="196"/>
      <c r="H178" s="196"/>
      <c r="I178" s="196"/>
      <c r="J178" s="196"/>
      <c r="K178" s="64"/>
      <c r="L178" s="196"/>
      <c r="M178" s="196"/>
      <c r="N178" s="196"/>
      <c r="O178" s="196"/>
      <c r="P178" s="196"/>
      <c r="Q178" s="196"/>
      <c r="R178" s="196"/>
      <c r="S178" s="196"/>
      <c r="T178" s="196"/>
      <c r="U178" s="196"/>
      <c r="V178" s="196"/>
      <c r="W178" s="196"/>
      <c r="X178" s="196"/>
      <c r="Y178" s="196"/>
      <c r="Z178" s="196"/>
      <c r="AA178" s="64"/>
      <c r="AD178" s="196"/>
      <c r="AE178" s="196"/>
      <c r="AF178" s="196"/>
      <c r="AG178" s="196"/>
      <c r="AH178" s="196"/>
      <c r="AI178" s="196"/>
      <c r="AJ178" s="196"/>
      <c r="AK178" s="196"/>
      <c r="AL178" s="196"/>
      <c r="AM178" s="196"/>
    </row>
    <row r="179" spans="1:41" x14ac:dyDescent="0.15">
      <c r="B179" s="196"/>
      <c r="C179" s="196"/>
      <c r="D179" s="196"/>
      <c r="E179" s="196"/>
      <c r="F179" s="196"/>
      <c r="G179" s="196"/>
      <c r="H179" s="196"/>
      <c r="I179" s="196"/>
      <c r="J179" s="196"/>
      <c r="K179" s="64"/>
      <c r="L179" s="196"/>
      <c r="M179" s="196"/>
      <c r="N179" s="196"/>
      <c r="O179" s="196"/>
      <c r="P179" s="196"/>
      <c r="Q179" s="196"/>
      <c r="R179" s="196"/>
      <c r="S179" s="196"/>
      <c r="T179" s="196"/>
      <c r="U179" s="196"/>
      <c r="V179" s="196"/>
      <c r="W179" s="196"/>
      <c r="X179" s="196"/>
      <c r="Y179" s="196"/>
      <c r="Z179" s="196"/>
      <c r="AA179" s="64"/>
      <c r="AD179" s="196"/>
      <c r="AE179" s="196"/>
      <c r="AF179" s="196"/>
      <c r="AG179" s="196"/>
      <c r="AH179" s="196"/>
      <c r="AI179" s="196"/>
      <c r="AJ179" s="196"/>
      <c r="AK179" s="196"/>
      <c r="AL179" s="196"/>
      <c r="AM179" s="196"/>
    </row>
    <row r="180" spans="1:41" x14ac:dyDescent="0.15">
      <c r="K180" s="64"/>
    </row>
    <row r="181" spans="1:41" ht="16.5" customHeight="1" x14ac:dyDescent="0.15">
      <c r="A181" s="80" t="s">
        <v>62</v>
      </c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</row>
    <row r="182" spans="1:41" ht="16.5" customHeight="1" x14ac:dyDescent="0.15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</row>
    <row r="183" spans="1:41" ht="14.25" thickBot="1" x14ac:dyDescent="0.2"/>
    <row r="184" spans="1:41" ht="26.1" customHeight="1" thickTop="1" x14ac:dyDescent="0.15">
      <c r="A184" s="280">
        <f>A139</f>
        <v>5</v>
      </c>
      <c r="B184" s="281"/>
      <c r="C184" s="284" t="s">
        <v>0</v>
      </c>
      <c r="D184" s="281">
        <f>D139</f>
        <v>10</v>
      </c>
      <c r="E184" s="281"/>
      <c r="F184" s="284" t="s">
        <v>1</v>
      </c>
      <c r="G184" s="281">
        <f>G139</f>
        <v>31</v>
      </c>
      <c r="H184" s="281"/>
      <c r="I184" s="286" t="s">
        <v>2</v>
      </c>
      <c r="K184" s="55"/>
      <c r="L184" s="53"/>
      <c r="M184" s="53"/>
      <c r="N184" s="288">
        <f>N139</f>
        <v>10</v>
      </c>
      <c r="O184" s="288"/>
      <c r="P184" s="288"/>
      <c r="Q184" s="284" t="s">
        <v>1</v>
      </c>
      <c r="R184" s="284" t="s">
        <v>7</v>
      </c>
      <c r="S184" s="53"/>
      <c r="T184" s="53"/>
      <c r="U184" s="54"/>
      <c r="W184" s="269" t="s">
        <v>21</v>
      </c>
      <c r="X184" s="270"/>
      <c r="Y184" s="270"/>
      <c r="Z184" s="270"/>
      <c r="AA184" s="270"/>
      <c r="AB184" s="271">
        <f>AB139</f>
        <v>646</v>
      </c>
      <c r="AC184" s="272"/>
      <c r="AD184" s="272"/>
      <c r="AE184" s="272"/>
      <c r="AF184" s="272"/>
      <c r="AG184" s="272"/>
      <c r="AH184" s="272"/>
      <c r="AI184" s="272"/>
      <c r="AJ184" s="272"/>
      <c r="AK184" s="272"/>
      <c r="AL184" s="272"/>
      <c r="AM184" s="273"/>
    </row>
    <row r="185" spans="1:41" ht="26.1" customHeight="1" thickBot="1" x14ac:dyDescent="0.2">
      <c r="A185" s="282"/>
      <c r="B185" s="283"/>
      <c r="C185" s="285"/>
      <c r="D185" s="283"/>
      <c r="E185" s="283"/>
      <c r="F185" s="285"/>
      <c r="G185" s="283"/>
      <c r="H185" s="283"/>
      <c r="I185" s="287"/>
      <c r="K185" s="56"/>
      <c r="L185" s="57"/>
      <c r="M185" s="57"/>
      <c r="N185" s="289"/>
      <c r="O185" s="289"/>
      <c r="P185" s="289"/>
      <c r="Q185" s="290"/>
      <c r="R185" s="290"/>
      <c r="S185" s="57"/>
      <c r="T185" s="57"/>
      <c r="U185" s="58"/>
      <c r="W185" s="274" t="s">
        <v>49</v>
      </c>
      <c r="X185" s="275"/>
      <c r="Y185" s="275"/>
      <c r="Z185" s="291" t="str">
        <f t="shared" ref="Z185:Z190" si="3">Z140</f>
        <v>T8888888888888</v>
      </c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3"/>
    </row>
    <row r="186" spans="1:41" ht="17.25" customHeight="1" thickTop="1" thickBot="1" x14ac:dyDescent="0.2">
      <c r="A186" s="37" t="s">
        <v>81</v>
      </c>
      <c r="I186" s="60"/>
      <c r="W186" s="276" t="s">
        <v>22</v>
      </c>
      <c r="X186" s="277"/>
      <c r="Y186" s="62"/>
      <c r="Z186" s="278" t="str">
        <f t="shared" si="3"/>
        <v>270-2225</v>
      </c>
      <c r="AA186" s="278"/>
      <c r="AB186" s="279"/>
      <c r="AC186" s="61"/>
      <c r="AD186" s="62"/>
      <c r="AE186" s="62"/>
      <c r="AF186" s="62"/>
      <c r="AG186" s="62"/>
      <c r="AH186" s="62"/>
      <c r="AI186" s="62"/>
      <c r="AJ186" s="62"/>
      <c r="AK186" s="62"/>
      <c r="AL186" s="62"/>
      <c r="AM186" s="63"/>
      <c r="AO186" s="64"/>
    </row>
    <row r="187" spans="1:41" ht="17.25" customHeight="1" thickTop="1" x14ac:dyDescent="0.15">
      <c r="A187" s="59"/>
      <c r="B187" s="241" t="str">
        <f>B142</f>
        <v>製造管理部</v>
      </c>
      <c r="C187" s="242"/>
      <c r="D187" s="242"/>
      <c r="E187" s="242"/>
      <c r="F187" s="242"/>
      <c r="G187" s="242"/>
      <c r="I187" s="60"/>
      <c r="K187" s="261" t="s">
        <v>8</v>
      </c>
      <c r="L187" s="264" t="str">
        <f>L142</f>
        <v>三井住友</v>
      </c>
      <c r="M187" s="265"/>
      <c r="N187" s="265"/>
      <c r="O187" s="266" t="s">
        <v>32</v>
      </c>
      <c r="P187" s="267"/>
      <c r="Q187" s="264" t="str">
        <f>Q142</f>
        <v>松戸</v>
      </c>
      <c r="R187" s="265"/>
      <c r="S187" s="265"/>
      <c r="T187" s="266" t="s">
        <v>4</v>
      </c>
      <c r="U187" s="268"/>
      <c r="W187" s="239" t="s">
        <v>12</v>
      </c>
      <c r="X187" s="240"/>
      <c r="Z187" s="241" t="str">
        <f t="shared" si="3"/>
        <v>千葉県松戸市東松戸2-20-1</v>
      </c>
      <c r="AA187" s="241"/>
      <c r="AB187" s="242"/>
      <c r="AC187" s="242"/>
      <c r="AD187" s="242"/>
      <c r="AE187" s="242"/>
      <c r="AF187" s="242"/>
      <c r="AG187" s="242"/>
      <c r="AH187" s="242"/>
      <c r="AI187" s="242"/>
      <c r="AJ187" s="242"/>
      <c r="AK187" s="242"/>
      <c r="AL187" s="242"/>
      <c r="AM187" s="243"/>
    </row>
    <row r="188" spans="1:41" ht="17.25" customHeight="1" x14ac:dyDescent="0.15">
      <c r="A188" s="59"/>
      <c r="B188" s="242"/>
      <c r="C188" s="242"/>
      <c r="D188" s="242"/>
      <c r="E188" s="242"/>
      <c r="F188" s="242"/>
      <c r="G188" s="242"/>
      <c r="H188" s="52" t="s">
        <v>3</v>
      </c>
      <c r="I188" s="60"/>
      <c r="K188" s="262"/>
      <c r="L188" s="255" t="s">
        <v>9</v>
      </c>
      <c r="M188" s="256"/>
      <c r="N188" s="257"/>
      <c r="O188" s="258" t="str">
        <f>O143</f>
        <v>当座</v>
      </c>
      <c r="P188" s="259"/>
      <c r="Q188" s="259"/>
      <c r="R188" s="259"/>
      <c r="S188" s="259"/>
      <c r="T188" s="259"/>
      <c r="U188" s="260"/>
      <c r="W188" s="239" t="s">
        <v>13</v>
      </c>
      <c r="X188" s="240"/>
      <c r="Z188" s="241" t="str">
        <f t="shared" si="3"/>
        <v>秩父産業株式会社</v>
      </c>
      <c r="AA188" s="241"/>
      <c r="AB188" s="241"/>
      <c r="AC188" s="241"/>
      <c r="AD188" s="241"/>
      <c r="AE188" s="241"/>
      <c r="AF188" s="241"/>
      <c r="AG188" s="241"/>
      <c r="AH188" s="241"/>
      <c r="AI188" s="241"/>
      <c r="AJ188" s="241"/>
      <c r="AK188" s="241"/>
      <c r="AL188" s="34" t="s">
        <v>60</v>
      </c>
      <c r="AM188" s="60"/>
    </row>
    <row r="189" spans="1:41" ht="17.25" customHeight="1" x14ac:dyDescent="0.15">
      <c r="A189" s="59"/>
      <c r="I189" s="60"/>
      <c r="K189" s="262"/>
      <c r="L189" s="255" t="s">
        <v>10</v>
      </c>
      <c r="M189" s="256"/>
      <c r="N189" s="257"/>
      <c r="O189" s="311">
        <f>O144</f>
        <v>1234567</v>
      </c>
      <c r="P189" s="312"/>
      <c r="Q189" s="312"/>
      <c r="R189" s="312"/>
      <c r="S189" s="312"/>
      <c r="T189" s="312"/>
      <c r="U189" s="313"/>
      <c r="W189" s="239" t="s">
        <v>23</v>
      </c>
      <c r="X189" s="240"/>
      <c r="Z189" s="241" t="str">
        <f t="shared" si="3"/>
        <v>047-311-1201</v>
      </c>
      <c r="AA189" s="241"/>
      <c r="AB189" s="242"/>
      <c r="AC189" s="242"/>
      <c r="AD189" s="242"/>
      <c r="AE189" s="242"/>
      <c r="AF189" s="242"/>
      <c r="AG189" s="242"/>
      <c r="AH189" s="242"/>
      <c r="AI189" s="242"/>
      <c r="AJ189" s="242"/>
      <c r="AK189" s="242"/>
      <c r="AL189" s="242"/>
      <c r="AM189" s="243"/>
    </row>
    <row r="190" spans="1:41" ht="17.25" customHeight="1" thickBot="1" x14ac:dyDescent="0.2">
      <c r="A190" s="56"/>
      <c r="B190" s="57" t="s">
        <v>4</v>
      </c>
      <c r="C190" s="57"/>
      <c r="D190" s="57" t="s">
        <v>5</v>
      </c>
      <c r="E190" s="57"/>
      <c r="F190" s="57"/>
      <c r="G190" s="57" t="s">
        <v>6</v>
      </c>
      <c r="H190" s="57"/>
      <c r="I190" s="58"/>
      <c r="K190" s="263"/>
      <c r="L190" s="244" t="s">
        <v>11</v>
      </c>
      <c r="M190" s="245"/>
      <c r="N190" s="246"/>
      <c r="O190" s="306" t="str">
        <f>O145</f>
        <v>チチブサンギョウ（カ</v>
      </c>
      <c r="P190" s="324"/>
      <c r="Q190" s="324"/>
      <c r="R190" s="324"/>
      <c r="S190" s="324"/>
      <c r="T190" s="324"/>
      <c r="U190" s="325"/>
      <c r="W190" s="250" t="s">
        <v>24</v>
      </c>
      <c r="X190" s="251"/>
      <c r="Y190" s="57"/>
      <c r="Z190" s="252" t="str">
        <f t="shared" si="3"/>
        <v>047-311-1310</v>
      </c>
      <c r="AA190" s="252"/>
      <c r="AB190" s="253"/>
      <c r="AC190" s="253"/>
      <c r="AD190" s="253"/>
      <c r="AE190" s="253"/>
      <c r="AF190" s="253"/>
      <c r="AG190" s="253"/>
      <c r="AH190" s="253"/>
      <c r="AI190" s="253"/>
      <c r="AJ190" s="253"/>
      <c r="AK190" s="253"/>
      <c r="AL190" s="253"/>
      <c r="AM190" s="254"/>
    </row>
    <row r="191" spans="1:41" ht="14.25" thickTop="1" x14ac:dyDescent="0.15">
      <c r="E191" s="1" t="s">
        <v>25</v>
      </c>
      <c r="AL191" s="1"/>
    </row>
    <row r="192" spans="1:41" ht="17.25" x14ac:dyDescent="0.15">
      <c r="A192" s="52" t="s">
        <v>14</v>
      </c>
      <c r="Q192" s="10" t="s">
        <v>87</v>
      </c>
      <c r="R192" s="10"/>
      <c r="S192"/>
      <c r="Z192" s="35" t="s">
        <v>61</v>
      </c>
      <c r="AA192" s="35"/>
    </row>
    <row r="193" spans="1:39" ht="8.25" customHeight="1" thickBot="1" x14ac:dyDescent="0.2"/>
    <row r="194" spans="1:39" ht="24" customHeight="1" thickTop="1" x14ac:dyDescent="0.15">
      <c r="A194" s="232" t="s">
        <v>16</v>
      </c>
      <c r="B194" s="233"/>
      <c r="C194" s="233"/>
      <c r="D194" s="233"/>
      <c r="E194" s="234"/>
      <c r="F194" s="65" t="s">
        <v>17</v>
      </c>
      <c r="G194" s="66" t="s">
        <v>2</v>
      </c>
      <c r="H194" s="235" t="s">
        <v>43</v>
      </c>
      <c r="I194" s="236"/>
      <c r="J194" s="236"/>
      <c r="K194" s="236"/>
      <c r="L194" s="236"/>
      <c r="M194" s="236"/>
      <c r="N194" s="236"/>
      <c r="O194" s="236"/>
      <c r="P194" s="236"/>
      <c r="Q194" s="236" t="s">
        <v>18</v>
      </c>
      <c r="R194" s="236"/>
      <c r="S194" s="236" t="s">
        <v>26</v>
      </c>
      <c r="T194" s="236"/>
      <c r="U194" s="236" t="s">
        <v>31</v>
      </c>
      <c r="V194" s="237"/>
      <c r="W194" s="237"/>
      <c r="X194" s="236" t="s">
        <v>19</v>
      </c>
      <c r="Y194" s="236"/>
      <c r="Z194" s="236"/>
      <c r="AA194" s="236"/>
      <c r="AB194" s="236"/>
      <c r="AC194" s="238"/>
      <c r="AD194" s="238"/>
      <c r="AE194" s="226" t="s">
        <v>20</v>
      </c>
      <c r="AF194" s="227"/>
      <c r="AG194" s="228"/>
      <c r="AI194" s="229" t="s">
        <v>36</v>
      </c>
      <c r="AJ194" s="230"/>
      <c r="AK194" s="230"/>
      <c r="AL194" s="230"/>
      <c r="AM194" s="231"/>
    </row>
    <row r="195" spans="1:39" ht="24" customHeight="1" x14ac:dyDescent="0.15">
      <c r="A195" s="319">
        <f>'内訳8％(お客様控)'!A195</f>
        <v>0</v>
      </c>
      <c r="B195" s="317"/>
      <c r="C195" s="317"/>
      <c r="D195" s="317"/>
      <c r="E195" s="320"/>
      <c r="F195" s="73">
        <f>'内訳8％(お客様控)'!F195</f>
        <v>0</v>
      </c>
      <c r="G195" s="72">
        <f>'内訳8％(お客様控)'!G195</f>
        <v>0</v>
      </c>
      <c r="H195" s="321">
        <f>'内訳8％(お客様控)'!H195</f>
        <v>0</v>
      </c>
      <c r="I195" s="317"/>
      <c r="J195" s="317"/>
      <c r="K195" s="317"/>
      <c r="L195" s="317"/>
      <c r="M195" s="317"/>
      <c r="N195" s="317"/>
      <c r="O195" s="317"/>
      <c r="P195" s="317"/>
      <c r="Q195" s="219" t="str">
        <f>IF('内訳8％(お客様控)'!Q195=0,"",'内訳8％(お客様控)'!Q195)</f>
        <v/>
      </c>
      <c r="R195" s="219"/>
      <c r="S195" s="322">
        <f>'内訳8％(お客様控)'!S195</f>
        <v>0</v>
      </c>
      <c r="T195" s="323"/>
      <c r="U195" s="222" t="str">
        <f>IF('内訳8％(お客様控)'!U195=0,"",'内訳8％(お客様控)'!U195)</f>
        <v/>
      </c>
      <c r="V195" s="223"/>
      <c r="W195" s="223"/>
      <c r="X195" s="224">
        <f>'内訳8％(お客様控)'!X195</f>
        <v>0</v>
      </c>
      <c r="Y195" s="224"/>
      <c r="Z195" s="224"/>
      <c r="AA195" s="224"/>
      <c r="AB195" s="224"/>
      <c r="AC195" s="225"/>
      <c r="AD195" s="225"/>
      <c r="AE195" s="316">
        <f>'内訳8％(お客様控)'!AE195</f>
        <v>0</v>
      </c>
      <c r="AF195" s="317"/>
      <c r="AG195" s="318"/>
      <c r="AI195" s="206"/>
      <c r="AJ195" s="207"/>
      <c r="AK195" s="207"/>
      <c r="AL195" s="208"/>
      <c r="AM195" s="209"/>
    </row>
    <row r="196" spans="1:39" ht="24" customHeight="1" x14ac:dyDescent="0.15">
      <c r="A196" s="319">
        <f>'内訳8％(お客様控)'!A196</f>
        <v>0</v>
      </c>
      <c r="B196" s="317"/>
      <c r="C196" s="317"/>
      <c r="D196" s="317"/>
      <c r="E196" s="320"/>
      <c r="F196" s="73">
        <f>'内訳8％(お客様控)'!F196</f>
        <v>0</v>
      </c>
      <c r="G196" s="72">
        <f>'内訳8％(お客様控)'!G196</f>
        <v>0</v>
      </c>
      <c r="H196" s="321">
        <f>'内訳8％(お客様控)'!H196</f>
        <v>0</v>
      </c>
      <c r="I196" s="317"/>
      <c r="J196" s="317"/>
      <c r="K196" s="317"/>
      <c r="L196" s="317"/>
      <c r="M196" s="317"/>
      <c r="N196" s="317"/>
      <c r="O196" s="317"/>
      <c r="P196" s="317"/>
      <c r="Q196" s="219" t="str">
        <f>IF('内訳8％(お客様控)'!Q196=0,"",'内訳8％(お客様控)'!Q196)</f>
        <v/>
      </c>
      <c r="R196" s="219"/>
      <c r="S196" s="322">
        <f>'内訳8％(お客様控)'!S196</f>
        <v>0</v>
      </c>
      <c r="T196" s="323"/>
      <c r="U196" s="222" t="str">
        <f>IF('内訳8％(お客様控)'!U196=0,"",'内訳8％(お客様控)'!U196)</f>
        <v/>
      </c>
      <c r="V196" s="223"/>
      <c r="W196" s="223"/>
      <c r="X196" s="224">
        <f>'内訳8％(お客様控)'!X196</f>
        <v>0</v>
      </c>
      <c r="Y196" s="224"/>
      <c r="Z196" s="224"/>
      <c r="AA196" s="224"/>
      <c r="AB196" s="224"/>
      <c r="AC196" s="225"/>
      <c r="AD196" s="225"/>
      <c r="AE196" s="316">
        <f>'内訳8％(お客様控)'!AE196</f>
        <v>0</v>
      </c>
      <c r="AF196" s="317"/>
      <c r="AG196" s="318"/>
      <c r="AI196" s="206"/>
      <c r="AJ196" s="207"/>
      <c r="AK196" s="207"/>
      <c r="AL196" s="208"/>
      <c r="AM196" s="209"/>
    </row>
    <row r="197" spans="1:39" ht="24" customHeight="1" x14ac:dyDescent="0.15">
      <c r="A197" s="319">
        <f>'内訳8％(お客様控)'!A197</f>
        <v>0</v>
      </c>
      <c r="B197" s="317"/>
      <c r="C197" s="317"/>
      <c r="D197" s="317"/>
      <c r="E197" s="320"/>
      <c r="F197" s="73">
        <f>'内訳8％(お客様控)'!F197</f>
        <v>0</v>
      </c>
      <c r="G197" s="72">
        <f>'内訳8％(お客様控)'!G197</f>
        <v>0</v>
      </c>
      <c r="H197" s="321">
        <f>'内訳8％(お客様控)'!H197</f>
        <v>0</v>
      </c>
      <c r="I197" s="317"/>
      <c r="J197" s="317"/>
      <c r="K197" s="317"/>
      <c r="L197" s="317"/>
      <c r="M197" s="317"/>
      <c r="N197" s="317"/>
      <c r="O197" s="317"/>
      <c r="P197" s="317"/>
      <c r="Q197" s="219" t="str">
        <f>IF('内訳8％(お客様控)'!Q197=0,"",'内訳8％(お客様控)'!Q197)</f>
        <v/>
      </c>
      <c r="R197" s="219"/>
      <c r="S197" s="322">
        <f>'内訳8％(お客様控)'!S197</f>
        <v>0</v>
      </c>
      <c r="T197" s="323"/>
      <c r="U197" s="222" t="str">
        <f>IF('内訳8％(お客様控)'!U197=0,"",'内訳8％(お客様控)'!U197)</f>
        <v/>
      </c>
      <c r="V197" s="223"/>
      <c r="W197" s="223"/>
      <c r="X197" s="224">
        <f>'内訳8％(お客様控)'!X197</f>
        <v>0</v>
      </c>
      <c r="Y197" s="224"/>
      <c r="Z197" s="224"/>
      <c r="AA197" s="224"/>
      <c r="AB197" s="224"/>
      <c r="AC197" s="225"/>
      <c r="AD197" s="225"/>
      <c r="AE197" s="316">
        <f>'内訳8％(お客様控)'!AE197</f>
        <v>0</v>
      </c>
      <c r="AF197" s="317"/>
      <c r="AG197" s="318"/>
      <c r="AI197" s="206"/>
      <c r="AJ197" s="207"/>
      <c r="AK197" s="207"/>
      <c r="AL197" s="208"/>
      <c r="AM197" s="209"/>
    </row>
    <row r="198" spans="1:39" ht="24" customHeight="1" x14ac:dyDescent="0.15">
      <c r="A198" s="319">
        <f>'内訳8％(お客様控)'!A198</f>
        <v>0</v>
      </c>
      <c r="B198" s="317"/>
      <c r="C198" s="317"/>
      <c r="D198" s="317"/>
      <c r="E198" s="320"/>
      <c r="F198" s="73">
        <f>'内訳8％(お客様控)'!F198</f>
        <v>0</v>
      </c>
      <c r="G198" s="72">
        <f>'内訳8％(お客様控)'!G198</f>
        <v>0</v>
      </c>
      <c r="H198" s="321">
        <f>'内訳8％(お客様控)'!H198</f>
        <v>0</v>
      </c>
      <c r="I198" s="317"/>
      <c r="J198" s="317"/>
      <c r="K198" s="317"/>
      <c r="L198" s="317"/>
      <c r="M198" s="317"/>
      <c r="N198" s="317"/>
      <c r="O198" s="317"/>
      <c r="P198" s="317"/>
      <c r="Q198" s="219" t="str">
        <f>IF('内訳8％(お客様控)'!Q198=0,"",'内訳8％(お客様控)'!Q198)</f>
        <v/>
      </c>
      <c r="R198" s="219"/>
      <c r="S198" s="322">
        <f>'内訳8％(お客様控)'!S198</f>
        <v>0</v>
      </c>
      <c r="T198" s="323"/>
      <c r="U198" s="222" t="str">
        <f>IF('内訳8％(お客様控)'!U198=0,"",'内訳8％(お客様控)'!U198)</f>
        <v/>
      </c>
      <c r="V198" s="223"/>
      <c r="W198" s="223"/>
      <c r="X198" s="224">
        <f>'内訳8％(お客様控)'!X198</f>
        <v>0</v>
      </c>
      <c r="Y198" s="224"/>
      <c r="Z198" s="224"/>
      <c r="AA198" s="224"/>
      <c r="AB198" s="224"/>
      <c r="AC198" s="225"/>
      <c r="AD198" s="225"/>
      <c r="AE198" s="316">
        <f>'内訳8％(お客様控)'!AE198</f>
        <v>0</v>
      </c>
      <c r="AF198" s="317"/>
      <c r="AG198" s="318"/>
      <c r="AI198" s="206"/>
      <c r="AJ198" s="207"/>
      <c r="AK198" s="207"/>
      <c r="AL198" s="208"/>
      <c r="AM198" s="209"/>
    </row>
    <row r="199" spans="1:39" ht="24" customHeight="1" x14ac:dyDescent="0.15">
      <c r="A199" s="319">
        <f>'内訳8％(お客様控)'!A199</f>
        <v>0</v>
      </c>
      <c r="B199" s="317"/>
      <c r="C199" s="317"/>
      <c r="D199" s="317"/>
      <c r="E199" s="320"/>
      <c r="F199" s="73">
        <f>'内訳8％(お客様控)'!F199</f>
        <v>0</v>
      </c>
      <c r="G199" s="72">
        <f>'内訳8％(お客様控)'!G199</f>
        <v>0</v>
      </c>
      <c r="H199" s="321">
        <f>'内訳8％(お客様控)'!H199</f>
        <v>0</v>
      </c>
      <c r="I199" s="317"/>
      <c r="J199" s="317"/>
      <c r="K199" s="317"/>
      <c r="L199" s="317"/>
      <c r="M199" s="317"/>
      <c r="N199" s="317"/>
      <c r="O199" s="317"/>
      <c r="P199" s="317"/>
      <c r="Q199" s="219" t="str">
        <f>IF('内訳8％(お客様控)'!Q199=0,"",'内訳8％(お客様控)'!Q199)</f>
        <v/>
      </c>
      <c r="R199" s="219"/>
      <c r="S199" s="322">
        <f>'内訳8％(お客様控)'!S199</f>
        <v>0</v>
      </c>
      <c r="T199" s="323"/>
      <c r="U199" s="222" t="str">
        <f>IF('内訳8％(お客様控)'!U199=0,"",'内訳8％(お客様控)'!U199)</f>
        <v/>
      </c>
      <c r="V199" s="223"/>
      <c r="W199" s="223"/>
      <c r="X199" s="224">
        <f>'内訳8％(お客様控)'!X199</f>
        <v>0</v>
      </c>
      <c r="Y199" s="224"/>
      <c r="Z199" s="224"/>
      <c r="AA199" s="224"/>
      <c r="AB199" s="224"/>
      <c r="AC199" s="225"/>
      <c r="AD199" s="225"/>
      <c r="AE199" s="316">
        <f>'内訳8％(お客様控)'!AE199</f>
        <v>0</v>
      </c>
      <c r="AF199" s="317"/>
      <c r="AG199" s="318"/>
      <c r="AI199" s="206"/>
      <c r="AJ199" s="207"/>
      <c r="AK199" s="207"/>
      <c r="AL199" s="208"/>
      <c r="AM199" s="209"/>
    </row>
    <row r="200" spans="1:39" ht="24" customHeight="1" x14ac:dyDescent="0.15">
      <c r="A200" s="319">
        <f>'内訳8％(お客様控)'!A200</f>
        <v>0</v>
      </c>
      <c r="B200" s="317"/>
      <c r="C200" s="317"/>
      <c r="D200" s="317"/>
      <c r="E200" s="320"/>
      <c r="F200" s="73">
        <f>'内訳8％(お客様控)'!F200</f>
        <v>0</v>
      </c>
      <c r="G200" s="72">
        <f>'内訳8％(お客様控)'!G200</f>
        <v>0</v>
      </c>
      <c r="H200" s="321">
        <f>'内訳8％(お客様控)'!H200</f>
        <v>0</v>
      </c>
      <c r="I200" s="317"/>
      <c r="J200" s="317"/>
      <c r="K200" s="317"/>
      <c r="L200" s="317"/>
      <c r="M200" s="317"/>
      <c r="N200" s="317"/>
      <c r="O200" s="317"/>
      <c r="P200" s="317"/>
      <c r="Q200" s="219" t="str">
        <f>IF('内訳8％(お客様控)'!Q200=0,"",'内訳8％(お客様控)'!Q200)</f>
        <v/>
      </c>
      <c r="R200" s="219"/>
      <c r="S200" s="322">
        <f>'内訳8％(お客様控)'!S200</f>
        <v>0</v>
      </c>
      <c r="T200" s="323"/>
      <c r="U200" s="222" t="str">
        <f>IF('内訳8％(お客様控)'!U200=0,"",'内訳8％(お客様控)'!U200)</f>
        <v/>
      </c>
      <c r="V200" s="223"/>
      <c r="W200" s="223"/>
      <c r="X200" s="224">
        <f>'内訳8％(お客様控)'!X200</f>
        <v>0</v>
      </c>
      <c r="Y200" s="224"/>
      <c r="Z200" s="224"/>
      <c r="AA200" s="224"/>
      <c r="AB200" s="224"/>
      <c r="AC200" s="225"/>
      <c r="AD200" s="225"/>
      <c r="AE200" s="316">
        <f>'内訳8％(お客様控)'!AE200</f>
        <v>0</v>
      </c>
      <c r="AF200" s="317"/>
      <c r="AG200" s="318"/>
      <c r="AI200" s="206"/>
      <c r="AJ200" s="207"/>
      <c r="AK200" s="207"/>
      <c r="AL200" s="208"/>
      <c r="AM200" s="209"/>
    </row>
    <row r="201" spans="1:39" ht="24" customHeight="1" x14ac:dyDescent="0.15">
      <c r="A201" s="319">
        <f>'内訳8％(お客様控)'!A201</f>
        <v>0</v>
      </c>
      <c r="B201" s="317"/>
      <c r="C201" s="317"/>
      <c r="D201" s="317"/>
      <c r="E201" s="320"/>
      <c r="F201" s="73">
        <f>'内訳8％(お客様控)'!F201</f>
        <v>0</v>
      </c>
      <c r="G201" s="72">
        <f>'内訳8％(お客様控)'!G201</f>
        <v>0</v>
      </c>
      <c r="H201" s="321">
        <f>'内訳8％(お客様控)'!H201</f>
        <v>0</v>
      </c>
      <c r="I201" s="317"/>
      <c r="J201" s="317"/>
      <c r="K201" s="317"/>
      <c r="L201" s="317"/>
      <c r="M201" s="317"/>
      <c r="N201" s="317"/>
      <c r="O201" s="317"/>
      <c r="P201" s="317"/>
      <c r="Q201" s="219" t="str">
        <f>IF('内訳8％(お客様控)'!Q201=0,"",'内訳8％(お客様控)'!Q201)</f>
        <v/>
      </c>
      <c r="R201" s="219"/>
      <c r="S201" s="322">
        <f>'内訳8％(お客様控)'!S201</f>
        <v>0</v>
      </c>
      <c r="T201" s="323"/>
      <c r="U201" s="222" t="str">
        <f>IF('内訳8％(お客様控)'!U201=0,"",'内訳8％(お客様控)'!U201)</f>
        <v/>
      </c>
      <c r="V201" s="223"/>
      <c r="W201" s="223"/>
      <c r="X201" s="224">
        <f>'内訳8％(お客様控)'!X201</f>
        <v>0</v>
      </c>
      <c r="Y201" s="224"/>
      <c r="Z201" s="224"/>
      <c r="AA201" s="224"/>
      <c r="AB201" s="224"/>
      <c r="AC201" s="225"/>
      <c r="AD201" s="225"/>
      <c r="AE201" s="316">
        <f>'内訳8％(お客様控)'!AE201</f>
        <v>0</v>
      </c>
      <c r="AF201" s="317"/>
      <c r="AG201" s="318"/>
      <c r="AI201" s="206"/>
      <c r="AJ201" s="207"/>
      <c r="AK201" s="207"/>
      <c r="AL201" s="208"/>
      <c r="AM201" s="209"/>
    </row>
    <row r="202" spans="1:39" ht="24" customHeight="1" x14ac:dyDescent="0.15">
      <c r="A202" s="319">
        <f>'内訳8％(お客様控)'!A202</f>
        <v>0</v>
      </c>
      <c r="B202" s="317"/>
      <c r="C202" s="317"/>
      <c r="D202" s="317"/>
      <c r="E202" s="320"/>
      <c r="F202" s="73">
        <f>'内訳8％(お客様控)'!F202</f>
        <v>0</v>
      </c>
      <c r="G202" s="72">
        <f>'内訳8％(お客様控)'!G202</f>
        <v>0</v>
      </c>
      <c r="H202" s="321">
        <f>'内訳8％(お客様控)'!H202</f>
        <v>0</v>
      </c>
      <c r="I202" s="317"/>
      <c r="J202" s="317"/>
      <c r="K202" s="317"/>
      <c r="L202" s="317"/>
      <c r="M202" s="317"/>
      <c r="N202" s="317"/>
      <c r="O202" s="317"/>
      <c r="P202" s="317"/>
      <c r="Q202" s="219" t="str">
        <f>IF('内訳8％(お客様控)'!Q202=0,"",'内訳8％(お客様控)'!Q202)</f>
        <v/>
      </c>
      <c r="R202" s="219"/>
      <c r="S202" s="322">
        <f>'内訳8％(お客様控)'!S202</f>
        <v>0</v>
      </c>
      <c r="T202" s="323"/>
      <c r="U202" s="222" t="str">
        <f>IF('内訳8％(お客様控)'!U202=0,"",'内訳8％(お客様控)'!U202)</f>
        <v/>
      </c>
      <c r="V202" s="223"/>
      <c r="W202" s="223"/>
      <c r="X202" s="224">
        <f>'内訳8％(お客様控)'!X202</f>
        <v>0</v>
      </c>
      <c r="Y202" s="224"/>
      <c r="Z202" s="224"/>
      <c r="AA202" s="224"/>
      <c r="AB202" s="224"/>
      <c r="AC202" s="225"/>
      <c r="AD202" s="225"/>
      <c r="AE202" s="316">
        <f>'内訳8％(お客様控)'!AE202</f>
        <v>0</v>
      </c>
      <c r="AF202" s="317"/>
      <c r="AG202" s="318"/>
      <c r="AI202" s="206"/>
      <c r="AJ202" s="207"/>
      <c r="AK202" s="207"/>
      <c r="AL202" s="208"/>
      <c r="AM202" s="209"/>
    </row>
    <row r="203" spans="1:39" ht="24" customHeight="1" x14ac:dyDescent="0.15">
      <c r="A203" s="319">
        <f>'内訳8％(お客様控)'!A203</f>
        <v>0</v>
      </c>
      <c r="B203" s="317"/>
      <c r="C203" s="317"/>
      <c r="D203" s="317"/>
      <c r="E203" s="320"/>
      <c r="F203" s="73">
        <f>'内訳8％(お客様控)'!F203</f>
        <v>0</v>
      </c>
      <c r="G203" s="72">
        <f>'内訳8％(お客様控)'!G203</f>
        <v>0</v>
      </c>
      <c r="H203" s="321">
        <f>'内訳8％(お客様控)'!H203</f>
        <v>0</v>
      </c>
      <c r="I203" s="317"/>
      <c r="J203" s="317"/>
      <c r="K203" s="317"/>
      <c r="L203" s="317"/>
      <c r="M203" s="317"/>
      <c r="N203" s="317"/>
      <c r="O203" s="317"/>
      <c r="P203" s="317"/>
      <c r="Q203" s="219" t="str">
        <f>IF('内訳8％(お客様控)'!Q203=0,"",'内訳8％(お客様控)'!Q203)</f>
        <v/>
      </c>
      <c r="R203" s="219"/>
      <c r="S203" s="322">
        <f>'内訳8％(お客様控)'!S203</f>
        <v>0</v>
      </c>
      <c r="T203" s="323"/>
      <c r="U203" s="222" t="str">
        <f>IF('内訳8％(お客様控)'!U203=0,"",'内訳8％(お客様控)'!U203)</f>
        <v/>
      </c>
      <c r="V203" s="223"/>
      <c r="W203" s="223"/>
      <c r="X203" s="224">
        <f>'内訳8％(お客様控)'!X203</f>
        <v>0</v>
      </c>
      <c r="Y203" s="224"/>
      <c r="Z203" s="224"/>
      <c r="AA203" s="224"/>
      <c r="AB203" s="224"/>
      <c r="AC203" s="225"/>
      <c r="AD203" s="225"/>
      <c r="AE203" s="316">
        <f>'内訳8％(お客様控)'!AE203</f>
        <v>0</v>
      </c>
      <c r="AF203" s="317"/>
      <c r="AG203" s="318"/>
      <c r="AI203" s="206"/>
      <c r="AJ203" s="207"/>
      <c r="AK203" s="207"/>
      <c r="AL203" s="208"/>
      <c r="AM203" s="209"/>
    </row>
    <row r="204" spans="1:39" ht="24" customHeight="1" x14ac:dyDescent="0.15">
      <c r="A204" s="319">
        <f>'内訳8％(お客様控)'!A204</f>
        <v>0</v>
      </c>
      <c r="B204" s="317"/>
      <c r="C204" s="317"/>
      <c r="D204" s="317"/>
      <c r="E204" s="320"/>
      <c r="F204" s="73">
        <f>'内訳8％(お客様控)'!F204</f>
        <v>0</v>
      </c>
      <c r="G204" s="72">
        <f>'内訳8％(お客様控)'!G204</f>
        <v>0</v>
      </c>
      <c r="H204" s="321">
        <f>'内訳8％(お客様控)'!H204</f>
        <v>0</v>
      </c>
      <c r="I204" s="317"/>
      <c r="J204" s="317"/>
      <c r="K204" s="317"/>
      <c r="L204" s="317"/>
      <c r="M204" s="317"/>
      <c r="N204" s="317"/>
      <c r="O204" s="317"/>
      <c r="P204" s="317"/>
      <c r="Q204" s="219" t="str">
        <f>IF('内訳8％(お客様控)'!Q204=0,"",'内訳8％(お客様控)'!Q204)</f>
        <v/>
      </c>
      <c r="R204" s="219"/>
      <c r="S204" s="322">
        <f>'内訳8％(お客様控)'!S204</f>
        <v>0</v>
      </c>
      <c r="T204" s="323"/>
      <c r="U204" s="222" t="str">
        <f>IF('内訳8％(お客様控)'!U204=0,"",'内訳8％(お客様控)'!U204)</f>
        <v/>
      </c>
      <c r="V204" s="223"/>
      <c r="W204" s="223"/>
      <c r="X204" s="224">
        <f>'内訳8％(お客様控)'!X204</f>
        <v>0</v>
      </c>
      <c r="Y204" s="224"/>
      <c r="Z204" s="224"/>
      <c r="AA204" s="224"/>
      <c r="AB204" s="224"/>
      <c r="AC204" s="225"/>
      <c r="AD204" s="225"/>
      <c r="AE204" s="316">
        <f>'内訳8％(お客様控)'!AE204</f>
        <v>0</v>
      </c>
      <c r="AF204" s="317"/>
      <c r="AG204" s="318"/>
      <c r="AI204" s="206"/>
      <c r="AJ204" s="207"/>
      <c r="AK204" s="207"/>
      <c r="AL204" s="208"/>
      <c r="AM204" s="209"/>
    </row>
    <row r="205" spans="1:39" ht="24" customHeight="1" x14ac:dyDescent="0.15">
      <c r="A205" s="319">
        <f>'内訳8％(お客様控)'!A205</f>
        <v>0</v>
      </c>
      <c r="B205" s="317"/>
      <c r="C205" s="317"/>
      <c r="D205" s="317"/>
      <c r="E205" s="320"/>
      <c r="F205" s="73">
        <f>'内訳8％(お客様控)'!F205</f>
        <v>0</v>
      </c>
      <c r="G205" s="72">
        <f>'内訳8％(お客様控)'!G205</f>
        <v>0</v>
      </c>
      <c r="H205" s="321">
        <f>'内訳8％(お客様控)'!H205</f>
        <v>0</v>
      </c>
      <c r="I205" s="317"/>
      <c r="J205" s="317"/>
      <c r="K205" s="317"/>
      <c r="L205" s="317"/>
      <c r="M205" s="317"/>
      <c r="N205" s="317"/>
      <c r="O205" s="317"/>
      <c r="P205" s="317"/>
      <c r="Q205" s="219" t="str">
        <f>IF('内訳8％(お客様控)'!Q205=0,"",'内訳8％(お客様控)'!Q205)</f>
        <v/>
      </c>
      <c r="R205" s="219"/>
      <c r="S205" s="322">
        <f>'内訳8％(お客様控)'!S205</f>
        <v>0</v>
      </c>
      <c r="T205" s="323"/>
      <c r="U205" s="222" t="str">
        <f>IF('内訳8％(お客様控)'!U205=0,"",'内訳8％(お客様控)'!U205)</f>
        <v/>
      </c>
      <c r="V205" s="223"/>
      <c r="W205" s="223"/>
      <c r="X205" s="224">
        <f>'内訳8％(お客様控)'!X205</f>
        <v>0</v>
      </c>
      <c r="Y205" s="224"/>
      <c r="Z205" s="224"/>
      <c r="AA205" s="224"/>
      <c r="AB205" s="224"/>
      <c r="AC205" s="225"/>
      <c r="AD205" s="225"/>
      <c r="AE205" s="316">
        <f>'内訳8％(お客様控)'!AE205</f>
        <v>0</v>
      </c>
      <c r="AF205" s="317"/>
      <c r="AG205" s="318"/>
      <c r="AI205" s="206"/>
      <c r="AJ205" s="207"/>
      <c r="AK205" s="207"/>
      <c r="AL205" s="208"/>
      <c r="AM205" s="209"/>
    </row>
    <row r="206" spans="1:39" ht="24" customHeight="1" x14ac:dyDescent="0.15">
      <c r="A206" s="319">
        <f>'内訳8％(お客様控)'!A206</f>
        <v>0</v>
      </c>
      <c r="B206" s="317"/>
      <c r="C206" s="317"/>
      <c r="D206" s="317"/>
      <c r="E206" s="320"/>
      <c r="F206" s="73">
        <f>'内訳8％(お客様控)'!F206</f>
        <v>0</v>
      </c>
      <c r="G206" s="72">
        <f>'内訳8％(お客様控)'!G206</f>
        <v>0</v>
      </c>
      <c r="H206" s="321">
        <f>'内訳8％(お客様控)'!H206</f>
        <v>0</v>
      </c>
      <c r="I206" s="317"/>
      <c r="J206" s="317"/>
      <c r="K206" s="317"/>
      <c r="L206" s="317"/>
      <c r="M206" s="317"/>
      <c r="N206" s="317"/>
      <c r="O206" s="317"/>
      <c r="P206" s="317"/>
      <c r="Q206" s="219" t="str">
        <f>IF('内訳8％(お客様控)'!Q206=0,"",'内訳8％(お客様控)'!Q206)</f>
        <v/>
      </c>
      <c r="R206" s="219"/>
      <c r="S206" s="322">
        <f>'内訳8％(お客様控)'!S206</f>
        <v>0</v>
      </c>
      <c r="T206" s="323"/>
      <c r="U206" s="222" t="str">
        <f>IF('内訳8％(お客様控)'!U206=0,"",'内訳8％(お客様控)'!U206)</f>
        <v/>
      </c>
      <c r="V206" s="223"/>
      <c r="W206" s="223"/>
      <c r="X206" s="224">
        <f>'内訳8％(お客様控)'!X206</f>
        <v>0</v>
      </c>
      <c r="Y206" s="224"/>
      <c r="Z206" s="224"/>
      <c r="AA206" s="224"/>
      <c r="AB206" s="224"/>
      <c r="AC206" s="225"/>
      <c r="AD206" s="225"/>
      <c r="AE206" s="316">
        <f>'内訳8％(お客様控)'!AE206</f>
        <v>0</v>
      </c>
      <c r="AF206" s="317"/>
      <c r="AG206" s="318"/>
      <c r="AI206" s="206"/>
      <c r="AJ206" s="207"/>
      <c r="AK206" s="207"/>
      <c r="AL206" s="208"/>
      <c r="AM206" s="209"/>
    </row>
    <row r="207" spans="1:39" ht="24" customHeight="1" x14ac:dyDescent="0.15">
      <c r="A207" s="319">
        <f>'内訳8％(お客様控)'!A207</f>
        <v>0</v>
      </c>
      <c r="B207" s="317"/>
      <c r="C207" s="317"/>
      <c r="D207" s="317"/>
      <c r="E207" s="320"/>
      <c r="F207" s="73">
        <f>'内訳8％(お客様控)'!F207</f>
        <v>0</v>
      </c>
      <c r="G207" s="72">
        <f>'内訳8％(お客様控)'!G207</f>
        <v>0</v>
      </c>
      <c r="H207" s="321">
        <f>'内訳8％(お客様控)'!H207</f>
        <v>0</v>
      </c>
      <c r="I207" s="317"/>
      <c r="J207" s="317"/>
      <c r="K207" s="317"/>
      <c r="L207" s="317"/>
      <c r="M207" s="317"/>
      <c r="N207" s="317"/>
      <c r="O207" s="317"/>
      <c r="P207" s="317"/>
      <c r="Q207" s="219" t="str">
        <f>IF('内訳8％(お客様控)'!Q207=0,"",'内訳8％(お客様控)'!Q207)</f>
        <v/>
      </c>
      <c r="R207" s="219"/>
      <c r="S207" s="322">
        <f>'内訳8％(お客様控)'!S207</f>
        <v>0</v>
      </c>
      <c r="T207" s="323"/>
      <c r="U207" s="222" t="str">
        <f>IF('内訳8％(お客様控)'!U207=0,"",'内訳8％(お客様控)'!U207)</f>
        <v/>
      </c>
      <c r="V207" s="223"/>
      <c r="W207" s="223"/>
      <c r="X207" s="224">
        <f>'内訳8％(お客様控)'!X207</f>
        <v>0</v>
      </c>
      <c r="Y207" s="224"/>
      <c r="Z207" s="224"/>
      <c r="AA207" s="224"/>
      <c r="AB207" s="224"/>
      <c r="AC207" s="225"/>
      <c r="AD207" s="225"/>
      <c r="AE207" s="316">
        <f>'内訳8％(お客様控)'!AE207</f>
        <v>0</v>
      </c>
      <c r="AF207" s="317"/>
      <c r="AG207" s="318"/>
      <c r="AI207" s="206"/>
      <c r="AJ207" s="207"/>
      <c r="AK207" s="207"/>
      <c r="AL207" s="208"/>
      <c r="AM207" s="209"/>
    </row>
    <row r="208" spans="1:39" ht="24" customHeight="1" x14ac:dyDescent="0.15">
      <c r="A208" s="319">
        <f>'内訳8％(お客様控)'!A208</f>
        <v>0</v>
      </c>
      <c r="B208" s="317"/>
      <c r="C208" s="317"/>
      <c r="D208" s="317"/>
      <c r="E208" s="320"/>
      <c r="F208" s="73">
        <f>'内訳8％(お客様控)'!F208</f>
        <v>0</v>
      </c>
      <c r="G208" s="72">
        <f>'内訳8％(お客様控)'!G208</f>
        <v>0</v>
      </c>
      <c r="H208" s="321">
        <f>'内訳8％(お客様控)'!H208</f>
        <v>0</v>
      </c>
      <c r="I208" s="317"/>
      <c r="J208" s="317"/>
      <c r="K208" s="317"/>
      <c r="L208" s="317"/>
      <c r="M208" s="317"/>
      <c r="N208" s="317"/>
      <c r="O208" s="317"/>
      <c r="P208" s="317"/>
      <c r="Q208" s="219" t="str">
        <f>IF('内訳8％(お客様控)'!Q208=0,"",'内訳8％(お客様控)'!Q208)</f>
        <v/>
      </c>
      <c r="R208" s="219"/>
      <c r="S208" s="322">
        <f>'内訳8％(お客様控)'!S208</f>
        <v>0</v>
      </c>
      <c r="T208" s="323"/>
      <c r="U208" s="222" t="str">
        <f>IF('内訳8％(お客様控)'!U208=0,"",'内訳8％(お客様控)'!U208)</f>
        <v/>
      </c>
      <c r="V208" s="223"/>
      <c r="W208" s="223"/>
      <c r="X208" s="224">
        <f>'内訳8％(お客様控)'!X208</f>
        <v>0</v>
      </c>
      <c r="Y208" s="224"/>
      <c r="Z208" s="224"/>
      <c r="AA208" s="224"/>
      <c r="AB208" s="224"/>
      <c r="AC208" s="225"/>
      <c r="AD208" s="225"/>
      <c r="AE208" s="316">
        <f>'内訳8％(お客様控)'!AE208</f>
        <v>0</v>
      </c>
      <c r="AF208" s="317"/>
      <c r="AG208" s="318"/>
      <c r="AI208" s="206"/>
      <c r="AJ208" s="207"/>
      <c r="AK208" s="207"/>
      <c r="AL208" s="208"/>
      <c r="AM208" s="209"/>
    </row>
    <row r="209" spans="1:39" ht="24" customHeight="1" thickBot="1" x14ac:dyDescent="0.2">
      <c r="A209" s="319">
        <f>'内訳8％(お客様控)'!A209</f>
        <v>0</v>
      </c>
      <c r="B209" s="317"/>
      <c r="C209" s="317"/>
      <c r="D209" s="317"/>
      <c r="E209" s="320"/>
      <c r="F209" s="73">
        <f>'内訳8％(お客様控)'!F209</f>
        <v>0</v>
      </c>
      <c r="G209" s="72">
        <f>'内訳8％(お客様控)'!G209</f>
        <v>0</v>
      </c>
      <c r="H209" s="321">
        <f>'内訳8％(お客様控)'!H209</f>
        <v>0</v>
      </c>
      <c r="I209" s="317"/>
      <c r="J209" s="317"/>
      <c r="K209" s="317"/>
      <c r="L209" s="317"/>
      <c r="M209" s="317"/>
      <c r="N209" s="317"/>
      <c r="O209" s="317"/>
      <c r="P209" s="317"/>
      <c r="Q209" s="219" t="str">
        <f>IF('内訳8％(お客様控)'!Q209=0,"",'内訳8％(お客様控)'!Q209)</f>
        <v/>
      </c>
      <c r="R209" s="219"/>
      <c r="S209" s="322">
        <f>'内訳8％(お客様控)'!S209</f>
        <v>0</v>
      </c>
      <c r="T209" s="323"/>
      <c r="U209" s="222" t="str">
        <f>IF('内訳8％(お客様控)'!U209=0,"",'内訳8％(お客様控)'!U209)</f>
        <v/>
      </c>
      <c r="V209" s="223"/>
      <c r="W209" s="223"/>
      <c r="X209" s="224">
        <f>'内訳8％(お客様控)'!X209</f>
        <v>0</v>
      </c>
      <c r="Y209" s="224"/>
      <c r="Z209" s="224"/>
      <c r="AA209" s="224"/>
      <c r="AB209" s="224"/>
      <c r="AC209" s="225"/>
      <c r="AD209" s="225"/>
      <c r="AE209" s="316">
        <f>'内訳8％(お客様控)'!AE209</f>
        <v>0</v>
      </c>
      <c r="AF209" s="317"/>
      <c r="AG209" s="318"/>
      <c r="AI209" s="206"/>
      <c r="AJ209" s="207"/>
      <c r="AK209" s="207"/>
      <c r="AL209" s="208"/>
      <c r="AM209" s="209"/>
    </row>
    <row r="210" spans="1:39" ht="24" customHeight="1" thickTop="1" thickBot="1" x14ac:dyDescent="0.2">
      <c r="A210" s="197"/>
      <c r="B210" s="198"/>
      <c r="C210" s="198"/>
      <c r="D210" s="198"/>
      <c r="E210" s="199"/>
      <c r="F210" s="70"/>
      <c r="G210" s="69"/>
      <c r="H210" s="200" t="s">
        <v>64</v>
      </c>
      <c r="I210" s="201"/>
      <c r="J210" s="201"/>
      <c r="K210" s="201"/>
      <c r="L210" s="201"/>
      <c r="M210" s="201"/>
      <c r="N210" s="201"/>
      <c r="O210" s="201"/>
      <c r="P210" s="201"/>
      <c r="Q210" s="200"/>
      <c r="R210" s="200"/>
      <c r="S210" s="200"/>
      <c r="T210" s="200"/>
      <c r="U210" s="200"/>
      <c r="V210" s="200"/>
      <c r="W210" s="200"/>
      <c r="X210" s="202">
        <f>'内訳8％(お客様控)'!X210</f>
        <v>0</v>
      </c>
      <c r="Y210" s="202"/>
      <c r="Z210" s="202"/>
      <c r="AA210" s="202"/>
      <c r="AB210" s="202"/>
      <c r="AC210" s="203"/>
      <c r="AD210" s="203"/>
      <c r="AE210" s="204"/>
      <c r="AF210" s="198"/>
      <c r="AG210" s="205"/>
      <c r="AI210" s="206"/>
      <c r="AJ210" s="207"/>
      <c r="AK210" s="207"/>
      <c r="AL210" s="208"/>
      <c r="AM210" s="209"/>
    </row>
    <row r="211" spans="1:39" ht="14.25" thickTop="1" x14ac:dyDescent="0.15"/>
    <row r="212" spans="1:39" ht="15.75" customHeight="1" x14ac:dyDescent="0.15">
      <c r="A212" s="52" t="s">
        <v>30</v>
      </c>
      <c r="W212" s="71"/>
      <c r="X212" s="20"/>
      <c r="Y212" s="172" t="s">
        <v>37</v>
      </c>
      <c r="Z212" s="173"/>
      <c r="AA212" s="173"/>
      <c r="AB212" s="173"/>
      <c r="AC212" s="174"/>
      <c r="AD212" s="210" t="s">
        <v>28</v>
      </c>
      <c r="AE212" s="211"/>
      <c r="AF212" s="211"/>
      <c r="AG212" s="211"/>
      <c r="AH212" s="212"/>
      <c r="AI212" s="210" t="s">
        <v>27</v>
      </c>
      <c r="AJ212" s="211"/>
      <c r="AK212" s="211"/>
      <c r="AL212" s="211"/>
      <c r="AM212" s="212"/>
    </row>
    <row r="213" spans="1:39" ht="16.5" customHeight="1" x14ac:dyDescent="0.15">
      <c r="B213" s="16" t="s">
        <v>132</v>
      </c>
      <c r="Y213" s="187"/>
      <c r="Z213" s="188"/>
      <c r="AA213" s="188"/>
      <c r="AB213" s="188"/>
      <c r="AC213" s="188"/>
      <c r="AD213" s="187"/>
      <c r="AE213" s="188"/>
      <c r="AF213" s="188"/>
      <c r="AG213" s="188"/>
      <c r="AH213" s="193"/>
      <c r="AI213" s="187"/>
      <c r="AJ213" s="188"/>
      <c r="AK213" s="188"/>
      <c r="AL213" s="188"/>
      <c r="AM213" s="193"/>
    </row>
    <row r="214" spans="1:39" ht="16.5" customHeight="1" x14ac:dyDescent="0.15">
      <c r="B214" s="3" t="s">
        <v>47</v>
      </c>
      <c r="Y214" s="189"/>
      <c r="Z214" s="190"/>
      <c r="AA214" s="190"/>
      <c r="AB214" s="190"/>
      <c r="AC214" s="190"/>
      <c r="AD214" s="189"/>
      <c r="AE214" s="190"/>
      <c r="AF214" s="190"/>
      <c r="AG214" s="190"/>
      <c r="AH214" s="194"/>
      <c r="AI214" s="189"/>
      <c r="AJ214" s="190"/>
      <c r="AK214" s="190"/>
      <c r="AL214" s="190"/>
      <c r="AM214" s="194"/>
    </row>
    <row r="215" spans="1:39" ht="16.5" customHeight="1" x14ac:dyDescent="0.15">
      <c r="B215" s="3" t="s">
        <v>50</v>
      </c>
      <c r="C215" s="23"/>
      <c r="D215" s="23"/>
      <c r="E215" s="23"/>
      <c r="F215" s="23"/>
      <c r="G215" s="23"/>
      <c r="H215" s="23"/>
      <c r="I215" s="23"/>
      <c r="J215" s="23"/>
      <c r="K215" s="23"/>
      <c r="Y215" s="189"/>
      <c r="Z215" s="190"/>
      <c r="AA215" s="190"/>
      <c r="AB215" s="190"/>
      <c r="AC215" s="190"/>
      <c r="AD215" s="189"/>
      <c r="AE215" s="190"/>
      <c r="AF215" s="190"/>
      <c r="AG215" s="190"/>
      <c r="AH215" s="194"/>
      <c r="AI215" s="189"/>
      <c r="AJ215" s="190"/>
      <c r="AK215" s="190"/>
      <c r="AL215" s="190"/>
      <c r="AM215" s="194"/>
    </row>
    <row r="216" spans="1:39" ht="16.5" customHeight="1" x14ac:dyDescent="0.15">
      <c r="B216" s="3" t="s">
        <v>58</v>
      </c>
      <c r="Y216" s="191"/>
      <c r="Z216" s="192"/>
      <c r="AA216" s="192"/>
      <c r="AB216" s="192"/>
      <c r="AC216" s="192"/>
      <c r="AD216" s="191"/>
      <c r="AE216" s="192"/>
      <c r="AF216" s="192"/>
      <c r="AG216" s="192"/>
      <c r="AH216" s="195"/>
      <c r="AI216" s="191"/>
      <c r="AJ216" s="192"/>
      <c r="AK216" s="192"/>
      <c r="AL216" s="192"/>
      <c r="AM216" s="195"/>
    </row>
    <row r="217" spans="1:39" ht="16.5" customHeight="1" x14ac:dyDescent="0.15">
      <c r="B217" s="17" t="s">
        <v>59</v>
      </c>
    </row>
    <row r="218" spans="1:39" ht="16.5" customHeight="1" x14ac:dyDescent="0.15">
      <c r="B218" s="17"/>
      <c r="AD218" s="64"/>
      <c r="AE218"/>
      <c r="AF218"/>
      <c r="AG218"/>
      <c r="AH218"/>
      <c r="AI218"/>
      <c r="AJ218"/>
      <c r="AK218"/>
      <c r="AL218"/>
      <c r="AM218"/>
    </row>
    <row r="219" spans="1:39" ht="16.5" customHeight="1" x14ac:dyDescent="0.15">
      <c r="B219" s="3"/>
      <c r="AE219"/>
      <c r="AF219"/>
      <c r="AG219"/>
      <c r="AH219"/>
      <c r="AI219"/>
      <c r="AJ219"/>
      <c r="AK219"/>
      <c r="AL219"/>
      <c r="AM219"/>
    </row>
    <row r="220" spans="1:39" ht="16.5" customHeight="1" x14ac:dyDescent="0.15">
      <c r="B220" s="196" t="s">
        <v>34</v>
      </c>
      <c r="C220" s="196"/>
      <c r="D220" s="196"/>
      <c r="E220" s="196"/>
      <c r="F220" s="196"/>
      <c r="G220" s="196"/>
      <c r="H220" s="196"/>
      <c r="I220" s="196"/>
      <c r="J220" s="196"/>
      <c r="L220" s="196" t="s">
        <v>35</v>
      </c>
      <c r="M220" s="196"/>
      <c r="N220" s="196"/>
      <c r="O220" s="196"/>
      <c r="P220" s="196"/>
      <c r="Q220" s="196"/>
      <c r="R220" s="196"/>
      <c r="S220" s="196"/>
      <c r="T220" s="196"/>
      <c r="U220" s="196"/>
      <c r="V220" s="196"/>
      <c r="W220" s="196"/>
      <c r="X220" s="196"/>
      <c r="Y220" s="196"/>
      <c r="Z220" s="196"/>
      <c r="AA220" s="64"/>
      <c r="AD220"/>
      <c r="AE220"/>
      <c r="AF220"/>
      <c r="AG220"/>
      <c r="AH220"/>
      <c r="AI220"/>
      <c r="AJ220"/>
      <c r="AK220"/>
      <c r="AL220"/>
      <c r="AM220"/>
    </row>
    <row r="221" spans="1:39" x14ac:dyDescent="0.15">
      <c r="B221" s="196"/>
      <c r="C221" s="196"/>
      <c r="D221" s="196"/>
      <c r="E221" s="196"/>
      <c r="F221" s="196"/>
      <c r="G221" s="196"/>
      <c r="H221" s="196"/>
      <c r="I221" s="196"/>
      <c r="J221" s="196"/>
      <c r="L221" s="196"/>
      <c r="M221" s="196"/>
      <c r="N221" s="196"/>
      <c r="O221" s="196"/>
      <c r="P221" s="196"/>
      <c r="Q221" s="196"/>
      <c r="R221" s="196"/>
      <c r="S221" s="196"/>
      <c r="T221" s="196"/>
      <c r="U221" s="196"/>
      <c r="V221" s="196"/>
      <c r="W221" s="196"/>
      <c r="X221" s="196"/>
      <c r="Y221" s="196"/>
      <c r="Z221" s="196"/>
      <c r="AA221" s="64"/>
    </row>
    <row r="222" spans="1:39" x14ac:dyDescent="0.15">
      <c r="B222" s="196"/>
      <c r="C222" s="196"/>
      <c r="D222" s="196"/>
      <c r="E222" s="196"/>
      <c r="F222" s="196"/>
      <c r="G222" s="196"/>
      <c r="H222" s="196"/>
      <c r="I222" s="196"/>
      <c r="J222" s="196"/>
      <c r="K222" s="64"/>
      <c r="L222" s="196"/>
      <c r="M222" s="196"/>
      <c r="N222" s="196"/>
      <c r="O222" s="196"/>
      <c r="P222" s="196"/>
      <c r="Q222" s="196"/>
      <c r="R222" s="196"/>
      <c r="S222" s="196"/>
      <c r="T222" s="196"/>
      <c r="U222" s="196"/>
      <c r="V222" s="196"/>
      <c r="W222" s="196"/>
      <c r="X222" s="196"/>
      <c r="Y222" s="196"/>
      <c r="Z222" s="196"/>
      <c r="AA222" s="64"/>
      <c r="AD222" s="196" t="s">
        <v>29</v>
      </c>
      <c r="AE222" s="171"/>
      <c r="AF222" s="171"/>
      <c r="AG222" s="171"/>
      <c r="AH222" s="171"/>
      <c r="AI222" s="171"/>
      <c r="AJ222" s="171"/>
      <c r="AK222" s="171"/>
      <c r="AL222" s="171"/>
      <c r="AM222" s="171"/>
    </row>
    <row r="223" spans="1:39" x14ac:dyDescent="0.15">
      <c r="B223" s="196"/>
      <c r="C223" s="196"/>
      <c r="D223" s="196"/>
      <c r="E223" s="196"/>
      <c r="F223" s="196"/>
      <c r="G223" s="196"/>
      <c r="H223" s="196"/>
      <c r="I223" s="196"/>
      <c r="J223" s="196"/>
      <c r="K223" s="64"/>
      <c r="L223" s="196"/>
      <c r="M223" s="196"/>
      <c r="N223" s="196"/>
      <c r="O223" s="196"/>
      <c r="P223" s="196"/>
      <c r="Q223" s="196"/>
      <c r="R223" s="196"/>
      <c r="S223" s="196"/>
      <c r="T223" s="196"/>
      <c r="U223" s="196"/>
      <c r="V223" s="196"/>
      <c r="W223" s="196"/>
      <c r="X223" s="196"/>
      <c r="Y223" s="196"/>
      <c r="Z223" s="196"/>
      <c r="AA223" s="64"/>
      <c r="AD223" s="196"/>
      <c r="AE223" s="196"/>
      <c r="AF223" s="196"/>
      <c r="AG223" s="196"/>
      <c r="AH223" s="196"/>
      <c r="AI223" s="196"/>
      <c r="AJ223" s="196"/>
      <c r="AK223" s="196"/>
      <c r="AL223" s="196"/>
      <c r="AM223" s="196"/>
    </row>
    <row r="224" spans="1:39" x14ac:dyDescent="0.15">
      <c r="B224" s="196"/>
      <c r="C224" s="196"/>
      <c r="D224" s="196"/>
      <c r="E224" s="196"/>
      <c r="F224" s="196"/>
      <c r="G224" s="196"/>
      <c r="H224" s="196"/>
      <c r="I224" s="196"/>
      <c r="J224" s="196"/>
      <c r="K224" s="64"/>
      <c r="L224" s="196"/>
      <c r="M224" s="196"/>
      <c r="N224" s="196"/>
      <c r="O224" s="196"/>
      <c r="P224" s="196"/>
      <c r="Q224" s="196"/>
      <c r="R224" s="196"/>
      <c r="S224" s="196"/>
      <c r="T224" s="196"/>
      <c r="U224" s="196"/>
      <c r="V224" s="196"/>
      <c r="W224" s="196"/>
      <c r="X224" s="196"/>
      <c r="Y224" s="196"/>
      <c r="Z224" s="196"/>
      <c r="AA224" s="64"/>
      <c r="AD224" s="196"/>
      <c r="AE224" s="196"/>
      <c r="AF224" s="196"/>
      <c r="AG224" s="196"/>
      <c r="AH224" s="196"/>
      <c r="AI224" s="196"/>
      <c r="AJ224" s="196"/>
      <c r="AK224" s="196"/>
      <c r="AL224" s="196"/>
      <c r="AM224" s="196"/>
    </row>
    <row r="225" spans="1:41" x14ac:dyDescent="0.15">
      <c r="K225" s="64"/>
    </row>
    <row r="226" spans="1:41" ht="16.5" customHeight="1" x14ac:dyDescent="0.15">
      <c r="A226" s="80" t="s">
        <v>62</v>
      </c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</row>
    <row r="227" spans="1:41" ht="16.5" customHeight="1" x14ac:dyDescent="0.15">
      <c r="A227" s="81"/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</row>
    <row r="228" spans="1:41" ht="14.25" thickBot="1" x14ac:dyDescent="0.2"/>
    <row r="229" spans="1:41" ht="26.1" customHeight="1" thickTop="1" x14ac:dyDescent="0.15">
      <c r="A229" s="280">
        <f>A184</f>
        <v>5</v>
      </c>
      <c r="B229" s="281"/>
      <c r="C229" s="284" t="s">
        <v>0</v>
      </c>
      <c r="D229" s="281">
        <f>D184</f>
        <v>10</v>
      </c>
      <c r="E229" s="281"/>
      <c r="F229" s="284" t="s">
        <v>1</v>
      </c>
      <c r="G229" s="281">
        <f>G184</f>
        <v>31</v>
      </c>
      <c r="H229" s="281"/>
      <c r="I229" s="286" t="s">
        <v>2</v>
      </c>
      <c r="K229" s="55"/>
      <c r="L229" s="53"/>
      <c r="M229" s="53"/>
      <c r="N229" s="288">
        <f>N184</f>
        <v>10</v>
      </c>
      <c r="O229" s="288"/>
      <c r="P229" s="288"/>
      <c r="Q229" s="284" t="s">
        <v>1</v>
      </c>
      <c r="R229" s="284" t="s">
        <v>7</v>
      </c>
      <c r="S229" s="53"/>
      <c r="T229" s="53"/>
      <c r="U229" s="54"/>
      <c r="W229" s="269" t="s">
        <v>21</v>
      </c>
      <c r="X229" s="270"/>
      <c r="Y229" s="270"/>
      <c r="Z229" s="270"/>
      <c r="AA229" s="270"/>
      <c r="AB229" s="271">
        <f>AB184</f>
        <v>646</v>
      </c>
      <c r="AC229" s="272"/>
      <c r="AD229" s="272"/>
      <c r="AE229" s="272"/>
      <c r="AF229" s="272"/>
      <c r="AG229" s="272"/>
      <c r="AH229" s="272"/>
      <c r="AI229" s="272"/>
      <c r="AJ229" s="272"/>
      <c r="AK229" s="272"/>
      <c r="AL229" s="272"/>
      <c r="AM229" s="273"/>
    </row>
    <row r="230" spans="1:41" ht="26.1" customHeight="1" thickBot="1" x14ac:dyDescent="0.2">
      <c r="A230" s="282"/>
      <c r="B230" s="283"/>
      <c r="C230" s="285"/>
      <c r="D230" s="283"/>
      <c r="E230" s="283"/>
      <c r="F230" s="285"/>
      <c r="G230" s="283"/>
      <c r="H230" s="283"/>
      <c r="I230" s="287"/>
      <c r="K230" s="56"/>
      <c r="L230" s="57"/>
      <c r="M230" s="57"/>
      <c r="N230" s="289"/>
      <c r="O230" s="289"/>
      <c r="P230" s="289"/>
      <c r="Q230" s="290"/>
      <c r="R230" s="290"/>
      <c r="S230" s="57"/>
      <c r="T230" s="57"/>
      <c r="U230" s="58"/>
      <c r="W230" s="274" t="s">
        <v>49</v>
      </c>
      <c r="X230" s="275"/>
      <c r="Y230" s="275"/>
      <c r="Z230" s="291" t="str">
        <f t="shared" ref="Z230:Z235" si="4">Z185</f>
        <v>T8888888888888</v>
      </c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3"/>
    </row>
    <row r="231" spans="1:41" ht="17.25" customHeight="1" thickTop="1" thickBot="1" x14ac:dyDescent="0.2">
      <c r="A231" s="37" t="s">
        <v>81</v>
      </c>
      <c r="I231" s="60"/>
      <c r="W231" s="276" t="s">
        <v>22</v>
      </c>
      <c r="X231" s="277"/>
      <c r="Y231" s="62"/>
      <c r="Z231" s="278" t="str">
        <f t="shared" si="4"/>
        <v>270-2225</v>
      </c>
      <c r="AA231" s="278"/>
      <c r="AB231" s="279"/>
      <c r="AC231" s="61"/>
      <c r="AD231" s="62"/>
      <c r="AE231" s="62"/>
      <c r="AF231" s="62"/>
      <c r="AG231" s="62"/>
      <c r="AH231" s="62"/>
      <c r="AI231" s="62"/>
      <c r="AJ231" s="62"/>
      <c r="AK231" s="62"/>
      <c r="AL231" s="62"/>
      <c r="AM231" s="63"/>
      <c r="AO231" s="64"/>
    </row>
    <row r="232" spans="1:41" ht="17.25" customHeight="1" thickTop="1" x14ac:dyDescent="0.15">
      <c r="A232" s="59"/>
      <c r="B232" s="241" t="str">
        <f>B187</f>
        <v>製造管理部</v>
      </c>
      <c r="C232" s="242"/>
      <c r="D232" s="242"/>
      <c r="E232" s="242"/>
      <c r="F232" s="242"/>
      <c r="G232" s="242"/>
      <c r="I232" s="60"/>
      <c r="K232" s="261" t="s">
        <v>8</v>
      </c>
      <c r="L232" s="264" t="str">
        <f>L187</f>
        <v>三井住友</v>
      </c>
      <c r="M232" s="265"/>
      <c r="N232" s="265"/>
      <c r="O232" s="266" t="s">
        <v>32</v>
      </c>
      <c r="P232" s="267"/>
      <c r="Q232" s="264" t="str">
        <f>Q187</f>
        <v>松戸</v>
      </c>
      <c r="R232" s="265"/>
      <c r="S232" s="265"/>
      <c r="T232" s="266" t="s">
        <v>4</v>
      </c>
      <c r="U232" s="268"/>
      <c r="W232" s="239" t="s">
        <v>12</v>
      </c>
      <c r="X232" s="240"/>
      <c r="Z232" s="241" t="str">
        <f t="shared" si="4"/>
        <v>千葉県松戸市東松戸2-20-1</v>
      </c>
      <c r="AA232" s="241"/>
      <c r="AB232" s="242"/>
      <c r="AC232" s="242"/>
      <c r="AD232" s="242"/>
      <c r="AE232" s="242"/>
      <c r="AF232" s="242"/>
      <c r="AG232" s="242"/>
      <c r="AH232" s="242"/>
      <c r="AI232" s="242"/>
      <c r="AJ232" s="242"/>
      <c r="AK232" s="242"/>
      <c r="AL232" s="242"/>
      <c r="AM232" s="243"/>
    </row>
    <row r="233" spans="1:41" ht="17.25" customHeight="1" x14ac:dyDescent="0.15">
      <c r="A233" s="59"/>
      <c r="B233" s="242"/>
      <c r="C233" s="242"/>
      <c r="D233" s="242"/>
      <c r="E233" s="242"/>
      <c r="F233" s="242"/>
      <c r="G233" s="242"/>
      <c r="H233" s="52" t="s">
        <v>3</v>
      </c>
      <c r="I233" s="60"/>
      <c r="K233" s="262"/>
      <c r="L233" s="255" t="s">
        <v>9</v>
      </c>
      <c r="M233" s="256"/>
      <c r="N233" s="257"/>
      <c r="O233" s="258" t="str">
        <f>O188</f>
        <v>当座</v>
      </c>
      <c r="P233" s="259"/>
      <c r="Q233" s="259"/>
      <c r="R233" s="259"/>
      <c r="S233" s="259"/>
      <c r="T233" s="259"/>
      <c r="U233" s="260"/>
      <c r="W233" s="239" t="s">
        <v>13</v>
      </c>
      <c r="X233" s="240"/>
      <c r="Z233" s="241" t="str">
        <f t="shared" si="4"/>
        <v>秩父産業株式会社</v>
      </c>
      <c r="AA233" s="241"/>
      <c r="AB233" s="241"/>
      <c r="AC233" s="241"/>
      <c r="AD233" s="241"/>
      <c r="AE233" s="241"/>
      <c r="AF233" s="241"/>
      <c r="AG233" s="241"/>
      <c r="AH233" s="241"/>
      <c r="AI233" s="241"/>
      <c r="AJ233" s="241"/>
      <c r="AK233" s="241"/>
      <c r="AL233" s="34" t="s">
        <v>60</v>
      </c>
      <c r="AM233" s="60"/>
    </row>
    <row r="234" spans="1:41" ht="17.25" customHeight="1" x14ac:dyDescent="0.15">
      <c r="A234" s="59"/>
      <c r="I234" s="60"/>
      <c r="K234" s="262"/>
      <c r="L234" s="255" t="s">
        <v>10</v>
      </c>
      <c r="M234" s="256"/>
      <c r="N234" s="257"/>
      <c r="O234" s="311">
        <f>O189</f>
        <v>1234567</v>
      </c>
      <c r="P234" s="312"/>
      <c r="Q234" s="312"/>
      <c r="R234" s="312"/>
      <c r="S234" s="312"/>
      <c r="T234" s="312"/>
      <c r="U234" s="313"/>
      <c r="W234" s="239" t="s">
        <v>23</v>
      </c>
      <c r="X234" s="240"/>
      <c r="Z234" s="241" t="str">
        <f t="shared" si="4"/>
        <v>047-311-1201</v>
      </c>
      <c r="AA234" s="241"/>
      <c r="AB234" s="242"/>
      <c r="AC234" s="242"/>
      <c r="AD234" s="242"/>
      <c r="AE234" s="242"/>
      <c r="AF234" s="242"/>
      <c r="AG234" s="242"/>
      <c r="AH234" s="242"/>
      <c r="AI234" s="242"/>
      <c r="AJ234" s="242"/>
      <c r="AK234" s="242"/>
      <c r="AL234" s="242"/>
      <c r="AM234" s="243"/>
    </row>
    <row r="235" spans="1:41" ht="17.25" customHeight="1" thickBot="1" x14ac:dyDescent="0.2">
      <c r="A235" s="56"/>
      <c r="B235" s="57" t="s">
        <v>4</v>
      </c>
      <c r="C235" s="57"/>
      <c r="D235" s="57" t="s">
        <v>5</v>
      </c>
      <c r="E235" s="57"/>
      <c r="F235" s="57"/>
      <c r="G235" s="57" t="s">
        <v>6</v>
      </c>
      <c r="H235" s="57"/>
      <c r="I235" s="58"/>
      <c r="K235" s="263"/>
      <c r="L235" s="244" t="s">
        <v>11</v>
      </c>
      <c r="M235" s="245"/>
      <c r="N235" s="246"/>
      <c r="O235" s="306" t="str">
        <f>O190</f>
        <v>チチブサンギョウ（カ</v>
      </c>
      <c r="P235" s="324"/>
      <c r="Q235" s="324"/>
      <c r="R235" s="324"/>
      <c r="S235" s="324"/>
      <c r="T235" s="324"/>
      <c r="U235" s="325"/>
      <c r="W235" s="250" t="s">
        <v>24</v>
      </c>
      <c r="X235" s="251"/>
      <c r="Y235" s="57"/>
      <c r="Z235" s="252" t="str">
        <f t="shared" si="4"/>
        <v>047-311-1310</v>
      </c>
      <c r="AA235" s="252"/>
      <c r="AB235" s="253"/>
      <c r="AC235" s="253"/>
      <c r="AD235" s="253"/>
      <c r="AE235" s="253"/>
      <c r="AF235" s="253"/>
      <c r="AG235" s="253"/>
      <c r="AH235" s="253"/>
      <c r="AI235" s="253"/>
      <c r="AJ235" s="253"/>
      <c r="AK235" s="253"/>
      <c r="AL235" s="253"/>
      <c r="AM235" s="254"/>
    </row>
    <row r="236" spans="1:41" ht="14.25" thickTop="1" x14ac:dyDescent="0.15">
      <c r="E236" s="1" t="s">
        <v>25</v>
      </c>
      <c r="AL236" s="1"/>
    </row>
    <row r="237" spans="1:41" ht="17.25" x14ac:dyDescent="0.15">
      <c r="A237" s="52" t="s">
        <v>14</v>
      </c>
      <c r="Q237" s="10" t="s">
        <v>87</v>
      </c>
      <c r="R237" s="10"/>
      <c r="S237"/>
      <c r="Z237" s="35" t="s">
        <v>61</v>
      </c>
      <c r="AA237" s="35"/>
    </row>
    <row r="238" spans="1:41" ht="8.25" customHeight="1" thickBot="1" x14ac:dyDescent="0.2"/>
    <row r="239" spans="1:41" ht="24" customHeight="1" thickTop="1" x14ac:dyDescent="0.15">
      <c r="A239" s="232" t="s">
        <v>16</v>
      </c>
      <c r="B239" s="233"/>
      <c r="C239" s="233"/>
      <c r="D239" s="233"/>
      <c r="E239" s="234"/>
      <c r="F239" s="65" t="s">
        <v>17</v>
      </c>
      <c r="G239" s="66" t="s">
        <v>2</v>
      </c>
      <c r="H239" s="235" t="s">
        <v>43</v>
      </c>
      <c r="I239" s="236"/>
      <c r="J239" s="236"/>
      <c r="K239" s="236"/>
      <c r="L239" s="236"/>
      <c r="M239" s="236"/>
      <c r="N239" s="236"/>
      <c r="O239" s="236"/>
      <c r="P239" s="236"/>
      <c r="Q239" s="236" t="s">
        <v>18</v>
      </c>
      <c r="R239" s="236"/>
      <c r="S239" s="236" t="s">
        <v>26</v>
      </c>
      <c r="T239" s="236"/>
      <c r="U239" s="236" t="s">
        <v>31</v>
      </c>
      <c r="V239" s="237"/>
      <c r="W239" s="237"/>
      <c r="X239" s="236" t="s">
        <v>19</v>
      </c>
      <c r="Y239" s="236"/>
      <c r="Z239" s="236"/>
      <c r="AA239" s="236"/>
      <c r="AB239" s="236"/>
      <c r="AC239" s="238"/>
      <c r="AD239" s="238"/>
      <c r="AE239" s="226" t="s">
        <v>20</v>
      </c>
      <c r="AF239" s="227"/>
      <c r="AG239" s="228"/>
      <c r="AI239" s="229" t="s">
        <v>36</v>
      </c>
      <c r="AJ239" s="230"/>
      <c r="AK239" s="230"/>
      <c r="AL239" s="230"/>
      <c r="AM239" s="231"/>
    </row>
    <row r="240" spans="1:41" ht="24" customHeight="1" x14ac:dyDescent="0.15">
      <c r="A240" s="319">
        <f>'内訳8％(お客様控)'!A240</f>
        <v>0</v>
      </c>
      <c r="B240" s="317"/>
      <c r="C240" s="317"/>
      <c r="D240" s="317"/>
      <c r="E240" s="320"/>
      <c r="F240" s="73">
        <f>'内訳8％(お客様控)'!F240</f>
        <v>0</v>
      </c>
      <c r="G240" s="72">
        <f>'内訳8％(お客様控)'!G240</f>
        <v>0</v>
      </c>
      <c r="H240" s="321">
        <f>'内訳8％(お客様控)'!H240</f>
        <v>0</v>
      </c>
      <c r="I240" s="317"/>
      <c r="J240" s="317"/>
      <c r="K240" s="317"/>
      <c r="L240" s="317"/>
      <c r="M240" s="317"/>
      <c r="N240" s="317"/>
      <c r="O240" s="317"/>
      <c r="P240" s="317"/>
      <c r="Q240" s="219" t="str">
        <f>IF('内訳8％(お客様控)'!Q240=0,"",'内訳8％(お客様控)'!Q240)</f>
        <v/>
      </c>
      <c r="R240" s="219"/>
      <c r="S240" s="322">
        <f>'内訳8％(お客様控)'!S240</f>
        <v>0</v>
      </c>
      <c r="T240" s="323"/>
      <c r="U240" s="222" t="str">
        <f>IF('内訳8％(お客様控)'!U240=0,"",'内訳8％(お客様控)'!U240)</f>
        <v/>
      </c>
      <c r="V240" s="223"/>
      <c r="W240" s="223"/>
      <c r="X240" s="224">
        <f>'内訳8％(お客様控)'!X240</f>
        <v>0</v>
      </c>
      <c r="Y240" s="224"/>
      <c r="Z240" s="224"/>
      <c r="AA240" s="224"/>
      <c r="AB240" s="224"/>
      <c r="AC240" s="225"/>
      <c r="AD240" s="225"/>
      <c r="AE240" s="316">
        <f>'内訳8％(お客様控)'!AE240</f>
        <v>0</v>
      </c>
      <c r="AF240" s="317"/>
      <c r="AG240" s="318"/>
      <c r="AI240" s="206"/>
      <c r="AJ240" s="207"/>
      <c r="AK240" s="207"/>
      <c r="AL240" s="208"/>
      <c r="AM240" s="209"/>
    </row>
    <row r="241" spans="1:39" ht="24" customHeight="1" x14ac:dyDescent="0.15">
      <c r="A241" s="319">
        <f>'内訳8％(お客様控)'!A241</f>
        <v>0</v>
      </c>
      <c r="B241" s="317"/>
      <c r="C241" s="317"/>
      <c r="D241" s="317"/>
      <c r="E241" s="320"/>
      <c r="F241" s="73">
        <f>'内訳8％(お客様控)'!F241</f>
        <v>0</v>
      </c>
      <c r="G241" s="72">
        <f>'内訳8％(お客様控)'!G241</f>
        <v>0</v>
      </c>
      <c r="H241" s="321">
        <f>'内訳8％(お客様控)'!H241</f>
        <v>0</v>
      </c>
      <c r="I241" s="317"/>
      <c r="J241" s="317"/>
      <c r="K241" s="317"/>
      <c r="L241" s="317"/>
      <c r="M241" s="317"/>
      <c r="N241" s="317"/>
      <c r="O241" s="317"/>
      <c r="P241" s="317"/>
      <c r="Q241" s="219" t="str">
        <f>IF('内訳8％(お客様控)'!Q241=0,"",'内訳8％(お客様控)'!Q241)</f>
        <v/>
      </c>
      <c r="R241" s="219"/>
      <c r="S241" s="322">
        <f>'内訳8％(お客様控)'!S241</f>
        <v>0</v>
      </c>
      <c r="T241" s="323"/>
      <c r="U241" s="222" t="str">
        <f>IF('内訳8％(お客様控)'!U241=0,"",'内訳8％(お客様控)'!U241)</f>
        <v/>
      </c>
      <c r="V241" s="223"/>
      <c r="W241" s="223"/>
      <c r="X241" s="224">
        <f>'内訳8％(お客様控)'!X241</f>
        <v>0</v>
      </c>
      <c r="Y241" s="224"/>
      <c r="Z241" s="224"/>
      <c r="AA241" s="224"/>
      <c r="AB241" s="224"/>
      <c r="AC241" s="225"/>
      <c r="AD241" s="225"/>
      <c r="AE241" s="316">
        <f>'内訳8％(お客様控)'!AE241</f>
        <v>0</v>
      </c>
      <c r="AF241" s="317"/>
      <c r="AG241" s="318"/>
      <c r="AI241" s="206"/>
      <c r="AJ241" s="207"/>
      <c r="AK241" s="207"/>
      <c r="AL241" s="208"/>
      <c r="AM241" s="209"/>
    </row>
    <row r="242" spans="1:39" ht="24" customHeight="1" x14ac:dyDescent="0.15">
      <c r="A242" s="319">
        <f>'内訳8％(お客様控)'!A242</f>
        <v>0</v>
      </c>
      <c r="B242" s="317"/>
      <c r="C242" s="317"/>
      <c r="D242" s="317"/>
      <c r="E242" s="320"/>
      <c r="F242" s="73">
        <f>'内訳8％(お客様控)'!F242</f>
        <v>0</v>
      </c>
      <c r="G242" s="72">
        <f>'内訳8％(お客様控)'!G242</f>
        <v>0</v>
      </c>
      <c r="H242" s="321">
        <f>'内訳8％(お客様控)'!H242</f>
        <v>0</v>
      </c>
      <c r="I242" s="317"/>
      <c r="J242" s="317"/>
      <c r="K242" s="317"/>
      <c r="L242" s="317"/>
      <c r="M242" s="317"/>
      <c r="N242" s="317"/>
      <c r="O242" s="317"/>
      <c r="P242" s="317"/>
      <c r="Q242" s="219" t="str">
        <f>IF('内訳8％(お客様控)'!Q242=0,"",'内訳8％(お客様控)'!Q242)</f>
        <v/>
      </c>
      <c r="R242" s="219"/>
      <c r="S242" s="322">
        <f>'内訳8％(お客様控)'!S242</f>
        <v>0</v>
      </c>
      <c r="T242" s="323"/>
      <c r="U242" s="222" t="str">
        <f>IF('内訳8％(お客様控)'!U242=0,"",'内訳8％(お客様控)'!U242)</f>
        <v/>
      </c>
      <c r="V242" s="223"/>
      <c r="W242" s="223"/>
      <c r="X242" s="224">
        <f>'内訳8％(お客様控)'!X242</f>
        <v>0</v>
      </c>
      <c r="Y242" s="224"/>
      <c r="Z242" s="224"/>
      <c r="AA242" s="224"/>
      <c r="AB242" s="224"/>
      <c r="AC242" s="225"/>
      <c r="AD242" s="225"/>
      <c r="AE242" s="316">
        <f>'内訳8％(お客様控)'!AE242</f>
        <v>0</v>
      </c>
      <c r="AF242" s="317"/>
      <c r="AG242" s="318"/>
      <c r="AI242" s="206"/>
      <c r="AJ242" s="207"/>
      <c r="AK242" s="207"/>
      <c r="AL242" s="208"/>
      <c r="AM242" s="209"/>
    </row>
    <row r="243" spans="1:39" ht="24" customHeight="1" x14ac:dyDescent="0.15">
      <c r="A243" s="319">
        <f>'内訳8％(お客様控)'!A243</f>
        <v>0</v>
      </c>
      <c r="B243" s="317"/>
      <c r="C243" s="317"/>
      <c r="D243" s="317"/>
      <c r="E243" s="320"/>
      <c r="F243" s="73">
        <f>'内訳8％(お客様控)'!F243</f>
        <v>0</v>
      </c>
      <c r="G243" s="72">
        <f>'内訳8％(お客様控)'!G243</f>
        <v>0</v>
      </c>
      <c r="H243" s="321">
        <f>'内訳8％(お客様控)'!H243</f>
        <v>0</v>
      </c>
      <c r="I243" s="317"/>
      <c r="J243" s="317"/>
      <c r="K243" s="317"/>
      <c r="L243" s="317"/>
      <c r="M243" s="317"/>
      <c r="N243" s="317"/>
      <c r="O243" s="317"/>
      <c r="P243" s="317"/>
      <c r="Q243" s="219" t="str">
        <f>IF('内訳8％(お客様控)'!Q243=0,"",'内訳8％(お客様控)'!Q243)</f>
        <v/>
      </c>
      <c r="R243" s="219"/>
      <c r="S243" s="322">
        <f>'内訳8％(お客様控)'!S243</f>
        <v>0</v>
      </c>
      <c r="T243" s="323"/>
      <c r="U243" s="222" t="str">
        <f>IF('内訳8％(お客様控)'!U243=0,"",'内訳8％(お客様控)'!U243)</f>
        <v/>
      </c>
      <c r="V243" s="223"/>
      <c r="W243" s="223"/>
      <c r="X243" s="224">
        <f>'内訳8％(お客様控)'!X243</f>
        <v>0</v>
      </c>
      <c r="Y243" s="224"/>
      <c r="Z243" s="224"/>
      <c r="AA243" s="224"/>
      <c r="AB243" s="224"/>
      <c r="AC243" s="225"/>
      <c r="AD243" s="225"/>
      <c r="AE243" s="316">
        <f>'内訳8％(お客様控)'!AE243</f>
        <v>0</v>
      </c>
      <c r="AF243" s="317"/>
      <c r="AG243" s="318"/>
      <c r="AI243" s="206"/>
      <c r="AJ243" s="207"/>
      <c r="AK243" s="207"/>
      <c r="AL243" s="208"/>
      <c r="AM243" s="209"/>
    </row>
    <row r="244" spans="1:39" ht="24" customHeight="1" x14ac:dyDescent="0.15">
      <c r="A244" s="319">
        <f>'内訳8％(お客様控)'!A244</f>
        <v>0</v>
      </c>
      <c r="B244" s="317"/>
      <c r="C244" s="317"/>
      <c r="D244" s="317"/>
      <c r="E244" s="320"/>
      <c r="F244" s="73">
        <f>'内訳8％(お客様控)'!F244</f>
        <v>0</v>
      </c>
      <c r="G244" s="72">
        <f>'内訳8％(お客様控)'!G244</f>
        <v>0</v>
      </c>
      <c r="H244" s="321">
        <f>'内訳8％(お客様控)'!H244</f>
        <v>0</v>
      </c>
      <c r="I244" s="317"/>
      <c r="J244" s="317"/>
      <c r="K244" s="317"/>
      <c r="L244" s="317"/>
      <c r="M244" s="317"/>
      <c r="N244" s="317"/>
      <c r="O244" s="317"/>
      <c r="P244" s="317"/>
      <c r="Q244" s="219" t="str">
        <f>IF('内訳8％(お客様控)'!Q244=0,"",'内訳8％(お客様控)'!Q244)</f>
        <v/>
      </c>
      <c r="R244" s="219"/>
      <c r="S244" s="322">
        <f>'内訳8％(お客様控)'!S244</f>
        <v>0</v>
      </c>
      <c r="T244" s="323"/>
      <c r="U244" s="222" t="str">
        <f>IF('内訳8％(お客様控)'!U244=0,"",'内訳8％(お客様控)'!U244)</f>
        <v/>
      </c>
      <c r="V244" s="223"/>
      <c r="W244" s="223"/>
      <c r="X244" s="224">
        <f>'内訳8％(お客様控)'!X244</f>
        <v>0</v>
      </c>
      <c r="Y244" s="224"/>
      <c r="Z244" s="224"/>
      <c r="AA244" s="224"/>
      <c r="AB244" s="224"/>
      <c r="AC244" s="225"/>
      <c r="AD244" s="225"/>
      <c r="AE244" s="316">
        <f>'内訳8％(お客様控)'!AE244</f>
        <v>0</v>
      </c>
      <c r="AF244" s="317"/>
      <c r="AG244" s="318"/>
      <c r="AI244" s="206"/>
      <c r="AJ244" s="207"/>
      <c r="AK244" s="207"/>
      <c r="AL244" s="208"/>
      <c r="AM244" s="209"/>
    </row>
    <row r="245" spans="1:39" ht="24" customHeight="1" x14ac:dyDescent="0.15">
      <c r="A245" s="319">
        <f>'内訳8％(お客様控)'!A245</f>
        <v>0</v>
      </c>
      <c r="B245" s="317"/>
      <c r="C245" s="317"/>
      <c r="D245" s="317"/>
      <c r="E245" s="320"/>
      <c r="F245" s="73">
        <f>'内訳8％(お客様控)'!F245</f>
        <v>0</v>
      </c>
      <c r="G245" s="72">
        <f>'内訳8％(お客様控)'!G245</f>
        <v>0</v>
      </c>
      <c r="H245" s="321">
        <f>'内訳8％(お客様控)'!H245</f>
        <v>0</v>
      </c>
      <c r="I245" s="317"/>
      <c r="J245" s="317"/>
      <c r="K245" s="317"/>
      <c r="L245" s="317"/>
      <c r="M245" s="317"/>
      <c r="N245" s="317"/>
      <c r="O245" s="317"/>
      <c r="P245" s="317"/>
      <c r="Q245" s="219" t="str">
        <f>IF('内訳8％(お客様控)'!Q245=0,"",'内訳8％(お客様控)'!Q245)</f>
        <v/>
      </c>
      <c r="R245" s="219"/>
      <c r="S245" s="322">
        <f>'内訳8％(お客様控)'!S245</f>
        <v>0</v>
      </c>
      <c r="T245" s="323"/>
      <c r="U245" s="222" t="str">
        <f>IF('内訳8％(お客様控)'!U245=0,"",'内訳8％(お客様控)'!U245)</f>
        <v/>
      </c>
      <c r="V245" s="223"/>
      <c r="W245" s="223"/>
      <c r="X245" s="224">
        <f>'内訳8％(お客様控)'!X245</f>
        <v>0</v>
      </c>
      <c r="Y245" s="224"/>
      <c r="Z245" s="224"/>
      <c r="AA245" s="224"/>
      <c r="AB245" s="224"/>
      <c r="AC245" s="225"/>
      <c r="AD245" s="225"/>
      <c r="AE245" s="316">
        <f>'内訳8％(お客様控)'!AE245</f>
        <v>0</v>
      </c>
      <c r="AF245" s="317"/>
      <c r="AG245" s="318"/>
      <c r="AI245" s="206"/>
      <c r="AJ245" s="207"/>
      <c r="AK245" s="207"/>
      <c r="AL245" s="208"/>
      <c r="AM245" s="209"/>
    </row>
    <row r="246" spans="1:39" ht="24" customHeight="1" x14ac:dyDescent="0.15">
      <c r="A246" s="319">
        <f>'内訳8％(お客様控)'!A246</f>
        <v>0</v>
      </c>
      <c r="B246" s="317"/>
      <c r="C246" s="317"/>
      <c r="D246" s="317"/>
      <c r="E246" s="320"/>
      <c r="F246" s="73">
        <f>'内訳8％(お客様控)'!F246</f>
        <v>0</v>
      </c>
      <c r="G246" s="72">
        <f>'内訳8％(お客様控)'!G246</f>
        <v>0</v>
      </c>
      <c r="H246" s="321">
        <f>'内訳8％(お客様控)'!H246</f>
        <v>0</v>
      </c>
      <c r="I246" s="317"/>
      <c r="J246" s="317"/>
      <c r="K246" s="317"/>
      <c r="L246" s="317"/>
      <c r="M246" s="317"/>
      <c r="N246" s="317"/>
      <c r="O246" s="317"/>
      <c r="P246" s="317"/>
      <c r="Q246" s="219" t="str">
        <f>IF('内訳8％(お客様控)'!Q246=0,"",'内訳8％(お客様控)'!Q246)</f>
        <v/>
      </c>
      <c r="R246" s="219"/>
      <c r="S246" s="322">
        <f>'内訳8％(お客様控)'!S246</f>
        <v>0</v>
      </c>
      <c r="T246" s="323"/>
      <c r="U246" s="222" t="str">
        <f>IF('内訳8％(お客様控)'!U246=0,"",'内訳8％(お客様控)'!U246)</f>
        <v/>
      </c>
      <c r="V246" s="223"/>
      <c r="W246" s="223"/>
      <c r="X246" s="224">
        <f>'内訳8％(お客様控)'!X246</f>
        <v>0</v>
      </c>
      <c r="Y246" s="224"/>
      <c r="Z246" s="224"/>
      <c r="AA246" s="224"/>
      <c r="AB246" s="224"/>
      <c r="AC246" s="225"/>
      <c r="AD246" s="225"/>
      <c r="AE246" s="316">
        <f>'内訳8％(お客様控)'!AE246</f>
        <v>0</v>
      </c>
      <c r="AF246" s="317"/>
      <c r="AG246" s="318"/>
      <c r="AI246" s="206"/>
      <c r="AJ246" s="207"/>
      <c r="AK246" s="207"/>
      <c r="AL246" s="208"/>
      <c r="AM246" s="209"/>
    </row>
    <row r="247" spans="1:39" ht="24" customHeight="1" x14ac:dyDescent="0.15">
      <c r="A247" s="319">
        <f>'内訳8％(お客様控)'!A247</f>
        <v>0</v>
      </c>
      <c r="B247" s="317"/>
      <c r="C247" s="317"/>
      <c r="D247" s="317"/>
      <c r="E247" s="320"/>
      <c r="F247" s="73">
        <f>'内訳8％(お客様控)'!F247</f>
        <v>0</v>
      </c>
      <c r="G247" s="72">
        <f>'内訳8％(お客様控)'!G247</f>
        <v>0</v>
      </c>
      <c r="H247" s="321">
        <f>'内訳8％(お客様控)'!H247</f>
        <v>0</v>
      </c>
      <c r="I247" s="317"/>
      <c r="J247" s="317"/>
      <c r="K247" s="317"/>
      <c r="L247" s="317"/>
      <c r="M247" s="317"/>
      <c r="N247" s="317"/>
      <c r="O247" s="317"/>
      <c r="P247" s="317"/>
      <c r="Q247" s="219" t="str">
        <f>IF('内訳8％(お客様控)'!Q247=0,"",'内訳8％(お客様控)'!Q247)</f>
        <v/>
      </c>
      <c r="R247" s="219"/>
      <c r="S247" s="322">
        <f>'内訳8％(お客様控)'!S247</f>
        <v>0</v>
      </c>
      <c r="T247" s="323"/>
      <c r="U247" s="222" t="str">
        <f>IF('内訳8％(お客様控)'!U247=0,"",'内訳8％(お客様控)'!U247)</f>
        <v/>
      </c>
      <c r="V247" s="223"/>
      <c r="W247" s="223"/>
      <c r="X247" s="224">
        <f>'内訳8％(お客様控)'!X247</f>
        <v>0</v>
      </c>
      <c r="Y247" s="224"/>
      <c r="Z247" s="224"/>
      <c r="AA247" s="224"/>
      <c r="AB247" s="224"/>
      <c r="AC247" s="225"/>
      <c r="AD247" s="225"/>
      <c r="AE247" s="316">
        <f>'内訳8％(お客様控)'!AE247</f>
        <v>0</v>
      </c>
      <c r="AF247" s="317"/>
      <c r="AG247" s="318"/>
      <c r="AI247" s="206"/>
      <c r="AJ247" s="207"/>
      <c r="AK247" s="207"/>
      <c r="AL247" s="208"/>
      <c r="AM247" s="209"/>
    </row>
    <row r="248" spans="1:39" ht="24" customHeight="1" x14ac:dyDescent="0.15">
      <c r="A248" s="319">
        <f>'内訳8％(お客様控)'!A248</f>
        <v>0</v>
      </c>
      <c r="B248" s="317"/>
      <c r="C248" s="317"/>
      <c r="D248" s="317"/>
      <c r="E248" s="320"/>
      <c r="F248" s="73">
        <f>'内訳8％(お客様控)'!F248</f>
        <v>0</v>
      </c>
      <c r="G248" s="72">
        <f>'内訳8％(お客様控)'!G248</f>
        <v>0</v>
      </c>
      <c r="H248" s="321">
        <f>'内訳8％(お客様控)'!H248</f>
        <v>0</v>
      </c>
      <c r="I248" s="317"/>
      <c r="J248" s="317"/>
      <c r="K248" s="317"/>
      <c r="L248" s="317"/>
      <c r="M248" s="317"/>
      <c r="N248" s="317"/>
      <c r="O248" s="317"/>
      <c r="P248" s="317"/>
      <c r="Q248" s="219" t="str">
        <f>IF('内訳8％(お客様控)'!Q248=0,"",'内訳8％(お客様控)'!Q248)</f>
        <v/>
      </c>
      <c r="R248" s="219"/>
      <c r="S248" s="322">
        <f>'内訳8％(お客様控)'!S248</f>
        <v>0</v>
      </c>
      <c r="T248" s="323"/>
      <c r="U248" s="222" t="str">
        <f>IF('内訳8％(お客様控)'!U248=0,"",'内訳8％(お客様控)'!U248)</f>
        <v/>
      </c>
      <c r="V248" s="223"/>
      <c r="W248" s="223"/>
      <c r="X248" s="224">
        <f>'内訳8％(お客様控)'!X248</f>
        <v>0</v>
      </c>
      <c r="Y248" s="224"/>
      <c r="Z248" s="224"/>
      <c r="AA248" s="224"/>
      <c r="AB248" s="224"/>
      <c r="AC248" s="225"/>
      <c r="AD248" s="225"/>
      <c r="AE248" s="316">
        <f>'内訳8％(お客様控)'!AE248</f>
        <v>0</v>
      </c>
      <c r="AF248" s="317"/>
      <c r="AG248" s="318"/>
      <c r="AI248" s="206"/>
      <c r="AJ248" s="207"/>
      <c r="AK248" s="207"/>
      <c r="AL248" s="208"/>
      <c r="AM248" s="209"/>
    </row>
    <row r="249" spans="1:39" ht="24" customHeight="1" x14ac:dyDescent="0.15">
      <c r="A249" s="319">
        <f>'内訳8％(お客様控)'!A249</f>
        <v>0</v>
      </c>
      <c r="B249" s="317"/>
      <c r="C249" s="317"/>
      <c r="D249" s="317"/>
      <c r="E249" s="320"/>
      <c r="F249" s="73">
        <f>'内訳8％(お客様控)'!F249</f>
        <v>0</v>
      </c>
      <c r="G249" s="72">
        <f>'内訳8％(お客様控)'!G249</f>
        <v>0</v>
      </c>
      <c r="H249" s="321">
        <f>'内訳8％(お客様控)'!H249</f>
        <v>0</v>
      </c>
      <c r="I249" s="317"/>
      <c r="J249" s="317"/>
      <c r="K249" s="317"/>
      <c r="L249" s="317"/>
      <c r="M249" s="317"/>
      <c r="N249" s="317"/>
      <c r="O249" s="317"/>
      <c r="P249" s="317"/>
      <c r="Q249" s="219" t="str">
        <f>IF('内訳8％(お客様控)'!Q249=0,"",'内訳8％(お客様控)'!Q249)</f>
        <v/>
      </c>
      <c r="R249" s="219"/>
      <c r="S249" s="322">
        <f>'内訳8％(お客様控)'!S249</f>
        <v>0</v>
      </c>
      <c r="T249" s="323"/>
      <c r="U249" s="222" t="str">
        <f>IF('内訳8％(お客様控)'!U249=0,"",'内訳8％(お客様控)'!U249)</f>
        <v/>
      </c>
      <c r="V249" s="223"/>
      <c r="W249" s="223"/>
      <c r="X249" s="224">
        <f>'内訳8％(お客様控)'!X249</f>
        <v>0</v>
      </c>
      <c r="Y249" s="224"/>
      <c r="Z249" s="224"/>
      <c r="AA249" s="224"/>
      <c r="AB249" s="224"/>
      <c r="AC249" s="225"/>
      <c r="AD249" s="225"/>
      <c r="AE249" s="316">
        <f>'内訳8％(お客様控)'!AE249</f>
        <v>0</v>
      </c>
      <c r="AF249" s="317"/>
      <c r="AG249" s="318"/>
      <c r="AI249" s="206"/>
      <c r="AJ249" s="207"/>
      <c r="AK249" s="207"/>
      <c r="AL249" s="208"/>
      <c r="AM249" s="209"/>
    </row>
    <row r="250" spans="1:39" ht="24" customHeight="1" x14ac:dyDescent="0.15">
      <c r="A250" s="319">
        <f>'内訳8％(お客様控)'!A250</f>
        <v>0</v>
      </c>
      <c r="B250" s="317"/>
      <c r="C250" s="317"/>
      <c r="D250" s="317"/>
      <c r="E250" s="320"/>
      <c r="F250" s="73">
        <f>'内訳8％(お客様控)'!F250</f>
        <v>0</v>
      </c>
      <c r="G250" s="72">
        <f>'内訳8％(お客様控)'!G250</f>
        <v>0</v>
      </c>
      <c r="H250" s="321">
        <f>'内訳8％(お客様控)'!H250</f>
        <v>0</v>
      </c>
      <c r="I250" s="317"/>
      <c r="J250" s="317"/>
      <c r="K250" s="317"/>
      <c r="L250" s="317"/>
      <c r="M250" s="317"/>
      <c r="N250" s="317"/>
      <c r="O250" s="317"/>
      <c r="P250" s="317"/>
      <c r="Q250" s="219" t="str">
        <f>IF('内訳8％(お客様控)'!Q250=0,"",'内訳8％(お客様控)'!Q250)</f>
        <v/>
      </c>
      <c r="R250" s="219"/>
      <c r="S250" s="322">
        <f>'内訳8％(お客様控)'!S250</f>
        <v>0</v>
      </c>
      <c r="T250" s="323"/>
      <c r="U250" s="222" t="str">
        <f>IF('内訳8％(お客様控)'!U250=0,"",'内訳8％(お客様控)'!U250)</f>
        <v/>
      </c>
      <c r="V250" s="223"/>
      <c r="W250" s="223"/>
      <c r="X250" s="224">
        <f>'内訳8％(お客様控)'!X250</f>
        <v>0</v>
      </c>
      <c r="Y250" s="224"/>
      <c r="Z250" s="224"/>
      <c r="AA250" s="224"/>
      <c r="AB250" s="224"/>
      <c r="AC250" s="225"/>
      <c r="AD250" s="225"/>
      <c r="AE250" s="316">
        <f>'内訳8％(お客様控)'!AE250</f>
        <v>0</v>
      </c>
      <c r="AF250" s="317"/>
      <c r="AG250" s="318"/>
      <c r="AI250" s="206"/>
      <c r="AJ250" s="207"/>
      <c r="AK250" s="207"/>
      <c r="AL250" s="208"/>
      <c r="AM250" s="209"/>
    </row>
    <row r="251" spans="1:39" ht="24" customHeight="1" x14ac:dyDescent="0.15">
      <c r="A251" s="319">
        <f>'内訳8％(お客様控)'!A251</f>
        <v>0</v>
      </c>
      <c r="B251" s="317"/>
      <c r="C251" s="317"/>
      <c r="D251" s="317"/>
      <c r="E251" s="320"/>
      <c r="F251" s="73">
        <f>'内訳8％(お客様控)'!F251</f>
        <v>0</v>
      </c>
      <c r="G251" s="72">
        <f>'内訳8％(お客様控)'!G251</f>
        <v>0</v>
      </c>
      <c r="H251" s="321">
        <f>'内訳8％(お客様控)'!H251</f>
        <v>0</v>
      </c>
      <c r="I251" s="317"/>
      <c r="J251" s="317"/>
      <c r="K251" s="317"/>
      <c r="L251" s="317"/>
      <c r="M251" s="317"/>
      <c r="N251" s="317"/>
      <c r="O251" s="317"/>
      <c r="P251" s="317"/>
      <c r="Q251" s="219" t="str">
        <f>IF('内訳8％(お客様控)'!Q251=0,"",'内訳8％(お客様控)'!Q251)</f>
        <v/>
      </c>
      <c r="R251" s="219"/>
      <c r="S251" s="322">
        <f>'内訳8％(お客様控)'!S251</f>
        <v>0</v>
      </c>
      <c r="T251" s="323"/>
      <c r="U251" s="222" t="str">
        <f>IF('内訳8％(お客様控)'!U251=0,"",'内訳8％(お客様控)'!U251)</f>
        <v/>
      </c>
      <c r="V251" s="223"/>
      <c r="W251" s="223"/>
      <c r="X251" s="224">
        <f>'内訳8％(お客様控)'!X251</f>
        <v>0</v>
      </c>
      <c r="Y251" s="224"/>
      <c r="Z251" s="224"/>
      <c r="AA251" s="224"/>
      <c r="AB251" s="224"/>
      <c r="AC251" s="225"/>
      <c r="AD251" s="225"/>
      <c r="AE251" s="316">
        <f>'内訳8％(お客様控)'!AE251</f>
        <v>0</v>
      </c>
      <c r="AF251" s="317"/>
      <c r="AG251" s="318"/>
      <c r="AI251" s="206"/>
      <c r="AJ251" s="207"/>
      <c r="AK251" s="207"/>
      <c r="AL251" s="208"/>
      <c r="AM251" s="209"/>
    </row>
    <row r="252" spans="1:39" ht="24" customHeight="1" x14ac:dyDescent="0.15">
      <c r="A252" s="319">
        <f>'内訳8％(お客様控)'!A252</f>
        <v>0</v>
      </c>
      <c r="B252" s="317"/>
      <c r="C252" s="317"/>
      <c r="D252" s="317"/>
      <c r="E252" s="320"/>
      <c r="F252" s="73">
        <f>'内訳8％(お客様控)'!F252</f>
        <v>0</v>
      </c>
      <c r="G252" s="72">
        <f>'内訳8％(お客様控)'!G252</f>
        <v>0</v>
      </c>
      <c r="H252" s="321">
        <f>'内訳8％(お客様控)'!H252</f>
        <v>0</v>
      </c>
      <c r="I252" s="317"/>
      <c r="J252" s="317"/>
      <c r="K252" s="317"/>
      <c r="L252" s="317"/>
      <c r="M252" s="317"/>
      <c r="N252" s="317"/>
      <c r="O252" s="317"/>
      <c r="P252" s="317"/>
      <c r="Q252" s="219" t="str">
        <f>IF('内訳8％(お客様控)'!Q252=0,"",'内訳8％(お客様控)'!Q252)</f>
        <v/>
      </c>
      <c r="R252" s="219"/>
      <c r="S252" s="322">
        <f>'内訳8％(お客様控)'!S252</f>
        <v>0</v>
      </c>
      <c r="T252" s="323"/>
      <c r="U252" s="222" t="str">
        <f>IF('内訳8％(お客様控)'!U252=0,"",'内訳8％(お客様控)'!U252)</f>
        <v/>
      </c>
      <c r="V252" s="223"/>
      <c r="W252" s="223"/>
      <c r="X252" s="224">
        <f>'内訳8％(お客様控)'!X252</f>
        <v>0</v>
      </c>
      <c r="Y252" s="224"/>
      <c r="Z252" s="224"/>
      <c r="AA252" s="224"/>
      <c r="AB252" s="224"/>
      <c r="AC252" s="225"/>
      <c r="AD252" s="225"/>
      <c r="AE252" s="316">
        <f>'内訳8％(お客様控)'!AE252</f>
        <v>0</v>
      </c>
      <c r="AF252" s="317"/>
      <c r="AG252" s="318"/>
      <c r="AI252" s="206"/>
      <c r="AJ252" s="207"/>
      <c r="AK252" s="207"/>
      <c r="AL252" s="208"/>
      <c r="AM252" s="209"/>
    </row>
    <row r="253" spans="1:39" ht="24" customHeight="1" x14ac:dyDescent="0.15">
      <c r="A253" s="319">
        <f>'内訳8％(お客様控)'!A253</f>
        <v>0</v>
      </c>
      <c r="B253" s="317"/>
      <c r="C253" s="317"/>
      <c r="D253" s="317"/>
      <c r="E253" s="320"/>
      <c r="F253" s="73">
        <f>'内訳8％(お客様控)'!F253</f>
        <v>0</v>
      </c>
      <c r="G253" s="72">
        <f>'内訳8％(お客様控)'!G253</f>
        <v>0</v>
      </c>
      <c r="H253" s="321">
        <f>'内訳8％(お客様控)'!H253</f>
        <v>0</v>
      </c>
      <c r="I253" s="317"/>
      <c r="J253" s="317"/>
      <c r="K253" s="317"/>
      <c r="L253" s="317"/>
      <c r="M253" s="317"/>
      <c r="N253" s="317"/>
      <c r="O253" s="317"/>
      <c r="P253" s="317"/>
      <c r="Q253" s="219" t="str">
        <f>IF('内訳8％(お客様控)'!Q253=0,"",'内訳8％(お客様控)'!Q253)</f>
        <v/>
      </c>
      <c r="R253" s="219"/>
      <c r="S253" s="322">
        <f>'内訳8％(お客様控)'!S253</f>
        <v>0</v>
      </c>
      <c r="T253" s="323"/>
      <c r="U253" s="222" t="str">
        <f>IF('内訳8％(お客様控)'!U253=0,"",'内訳8％(お客様控)'!U253)</f>
        <v/>
      </c>
      <c r="V253" s="223"/>
      <c r="W253" s="223"/>
      <c r="X253" s="224">
        <f>'内訳8％(お客様控)'!X253</f>
        <v>0</v>
      </c>
      <c r="Y253" s="224"/>
      <c r="Z253" s="224"/>
      <c r="AA253" s="224"/>
      <c r="AB253" s="224"/>
      <c r="AC253" s="225"/>
      <c r="AD253" s="225"/>
      <c r="AE253" s="316">
        <f>'内訳8％(お客様控)'!AE253</f>
        <v>0</v>
      </c>
      <c r="AF253" s="317"/>
      <c r="AG253" s="318"/>
      <c r="AI253" s="206"/>
      <c r="AJ253" s="207"/>
      <c r="AK253" s="207"/>
      <c r="AL253" s="208"/>
      <c r="AM253" s="209"/>
    </row>
    <row r="254" spans="1:39" ht="24" customHeight="1" thickBot="1" x14ac:dyDescent="0.2">
      <c r="A254" s="319">
        <f>'内訳8％(お客様控)'!A254</f>
        <v>0</v>
      </c>
      <c r="B254" s="317"/>
      <c r="C254" s="317"/>
      <c r="D254" s="317"/>
      <c r="E254" s="320"/>
      <c r="F254" s="73">
        <f>'内訳8％(お客様控)'!F254</f>
        <v>0</v>
      </c>
      <c r="G254" s="72">
        <f>'内訳8％(お客様控)'!G254</f>
        <v>0</v>
      </c>
      <c r="H254" s="321">
        <f>'内訳8％(お客様控)'!H254</f>
        <v>0</v>
      </c>
      <c r="I254" s="317"/>
      <c r="J254" s="317"/>
      <c r="K254" s="317"/>
      <c r="L254" s="317"/>
      <c r="M254" s="317"/>
      <c r="N254" s="317"/>
      <c r="O254" s="317"/>
      <c r="P254" s="317"/>
      <c r="Q254" s="219" t="str">
        <f>IF('内訳8％(お客様控)'!Q254=0,"",'内訳8％(お客様控)'!Q254)</f>
        <v/>
      </c>
      <c r="R254" s="219"/>
      <c r="S254" s="322">
        <f>'内訳8％(お客様控)'!S254</f>
        <v>0</v>
      </c>
      <c r="T254" s="323"/>
      <c r="U254" s="222" t="str">
        <f>IF('内訳8％(お客様控)'!U254=0,"",'内訳8％(お客様控)'!U254)</f>
        <v/>
      </c>
      <c r="V254" s="223"/>
      <c r="W254" s="223"/>
      <c r="X254" s="224">
        <f>'内訳8％(お客様控)'!X254</f>
        <v>0</v>
      </c>
      <c r="Y254" s="224"/>
      <c r="Z254" s="224"/>
      <c r="AA254" s="224"/>
      <c r="AB254" s="224"/>
      <c r="AC254" s="225"/>
      <c r="AD254" s="225"/>
      <c r="AE254" s="316">
        <f>'内訳8％(お客様控)'!AE254</f>
        <v>0</v>
      </c>
      <c r="AF254" s="317"/>
      <c r="AG254" s="318"/>
      <c r="AI254" s="206"/>
      <c r="AJ254" s="207"/>
      <c r="AK254" s="207"/>
      <c r="AL254" s="208"/>
      <c r="AM254" s="209"/>
    </row>
    <row r="255" spans="1:39" ht="24" customHeight="1" thickTop="1" thickBot="1" x14ac:dyDescent="0.2">
      <c r="A255" s="197"/>
      <c r="B255" s="198"/>
      <c r="C255" s="198"/>
      <c r="D255" s="198"/>
      <c r="E255" s="199"/>
      <c r="F255" s="70"/>
      <c r="G255" s="69"/>
      <c r="H255" s="200" t="s">
        <v>64</v>
      </c>
      <c r="I255" s="201"/>
      <c r="J255" s="201"/>
      <c r="K255" s="201"/>
      <c r="L255" s="201"/>
      <c r="M255" s="201"/>
      <c r="N255" s="201"/>
      <c r="O255" s="201"/>
      <c r="P255" s="201"/>
      <c r="Q255" s="200"/>
      <c r="R255" s="200"/>
      <c r="S255" s="200"/>
      <c r="T255" s="200"/>
      <c r="U255" s="200"/>
      <c r="V255" s="200"/>
      <c r="W255" s="200"/>
      <c r="X255" s="202">
        <f>'内訳8％(お客様控)'!X255</f>
        <v>0</v>
      </c>
      <c r="Y255" s="202"/>
      <c r="Z255" s="202"/>
      <c r="AA255" s="202"/>
      <c r="AB255" s="202"/>
      <c r="AC255" s="203"/>
      <c r="AD255" s="203"/>
      <c r="AE255" s="204"/>
      <c r="AF255" s="198"/>
      <c r="AG255" s="205"/>
      <c r="AI255" s="206"/>
      <c r="AJ255" s="207"/>
      <c r="AK255" s="207"/>
      <c r="AL255" s="208"/>
      <c r="AM255" s="209"/>
    </row>
    <row r="256" spans="1:39" ht="14.25" thickTop="1" x14ac:dyDescent="0.15"/>
    <row r="257" spans="1:39" ht="15.75" customHeight="1" x14ac:dyDescent="0.15">
      <c r="A257" s="52" t="s">
        <v>30</v>
      </c>
      <c r="W257" s="71"/>
      <c r="X257" s="20"/>
      <c r="Y257" s="172" t="s">
        <v>37</v>
      </c>
      <c r="Z257" s="173"/>
      <c r="AA257" s="173"/>
      <c r="AB257" s="173"/>
      <c r="AC257" s="174"/>
      <c r="AD257" s="210" t="s">
        <v>28</v>
      </c>
      <c r="AE257" s="211"/>
      <c r="AF257" s="211"/>
      <c r="AG257" s="211"/>
      <c r="AH257" s="212"/>
      <c r="AI257" s="210" t="s">
        <v>27</v>
      </c>
      <c r="AJ257" s="211"/>
      <c r="AK257" s="211"/>
      <c r="AL257" s="211"/>
      <c r="AM257" s="212"/>
    </row>
    <row r="258" spans="1:39" ht="16.5" customHeight="1" x14ac:dyDescent="0.15">
      <c r="B258" s="16" t="s">
        <v>132</v>
      </c>
      <c r="Y258" s="187"/>
      <c r="Z258" s="188"/>
      <c r="AA258" s="188"/>
      <c r="AB258" s="188"/>
      <c r="AC258" s="188"/>
      <c r="AD258" s="187"/>
      <c r="AE258" s="188"/>
      <c r="AF258" s="188"/>
      <c r="AG258" s="188"/>
      <c r="AH258" s="193"/>
      <c r="AI258" s="187"/>
      <c r="AJ258" s="188"/>
      <c r="AK258" s="188"/>
      <c r="AL258" s="188"/>
      <c r="AM258" s="193"/>
    </row>
    <row r="259" spans="1:39" ht="16.5" customHeight="1" x14ac:dyDescent="0.15">
      <c r="B259" s="3" t="s">
        <v>47</v>
      </c>
      <c r="Y259" s="189"/>
      <c r="Z259" s="190"/>
      <c r="AA259" s="190"/>
      <c r="AB259" s="190"/>
      <c r="AC259" s="190"/>
      <c r="AD259" s="189"/>
      <c r="AE259" s="190"/>
      <c r="AF259" s="190"/>
      <c r="AG259" s="190"/>
      <c r="AH259" s="194"/>
      <c r="AI259" s="189"/>
      <c r="AJ259" s="190"/>
      <c r="AK259" s="190"/>
      <c r="AL259" s="190"/>
      <c r="AM259" s="194"/>
    </row>
    <row r="260" spans="1:39" ht="16.5" customHeight="1" x14ac:dyDescent="0.15">
      <c r="B260" s="3" t="s">
        <v>50</v>
      </c>
      <c r="C260" s="23"/>
      <c r="D260" s="23"/>
      <c r="E260" s="23"/>
      <c r="F260" s="23"/>
      <c r="G260" s="23"/>
      <c r="H260" s="23"/>
      <c r="I260" s="23"/>
      <c r="J260" s="23"/>
      <c r="K260" s="23"/>
      <c r="Y260" s="189"/>
      <c r="Z260" s="190"/>
      <c r="AA260" s="190"/>
      <c r="AB260" s="190"/>
      <c r="AC260" s="190"/>
      <c r="AD260" s="189"/>
      <c r="AE260" s="190"/>
      <c r="AF260" s="190"/>
      <c r="AG260" s="190"/>
      <c r="AH260" s="194"/>
      <c r="AI260" s="189"/>
      <c r="AJ260" s="190"/>
      <c r="AK260" s="190"/>
      <c r="AL260" s="190"/>
      <c r="AM260" s="194"/>
    </row>
    <row r="261" spans="1:39" ht="16.5" customHeight="1" x14ac:dyDescent="0.15">
      <c r="B261" s="3" t="s">
        <v>58</v>
      </c>
      <c r="Y261" s="191"/>
      <c r="Z261" s="192"/>
      <c r="AA261" s="192"/>
      <c r="AB261" s="192"/>
      <c r="AC261" s="192"/>
      <c r="AD261" s="191"/>
      <c r="AE261" s="192"/>
      <c r="AF261" s="192"/>
      <c r="AG261" s="192"/>
      <c r="AH261" s="195"/>
      <c r="AI261" s="191"/>
      <c r="AJ261" s="192"/>
      <c r="AK261" s="192"/>
      <c r="AL261" s="192"/>
      <c r="AM261" s="195"/>
    </row>
    <row r="262" spans="1:39" ht="16.5" customHeight="1" x14ac:dyDescent="0.15">
      <c r="B262" s="17" t="s">
        <v>59</v>
      </c>
    </row>
    <row r="263" spans="1:39" ht="16.5" customHeight="1" x14ac:dyDescent="0.15">
      <c r="B263" s="17"/>
      <c r="AD263" s="64"/>
      <c r="AE263"/>
      <c r="AF263"/>
      <c r="AG263"/>
      <c r="AH263"/>
      <c r="AI263"/>
      <c r="AJ263"/>
      <c r="AK263"/>
      <c r="AL263"/>
      <c r="AM263"/>
    </row>
    <row r="264" spans="1:39" ht="16.5" customHeight="1" x14ac:dyDescent="0.15">
      <c r="B264" s="3"/>
      <c r="AE264"/>
      <c r="AF264"/>
      <c r="AG264"/>
      <c r="AH264"/>
      <c r="AI264"/>
      <c r="AJ264"/>
      <c r="AK264"/>
      <c r="AL264"/>
      <c r="AM264"/>
    </row>
    <row r="265" spans="1:39" ht="16.5" customHeight="1" x14ac:dyDescent="0.15">
      <c r="B265" s="196" t="s">
        <v>34</v>
      </c>
      <c r="C265" s="196"/>
      <c r="D265" s="196"/>
      <c r="E265" s="196"/>
      <c r="F265" s="196"/>
      <c r="G265" s="196"/>
      <c r="H265" s="196"/>
      <c r="I265" s="196"/>
      <c r="J265" s="196"/>
      <c r="L265" s="196" t="s">
        <v>35</v>
      </c>
      <c r="M265" s="196"/>
      <c r="N265" s="196"/>
      <c r="O265" s="196"/>
      <c r="P265" s="196"/>
      <c r="Q265" s="196"/>
      <c r="R265" s="196"/>
      <c r="S265" s="196"/>
      <c r="T265" s="196"/>
      <c r="U265" s="196"/>
      <c r="V265" s="196"/>
      <c r="W265" s="196"/>
      <c r="X265" s="196"/>
      <c r="Y265" s="196"/>
      <c r="Z265" s="196"/>
      <c r="AA265" s="64"/>
      <c r="AD265"/>
      <c r="AE265"/>
      <c r="AF265"/>
      <c r="AG265"/>
      <c r="AH265"/>
      <c r="AI265"/>
      <c r="AJ265"/>
      <c r="AK265"/>
      <c r="AL265"/>
      <c r="AM265"/>
    </row>
    <row r="266" spans="1:39" x14ac:dyDescent="0.15">
      <c r="B266" s="196"/>
      <c r="C266" s="196"/>
      <c r="D266" s="196"/>
      <c r="E266" s="196"/>
      <c r="F266" s="196"/>
      <c r="G266" s="196"/>
      <c r="H266" s="196"/>
      <c r="I266" s="196"/>
      <c r="J266" s="196"/>
      <c r="L266" s="196"/>
      <c r="M266" s="196"/>
      <c r="N266" s="196"/>
      <c r="O266" s="196"/>
      <c r="P266" s="196"/>
      <c r="Q266" s="196"/>
      <c r="R266" s="196"/>
      <c r="S266" s="196"/>
      <c r="T266" s="196"/>
      <c r="U266" s="196"/>
      <c r="V266" s="196"/>
      <c r="W266" s="196"/>
      <c r="X266" s="196"/>
      <c r="Y266" s="196"/>
      <c r="Z266" s="196"/>
      <c r="AA266" s="64"/>
    </row>
    <row r="267" spans="1:39" x14ac:dyDescent="0.15">
      <c r="B267" s="196"/>
      <c r="C267" s="196"/>
      <c r="D267" s="196"/>
      <c r="E267" s="196"/>
      <c r="F267" s="196"/>
      <c r="G267" s="196"/>
      <c r="H267" s="196"/>
      <c r="I267" s="196"/>
      <c r="J267" s="196"/>
      <c r="K267" s="64"/>
      <c r="L267" s="196"/>
      <c r="M267" s="196"/>
      <c r="N267" s="196"/>
      <c r="O267" s="196"/>
      <c r="P267" s="196"/>
      <c r="Q267" s="196"/>
      <c r="R267" s="196"/>
      <c r="S267" s="196"/>
      <c r="T267" s="196"/>
      <c r="U267" s="196"/>
      <c r="V267" s="196"/>
      <c r="W267" s="196"/>
      <c r="X267" s="196"/>
      <c r="Y267" s="196"/>
      <c r="Z267" s="196"/>
      <c r="AA267" s="64"/>
      <c r="AD267" s="196" t="s">
        <v>29</v>
      </c>
      <c r="AE267" s="171"/>
      <c r="AF267" s="171"/>
      <c r="AG267" s="171"/>
      <c r="AH267" s="171"/>
      <c r="AI267" s="171"/>
      <c r="AJ267" s="171"/>
      <c r="AK267" s="171"/>
      <c r="AL267" s="171"/>
      <c r="AM267" s="171"/>
    </row>
    <row r="268" spans="1:39" x14ac:dyDescent="0.15">
      <c r="B268" s="196"/>
      <c r="C268" s="196"/>
      <c r="D268" s="196"/>
      <c r="E268" s="196"/>
      <c r="F268" s="196"/>
      <c r="G268" s="196"/>
      <c r="H268" s="196"/>
      <c r="I268" s="196"/>
      <c r="J268" s="196"/>
      <c r="K268" s="64"/>
      <c r="L268" s="196"/>
      <c r="M268" s="196"/>
      <c r="N268" s="196"/>
      <c r="O268" s="196"/>
      <c r="P268" s="196"/>
      <c r="Q268" s="196"/>
      <c r="R268" s="196"/>
      <c r="S268" s="196"/>
      <c r="T268" s="196"/>
      <c r="U268" s="196"/>
      <c r="V268" s="196"/>
      <c r="W268" s="196"/>
      <c r="X268" s="196"/>
      <c r="Y268" s="196"/>
      <c r="Z268" s="196"/>
      <c r="AA268" s="64"/>
      <c r="AD268" s="196"/>
      <c r="AE268" s="196"/>
      <c r="AF268" s="196"/>
      <c r="AG268" s="196"/>
      <c r="AH268" s="196"/>
      <c r="AI268" s="196"/>
      <c r="AJ268" s="196"/>
      <c r="AK268" s="196"/>
      <c r="AL268" s="196"/>
      <c r="AM268" s="196"/>
    </row>
    <row r="269" spans="1:39" x14ac:dyDescent="0.15">
      <c r="B269" s="196"/>
      <c r="C269" s="196"/>
      <c r="D269" s="196"/>
      <c r="E269" s="196"/>
      <c r="F269" s="196"/>
      <c r="G269" s="196"/>
      <c r="H269" s="196"/>
      <c r="I269" s="196"/>
      <c r="J269" s="196"/>
      <c r="K269" s="64"/>
      <c r="L269" s="196"/>
      <c r="M269" s="196"/>
      <c r="N269" s="196"/>
      <c r="O269" s="196"/>
      <c r="P269" s="196"/>
      <c r="Q269" s="196"/>
      <c r="R269" s="196"/>
      <c r="S269" s="196"/>
      <c r="T269" s="196"/>
      <c r="U269" s="196"/>
      <c r="V269" s="196"/>
      <c r="W269" s="196"/>
      <c r="X269" s="196"/>
      <c r="Y269" s="196"/>
      <c r="Z269" s="196"/>
      <c r="AA269" s="64"/>
      <c r="AD269" s="196"/>
      <c r="AE269" s="196"/>
      <c r="AF269" s="196"/>
      <c r="AG269" s="196"/>
      <c r="AH269" s="196"/>
      <c r="AI269" s="196"/>
      <c r="AJ269" s="196"/>
      <c r="AK269" s="196"/>
      <c r="AL269" s="196"/>
      <c r="AM269" s="196"/>
    </row>
    <row r="270" spans="1:39" x14ac:dyDescent="0.15">
      <c r="K270" s="64"/>
    </row>
    <row r="271" spans="1:39" ht="16.5" customHeight="1" x14ac:dyDescent="0.15">
      <c r="A271" s="80" t="s">
        <v>62</v>
      </c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</row>
    <row r="272" spans="1:39" ht="16.5" customHeight="1" x14ac:dyDescent="0.15">
      <c r="A272" s="81"/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</row>
    <row r="273" spans="1:41" ht="14.25" thickBot="1" x14ac:dyDescent="0.2"/>
    <row r="274" spans="1:41" ht="26.1" customHeight="1" thickTop="1" x14ac:dyDescent="0.15">
      <c r="A274" s="280">
        <f>A229</f>
        <v>5</v>
      </c>
      <c r="B274" s="281"/>
      <c r="C274" s="284" t="s">
        <v>0</v>
      </c>
      <c r="D274" s="281">
        <f>D229</f>
        <v>10</v>
      </c>
      <c r="E274" s="281"/>
      <c r="F274" s="284" t="s">
        <v>1</v>
      </c>
      <c r="G274" s="281">
        <f>G229</f>
        <v>31</v>
      </c>
      <c r="H274" s="281"/>
      <c r="I274" s="286" t="s">
        <v>2</v>
      </c>
      <c r="K274" s="55"/>
      <c r="L274" s="53"/>
      <c r="M274" s="53"/>
      <c r="N274" s="288">
        <f>N229</f>
        <v>10</v>
      </c>
      <c r="O274" s="288"/>
      <c r="P274" s="288"/>
      <c r="Q274" s="284" t="s">
        <v>1</v>
      </c>
      <c r="R274" s="284" t="s">
        <v>7</v>
      </c>
      <c r="S274" s="53"/>
      <c r="T274" s="53"/>
      <c r="U274" s="54"/>
      <c r="W274" s="269" t="s">
        <v>21</v>
      </c>
      <c r="X274" s="270"/>
      <c r="Y274" s="270"/>
      <c r="Z274" s="270"/>
      <c r="AA274" s="270"/>
      <c r="AB274" s="271">
        <f>AB229</f>
        <v>646</v>
      </c>
      <c r="AC274" s="272"/>
      <c r="AD274" s="272"/>
      <c r="AE274" s="272"/>
      <c r="AF274" s="272"/>
      <c r="AG274" s="272"/>
      <c r="AH274" s="272"/>
      <c r="AI274" s="272"/>
      <c r="AJ274" s="272"/>
      <c r="AK274" s="272"/>
      <c r="AL274" s="272"/>
      <c r="AM274" s="273"/>
    </row>
    <row r="275" spans="1:41" ht="26.1" customHeight="1" thickBot="1" x14ac:dyDescent="0.2">
      <c r="A275" s="282"/>
      <c r="B275" s="283"/>
      <c r="C275" s="285"/>
      <c r="D275" s="283"/>
      <c r="E275" s="283"/>
      <c r="F275" s="285"/>
      <c r="G275" s="283"/>
      <c r="H275" s="283"/>
      <c r="I275" s="287"/>
      <c r="K275" s="56"/>
      <c r="L275" s="57"/>
      <c r="M275" s="57"/>
      <c r="N275" s="289"/>
      <c r="O275" s="289"/>
      <c r="P275" s="289"/>
      <c r="Q275" s="290"/>
      <c r="R275" s="290"/>
      <c r="S275" s="57"/>
      <c r="T275" s="57"/>
      <c r="U275" s="58"/>
      <c r="W275" s="274" t="s">
        <v>49</v>
      </c>
      <c r="X275" s="275"/>
      <c r="Y275" s="275"/>
      <c r="Z275" s="291" t="str">
        <f t="shared" ref="Z275:Z280" si="5">Z230</f>
        <v>T8888888888888</v>
      </c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3"/>
    </row>
    <row r="276" spans="1:41" ht="17.25" customHeight="1" thickTop="1" thickBot="1" x14ac:dyDescent="0.2">
      <c r="A276" s="37" t="s">
        <v>81</v>
      </c>
      <c r="I276" s="60"/>
      <c r="W276" s="276" t="s">
        <v>22</v>
      </c>
      <c r="X276" s="277"/>
      <c r="Y276" s="62"/>
      <c r="Z276" s="278" t="str">
        <f t="shared" si="5"/>
        <v>270-2225</v>
      </c>
      <c r="AA276" s="278"/>
      <c r="AB276" s="279"/>
      <c r="AC276" s="61"/>
      <c r="AD276" s="62"/>
      <c r="AE276" s="62"/>
      <c r="AF276" s="62"/>
      <c r="AG276" s="62"/>
      <c r="AH276" s="62"/>
      <c r="AI276" s="62"/>
      <c r="AJ276" s="62"/>
      <c r="AK276" s="62"/>
      <c r="AL276" s="62"/>
      <c r="AM276" s="63"/>
      <c r="AO276" s="64"/>
    </row>
    <row r="277" spans="1:41" ht="17.25" customHeight="1" thickTop="1" x14ac:dyDescent="0.15">
      <c r="A277" s="59"/>
      <c r="B277" s="241" t="str">
        <f>B232</f>
        <v>製造管理部</v>
      </c>
      <c r="C277" s="242"/>
      <c r="D277" s="242"/>
      <c r="E277" s="242"/>
      <c r="F277" s="242"/>
      <c r="G277" s="242"/>
      <c r="I277" s="60"/>
      <c r="K277" s="261" t="s">
        <v>8</v>
      </c>
      <c r="L277" s="264" t="str">
        <f>L232</f>
        <v>三井住友</v>
      </c>
      <c r="M277" s="265"/>
      <c r="N277" s="265"/>
      <c r="O277" s="266" t="s">
        <v>32</v>
      </c>
      <c r="P277" s="267"/>
      <c r="Q277" s="264" t="str">
        <f>Q232</f>
        <v>松戸</v>
      </c>
      <c r="R277" s="265"/>
      <c r="S277" s="265"/>
      <c r="T277" s="266" t="s">
        <v>4</v>
      </c>
      <c r="U277" s="268"/>
      <c r="W277" s="239" t="s">
        <v>12</v>
      </c>
      <c r="X277" s="240"/>
      <c r="Z277" s="241" t="str">
        <f t="shared" si="5"/>
        <v>千葉県松戸市東松戸2-20-1</v>
      </c>
      <c r="AA277" s="241"/>
      <c r="AB277" s="242"/>
      <c r="AC277" s="242"/>
      <c r="AD277" s="242"/>
      <c r="AE277" s="242"/>
      <c r="AF277" s="242"/>
      <c r="AG277" s="242"/>
      <c r="AH277" s="242"/>
      <c r="AI277" s="242"/>
      <c r="AJ277" s="242"/>
      <c r="AK277" s="242"/>
      <c r="AL277" s="242"/>
      <c r="AM277" s="243"/>
    </row>
    <row r="278" spans="1:41" ht="17.25" customHeight="1" x14ac:dyDescent="0.15">
      <c r="A278" s="59"/>
      <c r="B278" s="242"/>
      <c r="C278" s="242"/>
      <c r="D278" s="242"/>
      <c r="E278" s="242"/>
      <c r="F278" s="242"/>
      <c r="G278" s="242"/>
      <c r="H278" s="52" t="s">
        <v>3</v>
      </c>
      <c r="I278" s="60"/>
      <c r="K278" s="262"/>
      <c r="L278" s="255" t="s">
        <v>9</v>
      </c>
      <c r="M278" s="256"/>
      <c r="N278" s="257"/>
      <c r="O278" s="258" t="str">
        <f>O233</f>
        <v>当座</v>
      </c>
      <c r="P278" s="259"/>
      <c r="Q278" s="259"/>
      <c r="R278" s="259"/>
      <c r="S278" s="259"/>
      <c r="T278" s="259"/>
      <c r="U278" s="260"/>
      <c r="W278" s="239" t="s">
        <v>13</v>
      </c>
      <c r="X278" s="240"/>
      <c r="Z278" s="241" t="str">
        <f t="shared" si="5"/>
        <v>秩父産業株式会社</v>
      </c>
      <c r="AA278" s="241"/>
      <c r="AB278" s="241"/>
      <c r="AC278" s="241"/>
      <c r="AD278" s="241"/>
      <c r="AE278" s="241"/>
      <c r="AF278" s="241"/>
      <c r="AG278" s="241"/>
      <c r="AH278" s="241"/>
      <c r="AI278" s="241"/>
      <c r="AJ278" s="241"/>
      <c r="AK278" s="241"/>
      <c r="AL278" s="34" t="s">
        <v>60</v>
      </c>
      <c r="AM278" s="60"/>
    </row>
    <row r="279" spans="1:41" ht="17.25" customHeight="1" x14ac:dyDescent="0.15">
      <c r="A279" s="59"/>
      <c r="I279" s="60"/>
      <c r="K279" s="262"/>
      <c r="L279" s="255" t="s">
        <v>10</v>
      </c>
      <c r="M279" s="256"/>
      <c r="N279" s="257"/>
      <c r="O279" s="311">
        <f>O234</f>
        <v>1234567</v>
      </c>
      <c r="P279" s="312"/>
      <c r="Q279" s="312"/>
      <c r="R279" s="312"/>
      <c r="S279" s="312"/>
      <c r="T279" s="312"/>
      <c r="U279" s="313"/>
      <c r="W279" s="239" t="s">
        <v>23</v>
      </c>
      <c r="X279" s="240"/>
      <c r="Z279" s="241" t="str">
        <f t="shared" si="5"/>
        <v>047-311-1201</v>
      </c>
      <c r="AA279" s="241"/>
      <c r="AB279" s="242"/>
      <c r="AC279" s="242"/>
      <c r="AD279" s="242"/>
      <c r="AE279" s="242"/>
      <c r="AF279" s="242"/>
      <c r="AG279" s="242"/>
      <c r="AH279" s="242"/>
      <c r="AI279" s="242"/>
      <c r="AJ279" s="242"/>
      <c r="AK279" s="242"/>
      <c r="AL279" s="242"/>
      <c r="AM279" s="243"/>
    </row>
    <row r="280" spans="1:41" ht="17.25" customHeight="1" thickBot="1" x14ac:dyDescent="0.2">
      <c r="A280" s="56"/>
      <c r="B280" s="57" t="s">
        <v>4</v>
      </c>
      <c r="C280" s="57"/>
      <c r="D280" s="57" t="s">
        <v>5</v>
      </c>
      <c r="E280" s="57"/>
      <c r="F280" s="57"/>
      <c r="G280" s="57" t="s">
        <v>6</v>
      </c>
      <c r="H280" s="57"/>
      <c r="I280" s="58"/>
      <c r="K280" s="263"/>
      <c r="L280" s="244" t="s">
        <v>11</v>
      </c>
      <c r="M280" s="245"/>
      <c r="N280" s="246"/>
      <c r="O280" s="306" t="str">
        <f>O235</f>
        <v>チチブサンギョウ（カ</v>
      </c>
      <c r="P280" s="324"/>
      <c r="Q280" s="324"/>
      <c r="R280" s="324"/>
      <c r="S280" s="324"/>
      <c r="T280" s="324"/>
      <c r="U280" s="325"/>
      <c r="W280" s="250" t="s">
        <v>24</v>
      </c>
      <c r="X280" s="251"/>
      <c r="Y280" s="57"/>
      <c r="Z280" s="252" t="str">
        <f t="shared" si="5"/>
        <v>047-311-1310</v>
      </c>
      <c r="AA280" s="252"/>
      <c r="AB280" s="253"/>
      <c r="AC280" s="253"/>
      <c r="AD280" s="253"/>
      <c r="AE280" s="253"/>
      <c r="AF280" s="253"/>
      <c r="AG280" s="253"/>
      <c r="AH280" s="253"/>
      <c r="AI280" s="253"/>
      <c r="AJ280" s="253"/>
      <c r="AK280" s="253"/>
      <c r="AL280" s="253"/>
      <c r="AM280" s="254"/>
    </row>
    <row r="281" spans="1:41" ht="14.25" thickTop="1" x14ac:dyDescent="0.15">
      <c r="E281" s="1" t="s">
        <v>25</v>
      </c>
      <c r="AL281" s="1"/>
    </row>
    <row r="282" spans="1:41" ht="17.25" x14ac:dyDescent="0.15">
      <c r="A282" s="52" t="s">
        <v>14</v>
      </c>
      <c r="Q282" s="10" t="s">
        <v>87</v>
      </c>
      <c r="R282" s="10"/>
      <c r="S282"/>
      <c r="Z282" s="35" t="s">
        <v>61</v>
      </c>
      <c r="AA282" s="35"/>
    </row>
    <row r="283" spans="1:41" ht="8.25" customHeight="1" thickBot="1" x14ac:dyDescent="0.2"/>
    <row r="284" spans="1:41" ht="24" customHeight="1" thickTop="1" x14ac:dyDescent="0.15">
      <c r="A284" s="232" t="s">
        <v>16</v>
      </c>
      <c r="B284" s="233"/>
      <c r="C284" s="233"/>
      <c r="D284" s="233"/>
      <c r="E284" s="234"/>
      <c r="F284" s="65" t="s">
        <v>17</v>
      </c>
      <c r="G284" s="66" t="s">
        <v>2</v>
      </c>
      <c r="H284" s="235" t="s">
        <v>43</v>
      </c>
      <c r="I284" s="236"/>
      <c r="J284" s="236"/>
      <c r="K284" s="236"/>
      <c r="L284" s="236"/>
      <c r="M284" s="236"/>
      <c r="N284" s="236"/>
      <c r="O284" s="236"/>
      <c r="P284" s="236"/>
      <c r="Q284" s="236" t="s">
        <v>18</v>
      </c>
      <c r="R284" s="236"/>
      <c r="S284" s="236" t="s">
        <v>26</v>
      </c>
      <c r="T284" s="236"/>
      <c r="U284" s="236" t="s">
        <v>31</v>
      </c>
      <c r="V284" s="237"/>
      <c r="W284" s="237"/>
      <c r="X284" s="236" t="s">
        <v>19</v>
      </c>
      <c r="Y284" s="236"/>
      <c r="Z284" s="236"/>
      <c r="AA284" s="236"/>
      <c r="AB284" s="236"/>
      <c r="AC284" s="238"/>
      <c r="AD284" s="238"/>
      <c r="AE284" s="226" t="s">
        <v>20</v>
      </c>
      <c r="AF284" s="227"/>
      <c r="AG284" s="228"/>
      <c r="AI284" s="229" t="s">
        <v>36</v>
      </c>
      <c r="AJ284" s="230"/>
      <c r="AK284" s="230"/>
      <c r="AL284" s="230"/>
      <c r="AM284" s="231"/>
    </row>
    <row r="285" spans="1:41" ht="24" customHeight="1" x14ac:dyDescent="0.15">
      <c r="A285" s="319">
        <f>'内訳8％(お客様控)'!A285</f>
        <v>0</v>
      </c>
      <c r="B285" s="317"/>
      <c r="C285" s="317"/>
      <c r="D285" s="317"/>
      <c r="E285" s="320"/>
      <c r="F285" s="73">
        <f>'内訳8％(お客様控)'!F285</f>
        <v>0</v>
      </c>
      <c r="G285" s="72">
        <f>'内訳8％(お客様控)'!G285</f>
        <v>0</v>
      </c>
      <c r="H285" s="321">
        <f>'内訳8％(お客様控)'!H285</f>
        <v>0</v>
      </c>
      <c r="I285" s="317"/>
      <c r="J285" s="317"/>
      <c r="K285" s="317"/>
      <c r="L285" s="317"/>
      <c r="M285" s="317"/>
      <c r="N285" s="317"/>
      <c r="O285" s="317"/>
      <c r="P285" s="317"/>
      <c r="Q285" s="219" t="str">
        <f>IF('内訳8％(お客様控)'!Q285=0,"",'内訳8％(お客様控)'!Q285)</f>
        <v/>
      </c>
      <c r="R285" s="219"/>
      <c r="S285" s="322">
        <f>'内訳8％(お客様控)'!S285</f>
        <v>0</v>
      </c>
      <c r="T285" s="323"/>
      <c r="U285" s="222" t="str">
        <f>IF('内訳8％(お客様控)'!U285=0,"",'内訳8％(お客様控)'!U285)</f>
        <v/>
      </c>
      <c r="V285" s="223"/>
      <c r="W285" s="223"/>
      <c r="X285" s="224">
        <f>'内訳8％(お客様控)'!X285</f>
        <v>0</v>
      </c>
      <c r="Y285" s="224"/>
      <c r="Z285" s="224"/>
      <c r="AA285" s="224"/>
      <c r="AB285" s="224"/>
      <c r="AC285" s="225"/>
      <c r="AD285" s="225"/>
      <c r="AE285" s="316">
        <f>'内訳8％(お客様控)'!AE285</f>
        <v>0</v>
      </c>
      <c r="AF285" s="317"/>
      <c r="AG285" s="318"/>
      <c r="AI285" s="206"/>
      <c r="AJ285" s="207"/>
      <c r="AK285" s="207"/>
      <c r="AL285" s="208"/>
      <c r="AM285" s="209"/>
    </row>
    <row r="286" spans="1:41" ht="24" customHeight="1" x14ac:dyDescent="0.15">
      <c r="A286" s="319">
        <f>'内訳8％(お客様控)'!A286</f>
        <v>0</v>
      </c>
      <c r="B286" s="317"/>
      <c r="C286" s="317"/>
      <c r="D286" s="317"/>
      <c r="E286" s="320"/>
      <c r="F286" s="73">
        <f>'内訳8％(お客様控)'!F286</f>
        <v>0</v>
      </c>
      <c r="G286" s="72">
        <f>'内訳8％(お客様控)'!G286</f>
        <v>0</v>
      </c>
      <c r="H286" s="321">
        <f>'内訳8％(お客様控)'!H286</f>
        <v>0</v>
      </c>
      <c r="I286" s="317"/>
      <c r="J286" s="317"/>
      <c r="K286" s="317"/>
      <c r="L286" s="317"/>
      <c r="M286" s="317"/>
      <c r="N286" s="317"/>
      <c r="O286" s="317"/>
      <c r="P286" s="317"/>
      <c r="Q286" s="219" t="str">
        <f>IF('内訳8％(お客様控)'!Q286=0,"",'内訳8％(お客様控)'!Q286)</f>
        <v/>
      </c>
      <c r="R286" s="219"/>
      <c r="S286" s="322">
        <f>'内訳8％(お客様控)'!S286</f>
        <v>0</v>
      </c>
      <c r="T286" s="323"/>
      <c r="U286" s="222" t="str">
        <f>IF('内訳8％(お客様控)'!U286=0,"",'内訳8％(お客様控)'!U286)</f>
        <v/>
      </c>
      <c r="V286" s="223"/>
      <c r="W286" s="223"/>
      <c r="X286" s="224">
        <f>'内訳8％(お客様控)'!X286</f>
        <v>0</v>
      </c>
      <c r="Y286" s="224"/>
      <c r="Z286" s="224"/>
      <c r="AA286" s="224"/>
      <c r="AB286" s="224"/>
      <c r="AC286" s="225"/>
      <c r="AD286" s="225"/>
      <c r="AE286" s="316">
        <f>'内訳8％(お客様控)'!AE286</f>
        <v>0</v>
      </c>
      <c r="AF286" s="317"/>
      <c r="AG286" s="318"/>
      <c r="AI286" s="206"/>
      <c r="AJ286" s="207"/>
      <c r="AK286" s="207"/>
      <c r="AL286" s="208"/>
      <c r="AM286" s="209"/>
    </row>
    <row r="287" spans="1:41" ht="24" customHeight="1" x14ac:dyDescent="0.15">
      <c r="A287" s="319">
        <f>'内訳8％(お客様控)'!A287</f>
        <v>0</v>
      </c>
      <c r="B287" s="317"/>
      <c r="C287" s="317"/>
      <c r="D287" s="317"/>
      <c r="E287" s="320"/>
      <c r="F287" s="73">
        <f>'内訳8％(お客様控)'!F287</f>
        <v>0</v>
      </c>
      <c r="G287" s="72">
        <f>'内訳8％(お客様控)'!G287</f>
        <v>0</v>
      </c>
      <c r="H287" s="321">
        <f>'内訳8％(お客様控)'!H287</f>
        <v>0</v>
      </c>
      <c r="I287" s="317"/>
      <c r="J287" s="317"/>
      <c r="K287" s="317"/>
      <c r="L287" s="317"/>
      <c r="M287" s="317"/>
      <c r="N287" s="317"/>
      <c r="O287" s="317"/>
      <c r="P287" s="317"/>
      <c r="Q287" s="219" t="str">
        <f>IF('内訳8％(お客様控)'!Q287=0,"",'内訳8％(お客様控)'!Q287)</f>
        <v/>
      </c>
      <c r="R287" s="219"/>
      <c r="S287" s="322">
        <f>'内訳8％(お客様控)'!S287</f>
        <v>0</v>
      </c>
      <c r="T287" s="323"/>
      <c r="U287" s="222" t="str">
        <f>IF('内訳8％(お客様控)'!U287=0,"",'内訳8％(お客様控)'!U287)</f>
        <v/>
      </c>
      <c r="V287" s="223"/>
      <c r="W287" s="223"/>
      <c r="X287" s="224">
        <f>'内訳8％(お客様控)'!X287</f>
        <v>0</v>
      </c>
      <c r="Y287" s="224"/>
      <c r="Z287" s="224"/>
      <c r="AA287" s="224"/>
      <c r="AB287" s="224"/>
      <c r="AC287" s="225"/>
      <c r="AD287" s="225"/>
      <c r="AE287" s="316">
        <f>'内訳8％(お客様控)'!AE287</f>
        <v>0</v>
      </c>
      <c r="AF287" s="317"/>
      <c r="AG287" s="318"/>
      <c r="AI287" s="206"/>
      <c r="AJ287" s="207"/>
      <c r="AK287" s="207"/>
      <c r="AL287" s="208"/>
      <c r="AM287" s="209"/>
    </row>
    <row r="288" spans="1:41" ht="24" customHeight="1" x14ac:dyDescent="0.15">
      <c r="A288" s="319">
        <f>'内訳8％(お客様控)'!A288</f>
        <v>0</v>
      </c>
      <c r="B288" s="317"/>
      <c r="C288" s="317"/>
      <c r="D288" s="317"/>
      <c r="E288" s="320"/>
      <c r="F288" s="73">
        <f>'内訳8％(お客様控)'!F288</f>
        <v>0</v>
      </c>
      <c r="G288" s="72">
        <f>'内訳8％(お客様控)'!G288</f>
        <v>0</v>
      </c>
      <c r="H288" s="321">
        <f>'内訳8％(お客様控)'!H288</f>
        <v>0</v>
      </c>
      <c r="I288" s="317"/>
      <c r="J288" s="317"/>
      <c r="K288" s="317"/>
      <c r="L288" s="317"/>
      <c r="M288" s="317"/>
      <c r="N288" s="317"/>
      <c r="O288" s="317"/>
      <c r="P288" s="317"/>
      <c r="Q288" s="219" t="str">
        <f>IF('内訳8％(お客様控)'!Q288=0,"",'内訳8％(お客様控)'!Q288)</f>
        <v/>
      </c>
      <c r="R288" s="219"/>
      <c r="S288" s="322">
        <f>'内訳8％(お客様控)'!S288</f>
        <v>0</v>
      </c>
      <c r="T288" s="323"/>
      <c r="U288" s="222" t="str">
        <f>IF('内訳8％(お客様控)'!U288=0,"",'内訳8％(お客様控)'!U288)</f>
        <v/>
      </c>
      <c r="V288" s="223"/>
      <c r="W288" s="223"/>
      <c r="X288" s="224">
        <f>'内訳8％(お客様控)'!X288</f>
        <v>0</v>
      </c>
      <c r="Y288" s="224"/>
      <c r="Z288" s="224"/>
      <c r="AA288" s="224"/>
      <c r="AB288" s="224"/>
      <c r="AC288" s="225"/>
      <c r="AD288" s="225"/>
      <c r="AE288" s="316">
        <f>'内訳8％(お客様控)'!AE288</f>
        <v>0</v>
      </c>
      <c r="AF288" s="317"/>
      <c r="AG288" s="318"/>
      <c r="AI288" s="206"/>
      <c r="AJ288" s="207"/>
      <c r="AK288" s="207"/>
      <c r="AL288" s="208"/>
      <c r="AM288" s="209"/>
    </row>
    <row r="289" spans="1:39" ht="24" customHeight="1" x14ac:dyDescent="0.15">
      <c r="A289" s="319">
        <f>'内訳8％(お客様控)'!A289</f>
        <v>0</v>
      </c>
      <c r="B289" s="317"/>
      <c r="C289" s="317"/>
      <c r="D289" s="317"/>
      <c r="E289" s="320"/>
      <c r="F289" s="73">
        <f>'内訳8％(お客様控)'!F289</f>
        <v>0</v>
      </c>
      <c r="G289" s="72">
        <f>'内訳8％(お客様控)'!G289</f>
        <v>0</v>
      </c>
      <c r="H289" s="321">
        <f>'内訳8％(お客様控)'!H289</f>
        <v>0</v>
      </c>
      <c r="I289" s="317"/>
      <c r="J289" s="317"/>
      <c r="K289" s="317"/>
      <c r="L289" s="317"/>
      <c r="M289" s="317"/>
      <c r="N289" s="317"/>
      <c r="O289" s="317"/>
      <c r="P289" s="317"/>
      <c r="Q289" s="219" t="str">
        <f>IF('内訳8％(お客様控)'!Q289=0,"",'内訳8％(お客様控)'!Q289)</f>
        <v/>
      </c>
      <c r="R289" s="219"/>
      <c r="S289" s="322">
        <f>'内訳8％(お客様控)'!S289</f>
        <v>0</v>
      </c>
      <c r="T289" s="323"/>
      <c r="U289" s="222" t="str">
        <f>IF('内訳8％(お客様控)'!U289=0,"",'内訳8％(お客様控)'!U289)</f>
        <v/>
      </c>
      <c r="V289" s="223"/>
      <c r="W289" s="223"/>
      <c r="X289" s="224">
        <f>'内訳8％(お客様控)'!X289</f>
        <v>0</v>
      </c>
      <c r="Y289" s="224"/>
      <c r="Z289" s="224"/>
      <c r="AA289" s="224"/>
      <c r="AB289" s="224"/>
      <c r="AC289" s="225"/>
      <c r="AD289" s="225"/>
      <c r="AE289" s="316">
        <f>'内訳8％(お客様控)'!AE289</f>
        <v>0</v>
      </c>
      <c r="AF289" s="317"/>
      <c r="AG289" s="318"/>
      <c r="AI289" s="206"/>
      <c r="AJ289" s="207"/>
      <c r="AK289" s="207"/>
      <c r="AL289" s="208"/>
      <c r="AM289" s="209"/>
    </row>
    <row r="290" spans="1:39" ht="24" customHeight="1" x14ac:dyDescent="0.15">
      <c r="A290" s="319">
        <f>'内訳8％(お客様控)'!A290</f>
        <v>0</v>
      </c>
      <c r="B290" s="317"/>
      <c r="C290" s="317"/>
      <c r="D290" s="317"/>
      <c r="E290" s="320"/>
      <c r="F290" s="73">
        <f>'内訳8％(お客様控)'!F290</f>
        <v>0</v>
      </c>
      <c r="G290" s="72">
        <f>'内訳8％(お客様控)'!G290</f>
        <v>0</v>
      </c>
      <c r="H290" s="321">
        <f>'内訳8％(お客様控)'!H290</f>
        <v>0</v>
      </c>
      <c r="I290" s="317"/>
      <c r="J290" s="317"/>
      <c r="K290" s="317"/>
      <c r="L290" s="317"/>
      <c r="M290" s="317"/>
      <c r="N290" s="317"/>
      <c r="O290" s="317"/>
      <c r="P290" s="317"/>
      <c r="Q290" s="219" t="str">
        <f>IF('内訳8％(お客様控)'!Q290=0,"",'内訳8％(お客様控)'!Q290)</f>
        <v/>
      </c>
      <c r="R290" s="219"/>
      <c r="S290" s="322">
        <f>'内訳8％(お客様控)'!S290</f>
        <v>0</v>
      </c>
      <c r="T290" s="323"/>
      <c r="U290" s="222" t="str">
        <f>IF('内訳8％(お客様控)'!U290=0,"",'内訳8％(お客様控)'!U290)</f>
        <v/>
      </c>
      <c r="V290" s="223"/>
      <c r="W290" s="223"/>
      <c r="X290" s="224">
        <f>'内訳8％(お客様控)'!X290</f>
        <v>0</v>
      </c>
      <c r="Y290" s="224"/>
      <c r="Z290" s="224"/>
      <c r="AA290" s="224"/>
      <c r="AB290" s="224"/>
      <c r="AC290" s="225"/>
      <c r="AD290" s="225"/>
      <c r="AE290" s="316">
        <f>'内訳8％(お客様控)'!AE290</f>
        <v>0</v>
      </c>
      <c r="AF290" s="317"/>
      <c r="AG290" s="318"/>
      <c r="AI290" s="206"/>
      <c r="AJ290" s="207"/>
      <c r="AK290" s="207"/>
      <c r="AL290" s="208"/>
      <c r="AM290" s="209"/>
    </row>
    <row r="291" spans="1:39" ht="24" customHeight="1" x14ac:dyDescent="0.15">
      <c r="A291" s="319">
        <f>'内訳8％(お客様控)'!A291</f>
        <v>0</v>
      </c>
      <c r="B291" s="317"/>
      <c r="C291" s="317"/>
      <c r="D291" s="317"/>
      <c r="E291" s="320"/>
      <c r="F291" s="73">
        <f>'内訳8％(お客様控)'!F291</f>
        <v>0</v>
      </c>
      <c r="G291" s="72">
        <f>'内訳8％(お客様控)'!G291</f>
        <v>0</v>
      </c>
      <c r="H291" s="321">
        <f>'内訳8％(お客様控)'!H291</f>
        <v>0</v>
      </c>
      <c r="I291" s="317"/>
      <c r="J291" s="317"/>
      <c r="K291" s="317"/>
      <c r="L291" s="317"/>
      <c r="M291" s="317"/>
      <c r="N291" s="317"/>
      <c r="O291" s="317"/>
      <c r="P291" s="317"/>
      <c r="Q291" s="219" t="str">
        <f>IF('内訳8％(お客様控)'!Q291=0,"",'内訳8％(お客様控)'!Q291)</f>
        <v/>
      </c>
      <c r="R291" s="219"/>
      <c r="S291" s="322">
        <f>'内訳8％(お客様控)'!S291</f>
        <v>0</v>
      </c>
      <c r="T291" s="323"/>
      <c r="U291" s="222" t="str">
        <f>IF('内訳8％(お客様控)'!U291=0,"",'内訳8％(お客様控)'!U291)</f>
        <v/>
      </c>
      <c r="V291" s="223"/>
      <c r="W291" s="223"/>
      <c r="X291" s="224">
        <f>'内訳8％(お客様控)'!X291</f>
        <v>0</v>
      </c>
      <c r="Y291" s="224"/>
      <c r="Z291" s="224"/>
      <c r="AA291" s="224"/>
      <c r="AB291" s="224"/>
      <c r="AC291" s="225"/>
      <c r="AD291" s="225"/>
      <c r="AE291" s="316">
        <f>'内訳8％(お客様控)'!AE291</f>
        <v>0</v>
      </c>
      <c r="AF291" s="317"/>
      <c r="AG291" s="318"/>
      <c r="AI291" s="206"/>
      <c r="AJ291" s="207"/>
      <c r="AK291" s="207"/>
      <c r="AL291" s="208"/>
      <c r="AM291" s="209"/>
    </row>
    <row r="292" spans="1:39" ht="24" customHeight="1" x14ac:dyDescent="0.15">
      <c r="A292" s="319">
        <f>'内訳8％(お客様控)'!A292</f>
        <v>0</v>
      </c>
      <c r="B292" s="317"/>
      <c r="C292" s="317"/>
      <c r="D292" s="317"/>
      <c r="E292" s="320"/>
      <c r="F292" s="73">
        <f>'内訳8％(お客様控)'!F292</f>
        <v>0</v>
      </c>
      <c r="G292" s="72">
        <f>'内訳8％(お客様控)'!G292</f>
        <v>0</v>
      </c>
      <c r="H292" s="321">
        <f>'内訳8％(お客様控)'!H292</f>
        <v>0</v>
      </c>
      <c r="I292" s="317"/>
      <c r="J292" s="317"/>
      <c r="K292" s="317"/>
      <c r="L292" s="317"/>
      <c r="M292" s="317"/>
      <c r="N292" s="317"/>
      <c r="O292" s="317"/>
      <c r="P292" s="317"/>
      <c r="Q292" s="219" t="str">
        <f>IF('内訳8％(お客様控)'!Q292=0,"",'内訳8％(お客様控)'!Q292)</f>
        <v/>
      </c>
      <c r="R292" s="219"/>
      <c r="S292" s="322">
        <f>'内訳8％(お客様控)'!S292</f>
        <v>0</v>
      </c>
      <c r="T292" s="323"/>
      <c r="U292" s="222" t="str">
        <f>IF('内訳8％(お客様控)'!U292=0,"",'内訳8％(お客様控)'!U292)</f>
        <v/>
      </c>
      <c r="V292" s="223"/>
      <c r="W292" s="223"/>
      <c r="X292" s="224">
        <f>'内訳8％(お客様控)'!X292</f>
        <v>0</v>
      </c>
      <c r="Y292" s="224"/>
      <c r="Z292" s="224"/>
      <c r="AA292" s="224"/>
      <c r="AB292" s="224"/>
      <c r="AC292" s="225"/>
      <c r="AD292" s="225"/>
      <c r="AE292" s="316">
        <f>'内訳8％(お客様控)'!AE292</f>
        <v>0</v>
      </c>
      <c r="AF292" s="317"/>
      <c r="AG292" s="318"/>
      <c r="AI292" s="206"/>
      <c r="AJ292" s="207"/>
      <c r="AK292" s="207"/>
      <c r="AL292" s="208"/>
      <c r="AM292" s="209"/>
    </row>
    <row r="293" spans="1:39" ht="24" customHeight="1" x14ac:dyDescent="0.15">
      <c r="A293" s="319">
        <f>'内訳8％(お客様控)'!A293</f>
        <v>0</v>
      </c>
      <c r="B293" s="317"/>
      <c r="C293" s="317"/>
      <c r="D293" s="317"/>
      <c r="E293" s="320"/>
      <c r="F293" s="73">
        <f>'内訳8％(お客様控)'!F293</f>
        <v>0</v>
      </c>
      <c r="G293" s="72">
        <f>'内訳8％(お客様控)'!G293</f>
        <v>0</v>
      </c>
      <c r="H293" s="321">
        <f>'内訳8％(お客様控)'!H293</f>
        <v>0</v>
      </c>
      <c r="I293" s="317"/>
      <c r="J293" s="317"/>
      <c r="K293" s="317"/>
      <c r="L293" s="317"/>
      <c r="M293" s="317"/>
      <c r="N293" s="317"/>
      <c r="O293" s="317"/>
      <c r="P293" s="317"/>
      <c r="Q293" s="219" t="str">
        <f>IF('内訳8％(お客様控)'!Q293=0,"",'内訳8％(お客様控)'!Q293)</f>
        <v/>
      </c>
      <c r="R293" s="219"/>
      <c r="S293" s="322">
        <f>'内訳8％(お客様控)'!S293</f>
        <v>0</v>
      </c>
      <c r="T293" s="323"/>
      <c r="U293" s="222" t="str">
        <f>IF('内訳8％(お客様控)'!U293=0,"",'内訳8％(お客様控)'!U293)</f>
        <v/>
      </c>
      <c r="V293" s="223"/>
      <c r="W293" s="223"/>
      <c r="X293" s="224">
        <f>'内訳8％(お客様控)'!X293</f>
        <v>0</v>
      </c>
      <c r="Y293" s="224"/>
      <c r="Z293" s="224"/>
      <c r="AA293" s="224"/>
      <c r="AB293" s="224"/>
      <c r="AC293" s="225"/>
      <c r="AD293" s="225"/>
      <c r="AE293" s="316">
        <f>'内訳8％(お客様控)'!AE293</f>
        <v>0</v>
      </c>
      <c r="AF293" s="317"/>
      <c r="AG293" s="318"/>
      <c r="AI293" s="206"/>
      <c r="AJ293" s="207"/>
      <c r="AK293" s="207"/>
      <c r="AL293" s="208"/>
      <c r="AM293" s="209"/>
    </row>
    <row r="294" spans="1:39" ht="24" customHeight="1" x14ac:dyDescent="0.15">
      <c r="A294" s="319">
        <f>'内訳8％(お客様控)'!A294</f>
        <v>0</v>
      </c>
      <c r="B294" s="317"/>
      <c r="C294" s="317"/>
      <c r="D294" s="317"/>
      <c r="E294" s="320"/>
      <c r="F294" s="73">
        <f>'内訳8％(お客様控)'!F294</f>
        <v>0</v>
      </c>
      <c r="G294" s="72">
        <f>'内訳8％(お客様控)'!G294</f>
        <v>0</v>
      </c>
      <c r="H294" s="321">
        <f>'内訳8％(お客様控)'!H294</f>
        <v>0</v>
      </c>
      <c r="I294" s="317"/>
      <c r="J294" s="317"/>
      <c r="K294" s="317"/>
      <c r="L294" s="317"/>
      <c r="M294" s="317"/>
      <c r="N294" s="317"/>
      <c r="O294" s="317"/>
      <c r="P294" s="317"/>
      <c r="Q294" s="219" t="str">
        <f>IF('内訳8％(お客様控)'!Q294=0,"",'内訳8％(お客様控)'!Q294)</f>
        <v/>
      </c>
      <c r="R294" s="219"/>
      <c r="S294" s="322">
        <f>'内訳8％(お客様控)'!S294</f>
        <v>0</v>
      </c>
      <c r="T294" s="323"/>
      <c r="U294" s="222" t="str">
        <f>IF('内訳8％(お客様控)'!U294=0,"",'内訳8％(お客様控)'!U294)</f>
        <v/>
      </c>
      <c r="V294" s="223"/>
      <c r="W294" s="223"/>
      <c r="X294" s="224">
        <f>'内訳8％(お客様控)'!X294</f>
        <v>0</v>
      </c>
      <c r="Y294" s="224"/>
      <c r="Z294" s="224"/>
      <c r="AA294" s="224"/>
      <c r="AB294" s="224"/>
      <c r="AC294" s="225"/>
      <c r="AD294" s="225"/>
      <c r="AE294" s="316">
        <f>'内訳8％(お客様控)'!AE294</f>
        <v>0</v>
      </c>
      <c r="AF294" s="317"/>
      <c r="AG294" s="318"/>
      <c r="AI294" s="206"/>
      <c r="AJ294" s="207"/>
      <c r="AK294" s="207"/>
      <c r="AL294" s="208"/>
      <c r="AM294" s="209"/>
    </row>
    <row r="295" spans="1:39" ht="24" customHeight="1" x14ac:dyDescent="0.15">
      <c r="A295" s="319">
        <f>'内訳8％(お客様控)'!A295</f>
        <v>0</v>
      </c>
      <c r="B295" s="317"/>
      <c r="C295" s="317"/>
      <c r="D295" s="317"/>
      <c r="E295" s="320"/>
      <c r="F295" s="73">
        <f>'内訳8％(お客様控)'!F295</f>
        <v>0</v>
      </c>
      <c r="G295" s="72">
        <f>'内訳8％(お客様控)'!G295</f>
        <v>0</v>
      </c>
      <c r="H295" s="321">
        <f>'内訳8％(お客様控)'!H295</f>
        <v>0</v>
      </c>
      <c r="I295" s="317"/>
      <c r="J295" s="317"/>
      <c r="K295" s="317"/>
      <c r="L295" s="317"/>
      <c r="M295" s="317"/>
      <c r="N295" s="317"/>
      <c r="O295" s="317"/>
      <c r="P295" s="317"/>
      <c r="Q295" s="219" t="str">
        <f>IF('内訳8％(お客様控)'!Q295=0,"",'内訳8％(お客様控)'!Q295)</f>
        <v/>
      </c>
      <c r="R295" s="219"/>
      <c r="S295" s="322">
        <f>'内訳8％(お客様控)'!S295</f>
        <v>0</v>
      </c>
      <c r="T295" s="323"/>
      <c r="U295" s="222" t="str">
        <f>IF('内訳8％(お客様控)'!U295=0,"",'内訳8％(お客様控)'!U295)</f>
        <v/>
      </c>
      <c r="V295" s="223"/>
      <c r="W295" s="223"/>
      <c r="X295" s="224">
        <f>'内訳8％(お客様控)'!X295</f>
        <v>0</v>
      </c>
      <c r="Y295" s="224"/>
      <c r="Z295" s="224"/>
      <c r="AA295" s="224"/>
      <c r="AB295" s="224"/>
      <c r="AC295" s="225"/>
      <c r="AD295" s="225"/>
      <c r="AE295" s="316">
        <f>'内訳8％(お客様控)'!AE295</f>
        <v>0</v>
      </c>
      <c r="AF295" s="317"/>
      <c r="AG295" s="318"/>
      <c r="AI295" s="206"/>
      <c r="AJ295" s="207"/>
      <c r="AK295" s="207"/>
      <c r="AL295" s="208"/>
      <c r="AM295" s="209"/>
    </row>
    <row r="296" spans="1:39" ht="24" customHeight="1" x14ac:dyDescent="0.15">
      <c r="A296" s="319">
        <f>'内訳8％(お客様控)'!A296</f>
        <v>0</v>
      </c>
      <c r="B296" s="317"/>
      <c r="C296" s="317"/>
      <c r="D296" s="317"/>
      <c r="E296" s="320"/>
      <c r="F296" s="73">
        <f>'内訳8％(お客様控)'!F296</f>
        <v>0</v>
      </c>
      <c r="G296" s="72">
        <f>'内訳8％(お客様控)'!G296</f>
        <v>0</v>
      </c>
      <c r="H296" s="321">
        <f>'内訳8％(お客様控)'!H296</f>
        <v>0</v>
      </c>
      <c r="I296" s="317"/>
      <c r="J296" s="317"/>
      <c r="K296" s="317"/>
      <c r="L296" s="317"/>
      <c r="M296" s="317"/>
      <c r="N296" s="317"/>
      <c r="O296" s="317"/>
      <c r="P296" s="317"/>
      <c r="Q296" s="219" t="str">
        <f>IF('内訳8％(お客様控)'!Q296=0,"",'内訳8％(お客様控)'!Q296)</f>
        <v/>
      </c>
      <c r="R296" s="219"/>
      <c r="S296" s="322">
        <f>'内訳8％(お客様控)'!S296</f>
        <v>0</v>
      </c>
      <c r="T296" s="323"/>
      <c r="U296" s="222" t="str">
        <f>IF('内訳8％(お客様控)'!U296=0,"",'内訳8％(お客様控)'!U296)</f>
        <v/>
      </c>
      <c r="V296" s="223"/>
      <c r="W296" s="223"/>
      <c r="X296" s="224">
        <f>'内訳8％(お客様控)'!X296</f>
        <v>0</v>
      </c>
      <c r="Y296" s="224"/>
      <c r="Z296" s="224"/>
      <c r="AA296" s="224"/>
      <c r="AB296" s="224"/>
      <c r="AC296" s="225"/>
      <c r="AD296" s="225"/>
      <c r="AE296" s="316">
        <f>'内訳8％(お客様控)'!AE296</f>
        <v>0</v>
      </c>
      <c r="AF296" s="317"/>
      <c r="AG296" s="318"/>
      <c r="AI296" s="206"/>
      <c r="AJ296" s="207"/>
      <c r="AK296" s="207"/>
      <c r="AL296" s="208"/>
      <c r="AM296" s="209"/>
    </row>
    <row r="297" spans="1:39" ht="24" customHeight="1" x14ac:dyDescent="0.15">
      <c r="A297" s="319">
        <f>'内訳8％(お客様控)'!A297</f>
        <v>0</v>
      </c>
      <c r="B297" s="317"/>
      <c r="C297" s="317"/>
      <c r="D297" s="317"/>
      <c r="E297" s="320"/>
      <c r="F297" s="73">
        <f>'内訳8％(お客様控)'!F297</f>
        <v>0</v>
      </c>
      <c r="G297" s="72">
        <f>'内訳8％(お客様控)'!G297</f>
        <v>0</v>
      </c>
      <c r="H297" s="321">
        <f>'内訳8％(お客様控)'!H297</f>
        <v>0</v>
      </c>
      <c r="I297" s="317"/>
      <c r="J297" s="317"/>
      <c r="K297" s="317"/>
      <c r="L297" s="317"/>
      <c r="M297" s="317"/>
      <c r="N297" s="317"/>
      <c r="O297" s="317"/>
      <c r="P297" s="317"/>
      <c r="Q297" s="219" t="str">
        <f>IF('内訳8％(お客様控)'!Q297=0,"",'内訳8％(お客様控)'!Q297)</f>
        <v/>
      </c>
      <c r="R297" s="219"/>
      <c r="S297" s="322">
        <f>'内訳8％(お客様控)'!S297</f>
        <v>0</v>
      </c>
      <c r="T297" s="323"/>
      <c r="U297" s="222" t="str">
        <f>IF('内訳8％(お客様控)'!U297=0,"",'内訳8％(お客様控)'!U297)</f>
        <v/>
      </c>
      <c r="V297" s="223"/>
      <c r="W297" s="223"/>
      <c r="X297" s="224">
        <f>'内訳8％(お客様控)'!X297</f>
        <v>0</v>
      </c>
      <c r="Y297" s="224"/>
      <c r="Z297" s="224"/>
      <c r="AA297" s="224"/>
      <c r="AB297" s="224"/>
      <c r="AC297" s="225"/>
      <c r="AD297" s="225"/>
      <c r="AE297" s="316">
        <f>'内訳8％(お客様控)'!AE297</f>
        <v>0</v>
      </c>
      <c r="AF297" s="317"/>
      <c r="AG297" s="318"/>
      <c r="AI297" s="206"/>
      <c r="AJ297" s="207"/>
      <c r="AK297" s="207"/>
      <c r="AL297" s="208"/>
      <c r="AM297" s="209"/>
    </row>
    <row r="298" spans="1:39" ht="24" customHeight="1" x14ac:dyDescent="0.15">
      <c r="A298" s="319">
        <f>'内訳8％(お客様控)'!A298</f>
        <v>0</v>
      </c>
      <c r="B298" s="317"/>
      <c r="C298" s="317"/>
      <c r="D298" s="317"/>
      <c r="E298" s="320"/>
      <c r="F298" s="73">
        <f>'内訳8％(お客様控)'!F298</f>
        <v>0</v>
      </c>
      <c r="G298" s="72">
        <f>'内訳8％(お客様控)'!G298</f>
        <v>0</v>
      </c>
      <c r="H298" s="321">
        <f>'内訳8％(お客様控)'!H298</f>
        <v>0</v>
      </c>
      <c r="I298" s="317"/>
      <c r="J298" s="317"/>
      <c r="K298" s="317"/>
      <c r="L298" s="317"/>
      <c r="M298" s="317"/>
      <c r="N298" s="317"/>
      <c r="O298" s="317"/>
      <c r="P298" s="317"/>
      <c r="Q298" s="219" t="str">
        <f>IF('内訳8％(お客様控)'!Q298=0,"",'内訳8％(お客様控)'!Q298)</f>
        <v/>
      </c>
      <c r="R298" s="219"/>
      <c r="S298" s="322">
        <f>'内訳8％(お客様控)'!S298</f>
        <v>0</v>
      </c>
      <c r="T298" s="323"/>
      <c r="U298" s="222" t="str">
        <f>IF('内訳8％(お客様控)'!U298=0,"",'内訳8％(お客様控)'!U298)</f>
        <v/>
      </c>
      <c r="V298" s="223"/>
      <c r="W298" s="223"/>
      <c r="X298" s="224">
        <f>'内訳8％(お客様控)'!X298</f>
        <v>0</v>
      </c>
      <c r="Y298" s="224"/>
      <c r="Z298" s="224"/>
      <c r="AA298" s="224"/>
      <c r="AB298" s="224"/>
      <c r="AC298" s="225"/>
      <c r="AD298" s="225"/>
      <c r="AE298" s="316">
        <f>'内訳8％(お客様控)'!AE298</f>
        <v>0</v>
      </c>
      <c r="AF298" s="317"/>
      <c r="AG298" s="318"/>
      <c r="AI298" s="206"/>
      <c r="AJ298" s="207"/>
      <c r="AK298" s="207"/>
      <c r="AL298" s="208"/>
      <c r="AM298" s="209"/>
    </row>
    <row r="299" spans="1:39" ht="24" customHeight="1" thickBot="1" x14ac:dyDescent="0.2">
      <c r="A299" s="319">
        <f>'内訳8％(お客様控)'!A299</f>
        <v>0</v>
      </c>
      <c r="B299" s="317"/>
      <c r="C299" s="317"/>
      <c r="D299" s="317"/>
      <c r="E299" s="320"/>
      <c r="F299" s="73">
        <f>'内訳8％(お客様控)'!F299</f>
        <v>0</v>
      </c>
      <c r="G299" s="72">
        <f>'内訳8％(お客様控)'!G299</f>
        <v>0</v>
      </c>
      <c r="H299" s="321">
        <f>'内訳8％(お客様控)'!H299</f>
        <v>0</v>
      </c>
      <c r="I299" s="317"/>
      <c r="J299" s="317"/>
      <c r="K299" s="317"/>
      <c r="L299" s="317"/>
      <c r="M299" s="317"/>
      <c r="N299" s="317"/>
      <c r="O299" s="317"/>
      <c r="P299" s="317"/>
      <c r="Q299" s="219" t="str">
        <f>IF('内訳8％(お客様控)'!Q299=0,"",'内訳8％(お客様控)'!Q299)</f>
        <v/>
      </c>
      <c r="R299" s="219"/>
      <c r="S299" s="322">
        <f>'内訳8％(お客様控)'!S299</f>
        <v>0</v>
      </c>
      <c r="T299" s="323"/>
      <c r="U299" s="222" t="str">
        <f>IF('内訳8％(お客様控)'!U299=0,"",'内訳8％(お客様控)'!U299)</f>
        <v/>
      </c>
      <c r="V299" s="223"/>
      <c r="W299" s="223"/>
      <c r="X299" s="224">
        <f>'内訳8％(お客様控)'!X299</f>
        <v>0</v>
      </c>
      <c r="Y299" s="224"/>
      <c r="Z299" s="224"/>
      <c r="AA299" s="224"/>
      <c r="AB299" s="224"/>
      <c r="AC299" s="225"/>
      <c r="AD299" s="225"/>
      <c r="AE299" s="316">
        <f>'内訳8％(お客様控)'!AE299</f>
        <v>0</v>
      </c>
      <c r="AF299" s="317"/>
      <c r="AG299" s="318"/>
      <c r="AI299" s="206"/>
      <c r="AJ299" s="207"/>
      <c r="AK299" s="207"/>
      <c r="AL299" s="208"/>
      <c r="AM299" s="209"/>
    </row>
    <row r="300" spans="1:39" ht="24" customHeight="1" thickTop="1" thickBot="1" x14ac:dyDescent="0.2">
      <c r="A300" s="197"/>
      <c r="B300" s="198"/>
      <c r="C300" s="198"/>
      <c r="D300" s="198"/>
      <c r="E300" s="199"/>
      <c r="F300" s="70"/>
      <c r="G300" s="69"/>
      <c r="H300" s="200" t="s">
        <v>64</v>
      </c>
      <c r="I300" s="201"/>
      <c r="J300" s="201"/>
      <c r="K300" s="201"/>
      <c r="L300" s="201"/>
      <c r="M300" s="201"/>
      <c r="N300" s="201"/>
      <c r="O300" s="201"/>
      <c r="P300" s="201"/>
      <c r="Q300" s="200"/>
      <c r="R300" s="200"/>
      <c r="S300" s="200"/>
      <c r="T300" s="200"/>
      <c r="U300" s="200"/>
      <c r="V300" s="200"/>
      <c r="W300" s="200"/>
      <c r="X300" s="202">
        <f>'内訳8％(お客様控)'!X300</f>
        <v>0</v>
      </c>
      <c r="Y300" s="202"/>
      <c r="Z300" s="202"/>
      <c r="AA300" s="202"/>
      <c r="AB300" s="202"/>
      <c r="AC300" s="203"/>
      <c r="AD300" s="203"/>
      <c r="AE300" s="204"/>
      <c r="AF300" s="198"/>
      <c r="AG300" s="205"/>
      <c r="AI300" s="206"/>
      <c r="AJ300" s="207"/>
      <c r="AK300" s="207"/>
      <c r="AL300" s="208"/>
      <c r="AM300" s="209"/>
    </row>
    <row r="301" spans="1:39" ht="14.25" thickTop="1" x14ac:dyDescent="0.15"/>
    <row r="302" spans="1:39" ht="15.75" customHeight="1" x14ac:dyDescent="0.15">
      <c r="A302" s="52" t="s">
        <v>30</v>
      </c>
      <c r="W302" s="71"/>
      <c r="X302" s="20"/>
      <c r="Y302" s="172" t="s">
        <v>37</v>
      </c>
      <c r="Z302" s="173"/>
      <c r="AA302" s="173"/>
      <c r="AB302" s="173"/>
      <c r="AC302" s="174"/>
      <c r="AD302" s="210" t="s">
        <v>28</v>
      </c>
      <c r="AE302" s="211"/>
      <c r="AF302" s="211"/>
      <c r="AG302" s="211"/>
      <c r="AH302" s="212"/>
      <c r="AI302" s="210" t="s">
        <v>27</v>
      </c>
      <c r="AJ302" s="211"/>
      <c r="AK302" s="211"/>
      <c r="AL302" s="211"/>
      <c r="AM302" s="212"/>
    </row>
    <row r="303" spans="1:39" ht="16.5" customHeight="1" x14ac:dyDescent="0.15">
      <c r="B303" s="16" t="s">
        <v>132</v>
      </c>
      <c r="Y303" s="187"/>
      <c r="Z303" s="188"/>
      <c r="AA303" s="188"/>
      <c r="AB303" s="188"/>
      <c r="AC303" s="188"/>
      <c r="AD303" s="187"/>
      <c r="AE303" s="188"/>
      <c r="AF303" s="188"/>
      <c r="AG303" s="188"/>
      <c r="AH303" s="193"/>
      <c r="AI303" s="187"/>
      <c r="AJ303" s="188"/>
      <c r="AK303" s="188"/>
      <c r="AL303" s="188"/>
      <c r="AM303" s="193"/>
    </row>
    <row r="304" spans="1:39" ht="16.5" customHeight="1" x14ac:dyDescent="0.15">
      <c r="B304" s="3" t="s">
        <v>47</v>
      </c>
      <c r="Y304" s="189"/>
      <c r="Z304" s="190"/>
      <c r="AA304" s="190"/>
      <c r="AB304" s="190"/>
      <c r="AC304" s="190"/>
      <c r="AD304" s="189"/>
      <c r="AE304" s="190"/>
      <c r="AF304" s="190"/>
      <c r="AG304" s="190"/>
      <c r="AH304" s="194"/>
      <c r="AI304" s="189"/>
      <c r="AJ304" s="190"/>
      <c r="AK304" s="190"/>
      <c r="AL304" s="190"/>
      <c r="AM304" s="194"/>
    </row>
    <row r="305" spans="1:39" ht="16.5" customHeight="1" x14ac:dyDescent="0.15">
      <c r="B305" s="3" t="s">
        <v>50</v>
      </c>
      <c r="C305" s="23"/>
      <c r="D305" s="23"/>
      <c r="E305" s="23"/>
      <c r="F305" s="23"/>
      <c r="G305" s="23"/>
      <c r="H305" s="23"/>
      <c r="I305" s="23"/>
      <c r="J305" s="23"/>
      <c r="K305" s="23"/>
      <c r="Y305" s="189"/>
      <c r="Z305" s="190"/>
      <c r="AA305" s="190"/>
      <c r="AB305" s="190"/>
      <c r="AC305" s="190"/>
      <c r="AD305" s="189"/>
      <c r="AE305" s="190"/>
      <c r="AF305" s="190"/>
      <c r="AG305" s="190"/>
      <c r="AH305" s="194"/>
      <c r="AI305" s="189"/>
      <c r="AJ305" s="190"/>
      <c r="AK305" s="190"/>
      <c r="AL305" s="190"/>
      <c r="AM305" s="194"/>
    </row>
    <row r="306" spans="1:39" ht="16.5" customHeight="1" x14ac:dyDescent="0.15">
      <c r="B306" s="3" t="s">
        <v>58</v>
      </c>
      <c r="Y306" s="191"/>
      <c r="Z306" s="192"/>
      <c r="AA306" s="192"/>
      <c r="AB306" s="192"/>
      <c r="AC306" s="192"/>
      <c r="AD306" s="191"/>
      <c r="AE306" s="192"/>
      <c r="AF306" s="192"/>
      <c r="AG306" s="192"/>
      <c r="AH306" s="195"/>
      <c r="AI306" s="191"/>
      <c r="AJ306" s="192"/>
      <c r="AK306" s="192"/>
      <c r="AL306" s="192"/>
      <c r="AM306" s="195"/>
    </row>
    <row r="307" spans="1:39" ht="16.5" customHeight="1" x14ac:dyDescent="0.15">
      <c r="B307" s="17" t="s">
        <v>59</v>
      </c>
    </row>
    <row r="308" spans="1:39" ht="16.5" customHeight="1" x14ac:dyDescent="0.15">
      <c r="B308" s="17"/>
      <c r="AD308" s="64"/>
      <c r="AE308"/>
      <c r="AF308"/>
      <c r="AG308"/>
      <c r="AH308"/>
      <c r="AI308"/>
      <c r="AJ308"/>
      <c r="AK308"/>
      <c r="AL308"/>
      <c r="AM308"/>
    </row>
    <row r="309" spans="1:39" ht="16.5" customHeight="1" x14ac:dyDescent="0.15">
      <c r="B309" s="3"/>
      <c r="AE309"/>
      <c r="AF309"/>
      <c r="AG309"/>
      <c r="AH309"/>
      <c r="AI309"/>
      <c r="AJ309"/>
      <c r="AK309"/>
      <c r="AL309"/>
      <c r="AM309"/>
    </row>
    <row r="310" spans="1:39" ht="16.5" customHeight="1" x14ac:dyDescent="0.15">
      <c r="B310" s="196" t="s">
        <v>34</v>
      </c>
      <c r="C310" s="196"/>
      <c r="D310" s="196"/>
      <c r="E310" s="196"/>
      <c r="F310" s="196"/>
      <c r="G310" s="196"/>
      <c r="H310" s="196"/>
      <c r="I310" s="196"/>
      <c r="J310" s="196"/>
      <c r="L310" s="196" t="s">
        <v>35</v>
      </c>
      <c r="M310" s="196"/>
      <c r="N310" s="196"/>
      <c r="O310" s="196"/>
      <c r="P310" s="196"/>
      <c r="Q310" s="196"/>
      <c r="R310" s="196"/>
      <c r="S310" s="196"/>
      <c r="T310" s="196"/>
      <c r="U310" s="196"/>
      <c r="V310" s="196"/>
      <c r="W310" s="196"/>
      <c r="X310" s="196"/>
      <c r="Y310" s="196"/>
      <c r="Z310" s="196"/>
      <c r="AA310" s="64"/>
      <c r="AD310"/>
      <c r="AE310"/>
      <c r="AF310"/>
      <c r="AG310"/>
      <c r="AH310"/>
      <c r="AI310"/>
      <c r="AJ310"/>
      <c r="AK310"/>
      <c r="AL310"/>
      <c r="AM310"/>
    </row>
    <row r="311" spans="1:39" x14ac:dyDescent="0.15">
      <c r="B311" s="196"/>
      <c r="C311" s="196"/>
      <c r="D311" s="196"/>
      <c r="E311" s="196"/>
      <c r="F311" s="196"/>
      <c r="G311" s="196"/>
      <c r="H311" s="196"/>
      <c r="I311" s="196"/>
      <c r="J311" s="196"/>
      <c r="L311" s="196"/>
      <c r="M311" s="196"/>
      <c r="N311" s="196"/>
      <c r="O311" s="196"/>
      <c r="P311" s="196"/>
      <c r="Q311" s="196"/>
      <c r="R311" s="196"/>
      <c r="S311" s="196"/>
      <c r="T311" s="196"/>
      <c r="U311" s="196"/>
      <c r="V311" s="196"/>
      <c r="W311" s="196"/>
      <c r="X311" s="196"/>
      <c r="Y311" s="196"/>
      <c r="Z311" s="196"/>
      <c r="AA311" s="64"/>
    </row>
    <row r="312" spans="1:39" x14ac:dyDescent="0.15">
      <c r="B312" s="196"/>
      <c r="C312" s="196"/>
      <c r="D312" s="196"/>
      <c r="E312" s="196"/>
      <c r="F312" s="196"/>
      <c r="G312" s="196"/>
      <c r="H312" s="196"/>
      <c r="I312" s="196"/>
      <c r="J312" s="196"/>
      <c r="K312" s="64"/>
      <c r="L312" s="196"/>
      <c r="M312" s="196"/>
      <c r="N312" s="196"/>
      <c r="O312" s="196"/>
      <c r="P312" s="196"/>
      <c r="Q312" s="196"/>
      <c r="R312" s="196"/>
      <c r="S312" s="196"/>
      <c r="T312" s="196"/>
      <c r="U312" s="196"/>
      <c r="V312" s="196"/>
      <c r="W312" s="196"/>
      <c r="X312" s="196"/>
      <c r="Y312" s="196"/>
      <c r="Z312" s="196"/>
      <c r="AA312" s="64"/>
      <c r="AD312" s="196" t="s">
        <v>29</v>
      </c>
      <c r="AE312" s="171"/>
      <c r="AF312" s="171"/>
      <c r="AG312" s="171"/>
      <c r="AH312" s="171"/>
      <c r="AI312" s="171"/>
      <c r="AJ312" s="171"/>
      <c r="AK312" s="171"/>
      <c r="AL312" s="171"/>
      <c r="AM312" s="171"/>
    </row>
    <row r="313" spans="1:39" x14ac:dyDescent="0.15">
      <c r="B313" s="196"/>
      <c r="C313" s="196"/>
      <c r="D313" s="196"/>
      <c r="E313" s="196"/>
      <c r="F313" s="196"/>
      <c r="G313" s="196"/>
      <c r="H313" s="196"/>
      <c r="I313" s="196"/>
      <c r="J313" s="196"/>
      <c r="K313" s="64"/>
      <c r="L313" s="196"/>
      <c r="M313" s="196"/>
      <c r="N313" s="196"/>
      <c r="O313" s="196"/>
      <c r="P313" s="196"/>
      <c r="Q313" s="196"/>
      <c r="R313" s="196"/>
      <c r="S313" s="196"/>
      <c r="T313" s="196"/>
      <c r="U313" s="196"/>
      <c r="V313" s="196"/>
      <c r="W313" s="196"/>
      <c r="X313" s="196"/>
      <c r="Y313" s="196"/>
      <c r="Z313" s="196"/>
      <c r="AA313" s="64"/>
      <c r="AD313" s="196"/>
      <c r="AE313" s="196"/>
      <c r="AF313" s="196"/>
      <c r="AG313" s="196"/>
      <c r="AH313" s="196"/>
      <c r="AI313" s="196"/>
      <c r="AJ313" s="196"/>
      <c r="AK313" s="196"/>
      <c r="AL313" s="196"/>
      <c r="AM313" s="196"/>
    </row>
    <row r="314" spans="1:39" x14ac:dyDescent="0.15">
      <c r="B314" s="196"/>
      <c r="C314" s="196"/>
      <c r="D314" s="196"/>
      <c r="E314" s="196"/>
      <c r="F314" s="196"/>
      <c r="G314" s="196"/>
      <c r="H314" s="196"/>
      <c r="I314" s="196"/>
      <c r="J314" s="196"/>
      <c r="K314" s="64"/>
      <c r="L314" s="196"/>
      <c r="M314" s="196"/>
      <c r="N314" s="196"/>
      <c r="O314" s="196"/>
      <c r="P314" s="196"/>
      <c r="Q314" s="196"/>
      <c r="R314" s="196"/>
      <c r="S314" s="196"/>
      <c r="T314" s="196"/>
      <c r="U314" s="196"/>
      <c r="V314" s="196"/>
      <c r="W314" s="196"/>
      <c r="X314" s="196"/>
      <c r="Y314" s="196"/>
      <c r="Z314" s="196"/>
      <c r="AA314" s="64"/>
      <c r="AD314" s="196"/>
      <c r="AE314" s="196"/>
      <c r="AF314" s="196"/>
      <c r="AG314" s="196"/>
      <c r="AH314" s="196"/>
      <c r="AI314" s="196"/>
      <c r="AJ314" s="196"/>
      <c r="AK314" s="196"/>
      <c r="AL314" s="196"/>
      <c r="AM314" s="196"/>
    </row>
    <row r="315" spans="1:39" x14ac:dyDescent="0.15">
      <c r="K315" s="64"/>
    </row>
    <row r="316" spans="1:39" ht="16.5" customHeight="1" x14ac:dyDescent="0.15">
      <c r="A316" s="80" t="s">
        <v>62</v>
      </c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</row>
    <row r="317" spans="1:39" ht="16.5" customHeight="1" x14ac:dyDescent="0.15">
      <c r="A317" s="81"/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</row>
    <row r="318" spans="1:39" ht="14.25" thickBot="1" x14ac:dyDescent="0.2"/>
    <row r="319" spans="1:39" ht="26.1" customHeight="1" thickTop="1" x14ac:dyDescent="0.15">
      <c r="A319" s="280">
        <f>A274</f>
        <v>5</v>
      </c>
      <c r="B319" s="281"/>
      <c r="C319" s="284" t="s">
        <v>0</v>
      </c>
      <c r="D319" s="281">
        <f>D274</f>
        <v>10</v>
      </c>
      <c r="E319" s="281"/>
      <c r="F319" s="284" t="s">
        <v>1</v>
      </c>
      <c r="G319" s="281">
        <f>G274</f>
        <v>31</v>
      </c>
      <c r="H319" s="281"/>
      <c r="I319" s="286" t="s">
        <v>2</v>
      </c>
      <c r="K319" s="55"/>
      <c r="L319" s="53"/>
      <c r="M319" s="53"/>
      <c r="N319" s="288">
        <f>N274</f>
        <v>10</v>
      </c>
      <c r="O319" s="288"/>
      <c r="P319" s="288"/>
      <c r="Q319" s="284" t="s">
        <v>1</v>
      </c>
      <c r="R319" s="284" t="s">
        <v>7</v>
      </c>
      <c r="S319" s="53"/>
      <c r="T319" s="53"/>
      <c r="U319" s="54"/>
      <c r="W319" s="269" t="s">
        <v>21</v>
      </c>
      <c r="X319" s="270"/>
      <c r="Y319" s="270"/>
      <c r="Z319" s="270"/>
      <c r="AA319" s="270"/>
      <c r="AB319" s="271">
        <f>AB274</f>
        <v>646</v>
      </c>
      <c r="AC319" s="272"/>
      <c r="AD319" s="272"/>
      <c r="AE319" s="272"/>
      <c r="AF319" s="272"/>
      <c r="AG319" s="272"/>
      <c r="AH319" s="272"/>
      <c r="AI319" s="272"/>
      <c r="AJ319" s="272"/>
      <c r="AK319" s="272"/>
      <c r="AL319" s="272"/>
      <c r="AM319" s="273"/>
    </row>
    <row r="320" spans="1:39" ht="26.1" customHeight="1" thickBot="1" x14ac:dyDescent="0.2">
      <c r="A320" s="282"/>
      <c r="B320" s="283"/>
      <c r="C320" s="285"/>
      <c r="D320" s="283"/>
      <c r="E320" s="283"/>
      <c r="F320" s="285"/>
      <c r="G320" s="283"/>
      <c r="H320" s="283"/>
      <c r="I320" s="287"/>
      <c r="K320" s="56"/>
      <c r="L320" s="57"/>
      <c r="M320" s="57"/>
      <c r="N320" s="289"/>
      <c r="O320" s="289"/>
      <c r="P320" s="289"/>
      <c r="Q320" s="290"/>
      <c r="R320" s="290"/>
      <c r="S320" s="57"/>
      <c r="T320" s="57"/>
      <c r="U320" s="58"/>
      <c r="W320" s="274" t="s">
        <v>49</v>
      </c>
      <c r="X320" s="275"/>
      <c r="Y320" s="275"/>
      <c r="Z320" s="291" t="str">
        <f t="shared" ref="Z320:Z325" si="6">Z275</f>
        <v>T8888888888888</v>
      </c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3"/>
    </row>
    <row r="321" spans="1:41" ht="17.25" customHeight="1" thickTop="1" thickBot="1" x14ac:dyDescent="0.2">
      <c r="A321" s="37" t="s">
        <v>81</v>
      </c>
      <c r="I321" s="60"/>
      <c r="W321" s="276" t="s">
        <v>22</v>
      </c>
      <c r="X321" s="277"/>
      <c r="Y321" s="62"/>
      <c r="Z321" s="278" t="str">
        <f t="shared" si="6"/>
        <v>270-2225</v>
      </c>
      <c r="AA321" s="278"/>
      <c r="AB321" s="279"/>
      <c r="AC321" s="61"/>
      <c r="AD321" s="62"/>
      <c r="AE321" s="62"/>
      <c r="AF321" s="62"/>
      <c r="AG321" s="62"/>
      <c r="AH321" s="62"/>
      <c r="AI321" s="62"/>
      <c r="AJ321" s="62"/>
      <c r="AK321" s="62"/>
      <c r="AL321" s="62"/>
      <c r="AM321" s="63"/>
      <c r="AO321" s="64"/>
    </row>
    <row r="322" spans="1:41" ht="17.25" customHeight="1" thickTop="1" x14ac:dyDescent="0.15">
      <c r="A322" s="59"/>
      <c r="B322" s="241" t="str">
        <f>B277</f>
        <v>製造管理部</v>
      </c>
      <c r="C322" s="242"/>
      <c r="D322" s="242"/>
      <c r="E322" s="242"/>
      <c r="F322" s="242"/>
      <c r="G322" s="242"/>
      <c r="I322" s="60"/>
      <c r="K322" s="261" t="s">
        <v>8</v>
      </c>
      <c r="L322" s="264" t="str">
        <f>L277</f>
        <v>三井住友</v>
      </c>
      <c r="M322" s="265"/>
      <c r="N322" s="265"/>
      <c r="O322" s="266" t="s">
        <v>32</v>
      </c>
      <c r="P322" s="267"/>
      <c r="Q322" s="264" t="str">
        <f>Q277</f>
        <v>松戸</v>
      </c>
      <c r="R322" s="265"/>
      <c r="S322" s="265"/>
      <c r="T322" s="266" t="s">
        <v>4</v>
      </c>
      <c r="U322" s="268"/>
      <c r="W322" s="239" t="s">
        <v>12</v>
      </c>
      <c r="X322" s="240"/>
      <c r="Z322" s="241" t="str">
        <f t="shared" si="6"/>
        <v>千葉県松戸市東松戸2-20-1</v>
      </c>
      <c r="AA322" s="241"/>
      <c r="AB322" s="242"/>
      <c r="AC322" s="242"/>
      <c r="AD322" s="242"/>
      <c r="AE322" s="242"/>
      <c r="AF322" s="242"/>
      <c r="AG322" s="242"/>
      <c r="AH322" s="242"/>
      <c r="AI322" s="242"/>
      <c r="AJ322" s="242"/>
      <c r="AK322" s="242"/>
      <c r="AL322" s="242"/>
      <c r="AM322" s="243"/>
    </row>
    <row r="323" spans="1:41" ht="17.25" customHeight="1" x14ac:dyDescent="0.15">
      <c r="A323" s="59"/>
      <c r="B323" s="242"/>
      <c r="C323" s="242"/>
      <c r="D323" s="242"/>
      <c r="E323" s="242"/>
      <c r="F323" s="242"/>
      <c r="G323" s="242"/>
      <c r="H323" s="52" t="s">
        <v>3</v>
      </c>
      <c r="I323" s="60"/>
      <c r="K323" s="262"/>
      <c r="L323" s="255" t="s">
        <v>9</v>
      </c>
      <c r="M323" s="256"/>
      <c r="N323" s="257"/>
      <c r="O323" s="258" t="str">
        <f>O278</f>
        <v>当座</v>
      </c>
      <c r="P323" s="259"/>
      <c r="Q323" s="259"/>
      <c r="R323" s="259"/>
      <c r="S323" s="259"/>
      <c r="T323" s="259"/>
      <c r="U323" s="260"/>
      <c r="W323" s="239" t="s">
        <v>13</v>
      </c>
      <c r="X323" s="240"/>
      <c r="Z323" s="241" t="str">
        <f t="shared" si="6"/>
        <v>秩父産業株式会社</v>
      </c>
      <c r="AA323" s="241"/>
      <c r="AB323" s="241"/>
      <c r="AC323" s="241"/>
      <c r="AD323" s="241"/>
      <c r="AE323" s="241"/>
      <c r="AF323" s="241"/>
      <c r="AG323" s="241"/>
      <c r="AH323" s="241"/>
      <c r="AI323" s="241"/>
      <c r="AJ323" s="241"/>
      <c r="AK323" s="241"/>
      <c r="AL323" s="34" t="s">
        <v>60</v>
      </c>
      <c r="AM323" s="60"/>
    </row>
    <row r="324" spans="1:41" ht="17.25" customHeight="1" x14ac:dyDescent="0.15">
      <c r="A324" s="59"/>
      <c r="I324" s="60"/>
      <c r="K324" s="262"/>
      <c r="L324" s="255" t="s">
        <v>10</v>
      </c>
      <c r="M324" s="256"/>
      <c r="N324" s="257"/>
      <c r="O324" s="311">
        <f>O279</f>
        <v>1234567</v>
      </c>
      <c r="P324" s="312"/>
      <c r="Q324" s="312"/>
      <c r="R324" s="312"/>
      <c r="S324" s="312"/>
      <c r="T324" s="312"/>
      <c r="U324" s="313"/>
      <c r="W324" s="239" t="s">
        <v>23</v>
      </c>
      <c r="X324" s="240"/>
      <c r="Z324" s="241" t="str">
        <f t="shared" si="6"/>
        <v>047-311-1201</v>
      </c>
      <c r="AA324" s="241"/>
      <c r="AB324" s="242"/>
      <c r="AC324" s="242"/>
      <c r="AD324" s="242"/>
      <c r="AE324" s="242"/>
      <c r="AF324" s="242"/>
      <c r="AG324" s="242"/>
      <c r="AH324" s="242"/>
      <c r="AI324" s="242"/>
      <c r="AJ324" s="242"/>
      <c r="AK324" s="242"/>
      <c r="AL324" s="242"/>
      <c r="AM324" s="243"/>
    </row>
    <row r="325" spans="1:41" ht="17.25" customHeight="1" thickBot="1" x14ac:dyDescent="0.2">
      <c r="A325" s="56"/>
      <c r="B325" s="57" t="s">
        <v>4</v>
      </c>
      <c r="C325" s="57"/>
      <c r="D325" s="57" t="s">
        <v>5</v>
      </c>
      <c r="E325" s="57"/>
      <c r="F325" s="57"/>
      <c r="G325" s="57" t="s">
        <v>6</v>
      </c>
      <c r="H325" s="57"/>
      <c r="I325" s="58"/>
      <c r="K325" s="263"/>
      <c r="L325" s="244" t="s">
        <v>11</v>
      </c>
      <c r="M325" s="245"/>
      <c r="N325" s="246"/>
      <c r="O325" s="306" t="str">
        <f>O280</f>
        <v>チチブサンギョウ（カ</v>
      </c>
      <c r="P325" s="324"/>
      <c r="Q325" s="324"/>
      <c r="R325" s="324"/>
      <c r="S325" s="324"/>
      <c r="T325" s="324"/>
      <c r="U325" s="325"/>
      <c r="W325" s="250" t="s">
        <v>24</v>
      </c>
      <c r="X325" s="251"/>
      <c r="Y325" s="57"/>
      <c r="Z325" s="252" t="str">
        <f t="shared" si="6"/>
        <v>047-311-1310</v>
      </c>
      <c r="AA325" s="252"/>
      <c r="AB325" s="253"/>
      <c r="AC325" s="253"/>
      <c r="AD325" s="253"/>
      <c r="AE325" s="253"/>
      <c r="AF325" s="253"/>
      <c r="AG325" s="253"/>
      <c r="AH325" s="253"/>
      <c r="AI325" s="253"/>
      <c r="AJ325" s="253"/>
      <c r="AK325" s="253"/>
      <c r="AL325" s="253"/>
      <c r="AM325" s="254"/>
    </row>
    <row r="326" spans="1:41" ht="14.25" thickTop="1" x14ac:dyDescent="0.15">
      <c r="E326" s="1" t="s">
        <v>25</v>
      </c>
      <c r="AL326" s="1"/>
    </row>
    <row r="327" spans="1:41" ht="17.25" x14ac:dyDescent="0.15">
      <c r="A327" s="52" t="s">
        <v>14</v>
      </c>
      <c r="Q327" s="10" t="s">
        <v>87</v>
      </c>
      <c r="R327" s="10"/>
      <c r="S327"/>
      <c r="Z327" s="35" t="s">
        <v>61</v>
      </c>
      <c r="AA327" s="35"/>
    </row>
    <row r="328" spans="1:41" ht="8.25" customHeight="1" thickBot="1" x14ac:dyDescent="0.2"/>
    <row r="329" spans="1:41" ht="24" customHeight="1" thickTop="1" x14ac:dyDescent="0.15">
      <c r="A329" s="232" t="s">
        <v>16</v>
      </c>
      <c r="B329" s="233"/>
      <c r="C329" s="233"/>
      <c r="D329" s="233"/>
      <c r="E329" s="234"/>
      <c r="F329" s="65" t="s">
        <v>17</v>
      </c>
      <c r="G329" s="66" t="s">
        <v>2</v>
      </c>
      <c r="H329" s="235" t="s">
        <v>43</v>
      </c>
      <c r="I329" s="236"/>
      <c r="J329" s="236"/>
      <c r="K329" s="236"/>
      <c r="L329" s="236"/>
      <c r="M329" s="236"/>
      <c r="N329" s="236"/>
      <c r="O329" s="236"/>
      <c r="P329" s="236"/>
      <c r="Q329" s="236" t="s">
        <v>18</v>
      </c>
      <c r="R329" s="236"/>
      <c r="S329" s="236" t="s">
        <v>26</v>
      </c>
      <c r="T329" s="236"/>
      <c r="U329" s="236" t="s">
        <v>31</v>
      </c>
      <c r="V329" s="237"/>
      <c r="W329" s="237"/>
      <c r="X329" s="236" t="s">
        <v>19</v>
      </c>
      <c r="Y329" s="236"/>
      <c r="Z329" s="236"/>
      <c r="AA329" s="236"/>
      <c r="AB329" s="236"/>
      <c r="AC329" s="238"/>
      <c r="AD329" s="238"/>
      <c r="AE329" s="226" t="s">
        <v>20</v>
      </c>
      <c r="AF329" s="227"/>
      <c r="AG329" s="228"/>
      <c r="AI329" s="229" t="s">
        <v>36</v>
      </c>
      <c r="AJ329" s="230"/>
      <c r="AK329" s="230"/>
      <c r="AL329" s="230"/>
      <c r="AM329" s="231"/>
    </row>
    <row r="330" spans="1:41" ht="24" customHeight="1" x14ac:dyDescent="0.15">
      <c r="A330" s="319">
        <f>'内訳8％(お客様控)'!A330</f>
        <v>0</v>
      </c>
      <c r="B330" s="317"/>
      <c r="C330" s="317"/>
      <c r="D330" s="317"/>
      <c r="E330" s="320"/>
      <c r="F330" s="73">
        <f>'内訳8％(お客様控)'!F330</f>
        <v>0</v>
      </c>
      <c r="G330" s="72">
        <f>'内訳8％(お客様控)'!G330</f>
        <v>0</v>
      </c>
      <c r="H330" s="321">
        <f>'内訳8％(お客様控)'!H330</f>
        <v>0</v>
      </c>
      <c r="I330" s="317"/>
      <c r="J330" s="317"/>
      <c r="K330" s="317"/>
      <c r="L330" s="317"/>
      <c r="M330" s="317"/>
      <c r="N330" s="317"/>
      <c r="O330" s="317"/>
      <c r="P330" s="317"/>
      <c r="Q330" s="219" t="str">
        <f>IF('内訳8％(お客様控)'!Q330=0,"",'内訳8％(お客様控)'!Q330)</f>
        <v/>
      </c>
      <c r="R330" s="219"/>
      <c r="S330" s="322">
        <f>'内訳8％(お客様控)'!S330</f>
        <v>0</v>
      </c>
      <c r="T330" s="323"/>
      <c r="U330" s="222" t="str">
        <f>IF('内訳8％(お客様控)'!U330=0,"",'内訳8％(お客様控)'!U330)</f>
        <v/>
      </c>
      <c r="V330" s="223"/>
      <c r="W330" s="223"/>
      <c r="X330" s="224">
        <f>'内訳8％(お客様控)'!X330</f>
        <v>0</v>
      </c>
      <c r="Y330" s="224"/>
      <c r="Z330" s="224"/>
      <c r="AA330" s="224"/>
      <c r="AB330" s="224"/>
      <c r="AC330" s="225"/>
      <c r="AD330" s="225"/>
      <c r="AE330" s="316">
        <f>'内訳8％(お客様控)'!AE330</f>
        <v>0</v>
      </c>
      <c r="AF330" s="317"/>
      <c r="AG330" s="318"/>
      <c r="AI330" s="206"/>
      <c r="AJ330" s="207"/>
      <c r="AK330" s="207"/>
      <c r="AL330" s="208"/>
      <c r="AM330" s="209"/>
    </row>
    <row r="331" spans="1:41" ht="24" customHeight="1" x14ac:dyDescent="0.15">
      <c r="A331" s="319">
        <f>'内訳8％(お客様控)'!A331</f>
        <v>0</v>
      </c>
      <c r="B331" s="317"/>
      <c r="C331" s="317"/>
      <c r="D331" s="317"/>
      <c r="E331" s="320"/>
      <c r="F331" s="73">
        <f>'内訳8％(お客様控)'!F331</f>
        <v>0</v>
      </c>
      <c r="G331" s="72">
        <f>'内訳8％(お客様控)'!G331</f>
        <v>0</v>
      </c>
      <c r="H331" s="321">
        <f>'内訳8％(お客様控)'!H331</f>
        <v>0</v>
      </c>
      <c r="I331" s="317"/>
      <c r="J331" s="317"/>
      <c r="K331" s="317"/>
      <c r="L331" s="317"/>
      <c r="M331" s="317"/>
      <c r="N331" s="317"/>
      <c r="O331" s="317"/>
      <c r="P331" s="317"/>
      <c r="Q331" s="219" t="str">
        <f>IF('内訳8％(お客様控)'!Q331=0,"",'内訳8％(お客様控)'!Q331)</f>
        <v/>
      </c>
      <c r="R331" s="219"/>
      <c r="S331" s="322">
        <f>'内訳8％(お客様控)'!S331</f>
        <v>0</v>
      </c>
      <c r="T331" s="323"/>
      <c r="U331" s="222" t="str">
        <f>IF('内訳8％(お客様控)'!U331=0,"",'内訳8％(お客様控)'!U331)</f>
        <v/>
      </c>
      <c r="V331" s="223"/>
      <c r="W331" s="223"/>
      <c r="X331" s="224">
        <f>'内訳8％(お客様控)'!X331</f>
        <v>0</v>
      </c>
      <c r="Y331" s="224"/>
      <c r="Z331" s="224"/>
      <c r="AA331" s="224"/>
      <c r="AB331" s="224"/>
      <c r="AC331" s="225"/>
      <c r="AD331" s="225"/>
      <c r="AE331" s="316">
        <f>'内訳8％(お客様控)'!AE331</f>
        <v>0</v>
      </c>
      <c r="AF331" s="317"/>
      <c r="AG331" s="318"/>
      <c r="AI331" s="206"/>
      <c r="AJ331" s="207"/>
      <c r="AK331" s="207"/>
      <c r="AL331" s="208"/>
      <c r="AM331" s="209"/>
    </row>
    <row r="332" spans="1:41" ht="24" customHeight="1" x14ac:dyDescent="0.15">
      <c r="A332" s="319">
        <f>'内訳8％(お客様控)'!A332</f>
        <v>0</v>
      </c>
      <c r="B332" s="317"/>
      <c r="C332" s="317"/>
      <c r="D332" s="317"/>
      <c r="E332" s="320"/>
      <c r="F332" s="73">
        <f>'内訳8％(お客様控)'!F332</f>
        <v>0</v>
      </c>
      <c r="G332" s="72">
        <f>'内訳8％(お客様控)'!G332</f>
        <v>0</v>
      </c>
      <c r="H332" s="321">
        <f>'内訳8％(お客様控)'!H332</f>
        <v>0</v>
      </c>
      <c r="I332" s="317"/>
      <c r="J332" s="317"/>
      <c r="K332" s="317"/>
      <c r="L332" s="317"/>
      <c r="M332" s="317"/>
      <c r="N332" s="317"/>
      <c r="O332" s="317"/>
      <c r="P332" s="317"/>
      <c r="Q332" s="219" t="str">
        <f>IF('内訳8％(お客様控)'!Q332=0,"",'内訳8％(お客様控)'!Q332)</f>
        <v/>
      </c>
      <c r="R332" s="219"/>
      <c r="S332" s="322">
        <f>'内訳8％(お客様控)'!S332</f>
        <v>0</v>
      </c>
      <c r="T332" s="323"/>
      <c r="U332" s="222" t="str">
        <f>IF('内訳8％(お客様控)'!U332=0,"",'内訳8％(お客様控)'!U332)</f>
        <v/>
      </c>
      <c r="V332" s="223"/>
      <c r="W332" s="223"/>
      <c r="X332" s="224">
        <f>'内訳8％(お客様控)'!X332</f>
        <v>0</v>
      </c>
      <c r="Y332" s="224"/>
      <c r="Z332" s="224"/>
      <c r="AA332" s="224"/>
      <c r="AB332" s="224"/>
      <c r="AC332" s="225"/>
      <c r="AD332" s="225"/>
      <c r="AE332" s="316">
        <f>'内訳8％(お客様控)'!AE332</f>
        <v>0</v>
      </c>
      <c r="AF332" s="317"/>
      <c r="AG332" s="318"/>
      <c r="AI332" s="206"/>
      <c r="AJ332" s="207"/>
      <c r="AK332" s="207"/>
      <c r="AL332" s="208"/>
      <c r="AM332" s="209"/>
    </row>
    <row r="333" spans="1:41" ht="24" customHeight="1" x14ac:dyDescent="0.15">
      <c r="A333" s="319">
        <f>'内訳8％(お客様控)'!A333</f>
        <v>0</v>
      </c>
      <c r="B333" s="317"/>
      <c r="C333" s="317"/>
      <c r="D333" s="317"/>
      <c r="E333" s="320"/>
      <c r="F333" s="73">
        <f>'内訳8％(お客様控)'!F333</f>
        <v>0</v>
      </c>
      <c r="G333" s="72">
        <f>'内訳8％(お客様控)'!G333</f>
        <v>0</v>
      </c>
      <c r="H333" s="321">
        <f>'内訳8％(お客様控)'!H333</f>
        <v>0</v>
      </c>
      <c r="I333" s="317"/>
      <c r="J333" s="317"/>
      <c r="K333" s="317"/>
      <c r="L333" s="317"/>
      <c r="M333" s="317"/>
      <c r="N333" s="317"/>
      <c r="O333" s="317"/>
      <c r="P333" s="317"/>
      <c r="Q333" s="219" t="str">
        <f>IF('内訳8％(お客様控)'!Q333=0,"",'内訳8％(お客様控)'!Q333)</f>
        <v/>
      </c>
      <c r="R333" s="219"/>
      <c r="S333" s="322">
        <f>'内訳8％(お客様控)'!S333</f>
        <v>0</v>
      </c>
      <c r="T333" s="323"/>
      <c r="U333" s="222" t="str">
        <f>IF('内訳8％(お客様控)'!U333=0,"",'内訳8％(お客様控)'!U333)</f>
        <v/>
      </c>
      <c r="V333" s="223"/>
      <c r="W333" s="223"/>
      <c r="X333" s="224">
        <f>'内訳8％(お客様控)'!X333</f>
        <v>0</v>
      </c>
      <c r="Y333" s="224"/>
      <c r="Z333" s="224"/>
      <c r="AA333" s="224"/>
      <c r="AB333" s="224"/>
      <c r="AC333" s="225"/>
      <c r="AD333" s="225"/>
      <c r="AE333" s="316">
        <f>'内訳8％(お客様控)'!AE333</f>
        <v>0</v>
      </c>
      <c r="AF333" s="317"/>
      <c r="AG333" s="318"/>
      <c r="AI333" s="206"/>
      <c r="AJ333" s="207"/>
      <c r="AK333" s="207"/>
      <c r="AL333" s="208"/>
      <c r="AM333" s="209"/>
    </row>
    <row r="334" spans="1:41" ht="24" customHeight="1" x14ac:dyDescent="0.15">
      <c r="A334" s="319">
        <f>'内訳8％(お客様控)'!A334</f>
        <v>0</v>
      </c>
      <c r="B334" s="317"/>
      <c r="C334" s="317"/>
      <c r="D334" s="317"/>
      <c r="E334" s="320"/>
      <c r="F334" s="73">
        <f>'内訳8％(お客様控)'!F334</f>
        <v>0</v>
      </c>
      <c r="G334" s="72">
        <f>'内訳8％(お客様控)'!G334</f>
        <v>0</v>
      </c>
      <c r="H334" s="321">
        <f>'内訳8％(お客様控)'!H334</f>
        <v>0</v>
      </c>
      <c r="I334" s="317"/>
      <c r="J334" s="317"/>
      <c r="K334" s="317"/>
      <c r="L334" s="317"/>
      <c r="M334" s="317"/>
      <c r="N334" s="317"/>
      <c r="O334" s="317"/>
      <c r="P334" s="317"/>
      <c r="Q334" s="219" t="str">
        <f>IF('内訳8％(お客様控)'!Q334=0,"",'内訳8％(お客様控)'!Q334)</f>
        <v/>
      </c>
      <c r="R334" s="219"/>
      <c r="S334" s="322">
        <f>'内訳8％(お客様控)'!S334</f>
        <v>0</v>
      </c>
      <c r="T334" s="323"/>
      <c r="U334" s="222" t="str">
        <f>IF('内訳8％(お客様控)'!U334=0,"",'内訳8％(お客様控)'!U334)</f>
        <v/>
      </c>
      <c r="V334" s="223"/>
      <c r="W334" s="223"/>
      <c r="X334" s="224">
        <f>'内訳8％(お客様控)'!X334</f>
        <v>0</v>
      </c>
      <c r="Y334" s="224"/>
      <c r="Z334" s="224"/>
      <c r="AA334" s="224"/>
      <c r="AB334" s="224"/>
      <c r="AC334" s="225"/>
      <c r="AD334" s="225"/>
      <c r="AE334" s="316">
        <f>'内訳8％(お客様控)'!AE334</f>
        <v>0</v>
      </c>
      <c r="AF334" s="317"/>
      <c r="AG334" s="318"/>
      <c r="AI334" s="206"/>
      <c r="AJ334" s="207"/>
      <c r="AK334" s="207"/>
      <c r="AL334" s="208"/>
      <c r="AM334" s="209"/>
    </row>
    <row r="335" spans="1:41" ht="24" customHeight="1" x14ac:dyDescent="0.15">
      <c r="A335" s="319">
        <f>'内訳8％(お客様控)'!A335</f>
        <v>0</v>
      </c>
      <c r="B335" s="317"/>
      <c r="C335" s="317"/>
      <c r="D335" s="317"/>
      <c r="E335" s="320"/>
      <c r="F335" s="73">
        <f>'内訳8％(お客様控)'!F335</f>
        <v>0</v>
      </c>
      <c r="G335" s="72">
        <f>'内訳8％(お客様控)'!G335</f>
        <v>0</v>
      </c>
      <c r="H335" s="321">
        <f>'内訳8％(お客様控)'!H335</f>
        <v>0</v>
      </c>
      <c r="I335" s="317"/>
      <c r="J335" s="317"/>
      <c r="K335" s="317"/>
      <c r="L335" s="317"/>
      <c r="M335" s="317"/>
      <c r="N335" s="317"/>
      <c r="O335" s="317"/>
      <c r="P335" s="317"/>
      <c r="Q335" s="219" t="str">
        <f>IF('内訳8％(お客様控)'!Q335=0,"",'内訳8％(お客様控)'!Q335)</f>
        <v/>
      </c>
      <c r="R335" s="219"/>
      <c r="S335" s="322">
        <f>'内訳8％(お客様控)'!S335</f>
        <v>0</v>
      </c>
      <c r="T335" s="323"/>
      <c r="U335" s="222" t="str">
        <f>IF('内訳8％(お客様控)'!U335=0,"",'内訳8％(お客様控)'!U335)</f>
        <v/>
      </c>
      <c r="V335" s="223"/>
      <c r="W335" s="223"/>
      <c r="X335" s="224">
        <f>'内訳8％(お客様控)'!X335</f>
        <v>0</v>
      </c>
      <c r="Y335" s="224"/>
      <c r="Z335" s="224"/>
      <c r="AA335" s="224"/>
      <c r="AB335" s="224"/>
      <c r="AC335" s="225"/>
      <c r="AD335" s="225"/>
      <c r="AE335" s="316">
        <f>'内訳8％(お客様控)'!AE335</f>
        <v>0</v>
      </c>
      <c r="AF335" s="317"/>
      <c r="AG335" s="318"/>
      <c r="AI335" s="206"/>
      <c r="AJ335" s="207"/>
      <c r="AK335" s="207"/>
      <c r="AL335" s="208"/>
      <c r="AM335" s="209"/>
    </row>
    <row r="336" spans="1:41" ht="24" customHeight="1" x14ac:dyDescent="0.15">
      <c r="A336" s="319">
        <f>'内訳8％(お客様控)'!A336</f>
        <v>0</v>
      </c>
      <c r="B336" s="317"/>
      <c r="C336" s="317"/>
      <c r="D336" s="317"/>
      <c r="E336" s="320"/>
      <c r="F336" s="73">
        <f>'内訳8％(お客様控)'!F336</f>
        <v>0</v>
      </c>
      <c r="G336" s="72">
        <f>'内訳8％(お客様控)'!G336</f>
        <v>0</v>
      </c>
      <c r="H336" s="321">
        <f>'内訳8％(お客様控)'!H336</f>
        <v>0</v>
      </c>
      <c r="I336" s="317"/>
      <c r="J336" s="317"/>
      <c r="K336" s="317"/>
      <c r="L336" s="317"/>
      <c r="M336" s="317"/>
      <c r="N336" s="317"/>
      <c r="O336" s="317"/>
      <c r="P336" s="317"/>
      <c r="Q336" s="219" t="str">
        <f>IF('内訳8％(お客様控)'!Q336=0,"",'内訳8％(お客様控)'!Q336)</f>
        <v/>
      </c>
      <c r="R336" s="219"/>
      <c r="S336" s="322">
        <f>'内訳8％(お客様控)'!S336</f>
        <v>0</v>
      </c>
      <c r="T336" s="323"/>
      <c r="U336" s="222" t="str">
        <f>IF('内訳8％(お客様控)'!U336=0,"",'内訳8％(お客様控)'!U336)</f>
        <v/>
      </c>
      <c r="V336" s="223"/>
      <c r="W336" s="223"/>
      <c r="X336" s="224">
        <f>'内訳8％(お客様控)'!X336</f>
        <v>0</v>
      </c>
      <c r="Y336" s="224"/>
      <c r="Z336" s="224"/>
      <c r="AA336" s="224"/>
      <c r="AB336" s="224"/>
      <c r="AC336" s="225"/>
      <c r="AD336" s="225"/>
      <c r="AE336" s="316">
        <f>'内訳8％(お客様控)'!AE336</f>
        <v>0</v>
      </c>
      <c r="AF336" s="317"/>
      <c r="AG336" s="318"/>
      <c r="AI336" s="206"/>
      <c r="AJ336" s="207"/>
      <c r="AK336" s="207"/>
      <c r="AL336" s="208"/>
      <c r="AM336" s="209"/>
    </row>
    <row r="337" spans="1:39" ht="24" customHeight="1" x14ac:dyDescent="0.15">
      <c r="A337" s="319">
        <f>'内訳8％(お客様控)'!A337</f>
        <v>0</v>
      </c>
      <c r="B337" s="317"/>
      <c r="C337" s="317"/>
      <c r="D337" s="317"/>
      <c r="E337" s="320"/>
      <c r="F337" s="73">
        <f>'内訳8％(お客様控)'!F337</f>
        <v>0</v>
      </c>
      <c r="G337" s="72">
        <f>'内訳8％(お客様控)'!G337</f>
        <v>0</v>
      </c>
      <c r="H337" s="321">
        <f>'内訳8％(お客様控)'!H337</f>
        <v>0</v>
      </c>
      <c r="I337" s="317"/>
      <c r="J337" s="317"/>
      <c r="K337" s="317"/>
      <c r="L337" s="317"/>
      <c r="M337" s="317"/>
      <c r="N337" s="317"/>
      <c r="O337" s="317"/>
      <c r="P337" s="317"/>
      <c r="Q337" s="219" t="str">
        <f>IF('内訳8％(お客様控)'!Q337=0,"",'内訳8％(お客様控)'!Q337)</f>
        <v/>
      </c>
      <c r="R337" s="219"/>
      <c r="S337" s="322">
        <f>'内訳8％(お客様控)'!S337</f>
        <v>0</v>
      </c>
      <c r="T337" s="323"/>
      <c r="U337" s="222" t="str">
        <f>IF('内訳8％(お客様控)'!U337=0,"",'内訳8％(お客様控)'!U337)</f>
        <v/>
      </c>
      <c r="V337" s="223"/>
      <c r="W337" s="223"/>
      <c r="X337" s="224">
        <f>'内訳8％(お客様控)'!X337</f>
        <v>0</v>
      </c>
      <c r="Y337" s="224"/>
      <c r="Z337" s="224"/>
      <c r="AA337" s="224"/>
      <c r="AB337" s="224"/>
      <c r="AC337" s="225"/>
      <c r="AD337" s="225"/>
      <c r="AE337" s="316">
        <f>'内訳8％(お客様控)'!AE337</f>
        <v>0</v>
      </c>
      <c r="AF337" s="317"/>
      <c r="AG337" s="318"/>
      <c r="AI337" s="206"/>
      <c r="AJ337" s="207"/>
      <c r="AK337" s="207"/>
      <c r="AL337" s="208"/>
      <c r="AM337" s="209"/>
    </row>
    <row r="338" spans="1:39" ht="24" customHeight="1" x14ac:dyDescent="0.15">
      <c r="A338" s="319">
        <f>'内訳8％(お客様控)'!A338</f>
        <v>0</v>
      </c>
      <c r="B338" s="317"/>
      <c r="C338" s="317"/>
      <c r="D338" s="317"/>
      <c r="E338" s="320"/>
      <c r="F338" s="73">
        <f>'内訳8％(お客様控)'!F338</f>
        <v>0</v>
      </c>
      <c r="G338" s="72">
        <f>'内訳8％(お客様控)'!G338</f>
        <v>0</v>
      </c>
      <c r="H338" s="321">
        <f>'内訳8％(お客様控)'!H338</f>
        <v>0</v>
      </c>
      <c r="I338" s="317"/>
      <c r="J338" s="317"/>
      <c r="K338" s="317"/>
      <c r="L338" s="317"/>
      <c r="M338" s="317"/>
      <c r="N338" s="317"/>
      <c r="O338" s="317"/>
      <c r="P338" s="317"/>
      <c r="Q338" s="219" t="str">
        <f>IF('内訳8％(お客様控)'!Q338=0,"",'内訳8％(お客様控)'!Q338)</f>
        <v/>
      </c>
      <c r="R338" s="219"/>
      <c r="S338" s="322">
        <f>'内訳8％(お客様控)'!S338</f>
        <v>0</v>
      </c>
      <c r="T338" s="323"/>
      <c r="U338" s="222" t="str">
        <f>IF('内訳8％(お客様控)'!U338=0,"",'内訳8％(お客様控)'!U338)</f>
        <v/>
      </c>
      <c r="V338" s="223"/>
      <c r="W338" s="223"/>
      <c r="X338" s="224">
        <f>'内訳8％(お客様控)'!X338</f>
        <v>0</v>
      </c>
      <c r="Y338" s="224"/>
      <c r="Z338" s="224"/>
      <c r="AA338" s="224"/>
      <c r="AB338" s="224"/>
      <c r="AC338" s="225"/>
      <c r="AD338" s="225"/>
      <c r="AE338" s="316">
        <f>'内訳8％(お客様控)'!AE338</f>
        <v>0</v>
      </c>
      <c r="AF338" s="317"/>
      <c r="AG338" s="318"/>
      <c r="AI338" s="206"/>
      <c r="AJ338" s="207"/>
      <c r="AK338" s="207"/>
      <c r="AL338" s="208"/>
      <c r="AM338" s="209"/>
    </row>
    <row r="339" spans="1:39" ht="24" customHeight="1" x14ac:dyDescent="0.15">
      <c r="A339" s="319">
        <f>'内訳8％(お客様控)'!A339</f>
        <v>0</v>
      </c>
      <c r="B339" s="317"/>
      <c r="C339" s="317"/>
      <c r="D339" s="317"/>
      <c r="E339" s="320"/>
      <c r="F339" s="73">
        <f>'内訳8％(お客様控)'!F339</f>
        <v>0</v>
      </c>
      <c r="G339" s="72">
        <f>'内訳8％(お客様控)'!G339</f>
        <v>0</v>
      </c>
      <c r="H339" s="321">
        <f>'内訳8％(お客様控)'!H339</f>
        <v>0</v>
      </c>
      <c r="I339" s="317"/>
      <c r="J339" s="317"/>
      <c r="K339" s="317"/>
      <c r="L339" s="317"/>
      <c r="M339" s="317"/>
      <c r="N339" s="317"/>
      <c r="O339" s="317"/>
      <c r="P339" s="317"/>
      <c r="Q339" s="219" t="str">
        <f>IF('内訳8％(お客様控)'!Q339=0,"",'内訳8％(お客様控)'!Q339)</f>
        <v/>
      </c>
      <c r="R339" s="219"/>
      <c r="S339" s="322">
        <f>'内訳8％(お客様控)'!S339</f>
        <v>0</v>
      </c>
      <c r="T339" s="323"/>
      <c r="U339" s="222" t="str">
        <f>IF('内訳8％(お客様控)'!U339=0,"",'内訳8％(お客様控)'!U339)</f>
        <v/>
      </c>
      <c r="V339" s="223"/>
      <c r="W339" s="223"/>
      <c r="X339" s="224">
        <f>'内訳8％(お客様控)'!X339</f>
        <v>0</v>
      </c>
      <c r="Y339" s="224"/>
      <c r="Z339" s="224"/>
      <c r="AA339" s="224"/>
      <c r="AB339" s="224"/>
      <c r="AC339" s="225"/>
      <c r="AD339" s="225"/>
      <c r="AE339" s="316">
        <f>'内訳8％(お客様控)'!AE339</f>
        <v>0</v>
      </c>
      <c r="AF339" s="317"/>
      <c r="AG339" s="318"/>
      <c r="AI339" s="206"/>
      <c r="AJ339" s="207"/>
      <c r="AK339" s="207"/>
      <c r="AL339" s="208"/>
      <c r="AM339" s="209"/>
    </row>
    <row r="340" spans="1:39" ht="24" customHeight="1" x14ac:dyDescent="0.15">
      <c r="A340" s="319">
        <f>'内訳8％(お客様控)'!A340</f>
        <v>0</v>
      </c>
      <c r="B340" s="317"/>
      <c r="C340" s="317"/>
      <c r="D340" s="317"/>
      <c r="E340" s="320"/>
      <c r="F340" s="73">
        <f>'内訳8％(お客様控)'!F340</f>
        <v>0</v>
      </c>
      <c r="G340" s="72">
        <f>'内訳8％(お客様控)'!G340</f>
        <v>0</v>
      </c>
      <c r="H340" s="321">
        <f>'内訳8％(お客様控)'!H340</f>
        <v>0</v>
      </c>
      <c r="I340" s="317"/>
      <c r="J340" s="317"/>
      <c r="K340" s="317"/>
      <c r="L340" s="317"/>
      <c r="M340" s="317"/>
      <c r="N340" s="317"/>
      <c r="O340" s="317"/>
      <c r="P340" s="317"/>
      <c r="Q340" s="219" t="str">
        <f>IF('内訳8％(お客様控)'!Q340=0,"",'内訳8％(お客様控)'!Q340)</f>
        <v/>
      </c>
      <c r="R340" s="219"/>
      <c r="S340" s="322">
        <f>'内訳8％(お客様控)'!S340</f>
        <v>0</v>
      </c>
      <c r="T340" s="323"/>
      <c r="U340" s="222" t="str">
        <f>IF('内訳8％(お客様控)'!U340=0,"",'内訳8％(お客様控)'!U340)</f>
        <v/>
      </c>
      <c r="V340" s="223"/>
      <c r="W340" s="223"/>
      <c r="X340" s="224">
        <f>'内訳8％(お客様控)'!X340</f>
        <v>0</v>
      </c>
      <c r="Y340" s="224"/>
      <c r="Z340" s="224"/>
      <c r="AA340" s="224"/>
      <c r="AB340" s="224"/>
      <c r="AC340" s="225"/>
      <c r="AD340" s="225"/>
      <c r="AE340" s="316">
        <f>'内訳8％(お客様控)'!AE340</f>
        <v>0</v>
      </c>
      <c r="AF340" s="317"/>
      <c r="AG340" s="318"/>
      <c r="AI340" s="206"/>
      <c r="AJ340" s="207"/>
      <c r="AK340" s="207"/>
      <c r="AL340" s="208"/>
      <c r="AM340" s="209"/>
    </row>
    <row r="341" spans="1:39" ht="24" customHeight="1" x14ac:dyDescent="0.15">
      <c r="A341" s="319">
        <f>'内訳8％(お客様控)'!A341</f>
        <v>0</v>
      </c>
      <c r="B341" s="317"/>
      <c r="C341" s="317"/>
      <c r="D341" s="317"/>
      <c r="E341" s="320"/>
      <c r="F341" s="73">
        <f>'内訳8％(お客様控)'!F341</f>
        <v>0</v>
      </c>
      <c r="G341" s="72">
        <f>'内訳8％(お客様控)'!G341</f>
        <v>0</v>
      </c>
      <c r="H341" s="321">
        <f>'内訳8％(お客様控)'!H341</f>
        <v>0</v>
      </c>
      <c r="I341" s="317"/>
      <c r="J341" s="317"/>
      <c r="K341" s="317"/>
      <c r="L341" s="317"/>
      <c r="M341" s="317"/>
      <c r="N341" s="317"/>
      <c r="O341" s="317"/>
      <c r="P341" s="317"/>
      <c r="Q341" s="219" t="str">
        <f>IF('内訳8％(お客様控)'!Q341=0,"",'内訳8％(お客様控)'!Q341)</f>
        <v/>
      </c>
      <c r="R341" s="219"/>
      <c r="S341" s="322">
        <f>'内訳8％(お客様控)'!S341</f>
        <v>0</v>
      </c>
      <c r="T341" s="323"/>
      <c r="U341" s="222" t="str">
        <f>IF('内訳8％(お客様控)'!U341=0,"",'内訳8％(お客様控)'!U341)</f>
        <v/>
      </c>
      <c r="V341" s="223"/>
      <c r="W341" s="223"/>
      <c r="X341" s="224">
        <f>'内訳8％(お客様控)'!X341</f>
        <v>0</v>
      </c>
      <c r="Y341" s="224"/>
      <c r="Z341" s="224"/>
      <c r="AA341" s="224"/>
      <c r="AB341" s="224"/>
      <c r="AC341" s="225"/>
      <c r="AD341" s="225"/>
      <c r="AE341" s="316">
        <f>'内訳8％(お客様控)'!AE341</f>
        <v>0</v>
      </c>
      <c r="AF341" s="317"/>
      <c r="AG341" s="318"/>
      <c r="AI341" s="206"/>
      <c r="AJ341" s="207"/>
      <c r="AK341" s="207"/>
      <c r="AL341" s="208"/>
      <c r="AM341" s="209"/>
    </row>
    <row r="342" spans="1:39" ht="24" customHeight="1" x14ac:dyDescent="0.15">
      <c r="A342" s="319">
        <f>'内訳8％(お客様控)'!A342</f>
        <v>0</v>
      </c>
      <c r="B342" s="317"/>
      <c r="C342" s="317"/>
      <c r="D342" s="317"/>
      <c r="E342" s="320"/>
      <c r="F342" s="73">
        <f>'内訳8％(お客様控)'!F342</f>
        <v>0</v>
      </c>
      <c r="G342" s="72">
        <f>'内訳8％(お客様控)'!G342</f>
        <v>0</v>
      </c>
      <c r="H342" s="321">
        <f>'内訳8％(お客様控)'!H342</f>
        <v>0</v>
      </c>
      <c r="I342" s="317"/>
      <c r="J342" s="317"/>
      <c r="K342" s="317"/>
      <c r="L342" s="317"/>
      <c r="M342" s="317"/>
      <c r="N342" s="317"/>
      <c r="O342" s="317"/>
      <c r="P342" s="317"/>
      <c r="Q342" s="219" t="str">
        <f>IF('内訳8％(お客様控)'!Q342=0,"",'内訳8％(お客様控)'!Q342)</f>
        <v/>
      </c>
      <c r="R342" s="219"/>
      <c r="S342" s="322">
        <f>'内訳8％(お客様控)'!S342</f>
        <v>0</v>
      </c>
      <c r="T342" s="323"/>
      <c r="U342" s="222" t="str">
        <f>IF('内訳8％(お客様控)'!U342=0,"",'内訳8％(お客様控)'!U342)</f>
        <v/>
      </c>
      <c r="V342" s="223"/>
      <c r="W342" s="223"/>
      <c r="X342" s="224">
        <f>'内訳8％(お客様控)'!X342</f>
        <v>0</v>
      </c>
      <c r="Y342" s="224"/>
      <c r="Z342" s="224"/>
      <c r="AA342" s="224"/>
      <c r="AB342" s="224"/>
      <c r="AC342" s="225"/>
      <c r="AD342" s="225"/>
      <c r="AE342" s="316">
        <f>'内訳8％(お客様控)'!AE342</f>
        <v>0</v>
      </c>
      <c r="AF342" s="317"/>
      <c r="AG342" s="318"/>
      <c r="AI342" s="206"/>
      <c r="AJ342" s="207"/>
      <c r="AK342" s="207"/>
      <c r="AL342" s="208"/>
      <c r="AM342" s="209"/>
    </row>
    <row r="343" spans="1:39" ht="24" customHeight="1" x14ac:dyDescent="0.15">
      <c r="A343" s="319">
        <f>'内訳8％(お客様控)'!A343</f>
        <v>0</v>
      </c>
      <c r="B343" s="317"/>
      <c r="C343" s="317"/>
      <c r="D343" s="317"/>
      <c r="E343" s="320"/>
      <c r="F343" s="73">
        <f>'内訳8％(お客様控)'!F343</f>
        <v>0</v>
      </c>
      <c r="G343" s="72">
        <f>'内訳8％(お客様控)'!G343</f>
        <v>0</v>
      </c>
      <c r="H343" s="321">
        <f>'内訳8％(お客様控)'!H343</f>
        <v>0</v>
      </c>
      <c r="I343" s="317"/>
      <c r="J343" s="317"/>
      <c r="K343" s="317"/>
      <c r="L343" s="317"/>
      <c r="M343" s="317"/>
      <c r="N343" s="317"/>
      <c r="O343" s="317"/>
      <c r="P343" s="317"/>
      <c r="Q343" s="219" t="str">
        <f>IF('内訳8％(お客様控)'!Q343=0,"",'内訳8％(お客様控)'!Q343)</f>
        <v/>
      </c>
      <c r="R343" s="219"/>
      <c r="S343" s="322">
        <f>'内訳8％(お客様控)'!S343</f>
        <v>0</v>
      </c>
      <c r="T343" s="323"/>
      <c r="U343" s="222" t="str">
        <f>IF('内訳8％(お客様控)'!U343=0,"",'内訳8％(お客様控)'!U343)</f>
        <v/>
      </c>
      <c r="V343" s="223"/>
      <c r="W343" s="223"/>
      <c r="X343" s="224">
        <f>'内訳8％(お客様控)'!X343</f>
        <v>0</v>
      </c>
      <c r="Y343" s="224"/>
      <c r="Z343" s="224"/>
      <c r="AA343" s="224"/>
      <c r="AB343" s="224"/>
      <c r="AC343" s="225"/>
      <c r="AD343" s="225"/>
      <c r="AE343" s="316">
        <f>'内訳8％(お客様控)'!AE343</f>
        <v>0</v>
      </c>
      <c r="AF343" s="317"/>
      <c r="AG343" s="318"/>
      <c r="AI343" s="206"/>
      <c r="AJ343" s="207"/>
      <c r="AK343" s="207"/>
      <c r="AL343" s="208"/>
      <c r="AM343" s="209"/>
    </row>
    <row r="344" spans="1:39" ht="24" customHeight="1" thickBot="1" x14ac:dyDescent="0.2">
      <c r="A344" s="319">
        <f>'内訳8％(お客様控)'!A344</f>
        <v>0</v>
      </c>
      <c r="B344" s="317"/>
      <c r="C344" s="317"/>
      <c r="D344" s="317"/>
      <c r="E344" s="320"/>
      <c r="F344" s="73">
        <f>'内訳8％(お客様控)'!F344</f>
        <v>0</v>
      </c>
      <c r="G344" s="72">
        <f>'内訳8％(お客様控)'!G344</f>
        <v>0</v>
      </c>
      <c r="H344" s="321">
        <f>'内訳8％(お客様控)'!H344</f>
        <v>0</v>
      </c>
      <c r="I344" s="317"/>
      <c r="J344" s="317"/>
      <c r="K344" s="317"/>
      <c r="L344" s="317"/>
      <c r="M344" s="317"/>
      <c r="N344" s="317"/>
      <c r="O344" s="317"/>
      <c r="P344" s="317"/>
      <c r="Q344" s="219" t="str">
        <f>IF('内訳8％(お客様控)'!Q344=0,"",'内訳8％(お客様控)'!Q344)</f>
        <v/>
      </c>
      <c r="R344" s="219"/>
      <c r="S344" s="322">
        <f>'内訳8％(お客様控)'!S344</f>
        <v>0</v>
      </c>
      <c r="T344" s="323"/>
      <c r="U344" s="222" t="str">
        <f>IF('内訳8％(お客様控)'!U344=0,"",'内訳8％(お客様控)'!U344)</f>
        <v/>
      </c>
      <c r="V344" s="223"/>
      <c r="W344" s="223"/>
      <c r="X344" s="224">
        <f>'内訳8％(お客様控)'!X344</f>
        <v>0</v>
      </c>
      <c r="Y344" s="224"/>
      <c r="Z344" s="224"/>
      <c r="AA344" s="224"/>
      <c r="AB344" s="224"/>
      <c r="AC344" s="225"/>
      <c r="AD344" s="225"/>
      <c r="AE344" s="316">
        <f>'内訳8％(お客様控)'!AE344</f>
        <v>0</v>
      </c>
      <c r="AF344" s="317"/>
      <c r="AG344" s="318"/>
      <c r="AI344" s="206"/>
      <c r="AJ344" s="207"/>
      <c r="AK344" s="207"/>
      <c r="AL344" s="208"/>
      <c r="AM344" s="209"/>
    </row>
    <row r="345" spans="1:39" ht="24" customHeight="1" thickTop="1" thickBot="1" x14ac:dyDescent="0.2">
      <c r="A345" s="197"/>
      <c r="B345" s="198"/>
      <c r="C345" s="198"/>
      <c r="D345" s="198"/>
      <c r="E345" s="199"/>
      <c r="F345" s="70"/>
      <c r="G345" s="69"/>
      <c r="H345" s="200" t="s">
        <v>64</v>
      </c>
      <c r="I345" s="201"/>
      <c r="J345" s="201"/>
      <c r="K345" s="201"/>
      <c r="L345" s="201"/>
      <c r="M345" s="201"/>
      <c r="N345" s="201"/>
      <c r="O345" s="201"/>
      <c r="P345" s="201"/>
      <c r="Q345" s="200"/>
      <c r="R345" s="200"/>
      <c r="S345" s="200"/>
      <c r="T345" s="200"/>
      <c r="U345" s="200"/>
      <c r="V345" s="200"/>
      <c r="W345" s="200"/>
      <c r="X345" s="202">
        <f>'内訳8％(お客様控)'!X345</f>
        <v>0</v>
      </c>
      <c r="Y345" s="202"/>
      <c r="Z345" s="202"/>
      <c r="AA345" s="202"/>
      <c r="AB345" s="202"/>
      <c r="AC345" s="203"/>
      <c r="AD345" s="203"/>
      <c r="AE345" s="204"/>
      <c r="AF345" s="198"/>
      <c r="AG345" s="205"/>
      <c r="AI345" s="206"/>
      <c r="AJ345" s="207"/>
      <c r="AK345" s="207"/>
      <c r="AL345" s="208"/>
      <c r="AM345" s="209"/>
    </row>
    <row r="346" spans="1:39" ht="14.25" thickTop="1" x14ac:dyDescent="0.15"/>
    <row r="347" spans="1:39" ht="15.75" customHeight="1" x14ac:dyDescent="0.15">
      <c r="A347" s="52" t="s">
        <v>30</v>
      </c>
      <c r="W347" s="71"/>
      <c r="X347" s="20"/>
      <c r="Y347" s="172" t="s">
        <v>37</v>
      </c>
      <c r="Z347" s="173"/>
      <c r="AA347" s="173"/>
      <c r="AB347" s="173"/>
      <c r="AC347" s="174"/>
      <c r="AD347" s="210" t="s">
        <v>28</v>
      </c>
      <c r="AE347" s="211"/>
      <c r="AF347" s="211"/>
      <c r="AG347" s="211"/>
      <c r="AH347" s="212"/>
      <c r="AI347" s="210" t="s">
        <v>27</v>
      </c>
      <c r="AJ347" s="211"/>
      <c r="AK347" s="211"/>
      <c r="AL347" s="211"/>
      <c r="AM347" s="212"/>
    </row>
    <row r="348" spans="1:39" ht="16.5" customHeight="1" x14ac:dyDescent="0.15">
      <c r="B348" s="16" t="s">
        <v>132</v>
      </c>
      <c r="Y348" s="187"/>
      <c r="Z348" s="188"/>
      <c r="AA348" s="188"/>
      <c r="AB348" s="188"/>
      <c r="AC348" s="188"/>
      <c r="AD348" s="187"/>
      <c r="AE348" s="188"/>
      <c r="AF348" s="188"/>
      <c r="AG348" s="188"/>
      <c r="AH348" s="193"/>
      <c r="AI348" s="187"/>
      <c r="AJ348" s="188"/>
      <c r="AK348" s="188"/>
      <c r="AL348" s="188"/>
      <c r="AM348" s="193"/>
    </row>
    <row r="349" spans="1:39" ht="16.5" customHeight="1" x14ac:dyDescent="0.15">
      <c r="B349" s="3" t="s">
        <v>47</v>
      </c>
      <c r="Y349" s="189"/>
      <c r="Z349" s="190"/>
      <c r="AA349" s="190"/>
      <c r="AB349" s="190"/>
      <c r="AC349" s="190"/>
      <c r="AD349" s="189"/>
      <c r="AE349" s="190"/>
      <c r="AF349" s="190"/>
      <c r="AG349" s="190"/>
      <c r="AH349" s="194"/>
      <c r="AI349" s="189"/>
      <c r="AJ349" s="190"/>
      <c r="AK349" s="190"/>
      <c r="AL349" s="190"/>
      <c r="AM349" s="194"/>
    </row>
    <row r="350" spans="1:39" ht="16.5" customHeight="1" x14ac:dyDescent="0.15">
      <c r="B350" s="3" t="s">
        <v>50</v>
      </c>
      <c r="C350" s="23"/>
      <c r="D350" s="23"/>
      <c r="E350" s="23"/>
      <c r="F350" s="23"/>
      <c r="G350" s="23"/>
      <c r="H350" s="23"/>
      <c r="I350" s="23"/>
      <c r="J350" s="23"/>
      <c r="K350" s="23"/>
      <c r="Y350" s="189"/>
      <c r="Z350" s="190"/>
      <c r="AA350" s="190"/>
      <c r="AB350" s="190"/>
      <c r="AC350" s="190"/>
      <c r="AD350" s="189"/>
      <c r="AE350" s="190"/>
      <c r="AF350" s="190"/>
      <c r="AG350" s="190"/>
      <c r="AH350" s="194"/>
      <c r="AI350" s="189"/>
      <c r="AJ350" s="190"/>
      <c r="AK350" s="190"/>
      <c r="AL350" s="190"/>
      <c r="AM350" s="194"/>
    </row>
    <row r="351" spans="1:39" ht="16.5" customHeight="1" x14ac:dyDescent="0.15">
      <c r="B351" s="3" t="s">
        <v>58</v>
      </c>
      <c r="Y351" s="191"/>
      <c r="Z351" s="192"/>
      <c r="AA351" s="192"/>
      <c r="AB351" s="192"/>
      <c r="AC351" s="192"/>
      <c r="AD351" s="191"/>
      <c r="AE351" s="192"/>
      <c r="AF351" s="192"/>
      <c r="AG351" s="192"/>
      <c r="AH351" s="195"/>
      <c r="AI351" s="191"/>
      <c r="AJ351" s="192"/>
      <c r="AK351" s="192"/>
      <c r="AL351" s="192"/>
      <c r="AM351" s="195"/>
    </row>
    <row r="352" spans="1:39" ht="16.5" customHeight="1" x14ac:dyDescent="0.15">
      <c r="B352" s="17" t="s">
        <v>59</v>
      </c>
    </row>
    <row r="353" spans="1:41" ht="16.5" customHeight="1" x14ac:dyDescent="0.15">
      <c r="B353" s="17"/>
      <c r="AD353" s="64"/>
      <c r="AE353"/>
      <c r="AF353"/>
      <c r="AG353"/>
      <c r="AH353"/>
      <c r="AI353"/>
      <c r="AJ353"/>
      <c r="AK353"/>
      <c r="AL353"/>
      <c r="AM353"/>
    </row>
    <row r="354" spans="1:41" ht="16.5" customHeight="1" x14ac:dyDescent="0.15">
      <c r="B354" s="3"/>
      <c r="AE354"/>
      <c r="AF354"/>
      <c r="AG354"/>
      <c r="AH354"/>
      <c r="AI354"/>
      <c r="AJ354"/>
      <c r="AK354"/>
      <c r="AL354"/>
      <c r="AM354"/>
    </row>
    <row r="355" spans="1:41" ht="16.5" customHeight="1" x14ac:dyDescent="0.15">
      <c r="B355" s="196" t="s">
        <v>34</v>
      </c>
      <c r="C355" s="196"/>
      <c r="D355" s="196"/>
      <c r="E355" s="196"/>
      <c r="F355" s="196"/>
      <c r="G355" s="196"/>
      <c r="H355" s="196"/>
      <c r="I355" s="196"/>
      <c r="J355" s="196"/>
      <c r="L355" s="196" t="s">
        <v>35</v>
      </c>
      <c r="M355" s="196"/>
      <c r="N355" s="196"/>
      <c r="O355" s="196"/>
      <c r="P355" s="196"/>
      <c r="Q355" s="196"/>
      <c r="R355" s="196"/>
      <c r="S355" s="196"/>
      <c r="T355" s="196"/>
      <c r="U355" s="196"/>
      <c r="V355" s="196"/>
      <c r="W355" s="196"/>
      <c r="X355" s="196"/>
      <c r="Y355" s="196"/>
      <c r="Z355" s="196"/>
      <c r="AA355" s="64"/>
      <c r="AD355"/>
      <c r="AE355"/>
      <c r="AF355"/>
      <c r="AG355"/>
      <c r="AH355"/>
      <c r="AI355"/>
      <c r="AJ355"/>
      <c r="AK355"/>
      <c r="AL355"/>
      <c r="AM355"/>
    </row>
    <row r="356" spans="1:41" x14ac:dyDescent="0.15">
      <c r="B356" s="196"/>
      <c r="C356" s="196"/>
      <c r="D356" s="196"/>
      <c r="E356" s="196"/>
      <c r="F356" s="196"/>
      <c r="G356" s="196"/>
      <c r="H356" s="196"/>
      <c r="I356" s="196"/>
      <c r="J356" s="196"/>
      <c r="L356" s="196"/>
      <c r="M356" s="196"/>
      <c r="N356" s="196"/>
      <c r="O356" s="196"/>
      <c r="P356" s="196"/>
      <c r="Q356" s="196"/>
      <c r="R356" s="196"/>
      <c r="S356" s="196"/>
      <c r="T356" s="196"/>
      <c r="U356" s="196"/>
      <c r="V356" s="196"/>
      <c r="W356" s="196"/>
      <c r="X356" s="196"/>
      <c r="Y356" s="196"/>
      <c r="Z356" s="196"/>
      <c r="AA356" s="64"/>
    </row>
    <row r="357" spans="1:41" x14ac:dyDescent="0.15">
      <c r="B357" s="196"/>
      <c r="C357" s="196"/>
      <c r="D357" s="196"/>
      <c r="E357" s="196"/>
      <c r="F357" s="196"/>
      <c r="G357" s="196"/>
      <c r="H357" s="196"/>
      <c r="I357" s="196"/>
      <c r="J357" s="196"/>
      <c r="K357" s="64"/>
      <c r="L357" s="196"/>
      <c r="M357" s="196"/>
      <c r="N357" s="196"/>
      <c r="O357" s="196"/>
      <c r="P357" s="196"/>
      <c r="Q357" s="196"/>
      <c r="R357" s="196"/>
      <c r="S357" s="196"/>
      <c r="T357" s="196"/>
      <c r="U357" s="196"/>
      <c r="V357" s="196"/>
      <c r="W357" s="196"/>
      <c r="X357" s="196"/>
      <c r="Y357" s="196"/>
      <c r="Z357" s="196"/>
      <c r="AA357" s="64"/>
      <c r="AD357" s="196" t="s">
        <v>29</v>
      </c>
      <c r="AE357" s="171"/>
      <c r="AF357" s="171"/>
      <c r="AG357" s="171"/>
      <c r="AH357" s="171"/>
      <c r="AI357" s="171"/>
      <c r="AJ357" s="171"/>
      <c r="AK357" s="171"/>
      <c r="AL357" s="171"/>
      <c r="AM357" s="171"/>
    </row>
    <row r="358" spans="1:41" x14ac:dyDescent="0.15">
      <c r="B358" s="196"/>
      <c r="C358" s="196"/>
      <c r="D358" s="196"/>
      <c r="E358" s="196"/>
      <c r="F358" s="196"/>
      <c r="G358" s="196"/>
      <c r="H358" s="196"/>
      <c r="I358" s="196"/>
      <c r="J358" s="196"/>
      <c r="K358" s="64"/>
      <c r="L358" s="196"/>
      <c r="M358" s="196"/>
      <c r="N358" s="196"/>
      <c r="O358" s="196"/>
      <c r="P358" s="196"/>
      <c r="Q358" s="196"/>
      <c r="R358" s="196"/>
      <c r="S358" s="196"/>
      <c r="T358" s="196"/>
      <c r="U358" s="196"/>
      <c r="V358" s="196"/>
      <c r="W358" s="196"/>
      <c r="X358" s="196"/>
      <c r="Y358" s="196"/>
      <c r="Z358" s="196"/>
      <c r="AA358" s="64"/>
      <c r="AD358" s="196"/>
      <c r="AE358" s="196"/>
      <c r="AF358" s="196"/>
      <c r="AG358" s="196"/>
      <c r="AH358" s="196"/>
      <c r="AI358" s="196"/>
      <c r="AJ358" s="196"/>
      <c r="AK358" s="196"/>
      <c r="AL358" s="196"/>
      <c r="AM358" s="196"/>
    </row>
    <row r="359" spans="1:41" x14ac:dyDescent="0.15">
      <c r="B359" s="196"/>
      <c r="C359" s="196"/>
      <c r="D359" s="196"/>
      <c r="E359" s="196"/>
      <c r="F359" s="196"/>
      <c r="G359" s="196"/>
      <c r="H359" s="196"/>
      <c r="I359" s="196"/>
      <c r="J359" s="196"/>
      <c r="K359" s="64"/>
      <c r="L359" s="196"/>
      <c r="M359" s="196"/>
      <c r="N359" s="196"/>
      <c r="O359" s="196"/>
      <c r="P359" s="196"/>
      <c r="Q359" s="196"/>
      <c r="R359" s="196"/>
      <c r="S359" s="196"/>
      <c r="T359" s="196"/>
      <c r="U359" s="196"/>
      <c r="V359" s="196"/>
      <c r="W359" s="196"/>
      <c r="X359" s="196"/>
      <c r="Y359" s="196"/>
      <c r="Z359" s="196"/>
      <c r="AA359" s="64"/>
      <c r="AD359" s="196"/>
      <c r="AE359" s="196"/>
      <c r="AF359" s="196"/>
      <c r="AG359" s="196"/>
      <c r="AH359" s="196"/>
      <c r="AI359" s="196"/>
      <c r="AJ359" s="196"/>
      <c r="AK359" s="196"/>
      <c r="AL359" s="196"/>
      <c r="AM359" s="196"/>
    </row>
    <row r="360" spans="1:41" x14ac:dyDescent="0.15">
      <c r="K360" s="64"/>
    </row>
    <row r="361" spans="1:41" ht="16.5" customHeight="1" x14ac:dyDescent="0.15">
      <c r="A361" s="80" t="s">
        <v>62</v>
      </c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</row>
    <row r="362" spans="1:41" ht="16.5" customHeight="1" x14ac:dyDescent="0.15">
      <c r="A362" s="81"/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</row>
    <row r="363" spans="1:41" ht="14.25" thickBot="1" x14ac:dyDescent="0.2"/>
    <row r="364" spans="1:41" ht="26.1" customHeight="1" thickTop="1" x14ac:dyDescent="0.15">
      <c r="A364" s="280">
        <f>A319</f>
        <v>5</v>
      </c>
      <c r="B364" s="281"/>
      <c r="C364" s="284" t="s">
        <v>0</v>
      </c>
      <c r="D364" s="281">
        <f>D319</f>
        <v>10</v>
      </c>
      <c r="E364" s="281"/>
      <c r="F364" s="284" t="s">
        <v>1</v>
      </c>
      <c r="G364" s="281">
        <f>G319</f>
        <v>31</v>
      </c>
      <c r="H364" s="281"/>
      <c r="I364" s="286" t="s">
        <v>2</v>
      </c>
      <c r="K364" s="55"/>
      <c r="L364" s="53"/>
      <c r="M364" s="53"/>
      <c r="N364" s="288">
        <f>N319</f>
        <v>10</v>
      </c>
      <c r="O364" s="288"/>
      <c r="P364" s="288"/>
      <c r="Q364" s="284" t="s">
        <v>1</v>
      </c>
      <c r="R364" s="284" t="s">
        <v>7</v>
      </c>
      <c r="S364" s="53"/>
      <c r="T364" s="53"/>
      <c r="U364" s="54"/>
      <c r="W364" s="269" t="s">
        <v>21</v>
      </c>
      <c r="X364" s="270"/>
      <c r="Y364" s="270"/>
      <c r="Z364" s="270"/>
      <c r="AA364" s="270"/>
      <c r="AB364" s="271">
        <f>AB319</f>
        <v>646</v>
      </c>
      <c r="AC364" s="272"/>
      <c r="AD364" s="272"/>
      <c r="AE364" s="272"/>
      <c r="AF364" s="272"/>
      <c r="AG364" s="272"/>
      <c r="AH364" s="272"/>
      <c r="AI364" s="272"/>
      <c r="AJ364" s="272"/>
      <c r="AK364" s="272"/>
      <c r="AL364" s="272"/>
      <c r="AM364" s="273"/>
    </row>
    <row r="365" spans="1:41" ht="26.1" customHeight="1" thickBot="1" x14ac:dyDescent="0.2">
      <c r="A365" s="282"/>
      <c r="B365" s="283"/>
      <c r="C365" s="285"/>
      <c r="D365" s="283"/>
      <c r="E365" s="283"/>
      <c r="F365" s="285"/>
      <c r="G365" s="283"/>
      <c r="H365" s="283"/>
      <c r="I365" s="287"/>
      <c r="K365" s="56"/>
      <c r="L365" s="57"/>
      <c r="M365" s="57"/>
      <c r="N365" s="289"/>
      <c r="O365" s="289"/>
      <c r="P365" s="289"/>
      <c r="Q365" s="290"/>
      <c r="R365" s="290"/>
      <c r="S365" s="57"/>
      <c r="T365" s="57"/>
      <c r="U365" s="58"/>
      <c r="W365" s="274" t="s">
        <v>49</v>
      </c>
      <c r="X365" s="275"/>
      <c r="Y365" s="275"/>
      <c r="Z365" s="291" t="str">
        <f t="shared" ref="Z365:Z370" si="7">Z320</f>
        <v>T8888888888888</v>
      </c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3"/>
    </row>
    <row r="366" spans="1:41" ht="17.25" customHeight="1" thickTop="1" thickBot="1" x14ac:dyDescent="0.2">
      <c r="A366" s="37" t="s">
        <v>81</v>
      </c>
      <c r="I366" s="60"/>
      <c r="W366" s="276" t="s">
        <v>22</v>
      </c>
      <c r="X366" s="277"/>
      <c r="Y366" s="62"/>
      <c r="Z366" s="278" t="str">
        <f t="shared" si="7"/>
        <v>270-2225</v>
      </c>
      <c r="AA366" s="278"/>
      <c r="AB366" s="279"/>
      <c r="AC366" s="61"/>
      <c r="AD366" s="62"/>
      <c r="AE366" s="62"/>
      <c r="AF366" s="62"/>
      <c r="AG366" s="62"/>
      <c r="AH366" s="62"/>
      <c r="AI366" s="62"/>
      <c r="AJ366" s="62"/>
      <c r="AK366" s="62"/>
      <c r="AL366" s="62"/>
      <c r="AM366" s="63"/>
      <c r="AO366" s="64"/>
    </row>
    <row r="367" spans="1:41" ht="17.25" customHeight="1" thickTop="1" x14ac:dyDescent="0.15">
      <c r="A367" s="59"/>
      <c r="B367" s="241" t="str">
        <f>B322</f>
        <v>製造管理部</v>
      </c>
      <c r="C367" s="242"/>
      <c r="D367" s="242"/>
      <c r="E367" s="242"/>
      <c r="F367" s="242"/>
      <c r="G367" s="242"/>
      <c r="I367" s="60"/>
      <c r="K367" s="261" t="s">
        <v>8</v>
      </c>
      <c r="L367" s="264" t="str">
        <f>L322</f>
        <v>三井住友</v>
      </c>
      <c r="M367" s="265"/>
      <c r="N367" s="265"/>
      <c r="O367" s="266" t="s">
        <v>32</v>
      </c>
      <c r="P367" s="267"/>
      <c r="Q367" s="264" t="str">
        <f>Q322</f>
        <v>松戸</v>
      </c>
      <c r="R367" s="265"/>
      <c r="S367" s="265"/>
      <c r="T367" s="266" t="s">
        <v>4</v>
      </c>
      <c r="U367" s="268"/>
      <c r="W367" s="239" t="s">
        <v>12</v>
      </c>
      <c r="X367" s="240"/>
      <c r="Z367" s="241" t="str">
        <f t="shared" si="7"/>
        <v>千葉県松戸市東松戸2-20-1</v>
      </c>
      <c r="AA367" s="241"/>
      <c r="AB367" s="242"/>
      <c r="AC367" s="242"/>
      <c r="AD367" s="242"/>
      <c r="AE367" s="242"/>
      <c r="AF367" s="242"/>
      <c r="AG367" s="242"/>
      <c r="AH367" s="242"/>
      <c r="AI367" s="242"/>
      <c r="AJ367" s="242"/>
      <c r="AK367" s="242"/>
      <c r="AL367" s="242"/>
      <c r="AM367" s="243"/>
    </row>
    <row r="368" spans="1:41" ht="17.25" customHeight="1" x14ac:dyDescent="0.15">
      <c r="A368" s="59"/>
      <c r="B368" s="242"/>
      <c r="C368" s="242"/>
      <c r="D368" s="242"/>
      <c r="E368" s="242"/>
      <c r="F368" s="242"/>
      <c r="G368" s="242"/>
      <c r="H368" s="52" t="s">
        <v>3</v>
      </c>
      <c r="I368" s="60"/>
      <c r="K368" s="262"/>
      <c r="L368" s="255" t="s">
        <v>9</v>
      </c>
      <c r="M368" s="256"/>
      <c r="N368" s="257"/>
      <c r="O368" s="258" t="str">
        <f>O323</f>
        <v>当座</v>
      </c>
      <c r="P368" s="259"/>
      <c r="Q368" s="259"/>
      <c r="R368" s="259"/>
      <c r="S368" s="259"/>
      <c r="T368" s="259"/>
      <c r="U368" s="260"/>
      <c r="W368" s="239" t="s">
        <v>13</v>
      </c>
      <c r="X368" s="240"/>
      <c r="Z368" s="241" t="str">
        <f t="shared" si="7"/>
        <v>秩父産業株式会社</v>
      </c>
      <c r="AA368" s="241"/>
      <c r="AB368" s="241"/>
      <c r="AC368" s="241"/>
      <c r="AD368" s="241"/>
      <c r="AE368" s="241"/>
      <c r="AF368" s="241"/>
      <c r="AG368" s="241"/>
      <c r="AH368" s="241"/>
      <c r="AI368" s="241"/>
      <c r="AJ368" s="241"/>
      <c r="AK368" s="241"/>
      <c r="AL368" s="34" t="s">
        <v>60</v>
      </c>
      <c r="AM368" s="60"/>
    </row>
    <row r="369" spans="1:39" ht="17.25" customHeight="1" x14ac:dyDescent="0.15">
      <c r="A369" s="59"/>
      <c r="I369" s="60"/>
      <c r="K369" s="262"/>
      <c r="L369" s="255" t="s">
        <v>10</v>
      </c>
      <c r="M369" s="256"/>
      <c r="N369" s="257"/>
      <c r="O369" s="311">
        <f>O324</f>
        <v>1234567</v>
      </c>
      <c r="P369" s="312"/>
      <c r="Q369" s="312"/>
      <c r="R369" s="312"/>
      <c r="S369" s="312"/>
      <c r="T369" s="312"/>
      <c r="U369" s="313"/>
      <c r="W369" s="239" t="s">
        <v>23</v>
      </c>
      <c r="X369" s="240"/>
      <c r="Z369" s="241" t="str">
        <f t="shared" si="7"/>
        <v>047-311-1201</v>
      </c>
      <c r="AA369" s="241"/>
      <c r="AB369" s="242"/>
      <c r="AC369" s="242"/>
      <c r="AD369" s="242"/>
      <c r="AE369" s="242"/>
      <c r="AF369" s="242"/>
      <c r="AG369" s="242"/>
      <c r="AH369" s="242"/>
      <c r="AI369" s="242"/>
      <c r="AJ369" s="242"/>
      <c r="AK369" s="242"/>
      <c r="AL369" s="242"/>
      <c r="AM369" s="243"/>
    </row>
    <row r="370" spans="1:39" ht="17.25" customHeight="1" thickBot="1" x14ac:dyDescent="0.2">
      <c r="A370" s="56"/>
      <c r="B370" s="57" t="s">
        <v>4</v>
      </c>
      <c r="C370" s="57"/>
      <c r="D370" s="57" t="s">
        <v>5</v>
      </c>
      <c r="E370" s="57"/>
      <c r="F370" s="57"/>
      <c r="G370" s="57" t="s">
        <v>6</v>
      </c>
      <c r="H370" s="57"/>
      <c r="I370" s="58"/>
      <c r="K370" s="263"/>
      <c r="L370" s="244" t="s">
        <v>11</v>
      </c>
      <c r="M370" s="245"/>
      <c r="N370" s="246"/>
      <c r="O370" s="306" t="str">
        <f>O325</f>
        <v>チチブサンギョウ（カ</v>
      </c>
      <c r="P370" s="324"/>
      <c r="Q370" s="324"/>
      <c r="R370" s="324"/>
      <c r="S370" s="324"/>
      <c r="T370" s="324"/>
      <c r="U370" s="325"/>
      <c r="W370" s="250" t="s">
        <v>24</v>
      </c>
      <c r="X370" s="251"/>
      <c r="Y370" s="57"/>
      <c r="Z370" s="252" t="str">
        <f t="shared" si="7"/>
        <v>047-311-1310</v>
      </c>
      <c r="AA370" s="252"/>
      <c r="AB370" s="253"/>
      <c r="AC370" s="253"/>
      <c r="AD370" s="253"/>
      <c r="AE370" s="253"/>
      <c r="AF370" s="253"/>
      <c r="AG370" s="253"/>
      <c r="AH370" s="253"/>
      <c r="AI370" s="253"/>
      <c r="AJ370" s="253"/>
      <c r="AK370" s="253"/>
      <c r="AL370" s="253"/>
      <c r="AM370" s="254"/>
    </row>
    <row r="371" spans="1:39" ht="14.25" thickTop="1" x14ac:dyDescent="0.15">
      <c r="E371" s="1" t="s">
        <v>25</v>
      </c>
      <c r="AL371" s="1"/>
    </row>
    <row r="372" spans="1:39" ht="17.25" x14ac:dyDescent="0.15">
      <c r="A372" s="52" t="s">
        <v>14</v>
      </c>
      <c r="Q372" s="10" t="s">
        <v>87</v>
      </c>
      <c r="R372" s="10"/>
      <c r="S372"/>
      <c r="Z372" s="35" t="s">
        <v>61</v>
      </c>
      <c r="AA372" s="35"/>
    </row>
    <row r="373" spans="1:39" ht="8.25" customHeight="1" thickBot="1" x14ac:dyDescent="0.2"/>
    <row r="374" spans="1:39" ht="24" customHeight="1" thickTop="1" x14ac:dyDescent="0.15">
      <c r="A374" s="232" t="s">
        <v>16</v>
      </c>
      <c r="B374" s="233"/>
      <c r="C374" s="233"/>
      <c r="D374" s="233"/>
      <c r="E374" s="234"/>
      <c r="F374" s="65" t="s">
        <v>17</v>
      </c>
      <c r="G374" s="66" t="s">
        <v>2</v>
      </c>
      <c r="H374" s="235" t="s">
        <v>43</v>
      </c>
      <c r="I374" s="236"/>
      <c r="J374" s="236"/>
      <c r="K374" s="236"/>
      <c r="L374" s="236"/>
      <c r="M374" s="236"/>
      <c r="N374" s="236"/>
      <c r="O374" s="236"/>
      <c r="P374" s="236"/>
      <c r="Q374" s="236" t="s">
        <v>18</v>
      </c>
      <c r="R374" s="236"/>
      <c r="S374" s="236" t="s">
        <v>26</v>
      </c>
      <c r="T374" s="236"/>
      <c r="U374" s="236" t="s">
        <v>31</v>
      </c>
      <c r="V374" s="237"/>
      <c r="W374" s="237"/>
      <c r="X374" s="236" t="s">
        <v>19</v>
      </c>
      <c r="Y374" s="236"/>
      <c r="Z374" s="236"/>
      <c r="AA374" s="236"/>
      <c r="AB374" s="236"/>
      <c r="AC374" s="238"/>
      <c r="AD374" s="238"/>
      <c r="AE374" s="226" t="s">
        <v>20</v>
      </c>
      <c r="AF374" s="227"/>
      <c r="AG374" s="228"/>
      <c r="AI374" s="229" t="s">
        <v>36</v>
      </c>
      <c r="AJ374" s="230"/>
      <c r="AK374" s="230"/>
      <c r="AL374" s="230"/>
      <c r="AM374" s="231"/>
    </row>
    <row r="375" spans="1:39" ht="24" customHeight="1" x14ac:dyDescent="0.15">
      <c r="A375" s="319">
        <f>'内訳8％(お客様控)'!A375</f>
        <v>0</v>
      </c>
      <c r="B375" s="317"/>
      <c r="C375" s="317"/>
      <c r="D375" s="317"/>
      <c r="E375" s="320"/>
      <c r="F375" s="73">
        <f>'内訳8％(お客様控)'!F375</f>
        <v>0</v>
      </c>
      <c r="G375" s="72">
        <f>'内訳8％(お客様控)'!G375</f>
        <v>0</v>
      </c>
      <c r="H375" s="321">
        <f>'内訳8％(お客様控)'!H375</f>
        <v>0</v>
      </c>
      <c r="I375" s="317"/>
      <c r="J375" s="317"/>
      <c r="K375" s="317"/>
      <c r="L375" s="317"/>
      <c r="M375" s="317"/>
      <c r="N375" s="317"/>
      <c r="O375" s="317"/>
      <c r="P375" s="317"/>
      <c r="Q375" s="219" t="str">
        <f>IF('内訳8％(お客様控)'!Q375=0,"",'内訳8％(お客様控)'!Q375)</f>
        <v/>
      </c>
      <c r="R375" s="219"/>
      <c r="S375" s="322">
        <f>'内訳8％(お客様控)'!S375</f>
        <v>0</v>
      </c>
      <c r="T375" s="323"/>
      <c r="U375" s="222" t="str">
        <f>IF('内訳8％(お客様控)'!U375=0,"",'内訳8％(お客様控)'!U375)</f>
        <v/>
      </c>
      <c r="V375" s="223"/>
      <c r="W375" s="223"/>
      <c r="X375" s="224">
        <f>'内訳8％(お客様控)'!X375</f>
        <v>0</v>
      </c>
      <c r="Y375" s="224"/>
      <c r="Z375" s="224"/>
      <c r="AA375" s="224"/>
      <c r="AB375" s="224"/>
      <c r="AC375" s="225"/>
      <c r="AD375" s="225"/>
      <c r="AE375" s="316">
        <f>'内訳8％(お客様控)'!AE375</f>
        <v>0</v>
      </c>
      <c r="AF375" s="317"/>
      <c r="AG375" s="318"/>
      <c r="AI375" s="206"/>
      <c r="AJ375" s="207"/>
      <c r="AK375" s="207"/>
      <c r="AL375" s="208"/>
      <c r="AM375" s="209"/>
    </row>
    <row r="376" spans="1:39" ht="24" customHeight="1" x14ac:dyDescent="0.15">
      <c r="A376" s="319">
        <f>'内訳8％(お客様控)'!A376</f>
        <v>0</v>
      </c>
      <c r="B376" s="317"/>
      <c r="C376" s="317"/>
      <c r="D376" s="317"/>
      <c r="E376" s="320"/>
      <c r="F376" s="73">
        <f>'内訳8％(お客様控)'!F376</f>
        <v>0</v>
      </c>
      <c r="G376" s="72">
        <f>'内訳8％(お客様控)'!G376</f>
        <v>0</v>
      </c>
      <c r="H376" s="321">
        <f>'内訳8％(お客様控)'!H376</f>
        <v>0</v>
      </c>
      <c r="I376" s="317"/>
      <c r="J376" s="317"/>
      <c r="K376" s="317"/>
      <c r="L376" s="317"/>
      <c r="M376" s="317"/>
      <c r="N376" s="317"/>
      <c r="O376" s="317"/>
      <c r="P376" s="317"/>
      <c r="Q376" s="219" t="str">
        <f>IF('内訳8％(お客様控)'!Q376=0,"",'内訳8％(お客様控)'!Q376)</f>
        <v/>
      </c>
      <c r="R376" s="219"/>
      <c r="S376" s="322">
        <f>'内訳8％(お客様控)'!S376</f>
        <v>0</v>
      </c>
      <c r="T376" s="323"/>
      <c r="U376" s="222" t="str">
        <f>IF('内訳8％(お客様控)'!U376=0,"",'内訳8％(お客様控)'!U376)</f>
        <v/>
      </c>
      <c r="V376" s="223"/>
      <c r="W376" s="223"/>
      <c r="X376" s="224">
        <f>'内訳8％(お客様控)'!X376</f>
        <v>0</v>
      </c>
      <c r="Y376" s="224"/>
      <c r="Z376" s="224"/>
      <c r="AA376" s="224"/>
      <c r="AB376" s="224"/>
      <c r="AC376" s="225"/>
      <c r="AD376" s="225"/>
      <c r="AE376" s="316">
        <f>'内訳8％(お客様控)'!AE376</f>
        <v>0</v>
      </c>
      <c r="AF376" s="317"/>
      <c r="AG376" s="318"/>
      <c r="AI376" s="206"/>
      <c r="AJ376" s="207"/>
      <c r="AK376" s="207"/>
      <c r="AL376" s="208"/>
      <c r="AM376" s="209"/>
    </row>
    <row r="377" spans="1:39" ht="24" customHeight="1" x14ac:dyDescent="0.15">
      <c r="A377" s="319">
        <f>'内訳8％(お客様控)'!A377</f>
        <v>0</v>
      </c>
      <c r="B377" s="317"/>
      <c r="C377" s="317"/>
      <c r="D377" s="317"/>
      <c r="E377" s="320"/>
      <c r="F377" s="73">
        <f>'内訳8％(お客様控)'!F377</f>
        <v>0</v>
      </c>
      <c r="G377" s="72">
        <f>'内訳8％(お客様控)'!G377</f>
        <v>0</v>
      </c>
      <c r="H377" s="321">
        <f>'内訳8％(お客様控)'!H377</f>
        <v>0</v>
      </c>
      <c r="I377" s="317"/>
      <c r="J377" s="317"/>
      <c r="K377" s="317"/>
      <c r="L377" s="317"/>
      <c r="M377" s="317"/>
      <c r="N377" s="317"/>
      <c r="O377" s="317"/>
      <c r="P377" s="317"/>
      <c r="Q377" s="219" t="str">
        <f>IF('内訳8％(お客様控)'!Q377=0,"",'内訳8％(お客様控)'!Q377)</f>
        <v/>
      </c>
      <c r="R377" s="219"/>
      <c r="S377" s="322">
        <f>'内訳8％(お客様控)'!S377</f>
        <v>0</v>
      </c>
      <c r="T377" s="323"/>
      <c r="U377" s="222" t="str">
        <f>IF('内訳8％(お客様控)'!U377=0,"",'内訳8％(お客様控)'!U377)</f>
        <v/>
      </c>
      <c r="V377" s="223"/>
      <c r="W377" s="223"/>
      <c r="X377" s="224">
        <f>'内訳8％(お客様控)'!X377</f>
        <v>0</v>
      </c>
      <c r="Y377" s="224"/>
      <c r="Z377" s="224"/>
      <c r="AA377" s="224"/>
      <c r="AB377" s="224"/>
      <c r="AC377" s="225"/>
      <c r="AD377" s="225"/>
      <c r="AE377" s="316">
        <f>'内訳8％(お客様控)'!AE377</f>
        <v>0</v>
      </c>
      <c r="AF377" s="317"/>
      <c r="AG377" s="318"/>
      <c r="AI377" s="206"/>
      <c r="AJ377" s="207"/>
      <c r="AK377" s="207"/>
      <c r="AL377" s="208"/>
      <c r="AM377" s="209"/>
    </row>
    <row r="378" spans="1:39" ht="24" customHeight="1" x14ac:dyDescent="0.15">
      <c r="A378" s="319">
        <f>'内訳8％(お客様控)'!A378</f>
        <v>0</v>
      </c>
      <c r="B378" s="317"/>
      <c r="C378" s="317"/>
      <c r="D378" s="317"/>
      <c r="E378" s="320"/>
      <c r="F378" s="73">
        <f>'内訳8％(お客様控)'!F378</f>
        <v>0</v>
      </c>
      <c r="G378" s="72">
        <f>'内訳8％(お客様控)'!G378</f>
        <v>0</v>
      </c>
      <c r="H378" s="321">
        <f>'内訳8％(お客様控)'!H378</f>
        <v>0</v>
      </c>
      <c r="I378" s="317"/>
      <c r="J378" s="317"/>
      <c r="K378" s="317"/>
      <c r="L378" s="317"/>
      <c r="M378" s="317"/>
      <c r="N378" s="317"/>
      <c r="O378" s="317"/>
      <c r="P378" s="317"/>
      <c r="Q378" s="219" t="str">
        <f>IF('内訳8％(お客様控)'!Q378=0,"",'内訳8％(お客様控)'!Q378)</f>
        <v/>
      </c>
      <c r="R378" s="219"/>
      <c r="S378" s="322">
        <f>'内訳8％(お客様控)'!S378</f>
        <v>0</v>
      </c>
      <c r="T378" s="323"/>
      <c r="U378" s="222" t="str">
        <f>IF('内訳8％(お客様控)'!U378=0,"",'内訳8％(お客様控)'!U378)</f>
        <v/>
      </c>
      <c r="V378" s="223"/>
      <c r="W378" s="223"/>
      <c r="X378" s="224">
        <f>'内訳8％(お客様控)'!X378</f>
        <v>0</v>
      </c>
      <c r="Y378" s="224"/>
      <c r="Z378" s="224"/>
      <c r="AA378" s="224"/>
      <c r="AB378" s="224"/>
      <c r="AC378" s="225"/>
      <c r="AD378" s="225"/>
      <c r="AE378" s="316">
        <f>'内訳8％(お客様控)'!AE378</f>
        <v>0</v>
      </c>
      <c r="AF378" s="317"/>
      <c r="AG378" s="318"/>
      <c r="AI378" s="206"/>
      <c r="AJ378" s="207"/>
      <c r="AK378" s="207"/>
      <c r="AL378" s="208"/>
      <c r="AM378" s="209"/>
    </row>
    <row r="379" spans="1:39" ht="24" customHeight="1" x14ac:dyDescent="0.15">
      <c r="A379" s="319">
        <f>'内訳8％(お客様控)'!A379</f>
        <v>0</v>
      </c>
      <c r="B379" s="317"/>
      <c r="C379" s="317"/>
      <c r="D379" s="317"/>
      <c r="E379" s="320"/>
      <c r="F379" s="73">
        <f>'内訳8％(お客様控)'!F379</f>
        <v>0</v>
      </c>
      <c r="G379" s="72">
        <f>'内訳8％(お客様控)'!G379</f>
        <v>0</v>
      </c>
      <c r="H379" s="321">
        <f>'内訳8％(お客様控)'!H379</f>
        <v>0</v>
      </c>
      <c r="I379" s="317"/>
      <c r="J379" s="317"/>
      <c r="K379" s="317"/>
      <c r="L379" s="317"/>
      <c r="M379" s="317"/>
      <c r="N379" s="317"/>
      <c r="O379" s="317"/>
      <c r="P379" s="317"/>
      <c r="Q379" s="219" t="str">
        <f>IF('内訳8％(お客様控)'!Q379=0,"",'内訳8％(お客様控)'!Q379)</f>
        <v/>
      </c>
      <c r="R379" s="219"/>
      <c r="S379" s="322">
        <f>'内訳8％(お客様控)'!S379</f>
        <v>0</v>
      </c>
      <c r="T379" s="323"/>
      <c r="U379" s="222" t="str">
        <f>IF('内訳8％(お客様控)'!U379=0,"",'内訳8％(お客様控)'!U379)</f>
        <v/>
      </c>
      <c r="V379" s="223"/>
      <c r="W379" s="223"/>
      <c r="X379" s="224">
        <f>'内訳8％(お客様控)'!X379</f>
        <v>0</v>
      </c>
      <c r="Y379" s="224"/>
      <c r="Z379" s="224"/>
      <c r="AA379" s="224"/>
      <c r="AB379" s="224"/>
      <c r="AC379" s="225"/>
      <c r="AD379" s="225"/>
      <c r="AE379" s="316">
        <f>'内訳8％(お客様控)'!AE379</f>
        <v>0</v>
      </c>
      <c r="AF379" s="317"/>
      <c r="AG379" s="318"/>
      <c r="AI379" s="206"/>
      <c r="AJ379" s="207"/>
      <c r="AK379" s="207"/>
      <c r="AL379" s="208"/>
      <c r="AM379" s="209"/>
    </row>
    <row r="380" spans="1:39" ht="24" customHeight="1" x14ac:dyDescent="0.15">
      <c r="A380" s="319">
        <f>'内訳8％(お客様控)'!A380</f>
        <v>0</v>
      </c>
      <c r="B380" s="317"/>
      <c r="C380" s="317"/>
      <c r="D380" s="317"/>
      <c r="E380" s="320"/>
      <c r="F380" s="73">
        <f>'内訳8％(お客様控)'!F380</f>
        <v>0</v>
      </c>
      <c r="G380" s="72">
        <f>'内訳8％(お客様控)'!G380</f>
        <v>0</v>
      </c>
      <c r="H380" s="321">
        <f>'内訳8％(お客様控)'!H380</f>
        <v>0</v>
      </c>
      <c r="I380" s="317"/>
      <c r="J380" s="317"/>
      <c r="K380" s="317"/>
      <c r="L380" s="317"/>
      <c r="M380" s="317"/>
      <c r="N380" s="317"/>
      <c r="O380" s="317"/>
      <c r="P380" s="317"/>
      <c r="Q380" s="219" t="str">
        <f>IF('内訳8％(お客様控)'!Q380=0,"",'内訳8％(お客様控)'!Q380)</f>
        <v/>
      </c>
      <c r="R380" s="219"/>
      <c r="S380" s="322">
        <f>'内訳8％(お客様控)'!S380</f>
        <v>0</v>
      </c>
      <c r="T380" s="323"/>
      <c r="U380" s="222" t="str">
        <f>IF('内訳8％(お客様控)'!U380=0,"",'内訳8％(お客様控)'!U380)</f>
        <v/>
      </c>
      <c r="V380" s="223"/>
      <c r="W380" s="223"/>
      <c r="X380" s="224">
        <f>'内訳8％(お客様控)'!X380</f>
        <v>0</v>
      </c>
      <c r="Y380" s="224"/>
      <c r="Z380" s="224"/>
      <c r="AA380" s="224"/>
      <c r="AB380" s="224"/>
      <c r="AC380" s="225"/>
      <c r="AD380" s="225"/>
      <c r="AE380" s="316">
        <f>'内訳8％(お客様控)'!AE380</f>
        <v>0</v>
      </c>
      <c r="AF380" s="317"/>
      <c r="AG380" s="318"/>
      <c r="AI380" s="206"/>
      <c r="AJ380" s="207"/>
      <c r="AK380" s="207"/>
      <c r="AL380" s="208"/>
      <c r="AM380" s="209"/>
    </row>
    <row r="381" spans="1:39" ht="24" customHeight="1" x14ac:dyDescent="0.15">
      <c r="A381" s="319">
        <f>'内訳8％(お客様控)'!A381</f>
        <v>0</v>
      </c>
      <c r="B381" s="317"/>
      <c r="C381" s="317"/>
      <c r="D381" s="317"/>
      <c r="E381" s="320"/>
      <c r="F381" s="73">
        <f>'内訳8％(お客様控)'!F381</f>
        <v>0</v>
      </c>
      <c r="G381" s="72">
        <f>'内訳8％(お客様控)'!G381</f>
        <v>0</v>
      </c>
      <c r="H381" s="321">
        <f>'内訳8％(お客様控)'!H381</f>
        <v>0</v>
      </c>
      <c r="I381" s="317"/>
      <c r="J381" s="317"/>
      <c r="K381" s="317"/>
      <c r="L381" s="317"/>
      <c r="M381" s="317"/>
      <c r="N381" s="317"/>
      <c r="O381" s="317"/>
      <c r="P381" s="317"/>
      <c r="Q381" s="219" t="str">
        <f>IF('内訳8％(お客様控)'!Q381=0,"",'内訳8％(お客様控)'!Q381)</f>
        <v/>
      </c>
      <c r="R381" s="219"/>
      <c r="S381" s="322">
        <f>'内訳8％(お客様控)'!S381</f>
        <v>0</v>
      </c>
      <c r="T381" s="323"/>
      <c r="U381" s="222" t="str">
        <f>IF('内訳8％(お客様控)'!U381=0,"",'内訳8％(お客様控)'!U381)</f>
        <v/>
      </c>
      <c r="V381" s="223"/>
      <c r="W381" s="223"/>
      <c r="X381" s="224">
        <f>'内訳8％(お客様控)'!X381</f>
        <v>0</v>
      </c>
      <c r="Y381" s="224"/>
      <c r="Z381" s="224"/>
      <c r="AA381" s="224"/>
      <c r="AB381" s="224"/>
      <c r="AC381" s="225"/>
      <c r="AD381" s="225"/>
      <c r="AE381" s="316">
        <f>'内訳8％(お客様控)'!AE381</f>
        <v>0</v>
      </c>
      <c r="AF381" s="317"/>
      <c r="AG381" s="318"/>
      <c r="AI381" s="206"/>
      <c r="AJ381" s="207"/>
      <c r="AK381" s="207"/>
      <c r="AL381" s="208"/>
      <c r="AM381" s="209"/>
    </row>
    <row r="382" spans="1:39" ht="24" customHeight="1" x14ac:dyDescent="0.15">
      <c r="A382" s="319">
        <f>'内訳8％(お客様控)'!A382</f>
        <v>0</v>
      </c>
      <c r="B382" s="317"/>
      <c r="C382" s="317"/>
      <c r="D382" s="317"/>
      <c r="E382" s="320"/>
      <c r="F382" s="73">
        <f>'内訳8％(お客様控)'!F382</f>
        <v>0</v>
      </c>
      <c r="G382" s="72">
        <f>'内訳8％(お客様控)'!G382</f>
        <v>0</v>
      </c>
      <c r="H382" s="321">
        <f>'内訳8％(お客様控)'!H382</f>
        <v>0</v>
      </c>
      <c r="I382" s="317"/>
      <c r="J382" s="317"/>
      <c r="K382" s="317"/>
      <c r="L382" s="317"/>
      <c r="M382" s="317"/>
      <c r="N382" s="317"/>
      <c r="O382" s="317"/>
      <c r="P382" s="317"/>
      <c r="Q382" s="219" t="str">
        <f>IF('内訳8％(お客様控)'!Q382=0,"",'内訳8％(お客様控)'!Q382)</f>
        <v/>
      </c>
      <c r="R382" s="219"/>
      <c r="S382" s="322">
        <f>'内訳8％(お客様控)'!S382</f>
        <v>0</v>
      </c>
      <c r="T382" s="323"/>
      <c r="U382" s="222" t="str">
        <f>IF('内訳8％(お客様控)'!U382=0,"",'内訳8％(お客様控)'!U382)</f>
        <v/>
      </c>
      <c r="V382" s="223"/>
      <c r="W382" s="223"/>
      <c r="X382" s="224">
        <f>'内訳8％(お客様控)'!X382</f>
        <v>0</v>
      </c>
      <c r="Y382" s="224"/>
      <c r="Z382" s="224"/>
      <c r="AA382" s="224"/>
      <c r="AB382" s="224"/>
      <c r="AC382" s="225"/>
      <c r="AD382" s="225"/>
      <c r="AE382" s="316">
        <f>'内訳8％(お客様控)'!AE382</f>
        <v>0</v>
      </c>
      <c r="AF382" s="317"/>
      <c r="AG382" s="318"/>
      <c r="AI382" s="206"/>
      <c r="AJ382" s="207"/>
      <c r="AK382" s="207"/>
      <c r="AL382" s="208"/>
      <c r="AM382" s="209"/>
    </row>
    <row r="383" spans="1:39" ht="24" customHeight="1" x14ac:dyDescent="0.15">
      <c r="A383" s="319">
        <f>'内訳8％(お客様控)'!A383</f>
        <v>0</v>
      </c>
      <c r="B383" s="317"/>
      <c r="C383" s="317"/>
      <c r="D383" s="317"/>
      <c r="E383" s="320"/>
      <c r="F383" s="73">
        <f>'内訳8％(お客様控)'!F383</f>
        <v>0</v>
      </c>
      <c r="G383" s="72">
        <f>'内訳8％(お客様控)'!G383</f>
        <v>0</v>
      </c>
      <c r="H383" s="321">
        <f>'内訳8％(お客様控)'!H383</f>
        <v>0</v>
      </c>
      <c r="I383" s="317"/>
      <c r="J383" s="317"/>
      <c r="K383" s="317"/>
      <c r="L383" s="317"/>
      <c r="M383" s="317"/>
      <c r="N383" s="317"/>
      <c r="O383" s="317"/>
      <c r="P383" s="317"/>
      <c r="Q383" s="219" t="str">
        <f>IF('内訳8％(お客様控)'!Q383=0,"",'内訳8％(お客様控)'!Q383)</f>
        <v/>
      </c>
      <c r="R383" s="219"/>
      <c r="S383" s="322">
        <f>'内訳8％(お客様控)'!S383</f>
        <v>0</v>
      </c>
      <c r="T383" s="323"/>
      <c r="U383" s="222" t="str">
        <f>IF('内訳8％(お客様控)'!U383=0,"",'内訳8％(お客様控)'!U383)</f>
        <v/>
      </c>
      <c r="V383" s="223"/>
      <c r="W383" s="223"/>
      <c r="X383" s="224">
        <f>'内訳8％(お客様控)'!X383</f>
        <v>0</v>
      </c>
      <c r="Y383" s="224"/>
      <c r="Z383" s="224"/>
      <c r="AA383" s="224"/>
      <c r="AB383" s="224"/>
      <c r="AC383" s="225"/>
      <c r="AD383" s="225"/>
      <c r="AE383" s="316">
        <f>'内訳8％(お客様控)'!AE383</f>
        <v>0</v>
      </c>
      <c r="AF383" s="317"/>
      <c r="AG383" s="318"/>
      <c r="AI383" s="206"/>
      <c r="AJ383" s="207"/>
      <c r="AK383" s="207"/>
      <c r="AL383" s="208"/>
      <c r="AM383" s="209"/>
    </row>
    <row r="384" spans="1:39" ht="24" customHeight="1" x14ac:dyDescent="0.15">
      <c r="A384" s="319">
        <f>'内訳8％(お客様控)'!A384</f>
        <v>0</v>
      </c>
      <c r="B384" s="317"/>
      <c r="C384" s="317"/>
      <c r="D384" s="317"/>
      <c r="E384" s="320"/>
      <c r="F384" s="73">
        <f>'内訳8％(お客様控)'!F384</f>
        <v>0</v>
      </c>
      <c r="G384" s="72">
        <f>'内訳8％(お客様控)'!G384</f>
        <v>0</v>
      </c>
      <c r="H384" s="321">
        <f>'内訳8％(お客様控)'!H384</f>
        <v>0</v>
      </c>
      <c r="I384" s="317"/>
      <c r="J384" s="317"/>
      <c r="K384" s="317"/>
      <c r="L384" s="317"/>
      <c r="M384" s="317"/>
      <c r="N384" s="317"/>
      <c r="O384" s="317"/>
      <c r="P384" s="317"/>
      <c r="Q384" s="219" t="str">
        <f>IF('内訳8％(お客様控)'!Q384=0,"",'内訳8％(お客様控)'!Q384)</f>
        <v/>
      </c>
      <c r="R384" s="219"/>
      <c r="S384" s="322">
        <f>'内訳8％(お客様控)'!S384</f>
        <v>0</v>
      </c>
      <c r="T384" s="323"/>
      <c r="U384" s="222" t="str">
        <f>IF('内訳8％(お客様控)'!U384=0,"",'内訳8％(お客様控)'!U384)</f>
        <v/>
      </c>
      <c r="V384" s="223"/>
      <c r="W384" s="223"/>
      <c r="X384" s="224">
        <f>'内訳8％(お客様控)'!X384</f>
        <v>0</v>
      </c>
      <c r="Y384" s="224"/>
      <c r="Z384" s="224"/>
      <c r="AA384" s="224"/>
      <c r="AB384" s="224"/>
      <c r="AC384" s="225"/>
      <c r="AD384" s="225"/>
      <c r="AE384" s="316">
        <f>'内訳8％(お客様控)'!AE384</f>
        <v>0</v>
      </c>
      <c r="AF384" s="317"/>
      <c r="AG384" s="318"/>
      <c r="AI384" s="206"/>
      <c r="AJ384" s="207"/>
      <c r="AK384" s="207"/>
      <c r="AL384" s="208"/>
      <c r="AM384" s="209"/>
    </row>
    <row r="385" spans="1:39" ht="24" customHeight="1" x14ac:dyDescent="0.15">
      <c r="A385" s="319">
        <f>'内訳8％(お客様控)'!A385</f>
        <v>0</v>
      </c>
      <c r="B385" s="317"/>
      <c r="C385" s="317"/>
      <c r="D385" s="317"/>
      <c r="E385" s="320"/>
      <c r="F385" s="73">
        <f>'内訳8％(お客様控)'!F385</f>
        <v>0</v>
      </c>
      <c r="G385" s="72">
        <f>'内訳8％(お客様控)'!G385</f>
        <v>0</v>
      </c>
      <c r="H385" s="321">
        <f>'内訳8％(お客様控)'!H385</f>
        <v>0</v>
      </c>
      <c r="I385" s="317"/>
      <c r="J385" s="317"/>
      <c r="K385" s="317"/>
      <c r="L385" s="317"/>
      <c r="M385" s="317"/>
      <c r="N385" s="317"/>
      <c r="O385" s="317"/>
      <c r="P385" s="317"/>
      <c r="Q385" s="219" t="str">
        <f>IF('内訳8％(お客様控)'!Q385=0,"",'内訳8％(お客様控)'!Q385)</f>
        <v/>
      </c>
      <c r="R385" s="219"/>
      <c r="S385" s="322">
        <f>'内訳8％(お客様控)'!S385</f>
        <v>0</v>
      </c>
      <c r="T385" s="323"/>
      <c r="U385" s="222" t="str">
        <f>IF('内訳8％(お客様控)'!U385=0,"",'内訳8％(お客様控)'!U385)</f>
        <v/>
      </c>
      <c r="V385" s="223"/>
      <c r="W385" s="223"/>
      <c r="X385" s="224">
        <f>'内訳8％(お客様控)'!X385</f>
        <v>0</v>
      </c>
      <c r="Y385" s="224"/>
      <c r="Z385" s="224"/>
      <c r="AA385" s="224"/>
      <c r="AB385" s="224"/>
      <c r="AC385" s="225"/>
      <c r="AD385" s="225"/>
      <c r="AE385" s="316">
        <f>'内訳8％(お客様控)'!AE385</f>
        <v>0</v>
      </c>
      <c r="AF385" s="317"/>
      <c r="AG385" s="318"/>
      <c r="AI385" s="206"/>
      <c r="AJ385" s="207"/>
      <c r="AK385" s="207"/>
      <c r="AL385" s="208"/>
      <c r="AM385" s="209"/>
    </row>
    <row r="386" spans="1:39" ht="24" customHeight="1" x14ac:dyDescent="0.15">
      <c r="A386" s="319">
        <f>'内訳8％(お客様控)'!A386</f>
        <v>0</v>
      </c>
      <c r="B386" s="317"/>
      <c r="C386" s="317"/>
      <c r="D386" s="317"/>
      <c r="E386" s="320"/>
      <c r="F386" s="73">
        <f>'内訳8％(お客様控)'!F386</f>
        <v>0</v>
      </c>
      <c r="G386" s="72">
        <f>'内訳8％(お客様控)'!G386</f>
        <v>0</v>
      </c>
      <c r="H386" s="321">
        <f>'内訳8％(お客様控)'!H386</f>
        <v>0</v>
      </c>
      <c r="I386" s="317"/>
      <c r="J386" s="317"/>
      <c r="K386" s="317"/>
      <c r="L386" s="317"/>
      <c r="M386" s="317"/>
      <c r="N386" s="317"/>
      <c r="O386" s="317"/>
      <c r="P386" s="317"/>
      <c r="Q386" s="219" t="str">
        <f>IF('内訳8％(お客様控)'!Q386=0,"",'内訳8％(お客様控)'!Q386)</f>
        <v/>
      </c>
      <c r="R386" s="219"/>
      <c r="S386" s="322">
        <f>'内訳8％(お客様控)'!S386</f>
        <v>0</v>
      </c>
      <c r="T386" s="323"/>
      <c r="U386" s="222" t="str">
        <f>IF('内訳8％(お客様控)'!U386=0,"",'内訳8％(お客様控)'!U386)</f>
        <v/>
      </c>
      <c r="V386" s="223"/>
      <c r="W386" s="223"/>
      <c r="X386" s="224">
        <f>'内訳8％(お客様控)'!X386</f>
        <v>0</v>
      </c>
      <c r="Y386" s="224"/>
      <c r="Z386" s="224"/>
      <c r="AA386" s="224"/>
      <c r="AB386" s="224"/>
      <c r="AC386" s="225"/>
      <c r="AD386" s="225"/>
      <c r="AE386" s="316">
        <f>'内訳8％(お客様控)'!AE386</f>
        <v>0</v>
      </c>
      <c r="AF386" s="317"/>
      <c r="AG386" s="318"/>
      <c r="AI386" s="206"/>
      <c r="AJ386" s="207"/>
      <c r="AK386" s="207"/>
      <c r="AL386" s="208"/>
      <c r="AM386" s="209"/>
    </row>
    <row r="387" spans="1:39" ht="24" customHeight="1" x14ac:dyDescent="0.15">
      <c r="A387" s="319">
        <f>'内訳8％(お客様控)'!A387</f>
        <v>0</v>
      </c>
      <c r="B387" s="317"/>
      <c r="C387" s="317"/>
      <c r="D387" s="317"/>
      <c r="E387" s="320"/>
      <c r="F387" s="73">
        <f>'内訳8％(お客様控)'!F387</f>
        <v>0</v>
      </c>
      <c r="G387" s="72">
        <f>'内訳8％(お客様控)'!G387</f>
        <v>0</v>
      </c>
      <c r="H387" s="321">
        <f>'内訳8％(お客様控)'!H387</f>
        <v>0</v>
      </c>
      <c r="I387" s="317"/>
      <c r="J387" s="317"/>
      <c r="K387" s="317"/>
      <c r="L387" s="317"/>
      <c r="M387" s="317"/>
      <c r="N387" s="317"/>
      <c r="O387" s="317"/>
      <c r="P387" s="317"/>
      <c r="Q387" s="219" t="str">
        <f>IF('内訳8％(お客様控)'!Q387=0,"",'内訳8％(お客様控)'!Q387)</f>
        <v/>
      </c>
      <c r="R387" s="219"/>
      <c r="S387" s="322">
        <f>'内訳8％(お客様控)'!S387</f>
        <v>0</v>
      </c>
      <c r="T387" s="323"/>
      <c r="U387" s="222" t="str">
        <f>IF('内訳8％(お客様控)'!U387=0,"",'内訳8％(お客様控)'!U387)</f>
        <v/>
      </c>
      <c r="V387" s="223"/>
      <c r="W387" s="223"/>
      <c r="X387" s="224">
        <f>'内訳8％(お客様控)'!X387</f>
        <v>0</v>
      </c>
      <c r="Y387" s="224"/>
      <c r="Z387" s="224"/>
      <c r="AA387" s="224"/>
      <c r="AB387" s="224"/>
      <c r="AC387" s="225"/>
      <c r="AD387" s="225"/>
      <c r="AE387" s="316">
        <f>'内訳8％(お客様控)'!AE387</f>
        <v>0</v>
      </c>
      <c r="AF387" s="317"/>
      <c r="AG387" s="318"/>
      <c r="AI387" s="206"/>
      <c r="AJ387" s="207"/>
      <c r="AK387" s="207"/>
      <c r="AL387" s="208"/>
      <c r="AM387" s="209"/>
    </row>
    <row r="388" spans="1:39" ht="24" customHeight="1" x14ac:dyDescent="0.15">
      <c r="A388" s="319">
        <f>'内訳8％(お客様控)'!A388</f>
        <v>0</v>
      </c>
      <c r="B388" s="317"/>
      <c r="C388" s="317"/>
      <c r="D388" s="317"/>
      <c r="E388" s="320"/>
      <c r="F388" s="73">
        <f>'内訳8％(お客様控)'!F388</f>
        <v>0</v>
      </c>
      <c r="G388" s="72">
        <f>'内訳8％(お客様控)'!G388</f>
        <v>0</v>
      </c>
      <c r="H388" s="321">
        <f>'内訳8％(お客様控)'!H388</f>
        <v>0</v>
      </c>
      <c r="I388" s="317"/>
      <c r="J388" s="317"/>
      <c r="K388" s="317"/>
      <c r="L388" s="317"/>
      <c r="M388" s="317"/>
      <c r="N388" s="317"/>
      <c r="O388" s="317"/>
      <c r="P388" s="317"/>
      <c r="Q388" s="219" t="str">
        <f>IF('内訳8％(お客様控)'!Q388=0,"",'内訳8％(お客様控)'!Q388)</f>
        <v/>
      </c>
      <c r="R388" s="219"/>
      <c r="S388" s="322">
        <f>'内訳8％(お客様控)'!S388</f>
        <v>0</v>
      </c>
      <c r="T388" s="323"/>
      <c r="U388" s="222" t="str">
        <f>IF('内訳8％(お客様控)'!U388=0,"",'内訳8％(お客様控)'!U388)</f>
        <v/>
      </c>
      <c r="V388" s="223"/>
      <c r="W388" s="223"/>
      <c r="X388" s="224">
        <f>'内訳8％(お客様控)'!X388</f>
        <v>0</v>
      </c>
      <c r="Y388" s="224"/>
      <c r="Z388" s="224"/>
      <c r="AA388" s="224"/>
      <c r="AB388" s="224"/>
      <c r="AC388" s="225"/>
      <c r="AD388" s="225"/>
      <c r="AE388" s="316">
        <f>'内訳8％(お客様控)'!AE388</f>
        <v>0</v>
      </c>
      <c r="AF388" s="317"/>
      <c r="AG388" s="318"/>
      <c r="AI388" s="206"/>
      <c r="AJ388" s="207"/>
      <c r="AK388" s="207"/>
      <c r="AL388" s="208"/>
      <c r="AM388" s="209"/>
    </row>
    <row r="389" spans="1:39" ht="24" customHeight="1" thickBot="1" x14ac:dyDescent="0.2">
      <c r="A389" s="319">
        <f>'内訳8％(お客様控)'!A389</f>
        <v>0</v>
      </c>
      <c r="B389" s="317"/>
      <c r="C389" s="317"/>
      <c r="D389" s="317"/>
      <c r="E389" s="320"/>
      <c r="F389" s="73">
        <f>'内訳8％(お客様控)'!F389</f>
        <v>0</v>
      </c>
      <c r="G389" s="72">
        <f>'内訳8％(お客様控)'!G389</f>
        <v>0</v>
      </c>
      <c r="H389" s="321">
        <f>'内訳8％(お客様控)'!H389</f>
        <v>0</v>
      </c>
      <c r="I389" s="317"/>
      <c r="J389" s="317"/>
      <c r="K389" s="317"/>
      <c r="L389" s="317"/>
      <c r="M389" s="317"/>
      <c r="N389" s="317"/>
      <c r="O389" s="317"/>
      <c r="P389" s="317"/>
      <c r="Q389" s="219" t="str">
        <f>IF('内訳8％(お客様控)'!Q389=0,"",'内訳8％(お客様控)'!Q389)</f>
        <v/>
      </c>
      <c r="R389" s="219"/>
      <c r="S389" s="322">
        <f>'内訳8％(お客様控)'!S389</f>
        <v>0</v>
      </c>
      <c r="T389" s="323"/>
      <c r="U389" s="222" t="str">
        <f>IF('内訳8％(お客様控)'!U389=0,"",'内訳8％(お客様控)'!U389)</f>
        <v/>
      </c>
      <c r="V389" s="223"/>
      <c r="W389" s="223"/>
      <c r="X389" s="224">
        <f>'内訳8％(お客様控)'!X389</f>
        <v>0</v>
      </c>
      <c r="Y389" s="224"/>
      <c r="Z389" s="224"/>
      <c r="AA389" s="224"/>
      <c r="AB389" s="224"/>
      <c r="AC389" s="225"/>
      <c r="AD389" s="225"/>
      <c r="AE389" s="316">
        <f>'内訳8％(お客様控)'!AE389</f>
        <v>0</v>
      </c>
      <c r="AF389" s="317"/>
      <c r="AG389" s="318"/>
      <c r="AI389" s="206"/>
      <c r="AJ389" s="207"/>
      <c r="AK389" s="207"/>
      <c r="AL389" s="208"/>
      <c r="AM389" s="209"/>
    </row>
    <row r="390" spans="1:39" ht="24" customHeight="1" thickTop="1" thickBot="1" x14ac:dyDescent="0.2">
      <c r="A390" s="197"/>
      <c r="B390" s="198"/>
      <c r="C390" s="198"/>
      <c r="D390" s="198"/>
      <c r="E390" s="199"/>
      <c r="F390" s="70"/>
      <c r="G390" s="69"/>
      <c r="H390" s="200" t="s">
        <v>64</v>
      </c>
      <c r="I390" s="201"/>
      <c r="J390" s="201"/>
      <c r="K390" s="201"/>
      <c r="L390" s="201"/>
      <c r="M390" s="201"/>
      <c r="N390" s="201"/>
      <c r="O390" s="201"/>
      <c r="P390" s="201"/>
      <c r="Q390" s="200"/>
      <c r="R390" s="200"/>
      <c r="S390" s="200"/>
      <c r="T390" s="200"/>
      <c r="U390" s="200"/>
      <c r="V390" s="200"/>
      <c r="W390" s="200"/>
      <c r="X390" s="202">
        <f>'内訳8％(お客様控)'!X390</f>
        <v>0</v>
      </c>
      <c r="Y390" s="202"/>
      <c r="Z390" s="202"/>
      <c r="AA390" s="202"/>
      <c r="AB390" s="202"/>
      <c r="AC390" s="203"/>
      <c r="AD390" s="203"/>
      <c r="AE390" s="204"/>
      <c r="AF390" s="198"/>
      <c r="AG390" s="205"/>
      <c r="AI390" s="206"/>
      <c r="AJ390" s="207"/>
      <c r="AK390" s="207"/>
      <c r="AL390" s="208"/>
      <c r="AM390" s="209"/>
    </row>
    <row r="391" spans="1:39" ht="14.25" thickTop="1" x14ac:dyDescent="0.15"/>
    <row r="392" spans="1:39" ht="15.75" customHeight="1" x14ac:dyDescent="0.15">
      <c r="A392" s="52" t="s">
        <v>30</v>
      </c>
      <c r="W392" s="71"/>
      <c r="X392" s="20"/>
      <c r="Y392" s="172" t="s">
        <v>37</v>
      </c>
      <c r="Z392" s="173"/>
      <c r="AA392" s="173"/>
      <c r="AB392" s="173"/>
      <c r="AC392" s="174"/>
      <c r="AD392" s="210" t="s">
        <v>28</v>
      </c>
      <c r="AE392" s="211"/>
      <c r="AF392" s="211"/>
      <c r="AG392" s="211"/>
      <c r="AH392" s="212"/>
      <c r="AI392" s="210" t="s">
        <v>27</v>
      </c>
      <c r="AJ392" s="211"/>
      <c r="AK392" s="211"/>
      <c r="AL392" s="211"/>
      <c r="AM392" s="212"/>
    </row>
    <row r="393" spans="1:39" ht="16.5" customHeight="1" x14ac:dyDescent="0.15">
      <c r="B393" s="16" t="s">
        <v>132</v>
      </c>
      <c r="Y393" s="187"/>
      <c r="Z393" s="188"/>
      <c r="AA393" s="188"/>
      <c r="AB393" s="188"/>
      <c r="AC393" s="188"/>
      <c r="AD393" s="187"/>
      <c r="AE393" s="188"/>
      <c r="AF393" s="188"/>
      <c r="AG393" s="188"/>
      <c r="AH393" s="193"/>
      <c r="AI393" s="187"/>
      <c r="AJ393" s="188"/>
      <c r="AK393" s="188"/>
      <c r="AL393" s="188"/>
      <c r="AM393" s="193"/>
    </row>
    <row r="394" spans="1:39" ht="16.5" customHeight="1" x14ac:dyDescent="0.15">
      <c r="B394" s="3" t="s">
        <v>47</v>
      </c>
      <c r="Y394" s="189"/>
      <c r="Z394" s="190"/>
      <c r="AA394" s="190"/>
      <c r="AB394" s="190"/>
      <c r="AC394" s="190"/>
      <c r="AD394" s="189"/>
      <c r="AE394" s="190"/>
      <c r="AF394" s="190"/>
      <c r="AG394" s="190"/>
      <c r="AH394" s="194"/>
      <c r="AI394" s="189"/>
      <c r="AJ394" s="190"/>
      <c r="AK394" s="190"/>
      <c r="AL394" s="190"/>
      <c r="AM394" s="194"/>
    </row>
    <row r="395" spans="1:39" ht="16.5" customHeight="1" x14ac:dyDescent="0.15">
      <c r="B395" s="3" t="s">
        <v>50</v>
      </c>
      <c r="C395" s="23"/>
      <c r="D395" s="23"/>
      <c r="E395" s="23"/>
      <c r="F395" s="23"/>
      <c r="G395" s="23"/>
      <c r="H395" s="23"/>
      <c r="I395" s="23"/>
      <c r="J395" s="23"/>
      <c r="K395" s="23"/>
      <c r="Y395" s="189"/>
      <c r="Z395" s="190"/>
      <c r="AA395" s="190"/>
      <c r="AB395" s="190"/>
      <c r="AC395" s="190"/>
      <c r="AD395" s="189"/>
      <c r="AE395" s="190"/>
      <c r="AF395" s="190"/>
      <c r="AG395" s="190"/>
      <c r="AH395" s="194"/>
      <c r="AI395" s="189"/>
      <c r="AJ395" s="190"/>
      <c r="AK395" s="190"/>
      <c r="AL395" s="190"/>
      <c r="AM395" s="194"/>
    </row>
    <row r="396" spans="1:39" ht="16.5" customHeight="1" x14ac:dyDescent="0.15">
      <c r="B396" s="3" t="s">
        <v>58</v>
      </c>
      <c r="Y396" s="191"/>
      <c r="Z396" s="192"/>
      <c r="AA396" s="192"/>
      <c r="AB396" s="192"/>
      <c r="AC396" s="192"/>
      <c r="AD396" s="191"/>
      <c r="AE396" s="192"/>
      <c r="AF396" s="192"/>
      <c r="AG396" s="192"/>
      <c r="AH396" s="195"/>
      <c r="AI396" s="191"/>
      <c r="AJ396" s="192"/>
      <c r="AK396" s="192"/>
      <c r="AL396" s="192"/>
      <c r="AM396" s="195"/>
    </row>
    <row r="397" spans="1:39" ht="16.5" customHeight="1" x14ac:dyDescent="0.15">
      <c r="B397" s="17" t="s">
        <v>59</v>
      </c>
    </row>
    <row r="398" spans="1:39" ht="16.5" customHeight="1" x14ac:dyDescent="0.15">
      <c r="B398" s="17"/>
      <c r="AD398" s="64"/>
      <c r="AE398"/>
      <c r="AF398"/>
      <c r="AG398"/>
      <c r="AH398"/>
      <c r="AI398"/>
      <c r="AJ398"/>
      <c r="AK398"/>
      <c r="AL398"/>
      <c r="AM398"/>
    </row>
    <row r="399" spans="1:39" ht="16.5" customHeight="1" x14ac:dyDescent="0.15">
      <c r="B399" s="3"/>
      <c r="AE399"/>
      <c r="AF399"/>
      <c r="AG399"/>
      <c r="AH399"/>
      <c r="AI399"/>
      <c r="AJ399"/>
      <c r="AK399"/>
      <c r="AL399"/>
      <c r="AM399"/>
    </row>
    <row r="400" spans="1:39" ht="16.5" customHeight="1" x14ac:dyDescent="0.15">
      <c r="B400" s="196" t="s">
        <v>34</v>
      </c>
      <c r="C400" s="196"/>
      <c r="D400" s="196"/>
      <c r="E400" s="196"/>
      <c r="F400" s="196"/>
      <c r="G400" s="196"/>
      <c r="H400" s="196"/>
      <c r="I400" s="196"/>
      <c r="J400" s="196"/>
      <c r="L400" s="196" t="s">
        <v>35</v>
      </c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64"/>
      <c r="AD400"/>
      <c r="AE400"/>
      <c r="AF400"/>
      <c r="AG400"/>
      <c r="AH400"/>
      <c r="AI400"/>
      <c r="AJ400"/>
      <c r="AK400"/>
      <c r="AL400"/>
      <c r="AM400"/>
    </row>
    <row r="401" spans="1:41" x14ac:dyDescent="0.15">
      <c r="B401" s="196"/>
      <c r="C401" s="196"/>
      <c r="D401" s="196"/>
      <c r="E401" s="196"/>
      <c r="F401" s="196"/>
      <c r="G401" s="196"/>
      <c r="H401" s="196"/>
      <c r="I401" s="196"/>
      <c r="J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64"/>
    </row>
    <row r="402" spans="1:41" x14ac:dyDescent="0.15">
      <c r="B402" s="196"/>
      <c r="C402" s="196"/>
      <c r="D402" s="196"/>
      <c r="E402" s="196"/>
      <c r="F402" s="196"/>
      <c r="G402" s="196"/>
      <c r="H402" s="196"/>
      <c r="I402" s="196"/>
      <c r="J402" s="196"/>
      <c r="K402" s="64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64"/>
      <c r="AD402" s="196" t="s">
        <v>29</v>
      </c>
      <c r="AE402" s="171"/>
      <c r="AF402" s="171"/>
      <c r="AG402" s="171"/>
      <c r="AH402" s="171"/>
      <c r="AI402" s="171"/>
      <c r="AJ402" s="171"/>
      <c r="AK402" s="171"/>
      <c r="AL402" s="171"/>
      <c r="AM402" s="171"/>
    </row>
    <row r="403" spans="1:41" x14ac:dyDescent="0.15">
      <c r="B403" s="196"/>
      <c r="C403" s="196"/>
      <c r="D403" s="196"/>
      <c r="E403" s="196"/>
      <c r="F403" s="196"/>
      <c r="G403" s="196"/>
      <c r="H403" s="196"/>
      <c r="I403" s="196"/>
      <c r="J403" s="196"/>
      <c r="K403" s="64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64"/>
      <c r="AD403" s="196"/>
      <c r="AE403" s="196"/>
      <c r="AF403" s="196"/>
      <c r="AG403" s="196"/>
      <c r="AH403" s="196"/>
      <c r="AI403" s="196"/>
      <c r="AJ403" s="196"/>
      <c r="AK403" s="196"/>
      <c r="AL403" s="196"/>
      <c r="AM403" s="196"/>
    </row>
    <row r="404" spans="1:41" x14ac:dyDescent="0.15">
      <c r="B404" s="196"/>
      <c r="C404" s="196"/>
      <c r="D404" s="196"/>
      <c r="E404" s="196"/>
      <c r="F404" s="196"/>
      <c r="G404" s="196"/>
      <c r="H404" s="196"/>
      <c r="I404" s="196"/>
      <c r="J404" s="196"/>
      <c r="K404" s="64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64"/>
      <c r="AD404" s="196"/>
      <c r="AE404" s="196"/>
      <c r="AF404" s="196"/>
      <c r="AG404" s="196"/>
      <c r="AH404" s="196"/>
      <c r="AI404" s="196"/>
      <c r="AJ404" s="196"/>
      <c r="AK404" s="196"/>
      <c r="AL404" s="196"/>
      <c r="AM404" s="196"/>
    </row>
    <row r="405" spans="1:41" x14ac:dyDescent="0.15">
      <c r="K405" s="64"/>
    </row>
    <row r="406" spans="1:41" ht="16.5" customHeight="1" x14ac:dyDescent="0.15">
      <c r="A406" s="80" t="s">
        <v>62</v>
      </c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</row>
    <row r="407" spans="1:41" ht="16.5" customHeight="1" x14ac:dyDescent="0.15">
      <c r="A407" s="81"/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</row>
    <row r="408" spans="1:41" ht="14.25" thickBot="1" x14ac:dyDescent="0.2"/>
    <row r="409" spans="1:41" ht="26.1" customHeight="1" thickTop="1" x14ac:dyDescent="0.15">
      <c r="A409" s="280">
        <f>A364</f>
        <v>5</v>
      </c>
      <c r="B409" s="281"/>
      <c r="C409" s="284" t="s">
        <v>0</v>
      </c>
      <c r="D409" s="281">
        <f>D364</f>
        <v>10</v>
      </c>
      <c r="E409" s="281"/>
      <c r="F409" s="284" t="s">
        <v>1</v>
      </c>
      <c r="G409" s="281">
        <f>G364</f>
        <v>31</v>
      </c>
      <c r="H409" s="281"/>
      <c r="I409" s="286" t="s">
        <v>2</v>
      </c>
      <c r="K409" s="55"/>
      <c r="L409" s="53"/>
      <c r="M409" s="53"/>
      <c r="N409" s="288">
        <f>N364</f>
        <v>10</v>
      </c>
      <c r="O409" s="288"/>
      <c r="P409" s="288"/>
      <c r="Q409" s="284" t="s">
        <v>1</v>
      </c>
      <c r="R409" s="284" t="s">
        <v>7</v>
      </c>
      <c r="S409" s="53"/>
      <c r="T409" s="53"/>
      <c r="U409" s="54"/>
      <c r="W409" s="269" t="s">
        <v>21</v>
      </c>
      <c r="X409" s="270"/>
      <c r="Y409" s="270"/>
      <c r="Z409" s="270"/>
      <c r="AA409" s="270"/>
      <c r="AB409" s="271">
        <f>AB364</f>
        <v>646</v>
      </c>
      <c r="AC409" s="272"/>
      <c r="AD409" s="272"/>
      <c r="AE409" s="272"/>
      <c r="AF409" s="272"/>
      <c r="AG409" s="272"/>
      <c r="AH409" s="272"/>
      <c r="AI409" s="272"/>
      <c r="AJ409" s="272"/>
      <c r="AK409" s="272"/>
      <c r="AL409" s="272"/>
      <c r="AM409" s="273"/>
    </row>
    <row r="410" spans="1:41" ht="26.1" customHeight="1" thickBot="1" x14ac:dyDescent="0.2">
      <c r="A410" s="282"/>
      <c r="B410" s="283"/>
      <c r="C410" s="285"/>
      <c r="D410" s="283"/>
      <c r="E410" s="283"/>
      <c r="F410" s="285"/>
      <c r="G410" s="283"/>
      <c r="H410" s="283"/>
      <c r="I410" s="287"/>
      <c r="K410" s="56"/>
      <c r="L410" s="57"/>
      <c r="M410" s="57"/>
      <c r="N410" s="289"/>
      <c r="O410" s="289"/>
      <c r="P410" s="289"/>
      <c r="Q410" s="290"/>
      <c r="R410" s="290"/>
      <c r="S410" s="57"/>
      <c r="T410" s="57"/>
      <c r="U410" s="58"/>
      <c r="W410" s="274" t="s">
        <v>49</v>
      </c>
      <c r="X410" s="275"/>
      <c r="Y410" s="275"/>
      <c r="Z410" s="291" t="str">
        <f t="shared" ref="Z410:Z415" si="8">Z365</f>
        <v>T8888888888888</v>
      </c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3"/>
    </row>
    <row r="411" spans="1:41" ht="17.25" customHeight="1" thickTop="1" thickBot="1" x14ac:dyDescent="0.2">
      <c r="A411" s="37" t="s">
        <v>81</v>
      </c>
      <c r="I411" s="60"/>
      <c r="W411" s="276" t="s">
        <v>22</v>
      </c>
      <c r="X411" s="277"/>
      <c r="Y411" s="62"/>
      <c r="Z411" s="278" t="str">
        <f t="shared" si="8"/>
        <v>270-2225</v>
      </c>
      <c r="AA411" s="278"/>
      <c r="AB411" s="279"/>
      <c r="AC411" s="61"/>
      <c r="AD411" s="62"/>
      <c r="AE411" s="62"/>
      <c r="AF411" s="62"/>
      <c r="AG411" s="62"/>
      <c r="AH411" s="62"/>
      <c r="AI411" s="62"/>
      <c r="AJ411" s="62"/>
      <c r="AK411" s="62"/>
      <c r="AL411" s="62"/>
      <c r="AM411" s="63"/>
      <c r="AO411" s="64"/>
    </row>
    <row r="412" spans="1:41" ht="17.25" customHeight="1" thickTop="1" x14ac:dyDescent="0.15">
      <c r="A412" s="59"/>
      <c r="B412" s="241" t="str">
        <f>B367</f>
        <v>製造管理部</v>
      </c>
      <c r="C412" s="242"/>
      <c r="D412" s="242"/>
      <c r="E412" s="242"/>
      <c r="F412" s="242"/>
      <c r="G412" s="242"/>
      <c r="I412" s="60"/>
      <c r="K412" s="261" t="s">
        <v>8</v>
      </c>
      <c r="L412" s="264" t="str">
        <f>L367</f>
        <v>三井住友</v>
      </c>
      <c r="M412" s="265"/>
      <c r="N412" s="265"/>
      <c r="O412" s="266" t="s">
        <v>32</v>
      </c>
      <c r="P412" s="267"/>
      <c r="Q412" s="264" t="str">
        <f>Q367</f>
        <v>松戸</v>
      </c>
      <c r="R412" s="265"/>
      <c r="S412" s="265"/>
      <c r="T412" s="266" t="s">
        <v>4</v>
      </c>
      <c r="U412" s="268"/>
      <c r="W412" s="239" t="s">
        <v>12</v>
      </c>
      <c r="X412" s="240"/>
      <c r="Z412" s="241" t="str">
        <f t="shared" si="8"/>
        <v>千葉県松戸市東松戸2-20-1</v>
      </c>
      <c r="AA412" s="241"/>
      <c r="AB412" s="242"/>
      <c r="AC412" s="242"/>
      <c r="AD412" s="242"/>
      <c r="AE412" s="242"/>
      <c r="AF412" s="242"/>
      <c r="AG412" s="242"/>
      <c r="AH412" s="242"/>
      <c r="AI412" s="242"/>
      <c r="AJ412" s="242"/>
      <c r="AK412" s="242"/>
      <c r="AL412" s="242"/>
      <c r="AM412" s="243"/>
    </row>
    <row r="413" spans="1:41" ht="17.25" customHeight="1" x14ac:dyDescent="0.15">
      <c r="A413" s="59"/>
      <c r="B413" s="242"/>
      <c r="C413" s="242"/>
      <c r="D413" s="242"/>
      <c r="E413" s="242"/>
      <c r="F413" s="242"/>
      <c r="G413" s="242"/>
      <c r="H413" s="52" t="s">
        <v>3</v>
      </c>
      <c r="I413" s="60"/>
      <c r="K413" s="262"/>
      <c r="L413" s="255" t="s">
        <v>9</v>
      </c>
      <c r="M413" s="256"/>
      <c r="N413" s="257"/>
      <c r="O413" s="258" t="str">
        <f>O368</f>
        <v>当座</v>
      </c>
      <c r="P413" s="259"/>
      <c r="Q413" s="259"/>
      <c r="R413" s="259"/>
      <c r="S413" s="259"/>
      <c r="T413" s="259"/>
      <c r="U413" s="260"/>
      <c r="W413" s="239" t="s">
        <v>13</v>
      </c>
      <c r="X413" s="240"/>
      <c r="Z413" s="241" t="str">
        <f t="shared" si="8"/>
        <v>秩父産業株式会社</v>
      </c>
      <c r="AA413" s="241"/>
      <c r="AB413" s="241"/>
      <c r="AC413" s="241"/>
      <c r="AD413" s="241"/>
      <c r="AE413" s="241"/>
      <c r="AF413" s="241"/>
      <c r="AG413" s="241"/>
      <c r="AH413" s="241"/>
      <c r="AI413" s="241"/>
      <c r="AJ413" s="241"/>
      <c r="AK413" s="241"/>
      <c r="AL413" s="34" t="s">
        <v>60</v>
      </c>
      <c r="AM413" s="60"/>
    </row>
    <row r="414" spans="1:41" ht="17.25" customHeight="1" x14ac:dyDescent="0.15">
      <c r="A414" s="59"/>
      <c r="I414" s="60"/>
      <c r="K414" s="262"/>
      <c r="L414" s="255" t="s">
        <v>10</v>
      </c>
      <c r="M414" s="256"/>
      <c r="N414" s="257"/>
      <c r="O414" s="311">
        <f>O369</f>
        <v>1234567</v>
      </c>
      <c r="P414" s="312"/>
      <c r="Q414" s="312"/>
      <c r="R414" s="312"/>
      <c r="S414" s="312"/>
      <c r="T414" s="312"/>
      <c r="U414" s="313"/>
      <c r="W414" s="239" t="s">
        <v>23</v>
      </c>
      <c r="X414" s="240"/>
      <c r="Z414" s="241" t="str">
        <f t="shared" si="8"/>
        <v>047-311-1201</v>
      </c>
      <c r="AA414" s="241"/>
      <c r="AB414" s="242"/>
      <c r="AC414" s="242"/>
      <c r="AD414" s="242"/>
      <c r="AE414" s="242"/>
      <c r="AF414" s="242"/>
      <c r="AG414" s="242"/>
      <c r="AH414" s="242"/>
      <c r="AI414" s="242"/>
      <c r="AJ414" s="242"/>
      <c r="AK414" s="242"/>
      <c r="AL414" s="242"/>
      <c r="AM414" s="243"/>
    </row>
    <row r="415" spans="1:41" ht="17.25" customHeight="1" thickBot="1" x14ac:dyDescent="0.2">
      <c r="A415" s="56"/>
      <c r="B415" s="57" t="s">
        <v>4</v>
      </c>
      <c r="C415" s="57"/>
      <c r="D415" s="57" t="s">
        <v>5</v>
      </c>
      <c r="E415" s="57"/>
      <c r="F415" s="57"/>
      <c r="G415" s="57" t="s">
        <v>6</v>
      </c>
      <c r="H415" s="57"/>
      <c r="I415" s="58"/>
      <c r="K415" s="263"/>
      <c r="L415" s="244" t="s">
        <v>11</v>
      </c>
      <c r="M415" s="245"/>
      <c r="N415" s="246"/>
      <c r="O415" s="306" t="str">
        <f>O370</f>
        <v>チチブサンギョウ（カ</v>
      </c>
      <c r="P415" s="324"/>
      <c r="Q415" s="324"/>
      <c r="R415" s="324"/>
      <c r="S415" s="324"/>
      <c r="T415" s="324"/>
      <c r="U415" s="325"/>
      <c r="W415" s="250" t="s">
        <v>24</v>
      </c>
      <c r="X415" s="251"/>
      <c r="Y415" s="57"/>
      <c r="Z415" s="252" t="str">
        <f t="shared" si="8"/>
        <v>047-311-1310</v>
      </c>
      <c r="AA415" s="252"/>
      <c r="AB415" s="253"/>
      <c r="AC415" s="253"/>
      <c r="AD415" s="253"/>
      <c r="AE415" s="253"/>
      <c r="AF415" s="253"/>
      <c r="AG415" s="253"/>
      <c r="AH415" s="253"/>
      <c r="AI415" s="253"/>
      <c r="AJ415" s="253"/>
      <c r="AK415" s="253"/>
      <c r="AL415" s="253"/>
      <c r="AM415" s="254"/>
    </row>
    <row r="416" spans="1:41" ht="14.25" thickTop="1" x14ac:dyDescent="0.15">
      <c r="E416" s="1" t="s">
        <v>25</v>
      </c>
      <c r="AL416" s="1"/>
    </row>
    <row r="417" spans="1:39" ht="17.25" x14ac:dyDescent="0.15">
      <c r="A417" s="52" t="s">
        <v>14</v>
      </c>
      <c r="Q417" s="10" t="s">
        <v>87</v>
      </c>
      <c r="R417" s="10"/>
      <c r="S417"/>
      <c r="Z417" s="35" t="s">
        <v>61</v>
      </c>
      <c r="AA417" s="35"/>
    </row>
    <row r="418" spans="1:39" ht="8.25" customHeight="1" thickBot="1" x14ac:dyDescent="0.2"/>
    <row r="419" spans="1:39" ht="24" customHeight="1" thickTop="1" x14ac:dyDescent="0.15">
      <c r="A419" s="232" t="s">
        <v>16</v>
      </c>
      <c r="B419" s="233"/>
      <c r="C419" s="233"/>
      <c r="D419" s="233"/>
      <c r="E419" s="234"/>
      <c r="F419" s="65" t="s">
        <v>17</v>
      </c>
      <c r="G419" s="66" t="s">
        <v>2</v>
      </c>
      <c r="H419" s="235" t="s">
        <v>43</v>
      </c>
      <c r="I419" s="236"/>
      <c r="J419" s="236"/>
      <c r="K419" s="236"/>
      <c r="L419" s="236"/>
      <c r="M419" s="236"/>
      <c r="N419" s="236"/>
      <c r="O419" s="236"/>
      <c r="P419" s="236"/>
      <c r="Q419" s="236" t="s">
        <v>18</v>
      </c>
      <c r="R419" s="236"/>
      <c r="S419" s="236" t="s">
        <v>26</v>
      </c>
      <c r="T419" s="236"/>
      <c r="U419" s="236" t="s">
        <v>31</v>
      </c>
      <c r="V419" s="237"/>
      <c r="W419" s="237"/>
      <c r="X419" s="236" t="s">
        <v>19</v>
      </c>
      <c r="Y419" s="236"/>
      <c r="Z419" s="236"/>
      <c r="AA419" s="236"/>
      <c r="AB419" s="236"/>
      <c r="AC419" s="238"/>
      <c r="AD419" s="238"/>
      <c r="AE419" s="226" t="s">
        <v>20</v>
      </c>
      <c r="AF419" s="227"/>
      <c r="AG419" s="228"/>
      <c r="AI419" s="229" t="s">
        <v>36</v>
      </c>
      <c r="AJ419" s="230"/>
      <c r="AK419" s="230"/>
      <c r="AL419" s="230"/>
      <c r="AM419" s="231"/>
    </row>
    <row r="420" spans="1:39" ht="24" customHeight="1" x14ac:dyDescent="0.15">
      <c r="A420" s="319">
        <f>'内訳8％(お客様控)'!A420</f>
        <v>0</v>
      </c>
      <c r="B420" s="317"/>
      <c r="C420" s="317"/>
      <c r="D420" s="317"/>
      <c r="E420" s="320"/>
      <c r="F420" s="73">
        <f>'内訳8％(お客様控)'!F420</f>
        <v>0</v>
      </c>
      <c r="G420" s="72">
        <f>'内訳8％(お客様控)'!G420</f>
        <v>0</v>
      </c>
      <c r="H420" s="321">
        <f>'内訳8％(お客様控)'!H420</f>
        <v>0</v>
      </c>
      <c r="I420" s="317"/>
      <c r="J420" s="317"/>
      <c r="K420" s="317"/>
      <c r="L420" s="317"/>
      <c r="M420" s="317"/>
      <c r="N420" s="317"/>
      <c r="O420" s="317"/>
      <c r="P420" s="317"/>
      <c r="Q420" s="219" t="str">
        <f>IF('内訳8％(お客様控)'!Q420=0,"",'内訳8％(お客様控)'!Q420)</f>
        <v/>
      </c>
      <c r="R420" s="219"/>
      <c r="S420" s="322">
        <f>'内訳8％(お客様控)'!S420</f>
        <v>0</v>
      </c>
      <c r="T420" s="323"/>
      <c r="U420" s="222" t="str">
        <f>IF('内訳8％(お客様控)'!U420=0,"",'内訳8％(お客様控)'!U420)</f>
        <v/>
      </c>
      <c r="V420" s="223"/>
      <c r="W420" s="223"/>
      <c r="X420" s="224">
        <f>'内訳8％(お客様控)'!X420</f>
        <v>0</v>
      </c>
      <c r="Y420" s="224"/>
      <c r="Z420" s="224"/>
      <c r="AA420" s="224"/>
      <c r="AB420" s="224"/>
      <c r="AC420" s="225"/>
      <c r="AD420" s="225"/>
      <c r="AE420" s="316">
        <f>'内訳8％(お客様控)'!AE420</f>
        <v>0</v>
      </c>
      <c r="AF420" s="317"/>
      <c r="AG420" s="318"/>
      <c r="AI420" s="206"/>
      <c r="AJ420" s="207"/>
      <c r="AK420" s="207"/>
      <c r="AL420" s="208"/>
      <c r="AM420" s="209"/>
    </row>
    <row r="421" spans="1:39" ht="24" customHeight="1" x14ac:dyDescent="0.15">
      <c r="A421" s="319">
        <f>'内訳8％(お客様控)'!A421</f>
        <v>0</v>
      </c>
      <c r="B421" s="317"/>
      <c r="C421" s="317"/>
      <c r="D421" s="317"/>
      <c r="E421" s="320"/>
      <c r="F421" s="73">
        <f>'内訳8％(お客様控)'!F421</f>
        <v>0</v>
      </c>
      <c r="G421" s="72">
        <f>'内訳8％(お客様控)'!G421</f>
        <v>0</v>
      </c>
      <c r="H421" s="321">
        <f>'内訳8％(お客様控)'!H421</f>
        <v>0</v>
      </c>
      <c r="I421" s="317"/>
      <c r="J421" s="317"/>
      <c r="K421" s="317"/>
      <c r="L421" s="317"/>
      <c r="M421" s="317"/>
      <c r="N421" s="317"/>
      <c r="O421" s="317"/>
      <c r="P421" s="317"/>
      <c r="Q421" s="219" t="str">
        <f>IF('内訳8％(お客様控)'!Q421=0,"",'内訳8％(お客様控)'!Q421)</f>
        <v/>
      </c>
      <c r="R421" s="219"/>
      <c r="S421" s="322">
        <f>'内訳8％(お客様控)'!S421</f>
        <v>0</v>
      </c>
      <c r="T421" s="323"/>
      <c r="U421" s="222" t="str">
        <f>IF('内訳8％(お客様控)'!U421=0,"",'内訳8％(お客様控)'!U421)</f>
        <v/>
      </c>
      <c r="V421" s="223"/>
      <c r="W421" s="223"/>
      <c r="X421" s="224">
        <f>'内訳8％(お客様控)'!X421</f>
        <v>0</v>
      </c>
      <c r="Y421" s="224"/>
      <c r="Z421" s="224"/>
      <c r="AA421" s="224"/>
      <c r="AB421" s="224"/>
      <c r="AC421" s="225"/>
      <c r="AD421" s="225"/>
      <c r="AE421" s="316">
        <f>'内訳8％(お客様控)'!AE421</f>
        <v>0</v>
      </c>
      <c r="AF421" s="317"/>
      <c r="AG421" s="318"/>
      <c r="AI421" s="206"/>
      <c r="AJ421" s="207"/>
      <c r="AK421" s="207"/>
      <c r="AL421" s="208"/>
      <c r="AM421" s="209"/>
    </row>
    <row r="422" spans="1:39" ht="24" customHeight="1" x14ac:dyDescent="0.15">
      <c r="A422" s="319">
        <f>'内訳8％(お客様控)'!A422</f>
        <v>0</v>
      </c>
      <c r="B422" s="317"/>
      <c r="C422" s="317"/>
      <c r="D422" s="317"/>
      <c r="E422" s="320"/>
      <c r="F422" s="73">
        <f>'内訳8％(お客様控)'!F422</f>
        <v>0</v>
      </c>
      <c r="G422" s="72">
        <f>'内訳8％(お客様控)'!G422</f>
        <v>0</v>
      </c>
      <c r="H422" s="321">
        <f>'内訳8％(お客様控)'!H422</f>
        <v>0</v>
      </c>
      <c r="I422" s="317"/>
      <c r="J422" s="317"/>
      <c r="K422" s="317"/>
      <c r="L422" s="317"/>
      <c r="M422" s="317"/>
      <c r="N422" s="317"/>
      <c r="O422" s="317"/>
      <c r="P422" s="317"/>
      <c r="Q422" s="219" t="str">
        <f>IF('内訳8％(お客様控)'!Q422=0,"",'内訳8％(お客様控)'!Q422)</f>
        <v/>
      </c>
      <c r="R422" s="219"/>
      <c r="S422" s="322">
        <f>'内訳8％(お客様控)'!S422</f>
        <v>0</v>
      </c>
      <c r="T422" s="323"/>
      <c r="U422" s="222" t="str">
        <f>IF('内訳8％(お客様控)'!U422=0,"",'内訳8％(お客様控)'!U422)</f>
        <v/>
      </c>
      <c r="V422" s="223"/>
      <c r="W422" s="223"/>
      <c r="X422" s="224">
        <f>'内訳8％(お客様控)'!X422</f>
        <v>0</v>
      </c>
      <c r="Y422" s="224"/>
      <c r="Z422" s="224"/>
      <c r="AA422" s="224"/>
      <c r="AB422" s="224"/>
      <c r="AC422" s="225"/>
      <c r="AD422" s="225"/>
      <c r="AE422" s="316">
        <f>'内訳8％(お客様控)'!AE422</f>
        <v>0</v>
      </c>
      <c r="AF422" s="317"/>
      <c r="AG422" s="318"/>
      <c r="AI422" s="206"/>
      <c r="AJ422" s="207"/>
      <c r="AK422" s="207"/>
      <c r="AL422" s="208"/>
      <c r="AM422" s="209"/>
    </row>
    <row r="423" spans="1:39" ht="24" customHeight="1" x14ac:dyDescent="0.15">
      <c r="A423" s="319">
        <f>'内訳8％(お客様控)'!A423</f>
        <v>0</v>
      </c>
      <c r="B423" s="317"/>
      <c r="C423" s="317"/>
      <c r="D423" s="317"/>
      <c r="E423" s="320"/>
      <c r="F423" s="73">
        <f>'内訳8％(お客様控)'!F423</f>
        <v>0</v>
      </c>
      <c r="G423" s="72">
        <f>'内訳8％(お客様控)'!G423</f>
        <v>0</v>
      </c>
      <c r="H423" s="321">
        <f>'内訳8％(お客様控)'!H423</f>
        <v>0</v>
      </c>
      <c r="I423" s="317"/>
      <c r="J423" s="317"/>
      <c r="K423" s="317"/>
      <c r="L423" s="317"/>
      <c r="M423" s="317"/>
      <c r="N423" s="317"/>
      <c r="O423" s="317"/>
      <c r="P423" s="317"/>
      <c r="Q423" s="219" t="str">
        <f>IF('内訳8％(お客様控)'!Q423=0,"",'内訳8％(お客様控)'!Q423)</f>
        <v/>
      </c>
      <c r="R423" s="219"/>
      <c r="S423" s="322">
        <f>'内訳8％(お客様控)'!S423</f>
        <v>0</v>
      </c>
      <c r="T423" s="323"/>
      <c r="U423" s="222" t="str">
        <f>IF('内訳8％(お客様控)'!U423=0,"",'内訳8％(お客様控)'!U423)</f>
        <v/>
      </c>
      <c r="V423" s="223"/>
      <c r="W423" s="223"/>
      <c r="X423" s="224">
        <f>'内訳8％(お客様控)'!X423</f>
        <v>0</v>
      </c>
      <c r="Y423" s="224"/>
      <c r="Z423" s="224"/>
      <c r="AA423" s="224"/>
      <c r="AB423" s="224"/>
      <c r="AC423" s="225"/>
      <c r="AD423" s="225"/>
      <c r="AE423" s="316">
        <f>'内訳8％(お客様控)'!AE423</f>
        <v>0</v>
      </c>
      <c r="AF423" s="317"/>
      <c r="AG423" s="318"/>
      <c r="AI423" s="206"/>
      <c r="AJ423" s="207"/>
      <c r="AK423" s="207"/>
      <c r="AL423" s="208"/>
      <c r="AM423" s="209"/>
    </row>
    <row r="424" spans="1:39" ht="24" customHeight="1" x14ac:dyDescent="0.15">
      <c r="A424" s="319">
        <f>'内訳8％(お客様控)'!A424</f>
        <v>0</v>
      </c>
      <c r="B424" s="317"/>
      <c r="C424" s="317"/>
      <c r="D424" s="317"/>
      <c r="E424" s="320"/>
      <c r="F424" s="73">
        <f>'内訳8％(お客様控)'!F424</f>
        <v>0</v>
      </c>
      <c r="G424" s="72">
        <f>'内訳8％(お客様控)'!G424</f>
        <v>0</v>
      </c>
      <c r="H424" s="321">
        <f>'内訳8％(お客様控)'!H424</f>
        <v>0</v>
      </c>
      <c r="I424" s="317"/>
      <c r="J424" s="317"/>
      <c r="K424" s="317"/>
      <c r="L424" s="317"/>
      <c r="M424" s="317"/>
      <c r="N424" s="317"/>
      <c r="O424" s="317"/>
      <c r="P424" s="317"/>
      <c r="Q424" s="219" t="str">
        <f>IF('内訳8％(お客様控)'!Q424=0,"",'内訳8％(お客様控)'!Q424)</f>
        <v/>
      </c>
      <c r="R424" s="219"/>
      <c r="S424" s="322">
        <f>'内訳8％(お客様控)'!S424</f>
        <v>0</v>
      </c>
      <c r="T424" s="323"/>
      <c r="U424" s="222" t="str">
        <f>IF('内訳8％(お客様控)'!U424=0,"",'内訳8％(お客様控)'!U424)</f>
        <v/>
      </c>
      <c r="V424" s="223"/>
      <c r="W424" s="223"/>
      <c r="X424" s="224">
        <f>'内訳8％(お客様控)'!X424</f>
        <v>0</v>
      </c>
      <c r="Y424" s="224"/>
      <c r="Z424" s="224"/>
      <c r="AA424" s="224"/>
      <c r="AB424" s="224"/>
      <c r="AC424" s="225"/>
      <c r="AD424" s="225"/>
      <c r="AE424" s="316">
        <f>'内訳8％(お客様控)'!AE424</f>
        <v>0</v>
      </c>
      <c r="AF424" s="317"/>
      <c r="AG424" s="318"/>
      <c r="AI424" s="206"/>
      <c r="AJ424" s="207"/>
      <c r="AK424" s="207"/>
      <c r="AL424" s="208"/>
      <c r="AM424" s="209"/>
    </row>
    <row r="425" spans="1:39" ht="24" customHeight="1" x14ac:dyDescent="0.15">
      <c r="A425" s="319">
        <f>'内訳8％(お客様控)'!A425</f>
        <v>0</v>
      </c>
      <c r="B425" s="317"/>
      <c r="C425" s="317"/>
      <c r="D425" s="317"/>
      <c r="E425" s="320"/>
      <c r="F425" s="73">
        <f>'内訳8％(お客様控)'!F425</f>
        <v>0</v>
      </c>
      <c r="G425" s="72">
        <f>'内訳8％(お客様控)'!G425</f>
        <v>0</v>
      </c>
      <c r="H425" s="321">
        <f>'内訳8％(お客様控)'!H425</f>
        <v>0</v>
      </c>
      <c r="I425" s="317"/>
      <c r="J425" s="317"/>
      <c r="K425" s="317"/>
      <c r="L425" s="317"/>
      <c r="M425" s="317"/>
      <c r="N425" s="317"/>
      <c r="O425" s="317"/>
      <c r="P425" s="317"/>
      <c r="Q425" s="219" t="str">
        <f>IF('内訳8％(お客様控)'!Q425=0,"",'内訳8％(お客様控)'!Q425)</f>
        <v/>
      </c>
      <c r="R425" s="219"/>
      <c r="S425" s="322">
        <f>'内訳8％(お客様控)'!S425</f>
        <v>0</v>
      </c>
      <c r="T425" s="323"/>
      <c r="U425" s="222" t="str">
        <f>IF('内訳8％(お客様控)'!U425=0,"",'内訳8％(お客様控)'!U425)</f>
        <v/>
      </c>
      <c r="V425" s="223"/>
      <c r="W425" s="223"/>
      <c r="X425" s="224">
        <f>'内訳8％(お客様控)'!X425</f>
        <v>0</v>
      </c>
      <c r="Y425" s="224"/>
      <c r="Z425" s="224"/>
      <c r="AA425" s="224"/>
      <c r="AB425" s="224"/>
      <c r="AC425" s="225"/>
      <c r="AD425" s="225"/>
      <c r="AE425" s="316">
        <f>'内訳8％(お客様控)'!AE425</f>
        <v>0</v>
      </c>
      <c r="AF425" s="317"/>
      <c r="AG425" s="318"/>
      <c r="AI425" s="206"/>
      <c r="AJ425" s="207"/>
      <c r="AK425" s="207"/>
      <c r="AL425" s="208"/>
      <c r="AM425" s="209"/>
    </row>
    <row r="426" spans="1:39" ht="24" customHeight="1" x14ac:dyDescent="0.15">
      <c r="A426" s="319">
        <f>'内訳8％(お客様控)'!A426</f>
        <v>0</v>
      </c>
      <c r="B426" s="317"/>
      <c r="C426" s="317"/>
      <c r="D426" s="317"/>
      <c r="E426" s="320"/>
      <c r="F426" s="73">
        <f>'内訳8％(お客様控)'!F426</f>
        <v>0</v>
      </c>
      <c r="G426" s="72">
        <f>'内訳8％(お客様控)'!G426</f>
        <v>0</v>
      </c>
      <c r="H426" s="321">
        <f>'内訳8％(お客様控)'!H426</f>
        <v>0</v>
      </c>
      <c r="I426" s="317"/>
      <c r="J426" s="317"/>
      <c r="K426" s="317"/>
      <c r="L426" s="317"/>
      <c r="M426" s="317"/>
      <c r="N426" s="317"/>
      <c r="O426" s="317"/>
      <c r="P426" s="317"/>
      <c r="Q426" s="219" t="str">
        <f>IF('内訳8％(お客様控)'!Q426=0,"",'内訳8％(お客様控)'!Q426)</f>
        <v/>
      </c>
      <c r="R426" s="219"/>
      <c r="S426" s="322">
        <f>'内訳8％(お客様控)'!S426</f>
        <v>0</v>
      </c>
      <c r="T426" s="323"/>
      <c r="U426" s="222" t="str">
        <f>IF('内訳8％(お客様控)'!U426=0,"",'内訳8％(お客様控)'!U426)</f>
        <v/>
      </c>
      <c r="V426" s="223"/>
      <c r="W426" s="223"/>
      <c r="X426" s="224">
        <f>'内訳8％(お客様控)'!X426</f>
        <v>0</v>
      </c>
      <c r="Y426" s="224"/>
      <c r="Z426" s="224"/>
      <c r="AA426" s="224"/>
      <c r="AB426" s="224"/>
      <c r="AC426" s="225"/>
      <c r="AD426" s="225"/>
      <c r="AE426" s="316">
        <f>'内訳8％(お客様控)'!AE426</f>
        <v>0</v>
      </c>
      <c r="AF426" s="317"/>
      <c r="AG426" s="318"/>
      <c r="AI426" s="206"/>
      <c r="AJ426" s="207"/>
      <c r="AK426" s="207"/>
      <c r="AL426" s="208"/>
      <c r="AM426" s="209"/>
    </row>
    <row r="427" spans="1:39" ht="24" customHeight="1" x14ac:dyDescent="0.15">
      <c r="A427" s="319">
        <f>'内訳8％(お客様控)'!A427</f>
        <v>0</v>
      </c>
      <c r="B427" s="317"/>
      <c r="C427" s="317"/>
      <c r="D427" s="317"/>
      <c r="E427" s="320"/>
      <c r="F427" s="73">
        <f>'内訳8％(お客様控)'!F427</f>
        <v>0</v>
      </c>
      <c r="G427" s="72">
        <f>'内訳8％(お客様控)'!G427</f>
        <v>0</v>
      </c>
      <c r="H427" s="321">
        <f>'内訳8％(お客様控)'!H427</f>
        <v>0</v>
      </c>
      <c r="I427" s="317"/>
      <c r="J427" s="317"/>
      <c r="K427" s="317"/>
      <c r="L427" s="317"/>
      <c r="M427" s="317"/>
      <c r="N427" s="317"/>
      <c r="O427" s="317"/>
      <c r="P427" s="317"/>
      <c r="Q427" s="219" t="str">
        <f>IF('内訳8％(お客様控)'!Q427=0,"",'内訳8％(お客様控)'!Q427)</f>
        <v/>
      </c>
      <c r="R427" s="219"/>
      <c r="S427" s="322">
        <f>'内訳8％(お客様控)'!S427</f>
        <v>0</v>
      </c>
      <c r="T427" s="323"/>
      <c r="U427" s="222" t="str">
        <f>IF('内訳8％(お客様控)'!U427=0,"",'内訳8％(お客様控)'!U427)</f>
        <v/>
      </c>
      <c r="V427" s="223"/>
      <c r="W427" s="223"/>
      <c r="X427" s="224">
        <f>'内訳8％(お客様控)'!X427</f>
        <v>0</v>
      </c>
      <c r="Y427" s="224"/>
      <c r="Z427" s="224"/>
      <c r="AA427" s="224"/>
      <c r="AB427" s="224"/>
      <c r="AC427" s="225"/>
      <c r="AD427" s="225"/>
      <c r="AE427" s="316">
        <f>'内訳8％(お客様控)'!AE427</f>
        <v>0</v>
      </c>
      <c r="AF427" s="317"/>
      <c r="AG427" s="318"/>
      <c r="AI427" s="206"/>
      <c r="AJ427" s="207"/>
      <c r="AK427" s="207"/>
      <c r="AL427" s="208"/>
      <c r="AM427" s="209"/>
    </row>
    <row r="428" spans="1:39" ht="24" customHeight="1" x14ac:dyDescent="0.15">
      <c r="A428" s="319">
        <f>'内訳8％(お客様控)'!A428</f>
        <v>0</v>
      </c>
      <c r="B428" s="317"/>
      <c r="C428" s="317"/>
      <c r="D428" s="317"/>
      <c r="E428" s="320"/>
      <c r="F428" s="73">
        <f>'内訳8％(お客様控)'!F428</f>
        <v>0</v>
      </c>
      <c r="G428" s="72">
        <f>'内訳8％(お客様控)'!G428</f>
        <v>0</v>
      </c>
      <c r="H428" s="321">
        <f>'内訳8％(お客様控)'!H428</f>
        <v>0</v>
      </c>
      <c r="I428" s="317"/>
      <c r="J428" s="317"/>
      <c r="K428" s="317"/>
      <c r="L428" s="317"/>
      <c r="M428" s="317"/>
      <c r="N428" s="317"/>
      <c r="O428" s="317"/>
      <c r="P428" s="317"/>
      <c r="Q428" s="219" t="str">
        <f>IF('内訳8％(お客様控)'!Q428=0,"",'内訳8％(お客様控)'!Q428)</f>
        <v/>
      </c>
      <c r="R428" s="219"/>
      <c r="S428" s="322">
        <f>'内訳8％(お客様控)'!S428</f>
        <v>0</v>
      </c>
      <c r="T428" s="323"/>
      <c r="U428" s="222" t="str">
        <f>IF('内訳8％(お客様控)'!U428=0,"",'内訳8％(お客様控)'!U428)</f>
        <v/>
      </c>
      <c r="V428" s="223"/>
      <c r="W428" s="223"/>
      <c r="X428" s="224">
        <f>'内訳8％(お客様控)'!X428</f>
        <v>0</v>
      </c>
      <c r="Y428" s="224"/>
      <c r="Z428" s="224"/>
      <c r="AA428" s="224"/>
      <c r="AB428" s="224"/>
      <c r="AC428" s="225"/>
      <c r="AD428" s="225"/>
      <c r="AE428" s="316">
        <f>'内訳8％(お客様控)'!AE428</f>
        <v>0</v>
      </c>
      <c r="AF428" s="317"/>
      <c r="AG428" s="318"/>
      <c r="AI428" s="206"/>
      <c r="AJ428" s="207"/>
      <c r="AK428" s="207"/>
      <c r="AL428" s="208"/>
      <c r="AM428" s="209"/>
    </row>
    <row r="429" spans="1:39" ht="24" customHeight="1" x14ac:dyDescent="0.15">
      <c r="A429" s="319">
        <f>'内訳8％(お客様控)'!A429</f>
        <v>0</v>
      </c>
      <c r="B429" s="317"/>
      <c r="C429" s="317"/>
      <c r="D429" s="317"/>
      <c r="E429" s="320"/>
      <c r="F429" s="73">
        <f>'内訳8％(お客様控)'!F429</f>
        <v>0</v>
      </c>
      <c r="G429" s="72">
        <f>'内訳8％(お客様控)'!G429</f>
        <v>0</v>
      </c>
      <c r="H429" s="321">
        <f>'内訳8％(お客様控)'!H429</f>
        <v>0</v>
      </c>
      <c r="I429" s="317"/>
      <c r="J429" s="317"/>
      <c r="K429" s="317"/>
      <c r="L429" s="317"/>
      <c r="M429" s="317"/>
      <c r="N429" s="317"/>
      <c r="O429" s="317"/>
      <c r="P429" s="317"/>
      <c r="Q429" s="219" t="str">
        <f>IF('内訳8％(お客様控)'!Q429=0,"",'内訳8％(お客様控)'!Q429)</f>
        <v/>
      </c>
      <c r="R429" s="219"/>
      <c r="S429" s="322">
        <f>'内訳8％(お客様控)'!S429</f>
        <v>0</v>
      </c>
      <c r="T429" s="323"/>
      <c r="U429" s="222" t="str">
        <f>IF('内訳8％(お客様控)'!U429=0,"",'内訳8％(お客様控)'!U429)</f>
        <v/>
      </c>
      <c r="V429" s="223"/>
      <c r="W429" s="223"/>
      <c r="X429" s="224">
        <f>'内訳8％(お客様控)'!X429</f>
        <v>0</v>
      </c>
      <c r="Y429" s="224"/>
      <c r="Z429" s="224"/>
      <c r="AA429" s="224"/>
      <c r="AB429" s="224"/>
      <c r="AC429" s="225"/>
      <c r="AD429" s="225"/>
      <c r="AE429" s="316">
        <f>'内訳8％(お客様控)'!AE429</f>
        <v>0</v>
      </c>
      <c r="AF429" s="317"/>
      <c r="AG429" s="318"/>
      <c r="AI429" s="206"/>
      <c r="AJ429" s="207"/>
      <c r="AK429" s="207"/>
      <c r="AL429" s="208"/>
      <c r="AM429" s="209"/>
    </row>
    <row r="430" spans="1:39" ht="24" customHeight="1" x14ac:dyDescent="0.15">
      <c r="A430" s="319">
        <f>'内訳8％(お客様控)'!A430</f>
        <v>0</v>
      </c>
      <c r="B430" s="317"/>
      <c r="C430" s="317"/>
      <c r="D430" s="317"/>
      <c r="E430" s="320"/>
      <c r="F430" s="73">
        <f>'内訳8％(お客様控)'!F430</f>
        <v>0</v>
      </c>
      <c r="G430" s="72">
        <f>'内訳8％(お客様控)'!G430</f>
        <v>0</v>
      </c>
      <c r="H430" s="321">
        <f>'内訳8％(お客様控)'!H430</f>
        <v>0</v>
      </c>
      <c r="I430" s="317"/>
      <c r="J430" s="317"/>
      <c r="K430" s="317"/>
      <c r="L430" s="317"/>
      <c r="M430" s="317"/>
      <c r="N430" s="317"/>
      <c r="O430" s="317"/>
      <c r="P430" s="317"/>
      <c r="Q430" s="219" t="str">
        <f>IF('内訳8％(お客様控)'!Q430=0,"",'内訳8％(お客様控)'!Q430)</f>
        <v/>
      </c>
      <c r="R430" s="219"/>
      <c r="S430" s="322">
        <f>'内訳8％(お客様控)'!S430</f>
        <v>0</v>
      </c>
      <c r="T430" s="323"/>
      <c r="U430" s="222" t="str">
        <f>IF('内訳8％(お客様控)'!U430=0,"",'内訳8％(お客様控)'!U430)</f>
        <v/>
      </c>
      <c r="V430" s="223"/>
      <c r="W430" s="223"/>
      <c r="X430" s="224">
        <f>'内訳8％(お客様控)'!X430</f>
        <v>0</v>
      </c>
      <c r="Y430" s="224"/>
      <c r="Z430" s="224"/>
      <c r="AA430" s="224"/>
      <c r="AB430" s="224"/>
      <c r="AC430" s="225"/>
      <c r="AD430" s="225"/>
      <c r="AE430" s="316">
        <f>'内訳8％(お客様控)'!AE430</f>
        <v>0</v>
      </c>
      <c r="AF430" s="317"/>
      <c r="AG430" s="318"/>
      <c r="AI430" s="206"/>
      <c r="AJ430" s="207"/>
      <c r="AK430" s="207"/>
      <c r="AL430" s="208"/>
      <c r="AM430" s="209"/>
    </row>
    <row r="431" spans="1:39" ht="24" customHeight="1" x14ac:dyDescent="0.15">
      <c r="A431" s="319">
        <f>'内訳8％(お客様控)'!A431</f>
        <v>0</v>
      </c>
      <c r="B431" s="317"/>
      <c r="C431" s="317"/>
      <c r="D431" s="317"/>
      <c r="E431" s="320"/>
      <c r="F431" s="73">
        <f>'内訳8％(お客様控)'!F431</f>
        <v>0</v>
      </c>
      <c r="G431" s="72">
        <f>'内訳8％(お客様控)'!G431</f>
        <v>0</v>
      </c>
      <c r="H431" s="321">
        <f>'内訳8％(お客様控)'!H431</f>
        <v>0</v>
      </c>
      <c r="I431" s="317"/>
      <c r="J431" s="317"/>
      <c r="K431" s="317"/>
      <c r="L431" s="317"/>
      <c r="M431" s="317"/>
      <c r="N431" s="317"/>
      <c r="O431" s="317"/>
      <c r="P431" s="317"/>
      <c r="Q431" s="219" t="str">
        <f>IF('内訳8％(お客様控)'!Q431=0,"",'内訳8％(お客様控)'!Q431)</f>
        <v/>
      </c>
      <c r="R431" s="219"/>
      <c r="S431" s="322">
        <f>'内訳8％(お客様控)'!S431</f>
        <v>0</v>
      </c>
      <c r="T431" s="323"/>
      <c r="U431" s="222" t="str">
        <f>IF('内訳8％(お客様控)'!U431=0,"",'内訳8％(お客様控)'!U431)</f>
        <v/>
      </c>
      <c r="V431" s="223"/>
      <c r="W431" s="223"/>
      <c r="X431" s="224">
        <f>'内訳8％(お客様控)'!X431</f>
        <v>0</v>
      </c>
      <c r="Y431" s="224"/>
      <c r="Z431" s="224"/>
      <c r="AA431" s="224"/>
      <c r="AB431" s="224"/>
      <c r="AC431" s="225"/>
      <c r="AD431" s="225"/>
      <c r="AE431" s="316">
        <f>'内訳8％(お客様控)'!AE431</f>
        <v>0</v>
      </c>
      <c r="AF431" s="317"/>
      <c r="AG431" s="318"/>
      <c r="AI431" s="206"/>
      <c r="AJ431" s="207"/>
      <c r="AK431" s="207"/>
      <c r="AL431" s="208"/>
      <c r="AM431" s="209"/>
    </row>
    <row r="432" spans="1:39" ht="24" customHeight="1" x14ac:dyDescent="0.15">
      <c r="A432" s="319">
        <f>'内訳8％(お客様控)'!A432</f>
        <v>0</v>
      </c>
      <c r="B432" s="317"/>
      <c r="C432" s="317"/>
      <c r="D432" s="317"/>
      <c r="E432" s="320"/>
      <c r="F432" s="73">
        <f>'内訳8％(お客様控)'!F432</f>
        <v>0</v>
      </c>
      <c r="G432" s="72">
        <f>'内訳8％(お客様控)'!G432</f>
        <v>0</v>
      </c>
      <c r="H432" s="321">
        <f>'内訳8％(お客様控)'!H432</f>
        <v>0</v>
      </c>
      <c r="I432" s="317"/>
      <c r="J432" s="317"/>
      <c r="K432" s="317"/>
      <c r="L432" s="317"/>
      <c r="M432" s="317"/>
      <c r="N432" s="317"/>
      <c r="O432" s="317"/>
      <c r="P432" s="317"/>
      <c r="Q432" s="219" t="str">
        <f>IF('内訳8％(お客様控)'!Q432=0,"",'内訳8％(お客様控)'!Q432)</f>
        <v/>
      </c>
      <c r="R432" s="219"/>
      <c r="S432" s="322">
        <f>'内訳8％(お客様控)'!S432</f>
        <v>0</v>
      </c>
      <c r="T432" s="323"/>
      <c r="U432" s="222" t="str">
        <f>IF('内訳8％(お客様控)'!U432=0,"",'内訳8％(お客様控)'!U432)</f>
        <v/>
      </c>
      <c r="V432" s="223"/>
      <c r="W432" s="223"/>
      <c r="X432" s="224">
        <f>'内訳8％(お客様控)'!X432</f>
        <v>0</v>
      </c>
      <c r="Y432" s="224"/>
      <c r="Z432" s="224"/>
      <c r="AA432" s="224"/>
      <c r="AB432" s="224"/>
      <c r="AC432" s="225"/>
      <c r="AD432" s="225"/>
      <c r="AE432" s="316">
        <f>'内訳8％(お客様控)'!AE432</f>
        <v>0</v>
      </c>
      <c r="AF432" s="317"/>
      <c r="AG432" s="318"/>
      <c r="AI432" s="206"/>
      <c r="AJ432" s="207"/>
      <c r="AK432" s="207"/>
      <c r="AL432" s="208"/>
      <c r="AM432" s="209"/>
    </row>
    <row r="433" spans="1:39" ht="24" customHeight="1" x14ac:dyDescent="0.15">
      <c r="A433" s="319">
        <f>'内訳8％(お客様控)'!A433</f>
        <v>0</v>
      </c>
      <c r="B433" s="317"/>
      <c r="C433" s="317"/>
      <c r="D433" s="317"/>
      <c r="E433" s="320"/>
      <c r="F433" s="73">
        <f>'内訳8％(お客様控)'!F433</f>
        <v>0</v>
      </c>
      <c r="G433" s="72">
        <f>'内訳8％(お客様控)'!G433</f>
        <v>0</v>
      </c>
      <c r="H433" s="321">
        <f>'内訳8％(お客様控)'!H433</f>
        <v>0</v>
      </c>
      <c r="I433" s="317"/>
      <c r="J433" s="317"/>
      <c r="K433" s="317"/>
      <c r="L433" s="317"/>
      <c r="M433" s="317"/>
      <c r="N433" s="317"/>
      <c r="O433" s="317"/>
      <c r="P433" s="317"/>
      <c r="Q433" s="219" t="str">
        <f>IF('内訳8％(お客様控)'!Q433=0,"",'内訳8％(お客様控)'!Q433)</f>
        <v/>
      </c>
      <c r="R433" s="219"/>
      <c r="S433" s="322">
        <f>'内訳8％(お客様控)'!S433</f>
        <v>0</v>
      </c>
      <c r="T433" s="323"/>
      <c r="U433" s="222" t="str">
        <f>IF('内訳8％(お客様控)'!U433=0,"",'内訳8％(お客様控)'!U433)</f>
        <v/>
      </c>
      <c r="V433" s="223"/>
      <c r="W433" s="223"/>
      <c r="X433" s="224">
        <f>'内訳8％(お客様控)'!X433</f>
        <v>0</v>
      </c>
      <c r="Y433" s="224"/>
      <c r="Z433" s="224"/>
      <c r="AA433" s="224"/>
      <c r="AB433" s="224"/>
      <c r="AC433" s="225"/>
      <c r="AD433" s="225"/>
      <c r="AE433" s="316">
        <f>'内訳8％(お客様控)'!AE433</f>
        <v>0</v>
      </c>
      <c r="AF433" s="317"/>
      <c r="AG433" s="318"/>
      <c r="AI433" s="206"/>
      <c r="AJ433" s="207"/>
      <c r="AK433" s="207"/>
      <c r="AL433" s="208"/>
      <c r="AM433" s="209"/>
    </row>
    <row r="434" spans="1:39" ht="24" customHeight="1" thickBot="1" x14ac:dyDescent="0.2">
      <c r="A434" s="319">
        <f>'内訳8％(お客様控)'!A434</f>
        <v>0</v>
      </c>
      <c r="B434" s="317"/>
      <c r="C434" s="317"/>
      <c r="D434" s="317"/>
      <c r="E434" s="320"/>
      <c r="F434" s="73">
        <f>'内訳8％(お客様控)'!F434</f>
        <v>0</v>
      </c>
      <c r="G434" s="72">
        <f>'内訳8％(お客様控)'!G434</f>
        <v>0</v>
      </c>
      <c r="H434" s="321">
        <f>'内訳8％(お客様控)'!H434</f>
        <v>0</v>
      </c>
      <c r="I434" s="317"/>
      <c r="J434" s="317"/>
      <c r="K434" s="317"/>
      <c r="L434" s="317"/>
      <c r="M434" s="317"/>
      <c r="N434" s="317"/>
      <c r="O434" s="317"/>
      <c r="P434" s="317"/>
      <c r="Q434" s="219" t="str">
        <f>IF('内訳8％(お客様控)'!Q434=0,"",'内訳8％(お客様控)'!Q434)</f>
        <v/>
      </c>
      <c r="R434" s="219"/>
      <c r="S434" s="322">
        <f>'内訳8％(お客様控)'!S434</f>
        <v>0</v>
      </c>
      <c r="T434" s="323"/>
      <c r="U434" s="222" t="str">
        <f>IF('内訳8％(お客様控)'!U434=0,"",'内訳8％(お客様控)'!U434)</f>
        <v/>
      </c>
      <c r="V434" s="223"/>
      <c r="W434" s="223"/>
      <c r="X434" s="224">
        <f>'内訳8％(お客様控)'!X434</f>
        <v>0</v>
      </c>
      <c r="Y434" s="224"/>
      <c r="Z434" s="224"/>
      <c r="AA434" s="224"/>
      <c r="AB434" s="224"/>
      <c r="AC434" s="225"/>
      <c r="AD434" s="225"/>
      <c r="AE434" s="316">
        <f>'内訳8％(お客様控)'!AE434</f>
        <v>0</v>
      </c>
      <c r="AF434" s="317"/>
      <c r="AG434" s="318"/>
      <c r="AI434" s="206"/>
      <c r="AJ434" s="207"/>
      <c r="AK434" s="207"/>
      <c r="AL434" s="208"/>
      <c r="AM434" s="209"/>
    </row>
    <row r="435" spans="1:39" ht="24" customHeight="1" thickTop="1" thickBot="1" x14ac:dyDescent="0.2">
      <c r="A435" s="197"/>
      <c r="B435" s="198"/>
      <c r="C435" s="198"/>
      <c r="D435" s="198"/>
      <c r="E435" s="199"/>
      <c r="F435" s="70"/>
      <c r="G435" s="69"/>
      <c r="H435" s="200" t="s">
        <v>64</v>
      </c>
      <c r="I435" s="201"/>
      <c r="J435" s="201"/>
      <c r="K435" s="201"/>
      <c r="L435" s="201"/>
      <c r="M435" s="201"/>
      <c r="N435" s="201"/>
      <c r="O435" s="201"/>
      <c r="P435" s="201"/>
      <c r="Q435" s="200"/>
      <c r="R435" s="200"/>
      <c r="S435" s="200"/>
      <c r="T435" s="200"/>
      <c r="U435" s="200"/>
      <c r="V435" s="200"/>
      <c r="W435" s="200"/>
      <c r="X435" s="202">
        <f>'内訳8％(お客様控)'!X435</f>
        <v>0</v>
      </c>
      <c r="Y435" s="202"/>
      <c r="Z435" s="202"/>
      <c r="AA435" s="202"/>
      <c r="AB435" s="202"/>
      <c r="AC435" s="203"/>
      <c r="AD435" s="203"/>
      <c r="AE435" s="204"/>
      <c r="AF435" s="198"/>
      <c r="AG435" s="205"/>
      <c r="AI435" s="206"/>
      <c r="AJ435" s="207"/>
      <c r="AK435" s="207"/>
      <c r="AL435" s="208"/>
      <c r="AM435" s="209"/>
    </row>
    <row r="436" spans="1:39" ht="14.25" thickTop="1" x14ac:dyDescent="0.15"/>
    <row r="437" spans="1:39" ht="15.75" customHeight="1" x14ac:dyDescent="0.15">
      <c r="A437" s="52" t="s">
        <v>30</v>
      </c>
      <c r="W437" s="71"/>
      <c r="X437" s="20"/>
      <c r="Y437" s="172" t="s">
        <v>37</v>
      </c>
      <c r="Z437" s="173"/>
      <c r="AA437" s="173"/>
      <c r="AB437" s="173"/>
      <c r="AC437" s="174"/>
      <c r="AD437" s="210" t="s">
        <v>28</v>
      </c>
      <c r="AE437" s="211"/>
      <c r="AF437" s="211"/>
      <c r="AG437" s="211"/>
      <c r="AH437" s="212"/>
      <c r="AI437" s="210" t="s">
        <v>27</v>
      </c>
      <c r="AJ437" s="211"/>
      <c r="AK437" s="211"/>
      <c r="AL437" s="211"/>
      <c r="AM437" s="212"/>
    </row>
    <row r="438" spans="1:39" ht="16.5" customHeight="1" x14ac:dyDescent="0.15">
      <c r="B438" s="16" t="s">
        <v>132</v>
      </c>
      <c r="Y438" s="187"/>
      <c r="Z438" s="188"/>
      <c r="AA438" s="188"/>
      <c r="AB438" s="188"/>
      <c r="AC438" s="188"/>
      <c r="AD438" s="187"/>
      <c r="AE438" s="188"/>
      <c r="AF438" s="188"/>
      <c r="AG438" s="188"/>
      <c r="AH438" s="193"/>
      <c r="AI438" s="187"/>
      <c r="AJ438" s="188"/>
      <c r="AK438" s="188"/>
      <c r="AL438" s="188"/>
      <c r="AM438" s="193"/>
    </row>
    <row r="439" spans="1:39" ht="16.5" customHeight="1" x14ac:dyDescent="0.15">
      <c r="B439" s="3" t="s">
        <v>47</v>
      </c>
      <c r="Y439" s="189"/>
      <c r="Z439" s="190"/>
      <c r="AA439" s="190"/>
      <c r="AB439" s="190"/>
      <c r="AC439" s="190"/>
      <c r="AD439" s="189"/>
      <c r="AE439" s="190"/>
      <c r="AF439" s="190"/>
      <c r="AG439" s="190"/>
      <c r="AH439" s="194"/>
      <c r="AI439" s="189"/>
      <c r="AJ439" s="190"/>
      <c r="AK439" s="190"/>
      <c r="AL439" s="190"/>
      <c r="AM439" s="194"/>
    </row>
    <row r="440" spans="1:39" ht="16.5" customHeight="1" x14ac:dyDescent="0.15">
      <c r="B440" s="3" t="s">
        <v>50</v>
      </c>
      <c r="C440" s="23"/>
      <c r="D440" s="23"/>
      <c r="E440" s="23"/>
      <c r="F440" s="23"/>
      <c r="G440" s="23"/>
      <c r="H440" s="23"/>
      <c r="I440" s="23"/>
      <c r="J440" s="23"/>
      <c r="K440" s="23"/>
      <c r="Y440" s="189"/>
      <c r="Z440" s="190"/>
      <c r="AA440" s="190"/>
      <c r="AB440" s="190"/>
      <c r="AC440" s="190"/>
      <c r="AD440" s="189"/>
      <c r="AE440" s="190"/>
      <c r="AF440" s="190"/>
      <c r="AG440" s="190"/>
      <c r="AH440" s="194"/>
      <c r="AI440" s="189"/>
      <c r="AJ440" s="190"/>
      <c r="AK440" s="190"/>
      <c r="AL440" s="190"/>
      <c r="AM440" s="194"/>
    </row>
    <row r="441" spans="1:39" ht="16.5" customHeight="1" x14ac:dyDescent="0.15">
      <c r="B441" s="3" t="s">
        <v>58</v>
      </c>
      <c r="Y441" s="191"/>
      <c r="Z441" s="192"/>
      <c r="AA441" s="192"/>
      <c r="AB441" s="192"/>
      <c r="AC441" s="192"/>
      <c r="AD441" s="191"/>
      <c r="AE441" s="192"/>
      <c r="AF441" s="192"/>
      <c r="AG441" s="192"/>
      <c r="AH441" s="195"/>
      <c r="AI441" s="191"/>
      <c r="AJ441" s="192"/>
      <c r="AK441" s="192"/>
      <c r="AL441" s="192"/>
      <c r="AM441" s="195"/>
    </row>
    <row r="442" spans="1:39" ht="16.5" customHeight="1" x14ac:dyDescent="0.15">
      <c r="B442" s="17" t="s">
        <v>59</v>
      </c>
    </row>
    <row r="443" spans="1:39" ht="16.5" customHeight="1" x14ac:dyDescent="0.15">
      <c r="B443" s="17"/>
      <c r="AD443" s="64"/>
      <c r="AE443"/>
      <c r="AF443"/>
      <c r="AG443"/>
      <c r="AH443"/>
      <c r="AI443"/>
      <c r="AJ443"/>
      <c r="AK443"/>
      <c r="AL443"/>
      <c r="AM443"/>
    </row>
    <row r="444" spans="1:39" ht="16.5" customHeight="1" x14ac:dyDescent="0.15">
      <c r="B444" s="3"/>
      <c r="AE444"/>
      <c r="AF444"/>
      <c r="AG444"/>
      <c r="AH444"/>
      <c r="AI444"/>
      <c r="AJ444"/>
      <c r="AK444"/>
      <c r="AL444"/>
      <c r="AM444"/>
    </row>
    <row r="445" spans="1:39" ht="16.5" customHeight="1" x14ac:dyDescent="0.15">
      <c r="B445" s="196" t="s">
        <v>34</v>
      </c>
      <c r="C445" s="196"/>
      <c r="D445" s="196"/>
      <c r="E445" s="196"/>
      <c r="F445" s="196"/>
      <c r="G445" s="196"/>
      <c r="H445" s="196"/>
      <c r="I445" s="196"/>
      <c r="J445" s="196"/>
      <c r="L445" s="196" t="s">
        <v>35</v>
      </c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64"/>
      <c r="AD445"/>
      <c r="AE445"/>
      <c r="AF445"/>
      <c r="AG445"/>
      <c r="AH445"/>
      <c r="AI445"/>
      <c r="AJ445"/>
      <c r="AK445"/>
      <c r="AL445"/>
      <c r="AM445"/>
    </row>
    <row r="446" spans="1:39" x14ac:dyDescent="0.15">
      <c r="B446" s="196"/>
      <c r="C446" s="196"/>
      <c r="D446" s="196"/>
      <c r="E446" s="196"/>
      <c r="F446" s="196"/>
      <c r="G446" s="196"/>
      <c r="H446" s="196"/>
      <c r="I446" s="196"/>
      <c r="J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64"/>
    </row>
    <row r="447" spans="1:39" x14ac:dyDescent="0.15">
      <c r="B447" s="196"/>
      <c r="C447" s="196"/>
      <c r="D447" s="196"/>
      <c r="E447" s="196"/>
      <c r="F447" s="196"/>
      <c r="G447" s="196"/>
      <c r="H447" s="196"/>
      <c r="I447" s="196"/>
      <c r="J447" s="196"/>
      <c r="K447" s="64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64"/>
      <c r="AD447" s="196" t="s">
        <v>29</v>
      </c>
      <c r="AE447" s="171"/>
      <c r="AF447" s="171"/>
      <c r="AG447" s="171"/>
      <c r="AH447" s="171"/>
      <c r="AI447" s="171"/>
      <c r="AJ447" s="171"/>
      <c r="AK447" s="171"/>
      <c r="AL447" s="171"/>
      <c r="AM447" s="171"/>
    </row>
    <row r="448" spans="1:39" x14ac:dyDescent="0.15">
      <c r="B448" s="196"/>
      <c r="C448" s="196"/>
      <c r="D448" s="196"/>
      <c r="E448" s="196"/>
      <c r="F448" s="196"/>
      <c r="G448" s="196"/>
      <c r="H448" s="196"/>
      <c r="I448" s="196"/>
      <c r="J448" s="196"/>
      <c r="K448" s="64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64"/>
      <c r="AD448" s="196"/>
      <c r="AE448" s="196"/>
      <c r="AF448" s="196"/>
      <c r="AG448" s="196"/>
      <c r="AH448" s="196"/>
      <c r="AI448" s="196"/>
      <c r="AJ448" s="196"/>
      <c r="AK448" s="196"/>
      <c r="AL448" s="196"/>
      <c r="AM448" s="196"/>
    </row>
    <row r="449" spans="1:41" x14ac:dyDescent="0.15">
      <c r="B449" s="196"/>
      <c r="C449" s="196"/>
      <c r="D449" s="196"/>
      <c r="E449" s="196"/>
      <c r="F449" s="196"/>
      <c r="G449" s="196"/>
      <c r="H449" s="196"/>
      <c r="I449" s="196"/>
      <c r="J449" s="196"/>
      <c r="K449" s="64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64"/>
      <c r="AD449" s="196"/>
      <c r="AE449" s="196"/>
      <c r="AF449" s="196"/>
      <c r="AG449" s="196"/>
      <c r="AH449" s="196"/>
      <c r="AI449" s="196"/>
      <c r="AJ449" s="196"/>
      <c r="AK449" s="196"/>
      <c r="AL449" s="196"/>
      <c r="AM449" s="196"/>
    </row>
    <row r="450" spans="1:41" x14ac:dyDescent="0.15">
      <c r="K450" s="64"/>
    </row>
    <row r="451" spans="1:41" ht="16.5" customHeight="1" x14ac:dyDescent="0.15">
      <c r="A451" s="80" t="s">
        <v>62</v>
      </c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</row>
    <row r="452" spans="1:41" ht="16.5" customHeight="1" x14ac:dyDescent="0.15">
      <c r="A452" s="81"/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</row>
    <row r="453" spans="1:41" ht="14.25" thickBot="1" x14ac:dyDescent="0.2"/>
    <row r="454" spans="1:41" ht="26.1" customHeight="1" thickTop="1" x14ac:dyDescent="0.15">
      <c r="A454" s="280">
        <f>A409</f>
        <v>5</v>
      </c>
      <c r="B454" s="281"/>
      <c r="C454" s="284" t="s">
        <v>0</v>
      </c>
      <c r="D454" s="281">
        <f>D409</f>
        <v>10</v>
      </c>
      <c r="E454" s="281"/>
      <c r="F454" s="284" t="s">
        <v>1</v>
      </c>
      <c r="G454" s="281">
        <f>G409</f>
        <v>31</v>
      </c>
      <c r="H454" s="281"/>
      <c r="I454" s="286" t="s">
        <v>2</v>
      </c>
      <c r="K454" s="55"/>
      <c r="L454" s="53"/>
      <c r="M454" s="53"/>
      <c r="N454" s="288">
        <f>N409</f>
        <v>10</v>
      </c>
      <c r="O454" s="288"/>
      <c r="P454" s="288"/>
      <c r="Q454" s="284" t="s">
        <v>1</v>
      </c>
      <c r="R454" s="284" t="s">
        <v>7</v>
      </c>
      <c r="S454" s="53"/>
      <c r="T454" s="53"/>
      <c r="U454" s="54"/>
      <c r="W454" s="269" t="s">
        <v>21</v>
      </c>
      <c r="X454" s="270"/>
      <c r="Y454" s="270"/>
      <c r="Z454" s="270"/>
      <c r="AA454" s="270"/>
      <c r="AB454" s="271">
        <f>AB409</f>
        <v>646</v>
      </c>
      <c r="AC454" s="272"/>
      <c r="AD454" s="272"/>
      <c r="AE454" s="272"/>
      <c r="AF454" s="272"/>
      <c r="AG454" s="272"/>
      <c r="AH454" s="272"/>
      <c r="AI454" s="272"/>
      <c r="AJ454" s="272"/>
      <c r="AK454" s="272"/>
      <c r="AL454" s="272"/>
      <c r="AM454" s="273"/>
    </row>
    <row r="455" spans="1:41" ht="26.1" customHeight="1" thickBot="1" x14ac:dyDescent="0.2">
      <c r="A455" s="282"/>
      <c r="B455" s="283"/>
      <c r="C455" s="285"/>
      <c r="D455" s="283"/>
      <c r="E455" s="283"/>
      <c r="F455" s="285"/>
      <c r="G455" s="283"/>
      <c r="H455" s="283"/>
      <c r="I455" s="287"/>
      <c r="K455" s="56"/>
      <c r="L455" s="57"/>
      <c r="M455" s="57"/>
      <c r="N455" s="289"/>
      <c r="O455" s="289"/>
      <c r="P455" s="289"/>
      <c r="Q455" s="290"/>
      <c r="R455" s="290"/>
      <c r="S455" s="57"/>
      <c r="T455" s="57"/>
      <c r="U455" s="58"/>
      <c r="W455" s="274" t="s">
        <v>49</v>
      </c>
      <c r="X455" s="275"/>
      <c r="Y455" s="275"/>
      <c r="Z455" s="291" t="str">
        <f t="shared" ref="Z455:Z460" si="9">Z410</f>
        <v>T8888888888888</v>
      </c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3"/>
    </row>
    <row r="456" spans="1:41" ht="17.25" customHeight="1" thickTop="1" thickBot="1" x14ac:dyDescent="0.2">
      <c r="A456" s="37" t="s">
        <v>81</v>
      </c>
      <c r="I456" s="60"/>
      <c r="W456" s="276" t="s">
        <v>22</v>
      </c>
      <c r="X456" s="277"/>
      <c r="Y456" s="62"/>
      <c r="Z456" s="278" t="str">
        <f t="shared" si="9"/>
        <v>270-2225</v>
      </c>
      <c r="AA456" s="278"/>
      <c r="AB456" s="279"/>
      <c r="AC456" s="61"/>
      <c r="AD456" s="62"/>
      <c r="AE456" s="62"/>
      <c r="AF456" s="62"/>
      <c r="AG456" s="62"/>
      <c r="AH456" s="62"/>
      <c r="AI456" s="62"/>
      <c r="AJ456" s="62"/>
      <c r="AK456" s="62"/>
      <c r="AL456" s="62"/>
      <c r="AM456" s="63"/>
      <c r="AO456" s="64"/>
    </row>
    <row r="457" spans="1:41" ht="17.25" customHeight="1" thickTop="1" x14ac:dyDescent="0.15">
      <c r="A457" s="59"/>
      <c r="B457" s="241" t="str">
        <f>B412</f>
        <v>製造管理部</v>
      </c>
      <c r="C457" s="242"/>
      <c r="D457" s="242"/>
      <c r="E457" s="242"/>
      <c r="F457" s="242"/>
      <c r="G457" s="242"/>
      <c r="I457" s="60"/>
      <c r="K457" s="261" t="s">
        <v>8</v>
      </c>
      <c r="L457" s="264" t="str">
        <f>L412</f>
        <v>三井住友</v>
      </c>
      <c r="M457" s="265"/>
      <c r="N457" s="265"/>
      <c r="O457" s="266" t="s">
        <v>32</v>
      </c>
      <c r="P457" s="267"/>
      <c r="Q457" s="264" t="str">
        <f>Q412</f>
        <v>松戸</v>
      </c>
      <c r="R457" s="265"/>
      <c r="S457" s="265"/>
      <c r="T457" s="266" t="s">
        <v>4</v>
      </c>
      <c r="U457" s="268"/>
      <c r="W457" s="239" t="s">
        <v>12</v>
      </c>
      <c r="X457" s="240"/>
      <c r="Z457" s="241" t="str">
        <f t="shared" si="9"/>
        <v>千葉県松戸市東松戸2-20-1</v>
      </c>
      <c r="AA457" s="241"/>
      <c r="AB457" s="242"/>
      <c r="AC457" s="242"/>
      <c r="AD457" s="242"/>
      <c r="AE457" s="242"/>
      <c r="AF457" s="242"/>
      <c r="AG457" s="242"/>
      <c r="AH457" s="242"/>
      <c r="AI457" s="242"/>
      <c r="AJ457" s="242"/>
      <c r="AK457" s="242"/>
      <c r="AL457" s="242"/>
      <c r="AM457" s="243"/>
    </row>
    <row r="458" spans="1:41" ht="17.25" customHeight="1" x14ac:dyDescent="0.15">
      <c r="A458" s="59"/>
      <c r="B458" s="242"/>
      <c r="C458" s="242"/>
      <c r="D458" s="242"/>
      <c r="E458" s="242"/>
      <c r="F458" s="242"/>
      <c r="G458" s="242"/>
      <c r="H458" s="52" t="s">
        <v>3</v>
      </c>
      <c r="I458" s="60"/>
      <c r="K458" s="262"/>
      <c r="L458" s="255" t="s">
        <v>9</v>
      </c>
      <c r="M458" s="256"/>
      <c r="N458" s="257"/>
      <c r="O458" s="258" t="str">
        <f>O413</f>
        <v>当座</v>
      </c>
      <c r="P458" s="259"/>
      <c r="Q458" s="259"/>
      <c r="R458" s="259"/>
      <c r="S458" s="259"/>
      <c r="T458" s="259"/>
      <c r="U458" s="260"/>
      <c r="W458" s="239" t="s">
        <v>13</v>
      </c>
      <c r="X458" s="240"/>
      <c r="Z458" s="241" t="str">
        <f t="shared" si="9"/>
        <v>秩父産業株式会社</v>
      </c>
      <c r="AA458" s="241"/>
      <c r="AB458" s="241"/>
      <c r="AC458" s="241"/>
      <c r="AD458" s="241"/>
      <c r="AE458" s="241"/>
      <c r="AF458" s="241"/>
      <c r="AG458" s="241"/>
      <c r="AH458" s="241"/>
      <c r="AI458" s="241"/>
      <c r="AJ458" s="241"/>
      <c r="AK458" s="241"/>
      <c r="AL458" s="34" t="s">
        <v>60</v>
      </c>
      <c r="AM458" s="60"/>
    </row>
    <row r="459" spans="1:41" ht="17.25" customHeight="1" x14ac:dyDescent="0.15">
      <c r="A459" s="59"/>
      <c r="I459" s="60"/>
      <c r="K459" s="262"/>
      <c r="L459" s="255" t="s">
        <v>10</v>
      </c>
      <c r="M459" s="256"/>
      <c r="N459" s="257"/>
      <c r="O459" s="311">
        <f>O414</f>
        <v>1234567</v>
      </c>
      <c r="P459" s="312"/>
      <c r="Q459" s="312"/>
      <c r="R459" s="312"/>
      <c r="S459" s="312"/>
      <c r="T459" s="312"/>
      <c r="U459" s="313"/>
      <c r="W459" s="239" t="s">
        <v>23</v>
      </c>
      <c r="X459" s="240"/>
      <c r="Z459" s="241" t="str">
        <f t="shared" si="9"/>
        <v>047-311-1201</v>
      </c>
      <c r="AA459" s="241"/>
      <c r="AB459" s="242"/>
      <c r="AC459" s="242"/>
      <c r="AD459" s="242"/>
      <c r="AE459" s="242"/>
      <c r="AF459" s="242"/>
      <c r="AG459" s="242"/>
      <c r="AH459" s="242"/>
      <c r="AI459" s="242"/>
      <c r="AJ459" s="242"/>
      <c r="AK459" s="242"/>
      <c r="AL459" s="242"/>
      <c r="AM459" s="243"/>
    </row>
    <row r="460" spans="1:41" ht="17.25" customHeight="1" thickBot="1" x14ac:dyDescent="0.2">
      <c r="A460" s="56"/>
      <c r="B460" s="57" t="s">
        <v>4</v>
      </c>
      <c r="C460" s="57"/>
      <c r="D460" s="57" t="s">
        <v>5</v>
      </c>
      <c r="E460" s="57"/>
      <c r="F460" s="57"/>
      <c r="G460" s="57" t="s">
        <v>6</v>
      </c>
      <c r="H460" s="57"/>
      <c r="I460" s="58"/>
      <c r="K460" s="263"/>
      <c r="L460" s="244" t="s">
        <v>11</v>
      </c>
      <c r="M460" s="245"/>
      <c r="N460" s="246"/>
      <c r="O460" s="306" t="str">
        <f>O415</f>
        <v>チチブサンギョウ（カ</v>
      </c>
      <c r="P460" s="324"/>
      <c r="Q460" s="324"/>
      <c r="R460" s="324"/>
      <c r="S460" s="324"/>
      <c r="T460" s="324"/>
      <c r="U460" s="325"/>
      <c r="W460" s="250" t="s">
        <v>24</v>
      </c>
      <c r="X460" s="251"/>
      <c r="Y460" s="57"/>
      <c r="Z460" s="252" t="str">
        <f t="shared" si="9"/>
        <v>047-311-1310</v>
      </c>
      <c r="AA460" s="252"/>
      <c r="AB460" s="253"/>
      <c r="AC460" s="253"/>
      <c r="AD460" s="253"/>
      <c r="AE460" s="253"/>
      <c r="AF460" s="253"/>
      <c r="AG460" s="253"/>
      <c r="AH460" s="253"/>
      <c r="AI460" s="253"/>
      <c r="AJ460" s="253"/>
      <c r="AK460" s="253"/>
      <c r="AL460" s="253"/>
      <c r="AM460" s="254"/>
    </row>
    <row r="461" spans="1:41" ht="14.25" thickTop="1" x14ac:dyDescent="0.15">
      <c r="E461" s="1" t="s">
        <v>25</v>
      </c>
      <c r="AL461" s="1"/>
    </row>
    <row r="462" spans="1:41" ht="17.25" x14ac:dyDescent="0.15">
      <c r="A462" s="52" t="s">
        <v>14</v>
      </c>
      <c r="Q462" s="10" t="s">
        <v>87</v>
      </c>
      <c r="R462" s="10"/>
      <c r="S462"/>
      <c r="Z462" s="35" t="s">
        <v>61</v>
      </c>
      <c r="AA462" s="35"/>
    </row>
    <row r="463" spans="1:41" ht="8.25" customHeight="1" thickBot="1" x14ac:dyDescent="0.2"/>
    <row r="464" spans="1:41" ht="24" customHeight="1" thickTop="1" x14ac:dyDescent="0.15">
      <c r="A464" s="232" t="s">
        <v>16</v>
      </c>
      <c r="B464" s="233"/>
      <c r="C464" s="233"/>
      <c r="D464" s="233"/>
      <c r="E464" s="234"/>
      <c r="F464" s="65" t="s">
        <v>17</v>
      </c>
      <c r="G464" s="66" t="s">
        <v>2</v>
      </c>
      <c r="H464" s="235" t="s">
        <v>43</v>
      </c>
      <c r="I464" s="236"/>
      <c r="J464" s="236"/>
      <c r="K464" s="236"/>
      <c r="L464" s="236"/>
      <c r="M464" s="236"/>
      <c r="N464" s="236"/>
      <c r="O464" s="236"/>
      <c r="P464" s="236"/>
      <c r="Q464" s="236" t="s">
        <v>18</v>
      </c>
      <c r="R464" s="236"/>
      <c r="S464" s="236" t="s">
        <v>26</v>
      </c>
      <c r="T464" s="236"/>
      <c r="U464" s="236" t="s">
        <v>31</v>
      </c>
      <c r="V464" s="237"/>
      <c r="W464" s="237"/>
      <c r="X464" s="236" t="s">
        <v>19</v>
      </c>
      <c r="Y464" s="236"/>
      <c r="Z464" s="236"/>
      <c r="AA464" s="236"/>
      <c r="AB464" s="236"/>
      <c r="AC464" s="238"/>
      <c r="AD464" s="238"/>
      <c r="AE464" s="226" t="s">
        <v>20</v>
      </c>
      <c r="AF464" s="227"/>
      <c r="AG464" s="228"/>
      <c r="AI464" s="229" t="s">
        <v>36</v>
      </c>
      <c r="AJ464" s="230"/>
      <c r="AK464" s="230"/>
      <c r="AL464" s="230"/>
      <c r="AM464" s="231"/>
    </row>
    <row r="465" spans="1:39" ht="24" customHeight="1" x14ac:dyDescent="0.15">
      <c r="A465" s="319">
        <f>'内訳8％(お客様控)'!A465</f>
        <v>0</v>
      </c>
      <c r="B465" s="317"/>
      <c r="C465" s="317"/>
      <c r="D465" s="317"/>
      <c r="E465" s="320"/>
      <c r="F465" s="73">
        <f>'内訳8％(お客様控)'!F465</f>
        <v>0</v>
      </c>
      <c r="G465" s="72">
        <f>'内訳8％(お客様控)'!G465</f>
        <v>0</v>
      </c>
      <c r="H465" s="321">
        <f>'内訳8％(お客様控)'!H465</f>
        <v>0</v>
      </c>
      <c r="I465" s="317"/>
      <c r="J465" s="317"/>
      <c r="K465" s="317"/>
      <c r="L465" s="317"/>
      <c r="M465" s="317"/>
      <c r="N465" s="317"/>
      <c r="O465" s="317"/>
      <c r="P465" s="317"/>
      <c r="Q465" s="219" t="str">
        <f>IF('内訳8％(お客様控)'!Q465=0,"",'内訳8％(お客様控)'!Q465)</f>
        <v/>
      </c>
      <c r="R465" s="219"/>
      <c r="S465" s="322">
        <f>'内訳8％(お客様控)'!S465</f>
        <v>0</v>
      </c>
      <c r="T465" s="323"/>
      <c r="U465" s="222" t="str">
        <f>IF('内訳8％(お客様控)'!U465=0,"",'内訳8％(お客様控)'!U465)</f>
        <v/>
      </c>
      <c r="V465" s="223"/>
      <c r="W465" s="223"/>
      <c r="X465" s="224">
        <f>'内訳8％(お客様控)'!X465</f>
        <v>0</v>
      </c>
      <c r="Y465" s="224"/>
      <c r="Z465" s="224"/>
      <c r="AA465" s="224"/>
      <c r="AB465" s="224"/>
      <c r="AC465" s="225"/>
      <c r="AD465" s="225"/>
      <c r="AE465" s="316">
        <f>'内訳8％(お客様控)'!AE465</f>
        <v>0</v>
      </c>
      <c r="AF465" s="317"/>
      <c r="AG465" s="318"/>
      <c r="AI465" s="206"/>
      <c r="AJ465" s="207"/>
      <c r="AK465" s="207"/>
      <c r="AL465" s="208"/>
      <c r="AM465" s="209"/>
    </row>
    <row r="466" spans="1:39" ht="24" customHeight="1" x14ac:dyDescent="0.15">
      <c r="A466" s="319">
        <f>'内訳8％(お客様控)'!A466</f>
        <v>0</v>
      </c>
      <c r="B466" s="317"/>
      <c r="C466" s="317"/>
      <c r="D466" s="317"/>
      <c r="E466" s="320"/>
      <c r="F466" s="73">
        <f>'内訳8％(お客様控)'!F466</f>
        <v>0</v>
      </c>
      <c r="G466" s="72">
        <f>'内訳8％(お客様控)'!G466</f>
        <v>0</v>
      </c>
      <c r="H466" s="321">
        <f>'内訳8％(お客様控)'!H466</f>
        <v>0</v>
      </c>
      <c r="I466" s="317"/>
      <c r="J466" s="317"/>
      <c r="K466" s="317"/>
      <c r="L466" s="317"/>
      <c r="M466" s="317"/>
      <c r="N466" s="317"/>
      <c r="O466" s="317"/>
      <c r="P466" s="317"/>
      <c r="Q466" s="219" t="str">
        <f>IF('内訳8％(お客様控)'!Q466=0,"",'内訳8％(お客様控)'!Q466)</f>
        <v/>
      </c>
      <c r="R466" s="219"/>
      <c r="S466" s="322">
        <f>'内訳8％(お客様控)'!S466</f>
        <v>0</v>
      </c>
      <c r="T466" s="323"/>
      <c r="U466" s="222" t="str">
        <f>IF('内訳8％(お客様控)'!U466=0,"",'内訳8％(お客様控)'!U466)</f>
        <v/>
      </c>
      <c r="V466" s="223"/>
      <c r="W466" s="223"/>
      <c r="X466" s="224">
        <f>'内訳8％(お客様控)'!X466</f>
        <v>0</v>
      </c>
      <c r="Y466" s="224"/>
      <c r="Z466" s="224"/>
      <c r="AA466" s="224"/>
      <c r="AB466" s="224"/>
      <c r="AC466" s="225"/>
      <c r="AD466" s="225"/>
      <c r="AE466" s="316">
        <f>'内訳8％(お客様控)'!AE466</f>
        <v>0</v>
      </c>
      <c r="AF466" s="317"/>
      <c r="AG466" s="318"/>
      <c r="AI466" s="206"/>
      <c r="AJ466" s="207"/>
      <c r="AK466" s="207"/>
      <c r="AL466" s="208"/>
      <c r="AM466" s="209"/>
    </row>
    <row r="467" spans="1:39" ht="24" customHeight="1" x14ac:dyDescent="0.15">
      <c r="A467" s="319">
        <f>'内訳8％(お客様控)'!A467</f>
        <v>0</v>
      </c>
      <c r="B467" s="317"/>
      <c r="C467" s="317"/>
      <c r="D467" s="317"/>
      <c r="E467" s="320"/>
      <c r="F467" s="73">
        <f>'内訳8％(お客様控)'!F467</f>
        <v>0</v>
      </c>
      <c r="G467" s="72">
        <f>'内訳8％(お客様控)'!G467</f>
        <v>0</v>
      </c>
      <c r="H467" s="321">
        <f>'内訳8％(お客様控)'!H467</f>
        <v>0</v>
      </c>
      <c r="I467" s="317"/>
      <c r="J467" s="317"/>
      <c r="K467" s="317"/>
      <c r="L467" s="317"/>
      <c r="M467" s="317"/>
      <c r="N467" s="317"/>
      <c r="O467" s="317"/>
      <c r="P467" s="317"/>
      <c r="Q467" s="219" t="str">
        <f>IF('内訳8％(お客様控)'!Q467=0,"",'内訳8％(お客様控)'!Q467)</f>
        <v/>
      </c>
      <c r="R467" s="219"/>
      <c r="S467" s="322">
        <f>'内訳8％(お客様控)'!S467</f>
        <v>0</v>
      </c>
      <c r="T467" s="323"/>
      <c r="U467" s="222" t="str">
        <f>IF('内訳8％(お客様控)'!U467=0,"",'内訳8％(お客様控)'!U467)</f>
        <v/>
      </c>
      <c r="V467" s="223"/>
      <c r="W467" s="223"/>
      <c r="X467" s="224">
        <f>'内訳8％(お客様控)'!X467</f>
        <v>0</v>
      </c>
      <c r="Y467" s="224"/>
      <c r="Z467" s="224"/>
      <c r="AA467" s="224"/>
      <c r="AB467" s="224"/>
      <c r="AC467" s="225"/>
      <c r="AD467" s="225"/>
      <c r="AE467" s="316">
        <f>'内訳8％(お客様控)'!AE467</f>
        <v>0</v>
      </c>
      <c r="AF467" s="317"/>
      <c r="AG467" s="318"/>
      <c r="AI467" s="206"/>
      <c r="AJ467" s="207"/>
      <c r="AK467" s="207"/>
      <c r="AL467" s="208"/>
      <c r="AM467" s="209"/>
    </row>
    <row r="468" spans="1:39" ht="24" customHeight="1" x14ac:dyDescent="0.15">
      <c r="A468" s="319">
        <f>'内訳8％(お客様控)'!A468</f>
        <v>0</v>
      </c>
      <c r="B468" s="317"/>
      <c r="C468" s="317"/>
      <c r="D468" s="317"/>
      <c r="E468" s="320"/>
      <c r="F468" s="73">
        <f>'内訳8％(お客様控)'!F468</f>
        <v>0</v>
      </c>
      <c r="G468" s="72">
        <f>'内訳8％(お客様控)'!G468</f>
        <v>0</v>
      </c>
      <c r="H468" s="321">
        <f>'内訳8％(お客様控)'!H468</f>
        <v>0</v>
      </c>
      <c r="I468" s="317"/>
      <c r="J468" s="317"/>
      <c r="K468" s="317"/>
      <c r="L468" s="317"/>
      <c r="M468" s="317"/>
      <c r="N468" s="317"/>
      <c r="O468" s="317"/>
      <c r="P468" s="317"/>
      <c r="Q468" s="219" t="str">
        <f>IF('内訳8％(お客様控)'!Q468=0,"",'内訳8％(お客様控)'!Q468)</f>
        <v/>
      </c>
      <c r="R468" s="219"/>
      <c r="S468" s="322">
        <f>'内訳8％(お客様控)'!S468</f>
        <v>0</v>
      </c>
      <c r="T468" s="323"/>
      <c r="U468" s="222" t="str">
        <f>IF('内訳8％(お客様控)'!U468=0,"",'内訳8％(お客様控)'!U468)</f>
        <v/>
      </c>
      <c r="V468" s="223"/>
      <c r="W468" s="223"/>
      <c r="X468" s="224">
        <f>'内訳8％(お客様控)'!X468</f>
        <v>0</v>
      </c>
      <c r="Y468" s="224"/>
      <c r="Z468" s="224"/>
      <c r="AA468" s="224"/>
      <c r="AB468" s="224"/>
      <c r="AC468" s="225"/>
      <c r="AD468" s="225"/>
      <c r="AE468" s="316">
        <f>'内訳8％(お客様控)'!AE468</f>
        <v>0</v>
      </c>
      <c r="AF468" s="317"/>
      <c r="AG468" s="318"/>
      <c r="AI468" s="206"/>
      <c r="AJ468" s="207"/>
      <c r="AK468" s="207"/>
      <c r="AL468" s="208"/>
      <c r="AM468" s="209"/>
    </row>
    <row r="469" spans="1:39" ht="24" customHeight="1" x14ac:dyDescent="0.15">
      <c r="A469" s="319">
        <f>'内訳8％(お客様控)'!A469</f>
        <v>0</v>
      </c>
      <c r="B469" s="317"/>
      <c r="C469" s="317"/>
      <c r="D469" s="317"/>
      <c r="E469" s="320"/>
      <c r="F469" s="73">
        <f>'内訳8％(お客様控)'!F469</f>
        <v>0</v>
      </c>
      <c r="G469" s="72">
        <f>'内訳8％(お客様控)'!G469</f>
        <v>0</v>
      </c>
      <c r="H469" s="321">
        <f>'内訳8％(お客様控)'!H469</f>
        <v>0</v>
      </c>
      <c r="I469" s="317"/>
      <c r="J469" s="317"/>
      <c r="K469" s="317"/>
      <c r="L469" s="317"/>
      <c r="M469" s="317"/>
      <c r="N469" s="317"/>
      <c r="O469" s="317"/>
      <c r="P469" s="317"/>
      <c r="Q469" s="219" t="str">
        <f>IF('内訳8％(お客様控)'!Q469=0,"",'内訳8％(お客様控)'!Q469)</f>
        <v/>
      </c>
      <c r="R469" s="219"/>
      <c r="S469" s="322">
        <f>'内訳8％(お客様控)'!S469</f>
        <v>0</v>
      </c>
      <c r="T469" s="323"/>
      <c r="U469" s="222" t="str">
        <f>IF('内訳8％(お客様控)'!U469=0,"",'内訳8％(お客様控)'!U469)</f>
        <v/>
      </c>
      <c r="V469" s="223"/>
      <c r="W469" s="223"/>
      <c r="X469" s="224">
        <f>'内訳8％(お客様控)'!X469</f>
        <v>0</v>
      </c>
      <c r="Y469" s="224"/>
      <c r="Z469" s="224"/>
      <c r="AA469" s="224"/>
      <c r="AB469" s="224"/>
      <c r="AC469" s="225"/>
      <c r="AD469" s="225"/>
      <c r="AE469" s="316">
        <f>'内訳8％(お客様控)'!AE469</f>
        <v>0</v>
      </c>
      <c r="AF469" s="317"/>
      <c r="AG469" s="318"/>
      <c r="AI469" s="206"/>
      <c r="AJ469" s="207"/>
      <c r="AK469" s="207"/>
      <c r="AL469" s="208"/>
      <c r="AM469" s="209"/>
    </row>
    <row r="470" spans="1:39" ht="24" customHeight="1" x14ac:dyDescent="0.15">
      <c r="A470" s="319">
        <f>'内訳8％(お客様控)'!A470</f>
        <v>0</v>
      </c>
      <c r="B470" s="317"/>
      <c r="C470" s="317"/>
      <c r="D470" s="317"/>
      <c r="E470" s="320"/>
      <c r="F470" s="73">
        <f>'内訳8％(お客様控)'!F470</f>
        <v>0</v>
      </c>
      <c r="G470" s="72">
        <f>'内訳8％(お客様控)'!G470</f>
        <v>0</v>
      </c>
      <c r="H470" s="321">
        <f>'内訳8％(お客様控)'!H470</f>
        <v>0</v>
      </c>
      <c r="I470" s="317"/>
      <c r="J470" s="317"/>
      <c r="K470" s="317"/>
      <c r="L470" s="317"/>
      <c r="M470" s="317"/>
      <c r="N470" s="317"/>
      <c r="O470" s="317"/>
      <c r="P470" s="317"/>
      <c r="Q470" s="219" t="str">
        <f>IF('内訳8％(お客様控)'!Q470=0,"",'内訳8％(お客様控)'!Q470)</f>
        <v/>
      </c>
      <c r="R470" s="219"/>
      <c r="S470" s="322">
        <f>'内訳8％(お客様控)'!S470</f>
        <v>0</v>
      </c>
      <c r="T470" s="323"/>
      <c r="U470" s="222" t="str">
        <f>IF('内訳8％(お客様控)'!U470=0,"",'内訳8％(お客様控)'!U470)</f>
        <v/>
      </c>
      <c r="V470" s="223"/>
      <c r="W470" s="223"/>
      <c r="X470" s="224">
        <f>'内訳8％(お客様控)'!X470</f>
        <v>0</v>
      </c>
      <c r="Y470" s="224"/>
      <c r="Z470" s="224"/>
      <c r="AA470" s="224"/>
      <c r="AB470" s="224"/>
      <c r="AC470" s="225"/>
      <c r="AD470" s="225"/>
      <c r="AE470" s="316">
        <f>'内訳8％(お客様控)'!AE470</f>
        <v>0</v>
      </c>
      <c r="AF470" s="317"/>
      <c r="AG470" s="318"/>
      <c r="AI470" s="206"/>
      <c r="AJ470" s="207"/>
      <c r="AK470" s="207"/>
      <c r="AL470" s="208"/>
      <c r="AM470" s="209"/>
    </row>
    <row r="471" spans="1:39" ht="24" customHeight="1" x14ac:dyDescent="0.15">
      <c r="A471" s="319">
        <f>'内訳8％(お客様控)'!A471</f>
        <v>0</v>
      </c>
      <c r="B471" s="317"/>
      <c r="C471" s="317"/>
      <c r="D471" s="317"/>
      <c r="E471" s="320"/>
      <c r="F471" s="73">
        <f>'内訳8％(お客様控)'!F471</f>
        <v>0</v>
      </c>
      <c r="G471" s="72">
        <f>'内訳8％(お客様控)'!G471</f>
        <v>0</v>
      </c>
      <c r="H471" s="321">
        <f>'内訳8％(お客様控)'!H471</f>
        <v>0</v>
      </c>
      <c r="I471" s="317"/>
      <c r="J471" s="317"/>
      <c r="K471" s="317"/>
      <c r="L471" s="317"/>
      <c r="M471" s="317"/>
      <c r="N471" s="317"/>
      <c r="O471" s="317"/>
      <c r="P471" s="317"/>
      <c r="Q471" s="219" t="str">
        <f>IF('内訳8％(お客様控)'!Q471=0,"",'内訳8％(お客様控)'!Q471)</f>
        <v/>
      </c>
      <c r="R471" s="219"/>
      <c r="S471" s="322">
        <f>'内訳8％(お客様控)'!S471</f>
        <v>0</v>
      </c>
      <c r="T471" s="323"/>
      <c r="U471" s="222" t="str">
        <f>IF('内訳8％(お客様控)'!U471=0,"",'内訳8％(お客様控)'!U471)</f>
        <v/>
      </c>
      <c r="V471" s="223"/>
      <c r="W471" s="223"/>
      <c r="X471" s="224">
        <f>'内訳8％(お客様控)'!X471</f>
        <v>0</v>
      </c>
      <c r="Y471" s="224"/>
      <c r="Z471" s="224"/>
      <c r="AA471" s="224"/>
      <c r="AB471" s="224"/>
      <c r="AC471" s="225"/>
      <c r="AD471" s="225"/>
      <c r="AE471" s="316">
        <f>'内訳8％(お客様控)'!AE471</f>
        <v>0</v>
      </c>
      <c r="AF471" s="317"/>
      <c r="AG471" s="318"/>
      <c r="AI471" s="206"/>
      <c r="AJ471" s="207"/>
      <c r="AK471" s="207"/>
      <c r="AL471" s="208"/>
      <c r="AM471" s="209"/>
    </row>
    <row r="472" spans="1:39" ht="24" customHeight="1" x14ac:dyDescent="0.15">
      <c r="A472" s="319">
        <f>'内訳8％(お客様控)'!A472</f>
        <v>0</v>
      </c>
      <c r="B472" s="317"/>
      <c r="C472" s="317"/>
      <c r="D472" s="317"/>
      <c r="E472" s="320"/>
      <c r="F472" s="73">
        <f>'内訳8％(お客様控)'!F472</f>
        <v>0</v>
      </c>
      <c r="G472" s="72">
        <f>'内訳8％(お客様控)'!G472</f>
        <v>0</v>
      </c>
      <c r="H472" s="321">
        <f>'内訳8％(お客様控)'!H472</f>
        <v>0</v>
      </c>
      <c r="I472" s="317"/>
      <c r="J472" s="317"/>
      <c r="K472" s="317"/>
      <c r="L472" s="317"/>
      <c r="M472" s="317"/>
      <c r="N472" s="317"/>
      <c r="O472" s="317"/>
      <c r="P472" s="317"/>
      <c r="Q472" s="219" t="str">
        <f>IF('内訳8％(お客様控)'!Q472=0,"",'内訳8％(お客様控)'!Q472)</f>
        <v/>
      </c>
      <c r="R472" s="219"/>
      <c r="S472" s="322">
        <f>'内訳8％(お客様控)'!S472</f>
        <v>0</v>
      </c>
      <c r="T472" s="323"/>
      <c r="U472" s="222" t="str">
        <f>IF('内訳8％(お客様控)'!U472=0,"",'内訳8％(お客様控)'!U472)</f>
        <v/>
      </c>
      <c r="V472" s="223"/>
      <c r="W472" s="223"/>
      <c r="X472" s="224">
        <f>'内訳8％(お客様控)'!X472</f>
        <v>0</v>
      </c>
      <c r="Y472" s="224"/>
      <c r="Z472" s="224"/>
      <c r="AA472" s="224"/>
      <c r="AB472" s="224"/>
      <c r="AC472" s="225"/>
      <c r="AD472" s="225"/>
      <c r="AE472" s="316">
        <f>'内訳8％(お客様控)'!AE472</f>
        <v>0</v>
      </c>
      <c r="AF472" s="317"/>
      <c r="AG472" s="318"/>
      <c r="AI472" s="206"/>
      <c r="AJ472" s="207"/>
      <c r="AK472" s="207"/>
      <c r="AL472" s="208"/>
      <c r="AM472" s="209"/>
    </row>
    <row r="473" spans="1:39" ht="24" customHeight="1" x14ac:dyDescent="0.15">
      <c r="A473" s="319">
        <f>'内訳8％(お客様控)'!A473</f>
        <v>0</v>
      </c>
      <c r="B473" s="317"/>
      <c r="C473" s="317"/>
      <c r="D473" s="317"/>
      <c r="E473" s="320"/>
      <c r="F473" s="73">
        <f>'内訳8％(お客様控)'!F473</f>
        <v>0</v>
      </c>
      <c r="G473" s="72">
        <f>'内訳8％(お客様控)'!G473</f>
        <v>0</v>
      </c>
      <c r="H473" s="321">
        <f>'内訳8％(お客様控)'!H473</f>
        <v>0</v>
      </c>
      <c r="I473" s="317"/>
      <c r="J473" s="317"/>
      <c r="K473" s="317"/>
      <c r="L473" s="317"/>
      <c r="M473" s="317"/>
      <c r="N473" s="317"/>
      <c r="O473" s="317"/>
      <c r="P473" s="317"/>
      <c r="Q473" s="219" t="str">
        <f>IF('内訳8％(お客様控)'!Q473=0,"",'内訳8％(お客様控)'!Q473)</f>
        <v/>
      </c>
      <c r="R473" s="219"/>
      <c r="S473" s="322">
        <f>'内訳8％(お客様控)'!S473</f>
        <v>0</v>
      </c>
      <c r="T473" s="323"/>
      <c r="U473" s="222" t="str">
        <f>IF('内訳8％(お客様控)'!U473=0,"",'内訳8％(お客様控)'!U473)</f>
        <v/>
      </c>
      <c r="V473" s="223"/>
      <c r="W473" s="223"/>
      <c r="X473" s="224">
        <f>'内訳8％(お客様控)'!X473</f>
        <v>0</v>
      </c>
      <c r="Y473" s="224"/>
      <c r="Z473" s="224"/>
      <c r="AA473" s="224"/>
      <c r="AB473" s="224"/>
      <c r="AC473" s="225"/>
      <c r="AD473" s="225"/>
      <c r="AE473" s="316">
        <f>'内訳8％(お客様控)'!AE473</f>
        <v>0</v>
      </c>
      <c r="AF473" s="317"/>
      <c r="AG473" s="318"/>
      <c r="AI473" s="206"/>
      <c r="AJ473" s="207"/>
      <c r="AK473" s="207"/>
      <c r="AL473" s="208"/>
      <c r="AM473" s="209"/>
    </row>
    <row r="474" spans="1:39" ht="24" customHeight="1" x14ac:dyDescent="0.15">
      <c r="A474" s="319">
        <f>'内訳8％(お客様控)'!A474</f>
        <v>0</v>
      </c>
      <c r="B474" s="317"/>
      <c r="C474" s="317"/>
      <c r="D474" s="317"/>
      <c r="E474" s="320"/>
      <c r="F474" s="73">
        <f>'内訳8％(お客様控)'!F474</f>
        <v>0</v>
      </c>
      <c r="G474" s="72">
        <f>'内訳8％(お客様控)'!G474</f>
        <v>0</v>
      </c>
      <c r="H474" s="321">
        <f>'内訳8％(お客様控)'!H474</f>
        <v>0</v>
      </c>
      <c r="I474" s="317"/>
      <c r="J474" s="317"/>
      <c r="K474" s="317"/>
      <c r="L474" s="317"/>
      <c r="M474" s="317"/>
      <c r="N474" s="317"/>
      <c r="O474" s="317"/>
      <c r="P474" s="317"/>
      <c r="Q474" s="219" t="str">
        <f>IF('内訳8％(お客様控)'!Q474=0,"",'内訳8％(お客様控)'!Q474)</f>
        <v/>
      </c>
      <c r="R474" s="219"/>
      <c r="S474" s="322">
        <f>'内訳8％(お客様控)'!S474</f>
        <v>0</v>
      </c>
      <c r="T474" s="323"/>
      <c r="U474" s="222" t="str">
        <f>IF('内訳8％(お客様控)'!U474=0,"",'内訳8％(お客様控)'!U474)</f>
        <v/>
      </c>
      <c r="V474" s="223"/>
      <c r="W474" s="223"/>
      <c r="X474" s="224">
        <f>'内訳8％(お客様控)'!X474</f>
        <v>0</v>
      </c>
      <c r="Y474" s="224"/>
      <c r="Z474" s="224"/>
      <c r="AA474" s="224"/>
      <c r="AB474" s="224"/>
      <c r="AC474" s="225"/>
      <c r="AD474" s="225"/>
      <c r="AE474" s="316">
        <f>'内訳8％(お客様控)'!AE474</f>
        <v>0</v>
      </c>
      <c r="AF474" s="317"/>
      <c r="AG474" s="318"/>
      <c r="AI474" s="206"/>
      <c r="AJ474" s="207"/>
      <c r="AK474" s="207"/>
      <c r="AL474" s="208"/>
      <c r="AM474" s="209"/>
    </row>
    <row r="475" spans="1:39" ht="24" customHeight="1" x14ac:dyDescent="0.15">
      <c r="A475" s="319">
        <f>'内訳8％(お客様控)'!A475</f>
        <v>0</v>
      </c>
      <c r="B475" s="317"/>
      <c r="C475" s="317"/>
      <c r="D475" s="317"/>
      <c r="E475" s="320"/>
      <c r="F475" s="73">
        <f>'内訳8％(お客様控)'!F475</f>
        <v>0</v>
      </c>
      <c r="G475" s="72">
        <f>'内訳8％(お客様控)'!G475</f>
        <v>0</v>
      </c>
      <c r="H475" s="321">
        <f>'内訳8％(お客様控)'!H475</f>
        <v>0</v>
      </c>
      <c r="I475" s="317"/>
      <c r="J475" s="317"/>
      <c r="K475" s="317"/>
      <c r="L475" s="317"/>
      <c r="M475" s="317"/>
      <c r="N475" s="317"/>
      <c r="O475" s="317"/>
      <c r="P475" s="317"/>
      <c r="Q475" s="219" t="str">
        <f>IF('内訳8％(お客様控)'!Q475=0,"",'内訳8％(お客様控)'!Q475)</f>
        <v/>
      </c>
      <c r="R475" s="219"/>
      <c r="S475" s="322">
        <f>'内訳8％(お客様控)'!S475</f>
        <v>0</v>
      </c>
      <c r="T475" s="323"/>
      <c r="U475" s="222" t="str">
        <f>IF('内訳8％(お客様控)'!U475=0,"",'内訳8％(お客様控)'!U475)</f>
        <v/>
      </c>
      <c r="V475" s="223"/>
      <c r="W475" s="223"/>
      <c r="X475" s="224">
        <f>'内訳8％(お客様控)'!X475</f>
        <v>0</v>
      </c>
      <c r="Y475" s="224"/>
      <c r="Z475" s="224"/>
      <c r="AA475" s="224"/>
      <c r="AB475" s="224"/>
      <c r="AC475" s="225"/>
      <c r="AD475" s="225"/>
      <c r="AE475" s="316">
        <f>'内訳8％(お客様控)'!AE475</f>
        <v>0</v>
      </c>
      <c r="AF475" s="317"/>
      <c r="AG475" s="318"/>
      <c r="AI475" s="206"/>
      <c r="AJ475" s="207"/>
      <c r="AK475" s="207"/>
      <c r="AL475" s="208"/>
      <c r="AM475" s="209"/>
    </row>
    <row r="476" spans="1:39" ht="24" customHeight="1" x14ac:dyDescent="0.15">
      <c r="A476" s="319">
        <f>'内訳8％(お客様控)'!A476</f>
        <v>0</v>
      </c>
      <c r="B476" s="317"/>
      <c r="C476" s="317"/>
      <c r="D476" s="317"/>
      <c r="E476" s="320"/>
      <c r="F476" s="73">
        <f>'内訳8％(お客様控)'!F476</f>
        <v>0</v>
      </c>
      <c r="G476" s="72">
        <f>'内訳8％(お客様控)'!G476</f>
        <v>0</v>
      </c>
      <c r="H476" s="321">
        <f>'内訳8％(お客様控)'!H476</f>
        <v>0</v>
      </c>
      <c r="I476" s="317"/>
      <c r="J476" s="317"/>
      <c r="K476" s="317"/>
      <c r="L476" s="317"/>
      <c r="M476" s="317"/>
      <c r="N476" s="317"/>
      <c r="O476" s="317"/>
      <c r="P476" s="317"/>
      <c r="Q476" s="219" t="str">
        <f>IF('内訳8％(お客様控)'!Q476=0,"",'内訳8％(お客様控)'!Q476)</f>
        <v/>
      </c>
      <c r="R476" s="219"/>
      <c r="S476" s="322">
        <f>'内訳8％(お客様控)'!S476</f>
        <v>0</v>
      </c>
      <c r="T476" s="323"/>
      <c r="U476" s="222" t="str">
        <f>IF('内訳8％(お客様控)'!U476=0,"",'内訳8％(お客様控)'!U476)</f>
        <v/>
      </c>
      <c r="V476" s="223"/>
      <c r="W476" s="223"/>
      <c r="X476" s="224">
        <f>'内訳8％(お客様控)'!X476</f>
        <v>0</v>
      </c>
      <c r="Y476" s="224"/>
      <c r="Z476" s="224"/>
      <c r="AA476" s="224"/>
      <c r="AB476" s="224"/>
      <c r="AC476" s="225"/>
      <c r="AD476" s="225"/>
      <c r="AE476" s="316">
        <f>'内訳8％(お客様控)'!AE476</f>
        <v>0</v>
      </c>
      <c r="AF476" s="317"/>
      <c r="AG476" s="318"/>
      <c r="AI476" s="206"/>
      <c r="AJ476" s="207"/>
      <c r="AK476" s="207"/>
      <c r="AL476" s="208"/>
      <c r="AM476" s="209"/>
    </row>
    <row r="477" spans="1:39" ht="24" customHeight="1" x14ac:dyDescent="0.15">
      <c r="A477" s="319">
        <f>'内訳8％(お客様控)'!A477</f>
        <v>0</v>
      </c>
      <c r="B477" s="317"/>
      <c r="C477" s="317"/>
      <c r="D477" s="317"/>
      <c r="E477" s="320"/>
      <c r="F477" s="73">
        <f>'内訳8％(お客様控)'!F477</f>
        <v>0</v>
      </c>
      <c r="G477" s="72">
        <f>'内訳8％(お客様控)'!G477</f>
        <v>0</v>
      </c>
      <c r="H477" s="321">
        <f>'内訳8％(お客様控)'!H477</f>
        <v>0</v>
      </c>
      <c r="I477" s="317"/>
      <c r="J477" s="317"/>
      <c r="K477" s="317"/>
      <c r="L477" s="317"/>
      <c r="M477" s="317"/>
      <c r="N477" s="317"/>
      <c r="O477" s="317"/>
      <c r="P477" s="317"/>
      <c r="Q477" s="219" t="str">
        <f>IF('内訳8％(お客様控)'!Q477=0,"",'内訳8％(お客様控)'!Q477)</f>
        <v/>
      </c>
      <c r="R477" s="219"/>
      <c r="S477" s="322">
        <f>'内訳8％(お客様控)'!S477</f>
        <v>0</v>
      </c>
      <c r="T477" s="323"/>
      <c r="U477" s="222" t="str">
        <f>IF('内訳8％(お客様控)'!U477=0,"",'内訳8％(お客様控)'!U477)</f>
        <v/>
      </c>
      <c r="V477" s="223"/>
      <c r="W477" s="223"/>
      <c r="X477" s="224">
        <f>'内訳8％(お客様控)'!X477</f>
        <v>0</v>
      </c>
      <c r="Y477" s="224"/>
      <c r="Z477" s="224"/>
      <c r="AA477" s="224"/>
      <c r="AB477" s="224"/>
      <c r="AC477" s="225"/>
      <c r="AD477" s="225"/>
      <c r="AE477" s="316">
        <f>'内訳8％(お客様控)'!AE477</f>
        <v>0</v>
      </c>
      <c r="AF477" s="317"/>
      <c r="AG477" s="318"/>
      <c r="AI477" s="206"/>
      <c r="AJ477" s="207"/>
      <c r="AK477" s="207"/>
      <c r="AL477" s="208"/>
      <c r="AM477" s="209"/>
    </row>
    <row r="478" spans="1:39" ht="24" customHeight="1" x14ac:dyDescent="0.15">
      <c r="A478" s="319">
        <f>'内訳8％(お客様控)'!A478</f>
        <v>0</v>
      </c>
      <c r="B478" s="317"/>
      <c r="C478" s="317"/>
      <c r="D478" s="317"/>
      <c r="E478" s="320"/>
      <c r="F478" s="73">
        <f>'内訳8％(お客様控)'!F478</f>
        <v>0</v>
      </c>
      <c r="G478" s="72">
        <f>'内訳8％(お客様控)'!G478</f>
        <v>0</v>
      </c>
      <c r="H478" s="321">
        <f>'内訳8％(お客様控)'!H478</f>
        <v>0</v>
      </c>
      <c r="I478" s="317"/>
      <c r="J478" s="317"/>
      <c r="K478" s="317"/>
      <c r="L478" s="317"/>
      <c r="M478" s="317"/>
      <c r="N478" s="317"/>
      <c r="O478" s="317"/>
      <c r="P478" s="317"/>
      <c r="Q478" s="219" t="str">
        <f>IF('内訳8％(お客様控)'!Q478=0,"",'内訳8％(お客様控)'!Q478)</f>
        <v/>
      </c>
      <c r="R478" s="219"/>
      <c r="S478" s="322">
        <f>'内訳8％(お客様控)'!S478</f>
        <v>0</v>
      </c>
      <c r="T478" s="323"/>
      <c r="U478" s="222" t="str">
        <f>IF('内訳8％(お客様控)'!U478=0,"",'内訳8％(お客様控)'!U478)</f>
        <v/>
      </c>
      <c r="V478" s="223"/>
      <c r="W478" s="223"/>
      <c r="X478" s="224">
        <f>'内訳8％(お客様控)'!X478</f>
        <v>0</v>
      </c>
      <c r="Y478" s="224"/>
      <c r="Z478" s="224"/>
      <c r="AA478" s="224"/>
      <c r="AB478" s="224"/>
      <c r="AC478" s="225"/>
      <c r="AD478" s="225"/>
      <c r="AE478" s="316">
        <f>'内訳8％(お客様控)'!AE478</f>
        <v>0</v>
      </c>
      <c r="AF478" s="317"/>
      <c r="AG478" s="318"/>
      <c r="AI478" s="206"/>
      <c r="AJ478" s="207"/>
      <c r="AK478" s="207"/>
      <c r="AL478" s="208"/>
      <c r="AM478" s="209"/>
    </row>
    <row r="479" spans="1:39" ht="24" customHeight="1" thickBot="1" x14ac:dyDescent="0.2">
      <c r="A479" s="319">
        <f>'内訳8％(お客様控)'!A479</f>
        <v>0</v>
      </c>
      <c r="B479" s="317"/>
      <c r="C479" s="317"/>
      <c r="D479" s="317"/>
      <c r="E479" s="320"/>
      <c r="F479" s="73">
        <f>'内訳8％(お客様控)'!F479</f>
        <v>0</v>
      </c>
      <c r="G479" s="72">
        <f>'内訳8％(お客様控)'!G479</f>
        <v>0</v>
      </c>
      <c r="H479" s="321">
        <f>'内訳8％(お客様控)'!H479</f>
        <v>0</v>
      </c>
      <c r="I479" s="317"/>
      <c r="J479" s="317"/>
      <c r="K479" s="317"/>
      <c r="L479" s="317"/>
      <c r="M479" s="317"/>
      <c r="N479" s="317"/>
      <c r="O479" s="317"/>
      <c r="P479" s="317"/>
      <c r="Q479" s="219" t="str">
        <f>IF('内訳8％(お客様控)'!Q479=0,"",'内訳8％(お客様控)'!Q479)</f>
        <v/>
      </c>
      <c r="R479" s="219"/>
      <c r="S479" s="322">
        <f>'内訳8％(お客様控)'!S479</f>
        <v>0</v>
      </c>
      <c r="T479" s="323"/>
      <c r="U479" s="222" t="str">
        <f>IF('内訳8％(お客様控)'!U479=0,"",'内訳8％(お客様控)'!U479)</f>
        <v/>
      </c>
      <c r="V479" s="223"/>
      <c r="W479" s="223"/>
      <c r="X479" s="224">
        <f>'内訳8％(お客様控)'!X479</f>
        <v>0</v>
      </c>
      <c r="Y479" s="224"/>
      <c r="Z479" s="224"/>
      <c r="AA479" s="224"/>
      <c r="AB479" s="224"/>
      <c r="AC479" s="225"/>
      <c r="AD479" s="225"/>
      <c r="AE479" s="316">
        <f>'内訳8％(お客様控)'!AE479</f>
        <v>0</v>
      </c>
      <c r="AF479" s="317"/>
      <c r="AG479" s="318"/>
      <c r="AI479" s="206"/>
      <c r="AJ479" s="207"/>
      <c r="AK479" s="207"/>
      <c r="AL479" s="208"/>
      <c r="AM479" s="209"/>
    </row>
    <row r="480" spans="1:39" ht="24" customHeight="1" thickTop="1" thickBot="1" x14ac:dyDescent="0.2">
      <c r="A480" s="197"/>
      <c r="B480" s="198"/>
      <c r="C480" s="198"/>
      <c r="D480" s="198"/>
      <c r="E480" s="199"/>
      <c r="F480" s="70"/>
      <c r="G480" s="69"/>
      <c r="H480" s="200" t="s">
        <v>64</v>
      </c>
      <c r="I480" s="201"/>
      <c r="J480" s="201"/>
      <c r="K480" s="201"/>
      <c r="L480" s="201"/>
      <c r="M480" s="201"/>
      <c r="N480" s="201"/>
      <c r="O480" s="201"/>
      <c r="P480" s="201"/>
      <c r="Q480" s="200"/>
      <c r="R480" s="200"/>
      <c r="S480" s="200"/>
      <c r="T480" s="200"/>
      <c r="U480" s="200"/>
      <c r="V480" s="200"/>
      <c r="W480" s="200"/>
      <c r="X480" s="202">
        <f>'内訳8％(お客様控)'!X480</f>
        <v>0</v>
      </c>
      <c r="Y480" s="202"/>
      <c r="Z480" s="202"/>
      <c r="AA480" s="202"/>
      <c r="AB480" s="202"/>
      <c r="AC480" s="203"/>
      <c r="AD480" s="203"/>
      <c r="AE480" s="204"/>
      <c r="AF480" s="198"/>
      <c r="AG480" s="205"/>
      <c r="AI480" s="206"/>
      <c r="AJ480" s="207"/>
      <c r="AK480" s="207"/>
      <c r="AL480" s="208"/>
      <c r="AM480" s="209"/>
    </row>
    <row r="481" spans="1:39" ht="14.25" thickTop="1" x14ac:dyDescent="0.15"/>
    <row r="482" spans="1:39" ht="15.75" customHeight="1" x14ac:dyDescent="0.15">
      <c r="A482" s="52" t="s">
        <v>30</v>
      </c>
      <c r="W482" s="71"/>
      <c r="X482" s="20"/>
      <c r="Y482" s="172" t="s">
        <v>37</v>
      </c>
      <c r="Z482" s="173"/>
      <c r="AA482" s="173"/>
      <c r="AB482" s="173"/>
      <c r="AC482" s="174"/>
      <c r="AD482" s="210" t="s">
        <v>28</v>
      </c>
      <c r="AE482" s="211"/>
      <c r="AF482" s="211"/>
      <c r="AG482" s="211"/>
      <c r="AH482" s="212"/>
      <c r="AI482" s="210" t="s">
        <v>27</v>
      </c>
      <c r="AJ482" s="211"/>
      <c r="AK482" s="211"/>
      <c r="AL482" s="211"/>
      <c r="AM482" s="212"/>
    </row>
    <row r="483" spans="1:39" ht="16.5" customHeight="1" x14ac:dyDescent="0.15">
      <c r="B483" s="16" t="s">
        <v>132</v>
      </c>
      <c r="Y483" s="187"/>
      <c r="Z483" s="188"/>
      <c r="AA483" s="188"/>
      <c r="AB483" s="188"/>
      <c r="AC483" s="188"/>
      <c r="AD483" s="187"/>
      <c r="AE483" s="188"/>
      <c r="AF483" s="188"/>
      <c r="AG483" s="188"/>
      <c r="AH483" s="193"/>
      <c r="AI483" s="187"/>
      <c r="AJ483" s="188"/>
      <c r="AK483" s="188"/>
      <c r="AL483" s="188"/>
      <c r="AM483" s="193"/>
    </row>
    <row r="484" spans="1:39" ht="16.5" customHeight="1" x14ac:dyDescent="0.15">
      <c r="B484" s="3" t="s">
        <v>47</v>
      </c>
      <c r="Y484" s="189"/>
      <c r="Z484" s="190"/>
      <c r="AA484" s="190"/>
      <c r="AB484" s="190"/>
      <c r="AC484" s="190"/>
      <c r="AD484" s="189"/>
      <c r="AE484" s="190"/>
      <c r="AF484" s="190"/>
      <c r="AG484" s="190"/>
      <c r="AH484" s="194"/>
      <c r="AI484" s="189"/>
      <c r="AJ484" s="190"/>
      <c r="AK484" s="190"/>
      <c r="AL484" s="190"/>
      <c r="AM484" s="194"/>
    </row>
    <row r="485" spans="1:39" ht="16.5" customHeight="1" x14ac:dyDescent="0.15">
      <c r="B485" s="3" t="s">
        <v>50</v>
      </c>
      <c r="C485" s="23"/>
      <c r="D485" s="23"/>
      <c r="E485" s="23"/>
      <c r="F485" s="23"/>
      <c r="G485" s="23"/>
      <c r="H485" s="23"/>
      <c r="I485" s="23"/>
      <c r="J485" s="23"/>
      <c r="K485" s="23"/>
      <c r="Y485" s="189"/>
      <c r="Z485" s="190"/>
      <c r="AA485" s="190"/>
      <c r="AB485" s="190"/>
      <c r="AC485" s="190"/>
      <c r="AD485" s="189"/>
      <c r="AE485" s="190"/>
      <c r="AF485" s="190"/>
      <c r="AG485" s="190"/>
      <c r="AH485" s="194"/>
      <c r="AI485" s="189"/>
      <c r="AJ485" s="190"/>
      <c r="AK485" s="190"/>
      <c r="AL485" s="190"/>
      <c r="AM485" s="194"/>
    </row>
    <row r="486" spans="1:39" ht="16.5" customHeight="1" x14ac:dyDescent="0.15">
      <c r="B486" s="3" t="s">
        <v>58</v>
      </c>
      <c r="Y486" s="191"/>
      <c r="Z486" s="192"/>
      <c r="AA486" s="192"/>
      <c r="AB486" s="192"/>
      <c r="AC486" s="192"/>
      <c r="AD486" s="191"/>
      <c r="AE486" s="192"/>
      <c r="AF486" s="192"/>
      <c r="AG486" s="192"/>
      <c r="AH486" s="195"/>
      <c r="AI486" s="191"/>
      <c r="AJ486" s="192"/>
      <c r="AK486" s="192"/>
      <c r="AL486" s="192"/>
      <c r="AM486" s="195"/>
    </row>
    <row r="487" spans="1:39" ht="16.5" customHeight="1" x14ac:dyDescent="0.15">
      <c r="B487" s="17" t="s">
        <v>59</v>
      </c>
    </row>
    <row r="488" spans="1:39" ht="16.5" customHeight="1" x14ac:dyDescent="0.15">
      <c r="B488" s="17"/>
      <c r="AD488" s="64"/>
      <c r="AE488"/>
      <c r="AF488"/>
      <c r="AG488"/>
      <c r="AH488"/>
      <c r="AI488"/>
      <c r="AJ488"/>
      <c r="AK488"/>
      <c r="AL488"/>
      <c r="AM488"/>
    </row>
    <row r="489" spans="1:39" ht="16.5" customHeight="1" x14ac:dyDescent="0.15">
      <c r="B489" s="3"/>
      <c r="AE489"/>
      <c r="AF489"/>
      <c r="AG489"/>
      <c r="AH489"/>
      <c r="AI489"/>
      <c r="AJ489"/>
      <c r="AK489"/>
      <c r="AL489"/>
      <c r="AM489"/>
    </row>
    <row r="490" spans="1:39" ht="16.5" customHeight="1" x14ac:dyDescent="0.15">
      <c r="B490" s="196" t="s">
        <v>34</v>
      </c>
      <c r="C490" s="196"/>
      <c r="D490" s="196"/>
      <c r="E490" s="196"/>
      <c r="F490" s="196"/>
      <c r="G490" s="196"/>
      <c r="H490" s="196"/>
      <c r="I490" s="196"/>
      <c r="J490" s="196"/>
      <c r="L490" s="196" t="s">
        <v>35</v>
      </c>
      <c r="M490" s="196"/>
      <c r="N490" s="196"/>
      <c r="O490" s="196"/>
      <c r="P490" s="196"/>
      <c r="Q490" s="196"/>
      <c r="R490" s="196"/>
      <c r="S490" s="196"/>
      <c r="T490" s="196"/>
      <c r="U490" s="196"/>
      <c r="V490" s="196"/>
      <c r="W490" s="196"/>
      <c r="X490" s="196"/>
      <c r="Y490" s="196"/>
      <c r="Z490" s="196"/>
      <c r="AA490" s="64"/>
      <c r="AD490"/>
      <c r="AE490"/>
      <c r="AF490"/>
      <c r="AG490"/>
      <c r="AH490"/>
      <c r="AI490"/>
      <c r="AJ490"/>
      <c r="AK490"/>
      <c r="AL490"/>
      <c r="AM490"/>
    </row>
    <row r="491" spans="1:39" x14ac:dyDescent="0.15">
      <c r="B491" s="196"/>
      <c r="C491" s="196"/>
      <c r="D491" s="196"/>
      <c r="E491" s="196"/>
      <c r="F491" s="196"/>
      <c r="G491" s="196"/>
      <c r="H491" s="196"/>
      <c r="I491" s="196"/>
      <c r="J491" s="196"/>
      <c r="L491" s="196"/>
      <c r="M491" s="196"/>
      <c r="N491" s="196"/>
      <c r="O491" s="196"/>
      <c r="P491" s="196"/>
      <c r="Q491" s="196"/>
      <c r="R491" s="196"/>
      <c r="S491" s="196"/>
      <c r="T491" s="196"/>
      <c r="U491" s="196"/>
      <c r="V491" s="196"/>
      <c r="W491" s="196"/>
      <c r="X491" s="196"/>
      <c r="Y491" s="196"/>
      <c r="Z491" s="196"/>
      <c r="AA491" s="64"/>
    </row>
    <row r="492" spans="1:39" x14ac:dyDescent="0.15">
      <c r="B492" s="196"/>
      <c r="C492" s="196"/>
      <c r="D492" s="196"/>
      <c r="E492" s="196"/>
      <c r="F492" s="196"/>
      <c r="G492" s="196"/>
      <c r="H492" s="196"/>
      <c r="I492" s="196"/>
      <c r="J492" s="196"/>
      <c r="K492" s="64"/>
      <c r="L492" s="196"/>
      <c r="M492" s="196"/>
      <c r="N492" s="196"/>
      <c r="O492" s="196"/>
      <c r="P492" s="196"/>
      <c r="Q492" s="196"/>
      <c r="R492" s="196"/>
      <c r="S492" s="196"/>
      <c r="T492" s="196"/>
      <c r="U492" s="196"/>
      <c r="V492" s="196"/>
      <c r="W492" s="196"/>
      <c r="X492" s="196"/>
      <c r="Y492" s="196"/>
      <c r="Z492" s="196"/>
      <c r="AA492" s="64"/>
      <c r="AD492" s="196" t="s">
        <v>29</v>
      </c>
      <c r="AE492" s="171"/>
      <c r="AF492" s="171"/>
      <c r="AG492" s="171"/>
      <c r="AH492" s="171"/>
      <c r="AI492" s="171"/>
      <c r="AJ492" s="171"/>
      <c r="AK492" s="171"/>
      <c r="AL492" s="171"/>
      <c r="AM492" s="171"/>
    </row>
    <row r="493" spans="1:39" x14ac:dyDescent="0.15">
      <c r="B493" s="196"/>
      <c r="C493" s="196"/>
      <c r="D493" s="196"/>
      <c r="E493" s="196"/>
      <c r="F493" s="196"/>
      <c r="G493" s="196"/>
      <c r="H493" s="196"/>
      <c r="I493" s="196"/>
      <c r="J493" s="196"/>
      <c r="K493" s="64"/>
      <c r="L493" s="196"/>
      <c r="M493" s="196"/>
      <c r="N493" s="196"/>
      <c r="O493" s="196"/>
      <c r="P493" s="196"/>
      <c r="Q493" s="196"/>
      <c r="R493" s="196"/>
      <c r="S493" s="196"/>
      <c r="T493" s="196"/>
      <c r="U493" s="196"/>
      <c r="V493" s="196"/>
      <c r="W493" s="196"/>
      <c r="X493" s="196"/>
      <c r="Y493" s="196"/>
      <c r="Z493" s="196"/>
      <c r="AA493" s="64"/>
      <c r="AD493" s="196"/>
      <c r="AE493" s="196"/>
      <c r="AF493" s="196"/>
      <c r="AG493" s="196"/>
      <c r="AH493" s="196"/>
      <c r="AI493" s="196"/>
      <c r="AJ493" s="196"/>
      <c r="AK493" s="196"/>
      <c r="AL493" s="196"/>
      <c r="AM493" s="196"/>
    </row>
    <row r="494" spans="1:39" x14ac:dyDescent="0.15">
      <c r="B494" s="196"/>
      <c r="C494" s="196"/>
      <c r="D494" s="196"/>
      <c r="E494" s="196"/>
      <c r="F494" s="196"/>
      <c r="G494" s="196"/>
      <c r="H494" s="196"/>
      <c r="I494" s="196"/>
      <c r="J494" s="196"/>
      <c r="K494" s="64"/>
      <c r="L494" s="196"/>
      <c r="M494" s="196"/>
      <c r="N494" s="196"/>
      <c r="O494" s="196"/>
      <c r="P494" s="196"/>
      <c r="Q494" s="196"/>
      <c r="R494" s="196"/>
      <c r="S494" s="196"/>
      <c r="T494" s="196"/>
      <c r="U494" s="196"/>
      <c r="V494" s="196"/>
      <c r="W494" s="196"/>
      <c r="X494" s="196"/>
      <c r="Y494" s="196"/>
      <c r="Z494" s="196"/>
      <c r="AA494" s="64"/>
      <c r="AD494" s="196"/>
      <c r="AE494" s="196"/>
      <c r="AF494" s="196"/>
      <c r="AG494" s="196"/>
      <c r="AH494" s="196"/>
      <c r="AI494" s="196"/>
      <c r="AJ494" s="196"/>
      <c r="AK494" s="196"/>
      <c r="AL494" s="196"/>
      <c r="AM494" s="196"/>
    </row>
    <row r="495" spans="1:39" x14ac:dyDescent="0.15">
      <c r="K495" s="64"/>
    </row>
    <row r="496" spans="1:39" ht="16.5" customHeight="1" x14ac:dyDescent="0.15">
      <c r="A496" s="80" t="s">
        <v>62</v>
      </c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</row>
    <row r="497" spans="1:41" ht="16.5" customHeight="1" x14ac:dyDescent="0.15">
      <c r="A497" s="81"/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</row>
    <row r="498" spans="1:41" ht="14.25" thickBot="1" x14ac:dyDescent="0.2"/>
    <row r="499" spans="1:41" ht="26.1" customHeight="1" thickTop="1" x14ac:dyDescent="0.15">
      <c r="A499" s="280">
        <f>A454</f>
        <v>5</v>
      </c>
      <c r="B499" s="281"/>
      <c r="C499" s="284" t="s">
        <v>0</v>
      </c>
      <c r="D499" s="281">
        <f>D454</f>
        <v>10</v>
      </c>
      <c r="E499" s="281"/>
      <c r="F499" s="284" t="s">
        <v>1</v>
      </c>
      <c r="G499" s="281">
        <f>G454</f>
        <v>31</v>
      </c>
      <c r="H499" s="281"/>
      <c r="I499" s="286" t="s">
        <v>2</v>
      </c>
      <c r="K499" s="55"/>
      <c r="L499" s="53"/>
      <c r="M499" s="53"/>
      <c r="N499" s="288">
        <f>N454</f>
        <v>10</v>
      </c>
      <c r="O499" s="288"/>
      <c r="P499" s="288"/>
      <c r="Q499" s="284" t="s">
        <v>1</v>
      </c>
      <c r="R499" s="284" t="s">
        <v>7</v>
      </c>
      <c r="S499" s="53"/>
      <c r="T499" s="53"/>
      <c r="U499" s="54"/>
      <c r="W499" s="269" t="s">
        <v>21</v>
      </c>
      <c r="X499" s="270"/>
      <c r="Y499" s="270"/>
      <c r="Z499" s="270"/>
      <c r="AA499" s="270"/>
      <c r="AB499" s="271">
        <f>AB454</f>
        <v>646</v>
      </c>
      <c r="AC499" s="272"/>
      <c r="AD499" s="272"/>
      <c r="AE499" s="272"/>
      <c r="AF499" s="272"/>
      <c r="AG499" s="272"/>
      <c r="AH499" s="272"/>
      <c r="AI499" s="272"/>
      <c r="AJ499" s="272"/>
      <c r="AK499" s="272"/>
      <c r="AL499" s="272"/>
      <c r="AM499" s="273"/>
    </row>
    <row r="500" spans="1:41" ht="26.1" customHeight="1" thickBot="1" x14ac:dyDescent="0.2">
      <c r="A500" s="282"/>
      <c r="B500" s="283"/>
      <c r="C500" s="285"/>
      <c r="D500" s="283"/>
      <c r="E500" s="283"/>
      <c r="F500" s="285"/>
      <c r="G500" s="283"/>
      <c r="H500" s="283"/>
      <c r="I500" s="287"/>
      <c r="K500" s="56"/>
      <c r="L500" s="57"/>
      <c r="M500" s="57"/>
      <c r="N500" s="289"/>
      <c r="O500" s="289"/>
      <c r="P500" s="289"/>
      <c r="Q500" s="290"/>
      <c r="R500" s="290"/>
      <c r="S500" s="57"/>
      <c r="T500" s="57"/>
      <c r="U500" s="58"/>
      <c r="W500" s="274" t="s">
        <v>49</v>
      </c>
      <c r="X500" s="275"/>
      <c r="Y500" s="275"/>
      <c r="Z500" s="291" t="str">
        <f t="shared" ref="Z500:Z505" si="10">Z455</f>
        <v>T8888888888888</v>
      </c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3"/>
    </row>
    <row r="501" spans="1:41" ht="17.25" customHeight="1" thickTop="1" thickBot="1" x14ac:dyDescent="0.2">
      <c r="A501" s="37" t="s">
        <v>81</v>
      </c>
      <c r="I501" s="60"/>
      <c r="W501" s="276" t="s">
        <v>22</v>
      </c>
      <c r="X501" s="277"/>
      <c r="Y501" s="62"/>
      <c r="Z501" s="278" t="str">
        <f t="shared" si="10"/>
        <v>270-2225</v>
      </c>
      <c r="AA501" s="278"/>
      <c r="AB501" s="279"/>
      <c r="AC501" s="61"/>
      <c r="AD501" s="62"/>
      <c r="AE501" s="62"/>
      <c r="AF501" s="62"/>
      <c r="AG501" s="62"/>
      <c r="AH501" s="62"/>
      <c r="AI501" s="62"/>
      <c r="AJ501" s="62"/>
      <c r="AK501" s="62"/>
      <c r="AL501" s="62"/>
      <c r="AM501" s="63"/>
      <c r="AO501" s="64"/>
    </row>
    <row r="502" spans="1:41" ht="17.25" customHeight="1" thickTop="1" x14ac:dyDescent="0.15">
      <c r="A502" s="59"/>
      <c r="B502" s="241" t="str">
        <f>B457</f>
        <v>製造管理部</v>
      </c>
      <c r="C502" s="242"/>
      <c r="D502" s="242"/>
      <c r="E502" s="242"/>
      <c r="F502" s="242"/>
      <c r="G502" s="242"/>
      <c r="I502" s="60"/>
      <c r="K502" s="261" t="s">
        <v>8</v>
      </c>
      <c r="L502" s="264" t="str">
        <f>L457</f>
        <v>三井住友</v>
      </c>
      <c r="M502" s="265"/>
      <c r="N502" s="265"/>
      <c r="O502" s="266" t="s">
        <v>32</v>
      </c>
      <c r="P502" s="267"/>
      <c r="Q502" s="264" t="str">
        <f>Q457</f>
        <v>松戸</v>
      </c>
      <c r="R502" s="265"/>
      <c r="S502" s="265"/>
      <c r="T502" s="266" t="s">
        <v>4</v>
      </c>
      <c r="U502" s="268"/>
      <c r="W502" s="239" t="s">
        <v>12</v>
      </c>
      <c r="X502" s="240"/>
      <c r="Z502" s="241" t="str">
        <f t="shared" si="10"/>
        <v>千葉県松戸市東松戸2-20-1</v>
      </c>
      <c r="AA502" s="241"/>
      <c r="AB502" s="242"/>
      <c r="AC502" s="242"/>
      <c r="AD502" s="242"/>
      <c r="AE502" s="242"/>
      <c r="AF502" s="242"/>
      <c r="AG502" s="242"/>
      <c r="AH502" s="242"/>
      <c r="AI502" s="242"/>
      <c r="AJ502" s="242"/>
      <c r="AK502" s="242"/>
      <c r="AL502" s="242"/>
      <c r="AM502" s="243"/>
    </row>
    <row r="503" spans="1:41" ht="17.25" customHeight="1" x14ac:dyDescent="0.15">
      <c r="A503" s="59"/>
      <c r="B503" s="242"/>
      <c r="C503" s="242"/>
      <c r="D503" s="242"/>
      <c r="E503" s="242"/>
      <c r="F503" s="242"/>
      <c r="G503" s="242"/>
      <c r="H503" s="52" t="s">
        <v>3</v>
      </c>
      <c r="I503" s="60"/>
      <c r="K503" s="262"/>
      <c r="L503" s="255" t="s">
        <v>9</v>
      </c>
      <c r="M503" s="256"/>
      <c r="N503" s="257"/>
      <c r="O503" s="258" t="str">
        <f>O458</f>
        <v>当座</v>
      </c>
      <c r="P503" s="259"/>
      <c r="Q503" s="259"/>
      <c r="R503" s="259"/>
      <c r="S503" s="259"/>
      <c r="T503" s="259"/>
      <c r="U503" s="260"/>
      <c r="W503" s="239" t="s">
        <v>13</v>
      </c>
      <c r="X503" s="240"/>
      <c r="Z503" s="241" t="str">
        <f t="shared" si="10"/>
        <v>秩父産業株式会社</v>
      </c>
      <c r="AA503" s="241"/>
      <c r="AB503" s="241"/>
      <c r="AC503" s="241"/>
      <c r="AD503" s="241"/>
      <c r="AE503" s="241"/>
      <c r="AF503" s="241"/>
      <c r="AG503" s="241"/>
      <c r="AH503" s="241"/>
      <c r="AI503" s="241"/>
      <c r="AJ503" s="241"/>
      <c r="AK503" s="241"/>
      <c r="AL503" s="34" t="s">
        <v>60</v>
      </c>
      <c r="AM503" s="60"/>
    </row>
    <row r="504" spans="1:41" ht="17.25" customHeight="1" x14ac:dyDescent="0.15">
      <c r="A504" s="59"/>
      <c r="I504" s="60"/>
      <c r="K504" s="262"/>
      <c r="L504" s="255" t="s">
        <v>10</v>
      </c>
      <c r="M504" s="256"/>
      <c r="N504" s="257"/>
      <c r="O504" s="311">
        <f>O459</f>
        <v>1234567</v>
      </c>
      <c r="P504" s="312"/>
      <c r="Q504" s="312"/>
      <c r="R504" s="312"/>
      <c r="S504" s="312"/>
      <c r="T504" s="312"/>
      <c r="U504" s="313"/>
      <c r="W504" s="239" t="s">
        <v>23</v>
      </c>
      <c r="X504" s="240"/>
      <c r="Z504" s="241" t="str">
        <f t="shared" si="10"/>
        <v>047-311-1201</v>
      </c>
      <c r="AA504" s="241"/>
      <c r="AB504" s="242"/>
      <c r="AC504" s="242"/>
      <c r="AD504" s="242"/>
      <c r="AE504" s="242"/>
      <c r="AF504" s="242"/>
      <c r="AG504" s="242"/>
      <c r="AH504" s="242"/>
      <c r="AI504" s="242"/>
      <c r="AJ504" s="242"/>
      <c r="AK504" s="242"/>
      <c r="AL504" s="242"/>
      <c r="AM504" s="243"/>
    </row>
    <row r="505" spans="1:41" ht="17.25" customHeight="1" thickBot="1" x14ac:dyDescent="0.2">
      <c r="A505" s="56"/>
      <c r="B505" s="57" t="s">
        <v>4</v>
      </c>
      <c r="C505" s="57"/>
      <c r="D505" s="57" t="s">
        <v>5</v>
      </c>
      <c r="E505" s="57"/>
      <c r="F505" s="57"/>
      <c r="G505" s="57" t="s">
        <v>6</v>
      </c>
      <c r="H505" s="57"/>
      <c r="I505" s="58"/>
      <c r="K505" s="263"/>
      <c r="L505" s="244" t="s">
        <v>11</v>
      </c>
      <c r="M505" s="245"/>
      <c r="N505" s="246"/>
      <c r="O505" s="306" t="str">
        <f>O460</f>
        <v>チチブサンギョウ（カ</v>
      </c>
      <c r="P505" s="324"/>
      <c r="Q505" s="324"/>
      <c r="R505" s="324"/>
      <c r="S505" s="324"/>
      <c r="T505" s="324"/>
      <c r="U505" s="325"/>
      <c r="W505" s="250" t="s">
        <v>24</v>
      </c>
      <c r="X505" s="251"/>
      <c r="Y505" s="57"/>
      <c r="Z505" s="252" t="str">
        <f t="shared" si="10"/>
        <v>047-311-1310</v>
      </c>
      <c r="AA505" s="252"/>
      <c r="AB505" s="253"/>
      <c r="AC505" s="253"/>
      <c r="AD505" s="253"/>
      <c r="AE505" s="253"/>
      <c r="AF505" s="253"/>
      <c r="AG505" s="253"/>
      <c r="AH505" s="253"/>
      <c r="AI505" s="253"/>
      <c r="AJ505" s="253"/>
      <c r="AK505" s="253"/>
      <c r="AL505" s="253"/>
      <c r="AM505" s="254"/>
    </row>
    <row r="506" spans="1:41" ht="14.25" thickTop="1" x14ac:dyDescent="0.15">
      <c r="E506" s="1" t="s">
        <v>25</v>
      </c>
      <c r="AL506" s="1"/>
    </row>
    <row r="507" spans="1:41" ht="17.25" x14ac:dyDescent="0.15">
      <c r="A507" s="52" t="s">
        <v>14</v>
      </c>
      <c r="Q507" s="10" t="s">
        <v>87</v>
      </c>
      <c r="R507" s="10"/>
      <c r="S507"/>
      <c r="Z507" s="35" t="s">
        <v>61</v>
      </c>
      <c r="AA507" s="35"/>
    </row>
    <row r="508" spans="1:41" ht="8.25" customHeight="1" thickBot="1" x14ac:dyDescent="0.2"/>
    <row r="509" spans="1:41" ht="24" customHeight="1" thickTop="1" x14ac:dyDescent="0.15">
      <c r="A509" s="232" t="s">
        <v>16</v>
      </c>
      <c r="B509" s="233"/>
      <c r="C509" s="233"/>
      <c r="D509" s="233"/>
      <c r="E509" s="234"/>
      <c r="F509" s="65" t="s">
        <v>17</v>
      </c>
      <c r="G509" s="66" t="s">
        <v>2</v>
      </c>
      <c r="H509" s="235" t="s">
        <v>43</v>
      </c>
      <c r="I509" s="236"/>
      <c r="J509" s="236"/>
      <c r="K509" s="236"/>
      <c r="L509" s="236"/>
      <c r="M509" s="236"/>
      <c r="N509" s="236"/>
      <c r="O509" s="236"/>
      <c r="P509" s="236"/>
      <c r="Q509" s="236" t="s">
        <v>18</v>
      </c>
      <c r="R509" s="236"/>
      <c r="S509" s="236" t="s">
        <v>26</v>
      </c>
      <c r="T509" s="236"/>
      <c r="U509" s="236" t="s">
        <v>31</v>
      </c>
      <c r="V509" s="237"/>
      <c r="W509" s="237"/>
      <c r="X509" s="236" t="s">
        <v>19</v>
      </c>
      <c r="Y509" s="236"/>
      <c r="Z509" s="236"/>
      <c r="AA509" s="236"/>
      <c r="AB509" s="236"/>
      <c r="AC509" s="238"/>
      <c r="AD509" s="238"/>
      <c r="AE509" s="226" t="s">
        <v>20</v>
      </c>
      <c r="AF509" s="227"/>
      <c r="AG509" s="228"/>
      <c r="AI509" s="229" t="s">
        <v>36</v>
      </c>
      <c r="AJ509" s="230"/>
      <c r="AK509" s="230"/>
      <c r="AL509" s="230"/>
      <c r="AM509" s="231"/>
    </row>
    <row r="510" spans="1:41" ht="24" customHeight="1" x14ac:dyDescent="0.15">
      <c r="A510" s="319">
        <f>'内訳8％(お客様控)'!A510</f>
        <v>0</v>
      </c>
      <c r="B510" s="317"/>
      <c r="C510" s="317"/>
      <c r="D510" s="317"/>
      <c r="E510" s="320"/>
      <c r="F510" s="73">
        <f>'内訳8％(お客様控)'!F510</f>
        <v>0</v>
      </c>
      <c r="G510" s="72">
        <f>'内訳8％(お客様控)'!G510</f>
        <v>0</v>
      </c>
      <c r="H510" s="321">
        <f>'内訳8％(お客様控)'!H510</f>
        <v>0</v>
      </c>
      <c r="I510" s="317"/>
      <c r="J510" s="317"/>
      <c r="K510" s="317"/>
      <c r="L510" s="317"/>
      <c r="M510" s="317"/>
      <c r="N510" s="317"/>
      <c r="O510" s="317"/>
      <c r="P510" s="317"/>
      <c r="Q510" s="219" t="str">
        <f>IF('内訳8％(お客様控)'!Q510=0,"",'内訳8％(お客様控)'!Q510)</f>
        <v/>
      </c>
      <c r="R510" s="219"/>
      <c r="S510" s="322">
        <f>'内訳8％(お客様控)'!S510</f>
        <v>0</v>
      </c>
      <c r="T510" s="323"/>
      <c r="U510" s="222" t="str">
        <f>IF('内訳8％(お客様控)'!U510=0,"",'内訳8％(お客様控)'!U510)</f>
        <v/>
      </c>
      <c r="V510" s="223"/>
      <c r="W510" s="223"/>
      <c r="X510" s="224">
        <f>'内訳8％(お客様控)'!X510</f>
        <v>0</v>
      </c>
      <c r="Y510" s="224"/>
      <c r="Z510" s="224"/>
      <c r="AA510" s="224"/>
      <c r="AB510" s="224"/>
      <c r="AC510" s="225"/>
      <c r="AD510" s="225"/>
      <c r="AE510" s="316">
        <f>'内訳8％(お客様控)'!AE510</f>
        <v>0</v>
      </c>
      <c r="AF510" s="317"/>
      <c r="AG510" s="318"/>
      <c r="AI510" s="206"/>
      <c r="AJ510" s="207"/>
      <c r="AK510" s="207"/>
      <c r="AL510" s="208"/>
      <c r="AM510" s="209"/>
    </row>
    <row r="511" spans="1:41" ht="24" customHeight="1" x14ac:dyDescent="0.15">
      <c r="A511" s="319">
        <f>'内訳8％(お客様控)'!A511</f>
        <v>0</v>
      </c>
      <c r="B511" s="317"/>
      <c r="C511" s="317"/>
      <c r="D511" s="317"/>
      <c r="E511" s="320"/>
      <c r="F511" s="73">
        <f>'内訳8％(お客様控)'!F511</f>
        <v>0</v>
      </c>
      <c r="G511" s="72">
        <f>'内訳8％(お客様控)'!G511</f>
        <v>0</v>
      </c>
      <c r="H511" s="321">
        <f>'内訳8％(お客様控)'!H511</f>
        <v>0</v>
      </c>
      <c r="I511" s="317"/>
      <c r="J511" s="317"/>
      <c r="K511" s="317"/>
      <c r="L511" s="317"/>
      <c r="M511" s="317"/>
      <c r="N511" s="317"/>
      <c r="O511" s="317"/>
      <c r="P511" s="317"/>
      <c r="Q511" s="219" t="str">
        <f>IF('内訳8％(お客様控)'!Q511=0,"",'内訳8％(お客様控)'!Q511)</f>
        <v/>
      </c>
      <c r="R511" s="219"/>
      <c r="S511" s="322">
        <f>'内訳8％(お客様控)'!S511</f>
        <v>0</v>
      </c>
      <c r="T511" s="323"/>
      <c r="U511" s="222" t="str">
        <f>IF('内訳8％(お客様控)'!U511=0,"",'内訳8％(お客様控)'!U511)</f>
        <v/>
      </c>
      <c r="V511" s="223"/>
      <c r="W511" s="223"/>
      <c r="X511" s="224">
        <f>'内訳8％(お客様控)'!X511</f>
        <v>0</v>
      </c>
      <c r="Y511" s="224"/>
      <c r="Z511" s="224"/>
      <c r="AA511" s="224"/>
      <c r="AB511" s="224"/>
      <c r="AC511" s="225"/>
      <c r="AD511" s="225"/>
      <c r="AE511" s="316">
        <f>'内訳8％(お客様控)'!AE511</f>
        <v>0</v>
      </c>
      <c r="AF511" s="317"/>
      <c r="AG511" s="318"/>
      <c r="AI511" s="206"/>
      <c r="AJ511" s="207"/>
      <c r="AK511" s="207"/>
      <c r="AL511" s="208"/>
      <c r="AM511" s="209"/>
    </row>
    <row r="512" spans="1:41" ht="24" customHeight="1" x14ac:dyDescent="0.15">
      <c r="A512" s="319">
        <f>'内訳8％(お客様控)'!A512</f>
        <v>0</v>
      </c>
      <c r="B512" s="317"/>
      <c r="C512" s="317"/>
      <c r="D512" s="317"/>
      <c r="E512" s="320"/>
      <c r="F512" s="73">
        <f>'内訳8％(お客様控)'!F512</f>
        <v>0</v>
      </c>
      <c r="G512" s="72">
        <f>'内訳8％(お客様控)'!G512</f>
        <v>0</v>
      </c>
      <c r="H512" s="321">
        <f>'内訳8％(お客様控)'!H512</f>
        <v>0</v>
      </c>
      <c r="I512" s="317"/>
      <c r="J512" s="317"/>
      <c r="K512" s="317"/>
      <c r="L512" s="317"/>
      <c r="M512" s="317"/>
      <c r="N512" s="317"/>
      <c r="O512" s="317"/>
      <c r="P512" s="317"/>
      <c r="Q512" s="219" t="str">
        <f>IF('内訳8％(お客様控)'!Q512=0,"",'内訳8％(お客様控)'!Q512)</f>
        <v/>
      </c>
      <c r="R512" s="219"/>
      <c r="S512" s="322">
        <f>'内訳8％(お客様控)'!S512</f>
        <v>0</v>
      </c>
      <c r="T512" s="323"/>
      <c r="U512" s="222" t="str">
        <f>IF('内訳8％(お客様控)'!U512=0,"",'内訳8％(お客様控)'!U512)</f>
        <v/>
      </c>
      <c r="V512" s="223"/>
      <c r="W512" s="223"/>
      <c r="X512" s="224">
        <f>'内訳8％(お客様控)'!X512</f>
        <v>0</v>
      </c>
      <c r="Y512" s="224"/>
      <c r="Z512" s="224"/>
      <c r="AA512" s="224"/>
      <c r="AB512" s="224"/>
      <c r="AC512" s="225"/>
      <c r="AD512" s="225"/>
      <c r="AE512" s="316">
        <f>'内訳8％(お客様控)'!AE512</f>
        <v>0</v>
      </c>
      <c r="AF512" s="317"/>
      <c r="AG512" s="318"/>
      <c r="AI512" s="206"/>
      <c r="AJ512" s="207"/>
      <c r="AK512" s="207"/>
      <c r="AL512" s="208"/>
      <c r="AM512" s="209"/>
    </row>
    <row r="513" spans="1:39" ht="24" customHeight="1" x14ac:dyDescent="0.15">
      <c r="A513" s="319">
        <f>'内訳8％(お客様控)'!A513</f>
        <v>0</v>
      </c>
      <c r="B513" s="317"/>
      <c r="C513" s="317"/>
      <c r="D513" s="317"/>
      <c r="E513" s="320"/>
      <c r="F513" s="73">
        <f>'内訳8％(お客様控)'!F513</f>
        <v>0</v>
      </c>
      <c r="G513" s="72">
        <f>'内訳8％(お客様控)'!G513</f>
        <v>0</v>
      </c>
      <c r="H513" s="321">
        <f>'内訳8％(お客様控)'!H513</f>
        <v>0</v>
      </c>
      <c r="I513" s="317"/>
      <c r="J513" s="317"/>
      <c r="K513" s="317"/>
      <c r="L513" s="317"/>
      <c r="M513" s="317"/>
      <c r="N513" s="317"/>
      <c r="O513" s="317"/>
      <c r="P513" s="317"/>
      <c r="Q513" s="219" t="str">
        <f>IF('内訳8％(お客様控)'!Q513=0,"",'内訳8％(お客様控)'!Q513)</f>
        <v/>
      </c>
      <c r="R513" s="219"/>
      <c r="S513" s="322">
        <f>'内訳8％(お客様控)'!S513</f>
        <v>0</v>
      </c>
      <c r="T513" s="323"/>
      <c r="U513" s="222" t="str">
        <f>IF('内訳8％(お客様控)'!U513=0,"",'内訳8％(お客様控)'!U513)</f>
        <v/>
      </c>
      <c r="V513" s="223"/>
      <c r="W513" s="223"/>
      <c r="X513" s="224">
        <f>'内訳8％(お客様控)'!X513</f>
        <v>0</v>
      </c>
      <c r="Y513" s="224"/>
      <c r="Z513" s="224"/>
      <c r="AA513" s="224"/>
      <c r="AB513" s="224"/>
      <c r="AC513" s="225"/>
      <c r="AD513" s="225"/>
      <c r="AE513" s="316">
        <f>'内訳8％(お客様控)'!AE513</f>
        <v>0</v>
      </c>
      <c r="AF513" s="317"/>
      <c r="AG513" s="318"/>
      <c r="AI513" s="206"/>
      <c r="AJ513" s="207"/>
      <c r="AK513" s="207"/>
      <c r="AL513" s="208"/>
      <c r="AM513" s="209"/>
    </row>
    <row r="514" spans="1:39" ht="24" customHeight="1" x14ac:dyDescent="0.15">
      <c r="A514" s="319">
        <f>'内訳8％(お客様控)'!A514</f>
        <v>0</v>
      </c>
      <c r="B514" s="317"/>
      <c r="C514" s="317"/>
      <c r="D514" s="317"/>
      <c r="E514" s="320"/>
      <c r="F514" s="73">
        <f>'内訳8％(お客様控)'!F514</f>
        <v>0</v>
      </c>
      <c r="G514" s="72">
        <f>'内訳8％(お客様控)'!G514</f>
        <v>0</v>
      </c>
      <c r="H514" s="321">
        <f>'内訳8％(お客様控)'!H514</f>
        <v>0</v>
      </c>
      <c r="I514" s="317"/>
      <c r="J514" s="317"/>
      <c r="K514" s="317"/>
      <c r="L514" s="317"/>
      <c r="M514" s="317"/>
      <c r="N514" s="317"/>
      <c r="O514" s="317"/>
      <c r="P514" s="317"/>
      <c r="Q514" s="219" t="str">
        <f>IF('内訳8％(お客様控)'!Q514=0,"",'内訳8％(お客様控)'!Q514)</f>
        <v/>
      </c>
      <c r="R514" s="219"/>
      <c r="S514" s="322">
        <f>'内訳8％(お客様控)'!S514</f>
        <v>0</v>
      </c>
      <c r="T514" s="323"/>
      <c r="U514" s="222" t="str">
        <f>IF('内訳8％(お客様控)'!U514=0,"",'内訳8％(お客様控)'!U514)</f>
        <v/>
      </c>
      <c r="V514" s="223"/>
      <c r="W514" s="223"/>
      <c r="X514" s="224">
        <f>'内訳8％(お客様控)'!X514</f>
        <v>0</v>
      </c>
      <c r="Y514" s="224"/>
      <c r="Z514" s="224"/>
      <c r="AA514" s="224"/>
      <c r="AB514" s="224"/>
      <c r="AC514" s="225"/>
      <c r="AD514" s="225"/>
      <c r="AE514" s="316">
        <f>'内訳8％(お客様控)'!AE514</f>
        <v>0</v>
      </c>
      <c r="AF514" s="317"/>
      <c r="AG514" s="318"/>
      <c r="AI514" s="206"/>
      <c r="AJ514" s="207"/>
      <c r="AK514" s="207"/>
      <c r="AL514" s="208"/>
      <c r="AM514" s="209"/>
    </row>
    <row r="515" spans="1:39" ht="24" customHeight="1" x14ac:dyDescent="0.15">
      <c r="A515" s="319">
        <f>'内訳8％(お客様控)'!A515</f>
        <v>0</v>
      </c>
      <c r="B515" s="317"/>
      <c r="C515" s="317"/>
      <c r="D515" s="317"/>
      <c r="E515" s="320"/>
      <c r="F515" s="73">
        <f>'内訳8％(お客様控)'!F515</f>
        <v>0</v>
      </c>
      <c r="G515" s="72">
        <f>'内訳8％(お客様控)'!G515</f>
        <v>0</v>
      </c>
      <c r="H515" s="321">
        <f>'内訳8％(お客様控)'!H515</f>
        <v>0</v>
      </c>
      <c r="I515" s="317"/>
      <c r="J515" s="317"/>
      <c r="K515" s="317"/>
      <c r="L515" s="317"/>
      <c r="M515" s="317"/>
      <c r="N515" s="317"/>
      <c r="O515" s="317"/>
      <c r="P515" s="317"/>
      <c r="Q515" s="219" t="str">
        <f>IF('内訳8％(お客様控)'!Q515=0,"",'内訳8％(お客様控)'!Q515)</f>
        <v/>
      </c>
      <c r="R515" s="219"/>
      <c r="S515" s="322">
        <f>'内訳8％(お客様控)'!S515</f>
        <v>0</v>
      </c>
      <c r="T515" s="323"/>
      <c r="U515" s="222" t="str">
        <f>IF('内訳8％(お客様控)'!U515=0,"",'内訳8％(お客様控)'!U515)</f>
        <v/>
      </c>
      <c r="V515" s="223"/>
      <c r="W515" s="223"/>
      <c r="X515" s="224">
        <f>'内訳8％(お客様控)'!X515</f>
        <v>0</v>
      </c>
      <c r="Y515" s="224"/>
      <c r="Z515" s="224"/>
      <c r="AA515" s="224"/>
      <c r="AB515" s="224"/>
      <c r="AC515" s="225"/>
      <c r="AD515" s="225"/>
      <c r="AE515" s="316">
        <f>'内訳8％(お客様控)'!AE515</f>
        <v>0</v>
      </c>
      <c r="AF515" s="317"/>
      <c r="AG515" s="318"/>
      <c r="AI515" s="206"/>
      <c r="AJ515" s="207"/>
      <c r="AK515" s="207"/>
      <c r="AL515" s="208"/>
      <c r="AM515" s="209"/>
    </row>
    <row r="516" spans="1:39" ht="24" customHeight="1" x14ac:dyDescent="0.15">
      <c r="A516" s="319">
        <f>'内訳8％(お客様控)'!A516</f>
        <v>0</v>
      </c>
      <c r="B516" s="317"/>
      <c r="C516" s="317"/>
      <c r="D516" s="317"/>
      <c r="E516" s="320"/>
      <c r="F516" s="73">
        <f>'内訳8％(お客様控)'!F516</f>
        <v>0</v>
      </c>
      <c r="G516" s="72">
        <f>'内訳8％(お客様控)'!G516</f>
        <v>0</v>
      </c>
      <c r="H516" s="321">
        <f>'内訳8％(お客様控)'!H516</f>
        <v>0</v>
      </c>
      <c r="I516" s="317"/>
      <c r="J516" s="317"/>
      <c r="K516" s="317"/>
      <c r="L516" s="317"/>
      <c r="M516" s="317"/>
      <c r="N516" s="317"/>
      <c r="O516" s="317"/>
      <c r="P516" s="317"/>
      <c r="Q516" s="219" t="str">
        <f>IF('内訳8％(お客様控)'!Q516=0,"",'内訳8％(お客様控)'!Q516)</f>
        <v/>
      </c>
      <c r="R516" s="219"/>
      <c r="S516" s="322">
        <f>'内訳8％(お客様控)'!S516</f>
        <v>0</v>
      </c>
      <c r="T516" s="323"/>
      <c r="U516" s="222" t="str">
        <f>IF('内訳8％(お客様控)'!U516=0,"",'内訳8％(お客様控)'!U516)</f>
        <v/>
      </c>
      <c r="V516" s="223"/>
      <c r="W516" s="223"/>
      <c r="X516" s="224">
        <f>'内訳8％(お客様控)'!X516</f>
        <v>0</v>
      </c>
      <c r="Y516" s="224"/>
      <c r="Z516" s="224"/>
      <c r="AA516" s="224"/>
      <c r="AB516" s="224"/>
      <c r="AC516" s="225"/>
      <c r="AD516" s="225"/>
      <c r="AE516" s="316">
        <f>'内訳8％(お客様控)'!AE516</f>
        <v>0</v>
      </c>
      <c r="AF516" s="317"/>
      <c r="AG516" s="318"/>
      <c r="AI516" s="206"/>
      <c r="AJ516" s="207"/>
      <c r="AK516" s="207"/>
      <c r="AL516" s="208"/>
      <c r="AM516" s="209"/>
    </row>
    <row r="517" spans="1:39" ht="24" customHeight="1" x14ac:dyDescent="0.15">
      <c r="A517" s="319">
        <f>'内訳8％(お客様控)'!A517</f>
        <v>0</v>
      </c>
      <c r="B517" s="317"/>
      <c r="C517" s="317"/>
      <c r="D517" s="317"/>
      <c r="E517" s="320"/>
      <c r="F517" s="73">
        <f>'内訳8％(お客様控)'!F517</f>
        <v>0</v>
      </c>
      <c r="G517" s="72">
        <f>'内訳8％(お客様控)'!G517</f>
        <v>0</v>
      </c>
      <c r="H517" s="321">
        <f>'内訳8％(お客様控)'!H517</f>
        <v>0</v>
      </c>
      <c r="I517" s="317"/>
      <c r="J517" s="317"/>
      <c r="K517" s="317"/>
      <c r="L517" s="317"/>
      <c r="M517" s="317"/>
      <c r="N517" s="317"/>
      <c r="O517" s="317"/>
      <c r="P517" s="317"/>
      <c r="Q517" s="219" t="str">
        <f>IF('内訳8％(お客様控)'!Q517=0,"",'内訳8％(お客様控)'!Q517)</f>
        <v/>
      </c>
      <c r="R517" s="219"/>
      <c r="S517" s="322">
        <f>'内訳8％(お客様控)'!S517</f>
        <v>0</v>
      </c>
      <c r="T517" s="323"/>
      <c r="U517" s="222" t="str">
        <f>IF('内訳8％(お客様控)'!U517=0,"",'内訳8％(お客様控)'!U517)</f>
        <v/>
      </c>
      <c r="V517" s="223"/>
      <c r="W517" s="223"/>
      <c r="X517" s="224">
        <f>'内訳8％(お客様控)'!X517</f>
        <v>0</v>
      </c>
      <c r="Y517" s="224"/>
      <c r="Z517" s="224"/>
      <c r="AA517" s="224"/>
      <c r="AB517" s="224"/>
      <c r="AC517" s="225"/>
      <c r="AD517" s="225"/>
      <c r="AE517" s="316">
        <f>'内訳8％(お客様控)'!AE517</f>
        <v>0</v>
      </c>
      <c r="AF517" s="317"/>
      <c r="AG517" s="318"/>
      <c r="AI517" s="206"/>
      <c r="AJ517" s="207"/>
      <c r="AK517" s="207"/>
      <c r="AL517" s="208"/>
      <c r="AM517" s="209"/>
    </row>
    <row r="518" spans="1:39" ht="24" customHeight="1" x14ac:dyDescent="0.15">
      <c r="A518" s="319">
        <f>'内訳8％(お客様控)'!A518</f>
        <v>0</v>
      </c>
      <c r="B518" s="317"/>
      <c r="C518" s="317"/>
      <c r="D518" s="317"/>
      <c r="E518" s="320"/>
      <c r="F518" s="73">
        <f>'内訳8％(お客様控)'!F518</f>
        <v>0</v>
      </c>
      <c r="G518" s="72">
        <f>'内訳8％(お客様控)'!G518</f>
        <v>0</v>
      </c>
      <c r="H518" s="321">
        <f>'内訳8％(お客様控)'!H518</f>
        <v>0</v>
      </c>
      <c r="I518" s="317"/>
      <c r="J518" s="317"/>
      <c r="K518" s="317"/>
      <c r="L518" s="317"/>
      <c r="M518" s="317"/>
      <c r="N518" s="317"/>
      <c r="O518" s="317"/>
      <c r="P518" s="317"/>
      <c r="Q518" s="219" t="str">
        <f>IF('内訳8％(お客様控)'!Q518=0,"",'内訳8％(お客様控)'!Q518)</f>
        <v/>
      </c>
      <c r="R518" s="219"/>
      <c r="S518" s="322">
        <f>'内訳8％(お客様控)'!S518</f>
        <v>0</v>
      </c>
      <c r="T518" s="323"/>
      <c r="U518" s="222" t="str">
        <f>IF('内訳8％(お客様控)'!U518=0,"",'内訳8％(お客様控)'!U518)</f>
        <v/>
      </c>
      <c r="V518" s="223"/>
      <c r="W518" s="223"/>
      <c r="X518" s="224">
        <f>'内訳8％(お客様控)'!X518</f>
        <v>0</v>
      </c>
      <c r="Y518" s="224"/>
      <c r="Z518" s="224"/>
      <c r="AA518" s="224"/>
      <c r="AB518" s="224"/>
      <c r="AC518" s="225"/>
      <c r="AD518" s="225"/>
      <c r="AE518" s="316">
        <f>'内訳8％(お客様控)'!AE518</f>
        <v>0</v>
      </c>
      <c r="AF518" s="317"/>
      <c r="AG518" s="318"/>
      <c r="AI518" s="206"/>
      <c r="AJ518" s="207"/>
      <c r="AK518" s="207"/>
      <c r="AL518" s="208"/>
      <c r="AM518" s="209"/>
    </row>
    <row r="519" spans="1:39" ht="24" customHeight="1" x14ac:dyDescent="0.15">
      <c r="A519" s="319">
        <f>'内訳8％(お客様控)'!A519</f>
        <v>0</v>
      </c>
      <c r="B519" s="317"/>
      <c r="C519" s="317"/>
      <c r="D519" s="317"/>
      <c r="E519" s="320"/>
      <c r="F519" s="73">
        <f>'内訳8％(お客様控)'!F519</f>
        <v>0</v>
      </c>
      <c r="G519" s="72">
        <f>'内訳8％(お客様控)'!G519</f>
        <v>0</v>
      </c>
      <c r="H519" s="321">
        <f>'内訳8％(お客様控)'!H519</f>
        <v>0</v>
      </c>
      <c r="I519" s="317"/>
      <c r="J519" s="317"/>
      <c r="K519" s="317"/>
      <c r="L519" s="317"/>
      <c r="M519" s="317"/>
      <c r="N519" s="317"/>
      <c r="O519" s="317"/>
      <c r="P519" s="317"/>
      <c r="Q519" s="219" t="str">
        <f>IF('内訳8％(お客様控)'!Q519=0,"",'内訳8％(お客様控)'!Q519)</f>
        <v/>
      </c>
      <c r="R519" s="219"/>
      <c r="S519" s="322">
        <f>'内訳8％(お客様控)'!S519</f>
        <v>0</v>
      </c>
      <c r="T519" s="323"/>
      <c r="U519" s="222" t="str">
        <f>IF('内訳8％(お客様控)'!U519=0,"",'内訳8％(お客様控)'!U519)</f>
        <v/>
      </c>
      <c r="V519" s="223"/>
      <c r="W519" s="223"/>
      <c r="X519" s="224">
        <f>'内訳8％(お客様控)'!X519</f>
        <v>0</v>
      </c>
      <c r="Y519" s="224"/>
      <c r="Z519" s="224"/>
      <c r="AA519" s="224"/>
      <c r="AB519" s="224"/>
      <c r="AC519" s="225"/>
      <c r="AD519" s="225"/>
      <c r="AE519" s="316">
        <f>'内訳8％(お客様控)'!AE519</f>
        <v>0</v>
      </c>
      <c r="AF519" s="317"/>
      <c r="AG519" s="318"/>
      <c r="AI519" s="206"/>
      <c r="AJ519" s="207"/>
      <c r="AK519" s="207"/>
      <c r="AL519" s="208"/>
      <c r="AM519" s="209"/>
    </row>
    <row r="520" spans="1:39" ht="24" customHeight="1" x14ac:dyDescent="0.15">
      <c r="A520" s="319">
        <f>'内訳8％(お客様控)'!A520</f>
        <v>0</v>
      </c>
      <c r="B520" s="317"/>
      <c r="C520" s="317"/>
      <c r="D520" s="317"/>
      <c r="E520" s="320"/>
      <c r="F520" s="73">
        <f>'内訳8％(お客様控)'!F520</f>
        <v>0</v>
      </c>
      <c r="G520" s="72">
        <f>'内訳8％(お客様控)'!G520</f>
        <v>0</v>
      </c>
      <c r="H520" s="321">
        <f>'内訳8％(お客様控)'!H520</f>
        <v>0</v>
      </c>
      <c r="I520" s="317"/>
      <c r="J520" s="317"/>
      <c r="K520" s="317"/>
      <c r="L520" s="317"/>
      <c r="M520" s="317"/>
      <c r="N520" s="317"/>
      <c r="O520" s="317"/>
      <c r="P520" s="317"/>
      <c r="Q520" s="219" t="str">
        <f>IF('内訳8％(お客様控)'!Q520=0,"",'内訳8％(お客様控)'!Q520)</f>
        <v/>
      </c>
      <c r="R520" s="219"/>
      <c r="S520" s="322">
        <f>'内訳8％(お客様控)'!S520</f>
        <v>0</v>
      </c>
      <c r="T520" s="323"/>
      <c r="U520" s="222" t="str">
        <f>IF('内訳8％(お客様控)'!U520=0,"",'内訳8％(お客様控)'!U520)</f>
        <v/>
      </c>
      <c r="V520" s="223"/>
      <c r="W520" s="223"/>
      <c r="X520" s="224">
        <f>'内訳8％(お客様控)'!X520</f>
        <v>0</v>
      </c>
      <c r="Y520" s="224"/>
      <c r="Z520" s="224"/>
      <c r="AA520" s="224"/>
      <c r="AB520" s="224"/>
      <c r="AC520" s="225"/>
      <c r="AD520" s="225"/>
      <c r="AE520" s="316">
        <f>'内訳8％(お客様控)'!AE520</f>
        <v>0</v>
      </c>
      <c r="AF520" s="317"/>
      <c r="AG520" s="318"/>
      <c r="AI520" s="206"/>
      <c r="AJ520" s="207"/>
      <c r="AK520" s="207"/>
      <c r="AL520" s="208"/>
      <c r="AM520" s="209"/>
    </row>
    <row r="521" spans="1:39" ht="24" customHeight="1" x14ac:dyDescent="0.15">
      <c r="A521" s="319">
        <f>'内訳8％(お客様控)'!A521</f>
        <v>0</v>
      </c>
      <c r="B521" s="317"/>
      <c r="C521" s="317"/>
      <c r="D521" s="317"/>
      <c r="E521" s="320"/>
      <c r="F521" s="73">
        <f>'内訳8％(お客様控)'!F521</f>
        <v>0</v>
      </c>
      <c r="G521" s="72">
        <f>'内訳8％(お客様控)'!G521</f>
        <v>0</v>
      </c>
      <c r="H521" s="321">
        <f>'内訳8％(お客様控)'!H521</f>
        <v>0</v>
      </c>
      <c r="I521" s="317"/>
      <c r="J521" s="317"/>
      <c r="K521" s="317"/>
      <c r="L521" s="317"/>
      <c r="M521" s="317"/>
      <c r="N521" s="317"/>
      <c r="O521" s="317"/>
      <c r="P521" s="317"/>
      <c r="Q521" s="219" t="str">
        <f>IF('内訳8％(お客様控)'!Q521=0,"",'内訳8％(お客様控)'!Q521)</f>
        <v/>
      </c>
      <c r="R521" s="219"/>
      <c r="S521" s="322">
        <f>'内訳8％(お客様控)'!S521</f>
        <v>0</v>
      </c>
      <c r="T521" s="323"/>
      <c r="U521" s="222" t="str">
        <f>IF('内訳8％(お客様控)'!U521=0,"",'内訳8％(お客様控)'!U521)</f>
        <v/>
      </c>
      <c r="V521" s="223"/>
      <c r="W521" s="223"/>
      <c r="X521" s="224">
        <f>'内訳8％(お客様控)'!X521</f>
        <v>0</v>
      </c>
      <c r="Y521" s="224"/>
      <c r="Z521" s="224"/>
      <c r="AA521" s="224"/>
      <c r="AB521" s="224"/>
      <c r="AC521" s="225"/>
      <c r="AD521" s="225"/>
      <c r="AE521" s="316">
        <f>'内訳8％(お客様控)'!AE521</f>
        <v>0</v>
      </c>
      <c r="AF521" s="317"/>
      <c r="AG521" s="318"/>
      <c r="AI521" s="206"/>
      <c r="AJ521" s="207"/>
      <c r="AK521" s="207"/>
      <c r="AL521" s="208"/>
      <c r="AM521" s="209"/>
    </row>
    <row r="522" spans="1:39" ht="24" customHeight="1" x14ac:dyDescent="0.15">
      <c r="A522" s="319">
        <f>'内訳8％(お客様控)'!A522</f>
        <v>0</v>
      </c>
      <c r="B522" s="317"/>
      <c r="C522" s="317"/>
      <c r="D522" s="317"/>
      <c r="E522" s="320"/>
      <c r="F522" s="73">
        <f>'内訳8％(お客様控)'!F522</f>
        <v>0</v>
      </c>
      <c r="G522" s="72">
        <f>'内訳8％(お客様控)'!G522</f>
        <v>0</v>
      </c>
      <c r="H522" s="321">
        <f>'内訳8％(お客様控)'!H522</f>
        <v>0</v>
      </c>
      <c r="I522" s="317"/>
      <c r="J522" s="317"/>
      <c r="K522" s="317"/>
      <c r="L522" s="317"/>
      <c r="M522" s="317"/>
      <c r="N522" s="317"/>
      <c r="O522" s="317"/>
      <c r="P522" s="317"/>
      <c r="Q522" s="219" t="str">
        <f>IF('内訳8％(お客様控)'!Q522=0,"",'内訳8％(お客様控)'!Q522)</f>
        <v/>
      </c>
      <c r="R522" s="219"/>
      <c r="S522" s="322">
        <f>'内訳8％(お客様控)'!S522</f>
        <v>0</v>
      </c>
      <c r="T522" s="323"/>
      <c r="U522" s="222" t="str">
        <f>IF('内訳8％(お客様控)'!U522=0,"",'内訳8％(お客様控)'!U522)</f>
        <v/>
      </c>
      <c r="V522" s="223"/>
      <c r="W522" s="223"/>
      <c r="X522" s="224">
        <f>'内訳8％(お客様控)'!X522</f>
        <v>0</v>
      </c>
      <c r="Y522" s="224"/>
      <c r="Z522" s="224"/>
      <c r="AA522" s="224"/>
      <c r="AB522" s="224"/>
      <c r="AC522" s="225"/>
      <c r="AD522" s="225"/>
      <c r="AE522" s="316">
        <f>'内訳8％(お客様控)'!AE522</f>
        <v>0</v>
      </c>
      <c r="AF522" s="317"/>
      <c r="AG522" s="318"/>
      <c r="AI522" s="206"/>
      <c r="AJ522" s="207"/>
      <c r="AK522" s="207"/>
      <c r="AL522" s="208"/>
      <c r="AM522" s="209"/>
    </row>
    <row r="523" spans="1:39" ht="24" customHeight="1" x14ac:dyDescent="0.15">
      <c r="A523" s="319">
        <f>'内訳8％(お客様控)'!A523</f>
        <v>0</v>
      </c>
      <c r="B523" s="317"/>
      <c r="C523" s="317"/>
      <c r="D523" s="317"/>
      <c r="E523" s="320"/>
      <c r="F523" s="73">
        <f>'内訳8％(お客様控)'!F523</f>
        <v>0</v>
      </c>
      <c r="G523" s="72">
        <f>'内訳8％(お客様控)'!G523</f>
        <v>0</v>
      </c>
      <c r="H523" s="321">
        <f>'内訳8％(お客様控)'!H523</f>
        <v>0</v>
      </c>
      <c r="I523" s="317"/>
      <c r="J523" s="317"/>
      <c r="K523" s="317"/>
      <c r="L523" s="317"/>
      <c r="M523" s="317"/>
      <c r="N523" s="317"/>
      <c r="O523" s="317"/>
      <c r="P523" s="317"/>
      <c r="Q523" s="219" t="str">
        <f>IF('内訳8％(お客様控)'!Q523=0,"",'内訳8％(お客様控)'!Q523)</f>
        <v/>
      </c>
      <c r="R523" s="219"/>
      <c r="S523" s="322">
        <f>'内訳8％(お客様控)'!S523</f>
        <v>0</v>
      </c>
      <c r="T523" s="323"/>
      <c r="U523" s="222" t="str">
        <f>IF('内訳8％(お客様控)'!U523=0,"",'内訳8％(お客様控)'!U523)</f>
        <v/>
      </c>
      <c r="V523" s="223"/>
      <c r="W523" s="223"/>
      <c r="X523" s="224">
        <f>'内訳8％(お客様控)'!X523</f>
        <v>0</v>
      </c>
      <c r="Y523" s="224"/>
      <c r="Z523" s="224"/>
      <c r="AA523" s="224"/>
      <c r="AB523" s="224"/>
      <c r="AC523" s="225"/>
      <c r="AD523" s="225"/>
      <c r="AE523" s="316">
        <f>'内訳8％(お客様控)'!AE523</f>
        <v>0</v>
      </c>
      <c r="AF523" s="317"/>
      <c r="AG523" s="318"/>
      <c r="AI523" s="206"/>
      <c r="AJ523" s="207"/>
      <c r="AK523" s="207"/>
      <c r="AL523" s="208"/>
      <c r="AM523" s="209"/>
    </row>
    <row r="524" spans="1:39" ht="24" customHeight="1" thickBot="1" x14ac:dyDescent="0.2">
      <c r="A524" s="319">
        <f>'内訳8％(お客様控)'!A524</f>
        <v>0</v>
      </c>
      <c r="B524" s="317"/>
      <c r="C524" s="317"/>
      <c r="D524" s="317"/>
      <c r="E524" s="320"/>
      <c r="F524" s="73">
        <f>'内訳8％(お客様控)'!F524</f>
        <v>0</v>
      </c>
      <c r="G524" s="72">
        <f>'内訳8％(お客様控)'!G524</f>
        <v>0</v>
      </c>
      <c r="H524" s="321">
        <f>'内訳8％(お客様控)'!H524</f>
        <v>0</v>
      </c>
      <c r="I524" s="317"/>
      <c r="J524" s="317"/>
      <c r="K524" s="317"/>
      <c r="L524" s="317"/>
      <c r="M524" s="317"/>
      <c r="N524" s="317"/>
      <c r="O524" s="317"/>
      <c r="P524" s="317"/>
      <c r="Q524" s="219" t="str">
        <f>IF('内訳8％(お客様控)'!Q524=0,"",'内訳8％(お客様控)'!Q524)</f>
        <v/>
      </c>
      <c r="R524" s="219"/>
      <c r="S524" s="322">
        <f>'内訳8％(お客様控)'!S524</f>
        <v>0</v>
      </c>
      <c r="T524" s="323"/>
      <c r="U524" s="222" t="str">
        <f>IF('内訳8％(お客様控)'!U524=0,"",'内訳8％(お客様控)'!U524)</f>
        <v/>
      </c>
      <c r="V524" s="223"/>
      <c r="W524" s="223"/>
      <c r="X524" s="224">
        <f>'内訳8％(お客様控)'!X524</f>
        <v>0</v>
      </c>
      <c r="Y524" s="224"/>
      <c r="Z524" s="224"/>
      <c r="AA524" s="224"/>
      <c r="AB524" s="224"/>
      <c r="AC524" s="225"/>
      <c r="AD524" s="225"/>
      <c r="AE524" s="316">
        <f>'内訳8％(お客様控)'!AE524</f>
        <v>0</v>
      </c>
      <c r="AF524" s="317"/>
      <c r="AG524" s="318"/>
      <c r="AI524" s="206"/>
      <c r="AJ524" s="207"/>
      <c r="AK524" s="207"/>
      <c r="AL524" s="208"/>
      <c r="AM524" s="209"/>
    </row>
    <row r="525" spans="1:39" ht="24" customHeight="1" thickTop="1" thickBot="1" x14ac:dyDescent="0.2">
      <c r="A525" s="197"/>
      <c r="B525" s="198"/>
      <c r="C525" s="198"/>
      <c r="D525" s="198"/>
      <c r="E525" s="199"/>
      <c r="F525" s="70"/>
      <c r="G525" s="69"/>
      <c r="H525" s="200" t="s">
        <v>64</v>
      </c>
      <c r="I525" s="201"/>
      <c r="J525" s="201"/>
      <c r="K525" s="201"/>
      <c r="L525" s="201"/>
      <c r="M525" s="201"/>
      <c r="N525" s="201"/>
      <c r="O525" s="201"/>
      <c r="P525" s="201"/>
      <c r="Q525" s="200"/>
      <c r="R525" s="200"/>
      <c r="S525" s="200"/>
      <c r="T525" s="200"/>
      <c r="U525" s="200"/>
      <c r="V525" s="200"/>
      <c r="W525" s="200"/>
      <c r="X525" s="202">
        <f>'内訳8％(お客様控)'!X525</f>
        <v>0</v>
      </c>
      <c r="Y525" s="202"/>
      <c r="Z525" s="202"/>
      <c r="AA525" s="202"/>
      <c r="AB525" s="202"/>
      <c r="AC525" s="203"/>
      <c r="AD525" s="203"/>
      <c r="AE525" s="204"/>
      <c r="AF525" s="198"/>
      <c r="AG525" s="205"/>
      <c r="AI525" s="206"/>
      <c r="AJ525" s="207"/>
      <c r="AK525" s="207"/>
      <c r="AL525" s="208"/>
      <c r="AM525" s="209"/>
    </row>
    <row r="526" spans="1:39" ht="14.25" thickTop="1" x14ac:dyDescent="0.15"/>
    <row r="527" spans="1:39" ht="15.75" customHeight="1" x14ac:dyDescent="0.15">
      <c r="A527" s="52" t="s">
        <v>30</v>
      </c>
      <c r="W527" s="71"/>
      <c r="X527" s="20"/>
      <c r="Y527" s="172" t="s">
        <v>37</v>
      </c>
      <c r="Z527" s="173"/>
      <c r="AA527" s="173"/>
      <c r="AB527" s="173"/>
      <c r="AC527" s="174"/>
      <c r="AD527" s="210" t="s">
        <v>28</v>
      </c>
      <c r="AE527" s="211"/>
      <c r="AF527" s="211"/>
      <c r="AG527" s="211"/>
      <c r="AH527" s="212"/>
      <c r="AI527" s="210" t="s">
        <v>27</v>
      </c>
      <c r="AJ527" s="211"/>
      <c r="AK527" s="211"/>
      <c r="AL527" s="211"/>
      <c r="AM527" s="212"/>
    </row>
    <row r="528" spans="1:39" ht="16.5" customHeight="1" x14ac:dyDescent="0.15">
      <c r="B528" s="16" t="s">
        <v>132</v>
      </c>
      <c r="Y528" s="187"/>
      <c r="Z528" s="188"/>
      <c r="AA528" s="188"/>
      <c r="AB528" s="188"/>
      <c r="AC528" s="188"/>
      <c r="AD528" s="187"/>
      <c r="AE528" s="188"/>
      <c r="AF528" s="188"/>
      <c r="AG528" s="188"/>
      <c r="AH528" s="193"/>
      <c r="AI528" s="187"/>
      <c r="AJ528" s="188"/>
      <c r="AK528" s="188"/>
      <c r="AL528" s="188"/>
      <c r="AM528" s="193"/>
    </row>
    <row r="529" spans="1:39" ht="16.5" customHeight="1" x14ac:dyDescent="0.15">
      <c r="B529" s="3" t="s">
        <v>47</v>
      </c>
      <c r="Y529" s="189"/>
      <c r="Z529" s="190"/>
      <c r="AA529" s="190"/>
      <c r="AB529" s="190"/>
      <c r="AC529" s="190"/>
      <c r="AD529" s="189"/>
      <c r="AE529" s="190"/>
      <c r="AF529" s="190"/>
      <c r="AG529" s="190"/>
      <c r="AH529" s="194"/>
      <c r="AI529" s="189"/>
      <c r="AJ529" s="190"/>
      <c r="AK529" s="190"/>
      <c r="AL529" s="190"/>
      <c r="AM529" s="194"/>
    </row>
    <row r="530" spans="1:39" ht="16.5" customHeight="1" x14ac:dyDescent="0.15">
      <c r="B530" s="3" t="s">
        <v>50</v>
      </c>
      <c r="C530" s="23"/>
      <c r="D530" s="23"/>
      <c r="E530" s="23"/>
      <c r="F530" s="23"/>
      <c r="G530" s="23"/>
      <c r="H530" s="23"/>
      <c r="I530" s="23"/>
      <c r="J530" s="23"/>
      <c r="K530" s="23"/>
      <c r="Y530" s="189"/>
      <c r="Z530" s="190"/>
      <c r="AA530" s="190"/>
      <c r="AB530" s="190"/>
      <c r="AC530" s="190"/>
      <c r="AD530" s="189"/>
      <c r="AE530" s="190"/>
      <c r="AF530" s="190"/>
      <c r="AG530" s="190"/>
      <c r="AH530" s="194"/>
      <c r="AI530" s="189"/>
      <c r="AJ530" s="190"/>
      <c r="AK530" s="190"/>
      <c r="AL530" s="190"/>
      <c r="AM530" s="194"/>
    </row>
    <row r="531" spans="1:39" ht="16.5" customHeight="1" x14ac:dyDescent="0.15">
      <c r="B531" s="3" t="s">
        <v>58</v>
      </c>
      <c r="Y531" s="191"/>
      <c r="Z531" s="192"/>
      <c r="AA531" s="192"/>
      <c r="AB531" s="192"/>
      <c r="AC531" s="192"/>
      <c r="AD531" s="191"/>
      <c r="AE531" s="192"/>
      <c r="AF531" s="192"/>
      <c r="AG531" s="192"/>
      <c r="AH531" s="195"/>
      <c r="AI531" s="191"/>
      <c r="AJ531" s="192"/>
      <c r="AK531" s="192"/>
      <c r="AL531" s="192"/>
      <c r="AM531" s="195"/>
    </row>
    <row r="532" spans="1:39" ht="16.5" customHeight="1" x14ac:dyDescent="0.15">
      <c r="B532" s="17" t="s">
        <v>59</v>
      </c>
    </row>
    <row r="533" spans="1:39" ht="16.5" customHeight="1" x14ac:dyDescent="0.15">
      <c r="B533" s="17"/>
      <c r="AD533" s="64"/>
      <c r="AE533"/>
      <c r="AF533"/>
      <c r="AG533"/>
      <c r="AH533"/>
      <c r="AI533"/>
      <c r="AJ533"/>
      <c r="AK533"/>
      <c r="AL533"/>
      <c r="AM533"/>
    </row>
    <row r="534" spans="1:39" ht="16.5" customHeight="1" x14ac:dyDescent="0.15">
      <c r="B534" s="3"/>
      <c r="AE534"/>
      <c r="AF534"/>
      <c r="AG534"/>
      <c r="AH534"/>
      <c r="AI534"/>
      <c r="AJ534"/>
      <c r="AK534"/>
      <c r="AL534"/>
      <c r="AM534"/>
    </row>
    <row r="535" spans="1:39" ht="16.5" customHeight="1" x14ac:dyDescent="0.15">
      <c r="B535" s="196" t="s">
        <v>34</v>
      </c>
      <c r="C535" s="196"/>
      <c r="D535" s="196"/>
      <c r="E535" s="196"/>
      <c r="F535" s="196"/>
      <c r="G535" s="196"/>
      <c r="H535" s="196"/>
      <c r="I535" s="196"/>
      <c r="J535" s="196"/>
      <c r="L535" s="196" t="s">
        <v>35</v>
      </c>
      <c r="M535" s="196"/>
      <c r="N535" s="196"/>
      <c r="O535" s="196"/>
      <c r="P535" s="196"/>
      <c r="Q535" s="196"/>
      <c r="R535" s="196"/>
      <c r="S535" s="196"/>
      <c r="T535" s="196"/>
      <c r="U535" s="196"/>
      <c r="V535" s="196"/>
      <c r="W535" s="196"/>
      <c r="X535" s="196"/>
      <c r="Y535" s="196"/>
      <c r="Z535" s="196"/>
      <c r="AA535" s="64"/>
      <c r="AD535"/>
      <c r="AE535"/>
      <c r="AF535"/>
      <c r="AG535"/>
      <c r="AH535"/>
      <c r="AI535"/>
      <c r="AJ535"/>
      <c r="AK535"/>
      <c r="AL535"/>
      <c r="AM535"/>
    </row>
    <row r="536" spans="1:39" x14ac:dyDescent="0.15">
      <c r="B536" s="196"/>
      <c r="C536" s="196"/>
      <c r="D536" s="196"/>
      <c r="E536" s="196"/>
      <c r="F536" s="196"/>
      <c r="G536" s="196"/>
      <c r="H536" s="196"/>
      <c r="I536" s="196"/>
      <c r="J536" s="196"/>
      <c r="L536" s="196"/>
      <c r="M536" s="196"/>
      <c r="N536" s="196"/>
      <c r="O536" s="196"/>
      <c r="P536" s="196"/>
      <c r="Q536" s="196"/>
      <c r="R536" s="196"/>
      <c r="S536" s="196"/>
      <c r="T536" s="196"/>
      <c r="U536" s="196"/>
      <c r="V536" s="196"/>
      <c r="W536" s="196"/>
      <c r="X536" s="196"/>
      <c r="Y536" s="196"/>
      <c r="Z536" s="196"/>
      <c r="AA536" s="64"/>
    </row>
    <row r="537" spans="1:39" x14ac:dyDescent="0.15">
      <c r="B537" s="196"/>
      <c r="C537" s="196"/>
      <c r="D537" s="196"/>
      <c r="E537" s="196"/>
      <c r="F537" s="196"/>
      <c r="G537" s="196"/>
      <c r="H537" s="196"/>
      <c r="I537" s="196"/>
      <c r="J537" s="196"/>
      <c r="K537" s="64"/>
      <c r="L537" s="196"/>
      <c r="M537" s="196"/>
      <c r="N537" s="196"/>
      <c r="O537" s="196"/>
      <c r="P537" s="196"/>
      <c r="Q537" s="196"/>
      <c r="R537" s="196"/>
      <c r="S537" s="196"/>
      <c r="T537" s="196"/>
      <c r="U537" s="196"/>
      <c r="V537" s="196"/>
      <c r="W537" s="196"/>
      <c r="X537" s="196"/>
      <c r="Y537" s="196"/>
      <c r="Z537" s="196"/>
      <c r="AA537" s="64"/>
      <c r="AD537" s="196" t="s">
        <v>29</v>
      </c>
      <c r="AE537" s="171"/>
      <c r="AF537" s="171"/>
      <c r="AG537" s="171"/>
      <c r="AH537" s="171"/>
      <c r="AI537" s="171"/>
      <c r="AJ537" s="171"/>
      <c r="AK537" s="171"/>
      <c r="AL537" s="171"/>
      <c r="AM537" s="171"/>
    </row>
    <row r="538" spans="1:39" x14ac:dyDescent="0.15">
      <c r="B538" s="196"/>
      <c r="C538" s="196"/>
      <c r="D538" s="196"/>
      <c r="E538" s="196"/>
      <c r="F538" s="196"/>
      <c r="G538" s="196"/>
      <c r="H538" s="196"/>
      <c r="I538" s="196"/>
      <c r="J538" s="196"/>
      <c r="K538" s="64"/>
      <c r="L538" s="196"/>
      <c r="M538" s="196"/>
      <c r="N538" s="196"/>
      <c r="O538" s="196"/>
      <c r="P538" s="196"/>
      <c r="Q538" s="196"/>
      <c r="R538" s="196"/>
      <c r="S538" s="196"/>
      <c r="T538" s="196"/>
      <c r="U538" s="196"/>
      <c r="V538" s="196"/>
      <c r="W538" s="196"/>
      <c r="X538" s="196"/>
      <c r="Y538" s="196"/>
      <c r="Z538" s="196"/>
      <c r="AA538" s="64"/>
      <c r="AD538" s="196"/>
      <c r="AE538" s="196"/>
      <c r="AF538" s="196"/>
      <c r="AG538" s="196"/>
      <c r="AH538" s="196"/>
      <c r="AI538" s="196"/>
      <c r="AJ538" s="196"/>
      <c r="AK538" s="196"/>
      <c r="AL538" s="196"/>
      <c r="AM538" s="196"/>
    </row>
    <row r="539" spans="1:39" x14ac:dyDescent="0.15">
      <c r="B539" s="196"/>
      <c r="C539" s="196"/>
      <c r="D539" s="196"/>
      <c r="E539" s="196"/>
      <c r="F539" s="196"/>
      <c r="G539" s="196"/>
      <c r="H539" s="196"/>
      <c r="I539" s="196"/>
      <c r="J539" s="196"/>
      <c r="K539" s="64"/>
      <c r="L539" s="196"/>
      <c r="M539" s="196"/>
      <c r="N539" s="196"/>
      <c r="O539" s="196"/>
      <c r="P539" s="196"/>
      <c r="Q539" s="196"/>
      <c r="R539" s="196"/>
      <c r="S539" s="196"/>
      <c r="T539" s="196"/>
      <c r="U539" s="196"/>
      <c r="V539" s="196"/>
      <c r="W539" s="196"/>
      <c r="X539" s="196"/>
      <c r="Y539" s="196"/>
      <c r="Z539" s="196"/>
      <c r="AA539" s="64"/>
      <c r="AD539" s="196"/>
      <c r="AE539" s="196"/>
      <c r="AF539" s="196"/>
      <c r="AG539" s="196"/>
      <c r="AH539" s="196"/>
      <c r="AI539" s="196"/>
      <c r="AJ539" s="196"/>
      <c r="AK539" s="196"/>
      <c r="AL539" s="196"/>
      <c r="AM539" s="196"/>
    </row>
    <row r="540" spans="1:39" x14ac:dyDescent="0.15">
      <c r="K540" s="64"/>
    </row>
    <row r="541" spans="1:39" ht="16.5" customHeight="1" x14ac:dyDescent="0.15">
      <c r="A541" s="80" t="s">
        <v>62</v>
      </c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</row>
    <row r="542" spans="1:39" ht="16.5" customHeight="1" x14ac:dyDescent="0.15">
      <c r="A542" s="81"/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</row>
    <row r="543" spans="1:39" ht="14.25" thickBot="1" x14ac:dyDescent="0.2"/>
    <row r="544" spans="1:39" ht="26.1" customHeight="1" thickTop="1" x14ac:dyDescent="0.15">
      <c r="A544" s="280">
        <f>A499</f>
        <v>5</v>
      </c>
      <c r="B544" s="281"/>
      <c r="C544" s="284" t="s">
        <v>0</v>
      </c>
      <c r="D544" s="281">
        <f>D499</f>
        <v>10</v>
      </c>
      <c r="E544" s="281"/>
      <c r="F544" s="284" t="s">
        <v>1</v>
      </c>
      <c r="G544" s="281">
        <f>G499</f>
        <v>31</v>
      </c>
      <c r="H544" s="281"/>
      <c r="I544" s="286" t="s">
        <v>2</v>
      </c>
      <c r="K544" s="55"/>
      <c r="L544" s="53"/>
      <c r="M544" s="53"/>
      <c r="N544" s="288">
        <f>N499</f>
        <v>10</v>
      </c>
      <c r="O544" s="288"/>
      <c r="P544" s="288"/>
      <c r="Q544" s="284" t="s">
        <v>1</v>
      </c>
      <c r="R544" s="284" t="s">
        <v>7</v>
      </c>
      <c r="S544" s="53"/>
      <c r="T544" s="53"/>
      <c r="U544" s="54"/>
      <c r="W544" s="269" t="s">
        <v>21</v>
      </c>
      <c r="X544" s="270"/>
      <c r="Y544" s="270"/>
      <c r="Z544" s="270"/>
      <c r="AA544" s="270"/>
      <c r="AB544" s="271">
        <f>AB499</f>
        <v>646</v>
      </c>
      <c r="AC544" s="272"/>
      <c r="AD544" s="272"/>
      <c r="AE544" s="272"/>
      <c r="AF544" s="272"/>
      <c r="AG544" s="272"/>
      <c r="AH544" s="272"/>
      <c r="AI544" s="272"/>
      <c r="AJ544" s="272"/>
      <c r="AK544" s="272"/>
      <c r="AL544" s="272"/>
      <c r="AM544" s="273"/>
    </row>
    <row r="545" spans="1:41" ht="26.1" customHeight="1" thickBot="1" x14ac:dyDescent="0.2">
      <c r="A545" s="282"/>
      <c r="B545" s="283"/>
      <c r="C545" s="285"/>
      <c r="D545" s="283"/>
      <c r="E545" s="283"/>
      <c r="F545" s="285"/>
      <c r="G545" s="283"/>
      <c r="H545" s="283"/>
      <c r="I545" s="287"/>
      <c r="K545" s="56"/>
      <c r="L545" s="57"/>
      <c r="M545" s="57"/>
      <c r="N545" s="289"/>
      <c r="O545" s="289"/>
      <c r="P545" s="289"/>
      <c r="Q545" s="290"/>
      <c r="R545" s="290"/>
      <c r="S545" s="57"/>
      <c r="T545" s="57"/>
      <c r="U545" s="58"/>
      <c r="W545" s="274" t="s">
        <v>49</v>
      </c>
      <c r="X545" s="275"/>
      <c r="Y545" s="275"/>
      <c r="Z545" s="291" t="str">
        <f t="shared" ref="Z545:Z550" si="11">Z500</f>
        <v>T8888888888888</v>
      </c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3"/>
    </row>
    <row r="546" spans="1:41" ht="17.25" customHeight="1" thickTop="1" thickBot="1" x14ac:dyDescent="0.2">
      <c r="A546" s="37" t="s">
        <v>81</v>
      </c>
      <c r="I546" s="60"/>
      <c r="W546" s="276" t="s">
        <v>22</v>
      </c>
      <c r="X546" s="277"/>
      <c r="Y546" s="62"/>
      <c r="Z546" s="278" t="str">
        <f t="shared" si="11"/>
        <v>270-2225</v>
      </c>
      <c r="AA546" s="278"/>
      <c r="AB546" s="279"/>
      <c r="AC546" s="61"/>
      <c r="AD546" s="62"/>
      <c r="AE546" s="62"/>
      <c r="AF546" s="62"/>
      <c r="AG546" s="62"/>
      <c r="AH546" s="62"/>
      <c r="AI546" s="62"/>
      <c r="AJ546" s="62"/>
      <c r="AK546" s="62"/>
      <c r="AL546" s="62"/>
      <c r="AM546" s="63"/>
      <c r="AO546" s="64"/>
    </row>
    <row r="547" spans="1:41" ht="17.25" customHeight="1" thickTop="1" x14ac:dyDescent="0.15">
      <c r="A547" s="59"/>
      <c r="B547" s="241" t="str">
        <f>B502</f>
        <v>製造管理部</v>
      </c>
      <c r="C547" s="242"/>
      <c r="D547" s="242"/>
      <c r="E547" s="242"/>
      <c r="F547" s="242"/>
      <c r="G547" s="242"/>
      <c r="I547" s="60"/>
      <c r="K547" s="261" t="s">
        <v>8</v>
      </c>
      <c r="L547" s="264" t="str">
        <f>L502</f>
        <v>三井住友</v>
      </c>
      <c r="M547" s="265"/>
      <c r="N547" s="265"/>
      <c r="O547" s="266" t="s">
        <v>32</v>
      </c>
      <c r="P547" s="267"/>
      <c r="Q547" s="264" t="str">
        <f>Q502</f>
        <v>松戸</v>
      </c>
      <c r="R547" s="265"/>
      <c r="S547" s="265"/>
      <c r="T547" s="266" t="s">
        <v>4</v>
      </c>
      <c r="U547" s="268"/>
      <c r="W547" s="239" t="s">
        <v>12</v>
      </c>
      <c r="X547" s="240"/>
      <c r="Z547" s="241" t="str">
        <f t="shared" si="11"/>
        <v>千葉県松戸市東松戸2-20-1</v>
      </c>
      <c r="AA547" s="241"/>
      <c r="AB547" s="242"/>
      <c r="AC547" s="242"/>
      <c r="AD547" s="242"/>
      <c r="AE547" s="242"/>
      <c r="AF547" s="242"/>
      <c r="AG547" s="242"/>
      <c r="AH547" s="242"/>
      <c r="AI547" s="242"/>
      <c r="AJ547" s="242"/>
      <c r="AK547" s="242"/>
      <c r="AL547" s="242"/>
      <c r="AM547" s="243"/>
    </row>
    <row r="548" spans="1:41" ht="17.25" customHeight="1" x14ac:dyDescent="0.15">
      <c r="A548" s="59"/>
      <c r="B548" s="242"/>
      <c r="C548" s="242"/>
      <c r="D548" s="242"/>
      <c r="E548" s="242"/>
      <c r="F548" s="242"/>
      <c r="G548" s="242"/>
      <c r="H548" s="52" t="s">
        <v>3</v>
      </c>
      <c r="I548" s="60"/>
      <c r="K548" s="262"/>
      <c r="L548" s="255" t="s">
        <v>9</v>
      </c>
      <c r="M548" s="256"/>
      <c r="N548" s="257"/>
      <c r="O548" s="258" t="str">
        <f>O503</f>
        <v>当座</v>
      </c>
      <c r="P548" s="259"/>
      <c r="Q548" s="259"/>
      <c r="R548" s="259"/>
      <c r="S548" s="259"/>
      <c r="T548" s="259"/>
      <c r="U548" s="260"/>
      <c r="W548" s="239" t="s">
        <v>13</v>
      </c>
      <c r="X548" s="240"/>
      <c r="Z548" s="241" t="str">
        <f t="shared" si="11"/>
        <v>秩父産業株式会社</v>
      </c>
      <c r="AA548" s="241"/>
      <c r="AB548" s="241"/>
      <c r="AC548" s="241"/>
      <c r="AD548" s="241"/>
      <c r="AE548" s="241"/>
      <c r="AF548" s="241"/>
      <c r="AG548" s="241"/>
      <c r="AH548" s="241"/>
      <c r="AI548" s="241"/>
      <c r="AJ548" s="241"/>
      <c r="AK548" s="241"/>
      <c r="AL548" s="34" t="s">
        <v>60</v>
      </c>
      <c r="AM548" s="60"/>
    </row>
    <row r="549" spans="1:41" ht="17.25" customHeight="1" x14ac:dyDescent="0.15">
      <c r="A549" s="59"/>
      <c r="I549" s="60"/>
      <c r="K549" s="262"/>
      <c r="L549" s="255" t="s">
        <v>10</v>
      </c>
      <c r="M549" s="256"/>
      <c r="N549" s="257"/>
      <c r="O549" s="311">
        <f>O504</f>
        <v>1234567</v>
      </c>
      <c r="P549" s="312"/>
      <c r="Q549" s="312"/>
      <c r="R549" s="312"/>
      <c r="S549" s="312"/>
      <c r="T549" s="312"/>
      <c r="U549" s="313"/>
      <c r="W549" s="239" t="s">
        <v>23</v>
      </c>
      <c r="X549" s="240"/>
      <c r="Z549" s="241" t="str">
        <f t="shared" si="11"/>
        <v>047-311-1201</v>
      </c>
      <c r="AA549" s="241"/>
      <c r="AB549" s="242"/>
      <c r="AC549" s="242"/>
      <c r="AD549" s="242"/>
      <c r="AE549" s="242"/>
      <c r="AF549" s="242"/>
      <c r="AG549" s="242"/>
      <c r="AH549" s="242"/>
      <c r="AI549" s="242"/>
      <c r="AJ549" s="242"/>
      <c r="AK549" s="242"/>
      <c r="AL549" s="242"/>
      <c r="AM549" s="243"/>
    </row>
    <row r="550" spans="1:41" ht="17.25" customHeight="1" thickBot="1" x14ac:dyDescent="0.2">
      <c r="A550" s="56"/>
      <c r="B550" s="57" t="s">
        <v>4</v>
      </c>
      <c r="C550" s="57"/>
      <c r="D550" s="57" t="s">
        <v>5</v>
      </c>
      <c r="E550" s="57"/>
      <c r="F550" s="57"/>
      <c r="G550" s="57" t="s">
        <v>6</v>
      </c>
      <c r="H550" s="57"/>
      <c r="I550" s="58"/>
      <c r="K550" s="263"/>
      <c r="L550" s="244" t="s">
        <v>11</v>
      </c>
      <c r="M550" s="245"/>
      <c r="N550" s="246"/>
      <c r="O550" s="306" t="str">
        <f>O505</f>
        <v>チチブサンギョウ（カ</v>
      </c>
      <c r="P550" s="324"/>
      <c r="Q550" s="324"/>
      <c r="R550" s="324"/>
      <c r="S550" s="324"/>
      <c r="T550" s="324"/>
      <c r="U550" s="325"/>
      <c r="W550" s="250" t="s">
        <v>24</v>
      </c>
      <c r="X550" s="251"/>
      <c r="Y550" s="57"/>
      <c r="Z550" s="252" t="str">
        <f t="shared" si="11"/>
        <v>047-311-1310</v>
      </c>
      <c r="AA550" s="252"/>
      <c r="AB550" s="253"/>
      <c r="AC550" s="253"/>
      <c r="AD550" s="253"/>
      <c r="AE550" s="253"/>
      <c r="AF550" s="253"/>
      <c r="AG550" s="253"/>
      <c r="AH550" s="253"/>
      <c r="AI550" s="253"/>
      <c r="AJ550" s="253"/>
      <c r="AK550" s="253"/>
      <c r="AL550" s="253"/>
      <c r="AM550" s="254"/>
    </row>
    <row r="551" spans="1:41" ht="14.25" thickTop="1" x14ac:dyDescent="0.15">
      <c r="E551" s="1" t="s">
        <v>25</v>
      </c>
      <c r="AL551" s="1"/>
    </row>
    <row r="552" spans="1:41" ht="17.25" x14ac:dyDescent="0.15">
      <c r="A552" s="52" t="s">
        <v>14</v>
      </c>
      <c r="Q552" s="10" t="s">
        <v>87</v>
      </c>
      <c r="R552" s="10"/>
      <c r="S552"/>
      <c r="Z552" s="35" t="s">
        <v>61</v>
      </c>
      <c r="AA552" s="35"/>
    </row>
    <row r="553" spans="1:41" ht="8.25" customHeight="1" thickBot="1" x14ac:dyDescent="0.2"/>
    <row r="554" spans="1:41" ht="24" customHeight="1" thickTop="1" x14ac:dyDescent="0.15">
      <c r="A554" s="232" t="s">
        <v>16</v>
      </c>
      <c r="B554" s="233"/>
      <c r="C554" s="233"/>
      <c r="D554" s="233"/>
      <c r="E554" s="234"/>
      <c r="F554" s="65" t="s">
        <v>17</v>
      </c>
      <c r="G554" s="66" t="s">
        <v>2</v>
      </c>
      <c r="H554" s="235" t="s">
        <v>43</v>
      </c>
      <c r="I554" s="236"/>
      <c r="J554" s="236"/>
      <c r="K554" s="236"/>
      <c r="L554" s="236"/>
      <c r="M554" s="236"/>
      <c r="N554" s="236"/>
      <c r="O554" s="236"/>
      <c r="P554" s="236"/>
      <c r="Q554" s="236" t="s">
        <v>18</v>
      </c>
      <c r="R554" s="236"/>
      <c r="S554" s="236" t="s">
        <v>26</v>
      </c>
      <c r="T554" s="236"/>
      <c r="U554" s="236" t="s">
        <v>31</v>
      </c>
      <c r="V554" s="237"/>
      <c r="W554" s="237"/>
      <c r="X554" s="236" t="s">
        <v>19</v>
      </c>
      <c r="Y554" s="236"/>
      <c r="Z554" s="236"/>
      <c r="AA554" s="236"/>
      <c r="AB554" s="236"/>
      <c r="AC554" s="238"/>
      <c r="AD554" s="238"/>
      <c r="AE554" s="226" t="s">
        <v>20</v>
      </c>
      <c r="AF554" s="227"/>
      <c r="AG554" s="228"/>
      <c r="AI554" s="229" t="s">
        <v>36</v>
      </c>
      <c r="AJ554" s="230"/>
      <c r="AK554" s="230"/>
      <c r="AL554" s="230"/>
      <c r="AM554" s="231"/>
    </row>
    <row r="555" spans="1:41" ht="24" customHeight="1" x14ac:dyDescent="0.15">
      <c r="A555" s="319">
        <f>'内訳8％(お客様控)'!A555</f>
        <v>0</v>
      </c>
      <c r="B555" s="317"/>
      <c r="C555" s="317"/>
      <c r="D555" s="317"/>
      <c r="E555" s="320"/>
      <c r="F555" s="73">
        <f>'内訳8％(お客様控)'!F555</f>
        <v>0</v>
      </c>
      <c r="G555" s="72">
        <f>'内訳8％(お客様控)'!G555</f>
        <v>0</v>
      </c>
      <c r="H555" s="321">
        <f>'内訳8％(お客様控)'!H555</f>
        <v>0</v>
      </c>
      <c r="I555" s="317"/>
      <c r="J555" s="317"/>
      <c r="K555" s="317"/>
      <c r="L555" s="317"/>
      <c r="M555" s="317"/>
      <c r="N555" s="317"/>
      <c r="O555" s="317"/>
      <c r="P555" s="317"/>
      <c r="Q555" s="219" t="str">
        <f>IF('内訳8％(お客様控)'!Q555=0,"",'内訳8％(お客様控)'!Q555)</f>
        <v/>
      </c>
      <c r="R555" s="219"/>
      <c r="S555" s="322">
        <f>'内訳8％(お客様控)'!S555</f>
        <v>0</v>
      </c>
      <c r="T555" s="323"/>
      <c r="U555" s="222" t="str">
        <f>IF('内訳8％(お客様控)'!U555=0,"",'内訳8％(お客様控)'!U555)</f>
        <v/>
      </c>
      <c r="V555" s="223"/>
      <c r="W555" s="223"/>
      <c r="X555" s="224">
        <f>'内訳8％(お客様控)'!X555</f>
        <v>0</v>
      </c>
      <c r="Y555" s="224"/>
      <c r="Z555" s="224"/>
      <c r="AA555" s="224"/>
      <c r="AB555" s="224"/>
      <c r="AC555" s="225"/>
      <c r="AD555" s="225"/>
      <c r="AE555" s="316">
        <f>'内訳8％(お客様控)'!AE555</f>
        <v>0</v>
      </c>
      <c r="AF555" s="317"/>
      <c r="AG555" s="318"/>
      <c r="AI555" s="206"/>
      <c r="AJ555" s="207"/>
      <c r="AK555" s="207"/>
      <c r="AL555" s="208"/>
      <c r="AM555" s="209"/>
    </row>
    <row r="556" spans="1:41" ht="24" customHeight="1" x14ac:dyDescent="0.15">
      <c r="A556" s="319">
        <f>'内訳8％(お客様控)'!A556</f>
        <v>0</v>
      </c>
      <c r="B556" s="317"/>
      <c r="C556" s="317"/>
      <c r="D556" s="317"/>
      <c r="E556" s="320"/>
      <c r="F556" s="73">
        <f>'内訳8％(お客様控)'!F556</f>
        <v>0</v>
      </c>
      <c r="G556" s="72">
        <f>'内訳8％(お客様控)'!G556</f>
        <v>0</v>
      </c>
      <c r="H556" s="321">
        <f>'内訳8％(お客様控)'!H556</f>
        <v>0</v>
      </c>
      <c r="I556" s="317"/>
      <c r="J556" s="317"/>
      <c r="K556" s="317"/>
      <c r="L556" s="317"/>
      <c r="M556" s="317"/>
      <c r="N556" s="317"/>
      <c r="O556" s="317"/>
      <c r="P556" s="317"/>
      <c r="Q556" s="219" t="str">
        <f>IF('内訳8％(お客様控)'!Q556=0,"",'内訳8％(お客様控)'!Q556)</f>
        <v/>
      </c>
      <c r="R556" s="219"/>
      <c r="S556" s="322">
        <f>'内訳8％(お客様控)'!S556</f>
        <v>0</v>
      </c>
      <c r="T556" s="323"/>
      <c r="U556" s="222" t="str">
        <f>IF('内訳8％(お客様控)'!U556=0,"",'内訳8％(お客様控)'!U556)</f>
        <v/>
      </c>
      <c r="V556" s="223"/>
      <c r="W556" s="223"/>
      <c r="X556" s="224">
        <f>'内訳8％(お客様控)'!X556</f>
        <v>0</v>
      </c>
      <c r="Y556" s="224"/>
      <c r="Z556" s="224"/>
      <c r="AA556" s="224"/>
      <c r="AB556" s="224"/>
      <c r="AC556" s="225"/>
      <c r="AD556" s="225"/>
      <c r="AE556" s="316">
        <f>'内訳8％(お客様控)'!AE556</f>
        <v>0</v>
      </c>
      <c r="AF556" s="317"/>
      <c r="AG556" s="318"/>
      <c r="AI556" s="206"/>
      <c r="AJ556" s="207"/>
      <c r="AK556" s="207"/>
      <c r="AL556" s="208"/>
      <c r="AM556" s="209"/>
    </row>
    <row r="557" spans="1:41" ht="24" customHeight="1" x14ac:dyDescent="0.15">
      <c r="A557" s="319">
        <f>'内訳8％(お客様控)'!A557</f>
        <v>0</v>
      </c>
      <c r="B557" s="317"/>
      <c r="C557" s="317"/>
      <c r="D557" s="317"/>
      <c r="E557" s="320"/>
      <c r="F557" s="73">
        <f>'内訳8％(お客様控)'!F557</f>
        <v>0</v>
      </c>
      <c r="G557" s="72">
        <f>'内訳8％(お客様控)'!G557</f>
        <v>0</v>
      </c>
      <c r="H557" s="321">
        <f>'内訳8％(お客様控)'!H557</f>
        <v>0</v>
      </c>
      <c r="I557" s="317"/>
      <c r="J557" s="317"/>
      <c r="K557" s="317"/>
      <c r="L557" s="317"/>
      <c r="M557" s="317"/>
      <c r="N557" s="317"/>
      <c r="O557" s="317"/>
      <c r="P557" s="317"/>
      <c r="Q557" s="219" t="str">
        <f>IF('内訳8％(お客様控)'!Q557=0,"",'内訳8％(お客様控)'!Q557)</f>
        <v/>
      </c>
      <c r="R557" s="219"/>
      <c r="S557" s="322">
        <f>'内訳8％(お客様控)'!S557</f>
        <v>0</v>
      </c>
      <c r="T557" s="323"/>
      <c r="U557" s="222" t="str">
        <f>IF('内訳8％(お客様控)'!U557=0,"",'内訳8％(お客様控)'!U557)</f>
        <v/>
      </c>
      <c r="V557" s="223"/>
      <c r="W557" s="223"/>
      <c r="X557" s="224">
        <f>'内訳8％(お客様控)'!X557</f>
        <v>0</v>
      </c>
      <c r="Y557" s="224"/>
      <c r="Z557" s="224"/>
      <c r="AA557" s="224"/>
      <c r="AB557" s="224"/>
      <c r="AC557" s="225"/>
      <c r="AD557" s="225"/>
      <c r="AE557" s="316">
        <f>'内訳8％(お客様控)'!AE557</f>
        <v>0</v>
      </c>
      <c r="AF557" s="317"/>
      <c r="AG557" s="318"/>
      <c r="AI557" s="206"/>
      <c r="AJ557" s="207"/>
      <c r="AK557" s="207"/>
      <c r="AL557" s="208"/>
      <c r="AM557" s="209"/>
    </row>
    <row r="558" spans="1:41" ht="24" customHeight="1" x14ac:dyDescent="0.15">
      <c r="A558" s="319">
        <f>'内訳8％(お客様控)'!A558</f>
        <v>0</v>
      </c>
      <c r="B558" s="317"/>
      <c r="C558" s="317"/>
      <c r="D558" s="317"/>
      <c r="E558" s="320"/>
      <c r="F558" s="73">
        <f>'内訳8％(お客様控)'!F558</f>
        <v>0</v>
      </c>
      <c r="G558" s="72">
        <f>'内訳8％(お客様控)'!G558</f>
        <v>0</v>
      </c>
      <c r="H558" s="321">
        <f>'内訳8％(お客様控)'!H558</f>
        <v>0</v>
      </c>
      <c r="I558" s="317"/>
      <c r="J558" s="317"/>
      <c r="K558" s="317"/>
      <c r="L558" s="317"/>
      <c r="M558" s="317"/>
      <c r="N558" s="317"/>
      <c r="O558" s="317"/>
      <c r="P558" s="317"/>
      <c r="Q558" s="219" t="str">
        <f>IF('内訳8％(お客様控)'!Q558=0,"",'内訳8％(お客様控)'!Q558)</f>
        <v/>
      </c>
      <c r="R558" s="219"/>
      <c r="S558" s="322">
        <f>'内訳8％(お客様控)'!S558</f>
        <v>0</v>
      </c>
      <c r="T558" s="323"/>
      <c r="U558" s="222" t="str">
        <f>IF('内訳8％(お客様控)'!U558=0,"",'内訳8％(お客様控)'!U558)</f>
        <v/>
      </c>
      <c r="V558" s="223"/>
      <c r="W558" s="223"/>
      <c r="X558" s="224">
        <f>'内訳8％(お客様控)'!X558</f>
        <v>0</v>
      </c>
      <c r="Y558" s="224"/>
      <c r="Z558" s="224"/>
      <c r="AA558" s="224"/>
      <c r="AB558" s="224"/>
      <c r="AC558" s="225"/>
      <c r="AD558" s="225"/>
      <c r="AE558" s="316">
        <f>'内訳8％(お客様控)'!AE558</f>
        <v>0</v>
      </c>
      <c r="AF558" s="317"/>
      <c r="AG558" s="318"/>
      <c r="AI558" s="206"/>
      <c r="AJ558" s="207"/>
      <c r="AK558" s="207"/>
      <c r="AL558" s="208"/>
      <c r="AM558" s="209"/>
    </row>
    <row r="559" spans="1:41" ht="24" customHeight="1" x14ac:dyDescent="0.15">
      <c r="A559" s="319">
        <f>'内訳8％(お客様控)'!A559</f>
        <v>0</v>
      </c>
      <c r="B559" s="317"/>
      <c r="C559" s="317"/>
      <c r="D559" s="317"/>
      <c r="E559" s="320"/>
      <c r="F559" s="73">
        <f>'内訳8％(お客様控)'!F559</f>
        <v>0</v>
      </c>
      <c r="G559" s="72">
        <f>'内訳8％(お客様控)'!G559</f>
        <v>0</v>
      </c>
      <c r="H559" s="321">
        <f>'内訳8％(お客様控)'!H559</f>
        <v>0</v>
      </c>
      <c r="I559" s="317"/>
      <c r="J559" s="317"/>
      <c r="K559" s="317"/>
      <c r="L559" s="317"/>
      <c r="M559" s="317"/>
      <c r="N559" s="317"/>
      <c r="O559" s="317"/>
      <c r="P559" s="317"/>
      <c r="Q559" s="219" t="str">
        <f>IF('内訳8％(お客様控)'!Q559=0,"",'内訳8％(お客様控)'!Q559)</f>
        <v/>
      </c>
      <c r="R559" s="219"/>
      <c r="S559" s="322">
        <f>'内訳8％(お客様控)'!S559</f>
        <v>0</v>
      </c>
      <c r="T559" s="323"/>
      <c r="U559" s="222" t="str">
        <f>IF('内訳8％(お客様控)'!U559=0,"",'内訳8％(お客様控)'!U559)</f>
        <v/>
      </c>
      <c r="V559" s="223"/>
      <c r="W559" s="223"/>
      <c r="X559" s="224">
        <f>'内訳8％(お客様控)'!X559</f>
        <v>0</v>
      </c>
      <c r="Y559" s="224"/>
      <c r="Z559" s="224"/>
      <c r="AA559" s="224"/>
      <c r="AB559" s="224"/>
      <c r="AC559" s="225"/>
      <c r="AD559" s="225"/>
      <c r="AE559" s="316">
        <f>'内訳8％(お客様控)'!AE559</f>
        <v>0</v>
      </c>
      <c r="AF559" s="317"/>
      <c r="AG559" s="318"/>
      <c r="AI559" s="206"/>
      <c r="AJ559" s="207"/>
      <c r="AK559" s="207"/>
      <c r="AL559" s="208"/>
      <c r="AM559" s="209"/>
    </row>
    <row r="560" spans="1:41" ht="24" customHeight="1" x14ac:dyDescent="0.15">
      <c r="A560" s="319">
        <f>'内訳8％(お客様控)'!A560</f>
        <v>0</v>
      </c>
      <c r="B560" s="317"/>
      <c r="C560" s="317"/>
      <c r="D560" s="317"/>
      <c r="E560" s="320"/>
      <c r="F560" s="73">
        <f>'内訳8％(お客様控)'!F560</f>
        <v>0</v>
      </c>
      <c r="G560" s="72">
        <f>'内訳8％(お客様控)'!G560</f>
        <v>0</v>
      </c>
      <c r="H560" s="321">
        <f>'内訳8％(お客様控)'!H560</f>
        <v>0</v>
      </c>
      <c r="I560" s="317"/>
      <c r="J560" s="317"/>
      <c r="K560" s="317"/>
      <c r="L560" s="317"/>
      <c r="M560" s="317"/>
      <c r="N560" s="317"/>
      <c r="O560" s="317"/>
      <c r="P560" s="317"/>
      <c r="Q560" s="219" t="str">
        <f>IF('内訳8％(お客様控)'!Q560=0,"",'内訳8％(お客様控)'!Q560)</f>
        <v/>
      </c>
      <c r="R560" s="219"/>
      <c r="S560" s="322">
        <f>'内訳8％(お客様控)'!S560</f>
        <v>0</v>
      </c>
      <c r="T560" s="323"/>
      <c r="U560" s="222" t="str">
        <f>IF('内訳8％(お客様控)'!U560=0,"",'内訳8％(お客様控)'!U560)</f>
        <v/>
      </c>
      <c r="V560" s="223"/>
      <c r="W560" s="223"/>
      <c r="X560" s="224">
        <f>'内訳8％(お客様控)'!X560</f>
        <v>0</v>
      </c>
      <c r="Y560" s="224"/>
      <c r="Z560" s="224"/>
      <c r="AA560" s="224"/>
      <c r="AB560" s="224"/>
      <c r="AC560" s="225"/>
      <c r="AD560" s="225"/>
      <c r="AE560" s="316">
        <f>'内訳8％(お客様控)'!AE560</f>
        <v>0</v>
      </c>
      <c r="AF560" s="317"/>
      <c r="AG560" s="318"/>
      <c r="AI560" s="206"/>
      <c r="AJ560" s="207"/>
      <c r="AK560" s="207"/>
      <c r="AL560" s="208"/>
      <c r="AM560" s="209"/>
    </row>
    <row r="561" spans="1:39" ht="24" customHeight="1" x14ac:dyDescent="0.15">
      <c r="A561" s="319">
        <f>'内訳8％(お客様控)'!A561</f>
        <v>0</v>
      </c>
      <c r="B561" s="317"/>
      <c r="C561" s="317"/>
      <c r="D561" s="317"/>
      <c r="E561" s="320"/>
      <c r="F561" s="73">
        <f>'内訳8％(お客様控)'!F561</f>
        <v>0</v>
      </c>
      <c r="G561" s="72">
        <f>'内訳8％(お客様控)'!G561</f>
        <v>0</v>
      </c>
      <c r="H561" s="321">
        <f>'内訳8％(お客様控)'!H561</f>
        <v>0</v>
      </c>
      <c r="I561" s="317"/>
      <c r="J561" s="317"/>
      <c r="K561" s="317"/>
      <c r="L561" s="317"/>
      <c r="M561" s="317"/>
      <c r="N561" s="317"/>
      <c r="O561" s="317"/>
      <c r="P561" s="317"/>
      <c r="Q561" s="219" t="str">
        <f>IF('内訳8％(お客様控)'!Q561=0,"",'内訳8％(お客様控)'!Q561)</f>
        <v/>
      </c>
      <c r="R561" s="219"/>
      <c r="S561" s="322">
        <f>'内訳8％(お客様控)'!S561</f>
        <v>0</v>
      </c>
      <c r="T561" s="323"/>
      <c r="U561" s="222" t="str">
        <f>IF('内訳8％(お客様控)'!U561=0,"",'内訳8％(お客様控)'!U561)</f>
        <v/>
      </c>
      <c r="V561" s="223"/>
      <c r="W561" s="223"/>
      <c r="X561" s="224">
        <f>'内訳8％(お客様控)'!X561</f>
        <v>0</v>
      </c>
      <c r="Y561" s="224"/>
      <c r="Z561" s="224"/>
      <c r="AA561" s="224"/>
      <c r="AB561" s="224"/>
      <c r="AC561" s="225"/>
      <c r="AD561" s="225"/>
      <c r="AE561" s="316">
        <f>'内訳8％(お客様控)'!AE561</f>
        <v>0</v>
      </c>
      <c r="AF561" s="317"/>
      <c r="AG561" s="318"/>
      <c r="AI561" s="206"/>
      <c r="AJ561" s="207"/>
      <c r="AK561" s="207"/>
      <c r="AL561" s="208"/>
      <c r="AM561" s="209"/>
    </row>
    <row r="562" spans="1:39" ht="24" customHeight="1" x14ac:dyDescent="0.15">
      <c r="A562" s="319">
        <f>'内訳8％(お客様控)'!A562</f>
        <v>0</v>
      </c>
      <c r="B562" s="317"/>
      <c r="C562" s="317"/>
      <c r="D562" s="317"/>
      <c r="E562" s="320"/>
      <c r="F562" s="73">
        <f>'内訳8％(お客様控)'!F562</f>
        <v>0</v>
      </c>
      <c r="G562" s="72">
        <f>'内訳8％(お客様控)'!G562</f>
        <v>0</v>
      </c>
      <c r="H562" s="321">
        <f>'内訳8％(お客様控)'!H562</f>
        <v>0</v>
      </c>
      <c r="I562" s="317"/>
      <c r="J562" s="317"/>
      <c r="K562" s="317"/>
      <c r="L562" s="317"/>
      <c r="M562" s="317"/>
      <c r="N562" s="317"/>
      <c r="O562" s="317"/>
      <c r="P562" s="317"/>
      <c r="Q562" s="219" t="str">
        <f>IF('内訳8％(お客様控)'!Q562=0,"",'内訳8％(お客様控)'!Q562)</f>
        <v/>
      </c>
      <c r="R562" s="219"/>
      <c r="S562" s="322">
        <f>'内訳8％(お客様控)'!S562</f>
        <v>0</v>
      </c>
      <c r="T562" s="323"/>
      <c r="U562" s="222" t="str">
        <f>IF('内訳8％(お客様控)'!U562=0,"",'内訳8％(お客様控)'!U562)</f>
        <v/>
      </c>
      <c r="V562" s="223"/>
      <c r="W562" s="223"/>
      <c r="X562" s="224">
        <f>'内訳8％(お客様控)'!X562</f>
        <v>0</v>
      </c>
      <c r="Y562" s="224"/>
      <c r="Z562" s="224"/>
      <c r="AA562" s="224"/>
      <c r="AB562" s="224"/>
      <c r="AC562" s="225"/>
      <c r="AD562" s="225"/>
      <c r="AE562" s="316">
        <f>'内訳8％(お客様控)'!AE562</f>
        <v>0</v>
      </c>
      <c r="AF562" s="317"/>
      <c r="AG562" s="318"/>
      <c r="AI562" s="206"/>
      <c r="AJ562" s="207"/>
      <c r="AK562" s="207"/>
      <c r="AL562" s="208"/>
      <c r="AM562" s="209"/>
    </row>
    <row r="563" spans="1:39" ht="24" customHeight="1" x14ac:dyDescent="0.15">
      <c r="A563" s="319">
        <f>'内訳8％(お客様控)'!A563</f>
        <v>0</v>
      </c>
      <c r="B563" s="317"/>
      <c r="C563" s="317"/>
      <c r="D563" s="317"/>
      <c r="E563" s="320"/>
      <c r="F563" s="73">
        <f>'内訳8％(お客様控)'!F563</f>
        <v>0</v>
      </c>
      <c r="G563" s="72">
        <f>'内訳8％(お客様控)'!G563</f>
        <v>0</v>
      </c>
      <c r="H563" s="321">
        <f>'内訳8％(お客様控)'!H563</f>
        <v>0</v>
      </c>
      <c r="I563" s="317"/>
      <c r="J563" s="317"/>
      <c r="K563" s="317"/>
      <c r="L563" s="317"/>
      <c r="M563" s="317"/>
      <c r="N563" s="317"/>
      <c r="O563" s="317"/>
      <c r="P563" s="317"/>
      <c r="Q563" s="219" t="str">
        <f>IF('内訳8％(お客様控)'!Q563=0,"",'内訳8％(お客様控)'!Q563)</f>
        <v/>
      </c>
      <c r="R563" s="219"/>
      <c r="S563" s="322">
        <f>'内訳8％(お客様控)'!S563</f>
        <v>0</v>
      </c>
      <c r="T563" s="323"/>
      <c r="U563" s="222" t="str">
        <f>IF('内訳8％(お客様控)'!U563=0,"",'内訳8％(お客様控)'!U563)</f>
        <v/>
      </c>
      <c r="V563" s="223"/>
      <c r="W563" s="223"/>
      <c r="X563" s="224">
        <f>'内訳8％(お客様控)'!X563</f>
        <v>0</v>
      </c>
      <c r="Y563" s="224"/>
      <c r="Z563" s="224"/>
      <c r="AA563" s="224"/>
      <c r="AB563" s="224"/>
      <c r="AC563" s="225"/>
      <c r="AD563" s="225"/>
      <c r="AE563" s="316">
        <f>'内訳8％(お客様控)'!AE563</f>
        <v>0</v>
      </c>
      <c r="AF563" s="317"/>
      <c r="AG563" s="318"/>
      <c r="AI563" s="206"/>
      <c r="AJ563" s="207"/>
      <c r="AK563" s="207"/>
      <c r="AL563" s="208"/>
      <c r="AM563" s="209"/>
    </row>
    <row r="564" spans="1:39" ht="24" customHeight="1" x14ac:dyDescent="0.15">
      <c r="A564" s="319">
        <f>'内訳8％(お客様控)'!A564</f>
        <v>0</v>
      </c>
      <c r="B564" s="317"/>
      <c r="C564" s="317"/>
      <c r="D564" s="317"/>
      <c r="E564" s="320"/>
      <c r="F564" s="73">
        <f>'内訳8％(お客様控)'!F564</f>
        <v>0</v>
      </c>
      <c r="G564" s="72">
        <f>'内訳8％(お客様控)'!G564</f>
        <v>0</v>
      </c>
      <c r="H564" s="321">
        <f>'内訳8％(お客様控)'!H564</f>
        <v>0</v>
      </c>
      <c r="I564" s="317"/>
      <c r="J564" s="317"/>
      <c r="K564" s="317"/>
      <c r="L564" s="317"/>
      <c r="M564" s="317"/>
      <c r="N564" s="317"/>
      <c r="O564" s="317"/>
      <c r="P564" s="317"/>
      <c r="Q564" s="219" t="str">
        <f>IF('内訳8％(お客様控)'!Q564=0,"",'内訳8％(お客様控)'!Q564)</f>
        <v/>
      </c>
      <c r="R564" s="219"/>
      <c r="S564" s="322">
        <f>'内訳8％(お客様控)'!S564</f>
        <v>0</v>
      </c>
      <c r="T564" s="323"/>
      <c r="U564" s="222" t="str">
        <f>IF('内訳8％(お客様控)'!U564=0,"",'内訳8％(お客様控)'!U564)</f>
        <v/>
      </c>
      <c r="V564" s="223"/>
      <c r="W564" s="223"/>
      <c r="X564" s="224">
        <f>'内訳8％(お客様控)'!X564</f>
        <v>0</v>
      </c>
      <c r="Y564" s="224"/>
      <c r="Z564" s="224"/>
      <c r="AA564" s="224"/>
      <c r="AB564" s="224"/>
      <c r="AC564" s="225"/>
      <c r="AD564" s="225"/>
      <c r="AE564" s="316">
        <f>'内訳8％(お客様控)'!AE564</f>
        <v>0</v>
      </c>
      <c r="AF564" s="317"/>
      <c r="AG564" s="318"/>
      <c r="AI564" s="206"/>
      <c r="AJ564" s="207"/>
      <c r="AK564" s="207"/>
      <c r="AL564" s="208"/>
      <c r="AM564" s="209"/>
    </row>
    <row r="565" spans="1:39" ht="24" customHeight="1" x14ac:dyDescent="0.15">
      <c r="A565" s="319">
        <f>'内訳8％(お客様控)'!A565</f>
        <v>0</v>
      </c>
      <c r="B565" s="317"/>
      <c r="C565" s="317"/>
      <c r="D565" s="317"/>
      <c r="E565" s="320"/>
      <c r="F565" s="73">
        <f>'内訳8％(お客様控)'!F565</f>
        <v>0</v>
      </c>
      <c r="G565" s="72">
        <f>'内訳8％(お客様控)'!G565</f>
        <v>0</v>
      </c>
      <c r="H565" s="321">
        <f>'内訳8％(お客様控)'!H565</f>
        <v>0</v>
      </c>
      <c r="I565" s="317"/>
      <c r="J565" s="317"/>
      <c r="K565" s="317"/>
      <c r="L565" s="317"/>
      <c r="M565" s="317"/>
      <c r="N565" s="317"/>
      <c r="O565" s="317"/>
      <c r="P565" s="317"/>
      <c r="Q565" s="219" t="str">
        <f>IF('内訳8％(お客様控)'!Q565=0,"",'内訳8％(お客様控)'!Q565)</f>
        <v/>
      </c>
      <c r="R565" s="219"/>
      <c r="S565" s="322">
        <f>'内訳8％(お客様控)'!S565</f>
        <v>0</v>
      </c>
      <c r="T565" s="323"/>
      <c r="U565" s="222" t="str">
        <f>IF('内訳8％(お客様控)'!U565=0,"",'内訳8％(お客様控)'!U565)</f>
        <v/>
      </c>
      <c r="V565" s="223"/>
      <c r="W565" s="223"/>
      <c r="X565" s="224">
        <f>'内訳8％(お客様控)'!X565</f>
        <v>0</v>
      </c>
      <c r="Y565" s="224"/>
      <c r="Z565" s="224"/>
      <c r="AA565" s="224"/>
      <c r="AB565" s="224"/>
      <c r="AC565" s="225"/>
      <c r="AD565" s="225"/>
      <c r="AE565" s="316">
        <f>'内訳8％(お客様控)'!AE565</f>
        <v>0</v>
      </c>
      <c r="AF565" s="317"/>
      <c r="AG565" s="318"/>
      <c r="AI565" s="206"/>
      <c r="AJ565" s="207"/>
      <c r="AK565" s="207"/>
      <c r="AL565" s="208"/>
      <c r="AM565" s="209"/>
    </row>
    <row r="566" spans="1:39" ht="24" customHeight="1" x14ac:dyDescent="0.15">
      <c r="A566" s="319">
        <f>'内訳8％(お客様控)'!A566</f>
        <v>0</v>
      </c>
      <c r="B566" s="317"/>
      <c r="C566" s="317"/>
      <c r="D566" s="317"/>
      <c r="E566" s="320"/>
      <c r="F566" s="73">
        <f>'内訳8％(お客様控)'!F566</f>
        <v>0</v>
      </c>
      <c r="G566" s="72">
        <f>'内訳8％(お客様控)'!G566</f>
        <v>0</v>
      </c>
      <c r="H566" s="321">
        <f>'内訳8％(お客様控)'!H566</f>
        <v>0</v>
      </c>
      <c r="I566" s="317"/>
      <c r="J566" s="317"/>
      <c r="K566" s="317"/>
      <c r="L566" s="317"/>
      <c r="M566" s="317"/>
      <c r="N566" s="317"/>
      <c r="O566" s="317"/>
      <c r="P566" s="317"/>
      <c r="Q566" s="219" t="str">
        <f>IF('内訳8％(お客様控)'!Q566=0,"",'内訳8％(お客様控)'!Q566)</f>
        <v/>
      </c>
      <c r="R566" s="219"/>
      <c r="S566" s="322">
        <f>'内訳8％(お客様控)'!S566</f>
        <v>0</v>
      </c>
      <c r="T566" s="323"/>
      <c r="U566" s="222" t="str">
        <f>IF('内訳8％(お客様控)'!U566=0,"",'内訳8％(お客様控)'!U566)</f>
        <v/>
      </c>
      <c r="V566" s="223"/>
      <c r="W566" s="223"/>
      <c r="X566" s="224">
        <f>'内訳8％(お客様控)'!X566</f>
        <v>0</v>
      </c>
      <c r="Y566" s="224"/>
      <c r="Z566" s="224"/>
      <c r="AA566" s="224"/>
      <c r="AB566" s="224"/>
      <c r="AC566" s="225"/>
      <c r="AD566" s="225"/>
      <c r="AE566" s="316">
        <f>'内訳8％(お客様控)'!AE566</f>
        <v>0</v>
      </c>
      <c r="AF566" s="317"/>
      <c r="AG566" s="318"/>
      <c r="AI566" s="206"/>
      <c r="AJ566" s="207"/>
      <c r="AK566" s="207"/>
      <c r="AL566" s="208"/>
      <c r="AM566" s="209"/>
    </row>
    <row r="567" spans="1:39" ht="24" customHeight="1" x14ac:dyDescent="0.15">
      <c r="A567" s="319">
        <f>'内訳8％(お客様控)'!A567</f>
        <v>0</v>
      </c>
      <c r="B567" s="317"/>
      <c r="C567" s="317"/>
      <c r="D567" s="317"/>
      <c r="E567" s="320"/>
      <c r="F567" s="73">
        <f>'内訳8％(お客様控)'!F567</f>
        <v>0</v>
      </c>
      <c r="G567" s="72">
        <f>'内訳8％(お客様控)'!G567</f>
        <v>0</v>
      </c>
      <c r="H567" s="321">
        <f>'内訳8％(お客様控)'!H567</f>
        <v>0</v>
      </c>
      <c r="I567" s="317"/>
      <c r="J567" s="317"/>
      <c r="K567" s="317"/>
      <c r="L567" s="317"/>
      <c r="M567" s="317"/>
      <c r="N567" s="317"/>
      <c r="O567" s="317"/>
      <c r="P567" s="317"/>
      <c r="Q567" s="219" t="str">
        <f>IF('内訳8％(お客様控)'!Q567=0,"",'内訳8％(お客様控)'!Q567)</f>
        <v/>
      </c>
      <c r="R567" s="219"/>
      <c r="S567" s="322">
        <f>'内訳8％(お客様控)'!S567</f>
        <v>0</v>
      </c>
      <c r="T567" s="323"/>
      <c r="U567" s="222" t="str">
        <f>IF('内訳8％(お客様控)'!U567=0,"",'内訳8％(お客様控)'!U567)</f>
        <v/>
      </c>
      <c r="V567" s="223"/>
      <c r="W567" s="223"/>
      <c r="X567" s="224">
        <f>'内訳8％(お客様控)'!X567</f>
        <v>0</v>
      </c>
      <c r="Y567" s="224"/>
      <c r="Z567" s="224"/>
      <c r="AA567" s="224"/>
      <c r="AB567" s="224"/>
      <c r="AC567" s="225"/>
      <c r="AD567" s="225"/>
      <c r="AE567" s="316">
        <f>'内訳8％(お客様控)'!AE567</f>
        <v>0</v>
      </c>
      <c r="AF567" s="317"/>
      <c r="AG567" s="318"/>
      <c r="AI567" s="206"/>
      <c r="AJ567" s="207"/>
      <c r="AK567" s="207"/>
      <c r="AL567" s="208"/>
      <c r="AM567" s="209"/>
    </row>
    <row r="568" spans="1:39" ht="24" customHeight="1" x14ac:dyDescent="0.15">
      <c r="A568" s="319">
        <f>'内訳8％(お客様控)'!A568</f>
        <v>0</v>
      </c>
      <c r="B568" s="317"/>
      <c r="C568" s="317"/>
      <c r="D568" s="317"/>
      <c r="E568" s="320"/>
      <c r="F568" s="73">
        <f>'内訳8％(お客様控)'!F568</f>
        <v>0</v>
      </c>
      <c r="G568" s="72">
        <f>'内訳8％(お客様控)'!G568</f>
        <v>0</v>
      </c>
      <c r="H568" s="321">
        <f>'内訳8％(お客様控)'!H568</f>
        <v>0</v>
      </c>
      <c r="I568" s="317"/>
      <c r="J568" s="317"/>
      <c r="K568" s="317"/>
      <c r="L568" s="317"/>
      <c r="M568" s="317"/>
      <c r="N568" s="317"/>
      <c r="O568" s="317"/>
      <c r="P568" s="317"/>
      <c r="Q568" s="219" t="str">
        <f>IF('内訳8％(お客様控)'!Q568=0,"",'内訳8％(お客様控)'!Q568)</f>
        <v/>
      </c>
      <c r="R568" s="219"/>
      <c r="S568" s="322">
        <f>'内訳8％(お客様控)'!S568</f>
        <v>0</v>
      </c>
      <c r="T568" s="323"/>
      <c r="U568" s="222" t="str">
        <f>IF('内訳8％(お客様控)'!U568=0,"",'内訳8％(お客様控)'!U568)</f>
        <v/>
      </c>
      <c r="V568" s="223"/>
      <c r="W568" s="223"/>
      <c r="X568" s="224">
        <f>'内訳8％(お客様控)'!X568</f>
        <v>0</v>
      </c>
      <c r="Y568" s="224"/>
      <c r="Z568" s="224"/>
      <c r="AA568" s="224"/>
      <c r="AB568" s="224"/>
      <c r="AC568" s="225"/>
      <c r="AD568" s="225"/>
      <c r="AE568" s="316">
        <f>'内訳8％(お客様控)'!AE568</f>
        <v>0</v>
      </c>
      <c r="AF568" s="317"/>
      <c r="AG568" s="318"/>
      <c r="AI568" s="206"/>
      <c r="AJ568" s="207"/>
      <c r="AK568" s="207"/>
      <c r="AL568" s="208"/>
      <c r="AM568" s="209"/>
    </row>
    <row r="569" spans="1:39" ht="24" customHeight="1" thickBot="1" x14ac:dyDescent="0.2">
      <c r="A569" s="319">
        <f>'内訳8％(お客様控)'!A569</f>
        <v>0</v>
      </c>
      <c r="B569" s="317"/>
      <c r="C569" s="317"/>
      <c r="D569" s="317"/>
      <c r="E569" s="320"/>
      <c r="F569" s="73">
        <f>'内訳8％(お客様控)'!F569</f>
        <v>0</v>
      </c>
      <c r="G569" s="72">
        <f>'内訳8％(お客様控)'!G569</f>
        <v>0</v>
      </c>
      <c r="H569" s="321">
        <f>'内訳8％(お客様控)'!H569</f>
        <v>0</v>
      </c>
      <c r="I569" s="317"/>
      <c r="J569" s="317"/>
      <c r="K569" s="317"/>
      <c r="L569" s="317"/>
      <c r="M569" s="317"/>
      <c r="N569" s="317"/>
      <c r="O569" s="317"/>
      <c r="P569" s="317"/>
      <c r="Q569" s="219" t="str">
        <f>IF('内訳8％(お客様控)'!Q569=0,"",'内訳8％(お客様控)'!Q569)</f>
        <v/>
      </c>
      <c r="R569" s="219"/>
      <c r="S569" s="322">
        <f>'内訳8％(お客様控)'!S569</f>
        <v>0</v>
      </c>
      <c r="T569" s="323"/>
      <c r="U569" s="222" t="str">
        <f>IF('内訳8％(お客様控)'!U569=0,"",'内訳8％(お客様控)'!U569)</f>
        <v/>
      </c>
      <c r="V569" s="223"/>
      <c r="W569" s="223"/>
      <c r="X569" s="224">
        <f>'内訳8％(お客様控)'!X569</f>
        <v>0</v>
      </c>
      <c r="Y569" s="224"/>
      <c r="Z569" s="224"/>
      <c r="AA569" s="224"/>
      <c r="AB569" s="224"/>
      <c r="AC569" s="225"/>
      <c r="AD569" s="225"/>
      <c r="AE569" s="316">
        <f>'内訳8％(お客様控)'!AE569</f>
        <v>0</v>
      </c>
      <c r="AF569" s="317"/>
      <c r="AG569" s="318"/>
      <c r="AI569" s="206"/>
      <c r="AJ569" s="207"/>
      <c r="AK569" s="207"/>
      <c r="AL569" s="208"/>
      <c r="AM569" s="209"/>
    </row>
    <row r="570" spans="1:39" ht="24" customHeight="1" thickTop="1" thickBot="1" x14ac:dyDescent="0.2">
      <c r="A570" s="197"/>
      <c r="B570" s="198"/>
      <c r="C570" s="198"/>
      <c r="D570" s="198"/>
      <c r="E570" s="199"/>
      <c r="F570" s="70"/>
      <c r="G570" s="69"/>
      <c r="H570" s="200" t="s">
        <v>64</v>
      </c>
      <c r="I570" s="201"/>
      <c r="J570" s="201"/>
      <c r="K570" s="201"/>
      <c r="L570" s="201"/>
      <c r="M570" s="201"/>
      <c r="N570" s="201"/>
      <c r="O570" s="201"/>
      <c r="P570" s="201"/>
      <c r="Q570" s="200"/>
      <c r="R570" s="200"/>
      <c r="S570" s="200"/>
      <c r="T570" s="200"/>
      <c r="U570" s="200"/>
      <c r="V570" s="200"/>
      <c r="W570" s="200"/>
      <c r="X570" s="202">
        <f>'内訳8％(お客様控)'!X570</f>
        <v>0</v>
      </c>
      <c r="Y570" s="202"/>
      <c r="Z570" s="202"/>
      <c r="AA570" s="202"/>
      <c r="AB570" s="202"/>
      <c r="AC570" s="203"/>
      <c r="AD570" s="203"/>
      <c r="AE570" s="204"/>
      <c r="AF570" s="198"/>
      <c r="AG570" s="205"/>
      <c r="AI570" s="206"/>
      <c r="AJ570" s="207"/>
      <c r="AK570" s="207"/>
      <c r="AL570" s="208"/>
      <c r="AM570" s="209"/>
    </row>
    <row r="571" spans="1:39" ht="14.25" thickTop="1" x14ac:dyDescent="0.15"/>
    <row r="572" spans="1:39" ht="15.75" customHeight="1" x14ac:dyDescent="0.15">
      <c r="A572" s="52" t="s">
        <v>30</v>
      </c>
      <c r="W572" s="71"/>
      <c r="X572" s="20"/>
      <c r="Y572" s="172" t="s">
        <v>37</v>
      </c>
      <c r="Z572" s="173"/>
      <c r="AA572" s="173"/>
      <c r="AB572" s="173"/>
      <c r="AC572" s="174"/>
      <c r="AD572" s="210" t="s">
        <v>28</v>
      </c>
      <c r="AE572" s="211"/>
      <c r="AF572" s="211"/>
      <c r="AG572" s="211"/>
      <c r="AH572" s="212"/>
      <c r="AI572" s="210" t="s">
        <v>27</v>
      </c>
      <c r="AJ572" s="211"/>
      <c r="AK572" s="211"/>
      <c r="AL572" s="211"/>
      <c r="AM572" s="212"/>
    </row>
    <row r="573" spans="1:39" ht="16.5" customHeight="1" x14ac:dyDescent="0.15">
      <c r="B573" s="16" t="s">
        <v>132</v>
      </c>
      <c r="Y573" s="187"/>
      <c r="Z573" s="188"/>
      <c r="AA573" s="188"/>
      <c r="AB573" s="188"/>
      <c r="AC573" s="188"/>
      <c r="AD573" s="187"/>
      <c r="AE573" s="188"/>
      <c r="AF573" s="188"/>
      <c r="AG573" s="188"/>
      <c r="AH573" s="193"/>
      <c r="AI573" s="187"/>
      <c r="AJ573" s="188"/>
      <c r="AK573" s="188"/>
      <c r="AL573" s="188"/>
      <c r="AM573" s="193"/>
    </row>
    <row r="574" spans="1:39" ht="16.5" customHeight="1" x14ac:dyDescent="0.15">
      <c r="B574" s="3" t="s">
        <v>47</v>
      </c>
      <c r="Y574" s="189"/>
      <c r="Z574" s="190"/>
      <c r="AA574" s="190"/>
      <c r="AB574" s="190"/>
      <c r="AC574" s="190"/>
      <c r="AD574" s="189"/>
      <c r="AE574" s="190"/>
      <c r="AF574" s="190"/>
      <c r="AG574" s="190"/>
      <c r="AH574" s="194"/>
      <c r="AI574" s="189"/>
      <c r="AJ574" s="190"/>
      <c r="AK574" s="190"/>
      <c r="AL574" s="190"/>
      <c r="AM574" s="194"/>
    </row>
    <row r="575" spans="1:39" ht="16.5" customHeight="1" x14ac:dyDescent="0.15">
      <c r="B575" s="3" t="s">
        <v>50</v>
      </c>
      <c r="C575" s="23"/>
      <c r="D575" s="23"/>
      <c r="E575" s="23"/>
      <c r="F575" s="23"/>
      <c r="G575" s="23"/>
      <c r="H575" s="23"/>
      <c r="I575" s="23"/>
      <c r="J575" s="23"/>
      <c r="K575" s="23"/>
      <c r="Y575" s="189"/>
      <c r="Z575" s="190"/>
      <c r="AA575" s="190"/>
      <c r="AB575" s="190"/>
      <c r="AC575" s="190"/>
      <c r="AD575" s="189"/>
      <c r="AE575" s="190"/>
      <c r="AF575" s="190"/>
      <c r="AG575" s="190"/>
      <c r="AH575" s="194"/>
      <c r="AI575" s="189"/>
      <c r="AJ575" s="190"/>
      <c r="AK575" s="190"/>
      <c r="AL575" s="190"/>
      <c r="AM575" s="194"/>
    </row>
    <row r="576" spans="1:39" ht="16.5" customHeight="1" x14ac:dyDescent="0.15">
      <c r="B576" s="3" t="s">
        <v>58</v>
      </c>
      <c r="Y576" s="191"/>
      <c r="Z576" s="192"/>
      <c r="AA576" s="192"/>
      <c r="AB576" s="192"/>
      <c r="AC576" s="192"/>
      <c r="AD576" s="191"/>
      <c r="AE576" s="192"/>
      <c r="AF576" s="192"/>
      <c r="AG576" s="192"/>
      <c r="AH576" s="195"/>
      <c r="AI576" s="191"/>
      <c r="AJ576" s="192"/>
      <c r="AK576" s="192"/>
      <c r="AL576" s="192"/>
      <c r="AM576" s="195"/>
    </row>
    <row r="577" spans="1:41" ht="16.5" customHeight="1" x14ac:dyDescent="0.15">
      <c r="B577" s="17" t="s">
        <v>59</v>
      </c>
    </row>
    <row r="578" spans="1:41" ht="16.5" customHeight="1" x14ac:dyDescent="0.15">
      <c r="B578" s="17"/>
      <c r="AD578" s="64"/>
      <c r="AE578"/>
      <c r="AF578"/>
      <c r="AG578"/>
      <c r="AH578"/>
      <c r="AI578"/>
      <c r="AJ578"/>
      <c r="AK578"/>
      <c r="AL578"/>
      <c r="AM578"/>
    </row>
    <row r="579" spans="1:41" ht="16.5" customHeight="1" x14ac:dyDescent="0.15">
      <c r="B579" s="3"/>
      <c r="AE579"/>
      <c r="AF579"/>
      <c r="AG579"/>
      <c r="AH579"/>
      <c r="AI579"/>
      <c r="AJ579"/>
      <c r="AK579"/>
      <c r="AL579"/>
      <c r="AM579"/>
    </row>
    <row r="580" spans="1:41" ht="16.5" customHeight="1" x14ac:dyDescent="0.15">
      <c r="B580" s="196" t="s">
        <v>34</v>
      </c>
      <c r="C580" s="196"/>
      <c r="D580" s="196"/>
      <c r="E580" s="196"/>
      <c r="F580" s="196"/>
      <c r="G580" s="196"/>
      <c r="H580" s="196"/>
      <c r="I580" s="196"/>
      <c r="J580" s="196"/>
      <c r="L580" s="196" t="s">
        <v>35</v>
      </c>
      <c r="M580" s="196"/>
      <c r="N580" s="196"/>
      <c r="O580" s="196"/>
      <c r="P580" s="196"/>
      <c r="Q580" s="196"/>
      <c r="R580" s="196"/>
      <c r="S580" s="196"/>
      <c r="T580" s="196"/>
      <c r="U580" s="196"/>
      <c r="V580" s="196"/>
      <c r="W580" s="196"/>
      <c r="X580" s="196"/>
      <c r="Y580" s="196"/>
      <c r="Z580" s="196"/>
      <c r="AA580" s="64"/>
      <c r="AD580"/>
      <c r="AE580"/>
      <c r="AF580"/>
      <c r="AG580"/>
      <c r="AH580"/>
      <c r="AI580"/>
      <c r="AJ580"/>
      <c r="AK580"/>
      <c r="AL580"/>
      <c r="AM580"/>
    </row>
    <row r="581" spans="1:41" x14ac:dyDescent="0.15">
      <c r="B581" s="196"/>
      <c r="C581" s="196"/>
      <c r="D581" s="196"/>
      <c r="E581" s="196"/>
      <c r="F581" s="196"/>
      <c r="G581" s="196"/>
      <c r="H581" s="196"/>
      <c r="I581" s="196"/>
      <c r="J581" s="196"/>
      <c r="L581" s="196"/>
      <c r="M581" s="196"/>
      <c r="N581" s="196"/>
      <c r="O581" s="196"/>
      <c r="P581" s="196"/>
      <c r="Q581" s="196"/>
      <c r="R581" s="196"/>
      <c r="S581" s="196"/>
      <c r="T581" s="196"/>
      <c r="U581" s="196"/>
      <c r="V581" s="196"/>
      <c r="W581" s="196"/>
      <c r="X581" s="196"/>
      <c r="Y581" s="196"/>
      <c r="Z581" s="196"/>
      <c r="AA581" s="64"/>
    </row>
    <row r="582" spans="1:41" x14ac:dyDescent="0.15">
      <c r="B582" s="196"/>
      <c r="C582" s="196"/>
      <c r="D582" s="196"/>
      <c r="E582" s="196"/>
      <c r="F582" s="196"/>
      <c r="G582" s="196"/>
      <c r="H582" s="196"/>
      <c r="I582" s="196"/>
      <c r="J582" s="196"/>
      <c r="K582" s="64"/>
      <c r="L582" s="196"/>
      <c r="M582" s="196"/>
      <c r="N582" s="196"/>
      <c r="O582" s="196"/>
      <c r="P582" s="196"/>
      <c r="Q582" s="196"/>
      <c r="R582" s="196"/>
      <c r="S582" s="196"/>
      <c r="T582" s="196"/>
      <c r="U582" s="196"/>
      <c r="V582" s="196"/>
      <c r="W582" s="196"/>
      <c r="X582" s="196"/>
      <c r="Y582" s="196"/>
      <c r="Z582" s="196"/>
      <c r="AA582" s="64"/>
      <c r="AD582" s="196" t="s">
        <v>29</v>
      </c>
      <c r="AE582" s="171"/>
      <c r="AF582" s="171"/>
      <c r="AG582" s="171"/>
      <c r="AH582" s="171"/>
      <c r="AI582" s="171"/>
      <c r="AJ582" s="171"/>
      <c r="AK582" s="171"/>
      <c r="AL582" s="171"/>
      <c r="AM582" s="171"/>
    </row>
    <row r="583" spans="1:41" x14ac:dyDescent="0.15">
      <c r="B583" s="196"/>
      <c r="C583" s="196"/>
      <c r="D583" s="196"/>
      <c r="E583" s="196"/>
      <c r="F583" s="196"/>
      <c r="G583" s="196"/>
      <c r="H583" s="196"/>
      <c r="I583" s="196"/>
      <c r="J583" s="196"/>
      <c r="K583" s="64"/>
      <c r="L583" s="196"/>
      <c r="M583" s="196"/>
      <c r="N583" s="196"/>
      <c r="O583" s="196"/>
      <c r="P583" s="196"/>
      <c r="Q583" s="196"/>
      <c r="R583" s="196"/>
      <c r="S583" s="196"/>
      <c r="T583" s="196"/>
      <c r="U583" s="196"/>
      <c r="V583" s="196"/>
      <c r="W583" s="196"/>
      <c r="X583" s="196"/>
      <c r="Y583" s="196"/>
      <c r="Z583" s="196"/>
      <c r="AA583" s="64"/>
      <c r="AD583" s="196"/>
      <c r="AE583" s="196"/>
      <c r="AF583" s="196"/>
      <c r="AG583" s="196"/>
      <c r="AH583" s="196"/>
      <c r="AI583" s="196"/>
      <c r="AJ583" s="196"/>
      <c r="AK583" s="196"/>
      <c r="AL583" s="196"/>
      <c r="AM583" s="196"/>
    </row>
    <row r="584" spans="1:41" x14ac:dyDescent="0.15">
      <c r="B584" s="196"/>
      <c r="C584" s="196"/>
      <c r="D584" s="196"/>
      <c r="E584" s="196"/>
      <c r="F584" s="196"/>
      <c r="G584" s="196"/>
      <c r="H584" s="196"/>
      <c r="I584" s="196"/>
      <c r="J584" s="196"/>
      <c r="K584" s="64"/>
      <c r="L584" s="196"/>
      <c r="M584" s="196"/>
      <c r="N584" s="196"/>
      <c r="O584" s="196"/>
      <c r="P584" s="196"/>
      <c r="Q584" s="196"/>
      <c r="R584" s="196"/>
      <c r="S584" s="196"/>
      <c r="T584" s="196"/>
      <c r="U584" s="196"/>
      <c r="V584" s="196"/>
      <c r="W584" s="196"/>
      <c r="X584" s="196"/>
      <c r="Y584" s="196"/>
      <c r="Z584" s="196"/>
      <c r="AA584" s="64"/>
      <c r="AD584" s="196"/>
      <c r="AE584" s="196"/>
      <c r="AF584" s="196"/>
      <c r="AG584" s="196"/>
      <c r="AH584" s="196"/>
      <c r="AI584" s="196"/>
      <c r="AJ584" s="196"/>
      <c r="AK584" s="196"/>
      <c r="AL584" s="196"/>
      <c r="AM584" s="196"/>
    </row>
    <row r="585" spans="1:41" x14ac:dyDescent="0.15">
      <c r="K585" s="64"/>
    </row>
    <row r="586" spans="1:41" ht="16.5" customHeight="1" x14ac:dyDescent="0.15">
      <c r="A586" s="80" t="s">
        <v>62</v>
      </c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</row>
    <row r="587" spans="1:41" ht="16.5" customHeight="1" x14ac:dyDescent="0.15">
      <c r="A587" s="81"/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</row>
    <row r="588" spans="1:41" ht="14.25" thickBot="1" x14ac:dyDescent="0.2"/>
    <row r="589" spans="1:41" ht="26.1" customHeight="1" thickTop="1" x14ac:dyDescent="0.15">
      <c r="A589" s="280">
        <f>A544</f>
        <v>5</v>
      </c>
      <c r="B589" s="281"/>
      <c r="C589" s="284" t="s">
        <v>0</v>
      </c>
      <c r="D589" s="281">
        <f>D544</f>
        <v>10</v>
      </c>
      <c r="E589" s="281"/>
      <c r="F589" s="284" t="s">
        <v>1</v>
      </c>
      <c r="G589" s="281">
        <f>G544</f>
        <v>31</v>
      </c>
      <c r="H589" s="281"/>
      <c r="I589" s="286" t="s">
        <v>2</v>
      </c>
      <c r="K589" s="55"/>
      <c r="L589" s="53"/>
      <c r="M589" s="53"/>
      <c r="N589" s="288">
        <f>N544</f>
        <v>10</v>
      </c>
      <c r="O589" s="288"/>
      <c r="P589" s="288"/>
      <c r="Q589" s="284" t="s">
        <v>1</v>
      </c>
      <c r="R589" s="284" t="s">
        <v>7</v>
      </c>
      <c r="S589" s="53"/>
      <c r="T589" s="53"/>
      <c r="U589" s="54"/>
      <c r="W589" s="269" t="s">
        <v>21</v>
      </c>
      <c r="X589" s="270"/>
      <c r="Y589" s="270"/>
      <c r="Z589" s="270"/>
      <c r="AA589" s="270"/>
      <c r="AB589" s="271">
        <f>AB544</f>
        <v>646</v>
      </c>
      <c r="AC589" s="272"/>
      <c r="AD589" s="272"/>
      <c r="AE589" s="272"/>
      <c r="AF589" s="272"/>
      <c r="AG589" s="272"/>
      <c r="AH589" s="272"/>
      <c r="AI589" s="272"/>
      <c r="AJ589" s="272"/>
      <c r="AK589" s="272"/>
      <c r="AL589" s="272"/>
      <c r="AM589" s="273"/>
    </row>
    <row r="590" spans="1:41" ht="26.1" customHeight="1" thickBot="1" x14ac:dyDescent="0.2">
      <c r="A590" s="282"/>
      <c r="B590" s="283"/>
      <c r="C590" s="285"/>
      <c r="D590" s="283"/>
      <c r="E590" s="283"/>
      <c r="F590" s="285"/>
      <c r="G590" s="283"/>
      <c r="H590" s="283"/>
      <c r="I590" s="287"/>
      <c r="K590" s="56"/>
      <c r="L590" s="57"/>
      <c r="M590" s="57"/>
      <c r="N590" s="289"/>
      <c r="O590" s="289"/>
      <c r="P590" s="289"/>
      <c r="Q590" s="290"/>
      <c r="R590" s="290"/>
      <c r="S590" s="57"/>
      <c r="T590" s="57"/>
      <c r="U590" s="58"/>
      <c r="W590" s="274" t="s">
        <v>49</v>
      </c>
      <c r="X590" s="275"/>
      <c r="Y590" s="275"/>
      <c r="Z590" s="291" t="str">
        <f t="shared" ref="Z590:Z595" si="12">Z545</f>
        <v>T8888888888888</v>
      </c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3"/>
    </row>
    <row r="591" spans="1:41" ht="17.25" customHeight="1" thickTop="1" thickBot="1" x14ac:dyDescent="0.2">
      <c r="A591" s="37" t="s">
        <v>81</v>
      </c>
      <c r="I591" s="60"/>
      <c r="W591" s="276" t="s">
        <v>22</v>
      </c>
      <c r="X591" s="277"/>
      <c r="Y591" s="62"/>
      <c r="Z591" s="278" t="str">
        <f t="shared" si="12"/>
        <v>270-2225</v>
      </c>
      <c r="AA591" s="278"/>
      <c r="AB591" s="279"/>
      <c r="AC591" s="61"/>
      <c r="AD591" s="62"/>
      <c r="AE591" s="62"/>
      <c r="AF591" s="62"/>
      <c r="AG591" s="62"/>
      <c r="AH591" s="62"/>
      <c r="AI591" s="62"/>
      <c r="AJ591" s="62"/>
      <c r="AK591" s="62"/>
      <c r="AL591" s="62"/>
      <c r="AM591" s="63"/>
      <c r="AO591" s="64"/>
    </row>
    <row r="592" spans="1:41" ht="17.25" customHeight="1" thickTop="1" x14ac:dyDescent="0.15">
      <c r="A592" s="59"/>
      <c r="B592" s="241" t="str">
        <f>B547</f>
        <v>製造管理部</v>
      </c>
      <c r="C592" s="242"/>
      <c r="D592" s="242"/>
      <c r="E592" s="242"/>
      <c r="F592" s="242"/>
      <c r="G592" s="242"/>
      <c r="I592" s="60"/>
      <c r="K592" s="261" t="s">
        <v>8</v>
      </c>
      <c r="L592" s="264" t="str">
        <f>L547</f>
        <v>三井住友</v>
      </c>
      <c r="M592" s="265"/>
      <c r="N592" s="265"/>
      <c r="O592" s="266" t="s">
        <v>32</v>
      </c>
      <c r="P592" s="267"/>
      <c r="Q592" s="264" t="str">
        <f>Q547</f>
        <v>松戸</v>
      </c>
      <c r="R592" s="265"/>
      <c r="S592" s="265"/>
      <c r="T592" s="266" t="s">
        <v>4</v>
      </c>
      <c r="U592" s="268"/>
      <c r="W592" s="239" t="s">
        <v>12</v>
      </c>
      <c r="X592" s="240"/>
      <c r="Z592" s="241" t="str">
        <f t="shared" si="12"/>
        <v>千葉県松戸市東松戸2-20-1</v>
      </c>
      <c r="AA592" s="241"/>
      <c r="AB592" s="242"/>
      <c r="AC592" s="242"/>
      <c r="AD592" s="242"/>
      <c r="AE592" s="242"/>
      <c r="AF592" s="242"/>
      <c r="AG592" s="242"/>
      <c r="AH592" s="242"/>
      <c r="AI592" s="242"/>
      <c r="AJ592" s="242"/>
      <c r="AK592" s="242"/>
      <c r="AL592" s="242"/>
      <c r="AM592" s="243"/>
    </row>
    <row r="593" spans="1:39" ht="17.25" customHeight="1" x14ac:dyDescent="0.15">
      <c r="A593" s="59"/>
      <c r="B593" s="242"/>
      <c r="C593" s="242"/>
      <c r="D593" s="242"/>
      <c r="E593" s="242"/>
      <c r="F593" s="242"/>
      <c r="G593" s="242"/>
      <c r="H593" s="52" t="s">
        <v>3</v>
      </c>
      <c r="I593" s="60"/>
      <c r="K593" s="262"/>
      <c r="L593" s="255" t="s">
        <v>9</v>
      </c>
      <c r="M593" s="256"/>
      <c r="N593" s="257"/>
      <c r="O593" s="258" t="str">
        <f>O548</f>
        <v>当座</v>
      </c>
      <c r="P593" s="259"/>
      <c r="Q593" s="259"/>
      <c r="R593" s="259"/>
      <c r="S593" s="259"/>
      <c r="T593" s="259"/>
      <c r="U593" s="260"/>
      <c r="W593" s="239" t="s">
        <v>13</v>
      </c>
      <c r="X593" s="240"/>
      <c r="Z593" s="241" t="str">
        <f t="shared" si="12"/>
        <v>秩父産業株式会社</v>
      </c>
      <c r="AA593" s="241"/>
      <c r="AB593" s="241"/>
      <c r="AC593" s="241"/>
      <c r="AD593" s="241"/>
      <c r="AE593" s="241"/>
      <c r="AF593" s="241"/>
      <c r="AG593" s="241"/>
      <c r="AH593" s="241"/>
      <c r="AI593" s="241"/>
      <c r="AJ593" s="241"/>
      <c r="AK593" s="241"/>
      <c r="AL593" s="34" t="s">
        <v>60</v>
      </c>
      <c r="AM593" s="60"/>
    </row>
    <row r="594" spans="1:39" ht="17.25" customHeight="1" x14ac:dyDescent="0.15">
      <c r="A594" s="59"/>
      <c r="I594" s="60"/>
      <c r="K594" s="262"/>
      <c r="L594" s="255" t="s">
        <v>10</v>
      </c>
      <c r="M594" s="256"/>
      <c r="N594" s="257"/>
      <c r="O594" s="311">
        <f>O549</f>
        <v>1234567</v>
      </c>
      <c r="P594" s="312"/>
      <c r="Q594" s="312"/>
      <c r="R594" s="312"/>
      <c r="S594" s="312"/>
      <c r="T594" s="312"/>
      <c r="U594" s="313"/>
      <c r="W594" s="239" t="s">
        <v>23</v>
      </c>
      <c r="X594" s="240"/>
      <c r="Z594" s="241" t="str">
        <f t="shared" si="12"/>
        <v>047-311-1201</v>
      </c>
      <c r="AA594" s="241"/>
      <c r="AB594" s="242"/>
      <c r="AC594" s="242"/>
      <c r="AD594" s="242"/>
      <c r="AE594" s="242"/>
      <c r="AF594" s="242"/>
      <c r="AG594" s="242"/>
      <c r="AH594" s="242"/>
      <c r="AI594" s="242"/>
      <c r="AJ594" s="242"/>
      <c r="AK594" s="242"/>
      <c r="AL594" s="242"/>
      <c r="AM594" s="243"/>
    </row>
    <row r="595" spans="1:39" ht="17.25" customHeight="1" thickBot="1" x14ac:dyDescent="0.2">
      <c r="A595" s="56"/>
      <c r="B595" s="57" t="s">
        <v>4</v>
      </c>
      <c r="C595" s="57"/>
      <c r="D595" s="57" t="s">
        <v>5</v>
      </c>
      <c r="E595" s="57"/>
      <c r="F595" s="57"/>
      <c r="G595" s="57" t="s">
        <v>6</v>
      </c>
      <c r="H595" s="57"/>
      <c r="I595" s="58"/>
      <c r="K595" s="263"/>
      <c r="L595" s="244" t="s">
        <v>11</v>
      </c>
      <c r="M595" s="245"/>
      <c r="N595" s="246"/>
      <c r="O595" s="306" t="str">
        <f>O550</f>
        <v>チチブサンギョウ（カ</v>
      </c>
      <c r="P595" s="324"/>
      <c r="Q595" s="324"/>
      <c r="R595" s="324"/>
      <c r="S595" s="324"/>
      <c r="T595" s="324"/>
      <c r="U595" s="325"/>
      <c r="W595" s="250" t="s">
        <v>24</v>
      </c>
      <c r="X595" s="251"/>
      <c r="Y595" s="57"/>
      <c r="Z595" s="252" t="str">
        <f t="shared" si="12"/>
        <v>047-311-1310</v>
      </c>
      <c r="AA595" s="252"/>
      <c r="AB595" s="253"/>
      <c r="AC595" s="253"/>
      <c r="AD595" s="253"/>
      <c r="AE595" s="253"/>
      <c r="AF595" s="253"/>
      <c r="AG595" s="253"/>
      <c r="AH595" s="253"/>
      <c r="AI595" s="253"/>
      <c r="AJ595" s="253"/>
      <c r="AK595" s="253"/>
      <c r="AL595" s="253"/>
      <c r="AM595" s="254"/>
    </row>
    <row r="596" spans="1:39" ht="14.25" thickTop="1" x14ac:dyDescent="0.15">
      <c r="E596" s="1" t="s">
        <v>25</v>
      </c>
      <c r="AL596" s="1"/>
    </row>
    <row r="597" spans="1:39" ht="17.25" x14ac:dyDescent="0.15">
      <c r="A597" s="52" t="s">
        <v>14</v>
      </c>
      <c r="Q597" s="10" t="s">
        <v>87</v>
      </c>
      <c r="R597" s="10"/>
      <c r="S597"/>
      <c r="Z597" s="35" t="s">
        <v>61</v>
      </c>
      <c r="AA597" s="35"/>
    </row>
    <row r="598" spans="1:39" ht="8.25" customHeight="1" thickBot="1" x14ac:dyDescent="0.2"/>
    <row r="599" spans="1:39" ht="24" customHeight="1" thickTop="1" x14ac:dyDescent="0.15">
      <c r="A599" s="232" t="s">
        <v>16</v>
      </c>
      <c r="B599" s="233"/>
      <c r="C599" s="233"/>
      <c r="D599" s="233"/>
      <c r="E599" s="234"/>
      <c r="F599" s="65" t="s">
        <v>17</v>
      </c>
      <c r="G599" s="66" t="s">
        <v>2</v>
      </c>
      <c r="H599" s="235" t="s">
        <v>43</v>
      </c>
      <c r="I599" s="236"/>
      <c r="J599" s="236"/>
      <c r="K599" s="236"/>
      <c r="L599" s="236"/>
      <c r="M599" s="236"/>
      <c r="N599" s="236"/>
      <c r="O599" s="236"/>
      <c r="P599" s="236"/>
      <c r="Q599" s="236" t="s">
        <v>18</v>
      </c>
      <c r="R599" s="236"/>
      <c r="S599" s="236" t="s">
        <v>26</v>
      </c>
      <c r="T599" s="236"/>
      <c r="U599" s="236" t="s">
        <v>31</v>
      </c>
      <c r="V599" s="237"/>
      <c r="W599" s="237"/>
      <c r="X599" s="236" t="s">
        <v>19</v>
      </c>
      <c r="Y599" s="236"/>
      <c r="Z599" s="236"/>
      <c r="AA599" s="236"/>
      <c r="AB599" s="236"/>
      <c r="AC599" s="238"/>
      <c r="AD599" s="238"/>
      <c r="AE599" s="226" t="s">
        <v>20</v>
      </c>
      <c r="AF599" s="227"/>
      <c r="AG599" s="228"/>
      <c r="AI599" s="229" t="s">
        <v>36</v>
      </c>
      <c r="AJ599" s="230"/>
      <c r="AK599" s="230"/>
      <c r="AL599" s="230"/>
      <c r="AM599" s="231"/>
    </row>
    <row r="600" spans="1:39" ht="24" customHeight="1" x14ac:dyDescent="0.15">
      <c r="A600" s="319">
        <f>'内訳8％(お客様控)'!A600</f>
        <v>0</v>
      </c>
      <c r="B600" s="317"/>
      <c r="C600" s="317"/>
      <c r="D600" s="317"/>
      <c r="E600" s="320"/>
      <c r="F600" s="73">
        <f>'内訳8％(お客様控)'!F600</f>
        <v>0</v>
      </c>
      <c r="G600" s="72">
        <f>'内訳8％(お客様控)'!G600</f>
        <v>0</v>
      </c>
      <c r="H600" s="321">
        <f>'内訳8％(お客様控)'!H600</f>
        <v>0</v>
      </c>
      <c r="I600" s="317"/>
      <c r="J600" s="317"/>
      <c r="K600" s="317"/>
      <c r="L600" s="317"/>
      <c r="M600" s="317"/>
      <c r="N600" s="317"/>
      <c r="O600" s="317"/>
      <c r="P600" s="317"/>
      <c r="Q600" s="219" t="str">
        <f>IF('内訳8％(お客様控)'!Q600=0,"",'内訳8％(お客様控)'!Q600)</f>
        <v/>
      </c>
      <c r="R600" s="219"/>
      <c r="S600" s="322">
        <f>'内訳8％(お客様控)'!S600</f>
        <v>0</v>
      </c>
      <c r="T600" s="323"/>
      <c r="U600" s="222" t="str">
        <f>IF('内訳8％(お客様控)'!U600=0,"",'内訳8％(お客様控)'!U600)</f>
        <v/>
      </c>
      <c r="V600" s="223"/>
      <c r="W600" s="223"/>
      <c r="X600" s="224">
        <f>'内訳8％(お客様控)'!X600</f>
        <v>0</v>
      </c>
      <c r="Y600" s="224"/>
      <c r="Z600" s="224"/>
      <c r="AA600" s="224"/>
      <c r="AB600" s="224"/>
      <c r="AC600" s="225"/>
      <c r="AD600" s="225"/>
      <c r="AE600" s="316">
        <f>'内訳8％(お客様控)'!AE600</f>
        <v>0</v>
      </c>
      <c r="AF600" s="317"/>
      <c r="AG600" s="318"/>
      <c r="AI600" s="206"/>
      <c r="AJ600" s="207"/>
      <c r="AK600" s="207"/>
      <c r="AL600" s="208"/>
      <c r="AM600" s="209"/>
    </row>
    <row r="601" spans="1:39" ht="24" customHeight="1" x14ac:dyDescent="0.15">
      <c r="A601" s="319">
        <f>'内訳8％(お客様控)'!A601</f>
        <v>0</v>
      </c>
      <c r="B601" s="317"/>
      <c r="C601" s="317"/>
      <c r="D601" s="317"/>
      <c r="E601" s="320"/>
      <c r="F601" s="73">
        <f>'内訳8％(お客様控)'!F601</f>
        <v>0</v>
      </c>
      <c r="G601" s="72">
        <f>'内訳8％(お客様控)'!G601</f>
        <v>0</v>
      </c>
      <c r="H601" s="321">
        <f>'内訳8％(お客様控)'!H601</f>
        <v>0</v>
      </c>
      <c r="I601" s="317"/>
      <c r="J601" s="317"/>
      <c r="K601" s="317"/>
      <c r="L601" s="317"/>
      <c r="M601" s="317"/>
      <c r="N601" s="317"/>
      <c r="O601" s="317"/>
      <c r="P601" s="317"/>
      <c r="Q601" s="219" t="str">
        <f>IF('内訳8％(お客様控)'!Q601=0,"",'内訳8％(お客様控)'!Q601)</f>
        <v/>
      </c>
      <c r="R601" s="219"/>
      <c r="S601" s="322">
        <f>'内訳8％(お客様控)'!S601</f>
        <v>0</v>
      </c>
      <c r="T601" s="323"/>
      <c r="U601" s="222" t="str">
        <f>IF('内訳8％(お客様控)'!U601=0,"",'内訳8％(お客様控)'!U601)</f>
        <v/>
      </c>
      <c r="V601" s="223"/>
      <c r="W601" s="223"/>
      <c r="X601" s="224">
        <f>'内訳8％(お客様控)'!X601</f>
        <v>0</v>
      </c>
      <c r="Y601" s="224"/>
      <c r="Z601" s="224"/>
      <c r="AA601" s="224"/>
      <c r="AB601" s="224"/>
      <c r="AC601" s="225"/>
      <c r="AD601" s="225"/>
      <c r="AE601" s="316">
        <f>'内訳8％(お客様控)'!AE601</f>
        <v>0</v>
      </c>
      <c r="AF601" s="317"/>
      <c r="AG601" s="318"/>
      <c r="AI601" s="206"/>
      <c r="AJ601" s="207"/>
      <c r="AK601" s="207"/>
      <c r="AL601" s="208"/>
      <c r="AM601" s="209"/>
    </row>
    <row r="602" spans="1:39" ht="24" customHeight="1" x14ac:dyDescent="0.15">
      <c r="A602" s="319">
        <f>'内訳8％(お客様控)'!A602</f>
        <v>0</v>
      </c>
      <c r="B602" s="317"/>
      <c r="C602" s="317"/>
      <c r="D602" s="317"/>
      <c r="E602" s="320"/>
      <c r="F602" s="73">
        <f>'内訳8％(お客様控)'!F602</f>
        <v>0</v>
      </c>
      <c r="G602" s="72">
        <f>'内訳8％(お客様控)'!G602</f>
        <v>0</v>
      </c>
      <c r="H602" s="321">
        <f>'内訳8％(お客様控)'!H602</f>
        <v>0</v>
      </c>
      <c r="I602" s="317"/>
      <c r="J602" s="317"/>
      <c r="K602" s="317"/>
      <c r="L602" s="317"/>
      <c r="M602" s="317"/>
      <c r="N602" s="317"/>
      <c r="O602" s="317"/>
      <c r="P602" s="317"/>
      <c r="Q602" s="219" t="str">
        <f>IF('内訳8％(お客様控)'!Q602=0,"",'内訳8％(お客様控)'!Q602)</f>
        <v/>
      </c>
      <c r="R602" s="219"/>
      <c r="S602" s="322">
        <f>'内訳8％(お客様控)'!S602</f>
        <v>0</v>
      </c>
      <c r="T602" s="323"/>
      <c r="U602" s="222" t="str">
        <f>IF('内訳8％(お客様控)'!U602=0,"",'内訳8％(お客様控)'!U602)</f>
        <v/>
      </c>
      <c r="V602" s="223"/>
      <c r="W602" s="223"/>
      <c r="X602" s="224">
        <f>'内訳8％(お客様控)'!X602</f>
        <v>0</v>
      </c>
      <c r="Y602" s="224"/>
      <c r="Z602" s="224"/>
      <c r="AA602" s="224"/>
      <c r="AB602" s="224"/>
      <c r="AC602" s="225"/>
      <c r="AD602" s="225"/>
      <c r="AE602" s="316">
        <f>'内訳8％(お客様控)'!AE602</f>
        <v>0</v>
      </c>
      <c r="AF602" s="317"/>
      <c r="AG602" s="318"/>
      <c r="AI602" s="206"/>
      <c r="AJ602" s="207"/>
      <c r="AK602" s="207"/>
      <c r="AL602" s="208"/>
      <c r="AM602" s="209"/>
    </row>
    <row r="603" spans="1:39" ht="24" customHeight="1" x14ac:dyDescent="0.15">
      <c r="A603" s="319">
        <f>'内訳8％(お客様控)'!A603</f>
        <v>0</v>
      </c>
      <c r="B603" s="317"/>
      <c r="C603" s="317"/>
      <c r="D603" s="317"/>
      <c r="E603" s="320"/>
      <c r="F603" s="73">
        <f>'内訳8％(お客様控)'!F603</f>
        <v>0</v>
      </c>
      <c r="G603" s="72">
        <f>'内訳8％(お客様控)'!G603</f>
        <v>0</v>
      </c>
      <c r="H603" s="321">
        <f>'内訳8％(お客様控)'!H603</f>
        <v>0</v>
      </c>
      <c r="I603" s="317"/>
      <c r="J603" s="317"/>
      <c r="K603" s="317"/>
      <c r="L603" s="317"/>
      <c r="M603" s="317"/>
      <c r="N603" s="317"/>
      <c r="O603" s="317"/>
      <c r="P603" s="317"/>
      <c r="Q603" s="219" t="str">
        <f>IF('内訳8％(お客様控)'!Q603=0,"",'内訳8％(お客様控)'!Q603)</f>
        <v/>
      </c>
      <c r="R603" s="219"/>
      <c r="S603" s="322">
        <f>'内訳8％(お客様控)'!S603</f>
        <v>0</v>
      </c>
      <c r="T603" s="323"/>
      <c r="U603" s="222" t="str">
        <f>IF('内訳8％(お客様控)'!U603=0,"",'内訳8％(お客様控)'!U603)</f>
        <v/>
      </c>
      <c r="V603" s="223"/>
      <c r="W603" s="223"/>
      <c r="X603" s="224">
        <f>'内訳8％(お客様控)'!X603</f>
        <v>0</v>
      </c>
      <c r="Y603" s="224"/>
      <c r="Z603" s="224"/>
      <c r="AA603" s="224"/>
      <c r="AB603" s="224"/>
      <c r="AC603" s="225"/>
      <c r="AD603" s="225"/>
      <c r="AE603" s="316">
        <f>'内訳8％(お客様控)'!AE603</f>
        <v>0</v>
      </c>
      <c r="AF603" s="317"/>
      <c r="AG603" s="318"/>
      <c r="AI603" s="206"/>
      <c r="AJ603" s="207"/>
      <c r="AK603" s="207"/>
      <c r="AL603" s="208"/>
      <c r="AM603" s="209"/>
    </row>
    <row r="604" spans="1:39" ht="24" customHeight="1" x14ac:dyDescent="0.15">
      <c r="A604" s="319">
        <f>'内訳8％(お客様控)'!A604</f>
        <v>0</v>
      </c>
      <c r="B604" s="317"/>
      <c r="C604" s="317"/>
      <c r="D604" s="317"/>
      <c r="E604" s="320"/>
      <c r="F604" s="73">
        <f>'内訳8％(お客様控)'!F604</f>
        <v>0</v>
      </c>
      <c r="G604" s="72">
        <f>'内訳8％(お客様控)'!G604</f>
        <v>0</v>
      </c>
      <c r="H604" s="321">
        <f>'内訳8％(お客様控)'!H604</f>
        <v>0</v>
      </c>
      <c r="I604" s="317"/>
      <c r="J604" s="317"/>
      <c r="K604" s="317"/>
      <c r="L604" s="317"/>
      <c r="M604" s="317"/>
      <c r="N604" s="317"/>
      <c r="O604" s="317"/>
      <c r="P604" s="317"/>
      <c r="Q604" s="219" t="str">
        <f>IF('内訳8％(お客様控)'!Q604=0,"",'内訳8％(お客様控)'!Q604)</f>
        <v/>
      </c>
      <c r="R604" s="219"/>
      <c r="S604" s="322">
        <f>'内訳8％(お客様控)'!S604</f>
        <v>0</v>
      </c>
      <c r="T604" s="323"/>
      <c r="U604" s="222" t="str">
        <f>IF('内訳8％(お客様控)'!U604=0,"",'内訳8％(お客様控)'!U604)</f>
        <v/>
      </c>
      <c r="V604" s="223"/>
      <c r="W604" s="223"/>
      <c r="X604" s="224">
        <f>'内訳8％(お客様控)'!X604</f>
        <v>0</v>
      </c>
      <c r="Y604" s="224"/>
      <c r="Z604" s="224"/>
      <c r="AA604" s="224"/>
      <c r="AB604" s="224"/>
      <c r="AC604" s="225"/>
      <c r="AD604" s="225"/>
      <c r="AE604" s="316">
        <f>'内訳8％(お客様控)'!AE604</f>
        <v>0</v>
      </c>
      <c r="AF604" s="317"/>
      <c r="AG604" s="318"/>
      <c r="AI604" s="206"/>
      <c r="AJ604" s="207"/>
      <c r="AK604" s="207"/>
      <c r="AL604" s="208"/>
      <c r="AM604" s="209"/>
    </row>
    <row r="605" spans="1:39" ht="24" customHeight="1" x14ac:dyDescent="0.15">
      <c r="A605" s="319">
        <f>'内訳8％(お客様控)'!A605</f>
        <v>0</v>
      </c>
      <c r="B605" s="317"/>
      <c r="C605" s="317"/>
      <c r="D605" s="317"/>
      <c r="E605" s="320"/>
      <c r="F605" s="73">
        <f>'内訳8％(お客様控)'!F605</f>
        <v>0</v>
      </c>
      <c r="G605" s="72">
        <f>'内訳8％(お客様控)'!G605</f>
        <v>0</v>
      </c>
      <c r="H605" s="321">
        <f>'内訳8％(お客様控)'!H605</f>
        <v>0</v>
      </c>
      <c r="I605" s="317"/>
      <c r="J605" s="317"/>
      <c r="K605" s="317"/>
      <c r="L605" s="317"/>
      <c r="M605" s="317"/>
      <c r="N605" s="317"/>
      <c r="O605" s="317"/>
      <c r="P605" s="317"/>
      <c r="Q605" s="219" t="str">
        <f>IF('内訳8％(お客様控)'!Q605=0,"",'内訳8％(お客様控)'!Q605)</f>
        <v/>
      </c>
      <c r="R605" s="219"/>
      <c r="S605" s="322">
        <f>'内訳8％(お客様控)'!S605</f>
        <v>0</v>
      </c>
      <c r="T605" s="323"/>
      <c r="U605" s="222" t="str">
        <f>IF('内訳8％(お客様控)'!U605=0,"",'内訳8％(お客様控)'!U605)</f>
        <v/>
      </c>
      <c r="V605" s="223"/>
      <c r="W605" s="223"/>
      <c r="X605" s="224">
        <f>'内訳8％(お客様控)'!X605</f>
        <v>0</v>
      </c>
      <c r="Y605" s="224"/>
      <c r="Z605" s="224"/>
      <c r="AA605" s="224"/>
      <c r="AB605" s="224"/>
      <c r="AC605" s="225"/>
      <c r="AD605" s="225"/>
      <c r="AE605" s="316">
        <f>'内訳8％(お客様控)'!AE605</f>
        <v>0</v>
      </c>
      <c r="AF605" s="317"/>
      <c r="AG605" s="318"/>
      <c r="AI605" s="206"/>
      <c r="AJ605" s="207"/>
      <c r="AK605" s="207"/>
      <c r="AL605" s="208"/>
      <c r="AM605" s="209"/>
    </row>
    <row r="606" spans="1:39" ht="24" customHeight="1" x14ac:dyDescent="0.15">
      <c r="A606" s="319">
        <f>'内訳8％(お客様控)'!A606</f>
        <v>0</v>
      </c>
      <c r="B606" s="317"/>
      <c r="C606" s="317"/>
      <c r="D606" s="317"/>
      <c r="E606" s="320"/>
      <c r="F606" s="73">
        <f>'内訳8％(お客様控)'!F606</f>
        <v>0</v>
      </c>
      <c r="G606" s="72">
        <f>'内訳8％(お客様控)'!G606</f>
        <v>0</v>
      </c>
      <c r="H606" s="321">
        <f>'内訳8％(お客様控)'!H606</f>
        <v>0</v>
      </c>
      <c r="I606" s="317"/>
      <c r="J606" s="317"/>
      <c r="K606" s="317"/>
      <c r="L606" s="317"/>
      <c r="M606" s="317"/>
      <c r="N606" s="317"/>
      <c r="O606" s="317"/>
      <c r="P606" s="317"/>
      <c r="Q606" s="219" t="str">
        <f>IF('内訳8％(お客様控)'!Q606=0,"",'内訳8％(お客様控)'!Q606)</f>
        <v/>
      </c>
      <c r="R606" s="219"/>
      <c r="S606" s="322">
        <f>'内訳8％(お客様控)'!S606</f>
        <v>0</v>
      </c>
      <c r="T606" s="323"/>
      <c r="U606" s="222" t="str">
        <f>IF('内訳8％(お客様控)'!U606=0,"",'内訳8％(お客様控)'!U606)</f>
        <v/>
      </c>
      <c r="V606" s="223"/>
      <c r="W606" s="223"/>
      <c r="X606" s="224">
        <f>'内訳8％(お客様控)'!X606</f>
        <v>0</v>
      </c>
      <c r="Y606" s="224"/>
      <c r="Z606" s="224"/>
      <c r="AA606" s="224"/>
      <c r="AB606" s="224"/>
      <c r="AC606" s="225"/>
      <c r="AD606" s="225"/>
      <c r="AE606" s="316">
        <f>'内訳8％(お客様控)'!AE606</f>
        <v>0</v>
      </c>
      <c r="AF606" s="317"/>
      <c r="AG606" s="318"/>
      <c r="AI606" s="206"/>
      <c r="AJ606" s="207"/>
      <c r="AK606" s="207"/>
      <c r="AL606" s="208"/>
      <c r="AM606" s="209"/>
    </row>
    <row r="607" spans="1:39" ht="24" customHeight="1" x14ac:dyDescent="0.15">
      <c r="A607" s="319">
        <f>'内訳8％(お客様控)'!A607</f>
        <v>0</v>
      </c>
      <c r="B607" s="317"/>
      <c r="C607" s="317"/>
      <c r="D607" s="317"/>
      <c r="E607" s="320"/>
      <c r="F607" s="73">
        <f>'内訳8％(お客様控)'!F607</f>
        <v>0</v>
      </c>
      <c r="G607" s="72">
        <f>'内訳8％(お客様控)'!G607</f>
        <v>0</v>
      </c>
      <c r="H607" s="321">
        <f>'内訳8％(お客様控)'!H607</f>
        <v>0</v>
      </c>
      <c r="I607" s="317"/>
      <c r="J607" s="317"/>
      <c r="K607" s="317"/>
      <c r="L607" s="317"/>
      <c r="M607" s="317"/>
      <c r="N607" s="317"/>
      <c r="O607" s="317"/>
      <c r="P607" s="317"/>
      <c r="Q607" s="219" t="str">
        <f>IF('内訳8％(お客様控)'!Q607=0,"",'内訳8％(お客様控)'!Q607)</f>
        <v/>
      </c>
      <c r="R607" s="219"/>
      <c r="S607" s="322">
        <f>'内訳8％(お客様控)'!S607</f>
        <v>0</v>
      </c>
      <c r="T607" s="323"/>
      <c r="U607" s="222" t="str">
        <f>IF('内訳8％(お客様控)'!U607=0,"",'内訳8％(お客様控)'!U607)</f>
        <v/>
      </c>
      <c r="V607" s="223"/>
      <c r="W607" s="223"/>
      <c r="X607" s="224">
        <f>'内訳8％(お客様控)'!X607</f>
        <v>0</v>
      </c>
      <c r="Y607" s="224"/>
      <c r="Z607" s="224"/>
      <c r="AA607" s="224"/>
      <c r="AB607" s="224"/>
      <c r="AC607" s="225"/>
      <c r="AD607" s="225"/>
      <c r="AE607" s="316">
        <f>'内訳8％(お客様控)'!AE607</f>
        <v>0</v>
      </c>
      <c r="AF607" s="317"/>
      <c r="AG607" s="318"/>
      <c r="AI607" s="206"/>
      <c r="AJ607" s="207"/>
      <c r="AK607" s="207"/>
      <c r="AL607" s="208"/>
      <c r="AM607" s="209"/>
    </row>
    <row r="608" spans="1:39" ht="24" customHeight="1" x14ac:dyDescent="0.15">
      <c r="A608" s="319">
        <f>'内訳8％(お客様控)'!A608</f>
        <v>0</v>
      </c>
      <c r="B608" s="317"/>
      <c r="C608" s="317"/>
      <c r="D608" s="317"/>
      <c r="E608" s="320"/>
      <c r="F608" s="73">
        <f>'内訳8％(お客様控)'!F608</f>
        <v>0</v>
      </c>
      <c r="G608" s="72">
        <f>'内訳8％(お客様控)'!G608</f>
        <v>0</v>
      </c>
      <c r="H608" s="321">
        <f>'内訳8％(お客様控)'!H608</f>
        <v>0</v>
      </c>
      <c r="I608" s="317"/>
      <c r="J608" s="317"/>
      <c r="K608" s="317"/>
      <c r="L608" s="317"/>
      <c r="M608" s="317"/>
      <c r="N608" s="317"/>
      <c r="O608" s="317"/>
      <c r="P608" s="317"/>
      <c r="Q608" s="219" t="str">
        <f>IF('内訳8％(お客様控)'!Q608=0,"",'内訳8％(お客様控)'!Q608)</f>
        <v/>
      </c>
      <c r="R608" s="219"/>
      <c r="S608" s="322">
        <f>'内訳8％(お客様控)'!S608</f>
        <v>0</v>
      </c>
      <c r="T608" s="323"/>
      <c r="U608" s="222" t="str">
        <f>IF('内訳8％(お客様控)'!U608=0,"",'内訳8％(お客様控)'!U608)</f>
        <v/>
      </c>
      <c r="V608" s="223"/>
      <c r="W608" s="223"/>
      <c r="X608" s="224">
        <f>'内訳8％(お客様控)'!X608</f>
        <v>0</v>
      </c>
      <c r="Y608" s="224"/>
      <c r="Z608" s="224"/>
      <c r="AA608" s="224"/>
      <c r="AB608" s="224"/>
      <c r="AC608" s="225"/>
      <c r="AD608" s="225"/>
      <c r="AE608" s="316">
        <f>'内訳8％(お客様控)'!AE608</f>
        <v>0</v>
      </c>
      <c r="AF608" s="317"/>
      <c r="AG608" s="318"/>
      <c r="AI608" s="206"/>
      <c r="AJ608" s="207"/>
      <c r="AK608" s="207"/>
      <c r="AL608" s="208"/>
      <c r="AM608" s="209"/>
    </row>
    <row r="609" spans="1:39" ht="24" customHeight="1" x14ac:dyDescent="0.15">
      <c r="A609" s="319">
        <f>'内訳8％(お客様控)'!A609</f>
        <v>0</v>
      </c>
      <c r="B609" s="317"/>
      <c r="C609" s="317"/>
      <c r="D609" s="317"/>
      <c r="E609" s="320"/>
      <c r="F609" s="73">
        <f>'内訳8％(お客様控)'!F609</f>
        <v>0</v>
      </c>
      <c r="G609" s="72">
        <f>'内訳8％(お客様控)'!G609</f>
        <v>0</v>
      </c>
      <c r="H609" s="321">
        <f>'内訳8％(お客様控)'!H609</f>
        <v>0</v>
      </c>
      <c r="I609" s="317"/>
      <c r="J609" s="317"/>
      <c r="K609" s="317"/>
      <c r="L609" s="317"/>
      <c r="M609" s="317"/>
      <c r="N609" s="317"/>
      <c r="O609" s="317"/>
      <c r="P609" s="317"/>
      <c r="Q609" s="219" t="str">
        <f>IF('内訳8％(お客様控)'!Q609=0,"",'内訳8％(お客様控)'!Q609)</f>
        <v/>
      </c>
      <c r="R609" s="219"/>
      <c r="S609" s="322">
        <f>'内訳8％(お客様控)'!S609</f>
        <v>0</v>
      </c>
      <c r="T609" s="323"/>
      <c r="U609" s="222" t="str">
        <f>IF('内訳8％(お客様控)'!U609=0,"",'内訳8％(お客様控)'!U609)</f>
        <v/>
      </c>
      <c r="V609" s="223"/>
      <c r="W609" s="223"/>
      <c r="X609" s="224">
        <f>'内訳8％(お客様控)'!X609</f>
        <v>0</v>
      </c>
      <c r="Y609" s="224"/>
      <c r="Z609" s="224"/>
      <c r="AA609" s="224"/>
      <c r="AB609" s="224"/>
      <c r="AC609" s="225"/>
      <c r="AD609" s="225"/>
      <c r="AE609" s="316">
        <f>'内訳8％(お客様控)'!AE609</f>
        <v>0</v>
      </c>
      <c r="AF609" s="317"/>
      <c r="AG609" s="318"/>
      <c r="AI609" s="206"/>
      <c r="AJ609" s="207"/>
      <c r="AK609" s="207"/>
      <c r="AL609" s="208"/>
      <c r="AM609" s="209"/>
    </row>
    <row r="610" spans="1:39" ht="24" customHeight="1" x14ac:dyDescent="0.15">
      <c r="A610" s="319">
        <f>'内訳8％(お客様控)'!A610</f>
        <v>0</v>
      </c>
      <c r="B610" s="317"/>
      <c r="C610" s="317"/>
      <c r="D610" s="317"/>
      <c r="E610" s="320"/>
      <c r="F610" s="73">
        <f>'内訳8％(お客様控)'!F610</f>
        <v>0</v>
      </c>
      <c r="G610" s="72">
        <f>'内訳8％(お客様控)'!G610</f>
        <v>0</v>
      </c>
      <c r="H610" s="321">
        <f>'内訳8％(お客様控)'!H610</f>
        <v>0</v>
      </c>
      <c r="I610" s="317"/>
      <c r="J610" s="317"/>
      <c r="K610" s="317"/>
      <c r="L610" s="317"/>
      <c r="M610" s="317"/>
      <c r="N610" s="317"/>
      <c r="O610" s="317"/>
      <c r="P610" s="317"/>
      <c r="Q610" s="219" t="str">
        <f>IF('内訳8％(お客様控)'!Q610=0,"",'内訳8％(お客様控)'!Q610)</f>
        <v/>
      </c>
      <c r="R610" s="219"/>
      <c r="S610" s="322">
        <f>'内訳8％(お客様控)'!S610</f>
        <v>0</v>
      </c>
      <c r="T610" s="323"/>
      <c r="U610" s="222" t="str">
        <f>IF('内訳8％(お客様控)'!U610=0,"",'内訳8％(お客様控)'!U610)</f>
        <v/>
      </c>
      <c r="V610" s="223"/>
      <c r="W610" s="223"/>
      <c r="X610" s="224">
        <f>'内訳8％(お客様控)'!X610</f>
        <v>0</v>
      </c>
      <c r="Y610" s="224"/>
      <c r="Z610" s="224"/>
      <c r="AA610" s="224"/>
      <c r="AB610" s="224"/>
      <c r="AC610" s="225"/>
      <c r="AD610" s="225"/>
      <c r="AE610" s="316">
        <f>'内訳8％(お客様控)'!AE610</f>
        <v>0</v>
      </c>
      <c r="AF610" s="317"/>
      <c r="AG610" s="318"/>
      <c r="AI610" s="206"/>
      <c r="AJ610" s="207"/>
      <c r="AK610" s="207"/>
      <c r="AL610" s="208"/>
      <c r="AM610" s="209"/>
    </row>
    <row r="611" spans="1:39" ht="24" customHeight="1" x14ac:dyDescent="0.15">
      <c r="A611" s="319">
        <f>'内訳8％(お客様控)'!A611</f>
        <v>0</v>
      </c>
      <c r="B611" s="317"/>
      <c r="C611" s="317"/>
      <c r="D611" s="317"/>
      <c r="E611" s="320"/>
      <c r="F611" s="73">
        <f>'内訳8％(お客様控)'!F611</f>
        <v>0</v>
      </c>
      <c r="G611" s="72">
        <f>'内訳8％(お客様控)'!G611</f>
        <v>0</v>
      </c>
      <c r="H611" s="321">
        <f>'内訳8％(お客様控)'!H611</f>
        <v>0</v>
      </c>
      <c r="I611" s="317"/>
      <c r="J611" s="317"/>
      <c r="K611" s="317"/>
      <c r="L611" s="317"/>
      <c r="M611" s="317"/>
      <c r="N611" s="317"/>
      <c r="O611" s="317"/>
      <c r="P611" s="317"/>
      <c r="Q611" s="219" t="str">
        <f>IF('内訳8％(お客様控)'!Q611=0,"",'内訳8％(お客様控)'!Q611)</f>
        <v/>
      </c>
      <c r="R611" s="219"/>
      <c r="S611" s="322">
        <f>'内訳8％(お客様控)'!S611</f>
        <v>0</v>
      </c>
      <c r="T611" s="323"/>
      <c r="U611" s="222" t="str">
        <f>IF('内訳8％(お客様控)'!U611=0,"",'内訳8％(お客様控)'!U611)</f>
        <v/>
      </c>
      <c r="V611" s="223"/>
      <c r="W611" s="223"/>
      <c r="X611" s="224">
        <f>'内訳8％(お客様控)'!X611</f>
        <v>0</v>
      </c>
      <c r="Y611" s="224"/>
      <c r="Z611" s="224"/>
      <c r="AA611" s="224"/>
      <c r="AB611" s="224"/>
      <c r="AC611" s="225"/>
      <c r="AD611" s="225"/>
      <c r="AE611" s="316">
        <f>'内訳8％(お客様控)'!AE611</f>
        <v>0</v>
      </c>
      <c r="AF611" s="317"/>
      <c r="AG611" s="318"/>
      <c r="AI611" s="206"/>
      <c r="AJ611" s="207"/>
      <c r="AK611" s="207"/>
      <c r="AL611" s="208"/>
      <c r="AM611" s="209"/>
    </row>
    <row r="612" spans="1:39" ht="24" customHeight="1" x14ac:dyDescent="0.15">
      <c r="A612" s="319">
        <f>'内訳8％(お客様控)'!A612</f>
        <v>0</v>
      </c>
      <c r="B612" s="317"/>
      <c r="C612" s="317"/>
      <c r="D612" s="317"/>
      <c r="E612" s="320"/>
      <c r="F612" s="73">
        <f>'内訳8％(お客様控)'!F612</f>
        <v>0</v>
      </c>
      <c r="G612" s="72">
        <f>'内訳8％(お客様控)'!G612</f>
        <v>0</v>
      </c>
      <c r="H612" s="321">
        <f>'内訳8％(お客様控)'!H612</f>
        <v>0</v>
      </c>
      <c r="I612" s="317"/>
      <c r="J612" s="317"/>
      <c r="K612" s="317"/>
      <c r="L612" s="317"/>
      <c r="M612" s="317"/>
      <c r="N612" s="317"/>
      <c r="O612" s="317"/>
      <c r="P612" s="317"/>
      <c r="Q612" s="219" t="str">
        <f>IF('内訳8％(お客様控)'!Q612=0,"",'内訳8％(お客様控)'!Q612)</f>
        <v/>
      </c>
      <c r="R612" s="219"/>
      <c r="S612" s="322">
        <f>'内訳8％(お客様控)'!S612</f>
        <v>0</v>
      </c>
      <c r="T612" s="323"/>
      <c r="U612" s="222" t="str">
        <f>IF('内訳8％(お客様控)'!U612=0,"",'内訳8％(お客様控)'!U612)</f>
        <v/>
      </c>
      <c r="V612" s="223"/>
      <c r="W612" s="223"/>
      <c r="X612" s="224">
        <f>'内訳8％(お客様控)'!X612</f>
        <v>0</v>
      </c>
      <c r="Y612" s="224"/>
      <c r="Z612" s="224"/>
      <c r="AA612" s="224"/>
      <c r="AB612" s="224"/>
      <c r="AC612" s="225"/>
      <c r="AD612" s="225"/>
      <c r="AE612" s="316">
        <f>'内訳8％(お客様控)'!AE612</f>
        <v>0</v>
      </c>
      <c r="AF612" s="317"/>
      <c r="AG612" s="318"/>
      <c r="AI612" s="206"/>
      <c r="AJ612" s="207"/>
      <c r="AK612" s="207"/>
      <c r="AL612" s="208"/>
      <c r="AM612" s="209"/>
    </row>
    <row r="613" spans="1:39" ht="24" customHeight="1" x14ac:dyDescent="0.15">
      <c r="A613" s="319">
        <f>'内訳8％(お客様控)'!A613</f>
        <v>0</v>
      </c>
      <c r="B613" s="317"/>
      <c r="C613" s="317"/>
      <c r="D613" s="317"/>
      <c r="E613" s="320"/>
      <c r="F613" s="73">
        <f>'内訳8％(お客様控)'!F613</f>
        <v>0</v>
      </c>
      <c r="G613" s="72">
        <f>'内訳8％(お客様控)'!G613</f>
        <v>0</v>
      </c>
      <c r="H613" s="321">
        <f>'内訳8％(お客様控)'!H613</f>
        <v>0</v>
      </c>
      <c r="I613" s="317"/>
      <c r="J613" s="317"/>
      <c r="K613" s="317"/>
      <c r="L613" s="317"/>
      <c r="M613" s="317"/>
      <c r="N613" s="317"/>
      <c r="O613" s="317"/>
      <c r="P613" s="317"/>
      <c r="Q613" s="219" t="str">
        <f>IF('内訳8％(お客様控)'!Q613=0,"",'内訳8％(お客様控)'!Q613)</f>
        <v/>
      </c>
      <c r="R613" s="219"/>
      <c r="S613" s="322">
        <f>'内訳8％(お客様控)'!S613</f>
        <v>0</v>
      </c>
      <c r="T613" s="323"/>
      <c r="U613" s="222" t="str">
        <f>IF('内訳8％(お客様控)'!U613=0,"",'内訳8％(お客様控)'!U613)</f>
        <v/>
      </c>
      <c r="V613" s="223"/>
      <c r="W613" s="223"/>
      <c r="X613" s="224">
        <f>'内訳8％(お客様控)'!X613</f>
        <v>0</v>
      </c>
      <c r="Y613" s="224"/>
      <c r="Z613" s="224"/>
      <c r="AA613" s="224"/>
      <c r="AB613" s="224"/>
      <c r="AC613" s="225"/>
      <c r="AD613" s="225"/>
      <c r="AE613" s="316">
        <f>'内訳8％(お客様控)'!AE613</f>
        <v>0</v>
      </c>
      <c r="AF613" s="317"/>
      <c r="AG613" s="318"/>
      <c r="AI613" s="206"/>
      <c r="AJ613" s="207"/>
      <c r="AK613" s="207"/>
      <c r="AL613" s="208"/>
      <c r="AM613" s="209"/>
    </row>
    <row r="614" spans="1:39" ht="24" customHeight="1" thickBot="1" x14ac:dyDescent="0.2">
      <c r="A614" s="319">
        <f>'内訳8％(お客様控)'!A614</f>
        <v>0</v>
      </c>
      <c r="B614" s="317"/>
      <c r="C614" s="317"/>
      <c r="D614" s="317"/>
      <c r="E614" s="320"/>
      <c r="F614" s="73">
        <f>'内訳8％(お客様控)'!F614</f>
        <v>0</v>
      </c>
      <c r="G614" s="72">
        <f>'内訳8％(お客様控)'!G614</f>
        <v>0</v>
      </c>
      <c r="H614" s="321">
        <f>'内訳8％(お客様控)'!H614</f>
        <v>0</v>
      </c>
      <c r="I614" s="317"/>
      <c r="J614" s="317"/>
      <c r="K614" s="317"/>
      <c r="L614" s="317"/>
      <c r="M614" s="317"/>
      <c r="N614" s="317"/>
      <c r="O614" s="317"/>
      <c r="P614" s="317"/>
      <c r="Q614" s="219" t="str">
        <f>IF('内訳8％(お客様控)'!Q614=0,"",'内訳8％(お客様控)'!Q614)</f>
        <v/>
      </c>
      <c r="R614" s="219"/>
      <c r="S614" s="322">
        <f>'内訳8％(お客様控)'!S614</f>
        <v>0</v>
      </c>
      <c r="T614" s="323"/>
      <c r="U614" s="222" t="str">
        <f>IF('内訳8％(お客様控)'!U614=0,"",'内訳8％(お客様控)'!U614)</f>
        <v/>
      </c>
      <c r="V614" s="223"/>
      <c r="W614" s="223"/>
      <c r="X614" s="224">
        <f>'内訳8％(お客様控)'!X614</f>
        <v>0</v>
      </c>
      <c r="Y614" s="224"/>
      <c r="Z614" s="224"/>
      <c r="AA614" s="224"/>
      <c r="AB614" s="224"/>
      <c r="AC614" s="225"/>
      <c r="AD614" s="225"/>
      <c r="AE614" s="316">
        <f>'内訳8％(お客様控)'!AE614</f>
        <v>0</v>
      </c>
      <c r="AF614" s="317"/>
      <c r="AG614" s="318"/>
      <c r="AI614" s="206"/>
      <c r="AJ614" s="207"/>
      <c r="AK614" s="207"/>
      <c r="AL614" s="208"/>
      <c r="AM614" s="209"/>
    </row>
    <row r="615" spans="1:39" ht="24" customHeight="1" thickTop="1" thickBot="1" x14ac:dyDescent="0.2">
      <c r="A615" s="197"/>
      <c r="B615" s="198"/>
      <c r="C615" s="198"/>
      <c r="D615" s="198"/>
      <c r="E615" s="199"/>
      <c r="F615" s="70"/>
      <c r="G615" s="69"/>
      <c r="H615" s="200" t="s">
        <v>64</v>
      </c>
      <c r="I615" s="201"/>
      <c r="J615" s="201"/>
      <c r="K615" s="201"/>
      <c r="L615" s="201"/>
      <c r="M615" s="201"/>
      <c r="N615" s="201"/>
      <c r="O615" s="201"/>
      <c r="P615" s="201"/>
      <c r="Q615" s="200"/>
      <c r="R615" s="200"/>
      <c r="S615" s="200"/>
      <c r="T615" s="200"/>
      <c r="U615" s="200"/>
      <c r="V615" s="200"/>
      <c r="W615" s="200"/>
      <c r="X615" s="202">
        <f>'内訳8％(お客様控)'!X615</f>
        <v>0</v>
      </c>
      <c r="Y615" s="202"/>
      <c r="Z615" s="202"/>
      <c r="AA615" s="202"/>
      <c r="AB615" s="202"/>
      <c r="AC615" s="203"/>
      <c r="AD615" s="203"/>
      <c r="AE615" s="204"/>
      <c r="AF615" s="198"/>
      <c r="AG615" s="205"/>
      <c r="AI615" s="206"/>
      <c r="AJ615" s="207"/>
      <c r="AK615" s="207"/>
      <c r="AL615" s="208"/>
      <c r="AM615" s="209"/>
    </row>
    <row r="616" spans="1:39" ht="14.25" thickTop="1" x14ac:dyDescent="0.15"/>
    <row r="617" spans="1:39" ht="15.75" customHeight="1" x14ac:dyDescent="0.15">
      <c r="A617" s="52" t="s">
        <v>30</v>
      </c>
      <c r="W617" s="71"/>
      <c r="X617" s="20"/>
      <c r="Y617" s="172" t="s">
        <v>37</v>
      </c>
      <c r="Z617" s="173"/>
      <c r="AA617" s="173"/>
      <c r="AB617" s="173"/>
      <c r="AC617" s="174"/>
      <c r="AD617" s="210" t="s">
        <v>28</v>
      </c>
      <c r="AE617" s="211"/>
      <c r="AF617" s="211"/>
      <c r="AG617" s="211"/>
      <c r="AH617" s="212"/>
      <c r="AI617" s="210" t="s">
        <v>27</v>
      </c>
      <c r="AJ617" s="211"/>
      <c r="AK617" s="211"/>
      <c r="AL617" s="211"/>
      <c r="AM617" s="212"/>
    </row>
    <row r="618" spans="1:39" ht="16.5" customHeight="1" x14ac:dyDescent="0.15">
      <c r="B618" s="16" t="s">
        <v>132</v>
      </c>
      <c r="Y618" s="187"/>
      <c r="Z618" s="188"/>
      <c r="AA618" s="188"/>
      <c r="AB618" s="188"/>
      <c r="AC618" s="188"/>
      <c r="AD618" s="187"/>
      <c r="AE618" s="188"/>
      <c r="AF618" s="188"/>
      <c r="AG618" s="188"/>
      <c r="AH618" s="193"/>
      <c r="AI618" s="187"/>
      <c r="AJ618" s="188"/>
      <c r="AK618" s="188"/>
      <c r="AL618" s="188"/>
      <c r="AM618" s="193"/>
    </row>
    <row r="619" spans="1:39" ht="16.5" customHeight="1" x14ac:dyDescent="0.15">
      <c r="B619" s="3" t="s">
        <v>47</v>
      </c>
      <c r="Y619" s="189"/>
      <c r="Z619" s="190"/>
      <c r="AA619" s="190"/>
      <c r="AB619" s="190"/>
      <c r="AC619" s="190"/>
      <c r="AD619" s="189"/>
      <c r="AE619" s="190"/>
      <c r="AF619" s="190"/>
      <c r="AG619" s="190"/>
      <c r="AH619" s="194"/>
      <c r="AI619" s="189"/>
      <c r="AJ619" s="190"/>
      <c r="AK619" s="190"/>
      <c r="AL619" s="190"/>
      <c r="AM619" s="194"/>
    </row>
    <row r="620" spans="1:39" ht="16.5" customHeight="1" x14ac:dyDescent="0.15">
      <c r="B620" s="3" t="s">
        <v>50</v>
      </c>
      <c r="C620" s="23"/>
      <c r="D620" s="23"/>
      <c r="E620" s="23"/>
      <c r="F620" s="23"/>
      <c r="G620" s="23"/>
      <c r="H620" s="23"/>
      <c r="I620" s="23"/>
      <c r="J620" s="23"/>
      <c r="K620" s="23"/>
      <c r="Y620" s="189"/>
      <c r="Z620" s="190"/>
      <c r="AA620" s="190"/>
      <c r="AB620" s="190"/>
      <c r="AC620" s="190"/>
      <c r="AD620" s="189"/>
      <c r="AE620" s="190"/>
      <c r="AF620" s="190"/>
      <c r="AG620" s="190"/>
      <c r="AH620" s="194"/>
      <c r="AI620" s="189"/>
      <c r="AJ620" s="190"/>
      <c r="AK620" s="190"/>
      <c r="AL620" s="190"/>
      <c r="AM620" s="194"/>
    </row>
    <row r="621" spans="1:39" ht="16.5" customHeight="1" x14ac:dyDescent="0.15">
      <c r="B621" s="3" t="s">
        <v>58</v>
      </c>
      <c r="Y621" s="191"/>
      <c r="Z621" s="192"/>
      <c r="AA621" s="192"/>
      <c r="AB621" s="192"/>
      <c r="AC621" s="192"/>
      <c r="AD621" s="191"/>
      <c r="AE621" s="192"/>
      <c r="AF621" s="192"/>
      <c r="AG621" s="192"/>
      <c r="AH621" s="195"/>
      <c r="AI621" s="191"/>
      <c r="AJ621" s="192"/>
      <c r="AK621" s="192"/>
      <c r="AL621" s="192"/>
      <c r="AM621" s="195"/>
    </row>
    <row r="622" spans="1:39" ht="16.5" customHeight="1" x14ac:dyDescent="0.15">
      <c r="B622" s="17" t="s">
        <v>59</v>
      </c>
    </row>
    <row r="623" spans="1:39" ht="16.5" customHeight="1" x14ac:dyDescent="0.15">
      <c r="B623" s="17"/>
      <c r="AD623" s="64"/>
      <c r="AE623"/>
      <c r="AF623"/>
      <c r="AG623"/>
      <c r="AH623"/>
      <c r="AI623"/>
      <c r="AJ623"/>
      <c r="AK623"/>
      <c r="AL623"/>
      <c r="AM623"/>
    </row>
    <row r="624" spans="1:39" ht="16.5" customHeight="1" x14ac:dyDescent="0.15">
      <c r="B624" s="3"/>
      <c r="AE624"/>
      <c r="AF624"/>
      <c r="AG624"/>
      <c r="AH624"/>
      <c r="AI624"/>
      <c r="AJ624"/>
      <c r="AK624"/>
      <c r="AL624"/>
      <c r="AM624"/>
    </row>
    <row r="625" spans="1:41" ht="16.5" customHeight="1" x14ac:dyDescent="0.15">
      <c r="B625" s="196" t="s">
        <v>34</v>
      </c>
      <c r="C625" s="196"/>
      <c r="D625" s="196"/>
      <c r="E625" s="196"/>
      <c r="F625" s="196"/>
      <c r="G625" s="196"/>
      <c r="H625" s="196"/>
      <c r="I625" s="196"/>
      <c r="J625" s="196"/>
      <c r="L625" s="196" t="s">
        <v>35</v>
      </c>
      <c r="M625" s="196"/>
      <c r="N625" s="196"/>
      <c r="O625" s="196"/>
      <c r="P625" s="196"/>
      <c r="Q625" s="196"/>
      <c r="R625" s="196"/>
      <c r="S625" s="196"/>
      <c r="T625" s="196"/>
      <c r="U625" s="196"/>
      <c r="V625" s="196"/>
      <c r="W625" s="196"/>
      <c r="X625" s="196"/>
      <c r="Y625" s="196"/>
      <c r="Z625" s="196"/>
      <c r="AA625" s="64"/>
      <c r="AD625"/>
      <c r="AE625"/>
      <c r="AF625"/>
      <c r="AG625"/>
      <c r="AH625"/>
      <c r="AI625"/>
      <c r="AJ625"/>
      <c r="AK625"/>
      <c r="AL625"/>
      <c r="AM625"/>
    </row>
    <row r="626" spans="1:41" x14ac:dyDescent="0.15">
      <c r="B626" s="196"/>
      <c r="C626" s="196"/>
      <c r="D626" s="196"/>
      <c r="E626" s="196"/>
      <c r="F626" s="196"/>
      <c r="G626" s="196"/>
      <c r="H626" s="196"/>
      <c r="I626" s="196"/>
      <c r="J626" s="196"/>
      <c r="L626" s="196"/>
      <c r="M626" s="196"/>
      <c r="N626" s="196"/>
      <c r="O626" s="196"/>
      <c r="P626" s="196"/>
      <c r="Q626" s="196"/>
      <c r="R626" s="196"/>
      <c r="S626" s="196"/>
      <c r="T626" s="196"/>
      <c r="U626" s="196"/>
      <c r="V626" s="196"/>
      <c r="W626" s="196"/>
      <c r="X626" s="196"/>
      <c r="Y626" s="196"/>
      <c r="Z626" s="196"/>
      <c r="AA626" s="64"/>
    </row>
    <row r="627" spans="1:41" x14ac:dyDescent="0.15">
      <c r="B627" s="196"/>
      <c r="C627" s="196"/>
      <c r="D627" s="196"/>
      <c r="E627" s="196"/>
      <c r="F627" s="196"/>
      <c r="G627" s="196"/>
      <c r="H627" s="196"/>
      <c r="I627" s="196"/>
      <c r="J627" s="196"/>
      <c r="K627" s="64"/>
      <c r="L627" s="196"/>
      <c r="M627" s="196"/>
      <c r="N627" s="196"/>
      <c r="O627" s="196"/>
      <c r="P627" s="196"/>
      <c r="Q627" s="196"/>
      <c r="R627" s="196"/>
      <c r="S627" s="196"/>
      <c r="T627" s="196"/>
      <c r="U627" s="196"/>
      <c r="V627" s="196"/>
      <c r="W627" s="196"/>
      <c r="X627" s="196"/>
      <c r="Y627" s="196"/>
      <c r="Z627" s="196"/>
      <c r="AA627" s="64"/>
      <c r="AD627" s="196" t="s">
        <v>29</v>
      </c>
      <c r="AE627" s="171"/>
      <c r="AF627" s="171"/>
      <c r="AG627" s="171"/>
      <c r="AH627" s="171"/>
      <c r="AI627" s="171"/>
      <c r="AJ627" s="171"/>
      <c r="AK627" s="171"/>
      <c r="AL627" s="171"/>
      <c r="AM627" s="171"/>
    </row>
    <row r="628" spans="1:41" x14ac:dyDescent="0.15">
      <c r="B628" s="196"/>
      <c r="C628" s="196"/>
      <c r="D628" s="196"/>
      <c r="E628" s="196"/>
      <c r="F628" s="196"/>
      <c r="G628" s="196"/>
      <c r="H628" s="196"/>
      <c r="I628" s="196"/>
      <c r="J628" s="196"/>
      <c r="K628" s="64"/>
      <c r="L628" s="196"/>
      <c r="M628" s="196"/>
      <c r="N628" s="196"/>
      <c r="O628" s="196"/>
      <c r="P628" s="196"/>
      <c r="Q628" s="196"/>
      <c r="R628" s="196"/>
      <c r="S628" s="196"/>
      <c r="T628" s="196"/>
      <c r="U628" s="196"/>
      <c r="V628" s="196"/>
      <c r="W628" s="196"/>
      <c r="X628" s="196"/>
      <c r="Y628" s="196"/>
      <c r="Z628" s="196"/>
      <c r="AA628" s="64"/>
      <c r="AD628" s="196"/>
      <c r="AE628" s="196"/>
      <c r="AF628" s="196"/>
      <c r="AG628" s="196"/>
      <c r="AH628" s="196"/>
      <c r="AI628" s="196"/>
      <c r="AJ628" s="196"/>
      <c r="AK628" s="196"/>
      <c r="AL628" s="196"/>
      <c r="AM628" s="196"/>
    </row>
    <row r="629" spans="1:41" x14ac:dyDescent="0.15">
      <c r="B629" s="196"/>
      <c r="C629" s="196"/>
      <c r="D629" s="196"/>
      <c r="E629" s="196"/>
      <c r="F629" s="196"/>
      <c r="G629" s="196"/>
      <c r="H629" s="196"/>
      <c r="I629" s="196"/>
      <c r="J629" s="196"/>
      <c r="K629" s="64"/>
      <c r="L629" s="196"/>
      <c r="M629" s="196"/>
      <c r="N629" s="196"/>
      <c r="O629" s="196"/>
      <c r="P629" s="196"/>
      <c r="Q629" s="196"/>
      <c r="R629" s="196"/>
      <c r="S629" s="196"/>
      <c r="T629" s="196"/>
      <c r="U629" s="196"/>
      <c r="V629" s="196"/>
      <c r="W629" s="196"/>
      <c r="X629" s="196"/>
      <c r="Y629" s="196"/>
      <c r="Z629" s="196"/>
      <c r="AA629" s="64"/>
      <c r="AD629" s="196"/>
      <c r="AE629" s="196"/>
      <c r="AF629" s="196"/>
      <c r="AG629" s="196"/>
      <c r="AH629" s="196"/>
      <c r="AI629" s="196"/>
      <c r="AJ629" s="196"/>
      <c r="AK629" s="196"/>
      <c r="AL629" s="196"/>
      <c r="AM629" s="196"/>
    </row>
    <row r="630" spans="1:41" x14ac:dyDescent="0.15">
      <c r="K630" s="64"/>
    </row>
    <row r="631" spans="1:41" ht="16.5" customHeight="1" x14ac:dyDescent="0.15">
      <c r="A631" s="80" t="s">
        <v>62</v>
      </c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</row>
    <row r="632" spans="1:41" ht="16.5" customHeight="1" x14ac:dyDescent="0.15">
      <c r="A632" s="81"/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</row>
    <row r="633" spans="1:41" ht="14.25" thickBot="1" x14ac:dyDescent="0.2"/>
    <row r="634" spans="1:41" ht="26.1" customHeight="1" thickTop="1" x14ac:dyDescent="0.15">
      <c r="A634" s="280">
        <f>A589</f>
        <v>5</v>
      </c>
      <c r="B634" s="281"/>
      <c r="C634" s="284" t="s">
        <v>0</v>
      </c>
      <c r="D634" s="281">
        <f>D589</f>
        <v>10</v>
      </c>
      <c r="E634" s="281"/>
      <c r="F634" s="284" t="s">
        <v>1</v>
      </c>
      <c r="G634" s="281">
        <f>G589</f>
        <v>31</v>
      </c>
      <c r="H634" s="281"/>
      <c r="I634" s="286" t="s">
        <v>2</v>
      </c>
      <c r="K634" s="55"/>
      <c r="L634" s="53"/>
      <c r="M634" s="53"/>
      <c r="N634" s="288">
        <f>N589</f>
        <v>10</v>
      </c>
      <c r="O634" s="288"/>
      <c r="P634" s="288"/>
      <c r="Q634" s="284" t="s">
        <v>1</v>
      </c>
      <c r="R634" s="284" t="s">
        <v>7</v>
      </c>
      <c r="S634" s="53"/>
      <c r="T634" s="53"/>
      <c r="U634" s="54"/>
      <c r="W634" s="269" t="s">
        <v>21</v>
      </c>
      <c r="X634" s="270"/>
      <c r="Y634" s="270"/>
      <c r="Z634" s="270"/>
      <c r="AA634" s="270"/>
      <c r="AB634" s="271">
        <f>AB589</f>
        <v>646</v>
      </c>
      <c r="AC634" s="272"/>
      <c r="AD634" s="272"/>
      <c r="AE634" s="272"/>
      <c r="AF634" s="272"/>
      <c r="AG634" s="272"/>
      <c r="AH634" s="272"/>
      <c r="AI634" s="272"/>
      <c r="AJ634" s="272"/>
      <c r="AK634" s="272"/>
      <c r="AL634" s="272"/>
      <c r="AM634" s="273"/>
    </row>
    <row r="635" spans="1:41" ht="26.1" customHeight="1" thickBot="1" x14ac:dyDescent="0.2">
      <c r="A635" s="282"/>
      <c r="B635" s="283"/>
      <c r="C635" s="285"/>
      <c r="D635" s="283"/>
      <c r="E635" s="283"/>
      <c r="F635" s="285"/>
      <c r="G635" s="283"/>
      <c r="H635" s="283"/>
      <c r="I635" s="287"/>
      <c r="K635" s="56"/>
      <c r="L635" s="57"/>
      <c r="M635" s="57"/>
      <c r="N635" s="289"/>
      <c r="O635" s="289"/>
      <c r="P635" s="289"/>
      <c r="Q635" s="290"/>
      <c r="R635" s="290"/>
      <c r="S635" s="57"/>
      <c r="T635" s="57"/>
      <c r="U635" s="58"/>
      <c r="W635" s="274" t="s">
        <v>49</v>
      </c>
      <c r="X635" s="275"/>
      <c r="Y635" s="275"/>
      <c r="Z635" s="291" t="str">
        <f t="shared" ref="Z635:Z640" si="13">Z590</f>
        <v>T8888888888888</v>
      </c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3"/>
    </row>
    <row r="636" spans="1:41" ht="17.25" customHeight="1" thickTop="1" thickBot="1" x14ac:dyDescent="0.2">
      <c r="A636" s="37" t="s">
        <v>81</v>
      </c>
      <c r="I636" s="60"/>
      <c r="W636" s="276" t="s">
        <v>22</v>
      </c>
      <c r="X636" s="277"/>
      <c r="Y636" s="62"/>
      <c r="Z636" s="278" t="str">
        <f t="shared" si="13"/>
        <v>270-2225</v>
      </c>
      <c r="AA636" s="278"/>
      <c r="AB636" s="279"/>
      <c r="AC636" s="61"/>
      <c r="AD636" s="62"/>
      <c r="AE636" s="62"/>
      <c r="AF636" s="62"/>
      <c r="AG636" s="62"/>
      <c r="AH636" s="62"/>
      <c r="AI636" s="62"/>
      <c r="AJ636" s="62"/>
      <c r="AK636" s="62"/>
      <c r="AL636" s="62"/>
      <c r="AM636" s="63"/>
      <c r="AO636" s="64"/>
    </row>
    <row r="637" spans="1:41" ht="17.25" customHeight="1" thickTop="1" x14ac:dyDescent="0.15">
      <c r="A637" s="59"/>
      <c r="B637" s="241" t="str">
        <f>B592</f>
        <v>製造管理部</v>
      </c>
      <c r="C637" s="242"/>
      <c r="D637" s="242"/>
      <c r="E637" s="242"/>
      <c r="F637" s="242"/>
      <c r="G637" s="242"/>
      <c r="I637" s="60"/>
      <c r="K637" s="261" t="s">
        <v>8</v>
      </c>
      <c r="L637" s="264" t="str">
        <f>L592</f>
        <v>三井住友</v>
      </c>
      <c r="M637" s="265"/>
      <c r="N637" s="265"/>
      <c r="O637" s="266" t="s">
        <v>32</v>
      </c>
      <c r="P637" s="267"/>
      <c r="Q637" s="264" t="str">
        <f>Q592</f>
        <v>松戸</v>
      </c>
      <c r="R637" s="265"/>
      <c r="S637" s="265"/>
      <c r="T637" s="266" t="s">
        <v>4</v>
      </c>
      <c r="U637" s="268"/>
      <c r="W637" s="239" t="s">
        <v>12</v>
      </c>
      <c r="X637" s="240"/>
      <c r="Z637" s="241" t="str">
        <f t="shared" si="13"/>
        <v>千葉県松戸市東松戸2-20-1</v>
      </c>
      <c r="AA637" s="241"/>
      <c r="AB637" s="242"/>
      <c r="AC637" s="242"/>
      <c r="AD637" s="242"/>
      <c r="AE637" s="242"/>
      <c r="AF637" s="242"/>
      <c r="AG637" s="242"/>
      <c r="AH637" s="242"/>
      <c r="AI637" s="242"/>
      <c r="AJ637" s="242"/>
      <c r="AK637" s="242"/>
      <c r="AL637" s="242"/>
      <c r="AM637" s="243"/>
    </row>
    <row r="638" spans="1:41" ht="17.25" customHeight="1" x14ac:dyDescent="0.15">
      <c r="A638" s="59"/>
      <c r="B638" s="242"/>
      <c r="C638" s="242"/>
      <c r="D638" s="242"/>
      <c r="E638" s="242"/>
      <c r="F638" s="242"/>
      <c r="G638" s="242"/>
      <c r="H638" s="52" t="s">
        <v>3</v>
      </c>
      <c r="I638" s="60"/>
      <c r="K638" s="262"/>
      <c r="L638" s="255" t="s">
        <v>9</v>
      </c>
      <c r="M638" s="256"/>
      <c r="N638" s="257"/>
      <c r="O638" s="258" t="str">
        <f>O593</f>
        <v>当座</v>
      </c>
      <c r="P638" s="259"/>
      <c r="Q638" s="259"/>
      <c r="R638" s="259"/>
      <c r="S638" s="259"/>
      <c r="T638" s="259"/>
      <c r="U638" s="260"/>
      <c r="W638" s="239" t="s">
        <v>13</v>
      </c>
      <c r="X638" s="240"/>
      <c r="Z638" s="241" t="str">
        <f t="shared" si="13"/>
        <v>秩父産業株式会社</v>
      </c>
      <c r="AA638" s="241"/>
      <c r="AB638" s="241"/>
      <c r="AC638" s="241"/>
      <c r="AD638" s="241"/>
      <c r="AE638" s="241"/>
      <c r="AF638" s="241"/>
      <c r="AG638" s="241"/>
      <c r="AH638" s="241"/>
      <c r="AI638" s="241"/>
      <c r="AJ638" s="241"/>
      <c r="AK638" s="241"/>
      <c r="AL638" s="34" t="s">
        <v>60</v>
      </c>
      <c r="AM638" s="60"/>
    </row>
    <row r="639" spans="1:41" ht="17.25" customHeight="1" x14ac:dyDescent="0.15">
      <c r="A639" s="59"/>
      <c r="I639" s="60"/>
      <c r="K639" s="262"/>
      <c r="L639" s="255" t="s">
        <v>10</v>
      </c>
      <c r="M639" s="256"/>
      <c r="N639" s="257"/>
      <c r="O639" s="311">
        <f>O594</f>
        <v>1234567</v>
      </c>
      <c r="P639" s="312"/>
      <c r="Q639" s="312"/>
      <c r="R639" s="312"/>
      <c r="S639" s="312"/>
      <c r="T639" s="312"/>
      <c r="U639" s="313"/>
      <c r="W639" s="239" t="s">
        <v>23</v>
      </c>
      <c r="X639" s="240"/>
      <c r="Z639" s="241" t="str">
        <f t="shared" si="13"/>
        <v>047-311-1201</v>
      </c>
      <c r="AA639" s="241"/>
      <c r="AB639" s="242"/>
      <c r="AC639" s="242"/>
      <c r="AD639" s="242"/>
      <c r="AE639" s="242"/>
      <c r="AF639" s="242"/>
      <c r="AG639" s="242"/>
      <c r="AH639" s="242"/>
      <c r="AI639" s="242"/>
      <c r="AJ639" s="242"/>
      <c r="AK639" s="242"/>
      <c r="AL639" s="242"/>
      <c r="AM639" s="243"/>
    </row>
    <row r="640" spans="1:41" ht="17.25" customHeight="1" thickBot="1" x14ac:dyDescent="0.2">
      <c r="A640" s="56"/>
      <c r="B640" s="57" t="s">
        <v>4</v>
      </c>
      <c r="C640" s="57"/>
      <c r="D640" s="57" t="s">
        <v>5</v>
      </c>
      <c r="E640" s="57"/>
      <c r="F640" s="57"/>
      <c r="G640" s="57" t="s">
        <v>6</v>
      </c>
      <c r="H640" s="57"/>
      <c r="I640" s="58"/>
      <c r="K640" s="263"/>
      <c r="L640" s="244" t="s">
        <v>11</v>
      </c>
      <c r="M640" s="245"/>
      <c r="N640" s="246"/>
      <c r="O640" s="306" t="str">
        <f>O595</f>
        <v>チチブサンギョウ（カ</v>
      </c>
      <c r="P640" s="324"/>
      <c r="Q640" s="324"/>
      <c r="R640" s="324"/>
      <c r="S640" s="324"/>
      <c r="T640" s="324"/>
      <c r="U640" s="325"/>
      <c r="W640" s="250" t="s">
        <v>24</v>
      </c>
      <c r="X640" s="251"/>
      <c r="Y640" s="57"/>
      <c r="Z640" s="252" t="str">
        <f t="shared" si="13"/>
        <v>047-311-1310</v>
      </c>
      <c r="AA640" s="252"/>
      <c r="AB640" s="253"/>
      <c r="AC640" s="253"/>
      <c r="AD640" s="253"/>
      <c r="AE640" s="253"/>
      <c r="AF640" s="253"/>
      <c r="AG640" s="253"/>
      <c r="AH640" s="253"/>
      <c r="AI640" s="253"/>
      <c r="AJ640" s="253"/>
      <c r="AK640" s="253"/>
      <c r="AL640" s="253"/>
      <c r="AM640" s="254"/>
    </row>
    <row r="641" spans="1:39" ht="14.25" thickTop="1" x14ac:dyDescent="0.15">
      <c r="E641" s="1" t="s">
        <v>25</v>
      </c>
      <c r="AL641" s="1"/>
    </row>
    <row r="642" spans="1:39" ht="17.25" x14ac:dyDescent="0.15">
      <c r="A642" s="52" t="s">
        <v>14</v>
      </c>
      <c r="Q642" s="10" t="s">
        <v>87</v>
      </c>
      <c r="R642" s="10"/>
      <c r="S642"/>
      <c r="Z642" s="35" t="s">
        <v>61</v>
      </c>
      <c r="AA642" s="35"/>
    </row>
    <row r="643" spans="1:39" ht="8.25" customHeight="1" thickBot="1" x14ac:dyDescent="0.2"/>
    <row r="644" spans="1:39" ht="24" customHeight="1" thickTop="1" x14ac:dyDescent="0.15">
      <c r="A644" s="232" t="s">
        <v>16</v>
      </c>
      <c r="B644" s="233"/>
      <c r="C644" s="233"/>
      <c r="D644" s="233"/>
      <c r="E644" s="234"/>
      <c r="F644" s="65" t="s">
        <v>17</v>
      </c>
      <c r="G644" s="66" t="s">
        <v>2</v>
      </c>
      <c r="H644" s="235" t="s">
        <v>43</v>
      </c>
      <c r="I644" s="236"/>
      <c r="J644" s="236"/>
      <c r="K644" s="236"/>
      <c r="L644" s="236"/>
      <c r="M644" s="236"/>
      <c r="N644" s="236"/>
      <c r="O644" s="236"/>
      <c r="P644" s="236"/>
      <c r="Q644" s="236" t="s">
        <v>18</v>
      </c>
      <c r="R644" s="236"/>
      <c r="S644" s="236" t="s">
        <v>26</v>
      </c>
      <c r="T644" s="236"/>
      <c r="U644" s="236" t="s">
        <v>31</v>
      </c>
      <c r="V644" s="237"/>
      <c r="W644" s="237"/>
      <c r="X644" s="236" t="s">
        <v>19</v>
      </c>
      <c r="Y644" s="236"/>
      <c r="Z644" s="236"/>
      <c r="AA644" s="236"/>
      <c r="AB644" s="236"/>
      <c r="AC644" s="238"/>
      <c r="AD644" s="238"/>
      <c r="AE644" s="226" t="s">
        <v>20</v>
      </c>
      <c r="AF644" s="227"/>
      <c r="AG644" s="228"/>
      <c r="AI644" s="229" t="s">
        <v>36</v>
      </c>
      <c r="AJ644" s="230"/>
      <c r="AK644" s="230"/>
      <c r="AL644" s="230"/>
      <c r="AM644" s="231"/>
    </row>
    <row r="645" spans="1:39" ht="24" customHeight="1" x14ac:dyDescent="0.15">
      <c r="A645" s="319">
        <f>'内訳8％(お客様控)'!A645</f>
        <v>0</v>
      </c>
      <c r="B645" s="317"/>
      <c r="C645" s="317"/>
      <c r="D645" s="317"/>
      <c r="E645" s="320"/>
      <c r="F645" s="73">
        <f>'内訳8％(お客様控)'!F645</f>
        <v>0</v>
      </c>
      <c r="G645" s="72">
        <f>'内訳8％(お客様控)'!G645</f>
        <v>0</v>
      </c>
      <c r="H645" s="321">
        <f>'内訳8％(お客様控)'!H645</f>
        <v>0</v>
      </c>
      <c r="I645" s="317"/>
      <c r="J645" s="317"/>
      <c r="K645" s="317"/>
      <c r="L645" s="317"/>
      <c r="M645" s="317"/>
      <c r="N645" s="317"/>
      <c r="O645" s="317"/>
      <c r="P645" s="317"/>
      <c r="Q645" s="219" t="str">
        <f>IF('内訳8％(お客様控)'!Q645=0,"",'内訳8％(お客様控)'!Q645)</f>
        <v/>
      </c>
      <c r="R645" s="219"/>
      <c r="S645" s="322">
        <f>'内訳8％(お客様控)'!S645</f>
        <v>0</v>
      </c>
      <c r="T645" s="323"/>
      <c r="U645" s="222" t="str">
        <f>IF('内訳8％(お客様控)'!U645=0,"",'内訳8％(お客様控)'!U645)</f>
        <v/>
      </c>
      <c r="V645" s="223"/>
      <c r="W645" s="223"/>
      <c r="X645" s="224">
        <f>'内訳8％(お客様控)'!X645</f>
        <v>0</v>
      </c>
      <c r="Y645" s="224"/>
      <c r="Z645" s="224"/>
      <c r="AA645" s="224"/>
      <c r="AB645" s="224"/>
      <c r="AC645" s="225"/>
      <c r="AD645" s="225"/>
      <c r="AE645" s="316">
        <f>'内訳8％(お客様控)'!AE645</f>
        <v>0</v>
      </c>
      <c r="AF645" s="317"/>
      <c r="AG645" s="318"/>
      <c r="AI645" s="206"/>
      <c r="AJ645" s="207"/>
      <c r="AK645" s="207"/>
      <c r="AL645" s="208"/>
      <c r="AM645" s="209"/>
    </row>
    <row r="646" spans="1:39" ht="24" customHeight="1" x14ac:dyDescent="0.15">
      <c r="A646" s="319">
        <f>'内訳8％(お客様控)'!A646</f>
        <v>0</v>
      </c>
      <c r="B646" s="317"/>
      <c r="C646" s="317"/>
      <c r="D646" s="317"/>
      <c r="E646" s="320"/>
      <c r="F646" s="73">
        <f>'内訳8％(お客様控)'!F646</f>
        <v>0</v>
      </c>
      <c r="G646" s="72">
        <f>'内訳8％(お客様控)'!G646</f>
        <v>0</v>
      </c>
      <c r="H646" s="321">
        <f>'内訳8％(お客様控)'!H646</f>
        <v>0</v>
      </c>
      <c r="I646" s="317"/>
      <c r="J646" s="317"/>
      <c r="K646" s="317"/>
      <c r="L646" s="317"/>
      <c r="M646" s="317"/>
      <c r="N646" s="317"/>
      <c r="O646" s="317"/>
      <c r="P646" s="317"/>
      <c r="Q646" s="219" t="str">
        <f>IF('内訳8％(お客様控)'!Q646=0,"",'内訳8％(お客様控)'!Q646)</f>
        <v/>
      </c>
      <c r="R646" s="219"/>
      <c r="S646" s="322">
        <f>'内訳8％(お客様控)'!S646</f>
        <v>0</v>
      </c>
      <c r="T646" s="323"/>
      <c r="U646" s="222" t="str">
        <f>IF('内訳8％(お客様控)'!U646=0,"",'内訳8％(お客様控)'!U646)</f>
        <v/>
      </c>
      <c r="V646" s="223"/>
      <c r="W646" s="223"/>
      <c r="X646" s="224">
        <f>'内訳8％(お客様控)'!X646</f>
        <v>0</v>
      </c>
      <c r="Y646" s="224"/>
      <c r="Z646" s="224"/>
      <c r="AA646" s="224"/>
      <c r="AB646" s="224"/>
      <c r="AC646" s="225"/>
      <c r="AD646" s="225"/>
      <c r="AE646" s="316">
        <f>'内訳8％(お客様控)'!AE646</f>
        <v>0</v>
      </c>
      <c r="AF646" s="317"/>
      <c r="AG646" s="318"/>
      <c r="AI646" s="206"/>
      <c r="AJ646" s="207"/>
      <c r="AK646" s="207"/>
      <c r="AL646" s="208"/>
      <c r="AM646" s="209"/>
    </row>
    <row r="647" spans="1:39" ht="24" customHeight="1" x14ac:dyDescent="0.15">
      <c r="A647" s="319">
        <f>'内訳8％(お客様控)'!A647</f>
        <v>0</v>
      </c>
      <c r="B647" s="317"/>
      <c r="C647" s="317"/>
      <c r="D647" s="317"/>
      <c r="E647" s="320"/>
      <c r="F647" s="73">
        <f>'内訳8％(お客様控)'!F647</f>
        <v>0</v>
      </c>
      <c r="G647" s="72">
        <f>'内訳8％(お客様控)'!G647</f>
        <v>0</v>
      </c>
      <c r="H647" s="321">
        <f>'内訳8％(お客様控)'!H647</f>
        <v>0</v>
      </c>
      <c r="I647" s="317"/>
      <c r="J647" s="317"/>
      <c r="K647" s="317"/>
      <c r="L647" s="317"/>
      <c r="M647" s="317"/>
      <c r="N647" s="317"/>
      <c r="O647" s="317"/>
      <c r="P647" s="317"/>
      <c r="Q647" s="219" t="str">
        <f>IF('内訳8％(お客様控)'!Q647=0,"",'内訳8％(お客様控)'!Q647)</f>
        <v/>
      </c>
      <c r="R647" s="219"/>
      <c r="S647" s="322">
        <f>'内訳8％(お客様控)'!S647</f>
        <v>0</v>
      </c>
      <c r="T647" s="323"/>
      <c r="U647" s="222" t="str">
        <f>IF('内訳8％(お客様控)'!U647=0,"",'内訳8％(お客様控)'!U647)</f>
        <v/>
      </c>
      <c r="V647" s="223"/>
      <c r="W647" s="223"/>
      <c r="X647" s="224">
        <f>'内訳8％(お客様控)'!X647</f>
        <v>0</v>
      </c>
      <c r="Y647" s="224"/>
      <c r="Z647" s="224"/>
      <c r="AA647" s="224"/>
      <c r="AB647" s="224"/>
      <c r="AC647" s="225"/>
      <c r="AD647" s="225"/>
      <c r="AE647" s="316">
        <f>'内訳8％(お客様控)'!AE647</f>
        <v>0</v>
      </c>
      <c r="AF647" s="317"/>
      <c r="AG647" s="318"/>
      <c r="AI647" s="206"/>
      <c r="AJ647" s="207"/>
      <c r="AK647" s="207"/>
      <c r="AL647" s="208"/>
      <c r="AM647" s="209"/>
    </row>
    <row r="648" spans="1:39" ht="24" customHeight="1" x14ac:dyDescent="0.15">
      <c r="A648" s="319">
        <f>'内訳8％(お客様控)'!A648</f>
        <v>0</v>
      </c>
      <c r="B648" s="317"/>
      <c r="C648" s="317"/>
      <c r="D648" s="317"/>
      <c r="E648" s="320"/>
      <c r="F648" s="73">
        <f>'内訳8％(お客様控)'!F648</f>
        <v>0</v>
      </c>
      <c r="G648" s="72">
        <f>'内訳8％(お客様控)'!G648</f>
        <v>0</v>
      </c>
      <c r="H648" s="321">
        <f>'内訳8％(お客様控)'!H648</f>
        <v>0</v>
      </c>
      <c r="I648" s="317"/>
      <c r="J648" s="317"/>
      <c r="K648" s="317"/>
      <c r="L648" s="317"/>
      <c r="M648" s="317"/>
      <c r="N648" s="317"/>
      <c r="O648" s="317"/>
      <c r="P648" s="317"/>
      <c r="Q648" s="219" t="str">
        <f>IF('内訳8％(お客様控)'!Q648=0,"",'内訳8％(お客様控)'!Q648)</f>
        <v/>
      </c>
      <c r="R648" s="219"/>
      <c r="S648" s="322">
        <f>'内訳8％(お客様控)'!S648</f>
        <v>0</v>
      </c>
      <c r="T648" s="323"/>
      <c r="U648" s="222" t="str">
        <f>IF('内訳8％(お客様控)'!U648=0,"",'内訳8％(お客様控)'!U648)</f>
        <v/>
      </c>
      <c r="V648" s="223"/>
      <c r="W648" s="223"/>
      <c r="X648" s="224">
        <f>'内訳8％(お客様控)'!X648</f>
        <v>0</v>
      </c>
      <c r="Y648" s="224"/>
      <c r="Z648" s="224"/>
      <c r="AA648" s="224"/>
      <c r="AB648" s="224"/>
      <c r="AC648" s="225"/>
      <c r="AD648" s="225"/>
      <c r="AE648" s="316">
        <f>'内訳8％(お客様控)'!AE648</f>
        <v>0</v>
      </c>
      <c r="AF648" s="317"/>
      <c r="AG648" s="318"/>
      <c r="AI648" s="206"/>
      <c r="AJ648" s="207"/>
      <c r="AK648" s="207"/>
      <c r="AL648" s="208"/>
      <c r="AM648" s="209"/>
    </row>
    <row r="649" spans="1:39" ht="24" customHeight="1" x14ac:dyDescent="0.15">
      <c r="A649" s="319">
        <f>'内訳8％(お客様控)'!A649</f>
        <v>0</v>
      </c>
      <c r="B649" s="317"/>
      <c r="C649" s="317"/>
      <c r="D649" s="317"/>
      <c r="E649" s="320"/>
      <c r="F649" s="73">
        <f>'内訳8％(お客様控)'!F649</f>
        <v>0</v>
      </c>
      <c r="G649" s="72">
        <f>'内訳8％(お客様控)'!G649</f>
        <v>0</v>
      </c>
      <c r="H649" s="321">
        <f>'内訳8％(お客様控)'!H649</f>
        <v>0</v>
      </c>
      <c r="I649" s="317"/>
      <c r="J649" s="317"/>
      <c r="K649" s="317"/>
      <c r="L649" s="317"/>
      <c r="M649" s="317"/>
      <c r="N649" s="317"/>
      <c r="O649" s="317"/>
      <c r="P649" s="317"/>
      <c r="Q649" s="219" t="str">
        <f>IF('内訳8％(お客様控)'!Q649=0,"",'内訳8％(お客様控)'!Q649)</f>
        <v/>
      </c>
      <c r="R649" s="219"/>
      <c r="S649" s="322">
        <f>'内訳8％(お客様控)'!S649</f>
        <v>0</v>
      </c>
      <c r="T649" s="323"/>
      <c r="U649" s="222" t="str">
        <f>IF('内訳8％(お客様控)'!U649=0,"",'内訳8％(お客様控)'!U649)</f>
        <v/>
      </c>
      <c r="V649" s="223"/>
      <c r="W649" s="223"/>
      <c r="X649" s="224">
        <f>'内訳8％(お客様控)'!X649</f>
        <v>0</v>
      </c>
      <c r="Y649" s="224"/>
      <c r="Z649" s="224"/>
      <c r="AA649" s="224"/>
      <c r="AB649" s="224"/>
      <c r="AC649" s="225"/>
      <c r="AD649" s="225"/>
      <c r="AE649" s="316">
        <f>'内訳8％(お客様控)'!AE649</f>
        <v>0</v>
      </c>
      <c r="AF649" s="317"/>
      <c r="AG649" s="318"/>
      <c r="AI649" s="206"/>
      <c r="AJ649" s="207"/>
      <c r="AK649" s="207"/>
      <c r="AL649" s="208"/>
      <c r="AM649" s="209"/>
    </row>
    <row r="650" spans="1:39" ht="24" customHeight="1" x14ac:dyDescent="0.15">
      <c r="A650" s="319">
        <f>'内訳8％(お客様控)'!A650</f>
        <v>0</v>
      </c>
      <c r="B650" s="317"/>
      <c r="C650" s="317"/>
      <c r="D650" s="317"/>
      <c r="E650" s="320"/>
      <c r="F650" s="73">
        <f>'内訳8％(お客様控)'!F650</f>
        <v>0</v>
      </c>
      <c r="G650" s="72">
        <f>'内訳8％(お客様控)'!G650</f>
        <v>0</v>
      </c>
      <c r="H650" s="321">
        <f>'内訳8％(お客様控)'!H650</f>
        <v>0</v>
      </c>
      <c r="I650" s="317"/>
      <c r="J650" s="317"/>
      <c r="K650" s="317"/>
      <c r="L650" s="317"/>
      <c r="M650" s="317"/>
      <c r="N650" s="317"/>
      <c r="O650" s="317"/>
      <c r="P650" s="317"/>
      <c r="Q650" s="219" t="str">
        <f>IF('内訳8％(お客様控)'!Q650=0,"",'内訳8％(お客様控)'!Q650)</f>
        <v/>
      </c>
      <c r="R650" s="219"/>
      <c r="S650" s="322">
        <f>'内訳8％(お客様控)'!S650</f>
        <v>0</v>
      </c>
      <c r="T650" s="323"/>
      <c r="U650" s="222" t="str">
        <f>IF('内訳8％(お客様控)'!U650=0,"",'内訳8％(お客様控)'!U650)</f>
        <v/>
      </c>
      <c r="V650" s="223"/>
      <c r="W650" s="223"/>
      <c r="X650" s="224">
        <f>'内訳8％(お客様控)'!X650</f>
        <v>0</v>
      </c>
      <c r="Y650" s="224"/>
      <c r="Z650" s="224"/>
      <c r="AA650" s="224"/>
      <c r="AB650" s="224"/>
      <c r="AC650" s="225"/>
      <c r="AD650" s="225"/>
      <c r="AE650" s="316">
        <f>'内訳8％(お客様控)'!AE650</f>
        <v>0</v>
      </c>
      <c r="AF650" s="317"/>
      <c r="AG650" s="318"/>
      <c r="AI650" s="206"/>
      <c r="AJ650" s="207"/>
      <c r="AK650" s="207"/>
      <c r="AL650" s="208"/>
      <c r="AM650" s="209"/>
    </row>
    <row r="651" spans="1:39" ht="24" customHeight="1" x14ac:dyDescent="0.15">
      <c r="A651" s="319">
        <f>'内訳8％(お客様控)'!A651</f>
        <v>0</v>
      </c>
      <c r="B651" s="317"/>
      <c r="C651" s="317"/>
      <c r="D651" s="317"/>
      <c r="E651" s="320"/>
      <c r="F651" s="73">
        <f>'内訳8％(お客様控)'!F651</f>
        <v>0</v>
      </c>
      <c r="G651" s="72">
        <f>'内訳8％(お客様控)'!G651</f>
        <v>0</v>
      </c>
      <c r="H651" s="321">
        <f>'内訳8％(お客様控)'!H651</f>
        <v>0</v>
      </c>
      <c r="I651" s="317"/>
      <c r="J651" s="317"/>
      <c r="K651" s="317"/>
      <c r="L651" s="317"/>
      <c r="M651" s="317"/>
      <c r="N651" s="317"/>
      <c r="O651" s="317"/>
      <c r="P651" s="317"/>
      <c r="Q651" s="219" t="str">
        <f>IF('内訳8％(お客様控)'!Q651=0,"",'内訳8％(お客様控)'!Q651)</f>
        <v/>
      </c>
      <c r="R651" s="219"/>
      <c r="S651" s="322">
        <f>'内訳8％(お客様控)'!S651</f>
        <v>0</v>
      </c>
      <c r="T651" s="323"/>
      <c r="U651" s="222" t="str">
        <f>IF('内訳8％(お客様控)'!U651=0,"",'内訳8％(お客様控)'!U651)</f>
        <v/>
      </c>
      <c r="V651" s="223"/>
      <c r="W651" s="223"/>
      <c r="X651" s="224">
        <f>'内訳8％(お客様控)'!X651</f>
        <v>0</v>
      </c>
      <c r="Y651" s="224"/>
      <c r="Z651" s="224"/>
      <c r="AA651" s="224"/>
      <c r="AB651" s="224"/>
      <c r="AC651" s="225"/>
      <c r="AD651" s="225"/>
      <c r="AE651" s="316">
        <f>'内訳8％(お客様控)'!AE651</f>
        <v>0</v>
      </c>
      <c r="AF651" s="317"/>
      <c r="AG651" s="318"/>
      <c r="AI651" s="206"/>
      <c r="AJ651" s="207"/>
      <c r="AK651" s="207"/>
      <c r="AL651" s="208"/>
      <c r="AM651" s="209"/>
    </row>
    <row r="652" spans="1:39" ht="24" customHeight="1" x14ac:dyDescent="0.15">
      <c r="A652" s="319">
        <f>'内訳8％(お客様控)'!A652</f>
        <v>0</v>
      </c>
      <c r="B652" s="317"/>
      <c r="C652" s="317"/>
      <c r="D652" s="317"/>
      <c r="E652" s="320"/>
      <c r="F652" s="73">
        <f>'内訳8％(お客様控)'!F652</f>
        <v>0</v>
      </c>
      <c r="G652" s="72">
        <f>'内訳8％(お客様控)'!G652</f>
        <v>0</v>
      </c>
      <c r="H652" s="321">
        <f>'内訳8％(お客様控)'!H652</f>
        <v>0</v>
      </c>
      <c r="I652" s="317"/>
      <c r="J652" s="317"/>
      <c r="K652" s="317"/>
      <c r="L652" s="317"/>
      <c r="M652" s="317"/>
      <c r="N652" s="317"/>
      <c r="O652" s="317"/>
      <c r="P652" s="317"/>
      <c r="Q652" s="219" t="str">
        <f>IF('内訳8％(お客様控)'!Q652=0,"",'内訳8％(お客様控)'!Q652)</f>
        <v/>
      </c>
      <c r="R652" s="219"/>
      <c r="S652" s="322">
        <f>'内訳8％(お客様控)'!S652</f>
        <v>0</v>
      </c>
      <c r="T652" s="323"/>
      <c r="U652" s="222" t="str">
        <f>IF('内訳8％(お客様控)'!U652=0,"",'内訳8％(お客様控)'!U652)</f>
        <v/>
      </c>
      <c r="V652" s="223"/>
      <c r="W652" s="223"/>
      <c r="X652" s="224">
        <f>'内訳8％(お客様控)'!X652</f>
        <v>0</v>
      </c>
      <c r="Y652" s="224"/>
      <c r="Z652" s="224"/>
      <c r="AA652" s="224"/>
      <c r="AB652" s="224"/>
      <c r="AC652" s="225"/>
      <c r="AD652" s="225"/>
      <c r="AE652" s="316">
        <f>'内訳8％(お客様控)'!AE652</f>
        <v>0</v>
      </c>
      <c r="AF652" s="317"/>
      <c r="AG652" s="318"/>
      <c r="AI652" s="206"/>
      <c r="AJ652" s="207"/>
      <c r="AK652" s="207"/>
      <c r="AL652" s="208"/>
      <c r="AM652" s="209"/>
    </row>
    <row r="653" spans="1:39" ht="24" customHeight="1" x14ac:dyDescent="0.15">
      <c r="A653" s="319">
        <f>'内訳8％(お客様控)'!A653</f>
        <v>0</v>
      </c>
      <c r="B653" s="317"/>
      <c r="C653" s="317"/>
      <c r="D653" s="317"/>
      <c r="E653" s="320"/>
      <c r="F653" s="73">
        <f>'内訳8％(お客様控)'!F653</f>
        <v>0</v>
      </c>
      <c r="G653" s="72">
        <f>'内訳8％(お客様控)'!G653</f>
        <v>0</v>
      </c>
      <c r="H653" s="321">
        <f>'内訳8％(お客様控)'!H653</f>
        <v>0</v>
      </c>
      <c r="I653" s="317"/>
      <c r="J653" s="317"/>
      <c r="K653" s="317"/>
      <c r="L653" s="317"/>
      <c r="M653" s="317"/>
      <c r="N653" s="317"/>
      <c r="O653" s="317"/>
      <c r="P653" s="317"/>
      <c r="Q653" s="219" t="str">
        <f>IF('内訳8％(お客様控)'!Q653=0,"",'内訳8％(お客様控)'!Q653)</f>
        <v/>
      </c>
      <c r="R653" s="219"/>
      <c r="S653" s="322">
        <f>'内訳8％(お客様控)'!S653</f>
        <v>0</v>
      </c>
      <c r="T653" s="323"/>
      <c r="U653" s="222" t="str">
        <f>IF('内訳8％(お客様控)'!U653=0,"",'内訳8％(お客様控)'!U653)</f>
        <v/>
      </c>
      <c r="V653" s="223"/>
      <c r="W653" s="223"/>
      <c r="X653" s="224">
        <f>'内訳8％(お客様控)'!X653</f>
        <v>0</v>
      </c>
      <c r="Y653" s="224"/>
      <c r="Z653" s="224"/>
      <c r="AA653" s="224"/>
      <c r="AB653" s="224"/>
      <c r="AC653" s="225"/>
      <c r="AD653" s="225"/>
      <c r="AE653" s="316">
        <f>'内訳8％(お客様控)'!AE653</f>
        <v>0</v>
      </c>
      <c r="AF653" s="317"/>
      <c r="AG653" s="318"/>
      <c r="AI653" s="206"/>
      <c r="AJ653" s="207"/>
      <c r="AK653" s="207"/>
      <c r="AL653" s="208"/>
      <c r="AM653" s="209"/>
    </row>
    <row r="654" spans="1:39" ht="24" customHeight="1" x14ac:dyDescent="0.15">
      <c r="A654" s="319">
        <f>'内訳8％(お客様控)'!A654</f>
        <v>0</v>
      </c>
      <c r="B654" s="317"/>
      <c r="C654" s="317"/>
      <c r="D654" s="317"/>
      <c r="E654" s="320"/>
      <c r="F654" s="73">
        <f>'内訳8％(お客様控)'!F654</f>
        <v>0</v>
      </c>
      <c r="G654" s="72">
        <f>'内訳8％(お客様控)'!G654</f>
        <v>0</v>
      </c>
      <c r="H654" s="321">
        <f>'内訳8％(お客様控)'!H654</f>
        <v>0</v>
      </c>
      <c r="I654" s="317"/>
      <c r="J654" s="317"/>
      <c r="K654" s="317"/>
      <c r="L654" s="317"/>
      <c r="M654" s="317"/>
      <c r="N654" s="317"/>
      <c r="O654" s="317"/>
      <c r="P654" s="317"/>
      <c r="Q654" s="219" t="str">
        <f>IF('内訳8％(お客様控)'!Q654=0,"",'内訳8％(お客様控)'!Q654)</f>
        <v/>
      </c>
      <c r="R654" s="219"/>
      <c r="S654" s="322">
        <f>'内訳8％(お客様控)'!S654</f>
        <v>0</v>
      </c>
      <c r="T654" s="323"/>
      <c r="U654" s="222" t="str">
        <f>IF('内訳8％(お客様控)'!U654=0,"",'内訳8％(お客様控)'!U654)</f>
        <v/>
      </c>
      <c r="V654" s="223"/>
      <c r="W654" s="223"/>
      <c r="X654" s="224">
        <f>'内訳8％(お客様控)'!X654</f>
        <v>0</v>
      </c>
      <c r="Y654" s="224"/>
      <c r="Z654" s="224"/>
      <c r="AA654" s="224"/>
      <c r="AB654" s="224"/>
      <c r="AC654" s="225"/>
      <c r="AD654" s="225"/>
      <c r="AE654" s="316">
        <f>'内訳8％(お客様控)'!AE654</f>
        <v>0</v>
      </c>
      <c r="AF654" s="317"/>
      <c r="AG654" s="318"/>
      <c r="AI654" s="206"/>
      <c r="AJ654" s="207"/>
      <c r="AK654" s="207"/>
      <c r="AL654" s="208"/>
      <c r="AM654" s="209"/>
    </row>
    <row r="655" spans="1:39" ht="24" customHeight="1" x14ac:dyDescent="0.15">
      <c r="A655" s="319">
        <f>'内訳8％(お客様控)'!A655</f>
        <v>0</v>
      </c>
      <c r="B655" s="317"/>
      <c r="C655" s="317"/>
      <c r="D655" s="317"/>
      <c r="E655" s="320"/>
      <c r="F655" s="73">
        <f>'内訳8％(お客様控)'!F655</f>
        <v>0</v>
      </c>
      <c r="G655" s="72">
        <f>'内訳8％(お客様控)'!G655</f>
        <v>0</v>
      </c>
      <c r="H655" s="321">
        <f>'内訳8％(お客様控)'!H655</f>
        <v>0</v>
      </c>
      <c r="I655" s="317"/>
      <c r="J655" s="317"/>
      <c r="K655" s="317"/>
      <c r="L655" s="317"/>
      <c r="M655" s="317"/>
      <c r="N655" s="317"/>
      <c r="O655" s="317"/>
      <c r="P655" s="317"/>
      <c r="Q655" s="219" t="str">
        <f>IF('内訳8％(お客様控)'!Q655=0,"",'内訳8％(お客様控)'!Q655)</f>
        <v/>
      </c>
      <c r="R655" s="219"/>
      <c r="S655" s="322">
        <f>'内訳8％(お客様控)'!S655</f>
        <v>0</v>
      </c>
      <c r="T655" s="323"/>
      <c r="U655" s="222" t="str">
        <f>IF('内訳8％(お客様控)'!U655=0,"",'内訳8％(お客様控)'!U655)</f>
        <v/>
      </c>
      <c r="V655" s="223"/>
      <c r="W655" s="223"/>
      <c r="X655" s="224">
        <f>'内訳8％(お客様控)'!X655</f>
        <v>0</v>
      </c>
      <c r="Y655" s="224"/>
      <c r="Z655" s="224"/>
      <c r="AA655" s="224"/>
      <c r="AB655" s="224"/>
      <c r="AC655" s="225"/>
      <c r="AD655" s="225"/>
      <c r="AE655" s="316">
        <f>'内訳8％(お客様控)'!AE655</f>
        <v>0</v>
      </c>
      <c r="AF655" s="317"/>
      <c r="AG655" s="318"/>
      <c r="AI655" s="206"/>
      <c r="AJ655" s="207"/>
      <c r="AK655" s="207"/>
      <c r="AL655" s="208"/>
      <c r="AM655" s="209"/>
    </row>
    <row r="656" spans="1:39" ht="24" customHeight="1" x14ac:dyDescent="0.15">
      <c r="A656" s="319">
        <f>'内訳8％(お客様控)'!A656</f>
        <v>0</v>
      </c>
      <c r="B656" s="317"/>
      <c r="C656" s="317"/>
      <c r="D656" s="317"/>
      <c r="E656" s="320"/>
      <c r="F656" s="73">
        <f>'内訳8％(お客様控)'!F656</f>
        <v>0</v>
      </c>
      <c r="G656" s="72">
        <f>'内訳8％(お客様控)'!G656</f>
        <v>0</v>
      </c>
      <c r="H656" s="321">
        <f>'内訳8％(お客様控)'!H656</f>
        <v>0</v>
      </c>
      <c r="I656" s="317"/>
      <c r="J656" s="317"/>
      <c r="K656" s="317"/>
      <c r="L656" s="317"/>
      <c r="M656" s="317"/>
      <c r="N656" s="317"/>
      <c r="O656" s="317"/>
      <c r="P656" s="317"/>
      <c r="Q656" s="219" t="str">
        <f>IF('内訳8％(お客様控)'!Q656=0,"",'内訳8％(お客様控)'!Q656)</f>
        <v/>
      </c>
      <c r="R656" s="219"/>
      <c r="S656" s="322">
        <f>'内訳8％(お客様控)'!S656</f>
        <v>0</v>
      </c>
      <c r="T656" s="323"/>
      <c r="U656" s="222" t="str">
        <f>IF('内訳8％(お客様控)'!U656=0,"",'内訳8％(お客様控)'!U656)</f>
        <v/>
      </c>
      <c r="V656" s="223"/>
      <c r="W656" s="223"/>
      <c r="X656" s="224">
        <f>'内訳8％(お客様控)'!X656</f>
        <v>0</v>
      </c>
      <c r="Y656" s="224"/>
      <c r="Z656" s="224"/>
      <c r="AA656" s="224"/>
      <c r="AB656" s="224"/>
      <c r="AC656" s="225"/>
      <c r="AD656" s="225"/>
      <c r="AE656" s="316">
        <f>'内訳8％(お客様控)'!AE656</f>
        <v>0</v>
      </c>
      <c r="AF656" s="317"/>
      <c r="AG656" s="318"/>
      <c r="AI656" s="206"/>
      <c r="AJ656" s="207"/>
      <c r="AK656" s="207"/>
      <c r="AL656" s="208"/>
      <c r="AM656" s="209"/>
    </row>
    <row r="657" spans="1:39" ht="24" customHeight="1" x14ac:dyDescent="0.15">
      <c r="A657" s="319">
        <f>'内訳8％(お客様控)'!A657</f>
        <v>0</v>
      </c>
      <c r="B657" s="317"/>
      <c r="C657" s="317"/>
      <c r="D657" s="317"/>
      <c r="E657" s="320"/>
      <c r="F657" s="73">
        <f>'内訳8％(お客様控)'!F657</f>
        <v>0</v>
      </c>
      <c r="G657" s="72">
        <f>'内訳8％(お客様控)'!G657</f>
        <v>0</v>
      </c>
      <c r="H657" s="321">
        <f>'内訳8％(お客様控)'!H657</f>
        <v>0</v>
      </c>
      <c r="I657" s="317"/>
      <c r="J657" s="317"/>
      <c r="K657" s="317"/>
      <c r="L657" s="317"/>
      <c r="M657" s="317"/>
      <c r="N657" s="317"/>
      <c r="O657" s="317"/>
      <c r="P657" s="317"/>
      <c r="Q657" s="219" t="str">
        <f>IF('内訳8％(お客様控)'!Q657=0,"",'内訳8％(お客様控)'!Q657)</f>
        <v/>
      </c>
      <c r="R657" s="219"/>
      <c r="S657" s="322">
        <f>'内訳8％(お客様控)'!S657</f>
        <v>0</v>
      </c>
      <c r="T657" s="323"/>
      <c r="U657" s="222" t="str">
        <f>IF('内訳8％(お客様控)'!U657=0,"",'内訳8％(お客様控)'!U657)</f>
        <v/>
      </c>
      <c r="V657" s="223"/>
      <c r="W657" s="223"/>
      <c r="X657" s="224">
        <f>'内訳8％(お客様控)'!X657</f>
        <v>0</v>
      </c>
      <c r="Y657" s="224"/>
      <c r="Z657" s="224"/>
      <c r="AA657" s="224"/>
      <c r="AB657" s="224"/>
      <c r="AC657" s="225"/>
      <c r="AD657" s="225"/>
      <c r="AE657" s="316">
        <f>'内訳8％(お客様控)'!AE657</f>
        <v>0</v>
      </c>
      <c r="AF657" s="317"/>
      <c r="AG657" s="318"/>
      <c r="AI657" s="206"/>
      <c r="AJ657" s="207"/>
      <c r="AK657" s="207"/>
      <c r="AL657" s="208"/>
      <c r="AM657" s="209"/>
    </row>
    <row r="658" spans="1:39" ht="24" customHeight="1" x14ac:dyDescent="0.15">
      <c r="A658" s="319">
        <f>'内訳8％(お客様控)'!A658</f>
        <v>0</v>
      </c>
      <c r="B658" s="317"/>
      <c r="C658" s="317"/>
      <c r="D658" s="317"/>
      <c r="E658" s="320"/>
      <c r="F658" s="73">
        <f>'内訳8％(お客様控)'!F658</f>
        <v>0</v>
      </c>
      <c r="G658" s="72">
        <f>'内訳8％(お客様控)'!G658</f>
        <v>0</v>
      </c>
      <c r="H658" s="321">
        <f>'内訳8％(お客様控)'!H658</f>
        <v>0</v>
      </c>
      <c r="I658" s="317"/>
      <c r="J658" s="317"/>
      <c r="K658" s="317"/>
      <c r="L658" s="317"/>
      <c r="M658" s="317"/>
      <c r="N658" s="317"/>
      <c r="O658" s="317"/>
      <c r="P658" s="317"/>
      <c r="Q658" s="219" t="str">
        <f>IF('内訳8％(お客様控)'!Q658=0,"",'内訳8％(お客様控)'!Q658)</f>
        <v/>
      </c>
      <c r="R658" s="219"/>
      <c r="S658" s="322">
        <f>'内訳8％(お客様控)'!S658</f>
        <v>0</v>
      </c>
      <c r="T658" s="323"/>
      <c r="U658" s="222" t="str">
        <f>IF('内訳8％(お客様控)'!U658=0,"",'内訳8％(お客様控)'!U658)</f>
        <v/>
      </c>
      <c r="V658" s="223"/>
      <c r="W658" s="223"/>
      <c r="X658" s="224">
        <f>'内訳8％(お客様控)'!X658</f>
        <v>0</v>
      </c>
      <c r="Y658" s="224"/>
      <c r="Z658" s="224"/>
      <c r="AA658" s="224"/>
      <c r="AB658" s="224"/>
      <c r="AC658" s="225"/>
      <c r="AD658" s="225"/>
      <c r="AE658" s="316">
        <f>'内訳8％(お客様控)'!AE658</f>
        <v>0</v>
      </c>
      <c r="AF658" s="317"/>
      <c r="AG658" s="318"/>
      <c r="AI658" s="206"/>
      <c r="AJ658" s="207"/>
      <c r="AK658" s="207"/>
      <c r="AL658" s="208"/>
      <c r="AM658" s="209"/>
    </row>
    <row r="659" spans="1:39" ht="24" customHeight="1" thickBot="1" x14ac:dyDescent="0.2">
      <c r="A659" s="319">
        <f>'内訳8％(お客様控)'!A659</f>
        <v>0</v>
      </c>
      <c r="B659" s="317"/>
      <c r="C659" s="317"/>
      <c r="D659" s="317"/>
      <c r="E659" s="320"/>
      <c r="F659" s="73">
        <f>'内訳8％(お客様控)'!F659</f>
        <v>0</v>
      </c>
      <c r="G659" s="72">
        <f>'内訳8％(お客様控)'!G659</f>
        <v>0</v>
      </c>
      <c r="H659" s="321">
        <f>'内訳8％(お客様控)'!H659</f>
        <v>0</v>
      </c>
      <c r="I659" s="317"/>
      <c r="J659" s="317"/>
      <c r="K659" s="317"/>
      <c r="L659" s="317"/>
      <c r="M659" s="317"/>
      <c r="N659" s="317"/>
      <c r="O659" s="317"/>
      <c r="P659" s="317"/>
      <c r="Q659" s="219" t="str">
        <f>IF('内訳8％(お客様控)'!Q659=0,"",'内訳8％(お客様控)'!Q659)</f>
        <v/>
      </c>
      <c r="R659" s="219"/>
      <c r="S659" s="322">
        <f>'内訳8％(お客様控)'!S659</f>
        <v>0</v>
      </c>
      <c r="T659" s="323"/>
      <c r="U659" s="222" t="str">
        <f>IF('内訳8％(お客様控)'!U659=0,"",'内訳8％(お客様控)'!U659)</f>
        <v/>
      </c>
      <c r="V659" s="223"/>
      <c r="W659" s="223"/>
      <c r="X659" s="224">
        <f>'内訳8％(お客様控)'!X659</f>
        <v>0</v>
      </c>
      <c r="Y659" s="224"/>
      <c r="Z659" s="224"/>
      <c r="AA659" s="224"/>
      <c r="AB659" s="224"/>
      <c r="AC659" s="225"/>
      <c r="AD659" s="225"/>
      <c r="AE659" s="316">
        <f>'内訳8％(お客様控)'!AE659</f>
        <v>0</v>
      </c>
      <c r="AF659" s="317"/>
      <c r="AG659" s="318"/>
      <c r="AI659" s="206"/>
      <c r="AJ659" s="207"/>
      <c r="AK659" s="207"/>
      <c r="AL659" s="208"/>
      <c r="AM659" s="209"/>
    </row>
    <row r="660" spans="1:39" ht="24" customHeight="1" thickTop="1" thickBot="1" x14ac:dyDescent="0.2">
      <c r="A660" s="197"/>
      <c r="B660" s="198"/>
      <c r="C660" s="198"/>
      <c r="D660" s="198"/>
      <c r="E660" s="199"/>
      <c r="F660" s="70"/>
      <c r="G660" s="69"/>
      <c r="H660" s="200" t="s">
        <v>64</v>
      </c>
      <c r="I660" s="201"/>
      <c r="J660" s="201"/>
      <c r="K660" s="201"/>
      <c r="L660" s="201"/>
      <c r="M660" s="201"/>
      <c r="N660" s="201"/>
      <c r="O660" s="201"/>
      <c r="P660" s="201"/>
      <c r="Q660" s="200"/>
      <c r="R660" s="200"/>
      <c r="S660" s="200"/>
      <c r="T660" s="200"/>
      <c r="U660" s="200"/>
      <c r="V660" s="200"/>
      <c r="W660" s="200"/>
      <c r="X660" s="202">
        <f>'内訳8％(お客様控)'!X660</f>
        <v>0</v>
      </c>
      <c r="Y660" s="202"/>
      <c r="Z660" s="202"/>
      <c r="AA660" s="202"/>
      <c r="AB660" s="202"/>
      <c r="AC660" s="203"/>
      <c r="AD660" s="203"/>
      <c r="AE660" s="204"/>
      <c r="AF660" s="198"/>
      <c r="AG660" s="205"/>
      <c r="AI660" s="206"/>
      <c r="AJ660" s="207"/>
      <c r="AK660" s="207"/>
      <c r="AL660" s="208"/>
      <c r="AM660" s="209"/>
    </row>
    <row r="661" spans="1:39" ht="14.25" thickTop="1" x14ac:dyDescent="0.15"/>
    <row r="662" spans="1:39" ht="15.75" customHeight="1" x14ac:dyDescent="0.15">
      <c r="A662" s="52" t="s">
        <v>30</v>
      </c>
      <c r="W662" s="71"/>
      <c r="X662" s="20"/>
      <c r="Y662" s="172" t="s">
        <v>37</v>
      </c>
      <c r="Z662" s="173"/>
      <c r="AA662" s="173"/>
      <c r="AB662" s="173"/>
      <c r="AC662" s="174"/>
      <c r="AD662" s="210" t="s">
        <v>28</v>
      </c>
      <c r="AE662" s="211"/>
      <c r="AF662" s="211"/>
      <c r="AG662" s="211"/>
      <c r="AH662" s="212"/>
      <c r="AI662" s="210" t="s">
        <v>27</v>
      </c>
      <c r="AJ662" s="211"/>
      <c r="AK662" s="211"/>
      <c r="AL662" s="211"/>
      <c r="AM662" s="212"/>
    </row>
    <row r="663" spans="1:39" ht="16.5" customHeight="1" x14ac:dyDescent="0.15">
      <c r="B663" s="16" t="s">
        <v>132</v>
      </c>
      <c r="Y663" s="187"/>
      <c r="Z663" s="188"/>
      <c r="AA663" s="188"/>
      <c r="AB663" s="188"/>
      <c r="AC663" s="188"/>
      <c r="AD663" s="187"/>
      <c r="AE663" s="188"/>
      <c r="AF663" s="188"/>
      <c r="AG663" s="188"/>
      <c r="AH663" s="193"/>
      <c r="AI663" s="187"/>
      <c r="AJ663" s="188"/>
      <c r="AK663" s="188"/>
      <c r="AL663" s="188"/>
      <c r="AM663" s="193"/>
    </row>
    <row r="664" spans="1:39" ht="16.5" customHeight="1" x14ac:dyDescent="0.15">
      <c r="B664" s="3" t="s">
        <v>47</v>
      </c>
      <c r="Y664" s="189"/>
      <c r="Z664" s="190"/>
      <c r="AA664" s="190"/>
      <c r="AB664" s="190"/>
      <c r="AC664" s="190"/>
      <c r="AD664" s="189"/>
      <c r="AE664" s="190"/>
      <c r="AF664" s="190"/>
      <c r="AG664" s="190"/>
      <c r="AH664" s="194"/>
      <c r="AI664" s="189"/>
      <c r="AJ664" s="190"/>
      <c r="AK664" s="190"/>
      <c r="AL664" s="190"/>
      <c r="AM664" s="194"/>
    </row>
    <row r="665" spans="1:39" ht="16.5" customHeight="1" x14ac:dyDescent="0.15">
      <c r="B665" s="3" t="s">
        <v>50</v>
      </c>
      <c r="C665" s="23"/>
      <c r="D665" s="23"/>
      <c r="E665" s="23"/>
      <c r="F665" s="23"/>
      <c r="G665" s="23"/>
      <c r="H665" s="23"/>
      <c r="I665" s="23"/>
      <c r="J665" s="23"/>
      <c r="K665" s="23"/>
      <c r="Y665" s="189"/>
      <c r="Z665" s="190"/>
      <c r="AA665" s="190"/>
      <c r="AB665" s="190"/>
      <c r="AC665" s="190"/>
      <c r="AD665" s="189"/>
      <c r="AE665" s="190"/>
      <c r="AF665" s="190"/>
      <c r="AG665" s="190"/>
      <c r="AH665" s="194"/>
      <c r="AI665" s="189"/>
      <c r="AJ665" s="190"/>
      <c r="AK665" s="190"/>
      <c r="AL665" s="190"/>
      <c r="AM665" s="194"/>
    </row>
    <row r="666" spans="1:39" ht="16.5" customHeight="1" x14ac:dyDescent="0.15">
      <c r="B666" s="3" t="s">
        <v>58</v>
      </c>
      <c r="Y666" s="191"/>
      <c r="Z666" s="192"/>
      <c r="AA666" s="192"/>
      <c r="AB666" s="192"/>
      <c r="AC666" s="192"/>
      <c r="AD666" s="191"/>
      <c r="AE666" s="192"/>
      <c r="AF666" s="192"/>
      <c r="AG666" s="192"/>
      <c r="AH666" s="195"/>
      <c r="AI666" s="191"/>
      <c r="AJ666" s="192"/>
      <c r="AK666" s="192"/>
      <c r="AL666" s="192"/>
      <c r="AM666" s="195"/>
    </row>
    <row r="667" spans="1:39" ht="16.5" customHeight="1" x14ac:dyDescent="0.15">
      <c r="B667" s="17" t="s">
        <v>59</v>
      </c>
    </row>
    <row r="668" spans="1:39" ht="16.5" customHeight="1" x14ac:dyDescent="0.15">
      <c r="B668" s="17"/>
      <c r="AD668" s="64"/>
      <c r="AE668"/>
      <c r="AF668"/>
      <c r="AG668"/>
      <c r="AH668"/>
      <c r="AI668"/>
      <c r="AJ668"/>
      <c r="AK668"/>
      <c r="AL668"/>
      <c r="AM668"/>
    </row>
    <row r="669" spans="1:39" ht="16.5" customHeight="1" x14ac:dyDescent="0.15">
      <c r="B669" s="3"/>
      <c r="AE669"/>
      <c r="AF669"/>
      <c r="AG669"/>
      <c r="AH669"/>
      <c r="AI669"/>
      <c r="AJ669"/>
      <c r="AK669"/>
      <c r="AL669"/>
      <c r="AM669"/>
    </row>
    <row r="670" spans="1:39" ht="16.5" customHeight="1" x14ac:dyDescent="0.15">
      <c r="B670" s="196" t="s">
        <v>34</v>
      </c>
      <c r="C670" s="196"/>
      <c r="D670" s="196"/>
      <c r="E670" s="196"/>
      <c r="F670" s="196"/>
      <c r="G670" s="196"/>
      <c r="H670" s="196"/>
      <c r="I670" s="196"/>
      <c r="J670" s="196"/>
      <c r="L670" s="196" t="s">
        <v>35</v>
      </c>
      <c r="M670" s="196"/>
      <c r="N670" s="196"/>
      <c r="O670" s="196"/>
      <c r="P670" s="196"/>
      <c r="Q670" s="196"/>
      <c r="R670" s="196"/>
      <c r="S670" s="196"/>
      <c r="T670" s="196"/>
      <c r="U670" s="196"/>
      <c r="V670" s="196"/>
      <c r="W670" s="196"/>
      <c r="X670" s="196"/>
      <c r="Y670" s="196"/>
      <c r="Z670" s="196"/>
      <c r="AA670" s="64"/>
      <c r="AD670"/>
      <c r="AE670"/>
      <c r="AF670"/>
      <c r="AG670"/>
      <c r="AH670"/>
      <c r="AI670"/>
      <c r="AJ670"/>
      <c r="AK670"/>
      <c r="AL670"/>
      <c r="AM670"/>
    </row>
    <row r="671" spans="1:39" x14ac:dyDescent="0.15">
      <c r="B671" s="196"/>
      <c r="C671" s="196"/>
      <c r="D671" s="196"/>
      <c r="E671" s="196"/>
      <c r="F671" s="196"/>
      <c r="G671" s="196"/>
      <c r="H671" s="196"/>
      <c r="I671" s="196"/>
      <c r="J671" s="196"/>
      <c r="L671" s="196"/>
      <c r="M671" s="196"/>
      <c r="N671" s="196"/>
      <c r="O671" s="196"/>
      <c r="P671" s="196"/>
      <c r="Q671" s="196"/>
      <c r="R671" s="196"/>
      <c r="S671" s="196"/>
      <c r="T671" s="196"/>
      <c r="U671" s="196"/>
      <c r="V671" s="196"/>
      <c r="W671" s="196"/>
      <c r="X671" s="196"/>
      <c r="Y671" s="196"/>
      <c r="Z671" s="196"/>
      <c r="AA671" s="64"/>
    </row>
    <row r="672" spans="1:39" x14ac:dyDescent="0.15">
      <c r="B672" s="196"/>
      <c r="C672" s="196"/>
      <c r="D672" s="196"/>
      <c r="E672" s="196"/>
      <c r="F672" s="196"/>
      <c r="G672" s="196"/>
      <c r="H672" s="196"/>
      <c r="I672" s="196"/>
      <c r="J672" s="196"/>
      <c r="K672" s="64"/>
      <c r="L672" s="196"/>
      <c r="M672" s="196"/>
      <c r="N672" s="196"/>
      <c r="O672" s="196"/>
      <c r="P672" s="196"/>
      <c r="Q672" s="196"/>
      <c r="R672" s="196"/>
      <c r="S672" s="196"/>
      <c r="T672" s="196"/>
      <c r="U672" s="196"/>
      <c r="V672" s="196"/>
      <c r="W672" s="196"/>
      <c r="X672" s="196"/>
      <c r="Y672" s="196"/>
      <c r="Z672" s="196"/>
      <c r="AA672" s="64"/>
      <c r="AD672" s="196" t="s">
        <v>29</v>
      </c>
      <c r="AE672" s="171"/>
      <c r="AF672" s="171"/>
      <c r="AG672" s="171"/>
      <c r="AH672" s="171"/>
      <c r="AI672" s="171"/>
      <c r="AJ672" s="171"/>
      <c r="AK672" s="171"/>
      <c r="AL672" s="171"/>
      <c r="AM672" s="171"/>
    </row>
    <row r="673" spans="1:41" x14ac:dyDescent="0.15">
      <c r="B673" s="196"/>
      <c r="C673" s="196"/>
      <c r="D673" s="196"/>
      <c r="E673" s="196"/>
      <c r="F673" s="196"/>
      <c r="G673" s="196"/>
      <c r="H673" s="196"/>
      <c r="I673" s="196"/>
      <c r="J673" s="196"/>
      <c r="K673" s="64"/>
      <c r="L673" s="196"/>
      <c r="M673" s="196"/>
      <c r="N673" s="196"/>
      <c r="O673" s="196"/>
      <c r="P673" s="196"/>
      <c r="Q673" s="196"/>
      <c r="R673" s="196"/>
      <c r="S673" s="196"/>
      <c r="T673" s="196"/>
      <c r="U673" s="196"/>
      <c r="V673" s="196"/>
      <c r="W673" s="196"/>
      <c r="X673" s="196"/>
      <c r="Y673" s="196"/>
      <c r="Z673" s="196"/>
      <c r="AA673" s="64"/>
      <c r="AD673" s="196"/>
      <c r="AE673" s="196"/>
      <c r="AF673" s="196"/>
      <c r="AG673" s="196"/>
      <c r="AH673" s="196"/>
      <c r="AI673" s="196"/>
      <c r="AJ673" s="196"/>
      <c r="AK673" s="196"/>
      <c r="AL673" s="196"/>
      <c r="AM673" s="196"/>
    </row>
    <row r="674" spans="1:41" x14ac:dyDescent="0.15">
      <c r="B674" s="196"/>
      <c r="C674" s="196"/>
      <c r="D674" s="196"/>
      <c r="E674" s="196"/>
      <c r="F674" s="196"/>
      <c r="G674" s="196"/>
      <c r="H674" s="196"/>
      <c r="I674" s="196"/>
      <c r="J674" s="196"/>
      <c r="K674" s="64"/>
      <c r="L674" s="196"/>
      <c r="M674" s="196"/>
      <c r="N674" s="196"/>
      <c r="O674" s="196"/>
      <c r="P674" s="196"/>
      <c r="Q674" s="196"/>
      <c r="R674" s="196"/>
      <c r="S674" s="196"/>
      <c r="T674" s="196"/>
      <c r="U674" s="196"/>
      <c r="V674" s="196"/>
      <c r="W674" s="196"/>
      <c r="X674" s="196"/>
      <c r="Y674" s="196"/>
      <c r="Z674" s="196"/>
      <c r="AA674" s="64"/>
      <c r="AD674" s="196"/>
      <c r="AE674" s="196"/>
      <c r="AF674" s="196"/>
      <c r="AG674" s="196"/>
      <c r="AH674" s="196"/>
      <c r="AI674" s="196"/>
      <c r="AJ674" s="196"/>
      <c r="AK674" s="196"/>
      <c r="AL674" s="196"/>
      <c r="AM674" s="196"/>
    </row>
    <row r="675" spans="1:41" x14ac:dyDescent="0.15">
      <c r="K675" s="64"/>
    </row>
    <row r="676" spans="1:41" ht="16.5" customHeight="1" x14ac:dyDescent="0.15">
      <c r="A676" s="80" t="s">
        <v>62</v>
      </c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</row>
    <row r="677" spans="1:41" ht="16.5" customHeight="1" x14ac:dyDescent="0.15">
      <c r="A677" s="81"/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</row>
    <row r="678" spans="1:41" ht="14.25" thickBot="1" x14ac:dyDescent="0.2"/>
    <row r="679" spans="1:41" ht="26.1" customHeight="1" thickTop="1" x14ac:dyDescent="0.15">
      <c r="A679" s="280">
        <f>A634</f>
        <v>5</v>
      </c>
      <c r="B679" s="281"/>
      <c r="C679" s="284" t="s">
        <v>0</v>
      </c>
      <c r="D679" s="281">
        <f>D634</f>
        <v>10</v>
      </c>
      <c r="E679" s="281"/>
      <c r="F679" s="284" t="s">
        <v>1</v>
      </c>
      <c r="G679" s="281">
        <f>G634</f>
        <v>31</v>
      </c>
      <c r="H679" s="281"/>
      <c r="I679" s="286" t="s">
        <v>2</v>
      </c>
      <c r="K679" s="55"/>
      <c r="L679" s="53"/>
      <c r="M679" s="53"/>
      <c r="N679" s="288">
        <f>N634</f>
        <v>10</v>
      </c>
      <c r="O679" s="288"/>
      <c r="P679" s="288"/>
      <c r="Q679" s="284" t="s">
        <v>1</v>
      </c>
      <c r="R679" s="284" t="s">
        <v>7</v>
      </c>
      <c r="S679" s="53"/>
      <c r="T679" s="53"/>
      <c r="U679" s="54"/>
      <c r="W679" s="269" t="s">
        <v>21</v>
      </c>
      <c r="X679" s="270"/>
      <c r="Y679" s="270"/>
      <c r="Z679" s="270"/>
      <c r="AA679" s="270"/>
      <c r="AB679" s="271">
        <f>AB634</f>
        <v>646</v>
      </c>
      <c r="AC679" s="272"/>
      <c r="AD679" s="272"/>
      <c r="AE679" s="272"/>
      <c r="AF679" s="272"/>
      <c r="AG679" s="272"/>
      <c r="AH679" s="272"/>
      <c r="AI679" s="272"/>
      <c r="AJ679" s="272"/>
      <c r="AK679" s="272"/>
      <c r="AL679" s="272"/>
      <c r="AM679" s="273"/>
    </row>
    <row r="680" spans="1:41" ht="26.1" customHeight="1" thickBot="1" x14ac:dyDescent="0.2">
      <c r="A680" s="282"/>
      <c r="B680" s="283"/>
      <c r="C680" s="285"/>
      <c r="D680" s="283"/>
      <c r="E680" s="283"/>
      <c r="F680" s="285"/>
      <c r="G680" s="283"/>
      <c r="H680" s="283"/>
      <c r="I680" s="287"/>
      <c r="K680" s="56"/>
      <c r="L680" s="57"/>
      <c r="M680" s="57"/>
      <c r="N680" s="289"/>
      <c r="O680" s="289"/>
      <c r="P680" s="289"/>
      <c r="Q680" s="290"/>
      <c r="R680" s="290"/>
      <c r="S680" s="57"/>
      <c r="T680" s="57"/>
      <c r="U680" s="58"/>
      <c r="W680" s="274" t="s">
        <v>49</v>
      </c>
      <c r="X680" s="275"/>
      <c r="Y680" s="275"/>
      <c r="Z680" s="291" t="str">
        <f t="shared" ref="Z680:Z685" si="14">Z635</f>
        <v>T8888888888888</v>
      </c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3"/>
    </row>
    <row r="681" spans="1:41" ht="17.25" customHeight="1" thickTop="1" thickBot="1" x14ac:dyDescent="0.2">
      <c r="A681" s="37" t="s">
        <v>81</v>
      </c>
      <c r="I681" s="60"/>
      <c r="W681" s="276" t="s">
        <v>22</v>
      </c>
      <c r="X681" s="277"/>
      <c r="Y681" s="62"/>
      <c r="Z681" s="278" t="str">
        <f t="shared" si="14"/>
        <v>270-2225</v>
      </c>
      <c r="AA681" s="278"/>
      <c r="AB681" s="279"/>
      <c r="AC681" s="61"/>
      <c r="AD681" s="62"/>
      <c r="AE681" s="62"/>
      <c r="AF681" s="62"/>
      <c r="AG681" s="62"/>
      <c r="AH681" s="62"/>
      <c r="AI681" s="62"/>
      <c r="AJ681" s="62"/>
      <c r="AK681" s="62"/>
      <c r="AL681" s="62"/>
      <c r="AM681" s="63"/>
      <c r="AO681" s="64"/>
    </row>
    <row r="682" spans="1:41" ht="17.25" customHeight="1" thickTop="1" x14ac:dyDescent="0.15">
      <c r="A682" s="59"/>
      <c r="B682" s="241" t="str">
        <f>B637</f>
        <v>製造管理部</v>
      </c>
      <c r="C682" s="242"/>
      <c r="D682" s="242"/>
      <c r="E682" s="242"/>
      <c r="F682" s="242"/>
      <c r="G682" s="242"/>
      <c r="I682" s="60"/>
      <c r="K682" s="261" t="s">
        <v>8</v>
      </c>
      <c r="L682" s="264" t="str">
        <f>L637</f>
        <v>三井住友</v>
      </c>
      <c r="M682" s="265"/>
      <c r="N682" s="265"/>
      <c r="O682" s="266" t="s">
        <v>32</v>
      </c>
      <c r="P682" s="267"/>
      <c r="Q682" s="264" t="str">
        <f>Q637</f>
        <v>松戸</v>
      </c>
      <c r="R682" s="265"/>
      <c r="S682" s="265"/>
      <c r="T682" s="266" t="s">
        <v>4</v>
      </c>
      <c r="U682" s="268"/>
      <c r="W682" s="239" t="s">
        <v>12</v>
      </c>
      <c r="X682" s="240"/>
      <c r="Z682" s="241" t="str">
        <f t="shared" si="14"/>
        <v>千葉県松戸市東松戸2-20-1</v>
      </c>
      <c r="AA682" s="241"/>
      <c r="AB682" s="242"/>
      <c r="AC682" s="242"/>
      <c r="AD682" s="242"/>
      <c r="AE682" s="242"/>
      <c r="AF682" s="242"/>
      <c r="AG682" s="242"/>
      <c r="AH682" s="242"/>
      <c r="AI682" s="242"/>
      <c r="AJ682" s="242"/>
      <c r="AK682" s="242"/>
      <c r="AL682" s="242"/>
      <c r="AM682" s="243"/>
    </row>
    <row r="683" spans="1:41" ht="17.25" customHeight="1" x14ac:dyDescent="0.15">
      <c r="A683" s="59"/>
      <c r="B683" s="242"/>
      <c r="C683" s="242"/>
      <c r="D683" s="242"/>
      <c r="E683" s="242"/>
      <c r="F683" s="242"/>
      <c r="G683" s="242"/>
      <c r="H683" s="52" t="s">
        <v>3</v>
      </c>
      <c r="I683" s="60"/>
      <c r="K683" s="262"/>
      <c r="L683" s="255" t="s">
        <v>9</v>
      </c>
      <c r="M683" s="256"/>
      <c r="N683" s="257"/>
      <c r="O683" s="258" t="str">
        <f>O638</f>
        <v>当座</v>
      </c>
      <c r="P683" s="259"/>
      <c r="Q683" s="259"/>
      <c r="R683" s="259"/>
      <c r="S683" s="259"/>
      <c r="T683" s="259"/>
      <c r="U683" s="260"/>
      <c r="W683" s="239" t="s">
        <v>13</v>
      </c>
      <c r="X683" s="240"/>
      <c r="Z683" s="241" t="str">
        <f t="shared" si="14"/>
        <v>秩父産業株式会社</v>
      </c>
      <c r="AA683" s="241"/>
      <c r="AB683" s="241"/>
      <c r="AC683" s="241"/>
      <c r="AD683" s="241"/>
      <c r="AE683" s="241"/>
      <c r="AF683" s="241"/>
      <c r="AG683" s="241"/>
      <c r="AH683" s="241"/>
      <c r="AI683" s="241"/>
      <c r="AJ683" s="241"/>
      <c r="AK683" s="241"/>
      <c r="AL683" s="34" t="s">
        <v>60</v>
      </c>
      <c r="AM683" s="60"/>
    </row>
    <row r="684" spans="1:41" ht="17.25" customHeight="1" x14ac:dyDescent="0.15">
      <c r="A684" s="59"/>
      <c r="I684" s="60"/>
      <c r="K684" s="262"/>
      <c r="L684" s="255" t="s">
        <v>10</v>
      </c>
      <c r="M684" s="256"/>
      <c r="N684" s="257"/>
      <c r="O684" s="311">
        <f>O639</f>
        <v>1234567</v>
      </c>
      <c r="P684" s="312"/>
      <c r="Q684" s="312"/>
      <c r="R684" s="312"/>
      <c r="S684" s="312"/>
      <c r="T684" s="312"/>
      <c r="U684" s="313"/>
      <c r="W684" s="239" t="s">
        <v>23</v>
      </c>
      <c r="X684" s="240"/>
      <c r="Z684" s="241" t="str">
        <f t="shared" si="14"/>
        <v>047-311-1201</v>
      </c>
      <c r="AA684" s="241"/>
      <c r="AB684" s="242"/>
      <c r="AC684" s="242"/>
      <c r="AD684" s="242"/>
      <c r="AE684" s="242"/>
      <c r="AF684" s="242"/>
      <c r="AG684" s="242"/>
      <c r="AH684" s="242"/>
      <c r="AI684" s="242"/>
      <c r="AJ684" s="242"/>
      <c r="AK684" s="242"/>
      <c r="AL684" s="242"/>
      <c r="AM684" s="243"/>
    </row>
    <row r="685" spans="1:41" ht="17.25" customHeight="1" thickBot="1" x14ac:dyDescent="0.2">
      <c r="A685" s="56"/>
      <c r="B685" s="57" t="s">
        <v>4</v>
      </c>
      <c r="C685" s="57"/>
      <c r="D685" s="57" t="s">
        <v>5</v>
      </c>
      <c r="E685" s="57"/>
      <c r="F685" s="57"/>
      <c r="G685" s="57" t="s">
        <v>6</v>
      </c>
      <c r="H685" s="57"/>
      <c r="I685" s="58"/>
      <c r="K685" s="263"/>
      <c r="L685" s="244" t="s">
        <v>11</v>
      </c>
      <c r="M685" s="245"/>
      <c r="N685" s="246"/>
      <c r="O685" s="306" t="str">
        <f>O640</f>
        <v>チチブサンギョウ（カ</v>
      </c>
      <c r="P685" s="324"/>
      <c r="Q685" s="324"/>
      <c r="R685" s="324"/>
      <c r="S685" s="324"/>
      <c r="T685" s="324"/>
      <c r="U685" s="325"/>
      <c r="W685" s="250" t="s">
        <v>24</v>
      </c>
      <c r="X685" s="251"/>
      <c r="Y685" s="57"/>
      <c r="Z685" s="252" t="str">
        <f t="shared" si="14"/>
        <v>047-311-1310</v>
      </c>
      <c r="AA685" s="252"/>
      <c r="AB685" s="253"/>
      <c r="AC685" s="253"/>
      <c r="AD685" s="253"/>
      <c r="AE685" s="253"/>
      <c r="AF685" s="253"/>
      <c r="AG685" s="253"/>
      <c r="AH685" s="253"/>
      <c r="AI685" s="253"/>
      <c r="AJ685" s="253"/>
      <c r="AK685" s="253"/>
      <c r="AL685" s="253"/>
      <c r="AM685" s="254"/>
    </row>
    <row r="686" spans="1:41" ht="14.25" thickTop="1" x14ac:dyDescent="0.15">
      <c r="E686" s="1" t="s">
        <v>25</v>
      </c>
      <c r="AL686" s="1"/>
    </row>
    <row r="687" spans="1:41" ht="17.25" x14ac:dyDescent="0.15">
      <c r="A687" s="52" t="s">
        <v>14</v>
      </c>
      <c r="Q687" s="10" t="s">
        <v>87</v>
      </c>
      <c r="R687" s="10"/>
      <c r="S687"/>
      <c r="Z687" s="35" t="s">
        <v>61</v>
      </c>
      <c r="AA687" s="35"/>
    </row>
    <row r="688" spans="1:41" ht="8.25" customHeight="1" thickBot="1" x14ac:dyDescent="0.2"/>
    <row r="689" spans="1:39" ht="24" customHeight="1" thickTop="1" x14ac:dyDescent="0.15">
      <c r="A689" s="232" t="s">
        <v>16</v>
      </c>
      <c r="B689" s="233"/>
      <c r="C689" s="233"/>
      <c r="D689" s="233"/>
      <c r="E689" s="234"/>
      <c r="F689" s="65" t="s">
        <v>17</v>
      </c>
      <c r="G689" s="66" t="s">
        <v>2</v>
      </c>
      <c r="H689" s="235" t="s">
        <v>43</v>
      </c>
      <c r="I689" s="236"/>
      <c r="J689" s="236"/>
      <c r="K689" s="236"/>
      <c r="L689" s="236"/>
      <c r="M689" s="236"/>
      <c r="N689" s="236"/>
      <c r="O689" s="236"/>
      <c r="P689" s="236"/>
      <c r="Q689" s="236" t="s">
        <v>18</v>
      </c>
      <c r="R689" s="236"/>
      <c r="S689" s="236" t="s">
        <v>26</v>
      </c>
      <c r="T689" s="236"/>
      <c r="U689" s="236" t="s">
        <v>31</v>
      </c>
      <c r="V689" s="237"/>
      <c r="W689" s="237"/>
      <c r="X689" s="236" t="s">
        <v>19</v>
      </c>
      <c r="Y689" s="236"/>
      <c r="Z689" s="236"/>
      <c r="AA689" s="236"/>
      <c r="AB689" s="236"/>
      <c r="AC689" s="238"/>
      <c r="AD689" s="238"/>
      <c r="AE689" s="226" t="s">
        <v>20</v>
      </c>
      <c r="AF689" s="227"/>
      <c r="AG689" s="228"/>
      <c r="AI689" s="229" t="s">
        <v>36</v>
      </c>
      <c r="AJ689" s="230"/>
      <c r="AK689" s="230"/>
      <c r="AL689" s="230"/>
      <c r="AM689" s="231"/>
    </row>
    <row r="690" spans="1:39" ht="24" customHeight="1" x14ac:dyDescent="0.15">
      <c r="A690" s="319">
        <f>'内訳8％(お客様控)'!A690</f>
        <v>0</v>
      </c>
      <c r="B690" s="317"/>
      <c r="C690" s="317"/>
      <c r="D690" s="317"/>
      <c r="E690" s="320"/>
      <c r="F690" s="73">
        <f>'内訳8％(お客様控)'!F690</f>
        <v>0</v>
      </c>
      <c r="G690" s="72">
        <f>'内訳8％(お客様控)'!G690</f>
        <v>0</v>
      </c>
      <c r="H690" s="321">
        <f>'内訳8％(お客様控)'!H690</f>
        <v>0</v>
      </c>
      <c r="I690" s="317"/>
      <c r="J690" s="317"/>
      <c r="K690" s="317"/>
      <c r="L690" s="317"/>
      <c r="M690" s="317"/>
      <c r="N690" s="317"/>
      <c r="O690" s="317"/>
      <c r="P690" s="317"/>
      <c r="Q690" s="219" t="str">
        <f>IF('内訳8％(お客様控)'!Q690=0,"",'内訳8％(お客様控)'!Q690)</f>
        <v/>
      </c>
      <c r="R690" s="219"/>
      <c r="S690" s="322">
        <f>'内訳8％(お客様控)'!S690</f>
        <v>0</v>
      </c>
      <c r="T690" s="323"/>
      <c r="U690" s="222" t="str">
        <f>IF('内訳8％(お客様控)'!U690=0,"",'内訳8％(お客様控)'!U690)</f>
        <v/>
      </c>
      <c r="V690" s="223"/>
      <c r="W690" s="223"/>
      <c r="X690" s="224">
        <f>'内訳8％(お客様控)'!X690</f>
        <v>0</v>
      </c>
      <c r="Y690" s="224"/>
      <c r="Z690" s="224"/>
      <c r="AA690" s="224"/>
      <c r="AB690" s="224"/>
      <c r="AC690" s="225"/>
      <c r="AD690" s="225"/>
      <c r="AE690" s="316">
        <f>'内訳8％(お客様控)'!AE690</f>
        <v>0</v>
      </c>
      <c r="AF690" s="317"/>
      <c r="AG690" s="318"/>
      <c r="AI690" s="206"/>
      <c r="AJ690" s="207"/>
      <c r="AK690" s="207"/>
      <c r="AL690" s="208"/>
      <c r="AM690" s="209"/>
    </row>
    <row r="691" spans="1:39" ht="24" customHeight="1" x14ac:dyDescent="0.15">
      <c r="A691" s="319">
        <f>'内訳8％(お客様控)'!A691</f>
        <v>0</v>
      </c>
      <c r="B691" s="317"/>
      <c r="C691" s="317"/>
      <c r="D691" s="317"/>
      <c r="E691" s="320"/>
      <c r="F691" s="73">
        <f>'内訳8％(お客様控)'!F691</f>
        <v>0</v>
      </c>
      <c r="G691" s="72">
        <f>'内訳8％(お客様控)'!G691</f>
        <v>0</v>
      </c>
      <c r="H691" s="321">
        <f>'内訳8％(お客様控)'!H691</f>
        <v>0</v>
      </c>
      <c r="I691" s="317"/>
      <c r="J691" s="317"/>
      <c r="K691" s="317"/>
      <c r="L691" s="317"/>
      <c r="M691" s="317"/>
      <c r="N691" s="317"/>
      <c r="O691" s="317"/>
      <c r="P691" s="317"/>
      <c r="Q691" s="219" t="str">
        <f>IF('内訳8％(お客様控)'!Q691=0,"",'内訳8％(お客様控)'!Q691)</f>
        <v/>
      </c>
      <c r="R691" s="219"/>
      <c r="S691" s="322">
        <f>'内訳8％(お客様控)'!S691</f>
        <v>0</v>
      </c>
      <c r="T691" s="323"/>
      <c r="U691" s="222" t="str">
        <f>IF('内訳8％(お客様控)'!U691=0,"",'内訳8％(お客様控)'!U691)</f>
        <v/>
      </c>
      <c r="V691" s="223"/>
      <c r="W691" s="223"/>
      <c r="X691" s="224">
        <f>'内訳8％(お客様控)'!X691</f>
        <v>0</v>
      </c>
      <c r="Y691" s="224"/>
      <c r="Z691" s="224"/>
      <c r="AA691" s="224"/>
      <c r="AB691" s="224"/>
      <c r="AC691" s="225"/>
      <c r="AD691" s="225"/>
      <c r="AE691" s="316">
        <f>'内訳8％(お客様控)'!AE691</f>
        <v>0</v>
      </c>
      <c r="AF691" s="317"/>
      <c r="AG691" s="318"/>
      <c r="AI691" s="206"/>
      <c r="AJ691" s="207"/>
      <c r="AK691" s="207"/>
      <c r="AL691" s="208"/>
      <c r="AM691" s="209"/>
    </row>
    <row r="692" spans="1:39" ht="24" customHeight="1" x14ac:dyDescent="0.15">
      <c r="A692" s="319">
        <f>'内訳8％(お客様控)'!A692</f>
        <v>0</v>
      </c>
      <c r="B692" s="317"/>
      <c r="C692" s="317"/>
      <c r="D692" s="317"/>
      <c r="E692" s="320"/>
      <c r="F692" s="73">
        <f>'内訳8％(お客様控)'!F692</f>
        <v>0</v>
      </c>
      <c r="G692" s="72">
        <f>'内訳8％(お客様控)'!G692</f>
        <v>0</v>
      </c>
      <c r="H692" s="321">
        <f>'内訳8％(お客様控)'!H692</f>
        <v>0</v>
      </c>
      <c r="I692" s="317"/>
      <c r="J692" s="317"/>
      <c r="K692" s="317"/>
      <c r="L692" s="317"/>
      <c r="M692" s="317"/>
      <c r="N692" s="317"/>
      <c r="O692" s="317"/>
      <c r="P692" s="317"/>
      <c r="Q692" s="219" t="str">
        <f>IF('内訳8％(お客様控)'!Q692=0,"",'内訳8％(お客様控)'!Q692)</f>
        <v/>
      </c>
      <c r="R692" s="219"/>
      <c r="S692" s="322">
        <f>'内訳8％(お客様控)'!S692</f>
        <v>0</v>
      </c>
      <c r="T692" s="323"/>
      <c r="U692" s="222" t="str">
        <f>IF('内訳8％(お客様控)'!U692=0,"",'内訳8％(お客様控)'!U692)</f>
        <v/>
      </c>
      <c r="V692" s="223"/>
      <c r="W692" s="223"/>
      <c r="X692" s="224">
        <f>'内訳8％(お客様控)'!X692</f>
        <v>0</v>
      </c>
      <c r="Y692" s="224"/>
      <c r="Z692" s="224"/>
      <c r="AA692" s="224"/>
      <c r="AB692" s="224"/>
      <c r="AC692" s="225"/>
      <c r="AD692" s="225"/>
      <c r="AE692" s="316">
        <f>'内訳8％(お客様控)'!AE692</f>
        <v>0</v>
      </c>
      <c r="AF692" s="317"/>
      <c r="AG692" s="318"/>
      <c r="AI692" s="206"/>
      <c r="AJ692" s="207"/>
      <c r="AK692" s="207"/>
      <c r="AL692" s="208"/>
      <c r="AM692" s="209"/>
    </row>
    <row r="693" spans="1:39" ht="24" customHeight="1" x14ac:dyDescent="0.15">
      <c r="A693" s="319">
        <f>'内訳8％(お客様控)'!A693</f>
        <v>0</v>
      </c>
      <c r="B693" s="317"/>
      <c r="C693" s="317"/>
      <c r="D693" s="317"/>
      <c r="E693" s="320"/>
      <c r="F693" s="73">
        <f>'内訳8％(お客様控)'!F693</f>
        <v>0</v>
      </c>
      <c r="G693" s="72">
        <f>'内訳8％(お客様控)'!G693</f>
        <v>0</v>
      </c>
      <c r="H693" s="321">
        <f>'内訳8％(お客様控)'!H693</f>
        <v>0</v>
      </c>
      <c r="I693" s="317"/>
      <c r="J693" s="317"/>
      <c r="K693" s="317"/>
      <c r="L693" s="317"/>
      <c r="M693" s="317"/>
      <c r="N693" s="317"/>
      <c r="O693" s="317"/>
      <c r="P693" s="317"/>
      <c r="Q693" s="219" t="str">
        <f>IF('内訳8％(お客様控)'!Q693=0,"",'内訳8％(お客様控)'!Q693)</f>
        <v/>
      </c>
      <c r="R693" s="219"/>
      <c r="S693" s="322">
        <f>'内訳8％(お客様控)'!S693</f>
        <v>0</v>
      </c>
      <c r="T693" s="323"/>
      <c r="U693" s="222" t="str">
        <f>IF('内訳8％(お客様控)'!U693=0,"",'内訳8％(お客様控)'!U693)</f>
        <v/>
      </c>
      <c r="V693" s="223"/>
      <c r="W693" s="223"/>
      <c r="X693" s="224">
        <f>'内訳8％(お客様控)'!X693</f>
        <v>0</v>
      </c>
      <c r="Y693" s="224"/>
      <c r="Z693" s="224"/>
      <c r="AA693" s="224"/>
      <c r="AB693" s="224"/>
      <c r="AC693" s="225"/>
      <c r="AD693" s="225"/>
      <c r="AE693" s="316">
        <f>'内訳8％(お客様控)'!AE693</f>
        <v>0</v>
      </c>
      <c r="AF693" s="317"/>
      <c r="AG693" s="318"/>
      <c r="AI693" s="206"/>
      <c r="AJ693" s="207"/>
      <c r="AK693" s="207"/>
      <c r="AL693" s="208"/>
      <c r="AM693" s="209"/>
    </row>
    <row r="694" spans="1:39" ht="24" customHeight="1" x14ac:dyDescent="0.15">
      <c r="A694" s="319">
        <f>'内訳8％(お客様控)'!A694</f>
        <v>0</v>
      </c>
      <c r="B694" s="317"/>
      <c r="C694" s="317"/>
      <c r="D694" s="317"/>
      <c r="E694" s="320"/>
      <c r="F694" s="73">
        <f>'内訳8％(お客様控)'!F694</f>
        <v>0</v>
      </c>
      <c r="G694" s="72">
        <f>'内訳8％(お客様控)'!G694</f>
        <v>0</v>
      </c>
      <c r="H694" s="321">
        <f>'内訳8％(お客様控)'!H694</f>
        <v>0</v>
      </c>
      <c r="I694" s="317"/>
      <c r="J694" s="317"/>
      <c r="K694" s="317"/>
      <c r="L694" s="317"/>
      <c r="M694" s="317"/>
      <c r="N694" s="317"/>
      <c r="O694" s="317"/>
      <c r="P694" s="317"/>
      <c r="Q694" s="219" t="str">
        <f>IF('内訳8％(お客様控)'!Q694=0,"",'内訳8％(お客様控)'!Q694)</f>
        <v/>
      </c>
      <c r="R694" s="219"/>
      <c r="S694" s="322">
        <f>'内訳8％(お客様控)'!S694</f>
        <v>0</v>
      </c>
      <c r="T694" s="323"/>
      <c r="U694" s="222" t="str">
        <f>IF('内訳8％(お客様控)'!U694=0,"",'内訳8％(お客様控)'!U694)</f>
        <v/>
      </c>
      <c r="V694" s="223"/>
      <c r="W694" s="223"/>
      <c r="X694" s="224">
        <f>'内訳8％(お客様控)'!X694</f>
        <v>0</v>
      </c>
      <c r="Y694" s="224"/>
      <c r="Z694" s="224"/>
      <c r="AA694" s="224"/>
      <c r="AB694" s="224"/>
      <c r="AC694" s="225"/>
      <c r="AD694" s="225"/>
      <c r="AE694" s="316">
        <f>'内訳8％(お客様控)'!AE694</f>
        <v>0</v>
      </c>
      <c r="AF694" s="317"/>
      <c r="AG694" s="318"/>
      <c r="AI694" s="206"/>
      <c r="AJ694" s="207"/>
      <c r="AK694" s="207"/>
      <c r="AL694" s="208"/>
      <c r="AM694" s="209"/>
    </row>
    <row r="695" spans="1:39" ht="24" customHeight="1" x14ac:dyDescent="0.15">
      <c r="A695" s="319">
        <f>'内訳8％(お客様控)'!A695</f>
        <v>0</v>
      </c>
      <c r="B695" s="317"/>
      <c r="C695" s="317"/>
      <c r="D695" s="317"/>
      <c r="E695" s="320"/>
      <c r="F695" s="73">
        <f>'内訳8％(お客様控)'!F695</f>
        <v>0</v>
      </c>
      <c r="G695" s="72">
        <f>'内訳8％(お客様控)'!G695</f>
        <v>0</v>
      </c>
      <c r="H695" s="321">
        <f>'内訳8％(お客様控)'!H695</f>
        <v>0</v>
      </c>
      <c r="I695" s="317"/>
      <c r="J695" s="317"/>
      <c r="K695" s="317"/>
      <c r="L695" s="317"/>
      <c r="M695" s="317"/>
      <c r="N695" s="317"/>
      <c r="O695" s="317"/>
      <c r="P695" s="317"/>
      <c r="Q695" s="219" t="str">
        <f>IF('内訳8％(お客様控)'!Q695=0,"",'内訳8％(お客様控)'!Q695)</f>
        <v/>
      </c>
      <c r="R695" s="219"/>
      <c r="S695" s="322">
        <f>'内訳8％(お客様控)'!S695</f>
        <v>0</v>
      </c>
      <c r="T695" s="323"/>
      <c r="U695" s="222" t="str">
        <f>IF('内訳8％(お客様控)'!U695=0,"",'内訳8％(お客様控)'!U695)</f>
        <v/>
      </c>
      <c r="V695" s="223"/>
      <c r="W695" s="223"/>
      <c r="X695" s="224">
        <f>'内訳8％(お客様控)'!X695</f>
        <v>0</v>
      </c>
      <c r="Y695" s="224"/>
      <c r="Z695" s="224"/>
      <c r="AA695" s="224"/>
      <c r="AB695" s="224"/>
      <c r="AC695" s="225"/>
      <c r="AD695" s="225"/>
      <c r="AE695" s="316">
        <f>'内訳8％(お客様控)'!AE695</f>
        <v>0</v>
      </c>
      <c r="AF695" s="317"/>
      <c r="AG695" s="318"/>
      <c r="AI695" s="206"/>
      <c r="AJ695" s="207"/>
      <c r="AK695" s="207"/>
      <c r="AL695" s="208"/>
      <c r="AM695" s="209"/>
    </row>
    <row r="696" spans="1:39" ht="24" customHeight="1" x14ac:dyDescent="0.15">
      <c r="A696" s="319">
        <f>'内訳8％(お客様控)'!A696</f>
        <v>0</v>
      </c>
      <c r="B696" s="317"/>
      <c r="C696" s="317"/>
      <c r="D696" s="317"/>
      <c r="E696" s="320"/>
      <c r="F696" s="73">
        <f>'内訳8％(お客様控)'!F696</f>
        <v>0</v>
      </c>
      <c r="G696" s="72">
        <f>'内訳8％(お客様控)'!G696</f>
        <v>0</v>
      </c>
      <c r="H696" s="321">
        <f>'内訳8％(お客様控)'!H696</f>
        <v>0</v>
      </c>
      <c r="I696" s="317"/>
      <c r="J696" s="317"/>
      <c r="K696" s="317"/>
      <c r="L696" s="317"/>
      <c r="M696" s="317"/>
      <c r="N696" s="317"/>
      <c r="O696" s="317"/>
      <c r="P696" s="317"/>
      <c r="Q696" s="219" t="str">
        <f>IF('内訳8％(お客様控)'!Q696=0,"",'内訳8％(お客様控)'!Q696)</f>
        <v/>
      </c>
      <c r="R696" s="219"/>
      <c r="S696" s="322">
        <f>'内訳8％(お客様控)'!S696</f>
        <v>0</v>
      </c>
      <c r="T696" s="323"/>
      <c r="U696" s="222" t="str">
        <f>IF('内訳8％(お客様控)'!U696=0,"",'内訳8％(お客様控)'!U696)</f>
        <v/>
      </c>
      <c r="V696" s="223"/>
      <c r="W696" s="223"/>
      <c r="X696" s="224">
        <f>'内訳8％(お客様控)'!X696</f>
        <v>0</v>
      </c>
      <c r="Y696" s="224"/>
      <c r="Z696" s="224"/>
      <c r="AA696" s="224"/>
      <c r="AB696" s="224"/>
      <c r="AC696" s="225"/>
      <c r="AD696" s="225"/>
      <c r="AE696" s="316">
        <f>'内訳8％(お客様控)'!AE696</f>
        <v>0</v>
      </c>
      <c r="AF696" s="317"/>
      <c r="AG696" s="318"/>
      <c r="AI696" s="206"/>
      <c r="AJ696" s="207"/>
      <c r="AK696" s="207"/>
      <c r="AL696" s="208"/>
      <c r="AM696" s="209"/>
    </row>
    <row r="697" spans="1:39" ht="24" customHeight="1" x14ac:dyDescent="0.15">
      <c r="A697" s="319">
        <f>'内訳8％(お客様控)'!A697</f>
        <v>0</v>
      </c>
      <c r="B697" s="317"/>
      <c r="C697" s="317"/>
      <c r="D697" s="317"/>
      <c r="E697" s="320"/>
      <c r="F697" s="73">
        <f>'内訳8％(お客様控)'!F697</f>
        <v>0</v>
      </c>
      <c r="G697" s="72">
        <f>'内訳8％(お客様控)'!G697</f>
        <v>0</v>
      </c>
      <c r="H697" s="321">
        <f>'内訳8％(お客様控)'!H697</f>
        <v>0</v>
      </c>
      <c r="I697" s="317"/>
      <c r="J697" s="317"/>
      <c r="K697" s="317"/>
      <c r="L697" s="317"/>
      <c r="M697" s="317"/>
      <c r="N697" s="317"/>
      <c r="O697" s="317"/>
      <c r="P697" s="317"/>
      <c r="Q697" s="219" t="str">
        <f>IF('内訳8％(お客様控)'!Q697=0,"",'内訳8％(お客様控)'!Q697)</f>
        <v/>
      </c>
      <c r="R697" s="219"/>
      <c r="S697" s="322">
        <f>'内訳8％(お客様控)'!S697</f>
        <v>0</v>
      </c>
      <c r="T697" s="323"/>
      <c r="U697" s="222" t="str">
        <f>IF('内訳8％(お客様控)'!U697=0,"",'内訳8％(お客様控)'!U697)</f>
        <v/>
      </c>
      <c r="V697" s="223"/>
      <c r="W697" s="223"/>
      <c r="X697" s="224">
        <f>'内訳8％(お客様控)'!X697</f>
        <v>0</v>
      </c>
      <c r="Y697" s="224"/>
      <c r="Z697" s="224"/>
      <c r="AA697" s="224"/>
      <c r="AB697" s="224"/>
      <c r="AC697" s="225"/>
      <c r="AD697" s="225"/>
      <c r="AE697" s="316">
        <f>'内訳8％(お客様控)'!AE697</f>
        <v>0</v>
      </c>
      <c r="AF697" s="317"/>
      <c r="AG697" s="318"/>
      <c r="AI697" s="206"/>
      <c r="AJ697" s="207"/>
      <c r="AK697" s="207"/>
      <c r="AL697" s="208"/>
      <c r="AM697" s="209"/>
    </row>
    <row r="698" spans="1:39" ht="24" customHeight="1" x14ac:dyDescent="0.15">
      <c r="A698" s="319">
        <f>'内訳8％(お客様控)'!A698</f>
        <v>0</v>
      </c>
      <c r="B698" s="317"/>
      <c r="C698" s="317"/>
      <c r="D698" s="317"/>
      <c r="E698" s="320"/>
      <c r="F698" s="73">
        <f>'内訳8％(お客様控)'!F698</f>
        <v>0</v>
      </c>
      <c r="G698" s="72">
        <f>'内訳8％(お客様控)'!G698</f>
        <v>0</v>
      </c>
      <c r="H698" s="321">
        <f>'内訳8％(お客様控)'!H698</f>
        <v>0</v>
      </c>
      <c r="I698" s="317"/>
      <c r="J698" s="317"/>
      <c r="K698" s="317"/>
      <c r="L698" s="317"/>
      <c r="M698" s="317"/>
      <c r="N698" s="317"/>
      <c r="O698" s="317"/>
      <c r="P698" s="317"/>
      <c r="Q698" s="219" t="str">
        <f>IF('内訳8％(お客様控)'!Q698=0,"",'内訳8％(お客様控)'!Q698)</f>
        <v/>
      </c>
      <c r="R698" s="219"/>
      <c r="S698" s="322">
        <f>'内訳8％(お客様控)'!S698</f>
        <v>0</v>
      </c>
      <c r="T698" s="323"/>
      <c r="U698" s="222" t="str">
        <f>IF('内訳8％(お客様控)'!U698=0,"",'内訳8％(お客様控)'!U698)</f>
        <v/>
      </c>
      <c r="V698" s="223"/>
      <c r="W698" s="223"/>
      <c r="X698" s="224">
        <f>'内訳8％(お客様控)'!X698</f>
        <v>0</v>
      </c>
      <c r="Y698" s="224"/>
      <c r="Z698" s="224"/>
      <c r="AA698" s="224"/>
      <c r="AB698" s="224"/>
      <c r="AC698" s="225"/>
      <c r="AD698" s="225"/>
      <c r="AE698" s="316">
        <f>'内訳8％(お客様控)'!AE698</f>
        <v>0</v>
      </c>
      <c r="AF698" s="317"/>
      <c r="AG698" s="318"/>
      <c r="AI698" s="206"/>
      <c r="AJ698" s="207"/>
      <c r="AK698" s="207"/>
      <c r="AL698" s="208"/>
      <c r="AM698" s="209"/>
    </row>
    <row r="699" spans="1:39" ht="24" customHeight="1" x14ac:dyDescent="0.15">
      <c r="A699" s="319">
        <f>'内訳8％(お客様控)'!A699</f>
        <v>0</v>
      </c>
      <c r="B699" s="317"/>
      <c r="C699" s="317"/>
      <c r="D699" s="317"/>
      <c r="E699" s="320"/>
      <c r="F699" s="73">
        <f>'内訳8％(お客様控)'!F699</f>
        <v>0</v>
      </c>
      <c r="G699" s="72">
        <f>'内訳8％(お客様控)'!G699</f>
        <v>0</v>
      </c>
      <c r="H699" s="321">
        <f>'内訳8％(お客様控)'!H699</f>
        <v>0</v>
      </c>
      <c r="I699" s="317"/>
      <c r="J699" s="317"/>
      <c r="K699" s="317"/>
      <c r="L699" s="317"/>
      <c r="M699" s="317"/>
      <c r="N699" s="317"/>
      <c r="O699" s="317"/>
      <c r="P699" s="317"/>
      <c r="Q699" s="219" t="str">
        <f>IF('内訳8％(お客様控)'!Q699=0,"",'内訳8％(お客様控)'!Q699)</f>
        <v/>
      </c>
      <c r="R699" s="219"/>
      <c r="S699" s="322">
        <f>'内訳8％(お客様控)'!S699</f>
        <v>0</v>
      </c>
      <c r="T699" s="323"/>
      <c r="U699" s="222" t="str">
        <f>IF('内訳8％(お客様控)'!U699=0,"",'内訳8％(お客様控)'!U699)</f>
        <v/>
      </c>
      <c r="V699" s="223"/>
      <c r="W699" s="223"/>
      <c r="X699" s="224">
        <f>'内訳8％(お客様控)'!X699</f>
        <v>0</v>
      </c>
      <c r="Y699" s="224"/>
      <c r="Z699" s="224"/>
      <c r="AA699" s="224"/>
      <c r="AB699" s="224"/>
      <c r="AC699" s="225"/>
      <c r="AD699" s="225"/>
      <c r="AE699" s="316">
        <f>'内訳8％(お客様控)'!AE699</f>
        <v>0</v>
      </c>
      <c r="AF699" s="317"/>
      <c r="AG699" s="318"/>
      <c r="AI699" s="206"/>
      <c r="AJ699" s="207"/>
      <c r="AK699" s="207"/>
      <c r="AL699" s="208"/>
      <c r="AM699" s="209"/>
    </row>
    <row r="700" spans="1:39" ht="24" customHeight="1" x14ac:dyDescent="0.15">
      <c r="A700" s="319">
        <f>'内訳8％(お客様控)'!A700</f>
        <v>0</v>
      </c>
      <c r="B700" s="317"/>
      <c r="C700" s="317"/>
      <c r="D700" s="317"/>
      <c r="E700" s="320"/>
      <c r="F700" s="73">
        <f>'内訳8％(お客様控)'!F700</f>
        <v>0</v>
      </c>
      <c r="G700" s="72">
        <f>'内訳8％(お客様控)'!G700</f>
        <v>0</v>
      </c>
      <c r="H700" s="321">
        <f>'内訳8％(お客様控)'!H700</f>
        <v>0</v>
      </c>
      <c r="I700" s="317"/>
      <c r="J700" s="317"/>
      <c r="K700" s="317"/>
      <c r="L700" s="317"/>
      <c r="M700" s="317"/>
      <c r="N700" s="317"/>
      <c r="O700" s="317"/>
      <c r="P700" s="317"/>
      <c r="Q700" s="219" t="str">
        <f>IF('内訳8％(お客様控)'!Q700=0,"",'内訳8％(お客様控)'!Q700)</f>
        <v/>
      </c>
      <c r="R700" s="219"/>
      <c r="S700" s="322">
        <f>'内訳8％(お客様控)'!S700</f>
        <v>0</v>
      </c>
      <c r="T700" s="323"/>
      <c r="U700" s="222" t="str">
        <f>IF('内訳8％(お客様控)'!U700=0,"",'内訳8％(お客様控)'!U700)</f>
        <v/>
      </c>
      <c r="V700" s="223"/>
      <c r="W700" s="223"/>
      <c r="X700" s="224">
        <f>'内訳8％(お客様控)'!X700</f>
        <v>0</v>
      </c>
      <c r="Y700" s="224"/>
      <c r="Z700" s="224"/>
      <c r="AA700" s="224"/>
      <c r="AB700" s="224"/>
      <c r="AC700" s="225"/>
      <c r="AD700" s="225"/>
      <c r="AE700" s="316">
        <f>'内訳8％(お客様控)'!AE700</f>
        <v>0</v>
      </c>
      <c r="AF700" s="317"/>
      <c r="AG700" s="318"/>
      <c r="AI700" s="206"/>
      <c r="AJ700" s="207"/>
      <c r="AK700" s="207"/>
      <c r="AL700" s="208"/>
      <c r="AM700" s="209"/>
    </row>
    <row r="701" spans="1:39" ht="24" customHeight="1" x14ac:dyDescent="0.15">
      <c r="A701" s="319">
        <f>'内訳8％(お客様控)'!A701</f>
        <v>0</v>
      </c>
      <c r="B701" s="317"/>
      <c r="C701" s="317"/>
      <c r="D701" s="317"/>
      <c r="E701" s="320"/>
      <c r="F701" s="73">
        <f>'内訳8％(お客様控)'!F701</f>
        <v>0</v>
      </c>
      <c r="G701" s="72">
        <f>'内訳8％(お客様控)'!G701</f>
        <v>0</v>
      </c>
      <c r="H701" s="321">
        <f>'内訳8％(お客様控)'!H701</f>
        <v>0</v>
      </c>
      <c r="I701" s="317"/>
      <c r="J701" s="317"/>
      <c r="K701" s="317"/>
      <c r="L701" s="317"/>
      <c r="M701" s="317"/>
      <c r="N701" s="317"/>
      <c r="O701" s="317"/>
      <c r="P701" s="317"/>
      <c r="Q701" s="219" t="str">
        <f>IF('内訳8％(お客様控)'!Q701=0,"",'内訳8％(お客様控)'!Q701)</f>
        <v/>
      </c>
      <c r="R701" s="219"/>
      <c r="S701" s="322">
        <f>'内訳8％(お客様控)'!S701</f>
        <v>0</v>
      </c>
      <c r="T701" s="323"/>
      <c r="U701" s="222" t="str">
        <f>IF('内訳8％(お客様控)'!U701=0,"",'内訳8％(お客様控)'!U701)</f>
        <v/>
      </c>
      <c r="V701" s="223"/>
      <c r="W701" s="223"/>
      <c r="X701" s="224">
        <f>'内訳8％(お客様控)'!X701</f>
        <v>0</v>
      </c>
      <c r="Y701" s="224"/>
      <c r="Z701" s="224"/>
      <c r="AA701" s="224"/>
      <c r="AB701" s="224"/>
      <c r="AC701" s="225"/>
      <c r="AD701" s="225"/>
      <c r="AE701" s="316">
        <f>'内訳8％(お客様控)'!AE701</f>
        <v>0</v>
      </c>
      <c r="AF701" s="317"/>
      <c r="AG701" s="318"/>
      <c r="AI701" s="206"/>
      <c r="AJ701" s="207"/>
      <c r="AK701" s="207"/>
      <c r="AL701" s="208"/>
      <c r="AM701" s="209"/>
    </row>
    <row r="702" spans="1:39" ht="24" customHeight="1" x14ac:dyDescent="0.15">
      <c r="A702" s="319">
        <f>'内訳8％(お客様控)'!A702</f>
        <v>0</v>
      </c>
      <c r="B702" s="317"/>
      <c r="C702" s="317"/>
      <c r="D702" s="317"/>
      <c r="E702" s="320"/>
      <c r="F702" s="73">
        <f>'内訳8％(お客様控)'!F702</f>
        <v>0</v>
      </c>
      <c r="G702" s="72">
        <f>'内訳8％(お客様控)'!G702</f>
        <v>0</v>
      </c>
      <c r="H702" s="321">
        <f>'内訳8％(お客様控)'!H702</f>
        <v>0</v>
      </c>
      <c r="I702" s="317"/>
      <c r="J702" s="317"/>
      <c r="K702" s="317"/>
      <c r="L702" s="317"/>
      <c r="M702" s="317"/>
      <c r="N702" s="317"/>
      <c r="O702" s="317"/>
      <c r="P702" s="317"/>
      <c r="Q702" s="219" t="str">
        <f>IF('内訳8％(お客様控)'!Q702=0,"",'内訳8％(お客様控)'!Q702)</f>
        <v/>
      </c>
      <c r="R702" s="219"/>
      <c r="S702" s="322">
        <f>'内訳8％(お客様控)'!S702</f>
        <v>0</v>
      </c>
      <c r="T702" s="323"/>
      <c r="U702" s="222" t="str">
        <f>IF('内訳8％(お客様控)'!U702=0,"",'内訳8％(お客様控)'!U702)</f>
        <v/>
      </c>
      <c r="V702" s="223"/>
      <c r="W702" s="223"/>
      <c r="X702" s="224">
        <f>'内訳8％(お客様控)'!X702</f>
        <v>0</v>
      </c>
      <c r="Y702" s="224"/>
      <c r="Z702" s="224"/>
      <c r="AA702" s="224"/>
      <c r="AB702" s="224"/>
      <c r="AC702" s="225"/>
      <c r="AD702" s="225"/>
      <c r="AE702" s="316">
        <f>'内訳8％(お客様控)'!AE702</f>
        <v>0</v>
      </c>
      <c r="AF702" s="317"/>
      <c r="AG702" s="318"/>
      <c r="AI702" s="206"/>
      <c r="AJ702" s="207"/>
      <c r="AK702" s="207"/>
      <c r="AL702" s="208"/>
      <c r="AM702" s="209"/>
    </row>
    <row r="703" spans="1:39" ht="24" customHeight="1" x14ac:dyDescent="0.15">
      <c r="A703" s="319">
        <f>'内訳8％(お客様控)'!A703</f>
        <v>0</v>
      </c>
      <c r="B703" s="317"/>
      <c r="C703" s="317"/>
      <c r="D703" s="317"/>
      <c r="E703" s="320"/>
      <c r="F703" s="73">
        <f>'内訳8％(お客様控)'!F703</f>
        <v>0</v>
      </c>
      <c r="G703" s="72">
        <f>'内訳8％(お客様控)'!G703</f>
        <v>0</v>
      </c>
      <c r="H703" s="321">
        <f>'内訳8％(お客様控)'!H703</f>
        <v>0</v>
      </c>
      <c r="I703" s="317"/>
      <c r="J703" s="317"/>
      <c r="K703" s="317"/>
      <c r="L703" s="317"/>
      <c r="M703" s="317"/>
      <c r="N703" s="317"/>
      <c r="O703" s="317"/>
      <c r="P703" s="317"/>
      <c r="Q703" s="219" t="str">
        <f>IF('内訳8％(お客様控)'!Q703=0,"",'内訳8％(お客様控)'!Q703)</f>
        <v/>
      </c>
      <c r="R703" s="219"/>
      <c r="S703" s="322">
        <f>'内訳8％(お客様控)'!S703</f>
        <v>0</v>
      </c>
      <c r="T703" s="323"/>
      <c r="U703" s="222" t="str">
        <f>IF('内訳8％(お客様控)'!U703=0,"",'内訳8％(お客様控)'!U703)</f>
        <v/>
      </c>
      <c r="V703" s="223"/>
      <c r="W703" s="223"/>
      <c r="X703" s="224">
        <f>'内訳8％(お客様控)'!X703</f>
        <v>0</v>
      </c>
      <c r="Y703" s="224"/>
      <c r="Z703" s="224"/>
      <c r="AA703" s="224"/>
      <c r="AB703" s="224"/>
      <c r="AC703" s="225"/>
      <c r="AD703" s="225"/>
      <c r="AE703" s="316">
        <f>'内訳8％(お客様控)'!AE703</f>
        <v>0</v>
      </c>
      <c r="AF703" s="317"/>
      <c r="AG703" s="318"/>
      <c r="AI703" s="206"/>
      <c r="AJ703" s="207"/>
      <c r="AK703" s="207"/>
      <c r="AL703" s="208"/>
      <c r="AM703" s="209"/>
    </row>
    <row r="704" spans="1:39" ht="24" customHeight="1" thickBot="1" x14ac:dyDescent="0.2">
      <c r="A704" s="319">
        <f>'内訳8％(お客様控)'!A704</f>
        <v>0</v>
      </c>
      <c r="B704" s="317"/>
      <c r="C704" s="317"/>
      <c r="D704" s="317"/>
      <c r="E704" s="320"/>
      <c r="F704" s="73">
        <f>'内訳8％(お客様控)'!F704</f>
        <v>0</v>
      </c>
      <c r="G704" s="72">
        <f>'内訳8％(お客様控)'!G704</f>
        <v>0</v>
      </c>
      <c r="H704" s="321">
        <f>'内訳8％(お客様控)'!H704</f>
        <v>0</v>
      </c>
      <c r="I704" s="317"/>
      <c r="J704" s="317"/>
      <c r="K704" s="317"/>
      <c r="L704" s="317"/>
      <c r="M704" s="317"/>
      <c r="N704" s="317"/>
      <c r="O704" s="317"/>
      <c r="P704" s="317"/>
      <c r="Q704" s="219" t="str">
        <f>IF('内訳8％(お客様控)'!Q704=0,"",'内訳8％(お客様控)'!Q704)</f>
        <v/>
      </c>
      <c r="R704" s="219"/>
      <c r="S704" s="322">
        <f>'内訳8％(お客様控)'!S704</f>
        <v>0</v>
      </c>
      <c r="T704" s="323"/>
      <c r="U704" s="222" t="str">
        <f>IF('内訳8％(お客様控)'!U704=0,"",'内訳8％(お客様控)'!U704)</f>
        <v/>
      </c>
      <c r="V704" s="223"/>
      <c r="W704" s="223"/>
      <c r="X704" s="224">
        <f>'内訳8％(お客様控)'!X704</f>
        <v>0</v>
      </c>
      <c r="Y704" s="224"/>
      <c r="Z704" s="224"/>
      <c r="AA704" s="224"/>
      <c r="AB704" s="224"/>
      <c r="AC704" s="225"/>
      <c r="AD704" s="225"/>
      <c r="AE704" s="316">
        <f>'内訳8％(お客様控)'!AE704</f>
        <v>0</v>
      </c>
      <c r="AF704" s="317"/>
      <c r="AG704" s="318"/>
      <c r="AI704" s="206"/>
      <c r="AJ704" s="207"/>
      <c r="AK704" s="207"/>
      <c r="AL704" s="208"/>
      <c r="AM704" s="209"/>
    </row>
    <row r="705" spans="1:39" ht="24" customHeight="1" thickTop="1" thickBot="1" x14ac:dyDescent="0.2">
      <c r="A705" s="197"/>
      <c r="B705" s="198"/>
      <c r="C705" s="198"/>
      <c r="D705" s="198"/>
      <c r="E705" s="199"/>
      <c r="F705" s="70"/>
      <c r="G705" s="69"/>
      <c r="H705" s="200" t="s">
        <v>64</v>
      </c>
      <c r="I705" s="201"/>
      <c r="J705" s="201"/>
      <c r="K705" s="201"/>
      <c r="L705" s="201"/>
      <c r="M705" s="201"/>
      <c r="N705" s="201"/>
      <c r="O705" s="201"/>
      <c r="P705" s="201"/>
      <c r="Q705" s="200"/>
      <c r="R705" s="200"/>
      <c r="S705" s="200"/>
      <c r="T705" s="200"/>
      <c r="U705" s="200"/>
      <c r="V705" s="200"/>
      <c r="W705" s="200"/>
      <c r="X705" s="202">
        <f>'内訳8％(お客様控)'!X705</f>
        <v>0</v>
      </c>
      <c r="Y705" s="202"/>
      <c r="Z705" s="202"/>
      <c r="AA705" s="202"/>
      <c r="AB705" s="202"/>
      <c r="AC705" s="203"/>
      <c r="AD705" s="203"/>
      <c r="AE705" s="204"/>
      <c r="AF705" s="198"/>
      <c r="AG705" s="205"/>
      <c r="AI705" s="206"/>
      <c r="AJ705" s="207"/>
      <c r="AK705" s="207"/>
      <c r="AL705" s="208"/>
      <c r="AM705" s="209"/>
    </row>
    <row r="706" spans="1:39" ht="14.25" thickTop="1" x14ac:dyDescent="0.15"/>
    <row r="707" spans="1:39" ht="15.75" customHeight="1" x14ac:dyDescent="0.15">
      <c r="A707" s="52" t="s">
        <v>30</v>
      </c>
      <c r="W707" s="71"/>
      <c r="X707" s="20"/>
      <c r="Y707" s="172" t="s">
        <v>37</v>
      </c>
      <c r="Z707" s="173"/>
      <c r="AA707" s="173"/>
      <c r="AB707" s="173"/>
      <c r="AC707" s="174"/>
      <c r="AD707" s="210" t="s">
        <v>28</v>
      </c>
      <c r="AE707" s="211"/>
      <c r="AF707" s="211"/>
      <c r="AG707" s="211"/>
      <c r="AH707" s="212"/>
      <c r="AI707" s="210" t="s">
        <v>27</v>
      </c>
      <c r="AJ707" s="211"/>
      <c r="AK707" s="211"/>
      <c r="AL707" s="211"/>
      <c r="AM707" s="212"/>
    </row>
    <row r="708" spans="1:39" ht="16.5" customHeight="1" x14ac:dyDescent="0.15">
      <c r="B708" s="16" t="s">
        <v>132</v>
      </c>
      <c r="Y708" s="187"/>
      <c r="Z708" s="188"/>
      <c r="AA708" s="188"/>
      <c r="AB708" s="188"/>
      <c r="AC708" s="188"/>
      <c r="AD708" s="187"/>
      <c r="AE708" s="188"/>
      <c r="AF708" s="188"/>
      <c r="AG708" s="188"/>
      <c r="AH708" s="193"/>
      <c r="AI708" s="187"/>
      <c r="AJ708" s="188"/>
      <c r="AK708" s="188"/>
      <c r="AL708" s="188"/>
      <c r="AM708" s="193"/>
    </row>
    <row r="709" spans="1:39" ht="16.5" customHeight="1" x14ac:dyDescent="0.15">
      <c r="B709" s="3" t="s">
        <v>47</v>
      </c>
      <c r="Y709" s="189"/>
      <c r="Z709" s="190"/>
      <c r="AA709" s="190"/>
      <c r="AB709" s="190"/>
      <c r="AC709" s="190"/>
      <c r="AD709" s="189"/>
      <c r="AE709" s="190"/>
      <c r="AF709" s="190"/>
      <c r="AG709" s="190"/>
      <c r="AH709" s="194"/>
      <c r="AI709" s="189"/>
      <c r="AJ709" s="190"/>
      <c r="AK709" s="190"/>
      <c r="AL709" s="190"/>
      <c r="AM709" s="194"/>
    </row>
    <row r="710" spans="1:39" ht="16.5" customHeight="1" x14ac:dyDescent="0.15">
      <c r="B710" s="3" t="s">
        <v>50</v>
      </c>
      <c r="C710" s="23"/>
      <c r="D710" s="23"/>
      <c r="E710" s="23"/>
      <c r="F710" s="23"/>
      <c r="G710" s="23"/>
      <c r="H710" s="23"/>
      <c r="I710" s="23"/>
      <c r="J710" s="23"/>
      <c r="K710" s="23"/>
      <c r="Y710" s="189"/>
      <c r="Z710" s="190"/>
      <c r="AA710" s="190"/>
      <c r="AB710" s="190"/>
      <c r="AC710" s="190"/>
      <c r="AD710" s="189"/>
      <c r="AE710" s="190"/>
      <c r="AF710" s="190"/>
      <c r="AG710" s="190"/>
      <c r="AH710" s="194"/>
      <c r="AI710" s="189"/>
      <c r="AJ710" s="190"/>
      <c r="AK710" s="190"/>
      <c r="AL710" s="190"/>
      <c r="AM710" s="194"/>
    </row>
    <row r="711" spans="1:39" ht="16.5" customHeight="1" x14ac:dyDescent="0.15">
      <c r="B711" s="3" t="s">
        <v>58</v>
      </c>
      <c r="Y711" s="191"/>
      <c r="Z711" s="192"/>
      <c r="AA711" s="192"/>
      <c r="AB711" s="192"/>
      <c r="AC711" s="192"/>
      <c r="AD711" s="191"/>
      <c r="AE711" s="192"/>
      <c r="AF711" s="192"/>
      <c r="AG711" s="192"/>
      <c r="AH711" s="195"/>
      <c r="AI711" s="191"/>
      <c r="AJ711" s="192"/>
      <c r="AK711" s="192"/>
      <c r="AL711" s="192"/>
      <c r="AM711" s="195"/>
    </row>
    <row r="712" spans="1:39" ht="16.5" customHeight="1" x14ac:dyDescent="0.15">
      <c r="B712" s="17" t="s">
        <v>59</v>
      </c>
    </row>
    <row r="713" spans="1:39" ht="16.5" customHeight="1" x14ac:dyDescent="0.15">
      <c r="B713" s="17"/>
      <c r="AD713" s="64"/>
      <c r="AE713"/>
      <c r="AF713"/>
      <c r="AG713"/>
      <c r="AH713"/>
      <c r="AI713"/>
      <c r="AJ713"/>
      <c r="AK713"/>
      <c r="AL713"/>
      <c r="AM713"/>
    </row>
    <row r="714" spans="1:39" ht="16.5" customHeight="1" x14ac:dyDescent="0.15">
      <c r="B714" s="3"/>
      <c r="AE714"/>
      <c r="AF714"/>
      <c r="AG714"/>
      <c r="AH714"/>
      <c r="AI714"/>
      <c r="AJ714"/>
      <c r="AK714"/>
      <c r="AL714"/>
      <c r="AM714"/>
    </row>
    <row r="715" spans="1:39" ht="16.5" customHeight="1" x14ac:dyDescent="0.15">
      <c r="B715" s="196" t="s">
        <v>34</v>
      </c>
      <c r="C715" s="196"/>
      <c r="D715" s="196"/>
      <c r="E715" s="196"/>
      <c r="F715" s="196"/>
      <c r="G715" s="196"/>
      <c r="H715" s="196"/>
      <c r="I715" s="196"/>
      <c r="J715" s="196"/>
      <c r="L715" s="196" t="s">
        <v>35</v>
      </c>
      <c r="M715" s="196"/>
      <c r="N715" s="196"/>
      <c r="O715" s="196"/>
      <c r="P715" s="196"/>
      <c r="Q715" s="196"/>
      <c r="R715" s="196"/>
      <c r="S715" s="196"/>
      <c r="T715" s="196"/>
      <c r="U715" s="196"/>
      <c r="V715" s="196"/>
      <c r="W715" s="196"/>
      <c r="X715" s="196"/>
      <c r="Y715" s="196"/>
      <c r="Z715" s="196"/>
      <c r="AA715" s="64"/>
      <c r="AD715"/>
      <c r="AE715"/>
      <c r="AF715"/>
      <c r="AG715"/>
      <c r="AH715"/>
      <c r="AI715"/>
      <c r="AJ715"/>
      <c r="AK715"/>
      <c r="AL715"/>
      <c r="AM715"/>
    </row>
    <row r="716" spans="1:39" x14ac:dyDescent="0.15">
      <c r="B716" s="196"/>
      <c r="C716" s="196"/>
      <c r="D716" s="196"/>
      <c r="E716" s="196"/>
      <c r="F716" s="196"/>
      <c r="G716" s="196"/>
      <c r="H716" s="196"/>
      <c r="I716" s="196"/>
      <c r="J716" s="196"/>
      <c r="L716" s="196"/>
      <c r="M716" s="196"/>
      <c r="N716" s="196"/>
      <c r="O716" s="196"/>
      <c r="P716" s="196"/>
      <c r="Q716" s="196"/>
      <c r="R716" s="196"/>
      <c r="S716" s="196"/>
      <c r="T716" s="196"/>
      <c r="U716" s="196"/>
      <c r="V716" s="196"/>
      <c r="W716" s="196"/>
      <c r="X716" s="196"/>
      <c r="Y716" s="196"/>
      <c r="Z716" s="196"/>
      <c r="AA716" s="64"/>
    </row>
    <row r="717" spans="1:39" x14ac:dyDescent="0.15">
      <c r="B717" s="196"/>
      <c r="C717" s="196"/>
      <c r="D717" s="196"/>
      <c r="E717" s="196"/>
      <c r="F717" s="196"/>
      <c r="G717" s="196"/>
      <c r="H717" s="196"/>
      <c r="I717" s="196"/>
      <c r="J717" s="196"/>
      <c r="K717" s="64"/>
      <c r="L717" s="196"/>
      <c r="M717" s="196"/>
      <c r="N717" s="196"/>
      <c r="O717" s="196"/>
      <c r="P717" s="196"/>
      <c r="Q717" s="196"/>
      <c r="R717" s="196"/>
      <c r="S717" s="196"/>
      <c r="T717" s="196"/>
      <c r="U717" s="196"/>
      <c r="V717" s="196"/>
      <c r="W717" s="196"/>
      <c r="X717" s="196"/>
      <c r="Y717" s="196"/>
      <c r="Z717" s="196"/>
      <c r="AA717" s="64"/>
      <c r="AD717" s="196" t="s">
        <v>29</v>
      </c>
      <c r="AE717" s="171"/>
      <c r="AF717" s="171"/>
      <c r="AG717" s="171"/>
      <c r="AH717" s="171"/>
      <c r="AI717" s="171"/>
      <c r="AJ717" s="171"/>
      <c r="AK717" s="171"/>
      <c r="AL717" s="171"/>
      <c r="AM717" s="171"/>
    </row>
    <row r="718" spans="1:39" x14ac:dyDescent="0.15">
      <c r="B718" s="196"/>
      <c r="C718" s="196"/>
      <c r="D718" s="196"/>
      <c r="E718" s="196"/>
      <c r="F718" s="196"/>
      <c r="G718" s="196"/>
      <c r="H718" s="196"/>
      <c r="I718" s="196"/>
      <c r="J718" s="196"/>
      <c r="K718" s="64"/>
      <c r="L718" s="196"/>
      <c r="M718" s="196"/>
      <c r="N718" s="196"/>
      <c r="O718" s="196"/>
      <c r="P718" s="196"/>
      <c r="Q718" s="196"/>
      <c r="R718" s="196"/>
      <c r="S718" s="196"/>
      <c r="T718" s="196"/>
      <c r="U718" s="196"/>
      <c r="V718" s="196"/>
      <c r="W718" s="196"/>
      <c r="X718" s="196"/>
      <c r="Y718" s="196"/>
      <c r="Z718" s="196"/>
      <c r="AA718" s="64"/>
      <c r="AD718" s="196"/>
      <c r="AE718" s="196"/>
      <c r="AF718" s="196"/>
      <c r="AG718" s="196"/>
      <c r="AH718" s="196"/>
      <c r="AI718" s="196"/>
      <c r="AJ718" s="196"/>
      <c r="AK718" s="196"/>
      <c r="AL718" s="196"/>
      <c r="AM718" s="196"/>
    </row>
    <row r="719" spans="1:39" x14ac:dyDescent="0.15">
      <c r="B719" s="196"/>
      <c r="C719" s="196"/>
      <c r="D719" s="196"/>
      <c r="E719" s="196"/>
      <c r="F719" s="196"/>
      <c r="G719" s="196"/>
      <c r="H719" s="196"/>
      <c r="I719" s="196"/>
      <c r="J719" s="196"/>
      <c r="K719" s="64"/>
      <c r="L719" s="196"/>
      <c r="M719" s="196"/>
      <c r="N719" s="196"/>
      <c r="O719" s="196"/>
      <c r="P719" s="196"/>
      <c r="Q719" s="196"/>
      <c r="R719" s="196"/>
      <c r="S719" s="196"/>
      <c r="T719" s="196"/>
      <c r="U719" s="196"/>
      <c r="V719" s="196"/>
      <c r="W719" s="196"/>
      <c r="X719" s="196"/>
      <c r="Y719" s="196"/>
      <c r="Z719" s="196"/>
      <c r="AA719" s="64"/>
      <c r="AD719" s="196"/>
      <c r="AE719" s="196"/>
      <c r="AF719" s="196"/>
      <c r="AG719" s="196"/>
      <c r="AH719" s="196"/>
      <c r="AI719" s="196"/>
      <c r="AJ719" s="196"/>
      <c r="AK719" s="196"/>
      <c r="AL719" s="196"/>
      <c r="AM719" s="196"/>
    </row>
    <row r="720" spans="1:39" x14ac:dyDescent="0.15">
      <c r="K720" s="64"/>
    </row>
    <row r="721" spans="1:41" ht="16.5" customHeight="1" x14ac:dyDescent="0.15">
      <c r="A721" s="80" t="s">
        <v>62</v>
      </c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</row>
    <row r="722" spans="1:41" ht="16.5" customHeight="1" x14ac:dyDescent="0.15">
      <c r="A722" s="81"/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</row>
    <row r="723" spans="1:41" ht="14.25" thickBot="1" x14ac:dyDescent="0.2"/>
    <row r="724" spans="1:41" ht="26.1" customHeight="1" thickTop="1" x14ac:dyDescent="0.15">
      <c r="A724" s="280">
        <f>A679</f>
        <v>5</v>
      </c>
      <c r="B724" s="281"/>
      <c r="C724" s="284" t="s">
        <v>0</v>
      </c>
      <c r="D724" s="281">
        <f>D679</f>
        <v>10</v>
      </c>
      <c r="E724" s="281"/>
      <c r="F724" s="284" t="s">
        <v>1</v>
      </c>
      <c r="G724" s="281">
        <f>G679</f>
        <v>31</v>
      </c>
      <c r="H724" s="281"/>
      <c r="I724" s="286" t="s">
        <v>2</v>
      </c>
      <c r="K724" s="55"/>
      <c r="L724" s="53"/>
      <c r="M724" s="53"/>
      <c r="N724" s="288">
        <f>N679</f>
        <v>10</v>
      </c>
      <c r="O724" s="288"/>
      <c r="P724" s="288"/>
      <c r="Q724" s="284" t="s">
        <v>1</v>
      </c>
      <c r="R724" s="284" t="s">
        <v>7</v>
      </c>
      <c r="S724" s="53"/>
      <c r="T724" s="53"/>
      <c r="U724" s="54"/>
      <c r="W724" s="269" t="s">
        <v>21</v>
      </c>
      <c r="X724" s="270"/>
      <c r="Y724" s="270"/>
      <c r="Z724" s="270"/>
      <c r="AA724" s="270"/>
      <c r="AB724" s="271">
        <f>AB679</f>
        <v>646</v>
      </c>
      <c r="AC724" s="272"/>
      <c r="AD724" s="272"/>
      <c r="AE724" s="272"/>
      <c r="AF724" s="272"/>
      <c r="AG724" s="272"/>
      <c r="AH724" s="272"/>
      <c r="AI724" s="272"/>
      <c r="AJ724" s="272"/>
      <c r="AK724" s="272"/>
      <c r="AL724" s="272"/>
      <c r="AM724" s="273"/>
    </row>
    <row r="725" spans="1:41" ht="26.1" customHeight="1" thickBot="1" x14ac:dyDescent="0.2">
      <c r="A725" s="282"/>
      <c r="B725" s="283"/>
      <c r="C725" s="285"/>
      <c r="D725" s="283"/>
      <c r="E725" s="283"/>
      <c r="F725" s="285"/>
      <c r="G725" s="283"/>
      <c r="H725" s="283"/>
      <c r="I725" s="287"/>
      <c r="K725" s="56"/>
      <c r="L725" s="57"/>
      <c r="M725" s="57"/>
      <c r="N725" s="289"/>
      <c r="O725" s="289"/>
      <c r="P725" s="289"/>
      <c r="Q725" s="290"/>
      <c r="R725" s="290"/>
      <c r="S725" s="57"/>
      <c r="T725" s="57"/>
      <c r="U725" s="58"/>
      <c r="W725" s="274" t="s">
        <v>49</v>
      </c>
      <c r="X725" s="275"/>
      <c r="Y725" s="275"/>
      <c r="Z725" s="291" t="str">
        <f t="shared" ref="Z725:Z730" si="15">Z680</f>
        <v>T8888888888888</v>
      </c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3"/>
    </row>
    <row r="726" spans="1:41" ht="17.25" customHeight="1" thickTop="1" thickBot="1" x14ac:dyDescent="0.2">
      <c r="A726" s="37" t="s">
        <v>81</v>
      </c>
      <c r="I726" s="60"/>
      <c r="W726" s="276" t="s">
        <v>22</v>
      </c>
      <c r="X726" s="277"/>
      <c r="Y726" s="62"/>
      <c r="Z726" s="278" t="str">
        <f t="shared" si="15"/>
        <v>270-2225</v>
      </c>
      <c r="AA726" s="278"/>
      <c r="AB726" s="279"/>
      <c r="AC726" s="61"/>
      <c r="AD726" s="62"/>
      <c r="AE726" s="62"/>
      <c r="AF726" s="62"/>
      <c r="AG726" s="62"/>
      <c r="AH726" s="62"/>
      <c r="AI726" s="62"/>
      <c r="AJ726" s="62"/>
      <c r="AK726" s="62"/>
      <c r="AL726" s="62"/>
      <c r="AM726" s="63"/>
      <c r="AO726" s="64"/>
    </row>
    <row r="727" spans="1:41" ht="17.25" customHeight="1" thickTop="1" x14ac:dyDescent="0.15">
      <c r="A727" s="59"/>
      <c r="B727" s="241" t="str">
        <f>B682</f>
        <v>製造管理部</v>
      </c>
      <c r="C727" s="242"/>
      <c r="D727" s="242"/>
      <c r="E727" s="242"/>
      <c r="F727" s="242"/>
      <c r="G727" s="242"/>
      <c r="I727" s="60"/>
      <c r="K727" s="261" t="s">
        <v>8</v>
      </c>
      <c r="L727" s="264" t="str">
        <f>L682</f>
        <v>三井住友</v>
      </c>
      <c r="M727" s="265"/>
      <c r="N727" s="265"/>
      <c r="O727" s="266" t="s">
        <v>32</v>
      </c>
      <c r="P727" s="267"/>
      <c r="Q727" s="264" t="str">
        <f>Q682</f>
        <v>松戸</v>
      </c>
      <c r="R727" s="265"/>
      <c r="S727" s="265"/>
      <c r="T727" s="266" t="s">
        <v>4</v>
      </c>
      <c r="U727" s="268"/>
      <c r="W727" s="239" t="s">
        <v>12</v>
      </c>
      <c r="X727" s="240"/>
      <c r="Z727" s="241" t="str">
        <f t="shared" si="15"/>
        <v>千葉県松戸市東松戸2-20-1</v>
      </c>
      <c r="AA727" s="241"/>
      <c r="AB727" s="242"/>
      <c r="AC727" s="242"/>
      <c r="AD727" s="242"/>
      <c r="AE727" s="242"/>
      <c r="AF727" s="242"/>
      <c r="AG727" s="242"/>
      <c r="AH727" s="242"/>
      <c r="AI727" s="242"/>
      <c r="AJ727" s="242"/>
      <c r="AK727" s="242"/>
      <c r="AL727" s="242"/>
      <c r="AM727" s="243"/>
    </row>
    <row r="728" spans="1:41" ht="17.25" customHeight="1" x14ac:dyDescent="0.15">
      <c r="A728" s="59"/>
      <c r="B728" s="242"/>
      <c r="C728" s="242"/>
      <c r="D728" s="242"/>
      <c r="E728" s="242"/>
      <c r="F728" s="242"/>
      <c r="G728" s="242"/>
      <c r="H728" s="52" t="s">
        <v>3</v>
      </c>
      <c r="I728" s="60"/>
      <c r="K728" s="262"/>
      <c r="L728" s="255" t="s">
        <v>9</v>
      </c>
      <c r="M728" s="256"/>
      <c r="N728" s="257"/>
      <c r="O728" s="258" t="str">
        <f>O683</f>
        <v>当座</v>
      </c>
      <c r="P728" s="259"/>
      <c r="Q728" s="259"/>
      <c r="R728" s="259"/>
      <c r="S728" s="259"/>
      <c r="T728" s="259"/>
      <c r="U728" s="260"/>
      <c r="W728" s="239" t="s">
        <v>13</v>
      </c>
      <c r="X728" s="240"/>
      <c r="Z728" s="241" t="str">
        <f t="shared" si="15"/>
        <v>秩父産業株式会社</v>
      </c>
      <c r="AA728" s="241"/>
      <c r="AB728" s="241"/>
      <c r="AC728" s="241"/>
      <c r="AD728" s="241"/>
      <c r="AE728" s="241"/>
      <c r="AF728" s="241"/>
      <c r="AG728" s="241"/>
      <c r="AH728" s="241"/>
      <c r="AI728" s="241"/>
      <c r="AJ728" s="241"/>
      <c r="AK728" s="241"/>
      <c r="AL728" s="34" t="s">
        <v>60</v>
      </c>
      <c r="AM728" s="60"/>
    </row>
    <row r="729" spans="1:41" ht="17.25" customHeight="1" x14ac:dyDescent="0.15">
      <c r="A729" s="59"/>
      <c r="I729" s="60"/>
      <c r="K729" s="262"/>
      <c r="L729" s="255" t="s">
        <v>10</v>
      </c>
      <c r="M729" s="256"/>
      <c r="N729" s="257"/>
      <c r="O729" s="311">
        <f>O684</f>
        <v>1234567</v>
      </c>
      <c r="P729" s="312"/>
      <c r="Q729" s="312"/>
      <c r="R729" s="312"/>
      <c r="S729" s="312"/>
      <c r="T729" s="312"/>
      <c r="U729" s="313"/>
      <c r="W729" s="239" t="s">
        <v>23</v>
      </c>
      <c r="X729" s="240"/>
      <c r="Z729" s="241" t="str">
        <f t="shared" si="15"/>
        <v>047-311-1201</v>
      </c>
      <c r="AA729" s="241"/>
      <c r="AB729" s="242"/>
      <c r="AC729" s="242"/>
      <c r="AD729" s="242"/>
      <c r="AE729" s="242"/>
      <c r="AF729" s="242"/>
      <c r="AG729" s="242"/>
      <c r="AH729" s="242"/>
      <c r="AI729" s="242"/>
      <c r="AJ729" s="242"/>
      <c r="AK729" s="242"/>
      <c r="AL729" s="242"/>
      <c r="AM729" s="243"/>
    </row>
    <row r="730" spans="1:41" ht="17.25" customHeight="1" thickBot="1" x14ac:dyDescent="0.2">
      <c r="A730" s="56"/>
      <c r="B730" s="57" t="s">
        <v>4</v>
      </c>
      <c r="C730" s="57"/>
      <c r="D730" s="57" t="s">
        <v>5</v>
      </c>
      <c r="E730" s="57"/>
      <c r="F730" s="57"/>
      <c r="G730" s="57" t="s">
        <v>6</v>
      </c>
      <c r="H730" s="57"/>
      <c r="I730" s="58"/>
      <c r="K730" s="263"/>
      <c r="L730" s="244" t="s">
        <v>11</v>
      </c>
      <c r="M730" s="245"/>
      <c r="N730" s="246"/>
      <c r="O730" s="306" t="str">
        <f>O685</f>
        <v>チチブサンギョウ（カ</v>
      </c>
      <c r="P730" s="324"/>
      <c r="Q730" s="324"/>
      <c r="R730" s="324"/>
      <c r="S730" s="324"/>
      <c r="T730" s="324"/>
      <c r="U730" s="325"/>
      <c r="W730" s="250" t="s">
        <v>24</v>
      </c>
      <c r="X730" s="251"/>
      <c r="Y730" s="57"/>
      <c r="Z730" s="252" t="str">
        <f t="shared" si="15"/>
        <v>047-311-1310</v>
      </c>
      <c r="AA730" s="252"/>
      <c r="AB730" s="253"/>
      <c r="AC730" s="253"/>
      <c r="AD730" s="253"/>
      <c r="AE730" s="253"/>
      <c r="AF730" s="253"/>
      <c r="AG730" s="253"/>
      <c r="AH730" s="253"/>
      <c r="AI730" s="253"/>
      <c r="AJ730" s="253"/>
      <c r="AK730" s="253"/>
      <c r="AL730" s="253"/>
      <c r="AM730" s="254"/>
    </row>
    <row r="731" spans="1:41" ht="14.25" thickTop="1" x14ac:dyDescent="0.15">
      <c r="E731" s="1" t="s">
        <v>25</v>
      </c>
      <c r="AL731" s="1"/>
    </row>
    <row r="732" spans="1:41" ht="17.25" x14ac:dyDescent="0.15">
      <c r="A732" s="52" t="s">
        <v>14</v>
      </c>
      <c r="Q732" s="10" t="s">
        <v>87</v>
      </c>
      <c r="R732" s="10"/>
      <c r="S732"/>
      <c r="Z732" s="35" t="s">
        <v>61</v>
      </c>
      <c r="AA732" s="35"/>
    </row>
    <row r="733" spans="1:41" ht="8.25" customHeight="1" thickBot="1" x14ac:dyDescent="0.2"/>
    <row r="734" spans="1:41" ht="24" customHeight="1" thickTop="1" x14ac:dyDescent="0.15">
      <c r="A734" s="232" t="s">
        <v>16</v>
      </c>
      <c r="B734" s="233"/>
      <c r="C734" s="233"/>
      <c r="D734" s="233"/>
      <c r="E734" s="234"/>
      <c r="F734" s="65" t="s">
        <v>17</v>
      </c>
      <c r="G734" s="66" t="s">
        <v>2</v>
      </c>
      <c r="H734" s="235" t="s">
        <v>43</v>
      </c>
      <c r="I734" s="236"/>
      <c r="J734" s="236"/>
      <c r="K734" s="236"/>
      <c r="L734" s="236"/>
      <c r="M734" s="236"/>
      <c r="N734" s="236"/>
      <c r="O734" s="236"/>
      <c r="P734" s="236"/>
      <c r="Q734" s="236" t="s">
        <v>18</v>
      </c>
      <c r="R734" s="236"/>
      <c r="S734" s="236" t="s">
        <v>26</v>
      </c>
      <c r="T734" s="236"/>
      <c r="U734" s="236" t="s">
        <v>31</v>
      </c>
      <c r="V734" s="237"/>
      <c r="W734" s="237"/>
      <c r="X734" s="236" t="s">
        <v>19</v>
      </c>
      <c r="Y734" s="236"/>
      <c r="Z734" s="236"/>
      <c r="AA734" s="236"/>
      <c r="AB734" s="236"/>
      <c r="AC734" s="238"/>
      <c r="AD734" s="238"/>
      <c r="AE734" s="226" t="s">
        <v>20</v>
      </c>
      <c r="AF734" s="227"/>
      <c r="AG734" s="228"/>
      <c r="AI734" s="229" t="s">
        <v>36</v>
      </c>
      <c r="AJ734" s="230"/>
      <c r="AK734" s="230"/>
      <c r="AL734" s="230"/>
      <c r="AM734" s="231"/>
    </row>
    <row r="735" spans="1:41" ht="24" customHeight="1" x14ac:dyDescent="0.15">
      <c r="A735" s="319">
        <f>'内訳8％(お客様控)'!A735</f>
        <v>0</v>
      </c>
      <c r="B735" s="317"/>
      <c r="C735" s="317"/>
      <c r="D735" s="317"/>
      <c r="E735" s="320"/>
      <c r="F735" s="73">
        <f>'内訳8％(お客様控)'!F735</f>
        <v>0</v>
      </c>
      <c r="G735" s="72">
        <f>'内訳8％(お客様控)'!G735</f>
        <v>0</v>
      </c>
      <c r="H735" s="321">
        <f>'内訳8％(お客様控)'!H735</f>
        <v>0</v>
      </c>
      <c r="I735" s="317"/>
      <c r="J735" s="317"/>
      <c r="K735" s="317"/>
      <c r="L735" s="317"/>
      <c r="M735" s="317"/>
      <c r="N735" s="317"/>
      <c r="O735" s="317"/>
      <c r="P735" s="317"/>
      <c r="Q735" s="219" t="str">
        <f>IF('内訳8％(お客様控)'!Q735=0,"",'内訳8％(お客様控)'!Q735)</f>
        <v/>
      </c>
      <c r="R735" s="219"/>
      <c r="S735" s="322">
        <f>'内訳8％(お客様控)'!S735</f>
        <v>0</v>
      </c>
      <c r="T735" s="323"/>
      <c r="U735" s="222" t="str">
        <f>IF('内訳8％(お客様控)'!U735=0,"",'内訳8％(お客様控)'!U735)</f>
        <v/>
      </c>
      <c r="V735" s="223"/>
      <c r="W735" s="223"/>
      <c r="X735" s="224">
        <f>'内訳8％(お客様控)'!X735</f>
        <v>0</v>
      </c>
      <c r="Y735" s="224"/>
      <c r="Z735" s="224"/>
      <c r="AA735" s="224"/>
      <c r="AB735" s="224"/>
      <c r="AC735" s="225"/>
      <c r="AD735" s="225"/>
      <c r="AE735" s="316">
        <f>'内訳8％(お客様控)'!AE735</f>
        <v>0</v>
      </c>
      <c r="AF735" s="317"/>
      <c r="AG735" s="318"/>
      <c r="AI735" s="206"/>
      <c r="AJ735" s="207"/>
      <c r="AK735" s="207"/>
      <c r="AL735" s="208"/>
      <c r="AM735" s="209"/>
    </row>
    <row r="736" spans="1:41" ht="24" customHeight="1" x14ac:dyDescent="0.15">
      <c r="A736" s="319">
        <f>'内訳8％(お客様控)'!A736</f>
        <v>0</v>
      </c>
      <c r="B736" s="317"/>
      <c r="C736" s="317"/>
      <c r="D736" s="317"/>
      <c r="E736" s="320"/>
      <c r="F736" s="73">
        <f>'内訳8％(お客様控)'!F736</f>
        <v>0</v>
      </c>
      <c r="G736" s="72">
        <f>'内訳8％(お客様控)'!G736</f>
        <v>0</v>
      </c>
      <c r="H736" s="321">
        <f>'内訳8％(お客様控)'!H736</f>
        <v>0</v>
      </c>
      <c r="I736" s="317"/>
      <c r="J736" s="317"/>
      <c r="K736" s="317"/>
      <c r="L736" s="317"/>
      <c r="M736" s="317"/>
      <c r="N736" s="317"/>
      <c r="O736" s="317"/>
      <c r="P736" s="317"/>
      <c r="Q736" s="219" t="str">
        <f>IF('内訳8％(お客様控)'!Q736=0,"",'内訳8％(お客様控)'!Q736)</f>
        <v/>
      </c>
      <c r="R736" s="219"/>
      <c r="S736" s="322">
        <f>'内訳8％(お客様控)'!S736</f>
        <v>0</v>
      </c>
      <c r="T736" s="323"/>
      <c r="U736" s="222" t="str">
        <f>IF('内訳8％(お客様控)'!U736=0,"",'内訳8％(お客様控)'!U736)</f>
        <v/>
      </c>
      <c r="V736" s="223"/>
      <c r="W736" s="223"/>
      <c r="X736" s="224">
        <f>'内訳8％(お客様控)'!X736</f>
        <v>0</v>
      </c>
      <c r="Y736" s="224"/>
      <c r="Z736" s="224"/>
      <c r="AA736" s="224"/>
      <c r="AB736" s="224"/>
      <c r="AC736" s="225"/>
      <c r="AD736" s="225"/>
      <c r="AE736" s="316">
        <f>'内訳8％(お客様控)'!AE736</f>
        <v>0</v>
      </c>
      <c r="AF736" s="317"/>
      <c r="AG736" s="318"/>
      <c r="AI736" s="206"/>
      <c r="AJ736" s="207"/>
      <c r="AK736" s="207"/>
      <c r="AL736" s="208"/>
      <c r="AM736" s="209"/>
    </row>
    <row r="737" spans="1:39" ht="24" customHeight="1" x14ac:dyDescent="0.15">
      <c r="A737" s="319">
        <f>'内訳8％(お客様控)'!A737</f>
        <v>0</v>
      </c>
      <c r="B737" s="317"/>
      <c r="C737" s="317"/>
      <c r="D737" s="317"/>
      <c r="E737" s="320"/>
      <c r="F737" s="73">
        <f>'内訳8％(お客様控)'!F737</f>
        <v>0</v>
      </c>
      <c r="G737" s="72">
        <f>'内訳8％(お客様控)'!G737</f>
        <v>0</v>
      </c>
      <c r="H737" s="321">
        <f>'内訳8％(お客様控)'!H737</f>
        <v>0</v>
      </c>
      <c r="I737" s="317"/>
      <c r="J737" s="317"/>
      <c r="K737" s="317"/>
      <c r="L737" s="317"/>
      <c r="M737" s="317"/>
      <c r="N737" s="317"/>
      <c r="O737" s="317"/>
      <c r="P737" s="317"/>
      <c r="Q737" s="219" t="str">
        <f>IF('内訳8％(お客様控)'!Q737=0,"",'内訳8％(お客様控)'!Q737)</f>
        <v/>
      </c>
      <c r="R737" s="219"/>
      <c r="S737" s="322">
        <f>'内訳8％(お客様控)'!S737</f>
        <v>0</v>
      </c>
      <c r="T737" s="323"/>
      <c r="U737" s="222" t="str">
        <f>IF('内訳8％(お客様控)'!U737=0,"",'内訳8％(お客様控)'!U737)</f>
        <v/>
      </c>
      <c r="V737" s="223"/>
      <c r="W737" s="223"/>
      <c r="X737" s="224">
        <f>'内訳8％(お客様控)'!X737</f>
        <v>0</v>
      </c>
      <c r="Y737" s="224"/>
      <c r="Z737" s="224"/>
      <c r="AA737" s="224"/>
      <c r="AB737" s="224"/>
      <c r="AC737" s="225"/>
      <c r="AD737" s="225"/>
      <c r="AE737" s="316">
        <f>'内訳8％(お客様控)'!AE737</f>
        <v>0</v>
      </c>
      <c r="AF737" s="317"/>
      <c r="AG737" s="318"/>
      <c r="AI737" s="206"/>
      <c r="AJ737" s="207"/>
      <c r="AK737" s="207"/>
      <c r="AL737" s="208"/>
      <c r="AM737" s="209"/>
    </row>
    <row r="738" spans="1:39" ht="24" customHeight="1" x14ac:dyDescent="0.15">
      <c r="A738" s="319">
        <f>'内訳8％(お客様控)'!A738</f>
        <v>0</v>
      </c>
      <c r="B738" s="317"/>
      <c r="C738" s="317"/>
      <c r="D738" s="317"/>
      <c r="E738" s="320"/>
      <c r="F738" s="73">
        <f>'内訳8％(お客様控)'!F738</f>
        <v>0</v>
      </c>
      <c r="G738" s="72">
        <f>'内訳8％(お客様控)'!G738</f>
        <v>0</v>
      </c>
      <c r="H738" s="321">
        <f>'内訳8％(お客様控)'!H738</f>
        <v>0</v>
      </c>
      <c r="I738" s="317"/>
      <c r="J738" s="317"/>
      <c r="K738" s="317"/>
      <c r="L738" s="317"/>
      <c r="M738" s="317"/>
      <c r="N738" s="317"/>
      <c r="O738" s="317"/>
      <c r="P738" s="317"/>
      <c r="Q738" s="219" t="str">
        <f>IF('内訳8％(お客様控)'!Q738=0,"",'内訳8％(お客様控)'!Q738)</f>
        <v/>
      </c>
      <c r="R738" s="219"/>
      <c r="S738" s="322">
        <f>'内訳8％(お客様控)'!S738</f>
        <v>0</v>
      </c>
      <c r="T738" s="323"/>
      <c r="U738" s="222" t="str">
        <f>IF('内訳8％(お客様控)'!U738=0,"",'内訳8％(お客様控)'!U738)</f>
        <v/>
      </c>
      <c r="V738" s="223"/>
      <c r="W738" s="223"/>
      <c r="X738" s="224">
        <f>'内訳8％(お客様控)'!X738</f>
        <v>0</v>
      </c>
      <c r="Y738" s="224"/>
      <c r="Z738" s="224"/>
      <c r="AA738" s="224"/>
      <c r="AB738" s="224"/>
      <c r="AC738" s="225"/>
      <c r="AD738" s="225"/>
      <c r="AE738" s="316">
        <f>'内訳8％(お客様控)'!AE738</f>
        <v>0</v>
      </c>
      <c r="AF738" s="317"/>
      <c r="AG738" s="318"/>
      <c r="AI738" s="206"/>
      <c r="AJ738" s="207"/>
      <c r="AK738" s="207"/>
      <c r="AL738" s="208"/>
      <c r="AM738" s="209"/>
    </row>
    <row r="739" spans="1:39" ht="24" customHeight="1" x14ac:dyDescent="0.15">
      <c r="A739" s="319">
        <f>'内訳8％(お客様控)'!A739</f>
        <v>0</v>
      </c>
      <c r="B739" s="317"/>
      <c r="C739" s="317"/>
      <c r="D739" s="317"/>
      <c r="E739" s="320"/>
      <c r="F739" s="73">
        <f>'内訳8％(お客様控)'!F739</f>
        <v>0</v>
      </c>
      <c r="G739" s="72">
        <f>'内訳8％(お客様控)'!G739</f>
        <v>0</v>
      </c>
      <c r="H739" s="321">
        <f>'内訳8％(お客様控)'!H739</f>
        <v>0</v>
      </c>
      <c r="I739" s="317"/>
      <c r="J739" s="317"/>
      <c r="K739" s="317"/>
      <c r="L739" s="317"/>
      <c r="M739" s="317"/>
      <c r="N739" s="317"/>
      <c r="O739" s="317"/>
      <c r="P739" s="317"/>
      <c r="Q739" s="219" t="str">
        <f>IF('内訳8％(お客様控)'!Q739=0,"",'内訳8％(お客様控)'!Q739)</f>
        <v/>
      </c>
      <c r="R739" s="219"/>
      <c r="S739" s="322">
        <f>'内訳8％(お客様控)'!S739</f>
        <v>0</v>
      </c>
      <c r="T739" s="323"/>
      <c r="U739" s="222" t="str">
        <f>IF('内訳8％(お客様控)'!U739=0,"",'内訳8％(お客様控)'!U739)</f>
        <v/>
      </c>
      <c r="V739" s="223"/>
      <c r="W739" s="223"/>
      <c r="X739" s="224">
        <f>'内訳8％(お客様控)'!X739</f>
        <v>0</v>
      </c>
      <c r="Y739" s="224"/>
      <c r="Z739" s="224"/>
      <c r="AA739" s="224"/>
      <c r="AB739" s="224"/>
      <c r="AC739" s="225"/>
      <c r="AD739" s="225"/>
      <c r="AE739" s="316">
        <f>'内訳8％(お客様控)'!AE739</f>
        <v>0</v>
      </c>
      <c r="AF739" s="317"/>
      <c r="AG739" s="318"/>
      <c r="AI739" s="206"/>
      <c r="AJ739" s="207"/>
      <c r="AK739" s="207"/>
      <c r="AL739" s="208"/>
      <c r="AM739" s="209"/>
    </row>
    <row r="740" spans="1:39" ht="24" customHeight="1" x14ac:dyDescent="0.15">
      <c r="A740" s="319">
        <f>'内訳8％(お客様控)'!A740</f>
        <v>0</v>
      </c>
      <c r="B740" s="317"/>
      <c r="C740" s="317"/>
      <c r="D740" s="317"/>
      <c r="E740" s="320"/>
      <c r="F740" s="73">
        <f>'内訳8％(お客様控)'!F740</f>
        <v>0</v>
      </c>
      <c r="G740" s="72">
        <f>'内訳8％(お客様控)'!G740</f>
        <v>0</v>
      </c>
      <c r="H740" s="321">
        <f>'内訳8％(お客様控)'!H740</f>
        <v>0</v>
      </c>
      <c r="I740" s="317"/>
      <c r="J740" s="317"/>
      <c r="K740" s="317"/>
      <c r="L740" s="317"/>
      <c r="M740" s="317"/>
      <c r="N740" s="317"/>
      <c r="O740" s="317"/>
      <c r="P740" s="317"/>
      <c r="Q740" s="219" t="str">
        <f>IF('内訳8％(お客様控)'!Q740=0,"",'内訳8％(お客様控)'!Q740)</f>
        <v/>
      </c>
      <c r="R740" s="219"/>
      <c r="S740" s="322">
        <f>'内訳8％(お客様控)'!S740</f>
        <v>0</v>
      </c>
      <c r="T740" s="323"/>
      <c r="U740" s="222" t="str">
        <f>IF('内訳8％(お客様控)'!U740=0,"",'内訳8％(お客様控)'!U740)</f>
        <v/>
      </c>
      <c r="V740" s="223"/>
      <c r="W740" s="223"/>
      <c r="X740" s="224">
        <f>'内訳8％(お客様控)'!X740</f>
        <v>0</v>
      </c>
      <c r="Y740" s="224"/>
      <c r="Z740" s="224"/>
      <c r="AA740" s="224"/>
      <c r="AB740" s="224"/>
      <c r="AC740" s="225"/>
      <c r="AD740" s="225"/>
      <c r="AE740" s="316">
        <f>'内訳8％(お客様控)'!AE740</f>
        <v>0</v>
      </c>
      <c r="AF740" s="317"/>
      <c r="AG740" s="318"/>
      <c r="AI740" s="206"/>
      <c r="AJ740" s="207"/>
      <c r="AK740" s="207"/>
      <c r="AL740" s="208"/>
      <c r="AM740" s="209"/>
    </row>
    <row r="741" spans="1:39" ht="24" customHeight="1" x14ac:dyDescent="0.15">
      <c r="A741" s="319">
        <f>'内訳8％(お客様控)'!A741</f>
        <v>0</v>
      </c>
      <c r="B741" s="317"/>
      <c r="C741" s="317"/>
      <c r="D741" s="317"/>
      <c r="E741" s="320"/>
      <c r="F741" s="73">
        <f>'内訳8％(お客様控)'!F741</f>
        <v>0</v>
      </c>
      <c r="G741" s="72">
        <f>'内訳8％(お客様控)'!G741</f>
        <v>0</v>
      </c>
      <c r="H741" s="321">
        <f>'内訳8％(お客様控)'!H741</f>
        <v>0</v>
      </c>
      <c r="I741" s="317"/>
      <c r="J741" s="317"/>
      <c r="K741" s="317"/>
      <c r="L741" s="317"/>
      <c r="M741" s="317"/>
      <c r="N741" s="317"/>
      <c r="O741" s="317"/>
      <c r="P741" s="317"/>
      <c r="Q741" s="219" t="str">
        <f>IF('内訳8％(お客様控)'!Q741=0,"",'内訳8％(お客様控)'!Q741)</f>
        <v/>
      </c>
      <c r="R741" s="219"/>
      <c r="S741" s="322">
        <f>'内訳8％(お客様控)'!S741</f>
        <v>0</v>
      </c>
      <c r="T741" s="323"/>
      <c r="U741" s="222" t="str">
        <f>IF('内訳8％(お客様控)'!U741=0,"",'内訳8％(お客様控)'!U741)</f>
        <v/>
      </c>
      <c r="V741" s="223"/>
      <c r="W741" s="223"/>
      <c r="X741" s="224">
        <f>'内訳8％(お客様控)'!X741</f>
        <v>0</v>
      </c>
      <c r="Y741" s="224"/>
      <c r="Z741" s="224"/>
      <c r="AA741" s="224"/>
      <c r="AB741" s="224"/>
      <c r="AC741" s="225"/>
      <c r="AD741" s="225"/>
      <c r="AE741" s="316">
        <f>'内訳8％(お客様控)'!AE741</f>
        <v>0</v>
      </c>
      <c r="AF741" s="317"/>
      <c r="AG741" s="318"/>
      <c r="AI741" s="206"/>
      <c r="AJ741" s="207"/>
      <c r="AK741" s="207"/>
      <c r="AL741" s="208"/>
      <c r="AM741" s="209"/>
    </row>
    <row r="742" spans="1:39" ht="24" customHeight="1" x14ac:dyDescent="0.15">
      <c r="A742" s="319">
        <f>'内訳8％(お客様控)'!A742</f>
        <v>0</v>
      </c>
      <c r="B742" s="317"/>
      <c r="C742" s="317"/>
      <c r="D742" s="317"/>
      <c r="E742" s="320"/>
      <c r="F742" s="73">
        <f>'内訳8％(お客様控)'!F742</f>
        <v>0</v>
      </c>
      <c r="G742" s="72">
        <f>'内訳8％(お客様控)'!G742</f>
        <v>0</v>
      </c>
      <c r="H742" s="321">
        <f>'内訳8％(お客様控)'!H742</f>
        <v>0</v>
      </c>
      <c r="I742" s="317"/>
      <c r="J742" s="317"/>
      <c r="K742" s="317"/>
      <c r="L742" s="317"/>
      <c r="M742" s="317"/>
      <c r="N742" s="317"/>
      <c r="O742" s="317"/>
      <c r="P742" s="317"/>
      <c r="Q742" s="219" t="str">
        <f>IF('内訳8％(お客様控)'!Q742=0,"",'内訳8％(お客様控)'!Q742)</f>
        <v/>
      </c>
      <c r="R742" s="219"/>
      <c r="S742" s="322">
        <f>'内訳8％(お客様控)'!S742</f>
        <v>0</v>
      </c>
      <c r="T742" s="323"/>
      <c r="U742" s="222" t="str">
        <f>IF('内訳8％(お客様控)'!U742=0,"",'内訳8％(お客様控)'!U742)</f>
        <v/>
      </c>
      <c r="V742" s="223"/>
      <c r="W742" s="223"/>
      <c r="X742" s="224">
        <f>'内訳8％(お客様控)'!X742</f>
        <v>0</v>
      </c>
      <c r="Y742" s="224"/>
      <c r="Z742" s="224"/>
      <c r="AA742" s="224"/>
      <c r="AB742" s="224"/>
      <c r="AC742" s="225"/>
      <c r="AD742" s="225"/>
      <c r="AE742" s="316">
        <f>'内訳8％(お客様控)'!AE742</f>
        <v>0</v>
      </c>
      <c r="AF742" s="317"/>
      <c r="AG742" s="318"/>
      <c r="AI742" s="206"/>
      <c r="AJ742" s="207"/>
      <c r="AK742" s="207"/>
      <c r="AL742" s="208"/>
      <c r="AM742" s="209"/>
    </row>
    <row r="743" spans="1:39" ht="24" customHeight="1" x14ac:dyDescent="0.15">
      <c r="A743" s="319">
        <f>'内訳8％(お客様控)'!A743</f>
        <v>0</v>
      </c>
      <c r="B743" s="317"/>
      <c r="C743" s="317"/>
      <c r="D743" s="317"/>
      <c r="E743" s="320"/>
      <c r="F743" s="73">
        <f>'内訳8％(お客様控)'!F743</f>
        <v>0</v>
      </c>
      <c r="G743" s="72">
        <f>'内訳8％(お客様控)'!G743</f>
        <v>0</v>
      </c>
      <c r="H743" s="321">
        <f>'内訳8％(お客様控)'!H743</f>
        <v>0</v>
      </c>
      <c r="I743" s="317"/>
      <c r="J743" s="317"/>
      <c r="K743" s="317"/>
      <c r="L743" s="317"/>
      <c r="M743" s="317"/>
      <c r="N743" s="317"/>
      <c r="O743" s="317"/>
      <c r="P743" s="317"/>
      <c r="Q743" s="219" t="str">
        <f>IF('内訳8％(お客様控)'!Q743=0,"",'内訳8％(お客様控)'!Q743)</f>
        <v/>
      </c>
      <c r="R743" s="219"/>
      <c r="S743" s="322">
        <f>'内訳8％(お客様控)'!S743</f>
        <v>0</v>
      </c>
      <c r="T743" s="323"/>
      <c r="U743" s="222" t="str">
        <f>IF('内訳8％(お客様控)'!U743=0,"",'内訳8％(お客様控)'!U743)</f>
        <v/>
      </c>
      <c r="V743" s="223"/>
      <c r="W743" s="223"/>
      <c r="X743" s="224">
        <f>'内訳8％(お客様控)'!X743</f>
        <v>0</v>
      </c>
      <c r="Y743" s="224"/>
      <c r="Z743" s="224"/>
      <c r="AA743" s="224"/>
      <c r="AB743" s="224"/>
      <c r="AC743" s="225"/>
      <c r="AD743" s="225"/>
      <c r="AE743" s="316">
        <f>'内訳8％(お客様控)'!AE743</f>
        <v>0</v>
      </c>
      <c r="AF743" s="317"/>
      <c r="AG743" s="318"/>
      <c r="AI743" s="206"/>
      <c r="AJ743" s="207"/>
      <c r="AK743" s="207"/>
      <c r="AL743" s="208"/>
      <c r="AM743" s="209"/>
    </row>
    <row r="744" spans="1:39" ht="24" customHeight="1" x14ac:dyDescent="0.15">
      <c r="A744" s="319">
        <f>'内訳8％(お客様控)'!A744</f>
        <v>0</v>
      </c>
      <c r="B744" s="317"/>
      <c r="C744" s="317"/>
      <c r="D744" s="317"/>
      <c r="E744" s="320"/>
      <c r="F744" s="73">
        <f>'内訳8％(お客様控)'!F744</f>
        <v>0</v>
      </c>
      <c r="G744" s="72">
        <f>'内訳8％(お客様控)'!G744</f>
        <v>0</v>
      </c>
      <c r="H744" s="321">
        <f>'内訳8％(お客様控)'!H744</f>
        <v>0</v>
      </c>
      <c r="I744" s="317"/>
      <c r="J744" s="317"/>
      <c r="K744" s="317"/>
      <c r="L744" s="317"/>
      <c r="M744" s="317"/>
      <c r="N744" s="317"/>
      <c r="O744" s="317"/>
      <c r="P744" s="317"/>
      <c r="Q744" s="219" t="str">
        <f>IF('内訳8％(お客様控)'!Q744=0,"",'内訳8％(お客様控)'!Q744)</f>
        <v/>
      </c>
      <c r="R744" s="219"/>
      <c r="S744" s="322">
        <f>'内訳8％(お客様控)'!S744</f>
        <v>0</v>
      </c>
      <c r="T744" s="323"/>
      <c r="U744" s="222" t="str">
        <f>IF('内訳8％(お客様控)'!U744=0,"",'内訳8％(お客様控)'!U744)</f>
        <v/>
      </c>
      <c r="V744" s="223"/>
      <c r="W744" s="223"/>
      <c r="X744" s="224">
        <f>'内訳8％(お客様控)'!X744</f>
        <v>0</v>
      </c>
      <c r="Y744" s="224"/>
      <c r="Z744" s="224"/>
      <c r="AA744" s="224"/>
      <c r="AB744" s="224"/>
      <c r="AC744" s="225"/>
      <c r="AD744" s="225"/>
      <c r="AE744" s="316">
        <f>'内訳8％(お客様控)'!AE744</f>
        <v>0</v>
      </c>
      <c r="AF744" s="317"/>
      <c r="AG744" s="318"/>
      <c r="AI744" s="206"/>
      <c r="AJ744" s="207"/>
      <c r="AK744" s="207"/>
      <c r="AL744" s="208"/>
      <c r="AM744" s="209"/>
    </row>
    <row r="745" spans="1:39" ht="24" customHeight="1" x14ac:dyDescent="0.15">
      <c r="A745" s="319">
        <f>'内訳8％(お客様控)'!A745</f>
        <v>0</v>
      </c>
      <c r="B745" s="317"/>
      <c r="C745" s="317"/>
      <c r="D745" s="317"/>
      <c r="E745" s="320"/>
      <c r="F745" s="73">
        <f>'内訳8％(お客様控)'!F745</f>
        <v>0</v>
      </c>
      <c r="G745" s="72">
        <f>'内訳8％(お客様控)'!G745</f>
        <v>0</v>
      </c>
      <c r="H745" s="321">
        <f>'内訳8％(お客様控)'!H745</f>
        <v>0</v>
      </c>
      <c r="I745" s="317"/>
      <c r="J745" s="317"/>
      <c r="K745" s="317"/>
      <c r="L745" s="317"/>
      <c r="M745" s="317"/>
      <c r="N745" s="317"/>
      <c r="O745" s="317"/>
      <c r="P745" s="317"/>
      <c r="Q745" s="219" t="str">
        <f>IF('内訳8％(お客様控)'!Q745=0,"",'内訳8％(お客様控)'!Q745)</f>
        <v/>
      </c>
      <c r="R745" s="219"/>
      <c r="S745" s="322">
        <f>'内訳8％(お客様控)'!S745</f>
        <v>0</v>
      </c>
      <c r="T745" s="323"/>
      <c r="U745" s="222" t="str">
        <f>IF('内訳8％(お客様控)'!U745=0,"",'内訳8％(お客様控)'!U745)</f>
        <v/>
      </c>
      <c r="V745" s="223"/>
      <c r="W745" s="223"/>
      <c r="X745" s="224">
        <f>'内訳8％(お客様控)'!X745</f>
        <v>0</v>
      </c>
      <c r="Y745" s="224"/>
      <c r="Z745" s="224"/>
      <c r="AA745" s="224"/>
      <c r="AB745" s="224"/>
      <c r="AC745" s="225"/>
      <c r="AD745" s="225"/>
      <c r="AE745" s="316">
        <f>'内訳8％(お客様控)'!AE745</f>
        <v>0</v>
      </c>
      <c r="AF745" s="317"/>
      <c r="AG745" s="318"/>
      <c r="AI745" s="206"/>
      <c r="AJ745" s="207"/>
      <c r="AK745" s="207"/>
      <c r="AL745" s="208"/>
      <c r="AM745" s="209"/>
    </row>
    <row r="746" spans="1:39" ht="24" customHeight="1" x14ac:dyDescent="0.15">
      <c r="A746" s="319">
        <f>'内訳8％(お客様控)'!A746</f>
        <v>0</v>
      </c>
      <c r="B746" s="317"/>
      <c r="C746" s="317"/>
      <c r="D746" s="317"/>
      <c r="E746" s="320"/>
      <c r="F746" s="73">
        <f>'内訳8％(お客様控)'!F746</f>
        <v>0</v>
      </c>
      <c r="G746" s="72">
        <f>'内訳8％(お客様控)'!G746</f>
        <v>0</v>
      </c>
      <c r="H746" s="321">
        <f>'内訳8％(お客様控)'!H746</f>
        <v>0</v>
      </c>
      <c r="I746" s="317"/>
      <c r="J746" s="317"/>
      <c r="K746" s="317"/>
      <c r="L746" s="317"/>
      <c r="M746" s="317"/>
      <c r="N746" s="317"/>
      <c r="O746" s="317"/>
      <c r="P746" s="317"/>
      <c r="Q746" s="219" t="str">
        <f>IF('内訳8％(お客様控)'!Q746=0,"",'内訳8％(お客様控)'!Q746)</f>
        <v/>
      </c>
      <c r="R746" s="219"/>
      <c r="S746" s="322">
        <f>'内訳8％(お客様控)'!S746</f>
        <v>0</v>
      </c>
      <c r="T746" s="323"/>
      <c r="U746" s="222" t="str">
        <f>IF('内訳8％(お客様控)'!U746=0,"",'内訳8％(お客様控)'!U746)</f>
        <v/>
      </c>
      <c r="V746" s="223"/>
      <c r="W746" s="223"/>
      <c r="X746" s="224">
        <f>'内訳8％(お客様控)'!X746</f>
        <v>0</v>
      </c>
      <c r="Y746" s="224"/>
      <c r="Z746" s="224"/>
      <c r="AA746" s="224"/>
      <c r="AB746" s="224"/>
      <c r="AC746" s="225"/>
      <c r="AD746" s="225"/>
      <c r="AE746" s="316">
        <f>'内訳8％(お客様控)'!AE746</f>
        <v>0</v>
      </c>
      <c r="AF746" s="317"/>
      <c r="AG746" s="318"/>
      <c r="AI746" s="206"/>
      <c r="AJ746" s="207"/>
      <c r="AK746" s="207"/>
      <c r="AL746" s="208"/>
      <c r="AM746" s="209"/>
    </row>
    <row r="747" spans="1:39" ht="24" customHeight="1" x14ac:dyDescent="0.15">
      <c r="A747" s="319">
        <f>'内訳8％(お客様控)'!A747</f>
        <v>0</v>
      </c>
      <c r="B747" s="317"/>
      <c r="C747" s="317"/>
      <c r="D747" s="317"/>
      <c r="E747" s="320"/>
      <c r="F747" s="73">
        <f>'内訳8％(お客様控)'!F747</f>
        <v>0</v>
      </c>
      <c r="G747" s="72">
        <f>'内訳8％(お客様控)'!G747</f>
        <v>0</v>
      </c>
      <c r="H747" s="321">
        <f>'内訳8％(お客様控)'!H747</f>
        <v>0</v>
      </c>
      <c r="I747" s="317"/>
      <c r="J747" s="317"/>
      <c r="K747" s="317"/>
      <c r="L747" s="317"/>
      <c r="M747" s="317"/>
      <c r="N747" s="317"/>
      <c r="O747" s="317"/>
      <c r="P747" s="317"/>
      <c r="Q747" s="219" t="str">
        <f>IF('内訳8％(お客様控)'!Q747=0,"",'内訳8％(お客様控)'!Q747)</f>
        <v/>
      </c>
      <c r="R747" s="219"/>
      <c r="S747" s="322">
        <f>'内訳8％(お客様控)'!S747</f>
        <v>0</v>
      </c>
      <c r="T747" s="323"/>
      <c r="U747" s="222" t="str">
        <f>IF('内訳8％(お客様控)'!U747=0,"",'内訳8％(お客様控)'!U747)</f>
        <v/>
      </c>
      <c r="V747" s="223"/>
      <c r="W747" s="223"/>
      <c r="X747" s="224">
        <f>'内訳8％(お客様控)'!X747</f>
        <v>0</v>
      </c>
      <c r="Y747" s="224"/>
      <c r="Z747" s="224"/>
      <c r="AA747" s="224"/>
      <c r="AB747" s="224"/>
      <c r="AC747" s="225"/>
      <c r="AD747" s="225"/>
      <c r="AE747" s="316">
        <f>'内訳8％(お客様控)'!AE747</f>
        <v>0</v>
      </c>
      <c r="AF747" s="317"/>
      <c r="AG747" s="318"/>
      <c r="AI747" s="206"/>
      <c r="AJ747" s="207"/>
      <c r="AK747" s="207"/>
      <c r="AL747" s="208"/>
      <c r="AM747" s="209"/>
    </row>
    <row r="748" spans="1:39" ht="24" customHeight="1" x14ac:dyDescent="0.15">
      <c r="A748" s="319">
        <f>'内訳8％(お客様控)'!A748</f>
        <v>0</v>
      </c>
      <c r="B748" s="317"/>
      <c r="C748" s="317"/>
      <c r="D748" s="317"/>
      <c r="E748" s="320"/>
      <c r="F748" s="73">
        <f>'内訳8％(お客様控)'!F748</f>
        <v>0</v>
      </c>
      <c r="G748" s="72">
        <f>'内訳8％(お客様控)'!G748</f>
        <v>0</v>
      </c>
      <c r="H748" s="321">
        <f>'内訳8％(お客様控)'!H748</f>
        <v>0</v>
      </c>
      <c r="I748" s="317"/>
      <c r="J748" s="317"/>
      <c r="K748" s="317"/>
      <c r="L748" s="317"/>
      <c r="M748" s="317"/>
      <c r="N748" s="317"/>
      <c r="O748" s="317"/>
      <c r="P748" s="317"/>
      <c r="Q748" s="219" t="str">
        <f>IF('内訳8％(お客様控)'!Q748=0,"",'内訳8％(お客様控)'!Q748)</f>
        <v/>
      </c>
      <c r="R748" s="219"/>
      <c r="S748" s="322">
        <f>'内訳8％(お客様控)'!S748</f>
        <v>0</v>
      </c>
      <c r="T748" s="323"/>
      <c r="U748" s="222" t="str">
        <f>IF('内訳8％(お客様控)'!U748=0,"",'内訳8％(お客様控)'!U748)</f>
        <v/>
      </c>
      <c r="V748" s="223"/>
      <c r="W748" s="223"/>
      <c r="X748" s="224">
        <f>'内訳8％(お客様控)'!X748</f>
        <v>0</v>
      </c>
      <c r="Y748" s="224"/>
      <c r="Z748" s="224"/>
      <c r="AA748" s="224"/>
      <c r="AB748" s="224"/>
      <c r="AC748" s="225"/>
      <c r="AD748" s="225"/>
      <c r="AE748" s="316">
        <f>'内訳8％(お客様控)'!AE748</f>
        <v>0</v>
      </c>
      <c r="AF748" s="317"/>
      <c r="AG748" s="318"/>
      <c r="AI748" s="206"/>
      <c r="AJ748" s="207"/>
      <c r="AK748" s="207"/>
      <c r="AL748" s="208"/>
      <c r="AM748" s="209"/>
    </row>
    <row r="749" spans="1:39" ht="24" customHeight="1" thickBot="1" x14ac:dyDescent="0.2">
      <c r="A749" s="319">
        <f>'内訳8％(お客様控)'!A749</f>
        <v>0</v>
      </c>
      <c r="B749" s="317"/>
      <c r="C749" s="317"/>
      <c r="D749" s="317"/>
      <c r="E749" s="320"/>
      <c r="F749" s="73">
        <f>'内訳8％(お客様控)'!F749</f>
        <v>0</v>
      </c>
      <c r="G749" s="72">
        <f>'内訳8％(お客様控)'!G749</f>
        <v>0</v>
      </c>
      <c r="H749" s="321">
        <f>'内訳8％(お客様控)'!H749</f>
        <v>0</v>
      </c>
      <c r="I749" s="317"/>
      <c r="J749" s="317"/>
      <c r="K749" s="317"/>
      <c r="L749" s="317"/>
      <c r="M749" s="317"/>
      <c r="N749" s="317"/>
      <c r="O749" s="317"/>
      <c r="P749" s="317"/>
      <c r="Q749" s="219" t="str">
        <f>IF('内訳8％(お客様控)'!Q749=0,"",'内訳8％(お客様控)'!Q749)</f>
        <v/>
      </c>
      <c r="R749" s="219"/>
      <c r="S749" s="322">
        <f>'内訳8％(お客様控)'!S749</f>
        <v>0</v>
      </c>
      <c r="T749" s="323"/>
      <c r="U749" s="222" t="str">
        <f>IF('内訳8％(お客様控)'!U749=0,"",'内訳8％(お客様控)'!U749)</f>
        <v/>
      </c>
      <c r="V749" s="223"/>
      <c r="W749" s="223"/>
      <c r="X749" s="224">
        <f>'内訳8％(お客様控)'!X749</f>
        <v>0</v>
      </c>
      <c r="Y749" s="224"/>
      <c r="Z749" s="224"/>
      <c r="AA749" s="224"/>
      <c r="AB749" s="224"/>
      <c r="AC749" s="225"/>
      <c r="AD749" s="225"/>
      <c r="AE749" s="316">
        <f>'内訳8％(お客様控)'!AE749</f>
        <v>0</v>
      </c>
      <c r="AF749" s="317"/>
      <c r="AG749" s="318"/>
      <c r="AI749" s="206"/>
      <c r="AJ749" s="207"/>
      <c r="AK749" s="207"/>
      <c r="AL749" s="208"/>
      <c r="AM749" s="209"/>
    </row>
    <row r="750" spans="1:39" ht="24" customHeight="1" thickTop="1" thickBot="1" x14ac:dyDescent="0.2">
      <c r="A750" s="197"/>
      <c r="B750" s="198"/>
      <c r="C750" s="198"/>
      <c r="D750" s="198"/>
      <c r="E750" s="199"/>
      <c r="F750" s="70"/>
      <c r="G750" s="69"/>
      <c r="H750" s="200" t="s">
        <v>64</v>
      </c>
      <c r="I750" s="201"/>
      <c r="J750" s="201"/>
      <c r="K750" s="201"/>
      <c r="L750" s="201"/>
      <c r="M750" s="201"/>
      <c r="N750" s="201"/>
      <c r="O750" s="201"/>
      <c r="P750" s="201"/>
      <c r="Q750" s="200"/>
      <c r="R750" s="200"/>
      <c r="S750" s="200"/>
      <c r="T750" s="200"/>
      <c r="U750" s="200"/>
      <c r="V750" s="200"/>
      <c r="W750" s="200"/>
      <c r="X750" s="202">
        <f>'内訳8％(お客様控)'!X750</f>
        <v>0</v>
      </c>
      <c r="Y750" s="202"/>
      <c r="Z750" s="202"/>
      <c r="AA750" s="202"/>
      <c r="AB750" s="202"/>
      <c r="AC750" s="203"/>
      <c r="AD750" s="203"/>
      <c r="AE750" s="204"/>
      <c r="AF750" s="198"/>
      <c r="AG750" s="205"/>
      <c r="AI750" s="206"/>
      <c r="AJ750" s="207"/>
      <c r="AK750" s="207"/>
      <c r="AL750" s="208"/>
      <c r="AM750" s="209"/>
    </row>
    <row r="751" spans="1:39" ht="14.25" thickTop="1" x14ac:dyDescent="0.15"/>
    <row r="752" spans="1:39" ht="15.75" customHeight="1" x14ac:dyDescent="0.15">
      <c r="A752" s="52" t="s">
        <v>30</v>
      </c>
      <c r="W752" s="71"/>
      <c r="X752" s="20"/>
      <c r="Y752" s="172" t="s">
        <v>37</v>
      </c>
      <c r="Z752" s="173"/>
      <c r="AA752" s="173"/>
      <c r="AB752" s="173"/>
      <c r="AC752" s="174"/>
      <c r="AD752" s="210" t="s">
        <v>28</v>
      </c>
      <c r="AE752" s="211"/>
      <c r="AF752" s="211"/>
      <c r="AG752" s="211"/>
      <c r="AH752" s="212"/>
      <c r="AI752" s="210" t="s">
        <v>27</v>
      </c>
      <c r="AJ752" s="211"/>
      <c r="AK752" s="211"/>
      <c r="AL752" s="211"/>
      <c r="AM752" s="212"/>
    </row>
    <row r="753" spans="1:39" ht="16.5" customHeight="1" x14ac:dyDescent="0.15">
      <c r="B753" s="16" t="s">
        <v>132</v>
      </c>
      <c r="Y753" s="187"/>
      <c r="Z753" s="188"/>
      <c r="AA753" s="188"/>
      <c r="AB753" s="188"/>
      <c r="AC753" s="188"/>
      <c r="AD753" s="187"/>
      <c r="AE753" s="188"/>
      <c r="AF753" s="188"/>
      <c r="AG753" s="188"/>
      <c r="AH753" s="193"/>
      <c r="AI753" s="187"/>
      <c r="AJ753" s="188"/>
      <c r="AK753" s="188"/>
      <c r="AL753" s="188"/>
      <c r="AM753" s="193"/>
    </row>
    <row r="754" spans="1:39" ht="16.5" customHeight="1" x14ac:dyDescent="0.15">
      <c r="B754" s="3" t="s">
        <v>47</v>
      </c>
      <c r="Y754" s="189"/>
      <c r="Z754" s="190"/>
      <c r="AA754" s="190"/>
      <c r="AB754" s="190"/>
      <c r="AC754" s="190"/>
      <c r="AD754" s="189"/>
      <c r="AE754" s="190"/>
      <c r="AF754" s="190"/>
      <c r="AG754" s="190"/>
      <c r="AH754" s="194"/>
      <c r="AI754" s="189"/>
      <c r="AJ754" s="190"/>
      <c r="AK754" s="190"/>
      <c r="AL754" s="190"/>
      <c r="AM754" s="194"/>
    </row>
    <row r="755" spans="1:39" ht="16.5" customHeight="1" x14ac:dyDescent="0.15">
      <c r="B755" s="3" t="s">
        <v>50</v>
      </c>
      <c r="C755" s="23"/>
      <c r="D755" s="23"/>
      <c r="E755" s="23"/>
      <c r="F755" s="23"/>
      <c r="G755" s="23"/>
      <c r="H755" s="23"/>
      <c r="I755" s="23"/>
      <c r="J755" s="23"/>
      <c r="K755" s="23"/>
      <c r="Y755" s="189"/>
      <c r="Z755" s="190"/>
      <c r="AA755" s="190"/>
      <c r="AB755" s="190"/>
      <c r="AC755" s="190"/>
      <c r="AD755" s="189"/>
      <c r="AE755" s="190"/>
      <c r="AF755" s="190"/>
      <c r="AG755" s="190"/>
      <c r="AH755" s="194"/>
      <c r="AI755" s="189"/>
      <c r="AJ755" s="190"/>
      <c r="AK755" s="190"/>
      <c r="AL755" s="190"/>
      <c r="AM755" s="194"/>
    </row>
    <row r="756" spans="1:39" ht="16.5" customHeight="1" x14ac:dyDescent="0.15">
      <c r="B756" s="3" t="s">
        <v>58</v>
      </c>
      <c r="Y756" s="191"/>
      <c r="Z756" s="192"/>
      <c r="AA756" s="192"/>
      <c r="AB756" s="192"/>
      <c r="AC756" s="192"/>
      <c r="AD756" s="191"/>
      <c r="AE756" s="192"/>
      <c r="AF756" s="192"/>
      <c r="AG756" s="192"/>
      <c r="AH756" s="195"/>
      <c r="AI756" s="191"/>
      <c r="AJ756" s="192"/>
      <c r="AK756" s="192"/>
      <c r="AL756" s="192"/>
      <c r="AM756" s="195"/>
    </row>
    <row r="757" spans="1:39" ht="16.5" customHeight="1" x14ac:dyDescent="0.15">
      <c r="B757" s="17" t="s">
        <v>59</v>
      </c>
    </row>
    <row r="758" spans="1:39" ht="16.5" customHeight="1" x14ac:dyDescent="0.15">
      <c r="B758" s="17"/>
      <c r="AD758" s="64"/>
      <c r="AE758"/>
      <c r="AF758"/>
      <c r="AG758"/>
      <c r="AH758"/>
      <c r="AI758"/>
      <c r="AJ758"/>
      <c r="AK758"/>
      <c r="AL758"/>
      <c r="AM758"/>
    </row>
    <row r="759" spans="1:39" ht="16.5" customHeight="1" x14ac:dyDescent="0.15">
      <c r="B759" s="3"/>
      <c r="AE759"/>
      <c r="AF759"/>
      <c r="AG759"/>
      <c r="AH759"/>
      <c r="AI759"/>
      <c r="AJ759"/>
      <c r="AK759"/>
      <c r="AL759"/>
      <c r="AM759"/>
    </row>
    <row r="760" spans="1:39" ht="16.5" customHeight="1" x14ac:dyDescent="0.15">
      <c r="B760" s="196" t="s">
        <v>34</v>
      </c>
      <c r="C760" s="196"/>
      <c r="D760" s="196"/>
      <c r="E760" s="196"/>
      <c r="F760" s="196"/>
      <c r="G760" s="196"/>
      <c r="H760" s="196"/>
      <c r="I760" s="196"/>
      <c r="J760" s="196"/>
      <c r="L760" s="196" t="s">
        <v>35</v>
      </c>
      <c r="M760" s="196"/>
      <c r="N760" s="196"/>
      <c r="O760" s="196"/>
      <c r="P760" s="196"/>
      <c r="Q760" s="196"/>
      <c r="R760" s="196"/>
      <c r="S760" s="196"/>
      <c r="T760" s="196"/>
      <c r="U760" s="196"/>
      <c r="V760" s="196"/>
      <c r="W760" s="196"/>
      <c r="X760" s="196"/>
      <c r="Y760" s="196"/>
      <c r="Z760" s="196"/>
      <c r="AA760" s="64"/>
      <c r="AD760"/>
      <c r="AE760"/>
      <c r="AF760"/>
      <c r="AG760"/>
      <c r="AH760"/>
      <c r="AI760"/>
      <c r="AJ760"/>
      <c r="AK760"/>
      <c r="AL760"/>
      <c r="AM760"/>
    </row>
    <row r="761" spans="1:39" x14ac:dyDescent="0.15">
      <c r="B761" s="196"/>
      <c r="C761" s="196"/>
      <c r="D761" s="196"/>
      <c r="E761" s="196"/>
      <c r="F761" s="196"/>
      <c r="G761" s="196"/>
      <c r="H761" s="196"/>
      <c r="I761" s="196"/>
      <c r="J761" s="196"/>
      <c r="L761" s="196"/>
      <c r="M761" s="196"/>
      <c r="N761" s="196"/>
      <c r="O761" s="196"/>
      <c r="P761" s="196"/>
      <c r="Q761" s="196"/>
      <c r="R761" s="196"/>
      <c r="S761" s="196"/>
      <c r="T761" s="196"/>
      <c r="U761" s="196"/>
      <c r="V761" s="196"/>
      <c r="W761" s="196"/>
      <c r="X761" s="196"/>
      <c r="Y761" s="196"/>
      <c r="Z761" s="196"/>
      <c r="AA761" s="64"/>
    </row>
    <row r="762" spans="1:39" x14ac:dyDescent="0.15">
      <c r="B762" s="196"/>
      <c r="C762" s="196"/>
      <c r="D762" s="196"/>
      <c r="E762" s="196"/>
      <c r="F762" s="196"/>
      <c r="G762" s="196"/>
      <c r="H762" s="196"/>
      <c r="I762" s="196"/>
      <c r="J762" s="196"/>
      <c r="K762" s="64"/>
      <c r="L762" s="196"/>
      <c r="M762" s="196"/>
      <c r="N762" s="196"/>
      <c r="O762" s="196"/>
      <c r="P762" s="196"/>
      <c r="Q762" s="196"/>
      <c r="R762" s="196"/>
      <c r="S762" s="196"/>
      <c r="T762" s="196"/>
      <c r="U762" s="196"/>
      <c r="V762" s="196"/>
      <c r="W762" s="196"/>
      <c r="X762" s="196"/>
      <c r="Y762" s="196"/>
      <c r="Z762" s="196"/>
      <c r="AA762" s="64"/>
      <c r="AD762" s="196" t="s">
        <v>29</v>
      </c>
      <c r="AE762" s="171"/>
      <c r="AF762" s="171"/>
      <c r="AG762" s="171"/>
      <c r="AH762" s="171"/>
      <c r="AI762" s="171"/>
      <c r="AJ762" s="171"/>
      <c r="AK762" s="171"/>
      <c r="AL762" s="171"/>
      <c r="AM762" s="171"/>
    </row>
    <row r="763" spans="1:39" x14ac:dyDescent="0.15">
      <c r="B763" s="196"/>
      <c r="C763" s="196"/>
      <c r="D763" s="196"/>
      <c r="E763" s="196"/>
      <c r="F763" s="196"/>
      <c r="G763" s="196"/>
      <c r="H763" s="196"/>
      <c r="I763" s="196"/>
      <c r="J763" s="196"/>
      <c r="K763" s="64"/>
      <c r="L763" s="196"/>
      <c r="M763" s="196"/>
      <c r="N763" s="196"/>
      <c r="O763" s="196"/>
      <c r="P763" s="196"/>
      <c r="Q763" s="196"/>
      <c r="R763" s="196"/>
      <c r="S763" s="196"/>
      <c r="T763" s="196"/>
      <c r="U763" s="196"/>
      <c r="V763" s="196"/>
      <c r="W763" s="196"/>
      <c r="X763" s="196"/>
      <c r="Y763" s="196"/>
      <c r="Z763" s="196"/>
      <c r="AA763" s="64"/>
      <c r="AD763" s="196"/>
      <c r="AE763" s="196"/>
      <c r="AF763" s="196"/>
      <c r="AG763" s="196"/>
      <c r="AH763" s="196"/>
      <c r="AI763" s="196"/>
      <c r="AJ763" s="196"/>
      <c r="AK763" s="196"/>
      <c r="AL763" s="196"/>
      <c r="AM763" s="196"/>
    </row>
    <row r="764" spans="1:39" x14ac:dyDescent="0.15">
      <c r="B764" s="196"/>
      <c r="C764" s="196"/>
      <c r="D764" s="196"/>
      <c r="E764" s="196"/>
      <c r="F764" s="196"/>
      <c r="G764" s="196"/>
      <c r="H764" s="196"/>
      <c r="I764" s="196"/>
      <c r="J764" s="196"/>
      <c r="K764" s="64"/>
      <c r="L764" s="196"/>
      <c r="M764" s="196"/>
      <c r="N764" s="196"/>
      <c r="O764" s="196"/>
      <c r="P764" s="196"/>
      <c r="Q764" s="196"/>
      <c r="R764" s="196"/>
      <c r="S764" s="196"/>
      <c r="T764" s="196"/>
      <c r="U764" s="196"/>
      <c r="V764" s="196"/>
      <c r="W764" s="196"/>
      <c r="X764" s="196"/>
      <c r="Y764" s="196"/>
      <c r="Z764" s="196"/>
      <c r="AA764" s="64"/>
      <c r="AD764" s="196"/>
      <c r="AE764" s="196"/>
      <c r="AF764" s="196"/>
      <c r="AG764" s="196"/>
      <c r="AH764" s="196"/>
      <c r="AI764" s="196"/>
      <c r="AJ764" s="196"/>
      <c r="AK764" s="196"/>
      <c r="AL764" s="196"/>
      <c r="AM764" s="196"/>
    </row>
    <row r="765" spans="1:39" x14ac:dyDescent="0.15">
      <c r="K765" s="64"/>
    </row>
    <row r="766" spans="1:39" ht="16.5" customHeight="1" x14ac:dyDescent="0.15">
      <c r="A766" s="80" t="s">
        <v>62</v>
      </c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</row>
    <row r="767" spans="1:39" ht="16.5" customHeight="1" x14ac:dyDescent="0.15">
      <c r="A767" s="81"/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</row>
    <row r="768" spans="1:39" ht="14.25" thickBot="1" x14ac:dyDescent="0.2"/>
    <row r="769" spans="1:41" ht="26.1" customHeight="1" thickTop="1" x14ac:dyDescent="0.15">
      <c r="A769" s="280">
        <f>A724</f>
        <v>5</v>
      </c>
      <c r="B769" s="281"/>
      <c r="C769" s="284" t="s">
        <v>0</v>
      </c>
      <c r="D769" s="281">
        <f>D724</f>
        <v>10</v>
      </c>
      <c r="E769" s="281"/>
      <c r="F769" s="284" t="s">
        <v>1</v>
      </c>
      <c r="G769" s="281">
        <f>G724</f>
        <v>31</v>
      </c>
      <c r="H769" s="281"/>
      <c r="I769" s="286" t="s">
        <v>2</v>
      </c>
      <c r="K769" s="55"/>
      <c r="L769" s="53"/>
      <c r="M769" s="53"/>
      <c r="N769" s="288">
        <f>N724</f>
        <v>10</v>
      </c>
      <c r="O769" s="288"/>
      <c r="P769" s="288"/>
      <c r="Q769" s="284" t="s">
        <v>1</v>
      </c>
      <c r="R769" s="284" t="s">
        <v>7</v>
      </c>
      <c r="S769" s="53"/>
      <c r="T769" s="53"/>
      <c r="U769" s="54"/>
      <c r="W769" s="269" t="s">
        <v>21</v>
      </c>
      <c r="X769" s="270"/>
      <c r="Y769" s="270"/>
      <c r="Z769" s="270"/>
      <c r="AA769" s="270"/>
      <c r="AB769" s="271">
        <f>AB724</f>
        <v>646</v>
      </c>
      <c r="AC769" s="272"/>
      <c r="AD769" s="272"/>
      <c r="AE769" s="272"/>
      <c r="AF769" s="272"/>
      <c r="AG769" s="272"/>
      <c r="AH769" s="272"/>
      <c r="AI769" s="272"/>
      <c r="AJ769" s="272"/>
      <c r="AK769" s="272"/>
      <c r="AL769" s="272"/>
      <c r="AM769" s="273"/>
    </row>
    <row r="770" spans="1:41" ht="26.1" customHeight="1" thickBot="1" x14ac:dyDescent="0.2">
      <c r="A770" s="282"/>
      <c r="B770" s="283"/>
      <c r="C770" s="285"/>
      <c r="D770" s="283"/>
      <c r="E770" s="283"/>
      <c r="F770" s="285"/>
      <c r="G770" s="283"/>
      <c r="H770" s="283"/>
      <c r="I770" s="287"/>
      <c r="K770" s="56"/>
      <c r="L770" s="57"/>
      <c r="M770" s="57"/>
      <c r="N770" s="289"/>
      <c r="O770" s="289"/>
      <c r="P770" s="289"/>
      <c r="Q770" s="290"/>
      <c r="R770" s="290"/>
      <c r="S770" s="57"/>
      <c r="T770" s="57"/>
      <c r="U770" s="58"/>
      <c r="W770" s="274" t="s">
        <v>49</v>
      </c>
      <c r="X770" s="275"/>
      <c r="Y770" s="275"/>
      <c r="Z770" s="291" t="str">
        <f t="shared" ref="Z770:Z775" si="16">Z725</f>
        <v>T8888888888888</v>
      </c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3"/>
    </row>
    <row r="771" spans="1:41" ht="17.25" customHeight="1" thickTop="1" thickBot="1" x14ac:dyDescent="0.2">
      <c r="A771" s="37" t="s">
        <v>81</v>
      </c>
      <c r="I771" s="60"/>
      <c r="W771" s="276" t="s">
        <v>22</v>
      </c>
      <c r="X771" s="277"/>
      <c r="Y771" s="62"/>
      <c r="Z771" s="278" t="str">
        <f t="shared" si="16"/>
        <v>270-2225</v>
      </c>
      <c r="AA771" s="278"/>
      <c r="AB771" s="279"/>
      <c r="AC771" s="61"/>
      <c r="AD771" s="62"/>
      <c r="AE771" s="62"/>
      <c r="AF771" s="62"/>
      <c r="AG771" s="62"/>
      <c r="AH771" s="62"/>
      <c r="AI771" s="62"/>
      <c r="AJ771" s="62"/>
      <c r="AK771" s="62"/>
      <c r="AL771" s="62"/>
      <c r="AM771" s="63"/>
      <c r="AO771" s="64"/>
    </row>
    <row r="772" spans="1:41" ht="17.25" customHeight="1" thickTop="1" x14ac:dyDescent="0.15">
      <c r="A772" s="59"/>
      <c r="B772" s="241" t="str">
        <f>B727</f>
        <v>製造管理部</v>
      </c>
      <c r="C772" s="242"/>
      <c r="D772" s="242"/>
      <c r="E772" s="242"/>
      <c r="F772" s="242"/>
      <c r="G772" s="242"/>
      <c r="I772" s="60"/>
      <c r="K772" s="261" t="s">
        <v>8</v>
      </c>
      <c r="L772" s="264" t="str">
        <f>L727</f>
        <v>三井住友</v>
      </c>
      <c r="M772" s="265"/>
      <c r="N772" s="265"/>
      <c r="O772" s="266" t="s">
        <v>32</v>
      </c>
      <c r="P772" s="267"/>
      <c r="Q772" s="264" t="str">
        <f>Q727</f>
        <v>松戸</v>
      </c>
      <c r="R772" s="265"/>
      <c r="S772" s="265"/>
      <c r="T772" s="266" t="s">
        <v>4</v>
      </c>
      <c r="U772" s="268"/>
      <c r="W772" s="239" t="s">
        <v>12</v>
      </c>
      <c r="X772" s="240"/>
      <c r="Z772" s="241" t="str">
        <f t="shared" si="16"/>
        <v>千葉県松戸市東松戸2-20-1</v>
      </c>
      <c r="AA772" s="241"/>
      <c r="AB772" s="242"/>
      <c r="AC772" s="242"/>
      <c r="AD772" s="242"/>
      <c r="AE772" s="242"/>
      <c r="AF772" s="242"/>
      <c r="AG772" s="242"/>
      <c r="AH772" s="242"/>
      <c r="AI772" s="242"/>
      <c r="AJ772" s="242"/>
      <c r="AK772" s="242"/>
      <c r="AL772" s="242"/>
      <c r="AM772" s="243"/>
    </row>
    <row r="773" spans="1:41" ht="17.25" customHeight="1" x14ac:dyDescent="0.15">
      <c r="A773" s="59"/>
      <c r="B773" s="242"/>
      <c r="C773" s="242"/>
      <c r="D773" s="242"/>
      <c r="E773" s="242"/>
      <c r="F773" s="242"/>
      <c r="G773" s="242"/>
      <c r="H773" s="52" t="s">
        <v>3</v>
      </c>
      <c r="I773" s="60"/>
      <c r="K773" s="262"/>
      <c r="L773" s="255" t="s">
        <v>9</v>
      </c>
      <c r="M773" s="256"/>
      <c r="N773" s="257"/>
      <c r="O773" s="258" t="str">
        <f>O728</f>
        <v>当座</v>
      </c>
      <c r="P773" s="259"/>
      <c r="Q773" s="259"/>
      <c r="R773" s="259"/>
      <c r="S773" s="259"/>
      <c r="T773" s="259"/>
      <c r="U773" s="260"/>
      <c r="W773" s="239" t="s">
        <v>13</v>
      </c>
      <c r="X773" s="240"/>
      <c r="Z773" s="241" t="str">
        <f t="shared" si="16"/>
        <v>秩父産業株式会社</v>
      </c>
      <c r="AA773" s="241"/>
      <c r="AB773" s="241"/>
      <c r="AC773" s="241"/>
      <c r="AD773" s="241"/>
      <c r="AE773" s="241"/>
      <c r="AF773" s="241"/>
      <c r="AG773" s="241"/>
      <c r="AH773" s="241"/>
      <c r="AI773" s="241"/>
      <c r="AJ773" s="241"/>
      <c r="AK773" s="241"/>
      <c r="AL773" s="34" t="s">
        <v>60</v>
      </c>
      <c r="AM773" s="60"/>
    </row>
    <row r="774" spans="1:41" ht="17.25" customHeight="1" x14ac:dyDescent="0.15">
      <c r="A774" s="59"/>
      <c r="I774" s="60"/>
      <c r="K774" s="262"/>
      <c r="L774" s="255" t="s">
        <v>10</v>
      </c>
      <c r="M774" s="256"/>
      <c r="N774" s="257"/>
      <c r="O774" s="311">
        <f>O729</f>
        <v>1234567</v>
      </c>
      <c r="P774" s="312"/>
      <c r="Q774" s="312"/>
      <c r="R774" s="312"/>
      <c r="S774" s="312"/>
      <c r="T774" s="312"/>
      <c r="U774" s="313"/>
      <c r="W774" s="239" t="s">
        <v>23</v>
      </c>
      <c r="X774" s="240"/>
      <c r="Z774" s="241" t="str">
        <f t="shared" si="16"/>
        <v>047-311-1201</v>
      </c>
      <c r="AA774" s="241"/>
      <c r="AB774" s="242"/>
      <c r="AC774" s="242"/>
      <c r="AD774" s="242"/>
      <c r="AE774" s="242"/>
      <c r="AF774" s="242"/>
      <c r="AG774" s="242"/>
      <c r="AH774" s="242"/>
      <c r="AI774" s="242"/>
      <c r="AJ774" s="242"/>
      <c r="AK774" s="242"/>
      <c r="AL774" s="242"/>
      <c r="AM774" s="243"/>
    </row>
    <row r="775" spans="1:41" ht="17.25" customHeight="1" thickBot="1" x14ac:dyDescent="0.2">
      <c r="A775" s="56"/>
      <c r="B775" s="57" t="s">
        <v>4</v>
      </c>
      <c r="C775" s="57"/>
      <c r="D775" s="57" t="s">
        <v>5</v>
      </c>
      <c r="E775" s="57"/>
      <c r="F775" s="57"/>
      <c r="G775" s="57" t="s">
        <v>6</v>
      </c>
      <c r="H775" s="57"/>
      <c r="I775" s="58"/>
      <c r="K775" s="263"/>
      <c r="L775" s="244" t="s">
        <v>11</v>
      </c>
      <c r="M775" s="245"/>
      <c r="N775" s="246"/>
      <c r="O775" s="306" t="str">
        <f>O730</f>
        <v>チチブサンギョウ（カ</v>
      </c>
      <c r="P775" s="324"/>
      <c r="Q775" s="324"/>
      <c r="R775" s="324"/>
      <c r="S775" s="324"/>
      <c r="T775" s="324"/>
      <c r="U775" s="325"/>
      <c r="W775" s="250" t="s">
        <v>24</v>
      </c>
      <c r="X775" s="251"/>
      <c r="Y775" s="57"/>
      <c r="Z775" s="252" t="str">
        <f t="shared" si="16"/>
        <v>047-311-1310</v>
      </c>
      <c r="AA775" s="252"/>
      <c r="AB775" s="253"/>
      <c r="AC775" s="253"/>
      <c r="AD775" s="253"/>
      <c r="AE775" s="253"/>
      <c r="AF775" s="253"/>
      <c r="AG775" s="253"/>
      <c r="AH775" s="253"/>
      <c r="AI775" s="253"/>
      <c r="AJ775" s="253"/>
      <c r="AK775" s="253"/>
      <c r="AL775" s="253"/>
      <c r="AM775" s="254"/>
    </row>
    <row r="776" spans="1:41" ht="14.25" thickTop="1" x14ac:dyDescent="0.15">
      <c r="E776" s="1" t="s">
        <v>25</v>
      </c>
      <c r="AL776" s="1"/>
    </row>
    <row r="777" spans="1:41" ht="17.25" x14ac:dyDescent="0.15">
      <c r="A777" s="52" t="s">
        <v>14</v>
      </c>
      <c r="Q777" s="10" t="s">
        <v>87</v>
      </c>
      <c r="R777" s="10"/>
      <c r="S777"/>
      <c r="Z777" s="35" t="s">
        <v>61</v>
      </c>
      <c r="AA777" s="35"/>
    </row>
    <row r="778" spans="1:41" ht="8.25" customHeight="1" thickBot="1" x14ac:dyDescent="0.2"/>
    <row r="779" spans="1:41" ht="24" customHeight="1" thickTop="1" x14ac:dyDescent="0.15">
      <c r="A779" s="232" t="s">
        <v>16</v>
      </c>
      <c r="B779" s="233"/>
      <c r="C779" s="233"/>
      <c r="D779" s="233"/>
      <c r="E779" s="234"/>
      <c r="F779" s="65" t="s">
        <v>17</v>
      </c>
      <c r="G779" s="66" t="s">
        <v>2</v>
      </c>
      <c r="H779" s="235" t="s">
        <v>43</v>
      </c>
      <c r="I779" s="236"/>
      <c r="J779" s="236"/>
      <c r="K779" s="236"/>
      <c r="L779" s="236"/>
      <c r="M779" s="236"/>
      <c r="N779" s="236"/>
      <c r="O779" s="236"/>
      <c r="P779" s="236"/>
      <c r="Q779" s="236" t="s">
        <v>18</v>
      </c>
      <c r="R779" s="236"/>
      <c r="S779" s="236" t="s">
        <v>26</v>
      </c>
      <c r="T779" s="236"/>
      <c r="U779" s="236" t="s">
        <v>31</v>
      </c>
      <c r="V779" s="237"/>
      <c r="W779" s="237"/>
      <c r="X779" s="236" t="s">
        <v>19</v>
      </c>
      <c r="Y779" s="236"/>
      <c r="Z779" s="236"/>
      <c r="AA779" s="236"/>
      <c r="AB779" s="236"/>
      <c r="AC779" s="238"/>
      <c r="AD779" s="238"/>
      <c r="AE779" s="226" t="s">
        <v>20</v>
      </c>
      <c r="AF779" s="227"/>
      <c r="AG779" s="228"/>
      <c r="AI779" s="229" t="s">
        <v>36</v>
      </c>
      <c r="AJ779" s="230"/>
      <c r="AK779" s="230"/>
      <c r="AL779" s="230"/>
      <c r="AM779" s="231"/>
    </row>
    <row r="780" spans="1:41" ht="24" customHeight="1" x14ac:dyDescent="0.15">
      <c r="A780" s="319">
        <f>'内訳8％(お客様控)'!A780</f>
        <v>0</v>
      </c>
      <c r="B780" s="317"/>
      <c r="C780" s="317"/>
      <c r="D780" s="317"/>
      <c r="E780" s="320"/>
      <c r="F780" s="73">
        <f>'内訳8％(お客様控)'!F780</f>
        <v>0</v>
      </c>
      <c r="G780" s="72">
        <f>'内訳8％(お客様控)'!G780</f>
        <v>0</v>
      </c>
      <c r="H780" s="321">
        <f>'内訳8％(お客様控)'!H780</f>
        <v>0</v>
      </c>
      <c r="I780" s="317"/>
      <c r="J780" s="317"/>
      <c r="K780" s="317"/>
      <c r="L780" s="317"/>
      <c r="M780" s="317"/>
      <c r="N780" s="317"/>
      <c r="O780" s="317"/>
      <c r="P780" s="317"/>
      <c r="Q780" s="219" t="str">
        <f>IF('内訳8％(お客様控)'!Q780=0,"",'内訳8％(お客様控)'!Q780)</f>
        <v/>
      </c>
      <c r="R780" s="219"/>
      <c r="S780" s="322">
        <f>'内訳8％(お客様控)'!S780</f>
        <v>0</v>
      </c>
      <c r="T780" s="323"/>
      <c r="U780" s="222" t="str">
        <f>IF('内訳8％(お客様控)'!U780=0,"",'内訳8％(お客様控)'!U780)</f>
        <v/>
      </c>
      <c r="V780" s="223"/>
      <c r="W780" s="223"/>
      <c r="X780" s="224">
        <f>'内訳8％(お客様控)'!X780</f>
        <v>0</v>
      </c>
      <c r="Y780" s="224"/>
      <c r="Z780" s="224"/>
      <c r="AA780" s="224"/>
      <c r="AB780" s="224"/>
      <c r="AC780" s="225"/>
      <c r="AD780" s="225"/>
      <c r="AE780" s="316">
        <f>'内訳8％(お客様控)'!AE780</f>
        <v>0</v>
      </c>
      <c r="AF780" s="317"/>
      <c r="AG780" s="318"/>
      <c r="AI780" s="206"/>
      <c r="AJ780" s="207"/>
      <c r="AK780" s="207"/>
      <c r="AL780" s="208"/>
      <c r="AM780" s="209"/>
    </row>
    <row r="781" spans="1:41" ht="24" customHeight="1" x14ac:dyDescent="0.15">
      <c r="A781" s="319">
        <f>'内訳8％(お客様控)'!A781</f>
        <v>0</v>
      </c>
      <c r="B781" s="317"/>
      <c r="C781" s="317"/>
      <c r="D781" s="317"/>
      <c r="E781" s="320"/>
      <c r="F781" s="73">
        <f>'内訳8％(お客様控)'!F781</f>
        <v>0</v>
      </c>
      <c r="G781" s="72">
        <f>'内訳8％(お客様控)'!G781</f>
        <v>0</v>
      </c>
      <c r="H781" s="321">
        <f>'内訳8％(お客様控)'!H781</f>
        <v>0</v>
      </c>
      <c r="I781" s="317"/>
      <c r="J781" s="317"/>
      <c r="K781" s="317"/>
      <c r="L781" s="317"/>
      <c r="M781" s="317"/>
      <c r="N781" s="317"/>
      <c r="O781" s="317"/>
      <c r="P781" s="317"/>
      <c r="Q781" s="219" t="str">
        <f>IF('内訳8％(お客様控)'!Q781=0,"",'内訳8％(お客様控)'!Q781)</f>
        <v/>
      </c>
      <c r="R781" s="219"/>
      <c r="S781" s="322">
        <f>'内訳8％(お客様控)'!S781</f>
        <v>0</v>
      </c>
      <c r="T781" s="323"/>
      <c r="U781" s="222" t="str">
        <f>IF('内訳8％(お客様控)'!U781=0,"",'内訳8％(お客様控)'!U781)</f>
        <v/>
      </c>
      <c r="V781" s="223"/>
      <c r="W781" s="223"/>
      <c r="X781" s="224">
        <f>'内訳8％(お客様控)'!X781</f>
        <v>0</v>
      </c>
      <c r="Y781" s="224"/>
      <c r="Z781" s="224"/>
      <c r="AA781" s="224"/>
      <c r="AB781" s="224"/>
      <c r="AC781" s="225"/>
      <c r="AD781" s="225"/>
      <c r="AE781" s="316">
        <f>'内訳8％(お客様控)'!AE781</f>
        <v>0</v>
      </c>
      <c r="AF781" s="317"/>
      <c r="AG781" s="318"/>
      <c r="AI781" s="206"/>
      <c r="AJ781" s="207"/>
      <c r="AK781" s="207"/>
      <c r="AL781" s="208"/>
      <c r="AM781" s="209"/>
    </row>
    <row r="782" spans="1:41" ht="24" customHeight="1" x14ac:dyDescent="0.15">
      <c r="A782" s="319">
        <f>'内訳8％(お客様控)'!A782</f>
        <v>0</v>
      </c>
      <c r="B782" s="317"/>
      <c r="C782" s="317"/>
      <c r="D782" s="317"/>
      <c r="E782" s="320"/>
      <c r="F782" s="73">
        <f>'内訳8％(お客様控)'!F782</f>
        <v>0</v>
      </c>
      <c r="G782" s="72">
        <f>'内訳8％(お客様控)'!G782</f>
        <v>0</v>
      </c>
      <c r="H782" s="321">
        <f>'内訳8％(お客様控)'!H782</f>
        <v>0</v>
      </c>
      <c r="I782" s="317"/>
      <c r="J782" s="317"/>
      <c r="K782" s="317"/>
      <c r="L782" s="317"/>
      <c r="M782" s="317"/>
      <c r="N782" s="317"/>
      <c r="O782" s="317"/>
      <c r="P782" s="317"/>
      <c r="Q782" s="219" t="str">
        <f>IF('内訳8％(お客様控)'!Q782=0,"",'内訳8％(お客様控)'!Q782)</f>
        <v/>
      </c>
      <c r="R782" s="219"/>
      <c r="S782" s="322">
        <f>'内訳8％(お客様控)'!S782</f>
        <v>0</v>
      </c>
      <c r="T782" s="323"/>
      <c r="U782" s="222" t="str">
        <f>IF('内訳8％(お客様控)'!U782=0,"",'内訳8％(お客様控)'!U782)</f>
        <v/>
      </c>
      <c r="V782" s="223"/>
      <c r="W782" s="223"/>
      <c r="X782" s="224">
        <f>'内訳8％(お客様控)'!X782</f>
        <v>0</v>
      </c>
      <c r="Y782" s="224"/>
      <c r="Z782" s="224"/>
      <c r="AA782" s="224"/>
      <c r="AB782" s="224"/>
      <c r="AC782" s="225"/>
      <c r="AD782" s="225"/>
      <c r="AE782" s="316">
        <f>'内訳8％(お客様控)'!AE782</f>
        <v>0</v>
      </c>
      <c r="AF782" s="317"/>
      <c r="AG782" s="318"/>
      <c r="AI782" s="206"/>
      <c r="AJ782" s="207"/>
      <c r="AK782" s="207"/>
      <c r="AL782" s="208"/>
      <c r="AM782" s="209"/>
    </row>
    <row r="783" spans="1:41" ht="24" customHeight="1" x14ac:dyDescent="0.15">
      <c r="A783" s="319">
        <f>'内訳8％(お客様控)'!A783</f>
        <v>0</v>
      </c>
      <c r="B783" s="317"/>
      <c r="C783" s="317"/>
      <c r="D783" s="317"/>
      <c r="E783" s="320"/>
      <c r="F783" s="73">
        <f>'内訳8％(お客様控)'!F783</f>
        <v>0</v>
      </c>
      <c r="G783" s="72">
        <f>'内訳8％(お客様控)'!G783</f>
        <v>0</v>
      </c>
      <c r="H783" s="321">
        <f>'内訳8％(お客様控)'!H783</f>
        <v>0</v>
      </c>
      <c r="I783" s="317"/>
      <c r="J783" s="317"/>
      <c r="K783" s="317"/>
      <c r="L783" s="317"/>
      <c r="M783" s="317"/>
      <c r="N783" s="317"/>
      <c r="O783" s="317"/>
      <c r="P783" s="317"/>
      <c r="Q783" s="219" t="str">
        <f>IF('内訳8％(お客様控)'!Q783=0,"",'内訳8％(お客様控)'!Q783)</f>
        <v/>
      </c>
      <c r="R783" s="219"/>
      <c r="S783" s="322">
        <f>'内訳8％(お客様控)'!S783</f>
        <v>0</v>
      </c>
      <c r="T783" s="323"/>
      <c r="U783" s="222" t="str">
        <f>IF('内訳8％(お客様控)'!U783=0,"",'内訳8％(お客様控)'!U783)</f>
        <v/>
      </c>
      <c r="V783" s="223"/>
      <c r="W783" s="223"/>
      <c r="X783" s="224">
        <f>'内訳8％(お客様控)'!X783</f>
        <v>0</v>
      </c>
      <c r="Y783" s="224"/>
      <c r="Z783" s="224"/>
      <c r="AA783" s="224"/>
      <c r="AB783" s="224"/>
      <c r="AC783" s="225"/>
      <c r="AD783" s="225"/>
      <c r="AE783" s="316">
        <f>'内訳8％(お客様控)'!AE783</f>
        <v>0</v>
      </c>
      <c r="AF783" s="317"/>
      <c r="AG783" s="318"/>
      <c r="AI783" s="206"/>
      <c r="AJ783" s="207"/>
      <c r="AK783" s="207"/>
      <c r="AL783" s="208"/>
      <c r="AM783" s="209"/>
    </row>
    <row r="784" spans="1:41" ht="24" customHeight="1" x14ac:dyDescent="0.15">
      <c r="A784" s="319">
        <f>'内訳8％(お客様控)'!A784</f>
        <v>0</v>
      </c>
      <c r="B784" s="317"/>
      <c r="C784" s="317"/>
      <c r="D784" s="317"/>
      <c r="E784" s="320"/>
      <c r="F784" s="73">
        <f>'内訳8％(お客様控)'!F784</f>
        <v>0</v>
      </c>
      <c r="G784" s="72">
        <f>'内訳8％(お客様控)'!G784</f>
        <v>0</v>
      </c>
      <c r="H784" s="321">
        <f>'内訳8％(お客様控)'!H784</f>
        <v>0</v>
      </c>
      <c r="I784" s="317"/>
      <c r="J784" s="317"/>
      <c r="K784" s="317"/>
      <c r="L784" s="317"/>
      <c r="M784" s="317"/>
      <c r="N784" s="317"/>
      <c r="O784" s="317"/>
      <c r="P784" s="317"/>
      <c r="Q784" s="219" t="str">
        <f>IF('内訳8％(お客様控)'!Q784=0,"",'内訳8％(お客様控)'!Q784)</f>
        <v/>
      </c>
      <c r="R784" s="219"/>
      <c r="S784" s="322">
        <f>'内訳8％(お客様控)'!S784</f>
        <v>0</v>
      </c>
      <c r="T784" s="323"/>
      <c r="U784" s="222" t="str">
        <f>IF('内訳8％(お客様控)'!U784=0,"",'内訳8％(お客様控)'!U784)</f>
        <v/>
      </c>
      <c r="V784" s="223"/>
      <c r="W784" s="223"/>
      <c r="X784" s="224">
        <f>'内訳8％(お客様控)'!X784</f>
        <v>0</v>
      </c>
      <c r="Y784" s="224"/>
      <c r="Z784" s="224"/>
      <c r="AA784" s="224"/>
      <c r="AB784" s="224"/>
      <c r="AC784" s="225"/>
      <c r="AD784" s="225"/>
      <c r="AE784" s="316">
        <f>'内訳8％(お客様控)'!AE784</f>
        <v>0</v>
      </c>
      <c r="AF784" s="317"/>
      <c r="AG784" s="318"/>
      <c r="AI784" s="206"/>
      <c r="AJ784" s="207"/>
      <c r="AK784" s="207"/>
      <c r="AL784" s="208"/>
      <c r="AM784" s="209"/>
    </row>
    <row r="785" spans="1:39" ht="24" customHeight="1" x14ac:dyDescent="0.15">
      <c r="A785" s="319">
        <f>'内訳8％(お客様控)'!A785</f>
        <v>0</v>
      </c>
      <c r="B785" s="317"/>
      <c r="C785" s="317"/>
      <c r="D785" s="317"/>
      <c r="E785" s="320"/>
      <c r="F785" s="73">
        <f>'内訳8％(お客様控)'!F785</f>
        <v>0</v>
      </c>
      <c r="G785" s="72">
        <f>'内訳8％(お客様控)'!G785</f>
        <v>0</v>
      </c>
      <c r="H785" s="321">
        <f>'内訳8％(お客様控)'!H785</f>
        <v>0</v>
      </c>
      <c r="I785" s="317"/>
      <c r="J785" s="317"/>
      <c r="K785" s="317"/>
      <c r="L785" s="317"/>
      <c r="M785" s="317"/>
      <c r="N785" s="317"/>
      <c r="O785" s="317"/>
      <c r="P785" s="317"/>
      <c r="Q785" s="219" t="str">
        <f>IF('内訳8％(お客様控)'!Q785=0,"",'内訳8％(お客様控)'!Q785)</f>
        <v/>
      </c>
      <c r="R785" s="219"/>
      <c r="S785" s="322">
        <f>'内訳8％(お客様控)'!S785</f>
        <v>0</v>
      </c>
      <c r="T785" s="323"/>
      <c r="U785" s="222" t="str">
        <f>IF('内訳8％(お客様控)'!U785=0,"",'内訳8％(お客様控)'!U785)</f>
        <v/>
      </c>
      <c r="V785" s="223"/>
      <c r="W785" s="223"/>
      <c r="X785" s="224">
        <f>'内訳8％(お客様控)'!X785</f>
        <v>0</v>
      </c>
      <c r="Y785" s="224"/>
      <c r="Z785" s="224"/>
      <c r="AA785" s="224"/>
      <c r="AB785" s="224"/>
      <c r="AC785" s="225"/>
      <c r="AD785" s="225"/>
      <c r="AE785" s="316">
        <f>'内訳8％(お客様控)'!AE785</f>
        <v>0</v>
      </c>
      <c r="AF785" s="317"/>
      <c r="AG785" s="318"/>
      <c r="AI785" s="206"/>
      <c r="AJ785" s="207"/>
      <c r="AK785" s="207"/>
      <c r="AL785" s="208"/>
      <c r="AM785" s="209"/>
    </row>
    <row r="786" spans="1:39" ht="24" customHeight="1" x14ac:dyDescent="0.15">
      <c r="A786" s="319">
        <f>'内訳8％(お客様控)'!A786</f>
        <v>0</v>
      </c>
      <c r="B786" s="317"/>
      <c r="C786" s="317"/>
      <c r="D786" s="317"/>
      <c r="E786" s="320"/>
      <c r="F786" s="73">
        <f>'内訳8％(お客様控)'!F786</f>
        <v>0</v>
      </c>
      <c r="G786" s="72">
        <f>'内訳8％(お客様控)'!G786</f>
        <v>0</v>
      </c>
      <c r="H786" s="321">
        <f>'内訳8％(お客様控)'!H786</f>
        <v>0</v>
      </c>
      <c r="I786" s="317"/>
      <c r="J786" s="317"/>
      <c r="K786" s="317"/>
      <c r="L786" s="317"/>
      <c r="M786" s="317"/>
      <c r="N786" s="317"/>
      <c r="O786" s="317"/>
      <c r="P786" s="317"/>
      <c r="Q786" s="219" t="str">
        <f>IF('内訳8％(お客様控)'!Q786=0,"",'内訳8％(お客様控)'!Q786)</f>
        <v/>
      </c>
      <c r="R786" s="219"/>
      <c r="S786" s="322">
        <f>'内訳8％(お客様控)'!S786</f>
        <v>0</v>
      </c>
      <c r="T786" s="323"/>
      <c r="U786" s="222" t="str">
        <f>IF('内訳8％(お客様控)'!U786=0,"",'内訳8％(お客様控)'!U786)</f>
        <v/>
      </c>
      <c r="V786" s="223"/>
      <c r="W786" s="223"/>
      <c r="X786" s="224">
        <f>'内訳8％(お客様控)'!X786</f>
        <v>0</v>
      </c>
      <c r="Y786" s="224"/>
      <c r="Z786" s="224"/>
      <c r="AA786" s="224"/>
      <c r="AB786" s="224"/>
      <c r="AC786" s="225"/>
      <c r="AD786" s="225"/>
      <c r="AE786" s="316">
        <f>'内訳8％(お客様控)'!AE786</f>
        <v>0</v>
      </c>
      <c r="AF786" s="317"/>
      <c r="AG786" s="318"/>
      <c r="AI786" s="206"/>
      <c r="AJ786" s="207"/>
      <c r="AK786" s="207"/>
      <c r="AL786" s="208"/>
      <c r="AM786" s="209"/>
    </row>
    <row r="787" spans="1:39" ht="24" customHeight="1" x14ac:dyDescent="0.15">
      <c r="A787" s="319">
        <f>'内訳8％(お客様控)'!A787</f>
        <v>0</v>
      </c>
      <c r="B787" s="317"/>
      <c r="C787" s="317"/>
      <c r="D787" s="317"/>
      <c r="E787" s="320"/>
      <c r="F787" s="73">
        <f>'内訳8％(お客様控)'!F787</f>
        <v>0</v>
      </c>
      <c r="G787" s="72">
        <f>'内訳8％(お客様控)'!G787</f>
        <v>0</v>
      </c>
      <c r="H787" s="321">
        <f>'内訳8％(お客様控)'!H787</f>
        <v>0</v>
      </c>
      <c r="I787" s="317"/>
      <c r="J787" s="317"/>
      <c r="K787" s="317"/>
      <c r="L787" s="317"/>
      <c r="M787" s="317"/>
      <c r="N787" s="317"/>
      <c r="O787" s="317"/>
      <c r="P787" s="317"/>
      <c r="Q787" s="219" t="str">
        <f>IF('内訳8％(お客様控)'!Q787=0,"",'内訳8％(お客様控)'!Q787)</f>
        <v/>
      </c>
      <c r="R787" s="219"/>
      <c r="S787" s="322">
        <f>'内訳8％(お客様控)'!S787</f>
        <v>0</v>
      </c>
      <c r="T787" s="323"/>
      <c r="U787" s="222" t="str">
        <f>IF('内訳8％(お客様控)'!U787=0,"",'内訳8％(お客様控)'!U787)</f>
        <v/>
      </c>
      <c r="V787" s="223"/>
      <c r="W787" s="223"/>
      <c r="X787" s="224">
        <f>'内訳8％(お客様控)'!X787</f>
        <v>0</v>
      </c>
      <c r="Y787" s="224"/>
      <c r="Z787" s="224"/>
      <c r="AA787" s="224"/>
      <c r="AB787" s="224"/>
      <c r="AC787" s="225"/>
      <c r="AD787" s="225"/>
      <c r="AE787" s="316">
        <f>'内訳8％(お客様控)'!AE787</f>
        <v>0</v>
      </c>
      <c r="AF787" s="317"/>
      <c r="AG787" s="318"/>
      <c r="AI787" s="206"/>
      <c r="AJ787" s="207"/>
      <c r="AK787" s="207"/>
      <c r="AL787" s="208"/>
      <c r="AM787" s="209"/>
    </row>
    <row r="788" spans="1:39" ht="24" customHeight="1" x14ac:dyDescent="0.15">
      <c r="A788" s="319">
        <f>'内訳8％(お客様控)'!A788</f>
        <v>0</v>
      </c>
      <c r="B788" s="317"/>
      <c r="C788" s="317"/>
      <c r="D788" s="317"/>
      <c r="E788" s="320"/>
      <c r="F788" s="73">
        <f>'内訳8％(お客様控)'!F788</f>
        <v>0</v>
      </c>
      <c r="G788" s="72">
        <f>'内訳8％(お客様控)'!G788</f>
        <v>0</v>
      </c>
      <c r="H788" s="321">
        <f>'内訳8％(お客様控)'!H788</f>
        <v>0</v>
      </c>
      <c r="I788" s="317"/>
      <c r="J788" s="317"/>
      <c r="K788" s="317"/>
      <c r="L788" s="317"/>
      <c r="M788" s="317"/>
      <c r="N788" s="317"/>
      <c r="O788" s="317"/>
      <c r="P788" s="317"/>
      <c r="Q788" s="219" t="str">
        <f>IF('内訳8％(お客様控)'!Q788=0,"",'内訳8％(お客様控)'!Q788)</f>
        <v/>
      </c>
      <c r="R788" s="219"/>
      <c r="S788" s="322">
        <f>'内訳8％(お客様控)'!S788</f>
        <v>0</v>
      </c>
      <c r="T788" s="323"/>
      <c r="U788" s="222" t="str">
        <f>IF('内訳8％(お客様控)'!U788=0,"",'内訳8％(お客様控)'!U788)</f>
        <v/>
      </c>
      <c r="V788" s="223"/>
      <c r="W788" s="223"/>
      <c r="X788" s="224">
        <f>'内訳8％(お客様控)'!X788</f>
        <v>0</v>
      </c>
      <c r="Y788" s="224"/>
      <c r="Z788" s="224"/>
      <c r="AA788" s="224"/>
      <c r="AB788" s="224"/>
      <c r="AC788" s="225"/>
      <c r="AD788" s="225"/>
      <c r="AE788" s="316">
        <f>'内訳8％(お客様控)'!AE788</f>
        <v>0</v>
      </c>
      <c r="AF788" s="317"/>
      <c r="AG788" s="318"/>
      <c r="AI788" s="206"/>
      <c r="AJ788" s="207"/>
      <c r="AK788" s="207"/>
      <c r="AL788" s="208"/>
      <c r="AM788" s="209"/>
    </row>
    <row r="789" spans="1:39" ht="24" customHeight="1" x14ac:dyDescent="0.15">
      <c r="A789" s="319">
        <f>'内訳8％(お客様控)'!A789</f>
        <v>0</v>
      </c>
      <c r="B789" s="317"/>
      <c r="C789" s="317"/>
      <c r="D789" s="317"/>
      <c r="E789" s="320"/>
      <c r="F789" s="73">
        <f>'内訳8％(お客様控)'!F789</f>
        <v>0</v>
      </c>
      <c r="G789" s="72">
        <f>'内訳8％(お客様控)'!G789</f>
        <v>0</v>
      </c>
      <c r="H789" s="321">
        <f>'内訳8％(お客様控)'!H789</f>
        <v>0</v>
      </c>
      <c r="I789" s="317"/>
      <c r="J789" s="317"/>
      <c r="K789" s="317"/>
      <c r="L789" s="317"/>
      <c r="M789" s="317"/>
      <c r="N789" s="317"/>
      <c r="O789" s="317"/>
      <c r="P789" s="317"/>
      <c r="Q789" s="219" t="str">
        <f>IF('内訳8％(お客様控)'!Q789=0,"",'内訳8％(お客様控)'!Q789)</f>
        <v/>
      </c>
      <c r="R789" s="219"/>
      <c r="S789" s="322">
        <f>'内訳8％(お客様控)'!S789</f>
        <v>0</v>
      </c>
      <c r="T789" s="323"/>
      <c r="U789" s="222" t="str">
        <f>IF('内訳8％(お客様控)'!U789=0,"",'内訳8％(お客様控)'!U789)</f>
        <v/>
      </c>
      <c r="V789" s="223"/>
      <c r="W789" s="223"/>
      <c r="X789" s="224">
        <f>'内訳8％(お客様控)'!X789</f>
        <v>0</v>
      </c>
      <c r="Y789" s="224"/>
      <c r="Z789" s="224"/>
      <c r="AA789" s="224"/>
      <c r="AB789" s="224"/>
      <c r="AC789" s="225"/>
      <c r="AD789" s="225"/>
      <c r="AE789" s="316">
        <f>'内訳8％(お客様控)'!AE789</f>
        <v>0</v>
      </c>
      <c r="AF789" s="317"/>
      <c r="AG789" s="318"/>
      <c r="AI789" s="206"/>
      <c r="AJ789" s="207"/>
      <c r="AK789" s="207"/>
      <c r="AL789" s="208"/>
      <c r="AM789" s="209"/>
    </row>
    <row r="790" spans="1:39" ht="24" customHeight="1" x14ac:dyDescent="0.15">
      <c r="A790" s="319">
        <f>'内訳8％(お客様控)'!A790</f>
        <v>0</v>
      </c>
      <c r="B790" s="317"/>
      <c r="C790" s="317"/>
      <c r="D790" s="317"/>
      <c r="E790" s="320"/>
      <c r="F790" s="73">
        <f>'内訳8％(お客様控)'!F790</f>
        <v>0</v>
      </c>
      <c r="G790" s="72">
        <f>'内訳8％(お客様控)'!G790</f>
        <v>0</v>
      </c>
      <c r="H790" s="321">
        <f>'内訳8％(お客様控)'!H790</f>
        <v>0</v>
      </c>
      <c r="I790" s="317"/>
      <c r="J790" s="317"/>
      <c r="K790" s="317"/>
      <c r="L790" s="317"/>
      <c r="M790" s="317"/>
      <c r="N790" s="317"/>
      <c r="O790" s="317"/>
      <c r="P790" s="317"/>
      <c r="Q790" s="219" t="str">
        <f>IF('内訳8％(お客様控)'!Q790=0,"",'内訳8％(お客様控)'!Q790)</f>
        <v/>
      </c>
      <c r="R790" s="219"/>
      <c r="S790" s="322">
        <f>'内訳8％(お客様控)'!S790</f>
        <v>0</v>
      </c>
      <c r="T790" s="323"/>
      <c r="U790" s="222" t="str">
        <f>IF('内訳8％(お客様控)'!U790=0,"",'内訳8％(お客様控)'!U790)</f>
        <v/>
      </c>
      <c r="V790" s="223"/>
      <c r="W790" s="223"/>
      <c r="X790" s="224">
        <f>'内訳8％(お客様控)'!X790</f>
        <v>0</v>
      </c>
      <c r="Y790" s="224"/>
      <c r="Z790" s="224"/>
      <c r="AA790" s="224"/>
      <c r="AB790" s="224"/>
      <c r="AC790" s="225"/>
      <c r="AD790" s="225"/>
      <c r="AE790" s="316">
        <f>'内訳8％(お客様控)'!AE790</f>
        <v>0</v>
      </c>
      <c r="AF790" s="317"/>
      <c r="AG790" s="318"/>
      <c r="AI790" s="206"/>
      <c r="AJ790" s="207"/>
      <c r="AK790" s="207"/>
      <c r="AL790" s="208"/>
      <c r="AM790" s="209"/>
    </row>
    <row r="791" spans="1:39" ht="24" customHeight="1" x14ac:dyDescent="0.15">
      <c r="A791" s="319">
        <f>'内訳8％(お客様控)'!A791</f>
        <v>0</v>
      </c>
      <c r="B791" s="317"/>
      <c r="C791" s="317"/>
      <c r="D791" s="317"/>
      <c r="E791" s="320"/>
      <c r="F791" s="73">
        <f>'内訳8％(お客様控)'!F791</f>
        <v>0</v>
      </c>
      <c r="G791" s="72">
        <f>'内訳8％(お客様控)'!G791</f>
        <v>0</v>
      </c>
      <c r="H791" s="321">
        <f>'内訳8％(お客様控)'!H791</f>
        <v>0</v>
      </c>
      <c r="I791" s="317"/>
      <c r="J791" s="317"/>
      <c r="K791" s="317"/>
      <c r="L791" s="317"/>
      <c r="M791" s="317"/>
      <c r="N791" s="317"/>
      <c r="O791" s="317"/>
      <c r="P791" s="317"/>
      <c r="Q791" s="219" t="str">
        <f>IF('内訳8％(お客様控)'!Q791=0,"",'内訳8％(お客様控)'!Q791)</f>
        <v/>
      </c>
      <c r="R791" s="219"/>
      <c r="S791" s="322">
        <f>'内訳8％(お客様控)'!S791</f>
        <v>0</v>
      </c>
      <c r="T791" s="323"/>
      <c r="U791" s="222" t="str">
        <f>IF('内訳8％(お客様控)'!U791=0,"",'内訳8％(お客様控)'!U791)</f>
        <v/>
      </c>
      <c r="V791" s="223"/>
      <c r="W791" s="223"/>
      <c r="X791" s="224">
        <f>'内訳8％(お客様控)'!X791</f>
        <v>0</v>
      </c>
      <c r="Y791" s="224"/>
      <c r="Z791" s="224"/>
      <c r="AA791" s="224"/>
      <c r="AB791" s="224"/>
      <c r="AC791" s="225"/>
      <c r="AD791" s="225"/>
      <c r="AE791" s="316">
        <f>'内訳8％(お客様控)'!AE791</f>
        <v>0</v>
      </c>
      <c r="AF791" s="317"/>
      <c r="AG791" s="318"/>
      <c r="AI791" s="206"/>
      <c r="AJ791" s="207"/>
      <c r="AK791" s="207"/>
      <c r="AL791" s="208"/>
      <c r="AM791" s="209"/>
    </row>
    <row r="792" spans="1:39" ht="24" customHeight="1" x14ac:dyDescent="0.15">
      <c r="A792" s="319">
        <f>'内訳8％(お客様控)'!A792</f>
        <v>0</v>
      </c>
      <c r="B792" s="317"/>
      <c r="C792" s="317"/>
      <c r="D792" s="317"/>
      <c r="E792" s="320"/>
      <c r="F792" s="73">
        <f>'内訳8％(お客様控)'!F792</f>
        <v>0</v>
      </c>
      <c r="G792" s="72">
        <f>'内訳8％(お客様控)'!G792</f>
        <v>0</v>
      </c>
      <c r="H792" s="321">
        <f>'内訳8％(お客様控)'!H792</f>
        <v>0</v>
      </c>
      <c r="I792" s="317"/>
      <c r="J792" s="317"/>
      <c r="K792" s="317"/>
      <c r="L792" s="317"/>
      <c r="M792" s="317"/>
      <c r="N792" s="317"/>
      <c r="O792" s="317"/>
      <c r="P792" s="317"/>
      <c r="Q792" s="219" t="str">
        <f>IF('内訳8％(お客様控)'!Q792=0,"",'内訳8％(お客様控)'!Q792)</f>
        <v/>
      </c>
      <c r="R792" s="219"/>
      <c r="S792" s="322">
        <f>'内訳8％(お客様控)'!S792</f>
        <v>0</v>
      </c>
      <c r="T792" s="323"/>
      <c r="U792" s="222" t="str">
        <f>IF('内訳8％(お客様控)'!U792=0,"",'内訳8％(お客様控)'!U792)</f>
        <v/>
      </c>
      <c r="V792" s="223"/>
      <c r="W792" s="223"/>
      <c r="X792" s="224">
        <f>'内訳8％(お客様控)'!X792</f>
        <v>0</v>
      </c>
      <c r="Y792" s="224"/>
      <c r="Z792" s="224"/>
      <c r="AA792" s="224"/>
      <c r="AB792" s="224"/>
      <c r="AC792" s="225"/>
      <c r="AD792" s="225"/>
      <c r="AE792" s="316">
        <f>'内訳8％(お客様控)'!AE792</f>
        <v>0</v>
      </c>
      <c r="AF792" s="317"/>
      <c r="AG792" s="318"/>
      <c r="AI792" s="206"/>
      <c r="AJ792" s="207"/>
      <c r="AK792" s="207"/>
      <c r="AL792" s="208"/>
      <c r="AM792" s="209"/>
    </row>
    <row r="793" spans="1:39" ht="24" customHeight="1" x14ac:dyDescent="0.15">
      <c r="A793" s="319">
        <f>'内訳8％(お客様控)'!A793</f>
        <v>0</v>
      </c>
      <c r="B793" s="317"/>
      <c r="C793" s="317"/>
      <c r="D793" s="317"/>
      <c r="E793" s="320"/>
      <c r="F793" s="73">
        <f>'内訳8％(お客様控)'!F793</f>
        <v>0</v>
      </c>
      <c r="G793" s="72">
        <f>'内訳8％(お客様控)'!G793</f>
        <v>0</v>
      </c>
      <c r="H793" s="321">
        <f>'内訳8％(お客様控)'!H793</f>
        <v>0</v>
      </c>
      <c r="I793" s="317"/>
      <c r="J793" s="317"/>
      <c r="K793" s="317"/>
      <c r="L793" s="317"/>
      <c r="M793" s="317"/>
      <c r="N793" s="317"/>
      <c r="O793" s="317"/>
      <c r="P793" s="317"/>
      <c r="Q793" s="219" t="str">
        <f>IF('内訳8％(お客様控)'!Q793=0,"",'内訳8％(お客様控)'!Q793)</f>
        <v/>
      </c>
      <c r="R793" s="219"/>
      <c r="S793" s="322">
        <f>'内訳8％(お客様控)'!S793</f>
        <v>0</v>
      </c>
      <c r="T793" s="323"/>
      <c r="U793" s="222" t="str">
        <f>IF('内訳8％(お客様控)'!U793=0,"",'内訳8％(お客様控)'!U793)</f>
        <v/>
      </c>
      <c r="V793" s="223"/>
      <c r="W793" s="223"/>
      <c r="X793" s="224">
        <f>'内訳8％(お客様控)'!X793</f>
        <v>0</v>
      </c>
      <c r="Y793" s="224"/>
      <c r="Z793" s="224"/>
      <c r="AA793" s="224"/>
      <c r="AB793" s="224"/>
      <c r="AC793" s="225"/>
      <c r="AD793" s="225"/>
      <c r="AE793" s="316">
        <f>'内訳8％(お客様控)'!AE793</f>
        <v>0</v>
      </c>
      <c r="AF793" s="317"/>
      <c r="AG793" s="318"/>
      <c r="AI793" s="206"/>
      <c r="AJ793" s="207"/>
      <c r="AK793" s="207"/>
      <c r="AL793" s="208"/>
      <c r="AM793" s="209"/>
    </row>
    <row r="794" spans="1:39" ht="24" customHeight="1" thickBot="1" x14ac:dyDescent="0.2">
      <c r="A794" s="319">
        <f>'内訳8％(お客様控)'!A794</f>
        <v>0</v>
      </c>
      <c r="B794" s="317"/>
      <c r="C794" s="317"/>
      <c r="D794" s="317"/>
      <c r="E794" s="320"/>
      <c r="F794" s="73">
        <f>'内訳8％(お客様控)'!F794</f>
        <v>0</v>
      </c>
      <c r="G794" s="72">
        <f>'内訳8％(お客様控)'!G794</f>
        <v>0</v>
      </c>
      <c r="H794" s="321">
        <f>'内訳8％(お客様控)'!H794</f>
        <v>0</v>
      </c>
      <c r="I794" s="317"/>
      <c r="J794" s="317"/>
      <c r="K794" s="317"/>
      <c r="L794" s="317"/>
      <c r="M794" s="317"/>
      <c r="N794" s="317"/>
      <c r="O794" s="317"/>
      <c r="P794" s="317"/>
      <c r="Q794" s="219" t="str">
        <f>IF('内訳8％(お客様控)'!Q794=0,"",'内訳8％(お客様控)'!Q794)</f>
        <v/>
      </c>
      <c r="R794" s="219"/>
      <c r="S794" s="322">
        <f>'内訳8％(お客様控)'!S794</f>
        <v>0</v>
      </c>
      <c r="T794" s="323"/>
      <c r="U794" s="222" t="str">
        <f>IF('内訳8％(お客様控)'!U794=0,"",'内訳8％(お客様控)'!U794)</f>
        <v/>
      </c>
      <c r="V794" s="223"/>
      <c r="W794" s="223"/>
      <c r="X794" s="224">
        <f>'内訳8％(お客様控)'!X794</f>
        <v>0</v>
      </c>
      <c r="Y794" s="224"/>
      <c r="Z794" s="224"/>
      <c r="AA794" s="224"/>
      <c r="AB794" s="224"/>
      <c r="AC794" s="225"/>
      <c r="AD794" s="225"/>
      <c r="AE794" s="316">
        <f>'内訳8％(お客様控)'!AE794</f>
        <v>0</v>
      </c>
      <c r="AF794" s="317"/>
      <c r="AG794" s="318"/>
      <c r="AI794" s="206"/>
      <c r="AJ794" s="207"/>
      <c r="AK794" s="207"/>
      <c r="AL794" s="208"/>
      <c r="AM794" s="209"/>
    </row>
    <row r="795" spans="1:39" ht="24" customHeight="1" thickTop="1" thickBot="1" x14ac:dyDescent="0.2">
      <c r="A795" s="197"/>
      <c r="B795" s="198"/>
      <c r="C795" s="198"/>
      <c r="D795" s="198"/>
      <c r="E795" s="199"/>
      <c r="F795" s="70"/>
      <c r="G795" s="69"/>
      <c r="H795" s="200" t="s">
        <v>64</v>
      </c>
      <c r="I795" s="201"/>
      <c r="J795" s="201"/>
      <c r="K795" s="201"/>
      <c r="L795" s="201"/>
      <c r="M795" s="201"/>
      <c r="N795" s="201"/>
      <c r="O795" s="201"/>
      <c r="P795" s="201"/>
      <c r="Q795" s="200"/>
      <c r="R795" s="200"/>
      <c r="S795" s="200"/>
      <c r="T795" s="200"/>
      <c r="U795" s="200"/>
      <c r="V795" s="200"/>
      <c r="W795" s="200"/>
      <c r="X795" s="202">
        <f>'内訳8％(お客様控)'!X795</f>
        <v>0</v>
      </c>
      <c r="Y795" s="202"/>
      <c r="Z795" s="202"/>
      <c r="AA795" s="202"/>
      <c r="AB795" s="202"/>
      <c r="AC795" s="203"/>
      <c r="AD795" s="203"/>
      <c r="AE795" s="204"/>
      <c r="AF795" s="198"/>
      <c r="AG795" s="205"/>
      <c r="AI795" s="206"/>
      <c r="AJ795" s="207"/>
      <c r="AK795" s="207"/>
      <c r="AL795" s="208"/>
      <c r="AM795" s="209"/>
    </row>
    <row r="796" spans="1:39" ht="14.25" thickTop="1" x14ac:dyDescent="0.15"/>
    <row r="797" spans="1:39" ht="15.75" customHeight="1" x14ac:dyDescent="0.15">
      <c r="A797" s="52" t="s">
        <v>30</v>
      </c>
      <c r="W797" s="71"/>
      <c r="X797" s="20"/>
      <c r="Y797" s="172" t="s">
        <v>37</v>
      </c>
      <c r="Z797" s="173"/>
      <c r="AA797" s="173"/>
      <c r="AB797" s="173"/>
      <c r="AC797" s="174"/>
      <c r="AD797" s="210" t="s">
        <v>28</v>
      </c>
      <c r="AE797" s="211"/>
      <c r="AF797" s="211"/>
      <c r="AG797" s="211"/>
      <c r="AH797" s="212"/>
      <c r="AI797" s="210" t="s">
        <v>27</v>
      </c>
      <c r="AJ797" s="211"/>
      <c r="AK797" s="211"/>
      <c r="AL797" s="211"/>
      <c r="AM797" s="212"/>
    </row>
    <row r="798" spans="1:39" ht="16.5" customHeight="1" x14ac:dyDescent="0.15">
      <c r="B798" s="16" t="s">
        <v>132</v>
      </c>
      <c r="Y798" s="187"/>
      <c r="Z798" s="188"/>
      <c r="AA798" s="188"/>
      <c r="AB798" s="188"/>
      <c r="AC798" s="188"/>
      <c r="AD798" s="187"/>
      <c r="AE798" s="188"/>
      <c r="AF798" s="188"/>
      <c r="AG798" s="188"/>
      <c r="AH798" s="193"/>
      <c r="AI798" s="187"/>
      <c r="AJ798" s="188"/>
      <c r="AK798" s="188"/>
      <c r="AL798" s="188"/>
      <c r="AM798" s="193"/>
    </row>
    <row r="799" spans="1:39" ht="16.5" customHeight="1" x14ac:dyDescent="0.15">
      <c r="B799" s="3" t="s">
        <v>47</v>
      </c>
      <c r="Y799" s="189"/>
      <c r="Z799" s="190"/>
      <c r="AA799" s="190"/>
      <c r="AB799" s="190"/>
      <c r="AC799" s="190"/>
      <c r="AD799" s="189"/>
      <c r="AE799" s="190"/>
      <c r="AF799" s="190"/>
      <c r="AG799" s="190"/>
      <c r="AH799" s="194"/>
      <c r="AI799" s="189"/>
      <c r="AJ799" s="190"/>
      <c r="AK799" s="190"/>
      <c r="AL799" s="190"/>
      <c r="AM799" s="194"/>
    </row>
    <row r="800" spans="1:39" ht="16.5" customHeight="1" x14ac:dyDescent="0.15">
      <c r="B800" s="3" t="s">
        <v>50</v>
      </c>
      <c r="C800" s="23"/>
      <c r="D800" s="23"/>
      <c r="E800" s="23"/>
      <c r="F800" s="23"/>
      <c r="G800" s="23"/>
      <c r="H800" s="23"/>
      <c r="I800" s="23"/>
      <c r="J800" s="23"/>
      <c r="K800" s="23"/>
      <c r="Y800" s="189"/>
      <c r="Z800" s="190"/>
      <c r="AA800" s="190"/>
      <c r="AB800" s="190"/>
      <c r="AC800" s="190"/>
      <c r="AD800" s="189"/>
      <c r="AE800" s="190"/>
      <c r="AF800" s="190"/>
      <c r="AG800" s="190"/>
      <c r="AH800" s="194"/>
      <c r="AI800" s="189"/>
      <c r="AJ800" s="190"/>
      <c r="AK800" s="190"/>
      <c r="AL800" s="190"/>
      <c r="AM800" s="194"/>
    </row>
    <row r="801" spans="1:41" ht="16.5" customHeight="1" x14ac:dyDescent="0.15">
      <c r="B801" s="3" t="s">
        <v>58</v>
      </c>
      <c r="Y801" s="191"/>
      <c r="Z801" s="192"/>
      <c r="AA801" s="192"/>
      <c r="AB801" s="192"/>
      <c r="AC801" s="192"/>
      <c r="AD801" s="191"/>
      <c r="AE801" s="192"/>
      <c r="AF801" s="192"/>
      <c r="AG801" s="192"/>
      <c r="AH801" s="195"/>
      <c r="AI801" s="191"/>
      <c r="AJ801" s="192"/>
      <c r="AK801" s="192"/>
      <c r="AL801" s="192"/>
      <c r="AM801" s="195"/>
    </row>
    <row r="802" spans="1:41" ht="16.5" customHeight="1" x14ac:dyDescent="0.15">
      <c r="B802" s="17" t="s">
        <v>59</v>
      </c>
    </row>
    <row r="803" spans="1:41" ht="16.5" customHeight="1" x14ac:dyDescent="0.15">
      <c r="B803" s="17"/>
      <c r="AD803" s="64"/>
      <c r="AE803"/>
      <c r="AF803"/>
      <c r="AG803"/>
      <c r="AH803"/>
      <c r="AI803"/>
      <c r="AJ803"/>
      <c r="AK803"/>
      <c r="AL803"/>
      <c r="AM803"/>
    </row>
    <row r="804" spans="1:41" ht="16.5" customHeight="1" x14ac:dyDescent="0.15">
      <c r="B804" s="3"/>
      <c r="AE804"/>
      <c r="AF804"/>
      <c r="AG804"/>
      <c r="AH804"/>
      <c r="AI804"/>
      <c r="AJ804"/>
      <c r="AK804"/>
      <c r="AL804"/>
      <c r="AM804"/>
    </row>
    <row r="805" spans="1:41" ht="16.5" customHeight="1" x14ac:dyDescent="0.15">
      <c r="B805" s="196" t="s">
        <v>34</v>
      </c>
      <c r="C805" s="196"/>
      <c r="D805" s="196"/>
      <c r="E805" s="196"/>
      <c r="F805" s="196"/>
      <c r="G805" s="196"/>
      <c r="H805" s="196"/>
      <c r="I805" s="196"/>
      <c r="J805" s="196"/>
      <c r="L805" s="196" t="s">
        <v>35</v>
      </c>
      <c r="M805" s="196"/>
      <c r="N805" s="196"/>
      <c r="O805" s="196"/>
      <c r="P805" s="196"/>
      <c r="Q805" s="196"/>
      <c r="R805" s="196"/>
      <c r="S805" s="196"/>
      <c r="T805" s="196"/>
      <c r="U805" s="196"/>
      <c r="V805" s="196"/>
      <c r="W805" s="196"/>
      <c r="X805" s="196"/>
      <c r="Y805" s="196"/>
      <c r="Z805" s="196"/>
      <c r="AA805" s="64"/>
      <c r="AD805"/>
      <c r="AE805"/>
      <c r="AF805"/>
      <c r="AG805"/>
      <c r="AH805"/>
      <c r="AI805"/>
      <c r="AJ805"/>
      <c r="AK805"/>
      <c r="AL805"/>
      <c r="AM805"/>
    </row>
    <row r="806" spans="1:41" x14ac:dyDescent="0.15">
      <c r="B806" s="196"/>
      <c r="C806" s="196"/>
      <c r="D806" s="196"/>
      <c r="E806" s="196"/>
      <c r="F806" s="196"/>
      <c r="G806" s="196"/>
      <c r="H806" s="196"/>
      <c r="I806" s="196"/>
      <c r="J806" s="196"/>
      <c r="L806" s="196"/>
      <c r="M806" s="196"/>
      <c r="N806" s="196"/>
      <c r="O806" s="196"/>
      <c r="P806" s="196"/>
      <c r="Q806" s="196"/>
      <c r="R806" s="196"/>
      <c r="S806" s="196"/>
      <c r="T806" s="196"/>
      <c r="U806" s="196"/>
      <c r="V806" s="196"/>
      <c r="W806" s="196"/>
      <c r="X806" s="196"/>
      <c r="Y806" s="196"/>
      <c r="Z806" s="196"/>
      <c r="AA806" s="64"/>
    </row>
    <row r="807" spans="1:41" x14ac:dyDescent="0.15">
      <c r="B807" s="196"/>
      <c r="C807" s="196"/>
      <c r="D807" s="196"/>
      <c r="E807" s="196"/>
      <c r="F807" s="196"/>
      <c r="G807" s="196"/>
      <c r="H807" s="196"/>
      <c r="I807" s="196"/>
      <c r="J807" s="196"/>
      <c r="K807" s="64"/>
      <c r="L807" s="196"/>
      <c r="M807" s="196"/>
      <c r="N807" s="196"/>
      <c r="O807" s="196"/>
      <c r="P807" s="196"/>
      <c r="Q807" s="196"/>
      <c r="R807" s="196"/>
      <c r="S807" s="196"/>
      <c r="T807" s="196"/>
      <c r="U807" s="196"/>
      <c r="V807" s="196"/>
      <c r="W807" s="196"/>
      <c r="X807" s="196"/>
      <c r="Y807" s="196"/>
      <c r="Z807" s="196"/>
      <c r="AA807" s="64"/>
      <c r="AD807" s="196" t="s">
        <v>29</v>
      </c>
      <c r="AE807" s="171"/>
      <c r="AF807" s="171"/>
      <c r="AG807" s="171"/>
      <c r="AH807" s="171"/>
      <c r="AI807" s="171"/>
      <c r="AJ807" s="171"/>
      <c r="AK807" s="171"/>
      <c r="AL807" s="171"/>
      <c r="AM807" s="171"/>
    </row>
    <row r="808" spans="1:41" x14ac:dyDescent="0.15">
      <c r="B808" s="196"/>
      <c r="C808" s="196"/>
      <c r="D808" s="196"/>
      <c r="E808" s="196"/>
      <c r="F808" s="196"/>
      <c r="G808" s="196"/>
      <c r="H808" s="196"/>
      <c r="I808" s="196"/>
      <c r="J808" s="196"/>
      <c r="K808" s="64"/>
      <c r="L808" s="196"/>
      <c r="M808" s="196"/>
      <c r="N808" s="196"/>
      <c r="O808" s="196"/>
      <c r="P808" s="196"/>
      <c r="Q808" s="196"/>
      <c r="R808" s="196"/>
      <c r="S808" s="196"/>
      <c r="T808" s="196"/>
      <c r="U808" s="196"/>
      <c r="V808" s="196"/>
      <c r="W808" s="196"/>
      <c r="X808" s="196"/>
      <c r="Y808" s="196"/>
      <c r="Z808" s="196"/>
      <c r="AA808" s="64"/>
      <c r="AD808" s="196"/>
      <c r="AE808" s="196"/>
      <c r="AF808" s="196"/>
      <c r="AG808" s="196"/>
      <c r="AH808" s="196"/>
      <c r="AI808" s="196"/>
      <c r="AJ808" s="196"/>
      <c r="AK808" s="196"/>
      <c r="AL808" s="196"/>
      <c r="AM808" s="196"/>
    </row>
    <row r="809" spans="1:41" x14ac:dyDescent="0.15">
      <c r="B809" s="196"/>
      <c r="C809" s="196"/>
      <c r="D809" s="196"/>
      <c r="E809" s="196"/>
      <c r="F809" s="196"/>
      <c r="G809" s="196"/>
      <c r="H809" s="196"/>
      <c r="I809" s="196"/>
      <c r="J809" s="196"/>
      <c r="K809" s="64"/>
      <c r="L809" s="196"/>
      <c r="M809" s="196"/>
      <c r="N809" s="196"/>
      <c r="O809" s="196"/>
      <c r="P809" s="196"/>
      <c r="Q809" s="196"/>
      <c r="R809" s="196"/>
      <c r="S809" s="196"/>
      <c r="T809" s="196"/>
      <c r="U809" s="196"/>
      <c r="V809" s="196"/>
      <c r="W809" s="196"/>
      <c r="X809" s="196"/>
      <c r="Y809" s="196"/>
      <c r="Z809" s="196"/>
      <c r="AA809" s="64"/>
      <c r="AD809" s="196"/>
      <c r="AE809" s="196"/>
      <c r="AF809" s="196"/>
      <c r="AG809" s="196"/>
      <c r="AH809" s="196"/>
      <c r="AI809" s="196"/>
      <c r="AJ809" s="196"/>
      <c r="AK809" s="196"/>
      <c r="AL809" s="196"/>
      <c r="AM809" s="196"/>
    </row>
    <row r="810" spans="1:41" x14ac:dyDescent="0.15">
      <c r="K810" s="64"/>
    </row>
    <row r="811" spans="1:41" ht="16.5" customHeight="1" x14ac:dyDescent="0.15">
      <c r="A811" s="80" t="s">
        <v>62</v>
      </c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</row>
    <row r="812" spans="1:41" ht="16.5" customHeight="1" x14ac:dyDescent="0.15">
      <c r="A812" s="81"/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</row>
    <row r="813" spans="1:41" ht="14.25" thickBot="1" x14ac:dyDescent="0.2"/>
    <row r="814" spans="1:41" ht="26.1" customHeight="1" thickTop="1" x14ac:dyDescent="0.15">
      <c r="A814" s="280">
        <f>A769</f>
        <v>5</v>
      </c>
      <c r="B814" s="281"/>
      <c r="C814" s="284" t="s">
        <v>0</v>
      </c>
      <c r="D814" s="281">
        <f>D769</f>
        <v>10</v>
      </c>
      <c r="E814" s="281"/>
      <c r="F814" s="284" t="s">
        <v>1</v>
      </c>
      <c r="G814" s="281">
        <f>G769</f>
        <v>31</v>
      </c>
      <c r="H814" s="281"/>
      <c r="I814" s="286" t="s">
        <v>2</v>
      </c>
      <c r="K814" s="55"/>
      <c r="L814" s="53"/>
      <c r="M814" s="53"/>
      <c r="N814" s="288">
        <f>N769</f>
        <v>10</v>
      </c>
      <c r="O814" s="288"/>
      <c r="P814" s="288"/>
      <c r="Q814" s="284" t="s">
        <v>1</v>
      </c>
      <c r="R814" s="284" t="s">
        <v>7</v>
      </c>
      <c r="S814" s="53"/>
      <c r="T814" s="53"/>
      <c r="U814" s="54"/>
      <c r="W814" s="269" t="s">
        <v>21</v>
      </c>
      <c r="X814" s="270"/>
      <c r="Y814" s="270"/>
      <c r="Z814" s="270"/>
      <c r="AA814" s="270"/>
      <c r="AB814" s="271">
        <f>AB769</f>
        <v>646</v>
      </c>
      <c r="AC814" s="272"/>
      <c r="AD814" s="272"/>
      <c r="AE814" s="272"/>
      <c r="AF814" s="272"/>
      <c r="AG814" s="272"/>
      <c r="AH814" s="272"/>
      <c r="AI814" s="272"/>
      <c r="AJ814" s="272"/>
      <c r="AK814" s="272"/>
      <c r="AL814" s="272"/>
      <c r="AM814" s="273"/>
    </row>
    <row r="815" spans="1:41" ht="26.1" customHeight="1" thickBot="1" x14ac:dyDescent="0.2">
      <c r="A815" s="282"/>
      <c r="B815" s="283"/>
      <c r="C815" s="285"/>
      <c r="D815" s="283"/>
      <c r="E815" s="283"/>
      <c r="F815" s="285"/>
      <c r="G815" s="283"/>
      <c r="H815" s="283"/>
      <c r="I815" s="287"/>
      <c r="K815" s="56"/>
      <c r="L815" s="57"/>
      <c r="M815" s="57"/>
      <c r="N815" s="289"/>
      <c r="O815" s="289"/>
      <c r="P815" s="289"/>
      <c r="Q815" s="290"/>
      <c r="R815" s="290"/>
      <c r="S815" s="57"/>
      <c r="T815" s="57"/>
      <c r="U815" s="58"/>
      <c r="W815" s="274" t="s">
        <v>49</v>
      </c>
      <c r="X815" s="275"/>
      <c r="Y815" s="275"/>
      <c r="Z815" s="291" t="str">
        <f t="shared" ref="Z815:Z820" si="17">Z770</f>
        <v>T8888888888888</v>
      </c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3"/>
    </row>
    <row r="816" spans="1:41" ht="17.25" customHeight="1" thickTop="1" thickBot="1" x14ac:dyDescent="0.2">
      <c r="A816" s="37" t="s">
        <v>81</v>
      </c>
      <c r="I816" s="60"/>
      <c r="W816" s="276" t="s">
        <v>22</v>
      </c>
      <c r="X816" s="277"/>
      <c r="Y816" s="62"/>
      <c r="Z816" s="278" t="str">
        <f t="shared" si="17"/>
        <v>270-2225</v>
      </c>
      <c r="AA816" s="278"/>
      <c r="AB816" s="279"/>
      <c r="AC816" s="61"/>
      <c r="AD816" s="62"/>
      <c r="AE816" s="62"/>
      <c r="AF816" s="62"/>
      <c r="AG816" s="62"/>
      <c r="AH816" s="62"/>
      <c r="AI816" s="62"/>
      <c r="AJ816" s="62"/>
      <c r="AK816" s="62"/>
      <c r="AL816" s="62"/>
      <c r="AM816" s="63"/>
      <c r="AO816" s="64"/>
    </row>
    <row r="817" spans="1:39" ht="17.25" customHeight="1" thickTop="1" x14ac:dyDescent="0.15">
      <c r="A817" s="59"/>
      <c r="B817" s="241" t="str">
        <f>B772</f>
        <v>製造管理部</v>
      </c>
      <c r="C817" s="242"/>
      <c r="D817" s="242"/>
      <c r="E817" s="242"/>
      <c r="F817" s="242"/>
      <c r="G817" s="242"/>
      <c r="I817" s="60"/>
      <c r="K817" s="261" t="s">
        <v>8</v>
      </c>
      <c r="L817" s="264" t="str">
        <f>L772</f>
        <v>三井住友</v>
      </c>
      <c r="M817" s="265"/>
      <c r="N817" s="265"/>
      <c r="O817" s="266" t="s">
        <v>32</v>
      </c>
      <c r="P817" s="267"/>
      <c r="Q817" s="264" t="str">
        <f>Q772</f>
        <v>松戸</v>
      </c>
      <c r="R817" s="265"/>
      <c r="S817" s="265"/>
      <c r="T817" s="266" t="s">
        <v>4</v>
      </c>
      <c r="U817" s="268"/>
      <c r="W817" s="239" t="s">
        <v>12</v>
      </c>
      <c r="X817" s="240"/>
      <c r="Z817" s="241" t="str">
        <f t="shared" si="17"/>
        <v>千葉県松戸市東松戸2-20-1</v>
      </c>
      <c r="AA817" s="241"/>
      <c r="AB817" s="242"/>
      <c r="AC817" s="242"/>
      <c r="AD817" s="242"/>
      <c r="AE817" s="242"/>
      <c r="AF817" s="242"/>
      <c r="AG817" s="242"/>
      <c r="AH817" s="242"/>
      <c r="AI817" s="242"/>
      <c r="AJ817" s="242"/>
      <c r="AK817" s="242"/>
      <c r="AL817" s="242"/>
      <c r="AM817" s="243"/>
    </row>
    <row r="818" spans="1:39" ht="17.25" customHeight="1" x14ac:dyDescent="0.15">
      <c r="A818" s="59"/>
      <c r="B818" s="242"/>
      <c r="C818" s="242"/>
      <c r="D818" s="242"/>
      <c r="E818" s="242"/>
      <c r="F818" s="242"/>
      <c r="G818" s="242"/>
      <c r="H818" s="52" t="s">
        <v>3</v>
      </c>
      <c r="I818" s="60"/>
      <c r="K818" s="262"/>
      <c r="L818" s="255" t="s">
        <v>9</v>
      </c>
      <c r="M818" s="256"/>
      <c r="N818" s="257"/>
      <c r="O818" s="258" t="str">
        <f>O773</f>
        <v>当座</v>
      </c>
      <c r="P818" s="259"/>
      <c r="Q818" s="259"/>
      <c r="R818" s="259"/>
      <c r="S818" s="259"/>
      <c r="T818" s="259"/>
      <c r="U818" s="260"/>
      <c r="W818" s="239" t="s">
        <v>13</v>
      </c>
      <c r="X818" s="240"/>
      <c r="Z818" s="241" t="str">
        <f t="shared" si="17"/>
        <v>秩父産業株式会社</v>
      </c>
      <c r="AA818" s="241"/>
      <c r="AB818" s="241"/>
      <c r="AC818" s="241"/>
      <c r="AD818" s="241"/>
      <c r="AE818" s="241"/>
      <c r="AF818" s="241"/>
      <c r="AG818" s="241"/>
      <c r="AH818" s="241"/>
      <c r="AI818" s="241"/>
      <c r="AJ818" s="241"/>
      <c r="AK818" s="241"/>
      <c r="AL818" s="34" t="s">
        <v>60</v>
      </c>
      <c r="AM818" s="60"/>
    </row>
    <row r="819" spans="1:39" ht="17.25" customHeight="1" x14ac:dyDescent="0.15">
      <c r="A819" s="59"/>
      <c r="I819" s="60"/>
      <c r="K819" s="262"/>
      <c r="L819" s="255" t="s">
        <v>10</v>
      </c>
      <c r="M819" s="256"/>
      <c r="N819" s="257"/>
      <c r="O819" s="311">
        <f>O774</f>
        <v>1234567</v>
      </c>
      <c r="P819" s="312"/>
      <c r="Q819" s="312"/>
      <c r="R819" s="312"/>
      <c r="S819" s="312"/>
      <c r="T819" s="312"/>
      <c r="U819" s="313"/>
      <c r="W819" s="239" t="s">
        <v>23</v>
      </c>
      <c r="X819" s="240"/>
      <c r="Z819" s="241" t="str">
        <f t="shared" si="17"/>
        <v>047-311-1201</v>
      </c>
      <c r="AA819" s="241"/>
      <c r="AB819" s="242"/>
      <c r="AC819" s="242"/>
      <c r="AD819" s="242"/>
      <c r="AE819" s="242"/>
      <c r="AF819" s="242"/>
      <c r="AG819" s="242"/>
      <c r="AH819" s="242"/>
      <c r="AI819" s="242"/>
      <c r="AJ819" s="242"/>
      <c r="AK819" s="242"/>
      <c r="AL819" s="242"/>
      <c r="AM819" s="243"/>
    </row>
    <row r="820" spans="1:39" ht="17.25" customHeight="1" thickBot="1" x14ac:dyDescent="0.2">
      <c r="A820" s="56"/>
      <c r="B820" s="57" t="s">
        <v>4</v>
      </c>
      <c r="C820" s="57"/>
      <c r="D820" s="57" t="s">
        <v>5</v>
      </c>
      <c r="E820" s="57"/>
      <c r="F820" s="57"/>
      <c r="G820" s="57" t="s">
        <v>6</v>
      </c>
      <c r="H820" s="57"/>
      <c r="I820" s="58"/>
      <c r="K820" s="263"/>
      <c r="L820" s="244" t="s">
        <v>11</v>
      </c>
      <c r="M820" s="245"/>
      <c r="N820" s="246"/>
      <c r="O820" s="306" t="str">
        <f>O775</f>
        <v>チチブサンギョウ（カ</v>
      </c>
      <c r="P820" s="324"/>
      <c r="Q820" s="324"/>
      <c r="R820" s="324"/>
      <c r="S820" s="324"/>
      <c r="T820" s="324"/>
      <c r="U820" s="325"/>
      <c r="W820" s="250" t="s">
        <v>24</v>
      </c>
      <c r="X820" s="251"/>
      <c r="Y820" s="57"/>
      <c r="Z820" s="252" t="str">
        <f t="shared" si="17"/>
        <v>047-311-1310</v>
      </c>
      <c r="AA820" s="252"/>
      <c r="AB820" s="253"/>
      <c r="AC820" s="253"/>
      <c r="AD820" s="253"/>
      <c r="AE820" s="253"/>
      <c r="AF820" s="253"/>
      <c r="AG820" s="253"/>
      <c r="AH820" s="253"/>
      <c r="AI820" s="253"/>
      <c r="AJ820" s="253"/>
      <c r="AK820" s="253"/>
      <c r="AL820" s="253"/>
      <c r="AM820" s="254"/>
    </row>
    <row r="821" spans="1:39" ht="14.25" thickTop="1" x14ac:dyDescent="0.15">
      <c r="E821" s="1" t="s">
        <v>25</v>
      </c>
      <c r="AL821" s="1"/>
    </row>
    <row r="822" spans="1:39" ht="17.25" x14ac:dyDescent="0.15">
      <c r="A822" s="52" t="s">
        <v>14</v>
      </c>
      <c r="Q822" s="10" t="s">
        <v>87</v>
      </c>
      <c r="R822" s="10"/>
      <c r="S822"/>
      <c r="Z822" s="35" t="s">
        <v>61</v>
      </c>
      <c r="AA822" s="35"/>
    </row>
    <row r="823" spans="1:39" ht="8.25" customHeight="1" thickBot="1" x14ac:dyDescent="0.2"/>
    <row r="824" spans="1:39" ht="24" customHeight="1" thickTop="1" x14ac:dyDescent="0.15">
      <c r="A824" s="232" t="s">
        <v>16</v>
      </c>
      <c r="B824" s="233"/>
      <c r="C824" s="233"/>
      <c r="D824" s="233"/>
      <c r="E824" s="234"/>
      <c r="F824" s="65" t="s">
        <v>17</v>
      </c>
      <c r="G824" s="66" t="s">
        <v>2</v>
      </c>
      <c r="H824" s="235" t="s">
        <v>43</v>
      </c>
      <c r="I824" s="236"/>
      <c r="J824" s="236"/>
      <c r="K824" s="236"/>
      <c r="L824" s="236"/>
      <c r="M824" s="236"/>
      <c r="N824" s="236"/>
      <c r="O824" s="236"/>
      <c r="P824" s="236"/>
      <c r="Q824" s="236" t="s">
        <v>18</v>
      </c>
      <c r="R824" s="236"/>
      <c r="S824" s="236" t="s">
        <v>26</v>
      </c>
      <c r="T824" s="236"/>
      <c r="U824" s="236" t="s">
        <v>31</v>
      </c>
      <c r="V824" s="237"/>
      <c r="W824" s="237"/>
      <c r="X824" s="236" t="s">
        <v>19</v>
      </c>
      <c r="Y824" s="236"/>
      <c r="Z824" s="236"/>
      <c r="AA824" s="236"/>
      <c r="AB824" s="236"/>
      <c r="AC824" s="238"/>
      <c r="AD824" s="238"/>
      <c r="AE824" s="226" t="s">
        <v>20</v>
      </c>
      <c r="AF824" s="227"/>
      <c r="AG824" s="228"/>
      <c r="AI824" s="229" t="s">
        <v>36</v>
      </c>
      <c r="AJ824" s="230"/>
      <c r="AK824" s="230"/>
      <c r="AL824" s="230"/>
      <c r="AM824" s="231"/>
    </row>
    <row r="825" spans="1:39" ht="24" customHeight="1" x14ac:dyDescent="0.15">
      <c r="A825" s="319">
        <f>'内訳8％(お客様控)'!A825</f>
        <v>0</v>
      </c>
      <c r="B825" s="317"/>
      <c r="C825" s="317"/>
      <c r="D825" s="317"/>
      <c r="E825" s="320"/>
      <c r="F825" s="73">
        <f>'内訳8％(お客様控)'!F825</f>
        <v>0</v>
      </c>
      <c r="G825" s="72">
        <f>'内訳8％(お客様控)'!G825</f>
        <v>0</v>
      </c>
      <c r="H825" s="321">
        <f>'内訳8％(お客様控)'!H825</f>
        <v>0</v>
      </c>
      <c r="I825" s="317"/>
      <c r="J825" s="317"/>
      <c r="K825" s="317"/>
      <c r="L825" s="317"/>
      <c r="M825" s="317"/>
      <c r="N825" s="317"/>
      <c r="O825" s="317"/>
      <c r="P825" s="317"/>
      <c r="Q825" s="219" t="str">
        <f>IF('内訳8％(お客様控)'!Q825=0,"",'内訳8％(お客様控)'!Q825)</f>
        <v/>
      </c>
      <c r="R825" s="219"/>
      <c r="S825" s="322">
        <f>'内訳8％(お客様控)'!S825</f>
        <v>0</v>
      </c>
      <c r="T825" s="323"/>
      <c r="U825" s="222" t="str">
        <f>IF('内訳8％(お客様控)'!U825=0,"",'内訳8％(お客様控)'!U825)</f>
        <v/>
      </c>
      <c r="V825" s="223"/>
      <c r="W825" s="223"/>
      <c r="X825" s="224">
        <f>'内訳8％(お客様控)'!X825</f>
        <v>0</v>
      </c>
      <c r="Y825" s="224"/>
      <c r="Z825" s="224"/>
      <c r="AA825" s="224"/>
      <c r="AB825" s="224"/>
      <c r="AC825" s="225"/>
      <c r="AD825" s="225"/>
      <c r="AE825" s="316">
        <f>'内訳8％(お客様控)'!AE825</f>
        <v>0</v>
      </c>
      <c r="AF825" s="317"/>
      <c r="AG825" s="318"/>
      <c r="AI825" s="206"/>
      <c r="AJ825" s="207"/>
      <c r="AK825" s="207"/>
      <c r="AL825" s="208"/>
      <c r="AM825" s="209"/>
    </row>
    <row r="826" spans="1:39" ht="24" customHeight="1" x14ac:dyDescent="0.15">
      <c r="A826" s="319">
        <f>'内訳8％(お客様控)'!A826</f>
        <v>0</v>
      </c>
      <c r="B826" s="317"/>
      <c r="C826" s="317"/>
      <c r="D826" s="317"/>
      <c r="E826" s="320"/>
      <c r="F826" s="73">
        <f>'内訳8％(お客様控)'!F826</f>
        <v>0</v>
      </c>
      <c r="G826" s="72">
        <f>'内訳8％(お客様控)'!G826</f>
        <v>0</v>
      </c>
      <c r="H826" s="321">
        <f>'内訳8％(お客様控)'!H826</f>
        <v>0</v>
      </c>
      <c r="I826" s="317"/>
      <c r="J826" s="317"/>
      <c r="K826" s="317"/>
      <c r="L826" s="317"/>
      <c r="M826" s="317"/>
      <c r="N826" s="317"/>
      <c r="O826" s="317"/>
      <c r="P826" s="317"/>
      <c r="Q826" s="219" t="str">
        <f>IF('内訳8％(お客様控)'!Q826=0,"",'内訳8％(お客様控)'!Q826)</f>
        <v/>
      </c>
      <c r="R826" s="219"/>
      <c r="S826" s="322">
        <f>'内訳8％(お客様控)'!S826</f>
        <v>0</v>
      </c>
      <c r="T826" s="323"/>
      <c r="U826" s="222" t="str">
        <f>IF('内訳8％(お客様控)'!U826=0,"",'内訳8％(お客様控)'!U826)</f>
        <v/>
      </c>
      <c r="V826" s="223"/>
      <c r="W826" s="223"/>
      <c r="X826" s="224">
        <f>'内訳8％(お客様控)'!X826</f>
        <v>0</v>
      </c>
      <c r="Y826" s="224"/>
      <c r="Z826" s="224"/>
      <c r="AA826" s="224"/>
      <c r="AB826" s="224"/>
      <c r="AC826" s="225"/>
      <c r="AD826" s="225"/>
      <c r="AE826" s="316">
        <f>'内訳8％(お客様控)'!AE826</f>
        <v>0</v>
      </c>
      <c r="AF826" s="317"/>
      <c r="AG826" s="318"/>
      <c r="AI826" s="206"/>
      <c r="AJ826" s="207"/>
      <c r="AK826" s="207"/>
      <c r="AL826" s="208"/>
      <c r="AM826" s="209"/>
    </row>
    <row r="827" spans="1:39" ht="24" customHeight="1" x14ac:dyDescent="0.15">
      <c r="A827" s="319">
        <f>'内訳8％(お客様控)'!A827</f>
        <v>0</v>
      </c>
      <c r="B827" s="317"/>
      <c r="C827" s="317"/>
      <c r="D827" s="317"/>
      <c r="E827" s="320"/>
      <c r="F827" s="73">
        <f>'内訳8％(お客様控)'!F827</f>
        <v>0</v>
      </c>
      <c r="G827" s="72">
        <f>'内訳8％(お客様控)'!G827</f>
        <v>0</v>
      </c>
      <c r="H827" s="321">
        <f>'内訳8％(お客様控)'!H827</f>
        <v>0</v>
      </c>
      <c r="I827" s="317"/>
      <c r="J827" s="317"/>
      <c r="K827" s="317"/>
      <c r="L827" s="317"/>
      <c r="M827" s="317"/>
      <c r="N827" s="317"/>
      <c r="O827" s="317"/>
      <c r="P827" s="317"/>
      <c r="Q827" s="219" t="str">
        <f>IF('内訳8％(お客様控)'!Q827=0,"",'内訳8％(お客様控)'!Q827)</f>
        <v/>
      </c>
      <c r="R827" s="219"/>
      <c r="S827" s="322">
        <f>'内訳8％(お客様控)'!S827</f>
        <v>0</v>
      </c>
      <c r="T827" s="323"/>
      <c r="U827" s="222" t="str">
        <f>IF('内訳8％(お客様控)'!U827=0,"",'内訳8％(お客様控)'!U827)</f>
        <v/>
      </c>
      <c r="V827" s="223"/>
      <c r="W827" s="223"/>
      <c r="X827" s="224">
        <f>'内訳8％(お客様控)'!X827</f>
        <v>0</v>
      </c>
      <c r="Y827" s="224"/>
      <c r="Z827" s="224"/>
      <c r="AA827" s="224"/>
      <c r="AB827" s="224"/>
      <c r="AC827" s="225"/>
      <c r="AD827" s="225"/>
      <c r="AE827" s="316">
        <f>'内訳8％(お客様控)'!AE827</f>
        <v>0</v>
      </c>
      <c r="AF827" s="317"/>
      <c r="AG827" s="318"/>
      <c r="AI827" s="206"/>
      <c r="AJ827" s="207"/>
      <c r="AK827" s="207"/>
      <c r="AL827" s="208"/>
      <c r="AM827" s="209"/>
    </row>
    <row r="828" spans="1:39" ht="24" customHeight="1" x14ac:dyDescent="0.15">
      <c r="A828" s="319">
        <f>'内訳8％(お客様控)'!A828</f>
        <v>0</v>
      </c>
      <c r="B828" s="317"/>
      <c r="C828" s="317"/>
      <c r="D828" s="317"/>
      <c r="E828" s="320"/>
      <c r="F828" s="73">
        <f>'内訳8％(お客様控)'!F828</f>
        <v>0</v>
      </c>
      <c r="G828" s="72">
        <f>'内訳8％(お客様控)'!G828</f>
        <v>0</v>
      </c>
      <c r="H828" s="321">
        <f>'内訳8％(お客様控)'!H828</f>
        <v>0</v>
      </c>
      <c r="I828" s="317"/>
      <c r="J828" s="317"/>
      <c r="K828" s="317"/>
      <c r="L828" s="317"/>
      <c r="M828" s="317"/>
      <c r="N828" s="317"/>
      <c r="O828" s="317"/>
      <c r="P828" s="317"/>
      <c r="Q828" s="219" t="str">
        <f>IF('内訳8％(お客様控)'!Q828=0,"",'内訳8％(お客様控)'!Q828)</f>
        <v/>
      </c>
      <c r="R828" s="219"/>
      <c r="S828" s="322">
        <f>'内訳8％(お客様控)'!S828</f>
        <v>0</v>
      </c>
      <c r="T828" s="323"/>
      <c r="U828" s="222" t="str">
        <f>IF('内訳8％(お客様控)'!U828=0,"",'内訳8％(お客様控)'!U828)</f>
        <v/>
      </c>
      <c r="V828" s="223"/>
      <c r="W828" s="223"/>
      <c r="X828" s="224">
        <f>'内訳8％(お客様控)'!X828</f>
        <v>0</v>
      </c>
      <c r="Y828" s="224"/>
      <c r="Z828" s="224"/>
      <c r="AA828" s="224"/>
      <c r="AB828" s="224"/>
      <c r="AC828" s="225"/>
      <c r="AD828" s="225"/>
      <c r="AE828" s="316">
        <f>'内訳8％(お客様控)'!AE828</f>
        <v>0</v>
      </c>
      <c r="AF828" s="317"/>
      <c r="AG828" s="318"/>
      <c r="AI828" s="206"/>
      <c r="AJ828" s="207"/>
      <c r="AK828" s="207"/>
      <c r="AL828" s="208"/>
      <c r="AM828" s="209"/>
    </row>
    <row r="829" spans="1:39" ht="24" customHeight="1" x14ac:dyDescent="0.15">
      <c r="A829" s="319">
        <f>'内訳8％(お客様控)'!A829</f>
        <v>0</v>
      </c>
      <c r="B829" s="317"/>
      <c r="C829" s="317"/>
      <c r="D829" s="317"/>
      <c r="E829" s="320"/>
      <c r="F829" s="73">
        <f>'内訳8％(お客様控)'!F829</f>
        <v>0</v>
      </c>
      <c r="G829" s="72">
        <f>'内訳8％(お客様控)'!G829</f>
        <v>0</v>
      </c>
      <c r="H829" s="321">
        <f>'内訳8％(お客様控)'!H829</f>
        <v>0</v>
      </c>
      <c r="I829" s="317"/>
      <c r="J829" s="317"/>
      <c r="K829" s="317"/>
      <c r="L829" s="317"/>
      <c r="M829" s="317"/>
      <c r="N829" s="317"/>
      <c r="O829" s="317"/>
      <c r="P829" s="317"/>
      <c r="Q829" s="219" t="str">
        <f>IF('内訳8％(お客様控)'!Q829=0,"",'内訳8％(お客様控)'!Q829)</f>
        <v/>
      </c>
      <c r="R829" s="219"/>
      <c r="S829" s="322">
        <f>'内訳8％(お客様控)'!S829</f>
        <v>0</v>
      </c>
      <c r="T829" s="323"/>
      <c r="U829" s="222" t="str">
        <f>IF('内訳8％(お客様控)'!U829=0,"",'内訳8％(お客様控)'!U829)</f>
        <v/>
      </c>
      <c r="V829" s="223"/>
      <c r="W829" s="223"/>
      <c r="X829" s="224">
        <f>'内訳8％(お客様控)'!X829</f>
        <v>0</v>
      </c>
      <c r="Y829" s="224"/>
      <c r="Z829" s="224"/>
      <c r="AA829" s="224"/>
      <c r="AB829" s="224"/>
      <c r="AC829" s="225"/>
      <c r="AD829" s="225"/>
      <c r="AE829" s="316">
        <f>'内訳8％(お客様控)'!AE829</f>
        <v>0</v>
      </c>
      <c r="AF829" s="317"/>
      <c r="AG829" s="318"/>
      <c r="AI829" s="206"/>
      <c r="AJ829" s="207"/>
      <c r="AK829" s="207"/>
      <c r="AL829" s="208"/>
      <c r="AM829" s="209"/>
    </row>
    <row r="830" spans="1:39" ht="24" customHeight="1" x14ac:dyDescent="0.15">
      <c r="A830" s="319">
        <f>'内訳8％(お客様控)'!A830</f>
        <v>0</v>
      </c>
      <c r="B830" s="317"/>
      <c r="C830" s="317"/>
      <c r="D830" s="317"/>
      <c r="E830" s="320"/>
      <c r="F830" s="73">
        <f>'内訳8％(お客様控)'!F830</f>
        <v>0</v>
      </c>
      <c r="G830" s="72">
        <f>'内訳8％(お客様控)'!G830</f>
        <v>0</v>
      </c>
      <c r="H830" s="321">
        <f>'内訳8％(お客様控)'!H830</f>
        <v>0</v>
      </c>
      <c r="I830" s="317"/>
      <c r="J830" s="317"/>
      <c r="K830" s="317"/>
      <c r="L830" s="317"/>
      <c r="M830" s="317"/>
      <c r="N830" s="317"/>
      <c r="O830" s="317"/>
      <c r="P830" s="317"/>
      <c r="Q830" s="219" t="str">
        <f>IF('内訳8％(お客様控)'!Q830=0,"",'内訳8％(お客様控)'!Q830)</f>
        <v/>
      </c>
      <c r="R830" s="219"/>
      <c r="S830" s="322">
        <f>'内訳8％(お客様控)'!S830</f>
        <v>0</v>
      </c>
      <c r="T830" s="323"/>
      <c r="U830" s="222" t="str">
        <f>IF('内訳8％(お客様控)'!U830=0,"",'内訳8％(お客様控)'!U830)</f>
        <v/>
      </c>
      <c r="V830" s="223"/>
      <c r="W830" s="223"/>
      <c r="X830" s="224">
        <f>'内訳8％(お客様控)'!X830</f>
        <v>0</v>
      </c>
      <c r="Y830" s="224"/>
      <c r="Z830" s="224"/>
      <c r="AA830" s="224"/>
      <c r="AB830" s="224"/>
      <c r="AC830" s="225"/>
      <c r="AD830" s="225"/>
      <c r="AE830" s="316">
        <f>'内訳8％(お客様控)'!AE830</f>
        <v>0</v>
      </c>
      <c r="AF830" s="317"/>
      <c r="AG830" s="318"/>
      <c r="AI830" s="206"/>
      <c r="AJ830" s="207"/>
      <c r="AK830" s="207"/>
      <c r="AL830" s="208"/>
      <c r="AM830" s="209"/>
    </row>
    <row r="831" spans="1:39" ht="24" customHeight="1" x14ac:dyDescent="0.15">
      <c r="A831" s="319">
        <f>'内訳8％(お客様控)'!A831</f>
        <v>0</v>
      </c>
      <c r="B831" s="317"/>
      <c r="C831" s="317"/>
      <c r="D831" s="317"/>
      <c r="E831" s="320"/>
      <c r="F831" s="73">
        <f>'内訳8％(お客様控)'!F831</f>
        <v>0</v>
      </c>
      <c r="G831" s="72">
        <f>'内訳8％(お客様控)'!G831</f>
        <v>0</v>
      </c>
      <c r="H831" s="321">
        <f>'内訳8％(お客様控)'!H831</f>
        <v>0</v>
      </c>
      <c r="I831" s="317"/>
      <c r="J831" s="317"/>
      <c r="K831" s="317"/>
      <c r="L831" s="317"/>
      <c r="M831" s="317"/>
      <c r="N831" s="317"/>
      <c r="O831" s="317"/>
      <c r="P831" s="317"/>
      <c r="Q831" s="219" t="str">
        <f>IF('内訳8％(お客様控)'!Q831=0,"",'内訳8％(お客様控)'!Q831)</f>
        <v/>
      </c>
      <c r="R831" s="219"/>
      <c r="S831" s="322">
        <f>'内訳8％(お客様控)'!S831</f>
        <v>0</v>
      </c>
      <c r="T831" s="323"/>
      <c r="U831" s="222" t="str">
        <f>IF('内訳8％(お客様控)'!U831=0,"",'内訳8％(お客様控)'!U831)</f>
        <v/>
      </c>
      <c r="V831" s="223"/>
      <c r="W831" s="223"/>
      <c r="X831" s="224">
        <f>'内訳8％(お客様控)'!X831</f>
        <v>0</v>
      </c>
      <c r="Y831" s="224"/>
      <c r="Z831" s="224"/>
      <c r="AA831" s="224"/>
      <c r="AB831" s="224"/>
      <c r="AC831" s="225"/>
      <c r="AD831" s="225"/>
      <c r="AE831" s="316">
        <f>'内訳8％(お客様控)'!AE831</f>
        <v>0</v>
      </c>
      <c r="AF831" s="317"/>
      <c r="AG831" s="318"/>
      <c r="AI831" s="206"/>
      <c r="AJ831" s="207"/>
      <c r="AK831" s="207"/>
      <c r="AL831" s="208"/>
      <c r="AM831" s="209"/>
    </row>
    <row r="832" spans="1:39" ht="24" customHeight="1" x14ac:dyDescent="0.15">
      <c r="A832" s="319">
        <f>'内訳8％(お客様控)'!A832</f>
        <v>0</v>
      </c>
      <c r="B832" s="317"/>
      <c r="C832" s="317"/>
      <c r="D832" s="317"/>
      <c r="E832" s="320"/>
      <c r="F832" s="73">
        <f>'内訳8％(お客様控)'!F832</f>
        <v>0</v>
      </c>
      <c r="G832" s="72">
        <f>'内訳8％(お客様控)'!G832</f>
        <v>0</v>
      </c>
      <c r="H832" s="321">
        <f>'内訳8％(お客様控)'!H832</f>
        <v>0</v>
      </c>
      <c r="I832" s="317"/>
      <c r="J832" s="317"/>
      <c r="K832" s="317"/>
      <c r="L832" s="317"/>
      <c r="M832" s="317"/>
      <c r="N832" s="317"/>
      <c r="O832" s="317"/>
      <c r="P832" s="317"/>
      <c r="Q832" s="219" t="str">
        <f>IF('内訳8％(お客様控)'!Q832=0,"",'内訳8％(お客様控)'!Q832)</f>
        <v/>
      </c>
      <c r="R832" s="219"/>
      <c r="S832" s="322">
        <f>'内訳8％(お客様控)'!S832</f>
        <v>0</v>
      </c>
      <c r="T832" s="323"/>
      <c r="U832" s="222" t="str">
        <f>IF('内訳8％(お客様控)'!U832=0,"",'内訳8％(お客様控)'!U832)</f>
        <v/>
      </c>
      <c r="V832" s="223"/>
      <c r="W832" s="223"/>
      <c r="X832" s="224">
        <f>'内訳8％(お客様控)'!X832</f>
        <v>0</v>
      </c>
      <c r="Y832" s="224"/>
      <c r="Z832" s="224"/>
      <c r="AA832" s="224"/>
      <c r="AB832" s="224"/>
      <c r="AC832" s="225"/>
      <c r="AD832" s="225"/>
      <c r="AE832" s="316">
        <f>'内訳8％(お客様控)'!AE832</f>
        <v>0</v>
      </c>
      <c r="AF832" s="317"/>
      <c r="AG832" s="318"/>
      <c r="AI832" s="206"/>
      <c r="AJ832" s="207"/>
      <c r="AK832" s="207"/>
      <c r="AL832" s="208"/>
      <c r="AM832" s="209"/>
    </row>
    <row r="833" spans="1:39" ht="24" customHeight="1" x14ac:dyDescent="0.15">
      <c r="A833" s="319">
        <f>'内訳8％(お客様控)'!A833</f>
        <v>0</v>
      </c>
      <c r="B833" s="317"/>
      <c r="C833" s="317"/>
      <c r="D833" s="317"/>
      <c r="E833" s="320"/>
      <c r="F833" s="73">
        <f>'内訳8％(お客様控)'!F833</f>
        <v>0</v>
      </c>
      <c r="G833" s="72">
        <f>'内訳8％(お客様控)'!G833</f>
        <v>0</v>
      </c>
      <c r="H833" s="321">
        <f>'内訳8％(お客様控)'!H833</f>
        <v>0</v>
      </c>
      <c r="I833" s="317"/>
      <c r="J833" s="317"/>
      <c r="K833" s="317"/>
      <c r="L833" s="317"/>
      <c r="M833" s="317"/>
      <c r="N833" s="317"/>
      <c r="O833" s="317"/>
      <c r="P833" s="317"/>
      <c r="Q833" s="219" t="str">
        <f>IF('内訳8％(お客様控)'!Q833=0,"",'内訳8％(お客様控)'!Q833)</f>
        <v/>
      </c>
      <c r="R833" s="219"/>
      <c r="S833" s="322">
        <f>'内訳8％(お客様控)'!S833</f>
        <v>0</v>
      </c>
      <c r="T833" s="323"/>
      <c r="U833" s="222" t="str">
        <f>IF('内訳8％(お客様控)'!U833=0,"",'内訳8％(お客様控)'!U833)</f>
        <v/>
      </c>
      <c r="V833" s="223"/>
      <c r="W833" s="223"/>
      <c r="X833" s="224">
        <f>'内訳8％(お客様控)'!X833</f>
        <v>0</v>
      </c>
      <c r="Y833" s="224"/>
      <c r="Z833" s="224"/>
      <c r="AA833" s="224"/>
      <c r="AB833" s="224"/>
      <c r="AC833" s="225"/>
      <c r="AD833" s="225"/>
      <c r="AE833" s="316">
        <f>'内訳8％(お客様控)'!AE833</f>
        <v>0</v>
      </c>
      <c r="AF833" s="317"/>
      <c r="AG833" s="318"/>
      <c r="AI833" s="206"/>
      <c r="AJ833" s="207"/>
      <c r="AK833" s="207"/>
      <c r="AL833" s="208"/>
      <c r="AM833" s="209"/>
    </row>
    <row r="834" spans="1:39" ht="24" customHeight="1" x14ac:dyDescent="0.15">
      <c r="A834" s="319">
        <f>'内訳8％(お客様控)'!A834</f>
        <v>0</v>
      </c>
      <c r="B834" s="317"/>
      <c r="C834" s="317"/>
      <c r="D834" s="317"/>
      <c r="E834" s="320"/>
      <c r="F834" s="73">
        <f>'内訳8％(お客様控)'!F834</f>
        <v>0</v>
      </c>
      <c r="G834" s="72">
        <f>'内訳8％(お客様控)'!G834</f>
        <v>0</v>
      </c>
      <c r="H834" s="321">
        <f>'内訳8％(お客様控)'!H834</f>
        <v>0</v>
      </c>
      <c r="I834" s="317"/>
      <c r="J834" s="317"/>
      <c r="K834" s="317"/>
      <c r="L834" s="317"/>
      <c r="M834" s="317"/>
      <c r="N834" s="317"/>
      <c r="O834" s="317"/>
      <c r="P834" s="317"/>
      <c r="Q834" s="219" t="str">
        <f>IF('内訳8％(お客様控)'!Q834=0,"",'内訳8％(お客様控)'!Q834)</f>
        <v/>
      </c>
      <c r="R834" s="219"/>
      <c r="S834" s="322">
        <f>'内訳8％(お客様控)'!S834</f>
        <v>0</v>
      </c>
      <c r="T834" s="323"/>
      <c r="U834" s="222" t="str">
        <f>IF('内訳8％(お客様控)'!U834=0,"",'内訳8％(お客様控)'!U834)</f>
        <v/>
      </c>
      <c r="V834" s="223"/>
      <c r="W834" s="223"/>
      <c r="X834" s="224">
        <f>'内訳8％(お客様控)'!X834</f>
        <v>0</v>
      </c>
      <c r="Y834" s="224"/>
      <c r="Z834" s="224"/>
      <c r="AA834" s="224"/>
      <c r="AB834" s="224"/>
      <c r="AC834" s="225"/>
      <c r="AD834" s="225"/>
      <c r="AE834" s="316">
        <f>'内訳8％(お客様控)'!AE834</f>
        <v>0</v>
      </c>
      <c r="AF834" s="317"/>
      <c r="AG834" s="318"/>
      <c r="AI834" s="206"/>
      <c r="AJ834" s="207"/>
      <c r="AK834" s="207"/>
      <c r="AL834" s="208"/>
      <c r="AM834" s="209"/>
    </row>
    <row r="835" spans="1:39" ht="24" customHeight="1" x14ac:dyDescent="0.15">
      <c r="A835" s="319">
        <f>'内訳8％(お客様控)'!A835</f>
        <v>0</v>
      </c>
      <c r="B835" s="317"/>
      <c r="C835" s="317"/>
      <c r="D835" s="317"/>
      <c r="E835" s="320"/>
      <c r="F835" s="73">
        <f>'内訳8％(お客様控)'!F835</f>
        <v>0</v>
      </c>
      <c r="G835" s="72">
        <f>'内訳8％(お客様控)'!G835</f>
        <v>0</v>
      </c>
      <c r="H835" s="321">
        <f>'内訳8％(お客様控)'!H835</f>
        <v>0</v>
      </c>
      <c r="I835" s="317"/>
      <c r="J835" s="317"/>
      <c r="K835" s="317"/>
      <c r="L835" s="317"/>
      <c r="M835" s="317"/>
      <c r="N835" s="317"/>
      <c r="O835" s="317"/>
      <c r="P835" s="317"/>
      <c r="Q835" s="219" t="str">
        <f>IF('内訳8％(お客様控)'!Q835=0,"",'内訳8％(お客様控)'!Q835)</f>
        <v/>
      </c>
      <c r="R835" s="219"/>
      <c r="S835" s="322">
        <f>'内訳8％(お客様控)'!S835</f>
        <v>0</v>
      </c>
      <c r="T835" s="323"/>
      <c r="U835" s="222" t="str">
        <f>IF('内訳8％(お客様控)'!U835=0,"",'内訳8％(お客様控)'!U835)</f>
        <v/>
      </c>
      <c r="V835" s="223"/>
      <c r="W835" s="223"/>
      <c r="X835" s="224">
        <f>'内訳8％(お客様控)'!X835</f>
        <v>0</v>
      </c>
      <c r="Y835" s="224"/>
      <c r="Z835" s="224"/>
      <c r="AA835" s="224"/>
      <c r="AB835" s="224"/>
      <c r="AC835" s="225"/>
      <c r="AD835" s="225"/>
      <c r="AE835" s="316">
        <f>'内訳8％(お客様控)'!AE835</f>
        <v>0</v>
      </c>
      <c r="AF835" s="317"/>
      <c r="AG835" s="318"/>
      <c r="AI835" s="206"/>
      <c r="AJ835" s="207"/>
      <c r="AK835" s="207"/>
      <c r="AL835" s="208"/>
      <c r="AM835" s="209"/>
    </row>
    <row r="836" spans="1:39" ht="24" customHeight="1" x14ac:dyDescent="0.15">
      <c r="A836" s="319">
        <f>'内訳8％(お客様控)'!A836</f>
        <v>0</v>
      </c>
      <c r="B836" s="317"/>
      <c r="C836" s="317"/>
      <c r="D836" s="317"/>
      <c r="E836" s="320"/>
      <c r="F836" s="73">
        <f>'内訳8％(お客様控)'!F836</f>
        <v>0</v>
      </c>
      <c r="G836" s="72">
        <f>'内訳8％(お客様控)'!G836</f>
        <v>0</v>
      </c>
      <c r="H836" s="321">
        <f>'内訳8％(お客様控)'!H836</f>
        <v>0</v>
      </c>
      <c r="I836" s="317"/>
      <c r="J836" s="317"/>
      <c r="K836" s="317"/>
      <c r="L836" s="317"/>
      <c r="M836" s="317"/>
      <c r="N836" s="317"/>
      <c r="O836" s="317"/>
      <c r="P836" s="317"/>
      <c r="Q836" s="219" t="str">
        <f>IF('内訳8％(お客様控)'!Q836=0,"",'内訳8％(お客様控)'!Q836)</f>
        <v/>
      </c>
      <c r="R836" s="219"/>
      <c r="S836" s="322">
        <f>'内訳8％(お客様控)'!S836</f>
        <v>0</v>
      </c>
      <c r="T836" s="323"/>
      <c r="U836" s="222" t="str">
        <f>IF('内訳8％(お客様控)'!U836=0,"",'内訳8％(お客様控)'!U836)</f>
        <v/>
      </c>
      <c r="V836" s="223"/>
      <c r="W836" s="223"/>
      <c r="X836" s="224">
        <f>'内訳8％(お客様控)'!X836</f>
        <v>0</v>
      </c>
      <c r="Y836" s="224"/>
      <c r="Z836" s="224"/>
      <c r="AA836" s="224"/>
      <c r="AB836" s="224"/>
      <c r="AC836" s="225"/>
      <c r="AD836" s="225"/>
      <c r="AE836" s="316">
        <f>'内訳8％(お客様控)'!AE836</f>
        <v>0</v>
      </c>
      <c r="AF836" s="317"/>
      <c r="AG836" s="318"/>
      <c r="AI836" s="206"/>
      <c r="AJ836" s="207"/>
      <c r="AK836" s="207"/>
      <c r="AL836" s="208"/>
      <c r="AM836" s="209"/>
    </row>
    <row r="837" spans="1:39" ht="24" customHeight="1" x14ac:dyDescent="0.15">
      <c r="A837" s="319">
        <f>'内訳8％(お客様控)'!A837</f>
        <v>0</v>
      </c>
      <c r="B837" s="317"/>
      <c r="C837" s="317"/>
      <c r="D837" s="317"/>
      <c r="E837" s="320"/>
      <c r="F837" s="73">
        <f>'内訳8％(お客様控)'!F837</f>
        <v>0</v>
      </c>
      <c r="G837" s="72">
        <f>'内訳8％(お客様控)'!G837</f>
        <v>0</v>
      </c>
      <c r="H837" s="321">
        <f>'内訳8％(お客様控)'!H837</f>
        <v>0</v>
      </c>
      <c r="I837" s="317"/>
      <c r="J837" s="317"/>
      <c r="K837" s="317"/>
      <c r="L837" s="317"/>
      <c r="M837" s="317"/>
      <c r="N837" s="317"/>
      <c r="O837" s="317"/>
      <c r="P837" s="317"/>
      <c r="Q837" s="219" t="str">
        <f>IF('内訳8％(お客様控)'!Q837=0,"",'内訳8％(お客様控)'!Q837)</f>
        <v/>
      </c>
      <c r="R837" s="219"/>
      <c r="S837" s="322">
        <f>'内訳8％(お客様控)'!S837</f>
        <v>0</v>
      </c>
      <c r="T837" s="323"/>
      <c r="U837" s="222" t="str">
        <f>IF('内訳8％(お客様控)'!U837=0,"",'内訳8％(お客様控)'!U837)</f>
        <v/>
      </c>
      <c r="V837" s="223"/>
      <c r="W837" s="223"/>
      <c r="X837" s="224">
        <f>'内訳8％(お客様控)'!X837</f>
        <v>0</v>
      </c>
      <c r="Y837" s="224"/>
      <c r="Z837" s="224"/>
      <c r="AA837" s="224"/>
      <c r="AB837" s="224"/>
      <c r="AC837" s="225"/>
      <c r="AD837" s="225"/>
      <c r="AE837" s="316">
        <f>'内訳8％(お客様控)'!AE837</f>
        <v>0</v>
      </c>
      <c r="AF837" s="317"/>
      <c r="AG837" s="318"/>
      <c r="AI837" s="206"/>
      <c r="AJ837" s="207"/>
      <c r="AK837" s="207"/>
      <c r="AL837" s="208"/>
      <c r="AM837" s="209"/>
    </row>
    <row r="838" spans="1:39" ht="24" customHeight="1" x14ac:dyDescent="0.15">
      <c r="A838" s="319">
        <f>'内訳8％(お客様控)'!A838</f>
        <v>0</v>
      </c>
      <c r="B838" s="317"/>
      <c r="C838" s="317"/>
      <c r="D838" s="317"/>
      <c r="E838" s="320"/>
      <c r="F838" s="73">
        <f>'内訳8％(お客様控)'!F838</f>
        <v>0</v>
      </c>
      <c r="G838" s="72">
        <f>'内訳8％(お客様控)'!G838</f>
        <v>0</v>
      </c>
      <c r="H838" s="321">
        <f>'内訳8％(お客様控)'!H838</f>
        <v>0</v>
      </c>
      <c r="I838" s="317"/>
      <c r="J838" s="317"/>
      <c r="K838" s="317"/>
      <c r="L838" s="317"/>
      <c r="M838" s="317"/>
      <c r="N838" s="317"/>
      <c r="O838" s="317"/>
      <c r="P838" s="317"/>
      <c r="Q838" s="219" t="str">
        <f>IF('内訳8％(お客様控)'!Q838=0,"",'内訳8％(お客様控)'!Q838)</f>
        <v/>
      </c>
      <c r="R838" s="219"/>
      <c r="S838" s="322">
        <f>'内訳8％(お客様控)'!S838</f>
        <v>0</v>
      </c>
      <c r="T838" s="323"/>
      <c r="U838" s="222" t="str">
        <f>IF('内訳8％(お客様控)'!U838=0,"",'内訳8％(お客様控)'!U838)</f>
        <v/>
      </c>
      <c r="V838" s="223"/>
      <c r="W838" s="223"/>
      <c r="X838" s="224">
        <f>'内訳8％(お客様控)'!X838</f>
        <v>0</v>
      </c>
      <c r="Y838" s="224"/>
      <c r="Z838" s="224"/>
      <c r="AA838" s="224"/>
      <c r="AB838" s="224"/>
      <c r="AC838" s="225"/>
      <c r="AD838" s="225"/>
      <c r="AE838" s="316">
        <f>'内訳8％(お客様控)'!AE838</f>
        <v>0</v>
      </c>
      <c r="AF838" s="317"/>
      <c r="AG838" s="318"/>
      <c r="AI838" s="206"/>
      <c r="AJ838" s="207"/>
      <c r="AK838" s="207"/>
      <c r="AL838" s="208"/>
      <c r="AM838" s="209"/>
    </row>
    <row r="839" spans="1:39" ht="24" customHeight="1" thickBot="1" x14ac:dyDescent="0.2">
      <c r="A839" s="319">
        <f>'内訳8％(お客様控)'!A839</f>
        <v>0</v>
      </c>
      <c r="B839" s="317"/>
      <c r="C839" s="317"/>
      <c r="D839" s="317"/>
      <c r="E839" s="320"/>
      <c r="F839" s="73">
        <f>'内訳8％(お客様控)'!F839</f>
        <v>0</v>
      </c>
      <c r="G839" s="72">
        <f>'内訳8％(お客様控)'!G839</f>
        <v>0</v>
      </c>
      <c r="H839" s="321">
        <f>'内訳8％(お客様控)'!H839</f>
        <v>0</v>
      </c>
      <c r="I839" s="317"/>
      <c r="J839" s="317"/>
      <c r="K839" s="317"/>
      <c r="L839" s="317"/>
      <c r="M839" s="317"/>
      <c r="N839" s="317"/>
      <c r="O839" s="317"/>
      <c r="P839" s="317"/>
      <c r="Q839" s="219" t="str">
        <f>IF('内訳8％(お客様控)'!Q839=0,"",'内訳8％(お客様控)'!Q839)</f>
        <v/>
      </c>
      <c r="R839" s="219"/>
      <c r="S839" s="322">
        <f>'内訳8％(お客様控)'!S839</f>
        <v>0</v>
      </c>
      <c r="T839" s="323"/>
      <c r="U839" s="222" t="str">
        <f>IF('内訳8％(お客様控)'!U839=0,"",'内訳8％(お客様控)'!U839)</f>
        <v/>
      </c>
      <c r="V839" s="223"/>
      <c r="W839" s="223"/>
      <c r="X839" s="224">
        <f>'内訳8％(お客様控)'!X839</f>
        <v>0</v>
      </c>
      <c r="Y839" s="224"/>
      <c r="Z839" s="224"/>
      <c r="AA839" s="224"/>
      <c r="AB839" s="224"/>
      <c r="AC839" s="225"/>
      <c r="AD839" s="225"/>
      <c r="AE839" s="316">
        <f>'内訳8％(お客様控)'!AE839</f>
        <v>0</v>
      </c>
      <c r="AF839" s="317"/>
      <c r="AG839" s="318"/>
      <c r="AI839" s="206"/>
      <c r="AJ839" s="207"/>
      <c r="AK839" s="207"/>
      <c r="AL839" s="208"/>
      <c r="AM839" s="209"/>
    </row>
    <row r="840" spans="1:39" ht="24" customHeight="1" thickTop="1" thickBot="1" x14ac:dyDescent="0.2">
      <c r="A840" s="197"/>
      <c r="B840" s="198"/>
      <c r="C840" s="198"/>
      <c r="D840" s="198"/>
      <c r="E840" s="199"/>
      <c r="F840" s="70"/>
      <c r="G840" s="69"/>
      <c r="H840" s="200" t="s">
        <v>64</v>
      </c>
      <c r="I840" s="201"/>
      <c r="J840" s="201"/>
      <c r="K840" s="201"/>
      <c r="L840" s="201"/>
      <c r="M840" s="201"/>
      <c r="N840" s="201"/>
      <c r="O840" s="201"/>
      <c r="P840" s="201"/>
      <c r="Q840" s="200"/>
      <c r="R840" s="200"/>
      <c r="S840" s="200"/>
      <c r="T840" s="200"/>
      <c r="U840" s="200"/>
      <c r="V840" s="200"/>
      <c r="W840" s="200"/>
      <c r="X840" s="202">
        <f>'内訳8％(お客様控)'!X840</f>
        <v>0</v>
      </c>
      <c r="Y840" s="202"/>
      <c r="Z840" s="202"/>
      <c r="AA840" s="202"/>
      <c r="AB840" s="202"/>
      <c r="AC840" s="203"/>
      <c r="AD840" s="203"/>
      <c r="AE840" s="204"/>
      <c r="AF840" s="198"/>
      <c r="AG840" s="205"/>
      <c r="AI840" s="206"/>
      <c r="AJ840" s="207"/>
      <c r="AK840" s="207"/>
      <c r="AL840" s="208"/>
      <c r="AM840" s="209"/>
    </row>
    <row r="841" spans="1:39" ht="14.25" thickTop="1" x14ac:dyDescent="0.15"/>
    <row r="842" spans="1:39" ht="15.75" customHeight="1" x14ac:dyDescent="0.15">
      <c r="A842" s="52" t="s">
        <v>30</v>
      </c>
      <c r="W842" s="71"/>
      <c r="X842" s="20"/>
      <c r="Y842" s="172" t="s">
        <v>37</v>
      </c>
      <c r="Z842" s="173"/>
      <c r="AA842" s="173"/>
      <c r="AB842" s="173"/>
      <c r="AC842" s="174"/>
      <c r="AD842" s="210" t="s">
        <v>28</v>
      </c>
      <c r="AE842" s="211"/>
      <c r="AF842" s="211"/>
      <c r="AG842" s="211"/>
      <c r="AH842" s="212"/>
      <c r="AI842" s="210" t="s">
        <v>27</v>
      </c>
      <c r="AJ842" s="211"/>
      <c r="AK842" s="211"/>
      <c r="AL842" s="211"/>
      <c r="AM842" s="212"/>
    </row>
    <row r="843" spans="1:39" ht="16.5" customHeight="1" x14ac:dyDescent="0.15">
      <c r="B843" s="16" t="s">
        <v>132</v>
      </c>
      <c r="Y843" s="187"/>
      <c r="Z843" s="188"/>
      <c r="AA843" s="188"/>
      <c r="AB843" s="188"/>
      <c r="AC843" s="188"/>
      <c r="AD843" s="187"/>
      <c r="AE843" s="188"/>
      <c r="AF843" s="188"/>
      <c r="AG843" s="188"/>
      <c r="AH843" s="193"/>
      <c r="AI843" s="187"/>
      <c r="AJ843" s="188"/>
      <c r="AK843" s="188"/>
      <c r="AL843" s="188"/>
      <c r="AM843" s="193"/>
    </row>
    <row r="844" spans="1:39" ht="16.5" customHeight="1" x14ac:dyDescent="0.15">
      <c r="B844" s="3" t="s">
        <v>47</v>
      </c>
      <c r="Y844" s="189"/>
      <c r="Z844" s="190"/>
      <c r="AA844" s="190"/>
      <c r="AB844" s="190"/>
      <c r="AC844" s="190"/>
      <c r="AD844" s="189"/>
      <c r="AE844" s="190"/>
      <c r="AF844" s="190"/>
      <c r="AG844" s="190"/>
      <c r="AH844" s="194"/>
      <c r="AI844" s="189"/>
      <c r="AJ844" s="190"/>
      <c r="AK844" s="190"/>
      <c r="AL844" s="190"/>
      <c r="AM844" s="194"/>
    </row>
    <row r="845" spans="1:39" ht="16.5" customHeight="1" x14ac:dyDescent="0.15">
      <c r="B845" s="3" t="s">
        <v>50</v>
      </c>
      <c r="C845" s="23"/>
      <c r="D845" s="23"/>
      <c r="E845" s="23"/>
      <c r="F845" s="23"/>
      <c r="G845" s="23"/>
      <c r="H845" s="23"/>
      <c r="I845" s="23"/>
      <c r="J845" s="23"/>
      <c r="K845" s="23"/>
      <c r="Y845" s="189"/>
      <c r="Z845" s="190"/>
      <c r="AA845" s="190"/>
      <c r="AB845" s="190"/>
      <c r="AC845" s="190"/>
      <c r="AD845" s="189"/>
      <c r="AE845" s="190"/>
      <c r="AF845" s="190"/>
      <c r="AG845" s="190"/>
      <c r="AH845" s="194"/>
      <c r="AI845" s="189"/>
      <c r="AJ845" s="190"/>
      <c r="AK845" s="190"/>
      <c r="AL845" s="190"/>
      <c r="AM845" s="194"/>
    </row>
    <row r="846" spans="1:39" ht="16.5" customHeight="1" x14ac:dyDescent="0.15">
      <c r="B846" s="3" t="s">
        <v>58</v>
      </c>
      <c r="Y846" s="191"/>
      <c r="Z846" s="192"/>
      <c r="AA846" s="192"/>
      <c r="AB846" s="192"/>
      <c r="AC846" s="192"/>
      <c r="AD846" s="191"/>
      <c r="AE846" s="192"/>
      <c r="AF846" s="192"/>
      <c r="AG846" s="192"/>
      <c r="AH846" s="195"/>
      <c r="AI846" s="191"/>
      <c r="AJ846" s="192"/>
      <c r="AK846" s="192"/>
      <c r="AL846" s="192"/>
      <c r="AM846" s="195"/>
    </row>
    <row r="847" spans="1:39" ht="16.5" customHeight="1" x14ac:dyDescent="0.15">
      <c r="B847" s="17" t="s">
        <v>59</v>
      </c>
    </row>
    <row r="848" spans="1:39" ht="16.5" customHeight="1" x14ac:dyDescent="0.15">
      <c r="B848" s="17"/>
      <c r="AD848" s="64"/>
      <c r="AE848"/>
      <c r="AF848"/>
      <c r="AG848"/>
      <c r="AH848"/>
      <c r="AI848"/>
      <c r="AJ848"/>
      <c r="AK848"/>
      <c r="AL848"/>
      <c r="AM848"/>
    </row>
    <row r="849" spans="1:41" ht="16.5" customHeight="1" x14ac:dyDescent="0.15">
      <c r="B849" s="3"/>
      <c r="AE849"/>
      <c r="AF849"/>
      <c r="AG849"/>
      <c r="AH849"/>
      <c r="AI849"/>
      <c r="AJ849"/>
      <c r="AK849"/>
      <c r="AL849"/>
      <c r="AM849"/>
    </row>
    <row r="850" spans="1:41" ht="16.5" customHeight="1" x14ac:dyDescent="0.15">
      <c r="B850" s="196" t="s">
        <v>34</v>
      </c>
      <c r="C850" s="196"/>
      <c r="D850" s="196"/>
      <c r="E850" s="196"/>
      <c r="F850" s="196"/>
      <c r="G850" s="196"/>
      <c r="H850" s="196"/>
      <c r="I850" s="196"/>
      <c r="J850" s="196"/>
      <c r="L850" s="196" t="s">
        <v>35</v>
      </c>
      <c r="M850" s="196"/>
      <c r="N850" s="196"/>
      <c r="O850" s="196"/>
      <c r="P850" s="196"/>
      <c r="Q850" s="196"/>
      <c r="R850" s="196"/>
      <c r="S850" s="196"/>
      <c r="T850" s="196"/>
      <c r="U850" s="196"/>
      <c r="V850" s="196"/>
      <c r="W850" s="196"/>
      <c r="X850" s="196"/>
      <c r="Y850" s="196"/>
      <c r="Z850" s="196"/>
      <c r="AA850" s="64"/>
      <c r="AD850"/>
      <c r="AE850"/>
      <c r="AF850"/>
      <c r="AG850"/>
      <c r="AH850"/>
      <c r="AI850"/>
      <c r="AJ850"/>
      <c r="AK850"/>
      <c r="AL850"/>
      <c r="AM850"/>
    </row>
    <row r="851" spans="1:41" x14ac:dyDescent="0.15">
      <c r="B851" s="196"/>
      <c r="C851" s="196"/>
      <c r="D851" s="196"/>
      <c r="E851" s="196"/>
      <c r="F851" s="196"/>
      <c r="G851" s="196"/>
      <c r="H851" s="196"/>
      <c r="I851" s="196"/>
      <c r="J851" s="196"/>
      <c r="L851" s="196"/>
      <c r="M851" s="196"/>
      <c r="N851" s="196"/>
      <c r="O851" s="196"/>
      <c r="P851" s="196"/>
      <c r="Q851" s="196"/>
      <c r="R851" s="196"/>
      <c r="S851" s="196"/>
      <c r="T851" s="196"/>
      <c r="U851" s="196"/>
      <c r="V851" s="196"/>
      <c r="W851" s="196"/>
      <c r="X851" s="196"/>
      <c r="Y851" s="196"/>
      <c r="Z851" s="196"/>
      <c r="AA851" s="64"/>
    </row>
    <row r="852" spans="1:41" x14ac:dyDescent="0.15">
      <c r="B852" s="196"/>
      <c r="C852" s="196"/>
      <c r="D852" s="196"/>
      <c r="E852" s="196"/>
      <c r="F852" s="196"/>
      <c r="G852" s="196"/>
      <c r="H852" s="196"/>
      <c r="I852" s="196"/>
      <c r="J852" s="196"/>
      <c r="K852" s="64"/>
      <c r="L852" s="196"/>
      <c r="M852" s="196"/>
      <c r="N852" s="196"/>
      <c r="O852" s="196"/>
      <c r="P852" s="196"/>
      <c r="Q852" s="196"/>
      <c r="R852" s="196"/>
      <c r="S852" s="196"/>
      <c r="T852" s="196"/>
      <c r="U852" s="196"/>
      <c r="V852" s="196"/>
      <c r="W852" s="196"/>
      <c r="X852" s="196"/>
      <c r="Y852" s="196"/>
      <c r="Z852" s="196"/>
      <c r="AA852" s="64"/>
      <c r="AD852" s="196" t="s">
        <v>29</v>
      </c>
      <c r="AE852" s="171"/>
      <c r="AF852" s="171"/>
      <c r="AG852" s="171"/>
      <c r="AH852" s="171"/>
      <c r="AI852" s="171"/>
      <c r="AJ852" s="171"/>
      <c r="AK852" s="171"/>
      <c r="AL852" s="171"/>
      <c r="AM852" s="171"/>
    </row>
    <row r="853" spans="1:41" x14ac:dyDescent="0.15">
      <c r="B853" s="196"/>
      <c r="C853" s="196"/>
      <c r="D853" s="196"/>
      <c r="E853" s="196"/>
      <c r="F853" s="196"/>
      <c r="G853" s="196"/>
      <c r="H853" s="196"/>
      <c r="I853" s="196"/>
      <c r="J853" s="196"/>
      <c r="K853" s="64"/>
      <c r="L853" s="196"/>
      <c r="M853" s="196"/>
      <c r="N853" s="196"/>
      <c r="O853" s="196"/>
      <c r="P853" s="196"/>
      <c r="Q853" s="196"/>
      <c r="R853" s="196"/>
      <c r="S853" s="196"/>
      <c r="T853" s="196"/>
      <c r="U853" s="196"/>
      <c r="V853" s="196"/>
      <c r="W853" s="196"/>
      <c r="X853" s="196"/>
      <c r="Y853" s="196"/>
      <c r="Z853" s="196"/>
      <c r="AA853" s="64"/>
      <c r="AD853" s="196"/>
      <c r="AE853" s="196"/>
      <c r="AF853" s="196"/>
      <c r="AG853" s="196"/>
      <c r="AH853" s="196"/>
      <c r="AI853" s="196"/>
      <c r="AJ853" s="196"/>
      <c r="AK853" s="196"/>
      <c r="AL853" s="196"/>
      <c r="AM853" s="196"/>
    </row>
    <row r="854" spans="1:41" x14ac:dyDescent="0.15">
      <c r="B854" s="196"/>
      <c r="C854" s="196"/>
      <c r="D854" s="196"/>
      <c r="E854" s="196"/>
      <c r="F854" s="196"/>
      <c r="G854" s="196"/>
      <c r="H854" s="196"/>
      <c r="I854" s="196"/>
      <c r="J854" s="196"/>
      <c r="K854" s="64"/>
      <c r="L854" s="196"/>
      <c r="M854" s="196"/>
      <c r="N854" s="196"/>
      <c r="O854" s="196"/>
      <c r="P854" s="196"/>
      <c r="Q854" s="196"/>
      <c r="R854" s="196"/>
      <c r="S854" s="196"/>
      <c r="T854" s="196"/>
      <c r="U854" s="196"/>
      <c r="V854" s="196"/>
      <c r="W854" s="196"/>
      <c r="X854" s="196"/>
      <c r="Y854" s="196"/>
      <c r="Z854" s="196"/>
      <c r="AA854" s="64"/>
      <c r="AD854" s="196"/>
      <c r="AE854" s="196"/>
      <c r="AF854" s="196"/>
      <c r="AG854" s="196"/>
      <c r="AH854" s="196"/>
      <c r="AI854" s="196"/>
      <c r="AJ854" s="196"/>
      <c r="AK854" s="196"/>
      <c r="AL854" s="196"/>
      <c r="AM854" s="196"/>
    </row>
    <row r="855" spans="1:41" x14ac:dyDescent="0.15">
      <c r="K855" s="64"/>
    </row>
    <row r="856" spans="1:41" ht="16.5" customHeight="1" x14ac:dyDescent="0.15">
      <c r="A856" s="80" t="s">
        <v>62</v>
      </c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</row>
    <row r="857" spans="1:41" ht="16.5" customHeight="1" x14ac:dyDescent="0.15">
      <c r="A857" s="81"/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</row>
    <row r="858" spans="1:41" ht="14.25" thickBot="1" x14ac:dyDescent="0.2"/>
    <row r="859" spans="1:41" ht="26.1" customHeight="1" thickTop="1" x14ac:dyDescent="0.15">
      <c r="A859" s="280">
        <f>A814</f>
        <v>5</v>
      </c>
      <c r="B859" s="281"/>
      <c r="C859" s="284" t="s">
        <v>0</v>
      </c>
      <c r="D859" s="281">
        <f>D814</f>
        <v>10</v>
      </c>
      <c r="E859" s="281"/>
      <c r="F859" s="284" t="s">
        <v>1</v>
      </c>
      <c r="G859" s="281">
        <f>G814</f>
        <v>31</v>
      </c>
      <c r="H859" s="281"/>
      <c r="I859" s="286" t="s">
        <v>2</v>
      </c>
      <c r="K859" s="55"/>
      <c r="L859" s="53"/>
      <c r="M859" s="53"/>
      <c r="N859" s="288">
        <f>N814</f>
        <v>10</v>
      </c>
      <c r="O859" s="288"/>
      <c r="P859" s="288"/>
      <c r="Q859" s="284" t="s">
        <v>1</v>
      </c>
      <c r="R859" s="284" t="s">
        <v>7</v>
      </c>
      <c r="S859" s="53"/>
      <c r="T859" s="53"/>
      <c r="U859" s="54"/>
      <c r="W859" s="269" t="s">
        <v>21</v>
      </c>
      <c r="X859" s="270"/>
      <c r="Y859" s="270"/>
      <c r="Z859" s="270"/>
      <c r="AA859" s="270"/>
      <c r="AB859" s="271">
        <f>AB814</f>
        <v>646</v>
      </c>
      <c r="AC859" s="272"/>
      <c r="AD859" s="272"/>
      <c r="AE859" s="272"/>
      <c r="AF859" s="272"/>
      <c r="AG859" s="272"/>
      <c r="AH859" s="272"/>
      <c r="AI859" s="272"/>
      <c r="AJ859" s="272"/>
      <c r="AK859" s="272"/>
      <c r="AL859" s="272"/>
      <c r="AM859" s="273"/>
    </row>
    <row r="860" spans="1:41" ht="26.1" customHeight="1" thickBot="1" x14ac:dyDescent="0.2">
      <c r="A860" s="282"/>
      <c r="B860" s="283"/>
      <c r="C860" s="285"/>
      <c r="D860" s="283"/>
      <c r="E860" s="283"/>
      <c r="F860" s="285"/>
      <c r="G860" s="283"/>
      <c r="H860" s="283"/>
      <c r="I860" s="287"/>
      <c r="K860" s="56"/>
      <c r="L860" s="57"/>
      <c r="M860" s="57"/>
      <c r="N860" s="289"/>
      <c r="O860" s="289"/>
      <c r="P860" s="289"/>
      <c r="Q860" s="290"/>
      <c r="R860" s="290"/>
      <c r="S860" s="57"/>
      <c r="T860" s="57"/>
      <c r="U860" s="58"/>
      <c r="W860" s="274" t="s">
        <v>49</v>
      </c>
      <c r="X860" s="275"/>
      <c r="Y860" s="275"/>
      <c r="Z860" s="291" t="str">
        <f t="shared" ref="Z860:Z865" si="18">Z815</f>
        <v>T8888888888888</v>
      </c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3"/>
    </row>
    <row r="861" spans="1:41" ht="17.25" customHeight="1" thickTop="1" thickBot="1" x14ac:dyDescent="0.2">
      <c r="A861" s="37" t="s">
        <v>81</v>
      </c>
      <c r="I861" s="60"/>
      <c r="W861" s="276" t="s">
        <v>22</v>
      </c>
      <c r="X861" s="277"/>
      <c r="Y861" s="62"/>
      <c r="Z861" s="278" t="str">
        <f t="shared" si="18"/>
        <v>270-2225</v>
      </c>
      <c r="AA861" s="278"/>
      <c r="AB861" s="279"/>
      <c r="AC861" s="61"/>
      <c r="AD861" s="62"/>
      <c r="AE861" s="62"/>
      <c r="AF861" s="62"/>
      <c r="AG861" s="62"/>
      <c r="AH861" s="62"/>
      <c r="AI861" s="62"/>
      <c r="AJ861" s="62"/>
      <c r="AK861" s="62"/>
      <c r="AL861" s="62"/>
      <c r="AM861" s="63"/>
      <c r="AO861" s="64"/>
    </row>
    <row r="862" spans="1:41" ht="17.25" customHeight="1" thickTop="1" x14ac:dyDescent="0.15">
      <c r="A862" s="59"/>
      <c r="B862" s="241" t="str">
        <f>B817</f>
        <v>製造管理部</v>
      </c>
      <c r="C862" s="242"/>
      <c r="D862" s="242"/>
      <c r="E862" s="242"/>
      <c r="F862" s="242"/>
      <c r="G862" s="242"/>
      <c r="I862" s="60"/>
      <c r="K862" s="261" t="s">
        <v>8</v>
      </c>
      <c r="L862" s="264" t="str">
        <f>L817</f>
        <v>三井住友</v>
      </c>
      <c r="M862" s="265"/>
      <c r="N862" s="265"/>
      <c r="O862" s="266" t="s">
        <v>32</v>
      </c>
      <c r="P862" s="267"/>
      <c r="Q862" s="264" t="str">
        <f>Q817</f>
        <v>松戸</v>
      </c>
      <c r="R862" s="265"/>
      <c r="S862" s="265"/>
      <c r="T862" s="266" t="s">
        <v>4</v>
      </c>
      <c r="U862" s="268"/>
      <c r="W862" s="239" t="s">
        <v>12</v>
      </c>
      <c r="X862" s="240"/>
      <c r="Z862" s="241" t="str">
        <f t="shared" si="18"/>
        <v>千葉県松戸市東松戸2-20-1</v>
      </c>
      <c r="AA862" s="241"/>
      <c r="AB862" s="242"/>
      <c r="AC862" s="242"/>
      <c r="AD862" s="242"/>
      <c r="AE862" s="242"/>
      <c r="AF862" s="242"/>
      <c r="AG862" s="242"/>
      <c r="AH862" s="242"/>
      <c r="AI862" s="242"/>
      <c r="AJ862" s="242"/>
      <c r="AK862" s="242"/>
      <c r="AL862" s="242"/>
      <c r="AM862" s="243"/>
    </row>
    <row r="863" spans="1:41" ht="17.25" customHeight="1" x14ac:dyDescent="0.15">
      <c r="A863" s="59"/>
      <c r="B863" s="242"/>
      <c r="C863" s="242"/>
      <c r="D863" s="242"/>
      <c r="E863" s="242"/>
      <c r="F863" s="242"/>
      <c r="G863" s="242"/>
      <c r="H863" s="52" t="s">
        <v>3</v>
      </c>
      <c r="I863" s="60"/>
      <c r="K863" s="262"/>
      <c r="L863" s="255" t="s">
        <v>9</v>
      </c>
      <c r="M863" s="256"/>
      <c r="N863" s="257"/>
      <c r="O863" s="258" t="str">
        <f>O818</f>
        <v>当座</v>
      </c>
      <c r="P863" s="259"/>
      <c r="Q863" s="259"/>
      <c r="R863" s="259"/>
      <c r="S863" s="259"/>
      <c r="T863" s="259"/>
      <c r="U863" s="260"/>
      <c r="W863" s="239" t="s">
        <v>13</v>
      </c>
      <c r="X863" s="240"/>
      <c r="Z863" s="241" t="str">
        <f t="shared" si="18"/>
        <v>秩父産業株式会社</v>
      </c>
      <c r="AA863" s="241"/>
      <c r="AB863" s="241"/>
      <c r="AC863" s="241"/>
      <c r="AD863" s="241"/>
      <c r="AE863" s="241"/>
      <c r="AF863" s="241"/>
      <c r="AG863" s="241"/>
      <c r="AH863" s="241"/>
      <c r="AI863" s="241"/>
      <c r="AJ863" s="241"/>
      <c r="AK863" s="241"/>
      <c r="AL863" s="34" t="s">
        <v>60</v>
      </c>
      <c r="AM863" s="60"/>
    </row>
    <row r="864" spans="1:41" ht="17.25" customHeight="1" x14ac:dyDescent="0.15">
      <c r="A864" s="59"/>
      <c r="I864" s="60"/>
      <c r="K864" s="262"/>
      <c r="L864" s="255" t="s">
        <v>10</v>
      </c>
      <c r="M864" s="256"/>
      <c r="N864" s="257"/>
      <c r="O864" s="311">
        <f>O819</f>
        <v>1234567</v>
      </c>
      <c r="P864" s="312"/>
      <c r="Q864" s="312"/>
      <c r="R864" s="312"/>
      <c r="S864" s="312"/>
      <c r="T864" s="312"/>
      <c r="U864" s="313"/>
      <c r="W864" s="239" t="s">
        <v>23</v>
      </c>
      <c r="X864" s="240"/>
      <c r="Z864" s="241" t="str">
        <f t="shared" si="18"/>
        <v>047-311-1201</v>
      </c>
      <c r="AA864" s="241"/>
      <c r="AB864" s="242"/>
      <c r="AC864" s="242"/>
      <c r="AD864" s="242"/>
      <c r="AE864" s="242"/>
      <c r="AF864" s="242"/>
      <c r="AG864" s="242"/>
      <c r="AH864" s="242"/>
      <c r="AI864" s="242"/>
      <c r="AJ864" s="242"/>
      <c r="AK864" s="242"/>
      <c r="AL864" s="242"/>
      <c r="AM864" s="243"/>
    </row>
    <row r="865" spans="1:39" ht="17.25" customHeight="1" thickBot="1" x14ac:dyDescent="0.2">
      <c r="A865" s="56"/>
      <c r="B865" s="57" t="s">
        <v>4</v>
      </c>
      <c r="C865" s="57"/>
      <c r="D865" s="57" t="s">
        <v>5</v>
      </c>
      <c r="E865" s="57"/>
      <c r="F865" s="57"/>
      <c r="G865" s="57" t="s">
        <v>6</v>
      </c>
      <c r="H865" s="57"/>
      <c r="I865" s="58"/>
      <c r="K865" s="263"/>
      <c r="L865" s="244" t="s">
        <v>11</v>
      </c>
      <c r="M865" s="245"/>
      <c r="N865" s="246"/>
      <c r="O865" s="306" t="str">
        <f>O820</f>
        <v>チチブサンギョウ（カ</v>
      </c>
      <c r="P865" s="324"/>
      <c r="Q865" s="324"/>
      <c r="R865" s="324"/>
      <c r="S865" s="324"/>
      <c r="T865" s="324"/>
      <c r="U865" s="325"/>
      <c r="W865" s="250" t="s">
        <v>24</v>
      </c>
      <c r="X865" s="251"/>
      <c r="Y865" s="57"/>
      <c r="Z865" s="252" t="str">
        <f t="shared" si="18"/>
        <v>047-311-1310</v>
      </c>
      <c r="AA865" s="252"/>
      <c r="AB865" s="253"/>
      <c r="AC865" s="253"/>
      <c r="AD865" s="253"/>
      <c r="AE865" s="253"/>
      <c r="AF865" s="253"/>
      <c r="AG865" s="253"/>
      <c r="AH865" s="253"/>
      <c r="AI865" s="253"/>
      <c r="AJ865" s="253"/>
      <c r="AK865" s="253"/>
      <c r="AL865" s="253"/>
      <c r="AM865" s="254"/>
    </row>
    <row r="866" spans="1:39" ht="14.25" thickTop="1" x14ac:dyDescent="0.15">
      <c r="E866" s="1" t="s">
        <v>25</v>
      </c>
      <c r="AL866" s="1"/>
    </row>
    <row r="867" spans="1:39" ht="17.25" x14ac:dyDescent="0.15">
      <c r="A867" s="52" t="s">
        <v>14</v>
      </c>
      <c r="Q867" s="10" t="s">
        <v>87</v>
      </c>
      <c r="R867" s="10"/>
      <c r="S867"/>
      <c r="Z867" s="35" t="s">
        <v>61</v>
      </c>
      <c r="AA867" s="35"/>
    </row>
    <row r="868" spans="1:39" ht="8.25" customHeight="1" thickBot="1" x14ac:dyDescent="0.2"/>
    <row r="869" spans="1:39" ht="24" customHeight="1" thickTop="1" x14ac:dyDescent="0.15">
      <c r="A869" s="232" t="s">
        <v>16</v>
      </c>
      <c r="B869" s="233"/>
      <c r="C869" s="233"/>
      <c r="D869" s="233"/>
      <c r="E869" s="234"/>
      <c r="F869" s="65" t="s">
        <v>17</v>
      </c>
      <c r="G869" s="66" t="s">
        <v>2</v>
      </c>
      <c r="H869" s="235" t="s">
        <v>43</v>
      </c>
      <c r="I869" s="236"/>
      <c r="J869" s="236"/>
      <c r="K869" s="236"/>
      <c r="L869" s="236"/>
      <c r="M869" s="236"/>
      <c r="N869" s="236"/>
      <c r="O869" s="236"/>
      <c r="P869" s="236"/>
      <c r="Q869" s="236" t="s">
        <v>18</v>
      </c>
      <c r="R869" s="236"/>
      <c r="S869" s="236" t="s">
        <v>26</v>
      </c>
      <c r="T869" s="236"/>
      <c r="U869" s="236" t="s">
        <v>31</v>
      </c>
      <c r="V869" s="237"/>
      <c r="W869" s="237"/>
      <c r="X869" s="236" t="s">
        <v>19</v>
      </c>
      <c r="Y869" s="236"/>
      <c r="Z869" s="236"/>
      <c r="AA869" s="236"/>
      <c r="AB869" s="236"/>
      <c r="AC869" s="238"/>
      <c r="AD869" s="238"/>
      <c r="AE869" s="226" t="s">
        <v>20</v>
      </c>
      <c r="AF869" s="227"/>
      <c r="AG869" s="228"/>
      <c r="AI869" s="229" t="s">
        <v>36</v>
      </c>
      <c r="AJ869" s="230"/>
      <c r="AK869" s="230"/>
      <c r="AL869" s="230"/>
      <c r="AM869" s="231"/>
    </row>
    <row r="870" spans="1:39" ht="24" customHeight="1" x14ac:dyDescent="0.15">
      <c r="A870" s="319">
        <f>'内訳8％(お客様控)'!A870</f>
        <v>0</v>
      </c>
      <c r="B870" s="317"/>
      <c r="C870" s="317"/>
      <c r="D870" s="317"/>
      <c r="E870" s="320"/>
      <c r="F870" s="73">
        <f>'内訳8％(お客様控)'!F870</f>
        <v>0</v>
      </c>
      <c r="G870" s="72">
        <f>'内訳8％(お客様控)'!G870</f>
        <v>0</v>
      </c>
      <c r="H870" s="321">
        <f>'内訳8％(お客様控)'!H870</f>
        <v>0</v>
      </c>
      <c r="I870" s="317"/>
      <c r="J870" s="317"/>
      <c r="K870" s="317"/>
      <c r="L870" s="317"/>
      <c r="M870" s="317"/>
      <c r="N870" s="317"/>
      <c r="O870" s="317"/>
      <c r="P870" s="317"/>
      <c r="Q870" s="219" t="str">
        <f>IF('内訳8％(お客様控)'!Q870=0,"",'内訳8％(お客様控)'!Q870)</f>
        <v/>
      </c>
      <c r="R870" s="219"/>
      <c r="S870" s="322">
        <f>'内訳8％(お客様控)'!S870</f>
        <v>0</v>
      </c>
      <c r="T870" s="323"/>
      <c r="U870" s="222" t="str">
        <f>IF('内訳8％(お客様控)'!U870=0,"",'内訳8％(お客様控)'!U870)</f>
        <v/>
      </c>
      <c r="V870" s="223"/>
      <c r="W870" s="223"/>
      <c r="X870" s="224">
        <f>'内訳8％(お客様控)'!X870</f>
        <v>0</v>
      </c>
      <c r="Y870" s="224"/>
      <c r="Z870" s="224"/>
      <c r="AA870" s="224"/>
      <c r="AB870" s="224"/>
      <c r="AC870" s="225"/>
      <c r="AD870" s="225"/>
      <c r="AE870" s="316">
        <f>'内訳8％(お客様控)'!AE870</f>
        <v>0</v>
      </c>
      <c r="AF870" s="317"/>
      <c r="AG870" s="318"/>
      <c r="AI870" s="206"/>
      <c r="AJ870" s="207"/>
      <c r="AK870" s="207"/>
      <c r="AL870" s="208"/>
      <c r="AM870" s="209"/>
    </row>
    <row r="871" spans="1:39" ht="24" customHeight="1" x14ac:dyDescent="0.15">
      <c r="A871" s="319">
        <f>'内訳8％(お客様控)'!A871</f>
        <v>0</v>
      </c>
      <c r="B871" s="317"/>
      <c r="C871" s="317"/>
      <c r="D871" s="317"/>
      <c r="E871" s="320"/>
      <c r="F871" s="73">
        <f>'内訳8％(お客様控)'!F871</f>
        <v>0</v>
      </c>
      <c r="G871" s="72">
        <f>'内訳8％(お客様控)'!G871</f>
        <v>0</v>
      </c>
      <c r="H871" s="321">
        <f>'内訳8％(お客様控)'!H871</f>
        <v>0</v>
      </c>
      <c r="I871" s="317"/>
      <c r="J871" s="317"/>
      <c r="K871" s="317"/>
      <c r="L871" s="317"/>
      <c r="M871" s="317"/>
      <c r="N871" s="317"/>
      <c r="O871" s="317"/>
      <c r="P871" s="317"/>
      <c r="Q871" s="219" t="str">
        <f>IF('内訳8％(お客様控)'!Q871=0,"",'内訳8％(お客様控)'!Q871)</f>
        <v/>
      </c>
      <c r="R871" s="219"/>
      <c r="S871" s="322">
        <f>'内訳8％(お客様控)'!S871</f>
        <v>0</v>
      </c>
      <c r="T871" s="323"/>
      <c r="U871" s="222" t="str">
        <f>IF('内訳8％(お客様控)'!U871=0,"",'内訳8％(お客様控)'!U871)</f>
        <v/>
      </c>
      <c r="V871" s="223"/>
      <c r="W871" s="223"/>
      <c r="X871" s="224">
        <f>'内訳8％(お客様控)'!X871</f>
        <v>0</v>
      </c>
      <c r="Y871" s="224"/>
      <c r="Z871" s="224"/>
      <c r="AA871" s="224"/>
      <c r="AB871" s="224"/>
      <c r="AC871" s="225"/>
      <c r="AD871" s="225"/>
      <c r="AE871" s="316">
        <f>'内訳8％(お客様控)'!AE871</f>
        <v>0</v>
      </c>
      <c r="AF871" s="317"/>
      <c r="AG871" s="318"/>
      <c r="AI871" s="206"/>
      <c r="AJ871" s="207"/>
      <c r="AK871" s="207"/>
      <c r="AL871" s="208"/>
      <c r="AM871" s="209"/>
    </row>
    <row r="872" spans="1:39" ht="24" customHeight="1" x14ac:dyDescent="0.15">
      <c r="A872" s="319">
        <f>'内訳8％(お客様控)'!A872</f>
        <v>0</v>
      </c>
      <c r="B872" s="317"/>
      <c r="C872" s="317"/>
      <c r="D872" s="317"/>
      <c r="E872" s="320"/>
      <c r="F872" s="73">
        <f>'内訳8％(お客様控)'!F872</f>
        <v>0</v>
      </c>
      <c r="G872" s="72">
        <f>'内訳8％(お客様控)'!G872</f>
        <v>0</v>
      </c>
      <c r="H872" s="321">
        <f>'内訳8％(お客様控)'!H872</f>
        <v>0</v>
      </c>
      <c r="I872" s="317"/>
      <c r="J872" s="317"/>
      <c r="K872" s="317"/>
      <c r="L872" s="317"/>
      <c r="M872" s="317"/>
      <c r="N872" s="317"/>
      <c r="O872" s="317"/>
      <c r="P872" s="317"/>
      <c r="Q872" s="219" t="str">
        <f>IF('内訳8％(お客様控)'!Q872=0,"",'内訳8％(お客様控)'!Q872)</f>
        <v/>
      </c>
      <c r="R872" s="219"/>
      <c r="S872" s="322">
        <f>'内訳8％(お客様控)'!S872</f>
        <v>0</v>
      </c>
      <c r="T872" s="323"/>
      <c r="U872" s="222" t="str">
        <f>IF('内訳8％(お客様控)'!U872=0,"",'内訳8％(お客様控)'!U872)</f>
        <v/>
      </c>
      <c r="V872" s="223"/>
      <c r="W872" s="223"/>
      <c r="X872" s="224">
        <f>'内訳8％(お客様控)'!X872</f>
        <v>0</v>
      </c>
      <c r="Y872" s="224"/>
      <c r="Z872" s="224"/>
      <c r="AA872" s="224"/>
      <c r="AB872" s="224"/>
      <c r="AC872" s="225"/>
      <c r="AD872" s="225"/>
      <c r="AE872" s="316">
        <f>'内訳8％(お客様控)'!AE872</f>
        <v>0</v>
      </c>
      <c r="AF872" s="317"/>
      <c r="AG872" s="318"/>
      <c r="AI872" s="206"/>
      <c r="AJ872" s="207"/>
      <c r="AK872" s="207"/>
      <c r="AL872" s="208"/>
      <c r="AM872" s="209"/>
    </row>
    <row r="873" spans="1:39" ht="24" customHeight="1" x14ac:dyDescent="0.15">
      <c r="A873" s="319">
        <f>'内訳8％(お客様控)'!A873</f>
        <v>0</v>
      </c>
      <c r="B873" s="317"/>
      <c r="C873" s="317"/>
      <c r="D873" s="317"/>
      <c r="E873" s="320"/>
      <c r="F873" s="73">
        <f>'内訳8％(お客様控)'!F873</f>
        <v>0</v>
      </c>
      <c r="G873" s="72">
        <f>'内訳8％(お客様控)'!G873</f>
        <v>0</v>
      </c>
      <c r="H873" s="321">
        <f>'内訳8％(お客様控)'!H873</f>
        <v>0</v>
      </c>
      <c r="I873" s="317"/>
      <c r="J873" s="317"/>
      <c r="K873" s="317"/>
      <c r="L873" s="317"/>
      <c r="M873" s="317"/>
      <c r="N873" s="317"/>
      <c r="O873" s="317"/>
      <c r="P873" s="317"/>
      <c r="Q873" s="219" t="str">
        <f>IF('内訳8％(お客様控)'!Q873=0,"",'内訳8％(お客様控)'!Q873)</f>
        <v/>
      </c>
      <c r="R873" s="219"/>
      <c r="S873" s="322">
        <f>'内訳8％(お客様控)'!S873</f>
        <v>0</v>
      </c>
      <c r="T873" s="323"/>
      <c r="U873" s="222" t="str">
        <f>IF('内訳8％(お客様控)'!U873=0,"",'内訳8％(お客様控)'!U873)</f>
        <v/>
      </c>
      <c r="V873" s="223"/>
      <c r="W873" s="223"/>
      <c r="X873" s="224">
        <f>'内訳8％(お客様控)'!X873</f>
        <v>0</v>
      </c>
      <c r="Y873" s="224"/>
      <c r="Z873" s="224"/>
      <c r="AA873" s="224"/>
      <c r="AB873" s="224"/>
      <c r="AC873" s="225"/>
      <c r="AD873" s="225"/>
      <c r="AE873" s="316">
        <f>'内訳8％(お客様控)'!AE873</f>
        <v>0</v>
      </c>
      <c r="AF873" s="317"/>
      <c r="AG873" s="318"/>
      <c r="AI873" s="206"/>
      <c r="AJ873" s="207"/>
      <c r="AK873" s="207"/>
      <c r="AL873" s="208"/>
      <c r="AM873" s="209"/>
    </row>
    <row r="874" spans="1:39" ht="24" customHeight="1" x14ac:dyDescent="0.15">
      <c r="A874" s="319">
        <f>'内訳8％(お客様控)'!A874</f>
        <v>0</v>
      </c>
      <c r="B874" s="317"/>
      <c r="C874" s="317"/>
      <c r="D874" s="317"/>
      <c r="E874" s="320"/>
      <c r="F874" s="73">
        <f>'内訳8％(お客様控)'!F874</f>
        <v>0</v>
      </c>
      <c r="G874" s="72">
        <f>'内訳8％(お客様控)'!G874</f>
        <v>0</v>
      </c>
      <c r="H874" s="321">
        <f>'内訳8％(お客様控)'!H874</f>
        <v>0</v>
      </c>
      <c r="I874" s="317"/>
      <c r="J874" s="317"/>
      <c r="K874" s="317"/>
      <c r="L874" s="317"/>
      <c r="M874" s="317"/>
      <c r="N874" s="317"/>
      <c r="O874" s="317"/>
      <c r="P874" s="317"/>
      <c r="Q874" s="219" t="str">
        <f>IF('内訳8％(お客様控)'!Q874=0,"",'内訳8％(お客様控)'!Q874)</f>
        <v/>
      </c>
      <c r="R874" s="219"/>
      <c r="S874" s="322">
        <f>'内訳8％(お客様控)'!S874</f>
        <v>0</v>
      </c>
      <c r="T874" s="323"/>
      <c r="U874" s="222" t="str">
        <f>IF('内訳8％(お客様控)'!U874=0,"",'内訳8％(お客様控)'!U874)</f>
        <v/>
      </c>
      <c r="V874" s="223"/>
      <c r="W874" s="223"/>
      <c r="X874" s="224">
        <f>'内訳8％(お客様控)'!X874</f>
        <v>0</v>
      </c>
      <c r="Y874" s="224"/>
      <c r="Z874" s="224"/>
      <c r="AA874" s="224"/>
      <c r="AB874" s="224"/>
      <c r="AC874" s="225"/>
      <c r="AD874" s="225"/>
      <c r="AE874" s="316">
        <f>'内訳8％(お客様控)'!AE874</f>
        <v>0</v>
      </c>
      <c r="AF874" s="317"/>
      <c r="AG874" s="318"/>
      <c r="AI874" s="206"/>
      <c r="AJ874" s="207"/>
      <c r="AK874" s="207"/>
      <c r="AL874" s="208"/>
      <c r="AM874" s="209"/>
    </row>
    <row r="875" spans="1:39" ht="24" customHeight="1" x14ac:dyDescent="0.15">
      <c r="A875" s="319">
        <f>'内訳8％(お客様控)'!A875</f>
        <v>0</v>
      </c>
      <c r="B875" s="317"/>
      <c r="C875" s="317"/>
      <c r="D875" s="317"/>
      <c r="E875" s="320"/>
      <c r="F875" s="73">
        <f>'内訳8％(お客様控)'!F875</f>
        <v>0</v>
      </c>
      <c r="G875" s="72">
        <f>'内訳8％(お客様控)'!G875</f>
        <v>0</v>
      </c>
      <c r="H875" s="321">
        <f>'内訳8％(お客様控)'!H875</f>
        <v>0</v>
      </c>
      <c r="I875" s="317"/>
      <c r="J875" s="317"/>
      <c r="K875" s="317"/>
      <c r="L875" s="317"/>
      <c r="M875" s="317"/>
      <c r="N875" s="317"/>
      <c r="O875" s="317"/>
      <c r="P875" s="317"/>
      <c r="Q875" s="219" t="str">
        <f>IF('内訳8％(お客様控)'!Q875=0,"",'内訳8％(お客様控)'!Q875)</f>
        <v/>
      </c>
      <c r="R875" s="219"/>
      <c r="S875" s="322">
        <f>'内訳8％(お客様控)'!S875</f>
        <v>0</v>
      </c>
      <c r="T875" s="323"/>
      <c r="U875" s="222" t="str">
        <f>IF('内訳8％(お客様控)'!U875=0,"",'内訳8％(お客様控)'!U875)</f>
        <v/>
      </c>
      <c r="V875" s="223"/>
      <c r="W875" s="223"/>
      <c r="X875" s="224">
        <f>'内訳8％(お客様控)'!X875</f>
        <v>0</v>
      </c>
      <c r="Y875" s="224"/>
      <c r="Z875" s="224"/>
      <c r="AA875" s="224"/>
      <c r="AB875" s="224"/>
      <c r="AC875" s="225"/>
      <c r="AD875" s="225"/>
      <c r="AE875" s="316">
        <f>'内訳8％(お客様控)'!AE875</f>
        <v>0</v>
      </c>
      <c r="AF875" s="317"/>
      <c r="AG875" s="318"/>
      <c r="AI875" s="206"/>
      <c r="AJ875" s="207"/>
      <c r="AK875" s="207"/>
      <c r="AL875" s="208"/>
      <c r="AM875" s="209"/>
    </row>
    <row r="876" spans="1:39" ht="24" customHeight="1" x14ac:dyDescent="0.15">
      <c r="A876" s="319">
        <f>'内訳8％(お客様控)'!A876</f>
        <v>0</v>
      </c>
      <c r="B876" s="317"/>
      <c r="C876" s="317"/>
      <c r="D876" s="317"/>
      <c r="E876" s="320"/>
      <c r="F876" s="73">
        <f>'内訳8％(お客様控)'!F876</f>
        <v>0</v>
      </c>
      <c r="G876" s="72">
        <f>'内訳8％(お客様控)'!G876</f>
        <v>0</v>
      </c>
      <c r="H876" s="321">
        <f>'内訳8％(お客様控)'!H876</f>
        <v>0</v>
      </c>
      <c r="I876" s="317"/>
      <c r="J876" s="317"/>
      <c r="K876" s="317"/>
      <c r="L876" s="317"/>
      <c r="M876" s="317"/>
      <c r="N876" s="317"/>
      <c r="O876" s="317"/>
      <c r="P876" s="317"/>
      <c r="Q876" s="219" t="str">
        <f>IF('内訳8％(お客様控)'!Q876=0,"",'内訳8％(お客様控)'!Q876)</f>
        <v/>
      </c>
      <c r="R876" s="219"/>
      <c r="S876" s="322">
        <f>'内訳8％(お客様控)'!S876</f>
        <v>0</v>
      </c>
      <c r="T876" s="323"/>
      <c r="U876" s="222" t="str">
        <f>IF('内訳8％(お客様控)'!U876=0,"",'内訳8％(お客様控)'!U876)</f>
        <v/>
      </c>
      <c r="V876" s="223"/>
      <c r="W876" s="223"/>
      <c r="X876" s="224">
        <f>'内訳8％(お客様控)'!X876</f>
        <v>0</v>
      </c>
      <c r="Y876" s="224"/>
      <c r="Z876" s="224"/>
      <c r="AA876" s="224"/>
      <c r="AB876" s="224"/>
      <c r="AC876" s="225"/>
      <c r="AD876" s="225"/>
      <c r="AE876" s="316">
        <f>'内訳8％(お客様控)'!AE876</f>
        <v>0</v>
      </c>
      <c r="AF876" s="317"/>
      <c r="AG876" s="318"/>
      <c r="AI876" s="206"/>
      <c r="AJ876" s="207"/>
      <c r="AK876" s="207"/>
      <c r="AL876" s="208"/>
      <c r="AM876" s="209"/>
    </row>
    <row r="877" spans="1:39" ht="24" customHeight="1" x14ac:dyDescent="0.15">
      <c r="A877" s="319">
        <f>'内訳8％(お客様控)'!A877</f>
        <v>0</v>
      </c>
      <c r="B877" s="317"/>
      <c r="C877" s="317"/>
      <c r="D877" s="317"/>
      <c r="E877" s="320"/>
      <c r="F877" s="73">
        <f>'内訳8％(お客様控)'!F877</f>
        <v>0</v>
      </c>
      <c r="G877" s="72">
        <f>'内訳8％(お客様控)'!G877</f>
        <v>0</v>
      </c>
      <c r="H877" s="321">
        <f>'内訳8％(お客様控)'!H877</f>
        <v>0</v>
      </c>
      <c r="I877" s="317"/>
      <c r="J877" s="317"/>
      <c r="K877" s="317"/>
      <c r="L877" s="317"/>
      <c r="M877" s="317"/>
      <c r="N877" s="317"/>
      <c r="O877" s="317"/>
      <c r="P877" s="317"/>
      <c r="Q877" s="219" t="str">
        <f>IF('内訳8％(お客様控)'!Q877=0,"",'内訳8％(お客様控)'!Q877)</f>
        <v/>
      </c>
      <c r="R877" s="219"/>
      <c r="S877" s="322">
        <f>'内訳8％(お客様控)'!S877</f>
        <v>0</v>
      </c>
      <c r="T877" s="323"/>
      <c r="U877" s="222" t="str">
        <f>IF('内訳8％(お客様控)'!U877=0,"",'内訳8％(お客様控)'!U877)</f>
        <v/>
      </c>
      <c r="V877" s="223"/>
      <c r="W877" s="223"/>
      <c r="X877" s="224">
        <f>'内訳8％(お客様控)'!X877</f>
        <v>0</v>
      </c>
      <c r="Y877" s="224"/>
      <c r="Z877" s="224"/>
      <c r="AA877" s="224"/>
      <c r="AB877" s="224"/>
      <c r="AC877" s="225"/>
      <c r="AD877" s="225"/>
      <c r="AE877" s="316">
        <f>'内訳8％(お客様控)'!AE877</f>
        <v>0</v>
      </c>
      <c r="AF877" s="317"/>
      <c r="AG877" s="318"/>
      <c r="AI877" s="206"/>
      <c r="AJ877" s="207"/>
      <c r="AK877" s="207"/>
      <c r="AL877" s="208"/>
      <c r="AM877" s="209"/>
    </row>
    <row r="878" spans="1:39" ht="24" customHeight="1" x14ac:dyDescent="0.15">
      <c r="A878" s="319">
        <f>'内訳8％(お客様控)'!A878</f>
        <v>0</v>
      </c>
      <c r="B878" s="317"/>
      <c r="C878" s="317"/>
      <c r="D878" s="317"/>
      <c r="E878" s="320"/>
      <c r="F878" s="73">
        <f>'内訳8％(お客様控)'!F878</f>
        <v>0</v>
      </c>
      <c r="G878" s="72">
        <f>'内訳8％(お客様控)'!G878</f>
        <v>0</v>
      </c>
      <c r="H878" s="321">
        <f>'内訳8％(お客様控)'!H878</f>
        <v>0</v>
      </c>
      <c r="I878" s="317"/>
      <c r="J878" s="317"/>
      <c r="K878" s="317"/>
      <c r="L878" s="317"/>
      <c r="M878" s="317"/>
      <c r="N878" s="317"/>
      <c r="O878" s="317"/>
      <c r="P878" s="317"/>
      <c r="Q878" s="219" t="str">
        <f>IF('内訳8％(お客様控)'!Q878=0,"",'内訳8％(お客様控)'!Q878)</f>
        <v/>
      </c>
      <c r="R878" s="219"/>
      <c r="S878" s="322">
        <f>'内訳8％(お客様控)'!S878</f>
        <v>0</v>
      </c>
      <c r="T878" s="323"/>
      <c r="U878" s="222" t="str">
        <f>IF('内訳8％(お客様控)'!U878=0,"",'内訳8％(お客様控)'!U878)</f>
        <v/>
      </c>
      <c r="V878" s="223"/>
      <c r="W878" s="223"/>
      <c r="X878" s="224">
        <f>'内訳8％(お客様控)'!X878</f>
        <v>0</v>
      </c>
      <c r="Y878" s="224"/>
      <c r="Z878" s="224"/>
      <c r="AA878" s="224"/>
      <c r="AB878" s="224"/>
      <c r="AC878" s="225"/>
      <c r="AD878" s="225"/>
      <c r="AE878" s="316">
        <f>'内訳8％(お客様控)'!AE878</f>
        <v>0</v>
      </c>
      <c r="AF878" s="317"/>
      <c r="AG878" s="318"/>
      <c r="AI878" s="206"/>
      <c r="AJ878" s="207"/>
      <c r="AK878" s="207"/>
      <c r="AL878" s="208"/>
      <c r="AM878" s="209"/>
    </row>
    <row r="879" spans="1:39" ht="24" customHeight="1" x14ac:dyDescent="0.15">
      <c r="A879" s="319">
        <f>'内訳8％(お客様控)'!A879</f>
        <v>0</v>
      </c>
      <c r="B879" s="317"/>
      <c r="C879" s="317"/>
      <c r="D879" s="317"/>
      <c r="E879" s="320"/>
      <c r="F879" s="73">
        <f>'内訳8％(お客様控)'!F879</f>
        <v>0</v>
      </c>
      <c r="G879" s="72">
        <f>'内訳8％(お客様控)'!G879</f>
        <v>0</v>
      </c>
      <c r="H879" s="321">
        <f>'内訳8％(お客様控)'!H879</f>
        <v>0</v>
      </c>
      <c r="I879" s="317"/>
      <c r="J879" s="317"/>
      <c r="K879" s="317"/>
      <c r="L879" s="317"/>
      <c r="M879" s="317"/>
      <c r="N879" s="317"/>
      <c r="O879" s="317"/>
      <c r="P879" s="317"/>
      <c r="Q879" s="219" t="str">
        <f>IF('内訳8％(お客様控)'!Q879=0,"",'内訳8％(お客様控)'!Q879)</f>
        <v/>
      </c>
      <c r="R879" s="219"/>
      <c r="S879" s="322">
        <f>'内訳8％(お客様控)'!S879</f>
        <v>0</v>
      </c>
      <c r="T879" s="323"/>
      <c r="U879" s="222" t="str">
        <f>IF('内訳8％(お客様控)'!U879=0,"",'内訳8％(お客様控)'!U879)</f>
        <v/>
      </c>
      <c r="V879" s="223"/>
      <c r="W879" s="223"/>
      <c r="X879" s="224">
        <f>'内訳8％(お客様控)'!X879</f>
        <v>0</v>
      </c>
      <c r="Y879" s="224"/>
      <c r="Z879" s="224"/>
      <c r="AA879" s="224"/>
      <c r="AB879" s="224"/>
      <c r="AC879" s="225"/>
      <c r="AD879" s="225"/>
      <c r="AE879" s="316">
        <f>'内訳8％(お客様控)'!AE879</f>
        <v>0</v>
      </c>
      <c r="AF879" s="317"/>
      <c r="AG879" s="318"/>
      <c r="AI879" s="206"/>
      <c r="AJ879" s="207"/>
      <c r="AK879" s="207"/>
      <c r="AL879" s="208"/>
      <c r="AM879" s="209"/>
    </row>
    <row r="880" spans="1:39" ht="24" customHeight="1" x14ac:dyDescent="0.15">
      <c r="A880" s="319">
        <f>'内訳8％(お客様控)'!A880</f>
        <v>0</v>
      </c>
      <c r="B880" s="317"/>
      <c r="C880" s="317"/>
      <c r="D880" s="317"/>
      <c r="E880" s="320"/>
      <c r="F880" s="73">
        <f>'内訳8％(お客様控)'!F880</f>
        <v>0</v>
      </c>
      <c r="G880" s="72">
        <f>'内訳8％(お客様控)'!G880</f>
        <v>0</v>
      </c>
      <c r="H880" s="321">
        <f>'内訳8％(お客様控)'!H880</f>
        <v>0</v>
      </c>
      <c r="I880" s="317"/>
      <c r="J880" s="317"/>
      <c r="K880" s="317"/>
      <c r="L880" s="317"/>
      <c r="M880" s="317"/>
      <c r="N880" s="317"/>
      <c r="O880" s="317"/>
      <c r="P880" s="317"/>
      <c r="Q880" s="219" t="str">
        <f>IF('内訳8％(お客様控)'!Q880=0,"",'内訳8％(お客様控)'!Q880)</f>
        <v/>
      </c>
      <c r="R880" s="219"/>
      <c r="S880" s="322">
        <f>'内訳8％(お客様控)'!S880</f>
        <v>0</v>
      </c>
      <c r="T880" s="323"/>
      <c r="U880" s="222" t="str">
        <f>IF('内訳8％(お客様控)'!U880=0,"",'内訳8％(お客様控)'!U880)</f>
        <v/>
      </c>
      <c r="V880" s="223"/>
      <c r="W880" s="223"/>
      <c r="X880" s="224">
        <f>'内訳8％(お客様控)'!X880</f>
        <v>0</v>
      </c>
      <c r="Y880" s="224"/>
      <c r="Z880" s="224"/>
      <c r="AA880" s="224"/>
      <c r="AB880" s="224"/>
      <c r="AC880" s="225"/>
      <c r="AD880" s="225"/>
      <c r="AE880" s="316">
        <f>'内訳8％(お客様控)'!AE880</f>
        <v>0</v>
      </c>
      <c r="AF880" s="317"/>
      <c r="AG880" s="318"/>
      <c r="AI880" s="206"/>
      <c r="AJ880" s="207"/>
      <c r="AK880" s="207"/>
      <c r="AL880" s="208"/>
      <c r="AM880" s="209"/>
    </row>
    <row r="881" spans="1:39" ht="24" customHeight="1" x14ac:dyDescent="0.15">
      <c r="A881" s="319">
        <f>'内訳8％(お客様控)'!A881</f>
        <v>0</v>
      </c>
      <c r="B881" s="317"/>
      <c r="C881" s="317"/>
      <c r="D881" s="317"/>
      <c r="E881" s="320"/>
      <c r="F881" s="73">
        <f>'内訳8％(お客様控)'!F881</f>
        <v>0</v>
      </c>
      <c r="G881" s="72">
        <f>'内訳8％(お客様控)'!G881</f>
        <v>0</v>
      </c>
      <c r="H881" s="321">
        <f>'内訳8％(お客様控)'!H881</f>
        <v>0</v>
      </c>
      <c r="I881" s="317"/>
      <c r="J881" s="317"/>
      <c r="K881" s="317"/>
      <c r="L881" s="317"/>
      <c r="M881" s="317"/>
      <c r="N881" s="317"/>
      <c r="O881" s="317"/>
      <c r="P881" s="317"/>
      <c r="Q881" s="219" t="str">
        <f>IF('内訳8％(お客様控)'!Q881=0,"",'内訳8％(お客様控)'!Q881)</f>
        <v/>
      </c>
      <c r="R881" s="219"/>
      <c r="S881" s="322">
        <f>'内訳8％(お客様控)'!S881</f>
        <v>0</v>
      </c>
      <c r="T881" s="323"/>
      <c r="U881" s="222" t="str">
        <f>IF('内訳8％(お客様控)'!U881=0,"",'内訳8％(お客様控)'!U881)</f>
        <v/>
      </c>
      <c r="V881" s="223"/>
      <c r="W881" s="223"/>
      <c r="X881" s="224">
        <f>'内訳8％(お客様控)'!X881</f>
        <v>0</v>
      </c>
      <c r="Y881" s="224"/>
      <c r="Z881" s="224"/>
      <c r="AA881" s="224"/>
      <c r="AB881" s="224"/>
      <c r="AC881" s="225"/>
      <c r="AD881" s="225"/>
      <c r="AE881" s="316">
        <f>'内訳8％(お客様控)'!AE881</f>
        <v>0</v>
      </c>
      <c r="AF881" s="317"/>
      <c r="AG881" s="318"/>
      <c r="AI881" s="206"/>
      <c r="AJ881" s="207"/>
      <c r="AK881" s="207"/>
      <c r="AL881" s="208"/>
      <c r="AM881" s="209"/>
    </row>
    <row r="882" spans="1:39" ht="24" customHeight="1" x14ac:dyDescent="0.15">
      <c r="A882" s="319">
        <f>'内訳8％(お客様控)'!A882</f>
        <v>0</v>
      </c>
      <c r="B882" s="317"/>
      <c r="C882" s="317"/>
      <c r="D882" s="317"/>
      <c r="E882" s="320"/>
      <c r="F882" s="73">
        <f>'内訳8％(お客様控)'!F882</f>
        <v>0</v>
      </c>
      <c r="G882" s="72">
        <f>'内訳8％(お客様控)'!G882</f>
        <v>0</v>
      </c>
      <c r="H882" s="321">
        <f>'内訳8％(お客様控)'!H882</f>
        <v>0</v>
      </c>
      <c r="I882" s="317"/>
      <c r="J882" s="317"/>
      <c r="K882" s="317"/>
      <c r="L882" s="317"/>
      <c r="M882" s="317"/>
      <c r="N882" s="317"/>
      <c r="O882" s="317"/>
      <c r="P882" s="317"/>
      <c r="Q882" s="219" t="str">
        <f>IF('内訳8％(お客様控)'!Q882=0,"",'内訳8％(お客様控)'!Q882)</f>
        <v/>
      </c>
      <c r="R882" s="219"/>
      <c r="S882" s="322">
        <f>'内訳8％(お客様控)'!S882</f>
        <v>0</v>
      </c>
      <c r="T882" s="323"/>
      <c r="U882" s="222" t="str">
        <f>IF('内訳8％(お客様控)'!U882=0,"",'内訳8％(お客様控)'!U882)</f>
        <v/>
      </c>
      <c r="V882" s="223"/>
      <c r="W882" s="223"/>
      <c r="X882" s="224">
        <f>'内訳8％(お客様控)'!X882</f>
        <v>0</v>
      </c>
      <c r="Y882" s="224"/>
      <c r="Z882" s="224"/>
      <c r="AA882" s="224"/>
      <c r="AB882" s="224"/>
      <c r="AC882" s="225"/>
      <c r="AD882" s="225"/>
      <c r="AE882" s="316">
        <f>'内訳8％(お客様控)'!AE882</f>
        <v>0</v>
      </c>
      <c r="AF882" s="317"/>
      <c r="AG882" s="318"/>
      <c r="AI882" s="206"/>
      <c r="AJ882" s="207"/>
      <c r="AK882" s="207"/>
      <c r="AL882" s="208"/>
      <c r="AM882" s="209"/>
    </row>
    <row r="883" spans="1:39" ht="24" customHeight="1" x14ac:dyDescent="0.15">
      <c r="A883" s="319">
        <f>'内訳8％(お客様控)'!A883</f>
        <v>0</v>
      </c>
      <c r="B883" s="317"/>
      <c r="C883" s="317"/>
      <c r="D883" s="317"/>
      <c r="E883" s="320"/>
      <c r="F883" s="73">
        <f>'内訳8％(お客様控)'!F883</f>
        <v>0</v>
      </c>
      <c r="G883" s="72">
        <f>'内訳8％(お客様控)'!G883</f>
        <v>0</v>
      </c>
      <c r="H883" s="321">
        <f>'内訳8％(お客様控)'!H883</f>
        <v>0</v>
      </c>
      <c r="I883" s="317"/>
      <c r="J883" s="317"/>
      <c r="K883" s="317"/>
      <c r="L883" s="317"/>
      <c r="M883" s="317"/>
      <c r="N883" s="317"/>
      <c r="O883" s="317"/>
      <c r="P883" s="317"/>
      <c r="Q883" s="219" t="str">
        <f>IF('内訳8％(お客様控)'!Q883=0,"",'内訳8％(お客様控)'!Q883)</f>
        <v/>
      </c>
      <c r="R883" s="219"/>
      <c r="S883" s="322">
        <f>'内訳8％(お客様控)'!S883</f>
        <v>0</v>
      </c>
      <c r="T883" s="323"/>
      <c r="U883" s="222" t="str">
        <f>IF('内訳8％(お客様控)'!U883=0,"",'内訳8％(お客様控)'!U883)</f>
        <v/>
      </c>
      <c r="V883" s="223"/>
      <c r="W883" s="223"/>
      <c r="X883" s="224">
        <f>'内訳8％(お客様控)'!X883</f>
        <v>0</v>
      </c>
      <c r="Y883" s="224"/>
      <c r="Z883" s="224"/>
      <c r="AA883" s="224"/>
      <c r="AB883" s="224"/>
      <c r="AC883" s="225"/>
      <c r="AD883" s="225"/>
      <c r="AE883" s="316">
        <f>'内訳8％(お客様控)'!AE883</f>
        <v>0</v>
      </c>
      <c r="AF883" s="317"/>
      <c r="AG883" s="318"/>
      <c r="AI883" s="206"/>
      <c r="AJ883" s="207"/>
      <c r="AK883" s="207"/>
      <c r="AL883" s="208"/>
      <c r="AM883" s="209"/>
    </row>
    <row r="884" spans="1:39" ht="24" customHeight="1" thickBot="1" x14ac:dyDescent="0.2">
      <c r="A884" s="319">
        <f>'内訳8％(お客様控)'!A884</f>
        <v>0</v>
      </c>
      <c r="B884" s="317"/>
      <c r="C884" s="317"/>
      <c r="D884" s="317"/>
      <c r="E884" s="320"/>
      <c r="F884" s="73">
        <f>'内訳8％(お客様控)'!F884</f>
        <v>0</v>
      </c>
      <c r="G884" s="72">
        <f>'内訳8％(お客様控)'!G884</f>
        <v>0</v>
      </c>
      <c r="H884" s="321">
        <f>'内訳8％(お客様控)'!H884</f>
        <v>0</v>
      </c>
      <c r="I884" s="317"/>
      <c r="J884" s="317"/>
      <c r="K884" s="317"/>
      <c r="L884" s="317"/>
      <c r="M884" s="317"/>
      <c r="N884" s="317"/>
      <c r="O884" s="317"/>
      <c r="P884" s="317"/>
      <c r="Q884" s="219" t="str">
        <f>IF('内訳8％(お客様控)'!Q884=0,"",'内訳8％(お客様控)'!Q884)</f>
        <v/>
      </c>
      <c r="R884" s="219"/>
      <c r="S884" s="322">
        <f>'内訳8％(お客様控)'!S884</f>
        <v>0</v>
      </c>
      <c r="T884" s="323"/>
      <c r="U884" s="222" t="str">
        <f>IF('内訳8％(お客様控)'!U884=0,"",'内訳8％(お客様控)'!U884)</f>
        <v/>
      </c>
      <c r="V884" s="223"/>
      <c r="W884" s="223"/>
      <c r="X884" s="224">
        <f>'内訳8％(お客様控)'!X884</f>
        <v>0</v>
      </c>
      <c r="Y884" s="224"/>
      <c r="Z884" s="224"/>
      <c r="AA884" s="224"/>
      <c r="AB884" s="224"/>
      <c r="AC884" s="225"/>
      <c r="AD884" s="225"/>
      <c r="AE884" s="316">
        <f>'内訳8％(お客様控)'!AE884</f>
        <v>0</v>
      </c>
      <c r="AF884" s="317"/>
      <c r="AG884" s="318"/>
      <c r="AI884" s="206"/>
      <c r="AJ884" s="207"/>
      <c r="AK884" s="207"/>
      <c r="AL884" s="208"/>
      <c r="AM884" s="209"/>
    </row>
    <row r="885" spans="1:39" ht="24" customHeight="1" thickTop="1" thickBot="1" x14ac:dyDescent="0.2">
      <c r="A885" s="197"/>
      <c r="B885" s="198"/>
      <c r="C885" s="198"/>
      <c r="D885" s="198"/>
      <c r="E885" s="199"/>
      <c r="F885" s="70"/>
      <c r="G885" s="69"/>
      <c r="H885" s="200" t="s">
        <v>64</v>
      </c>
      <c r="I885" s="201"/>
      <c r="J885" s="201"/>
      <c r="K885" s="201"/>
      <c r="L885" s="201"/>
      <c r="M885" s="201"/>
      <c r="N885" s="201"/>
      <c r="O885" s="201"/>
      <c r="P885" s="201"/>
      <c r="Q885" s="200"/>
      <c r="R885" s="200"/>
      <c r="S885" s="200"/>
      <c r="T885" s="200"/>
      <c r="U885" s="200"/>
      <c r="V885" s="200"/>
      <c r="W885" s="200"/>
      <c r="X885" s="202">
        <f>'内訳8％(お客様控)'!X885</f>
        <v>0</v>
      </c>
      <c r="Y885" s="202"/>
      <c r="Z885" s="202"/>
      <c r="AA885" s="202"/>
      <c r="AB885" s="202"/>
      <c r="AC885" s="203"/>
      <c r="AD885" s="203"/>
      <c r="AE885" s="204"/>
      <c r="AF885" s="198"/>
      <c r="AG885" s="205"/>
      <c r="AI885" s="206"/>
      <c r="AJ885" s="207"/>
      <c r="AK885" s="207"/>
      <c r="AL885" s="208"/>
      <c r="AM885" s="209"/>
    </row>
    <row r="886" spans="1:39" ht="14.25" thickTop="1" x14ac:dyDescent="0.15"/>
    <row r="887" spans="1:39" ht="15.75" customHeight="1" x14ac:dyDescent="0.15">
      <c r="A887" s="52" t="s">
        <v>30</v>
      </c>
      <c r="W887" s="71"/>
      <c r="X887" s="20"/>
      <c r="Y887" s="172" t="s">
        <v>37</v>
      </c>
      <c r="Z887" s="173"/>
      <c r="AA887" s="173"/>
      <c r="AB887" s="173"/>
      <c r="AC887" s="174"/>
      <c r="AD887" s="210" t="s">
        <v>28</v>
      </c>
      <c r="AE887" s="211"/>
      <c r="AF887" s="211"/>
      <c r="AG887" s="211"/>
      <c r="AH887" s="212"/>
      <c r="AI887" s="210" t="s">
        <v>27</v>
      </c>
      <c r="AJ887" s="211"/>
      <c r="AK887" s="211"/>
      <c r="AL887" s="211"/>
      <c r="AM887" s="212"/>
    </row>
    <row r="888" spans="1:39" ht="16.5" customHeight="1" x14ac:dyDescent="0.15">
      <c r="B888" s="16" t="s">
        <v>132</v>
      </c>
      <c r="Y888" s="187"/>
      <c r="Z888" s="188"/>
      <c r="AA888" s="188"/>
      <c r="AB888" s="188"/>
      <c r="AC888" s="188"/>
      <c r="AD888" s="187"/>
      <c r="AE888" s="188"/>
      <c r="AF888" s="188"/>
      <c r="AG888" s="188"/>
      <c r="AH888" s="193"/>
      <c r="AI888" s="187"/>
      <c r="AJ888" s="188"/>
      <c r="AK888" s="188"/>
      <c r="AL888" s="188"/>
      <c r="AM888" s="193"/>
    </row>
    <row r="889" spans="1:39" ht="16.5" customHeight="1" x14ac:dyDescent="0.15">
      <c r="B889" s="3" t="s">
        <v>47</v>
      </c>
      <c r="Y889" s="189"/>
      <c r="Z889" s="190"/>
      <c r="AA889" s="190"/>
      <c r="AB889" s="190"/>
      <c r="AC889" s="190"/>
      <c r="AD889" s="189"/>
      <c r="AE889" s="190"/>
      <c r="AF889" s="190"/>
      <c r="AG889" s="190"/>
      <c r="AH889" s="194"/>
      <c r="AI889" s="189"/>
      <c r="AJ889" s="190"/>
      <c r="AK889" s="190"/>
      <c r="AL889" s="190"/>
      <c r="AM889" s="194"/>
    </row>
    <row r="890" spans="1:39" ht="16.5" customHeight="1" x14ac:dyDescent="0.15">
      <c r="B890" s="3" t="s">
        <v>50</v>
      </c>
      <c r="C890" s="23"/>
      <c r="D890" s="23"/>
      <c r="E890" s="23"/>
      <c r="F890" s="23"/>
      <c r="G890" s="23"/>
      <c r="H890" s="23"/>
      <c r="I890" s="23"/>
      <c r="J890" s="23"/>
      <c r="K890" s="23"/>
      <c r="Y890" s="189"/>
      <c r="Z890" s="190"/>
      <c r="AA890" s="190"/>
      <c r="AB890" s="190"/>
      <c r="AC890" s="190"/>
      <c r="AD890" s="189"/>
      <c r="AE890" s="190"/>
      <c r="AF890" s="190"/>
      <c r="AG890" s="190"/>
      <c r="AH890" s="194"/>
      <c r="AI890" s="189"/>
      <c r="AJ890" s="190"/>
      <c r="AK890" s="190"/>
      <c r="AL890" s="190"/>
      <c r="AM890" s="194"/>
    </row>
    <row r="891" spans="1:39" ht="16.5" customHeight="1" x14ac:dyDescent="0.15">
      <c r="B891" s="3" t="s">
        <v>58</v>
      </c>
      <c r="Y891" s="191"/>
      <c r="Z891" s="192"/>
      <c r="AA891" s="192"/>
      <c r="AB891" s="192"/>
      <c r="AC891" s="192"/>
      <c r="AD891" s="191"/>
      <c r="AE891" s="192"/>
      <c r="AF891" s="192"/>
      <c r="AG891" s="192"/>
      <c r="AH891" s="195"/>
      <c r="AI891" s="191"/>
      <c r="AJ891" s="192"/>
      <c r="AK891" s="192"/>
      <c r="AL891" s="192"/>
      <c r="AM891" s="195"/>
    </row>
    <row r="892" spans="1:39" ht="16.5" customHeight="1" x14ac:dyDescent="0.15">
      <c r="B892" s="17" t="s">
        <v>59</v>
      </c>
    </row>
    <row r="893" spans="1:39" ht="16.5" customHeight="1" x14ac:dyDescent="0.15">
      <c r="B893" s="17"/>
      <c r="AD893" s="64"/>
      <c r="AE893"/>
      <c r="AF893"/>
      <c r="AG893"/>
      <c r="AH893"/>
      <c r="AI893"/>
      <c r="AJ893"/>
      <c r="AK893"/>
      <c r="AL893"/>
      <c r="AM893"/>
    </row>
    <row r="894" spans="1:39" ht="16.5" customHeight="1" x14ac:dyDescent="0.15">
      <c r="B894" s="3"/>
      <c r="AE894"/>
      <c r="AF894"/>
      <c r="AG894"/>
      <c r="AH894"/>
      <c r="AI894"/>
      <c r="AJ894"/>
      <c r="AK894"/>
      <c r="AL894"/>
      <c r="AM894"/>
    </row>
    <row r="895" spans="1:39" ht="16.5" customHeight="1" x14ac:dyDescent="0.15">
      <c r="B895" s="196" t="s">
        <v>34</v>
      </c>
      <c r="C895" s="196"/>
      <c r="D895" s="196"/>
      <c r="E895" s="196"/>
      <c r="F895" s="196"/>
      <c r="G895" s="196"/>
      <c r="H895" s="196"/>
      <c r="I895" s="196"/>
      <c r="J895" s="196"/>
      <c r="L895" s="196" t="s">
        <v>35</v>
      </c>
      <c r="M895" s="196"/>
      <c r="N895" s="196"/>
      <c r="O895" s="196"/>
      <c r="P895" s="196"/>
      <c r="Q895" s="196"/>
      <c r="R895" s="196"/>
      <c r="S895" s="196"/>
      <c r="T895" s="196"/>
      <c r="U895" s="196"/>
      <c r="V895" s="196"/>
      <c r="W895" s="196"/>
      <c r="X895" s="196"/>
      <c r="Y895" s="196"/>
      <c r="Z895" s="196"/>
      <c r="AA895" s="64"/>
      <c r="AD895"/>
      <c r="AE895"/>
      <c r="AF895"/>
      <c r="AG895"/>
      <c r="AH895"/>
      <c r="AI895"/>
      <c r="AJ895"/>
      <c r="AK895"/>
      <c r="AL895"/>
      <c r="AM895"/>
    </row>
    <row r="896" spans="1:39" x14ac:dyDescent="0.15">
      <c r="B896" s="196"/>
      <c r="C896" s="196"/>
      <c r="D896" s="196"/>
      <c r="E896" s="196"/>
      <c r="F896" s="196"/>
      <c r="G896" s="196"/>
      <c r="H896" s="196"/>
      <c r="I896" s="196"/>
      <c r="J896" s="196"/>
      <c r="L896" s="196"/>
      <c r="M896" s="196"/>
      <c r="N896" s="196"/>
      <c r="O896" s="196"/>
      <c r="P896" s="196"/>
      <c r="Q896" s="196"/>
      <c r="R896" s="196"/>
      <c r="S896" s="196"/>
      <c r="T896" s="196"/>
      <c r="U896" s="196"/>
      <c r="V896" s="196"/>
      <c r="W896" s="196"/>
      <c r="X896" s="196"/>
      <c r="Y896" s="196"/>
      <c r="Z896" s="196"/>
      <c r="AA896" s="64"/>
    </row>
    <row r="897" spans="1:41" x14ac:dyDescent="0.15">
      <c r="B897" s="196"/>
      <c r="C897" s="196"/>
      <c r="D897" s="196"/>
      <c r="E897" s="196"/>
      <c r="F897" s="196"/>
      <c r="G897" s="196"/>
      <c r="H897" s="196"/>
      <c r="I897" s="196"/>
      <c r="J897" s="196"/>
      <c r="K897" s="64"/>
      <c r="L897" s="196"/>
      <c r="M897" s="196"/>
      <c r="N897" s="196"/>
      <c r="O897" s="196"/>
      <c r="P897" s="196"/>
      <c r="Q897" s="196"/>
      <c r="R897" s="196"/>
      <c r="S897" s="196"/>
      <c r="T897" s="196"/>
      <c r="U897" s="196"/>
      <c r="V897" s="196"/>
      <c r="W897" s="196"/>
      <c r="X897" s="196"/>
      <c r="Y897" s="196"/>
      <c r="Z897" s="196"/>
      <c r="AA897" s="64"/>
      <c r="AD897" s="196" t="s">
        <v>29</v>
      </c>
      <c r="AE897" s="171"/>
      <c r="AF897" s="171"/>
      <c r="AG897" s="171"/>
      <c r="AH897" s="171"/>
      <c r="AI897" s="171"/>
      <c r="AJ897" s="171"/>
      <c r="AK897" s="171"/>
      <c r="AL897" s="171"/>
      <c r="AM897" s="171"/>
    </row>
    <row r="898" spans="1:41" x14ac:dyDescent="0.15">
      <c r="B898" s="196"/>
      <c r="C898" s="196"/>
      <c r="D898" s="196"/>
      <c r="E898" s="196"/>
      <c r="F898" s="196"/>
      <c r="G898" s="196"/>
      <c r="H898" s="196"/>
      <c r="I898" s="196"/>
      <c r="J898" s="196"/>
      <c r="K898" s="64"/>
      <c r="L898" s="196"/>
      <c r="M898" s="196"/>
      <c r="N898" s="196"/>
      <c r="O898" s="196"/>
      <c r="P898" s="196"/>
      <c r="Q898" s="196"/>
      <c r="R898" s="196"/>
      <c r="S898" s="196"/>
      <c r="T898" s="196"/>
      <c r="U898" s="196"/>
      <c r="V898" s="196"/>
      <c r="W898" s="196"/>
      <c r="X898" s="196"/>
      <c r="Y898" s="196"/>
      <c r="Z898" s="196"/>
      <c r="AA898" s="64"/>
      <c r="AD898" s="196"/>
      <c r="AE898" s="196"/>
      <c r="AF898" s="196"/>
      <c r="AG898" s="196"/>
      <c r="AH898" s="196"/>
      <c r="AI898" s="196"/>
      <c r="AJ898" s="196"/>
      <c r="AK898" s="196"/>
      <c r="AL898" s="196"/>
      <c r="AM898" s="196"/>
    </row>
    <row r="899" spans="1:41" x14ac:dyDescent="0.15">
      <c r="B899" s="196"/>
      <c r="C899" s="196"/>
      <c r="D899" s="196"/>
      <c r="E899" s="196"/>
      <c r="F899" s="196"/>
      <c r="G899" s="196"/>
      <c r="H899" s="196"/>
      <c r="I899" s="196"/>
      <c r="J899" s="196"/>
      <c r="K899" s="64"/>
      <c r="L899" s="196"/>
      <c r="M899" s="196"/>
      <c r="N899" s="196"/>
      <c r="O899" s="196"/>
      <c r="P899" s="196"/>
      <c r="Q899" s="196"/>
      <c r="R899" s="196"/>
      <c r="S899" s="196"/>
      <c r="T899" s="196"/>
      <c r="U899" s="196"/>
      <c r="V899" s="196"/>
      <c r="W899" s="196"/>
      <c r="X899" s="196"/>
      <c r="Y899" s="196"/>
      <c r="Z899" s="196"/>
      <c r="AA899" s="64"/>
      <c r="AD899" s="196"/>
      <c r="AE899" s="196"/>
      <c r="AF899" s="196"/>
      <c r="AG899" s="196"/>
      <c r="AH899" s="196"/>
      <c r="AI899" s="196"/>
      <c r="AJ899" s="196"/>
      <c r="AK899" s="196"/>
      <c r="AL899" s="196"/>
      <c r="AM899" s="196"/>
    </row>
    <row r="900" spans="1:41" x14ac:dyDescent="0.15">
      <c r="K900" s="64"/>
    </row>
    <row r="901" spans="1:41" ht="16.5" customHeight="1" x14ac:dyDescent="0.15">
      <c r="A901" s="80" t="s">
        <v>62</v>
      </c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</row>
    <row r="902" spans="1:41" ht="16.5" customHeight="1" x14ac:dyDescent="0.15">
      <c r="A902" s="81"/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</row>
    <row r="903" spans="1:41" ht="14.25" thickBot="1" x14ac:dyDescent="0.2"/>
    <row r="904" spans="1:41" ht="26.1" customHeight="1" thickTop="1" x14ac:dyDescent="0.15">
      <c r="A904" s="280">
        <f>A859</f>
        <v>5</v>
      </c>
      <c r="B904" s="281"/>
      <c r="C904" s="284" t="s">
        <v>0</v>
      </c>
      <c r="D904" s="281">
        <f>D859</f>
        <v>10</v>
      </c>
      <c r="E904" s="281"/>
      <c r="F904" s="284" t="s">
        <v>1</v>
      </c>
      <c r="G904" s="281">
        <f>G859</f>
        <v>31</v>
      </c>
      <c r="H904" s="281"/>
      <c r="I904" s="286" t="s">
        <v>2</v>
      </c>
      <c r="K904" s="55"/>
      <c r="L904" s="53"/>
      <c r="M904" s="53"/>
      <c r="N904" s="288">
        <f>N859</f>
        <v>10</v>
      </c>
      <c r="O904" s="288"/>
      <c r="P904" s="288"/>
      <c r="Q904" s="284" t="s">
        <v>1</v>
      </c>
      <c r="R904" s="284" t="s">
        <v>7</v>
      </c>
      <c r="S904" s="53"/>
      <c r="T904" s="53"/>
      <c r="U904" s="54"/>
      <c r="W904" s="269" t="s">
        <v>21</v>
      </c>
      <c r="X904" s="270"/>
      <c r="Y904" s="270"/>
      <c r="Z904" s="270"/>
      <c r="AA904" s="270"/>
      <c r="AB904" s="271">
        <f>AB859</f>
        <v>646</v>
      </c>
      <c r="AC904" s="272"/>
      <c r="AD904" s="272"/>
      <c r="AE904" s="272"/>
      <c r="AF904" s="272"/>
      <c r="AG904" s="272"/>
      <c r="AH904" s="272"/>
      <c r="AI904" s="272"/>
      <c r="AJ904" s="272"/>
      <c r="AK904" s="272"/>
      <c r="AL904" s="272"/>
      <c r="AM904" s="273"/>
    </row>
    <row r="905" spans="1:41" ht="26.1" customHeight="1" thickBot="1" x14ac:dyDescent="0.2">
      <c r="A905" s="282"/>
      <c r="B905" s="283"/>
      <c r="C905" s="285"/>
      <c r="D905" s="283"/>
      <c r="E905" s="283"/>
      <c r="F905" s="285"/>
      <c r="G905" s="283"/>
      <c r="H905" s="283"/>
      <c r="I905" s="287"/>
      <c r="K905" s="56"/>
      <c r="L905" s="57"/>
      <c r="M905" s="57"/>
      <c r="N905" s="289"/>
      <c r="O905" s="289"/>
      <c r="P905" s="289"/>
      <c r="Q905" s="290"/>
      <c r="R905" s="290"/>
      <c r="S905" s="57"/>
      <c r="T905" s="57"/>
      <c r="U905" s="58"/>
      <c r="W905" s="274" t="s">
        <v>49</v>
      </c>
      <c r="X905" s="275"/>
      <c r="Y905" s="275"/>
      <c r="Z905" s="291" t="str">
        <f t="shared" ref="Z905:Z910" si="19">Z860</f>
        <v>T8888888888888</v>
      </c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3"/>
    </row>
    <row r="906" spans="1:41" ht="17.25" customHeight="1" thickTop="1" thickBot="1" x14ac:dyDescent="0.2">
      <c r="A906" s="37" t="s">
        <v>81</v>
      </c>
      <c r="I906" s="60"/>
      <c r="W906" s="276" t="s">
        <v>22</v>
      </c>
      <c r="X906" s="277"/>
      <c r="Y906" s="62"/>
      <c r="Z906" s="278" t="str">
        <f t="shared" si="19"/>
        <v>270-2225</v>
      </c>
      <c r="AA906" s="278"/>
      <c r="AB906" s="279"/>
      <c r="AC906" s="61"/>
      <c r="AD906" s="62"/>
      <c r="AE906" s="62"/>
      <c r="AF906" s="62"/>
      <c r="AG906" s="62"/>
      <c r="AH906" s="62"/>
      <c r="AI906" s="62"/>
      <c r="AJ906" s="62"/>
      <c r="AK906" s="62"/>
      <c r="AL906" s="62"/>
      <c r="AM906" s="63"/>
      <c r="AO906" s="64"/>
    </row>
    <row r="907" spans="1:41" ht="17.25" customHeight="1" thickTop="1" x14ac:dyDescent="0.15">
      <c r="A907" s="59"/>
      <c r="B907" s="241" t="str">
        <f>B862</f>
        <v>製造管理部</v>
      </c>
      <c r="C907" s="242"/>
      <c r="D907" s="242"/>
      <c r="E907" s="242"/>
      <c r="F907" s="242"/>
      <c r="G907" s="242"/>
      <c r="I907" s="60"/>
      <c r="K907" s="261" t="s">
        <v>8</v>
      </c>
      <c r="L907" s="264" t="str">
        <f>L862</f>
        <v>三井住友</v>
      </c>
      <c r="M907" s="265"/>
      <c r="N907" s="265"/>
      <c r="O907" s="266" t="s">
        <v>32</v>
      </c>
      <c r="P907" s="267"/>
      <c r="Q907" s="264" t="str">
        <f>Q862</f>
        <v>松戸</v>
      </c>
      <c r="R907" s="265"/>
      <c r="S907" s="265"/>
      <c r="T907" s="266" t="s">
        <v>4</v>
      </c>
      <c r="U907" s="268"/>
      <c r="W907" s="239" t="s">
        <v>12</v>
      </c>
      <c r="X907" s="240"/>
      <c r="Z907" s="241" t="str">
        <f t="shared" si="19"/>
        <v>千葉県松戸市東松戸2-20-1</v>
      </c>
      <c r="AA907" s="241"/>
      <c r="AB907" s="242"/>
      <c r="AC907" s="242"/>
      <c r="AD907" s="242"/>
      <c r="AE907" s="242"/>
      <c r="AF907" s="242"/>
      <c r="AG907" s="242"/>
      <c r="AH907" s="242"/>
      <c r="AI907" s="242"/>
      <c r="AJ907" s="242"/>
      <c r="AK907" s="242"/>
      <c r="AL907" s="242"/>
      <c r="AM907" s="243"/>
    </row>
    <row r="908" spans="1:41" ht="17.25" customHeight="1" x14ac:dyDescent="0.15">
      <c r="A908" s="59"/>
      <c r="B908" s="242"/>
      <c r="C908" s="242"/>
      <c r="D908" s="242"/>
      <c r="E908" s="242"/>
      <c r="F908" s="242"/>
      <c r="G908" s="242"/>
      <c r="H908" s="52" t="s">
        <v>3</v>
      </c>
      <c r="I908" s="60"/>
      <c r="K908" s="262"/>
      <c r="L908" s="255" t="s">
        <v>9</v>
      </c>
      <c r="M908" s="256"/>
      <c r="N908" s="257"/>
      <c r="O908" s="258" t="str">
        <f>O863</f>
        <v>当座</v>
      </c>
      <c r="P908" s="259"/>
      <c r="Q908" s="259"/>
      <c r="R908" s="259"/>
      <c r="S908" s="259"/>
      <c r="T908" s="259"/>
      <c r="U908" s="260"/>
      <c r="W908" s="239" t="s">
        <v>13</v>
      </c>
      <c r="X908" s="240"/>
      <c r="Z908" s="241" t="str">
        <f t="shared" si="19"/>
        <v>秩父産業株式会社</v>
      </c>
      <c r="AA908" s="241"/>
      <c r="AB908" s="241"/>
      <c r="AC908" s="241"/>
      <c r="AD908" s="241"/>
      <c r="AE908" s="241"/>
      <c r="AF908" s="241"/>
      <c r="AG908" s="241"/>
      <c r="AH908" s="241"/>
      <c r="AI908" s="241"/>
      <c r="AJ908" s="241"/>
      <c r="AK908" s="241"/>
      <c r="AL908" s="34" t="s">
        <v>60</v>
      </c>
      <c r="AM908" s="60"/>
    </row>
    <row r="909" spans="1:41" ht="17.25" customHeight="1" x14ac:dyDescent="0.15">
      <c r="A909" s="59"/>
      <c r="I909" s="60"/>
      <c r="K909" s="262"/>
      <c r="L909" s="255" t="s">
        <v>10</v>
      </c>
      <c r="M909" s="256"/>
      <c r="N909" s="257"/>
      <c r="O909" s="311">
        <f>O864</f>
        <v>1234567</v>
      </c>
      <c r="P909" s="312"/>
      <c r="Q909" s="312"/>
      <c r="R909" s="312"/>
      <c r="S909" s="312"/>
      <c r="T909" s="312"/>
      <c r="U909" s="313"/>
      <c r="W909" s="239" t="s">
        <v>23</v>
      </c>
      <c r="X909" s="240"/>
      <c r="Z909" s="241" t="str">
        <f t="shared" si="19"/>
        <v>047-311-1201</v>
      </c>
      <c r="AA909" s="241"/>
      <c r="AB909" s="242"/>
      <c r="AC909" s="242"/>
      <c r="AD909" s="242"/>
      <c r="AE909" s="242"/>
      <c r="AF909" s="242"/>
      <c r="AG909" s="242"/>
      <c r="AH909" s="242"/>
      <c r="AI909" s="242"/>
      <c r="AJ909" s="242"/>
      <c r="AK909" s="242"/>
      <c r="AL909" s="242"/>
      <c r="AM909" s="243"/>
    </row>
    <row r="910" spans="1:41" ht="17.25" customHeight="1" thickBot="1" x14ac:dyDescent="0.2">
      <c r="A910" s="56"/>
      <c r="B910" s="57" t="s">
        <v>4</v>
      </c>
      <c r="C910" s="57"/>
      <c r="D910" s="57" t="s">
        <v>5</v>
      </c>
      <c r="E910" s="57"/>
      <c r="F910" s="57"/>
      <c r="G910" s="57" t="s">
        <v>6</v>
      </c>
      <c r="H910" s="57"/>
      <c r="I910" s="58"/>
      <c r="K910" s="263"/>
      <c r="L910" s="244" t="s">
        <v>11</v>
      </c>
      <c r="M910" s="245"/>
      <c r="N910" s="246"/>
      <c r="O910" s="306" t="str">
        <f>O865</f>
        <v>チチブサンギョウ（カ</v>
      </c>
      <c r="P910" s="324"/>
      <c r="Q910" s="324"/>
      <c r="R910" s="324"/>
      <c r="S910" s="324"/>
      <c r="T910" s="324"/>
      <c r="U910" s="325"/>
      <c r="W910" s="250" t="s">
        <v>24</v>
      </c>
      <c r="X910" s="251"/>
      <c r="Y910" s="57"/>
      <c r="Z910" s="252" t="str">
        <f t="shared" si="19"/>
        <v>047-311-1310</v>
      </c>
      <c r="AA910" s="252"/>
      <c r="AB910" s="253"/>
      <c r="AC910" s="253"/>
      <c r="AD910" s="253"/>
      <c r="AE910" s="253"/>
      <c r="AF910" s="253"/>
      <c r="AG910" s="253"/>
      <c r="AH910" s="253"/>
      <c r="AI910" s="253"/>
      <c r="AJ910" s="253"/>
      <c r="AK910" s="253"/>
      <c r="AL910" s="253"/>
      <c r="AM910" s="254"/>
    </row>
    <row r="911" spans="1:41" ht="14.25" thickTop="1" x14ac:dyDescent="0.15">
      <c r="E911" s="1" t="s">
        <v>25</v>
      </c>
      <c r="AL911" s="1"/>
    </row>
    <row r="912" spans="1:41" ht="17.25" x14ac:dyDescent="0.15">
      <c r="A912" s="52" t="s">
        <v>14</v>
      </c>
      <c r="Q912" s="10" t="s">
        <v>87</v>
      </c>
      <c r="R912" s="10"/>
      <c r="S912"/>
      <c r="Z912" s="35" t="s">
        <v>61</v>
      </c>
      <c r="AA912" s="35"/>
    </row>
    <row r="913" spans="1:39" ht="8.25" customHeight="1" thickBot="1" x14ac:dyDescent="0.2"/>
    <row r="914" spans="1:39" ht="24" customHeight="1" thickTop="1" x14ac:dyDescent="0.15">
      <c r="A914" s="232" t="s">
        <v>16</v>
      </c>
      <c r="B914" s="233"/>
      <c r="C914" s="233"/>
      <c r="D914" s="233"/>
      <c r="E914" s="234"/>
      <c r="F914" s="65" t="s">
        <v>17</v>
      </c>
      <c r="G914" s="66" t="s">
        <v>2</v>
      </c>
      <c r="H914" s="235" t="s">
        <v>43</v>
      </c>
      <c r="I914" s="236"/>
      <c r="J914" s="236"/>
      <c r="K914" s="236"/>
      <c r="L914" s="236"/>
      <c r="M914" s="236"/>
      <c r="N914" s="236"/>
      <c r="O914" s="236"/>
      <c r="P914" s="236"/>
      <c r="Q914" s="236" t="s">
        <v>18</v>
      </c>
      <c r="R914" s="236"/>
      <c r="S914" s="236" t="s">
        <v>26</v>
      </c>
      <c r="T914" s="236"/>
      <c r="U914" s="236" t="s">
        <v>31</v>
      </c>
      <c r="V914" s="237"/>
      <c r="W914" s="237"/>
      <c r="X914" s="236" t="s">
        <v>19</v>
      </c>
      <c r="Y914" s="236"/>
      <c r="Z914" s="236"/>
      <c r="AA914" s="236"/>
      <c r="AB914" s="236"/>
      <c r="AC914" s="238"/>
      <c r="AD914" s="238"/>
      <c r="AE914" s="226" t="s">
        <v>20</v>
      </c>
      <c r="AF914" s="227"/>
      <c r="AG914" s="228"/>
      <c r="AI914" s="229" t="s">
        <v>36</v>
      </c>
      <c r="AJ914" s="230"/>
      <c r="AK914" s="230"/>
      <c r="AL914" s="230"/>
      <c r="AM914" s="231"/>
    </row>
    <row r="915" spans="1:39" ht="24" customHeight="1" x14ac:dyDescent="0.15">
      <c r="A915" s="319">
        <f>'内訳8％(お客様控)'!A915</f>
        <v>0</v>
      </c>
      <c r="B915" s="317"/>
      <c r="C915" s="317"/>
      <c r="D915" s="317"/>
      <c r="E915" s="320"/>
      <c r="F915" s="73">
        <f>'内訳8％(お客様控)'!F915</f>
        <v>0</v>
      </c>
      <c r="G915" s="72">
        <f>'内訳8％(お客様控)'!G915</f>
        <v>0</v>
      </c>
      <c r="H915" s="321">
        <f>'内訳8％(お客様控)'!H915</f>
        <v>0</v>
      </c>
      <c r="I915" s="317"/>
      <c r="J915" s="317"/>
      <c r="K915" s="317"/>
      <c r="L915" s="317"/>
      <c r="M915" s="317"/>
      <c r="N915" s="317"/>
      <c r="O915" s="317"/>
      <c r="P915" s="317"/>
      <c r="Q915" s="219" t="str">
        <f>IF('内訳8％(お客様控)'!Q915=0,"",'内訳8％(お客様控)'!Q915)</f>
        <v/>
      </c>
      <c r="R915" s="219"/>
      <c r="S915" s="322">
        <f>'内訳8％(お客様控)'!S915</f>
        <v>0</v>
      </c>
      <c r="T915" s="323"/>
      <c r="U915" s="222" t="str">
        <f>IF('内訳8％(お客様控)'!U915=0,"",'内訳8％(お客様控)'!U915)</f>
        <v/>
      </c>
      <c r="V915" s="223"/>
      <c r="W915" s="223"/>
      <c r="X915" s="224">
        <f>'内訳8％(お客様控)'!X915</f>
        <v>0</v>
      </c>
      <c r="Y915" s="224"/>
      <c r="Z915" s="224"/>
      <c r="AA915" s="224"/>
      <c r="AB915" s="224"/>
      <c r="AC915" s="225"/>
      <c r="AD915" s="225"/>
      <c r="AE915" s="316">
        <f>'内訳8％(お客様控)'!AE915</f>
        <v>0</v>
      </c>
      <c r="AF915" s="317"/>
      <c r="AG915" s="318"/>
      <c r="AI915" s="206"/>
      <c r="AJ915" s="207"/>
      <c r="AK915" s="207"/>
      <c r="AL915" s="208"/>
      <c r="AM915" s="209"/>
    </row>
    <row r="916" spans="1:39" ht="24" customHeight="1" x14ac:dyDescent="0.15">
      <c r="A916" s="319">
        <f>'内訳8％(お客様控)'!A916</f>
        <v>0</v>
      </c>
      <c r="B916" s="317"/>
      <c r="C916" s="317"/>
      <c r="D916" s="317"/>
      <c r="E916" s="320"/>
      <c r="F916" s="73">
        <f>'内訳8％(お客様控)'!F916</f>
        <v>0</v>
      </c>
      <c r="G916" s="72">
        <f>'内訳8％(お客様控)'!G916</f>
        <v>0</v>
      </c>
      <c r="H916" s="321">
        <f>'内訳8％(お客様控)'!H916</f>
        <v>0</v>
      </c>
      <c r="I916" s="317"/>
      <c r="J916" s="317"/>
      <c r="K916" s="317"/>
      <c r="L916" s="317"/>
      <c r="M916" s="317"/>
      <c r="N916" s="317"/>
      <c r="O916" s="317"/>
      <c r="P916" s="317"/>
      <c r="Q916" s="219" t="str">
        <f>IF('内訳8％(お客様控)'!Q916=0,"",'内訳8％(お客様控)'!Q916)</f>
        <v/>
      </c>
      <c r="R916" s="219"/>
      <c r="S916" s="322">
        <f>'内訳8％(お客様控)'!S916</f>
        <v>0</v>
      </c>
      <c r="T916" s="323"/>
      <c r="U916" s="222" t="str">
        <f>IF('内訳8％(お客様控)'!U916=0,"",'内訳8％(お客様控)'!U916)</f>
        <v/>
      </c>
      <c r="V916" s="223"/>
      <c r="W916" s="223"/>
      <c r="X916" s="224">
        <f>'内訳8％(お客様控)'!X916</f>
        <v>0</v>
      </c>
      <c r="Y916" s="224"/>
      <c r="Z916" s="224"/>
      <c r="AA916" s="224"/>
      <c r="AB916" s="224"/>
      <c r="AC916" s="225"/>
      <c r="AD916" s="225"/>
      <c r="AE916" s="316">
        <f>'内訳8％(お客様控)'!AE916</f>
        <v>0</v>
      </c>
      <c r="AF916" s="317"/>
      <c r="AG916" s="318"/>
      <c r="AI916" s="206"/>
      <c r="AJ916" s="207"/>
      <c r="AK916" s="207"/>
      <c r="AL916" s="208"/>
      <c r="AM916" s="209"/>
    </row>
    <row r="917" spans="1:39" ht="24" customHeight="1" x14ac:dyDescent="0.15">
      <c r="A917" s="319">
        <f>'内訳8％(お客様控)'!A917</f>
        <v>0</v>
      </c>
      <c r="B917" s="317"/>
      <c r="C917" s="317"/>
      <c r="D917" s="317"/>
      <c r="E917" s="320"/>
      <c r="F917" s="73">
        <f>'内訳8％(お客様控)'!F917</f>
        <v>0</v>
      </c>
      <c r="G917" s="72">
        <f>'内訳8％(お客様控)'!G917</f>
        <v>0</v>
      </c>
      <c r="H917" s="321">
        <f>'内訳8％(お客様控)'!H917</f>
        <v>0</v>
      </c>
      <c r="I917" s="317"/>
      <c r="J917" s="317"/>
      <c r="K917" s="317"/>
      <c r="L917" s="317"/>
      <c r="M917" s="317"/>
      <c r="N917" s="317"/>
      <c r="O917" s="317"/>
      <c r="P917" s="317"/>
      <c r="Q917" s="219" t="str">
        <f>IF('内訳8％(お客様控)'!Q917=0,"",'内訳8％(お客様控)'!Q917)</f>
        <v/>
      </c>
      <c r="R917" s="219"/>
      <c r="S917" s="322">
        <f>'内訳8％(お客様控)'!S917</f>
        <v>0</v>
      </c>
      <c r="T917" s="323"/>
      <c r="U917" s="222" t="str">
        <f>IF('内訳8％(お客様控)'!U917=0,"",'内訳8％(お客様控)'!U917)</f>
        <v/>
      </c>
      <c r="V917" s="223"/>
      <c r="W917" s="223"/>
      <c r="X917" s="224">
        <f>'内訳8％(お客様控)'!X917</f>
        <v>0</v>
      </c>
      <c r="Y917" s="224"/>
      <c r="Z917" s="224"/>
      <c r="AA917" s="224"/>
      <c r="AB917" s="224"/>
      <c r="AC917" s="225"/>
      <c r="AD917" s="225"/>
      <c r="AE917" s="316">
        <f>'内訳8％(お客様控)'!AE917</f>
        <v>0</v>
      </c>
      <c r="AF917" s="317"/>
      <c r="AG917" s="318"/>
      <c r="AI917" s="206"/>
      <c r="AJ917" s="207"/>
      <c r="AK917" s="207"/>
      <c r="AL917" s="208"/>
      <c r="AM917" s="209"/>
    </row>
    <row r="918" spans="1:39" ht="24" customHeight="1" x14ac:dyDescent="0.15">
      <c r="A918" s="319">
        <f>'内訳8％(お客様控)'!A918</f>
        <v>0</v>
      </c>
      <c r="B918" s="317"/>
      <c r="C918" s="317"/>
      <c r="D918" s="317"/>
      <c r="E918" s="320"/>
      <c r="F918" s="73">
        <f>'内訳8％(お客様控)'!F918</f>
        <v>0</v>
      </c>
      <c r="G918" s="72">
        <f>'内訳8％(お客様控)'!G918</f>
        <v>0</v>
      </c>
      <c r="H918" s="321">
        <f>'内訳8％(お客様控)'!H918</f>
        <v>0</v>
      </c>
      <c r="I918" s="317"/>
      <c r="J918" s="317"/>
      <c r="K918" s="317"/>
      <c r="L918" s="317"/>
      <c r="M918" s="317"/>
      <c r="N918" s="317"/>
      <c r="O918" s="317"/>
      <c r="P918" s="317"/>
      <c r="Q918" s="219" t="str">
        <f>IF('内訳8％(お客様控)'!Q918=0,"",'内訳8％(お客様控)'!Q918)</f>
        <v/>
      </c>
      <c r="R918" s="219"/>
      <c r="S918" s="322">
        <f>'内訳8％(お客様控)'!S918</f>
        <v>0</v>
      </c>
      <c r="T918" s="323"/>
      <c r="U918" s="222" t="str">
        <f>IF('内訳8％(お客様控)'!U918=0,"",'内訳8％(お客様控)'!U918)</f>
        <v/>
      </c>
      <c r="V918" s="223"/>
      <c r="W918" s="223"/>
      <c r="X918" s="224">
        <f>'内訳8％(お客様控)'!X918</f>
        <v>0</v>
      </c>
      <c r="Y918" s="224"/>
      <c r="Z918" s="224"/>
      <c r="AA918" s="224"/>
      <c r="AB918" s="224"/>
      <c r="AC918" s="225"/>
      <c r="AD918" s="225"/>
      <c r="AE918" s="316">
        <f>'内訳8％(お客様控)'!AE918</f>
        <v>0</v>
      </c>
      <c r="AF918" s="317"/>
      <c r="AG918" s="318"/>
      <c r="AI918" s="206"/>
      <c r="AJ918" s="207"/>
      <c r="AK918" s="207"/>
      <c r="AL918" s="208"/>
      <c r="AM918" s="209"/>
    </row>
    <row r="919" spans="1:39" ht="24" customHeight="1" x14ac:dyDescent="0.15">
      <c r="A919" s="319">
        <f>'内訳8％(お客様控)'!A919</f>
        <v>0</v>
      </c>
      <c r="B919" s="317"/>
      <c r="C919" s="317"/>
      <c r="D919" s="317"/>
      <c r="E919" s="320"/>
      <c r="F919" s="73">
        <f>'内訳8％(お客様控)'!F919</f>
        <v>0</v>
      </c>
      <c r="G919" s="72">
        <f>'内訳8％(お客様控)'!G919</f>
        <v>0</v>
      </c>
      <c r="H919" s="321">
        <f>'内訳8％(お客様控)'!H919</f>
        <v>0</v>
      </c>
      <c r="I919" s="317"/>
      <c r="J919" s="317"/>
      <c r="K919" s="317"/>
      <c r="L919" s="317"/>
      <c r="M919" s="317"/>
      <c r="N919" s="317"/>
      <c r="O919" s="317"/>
      <c r="P919" s="317"/>
      <c r="Q919" s="219" t="str">
        <f>IF('内訳8％(お客様控)'!Q919=0,"",'内訳8％(お客様控)'!Q919)</f>
        <v/>
      </c>
      <c r="R919" s="219"/>
      <c r="S919" s="322">
        <f>'内訳8％(お客様控)'!S919</f>
        <v>0</v>
      </c>
      <c r="T919" s="323"/>
      <c r="U919" s="222" t="str">
        <f>IF('内訳8％(お客様控)'!U919=0,"",'内訳8％(お客様控)'!U919)</f>
        <v/>
      </c>
      <c r="V919" s="223"/>
      <c r="W919" s="223"/>
      <c r="X919" s="224">
        <f>'内訳8％(お客様控)'!X919</f>
        <v>0</v>
      </c>
      <c r="Y919" s="224"/>
      <c r="Z919" s="224"/>
      <c r="AA919" s="224"/>
      <c r="AB919" s="224"/>
      <c r="AC919" s="225"/>
      <c r="AD919" s="225"/>
      <c r="AE919" s="316">
        <f>'内訳8％(お客様控)'!AE919</f>
        <v>0</v>
      </c>
      <c r="AF919" s="317"/>
      <c r="AG919" s="318"/>
      <c r="AI919" s="206"/>
      <c r="AJ919" s="207"/>
      <c r="AK919" s="207"/>
      <c r="AL919" s="208"/>
      <c r="AM919" s="209"/>
    </row>
    <row r="920" spans="1:39" ht="24" customHeight="1" x14ac:dyDescent="0.15">
      <c r="A920" s="319">
        <f>'内訳8％(お客様控)'!A920</f>
        <v>0</v>
      </c>
      <c r="B920" s="317"/>
      <c r="C920" s="317"/>
      <c r="D920" s="317"/>
      <c r="E920" s="320"/>
      <c r="F920" s="73">
        <f>'内訳8％(お客様控)'!F920</f>
        <v>0</v>
      </c>
      <c r="G920" s="72">
        <f>'内訳8％(お客様控)'!G920</f>
        <v>0</v>
      </c>
      <c r="H920" s="321">
        <f>'内訳8％(お客様控)'!H920</f>
        <v>0</v>
      </c>
      <c r="I920" s="317"/>
      <c r="J920" s="317"/>
      <c r="K920" s="317"/>
      <c r="L920" s="317"/>
      <c r="M920" s="317"/>
      <c r="N920" s="317"/>
      <c r="O920" s="317"/>
      <c r="P920" s="317"/>
      <c r="Q920" s="219" t="str">
        <f>IF('内訳8％(お客様控)'!Q920=0,"",'内訳8％(お客様控)'!Q920)</f>
        <v/>
      </c>
      <c r="R920" s="219"/>
      <c r="S920" s="322">
        <f>'内訳8％(お客様控)'!S920</f>
        <v>0</v>
      </c>
      <c r="T920" s="323"/>
      <c r="U920" s="222" t="str">
        <f>IF('内訳8％(お客様控)'!U920=0,"",'内訳8％(お客様控)'!U920)</f>
        <v/>
      </c>
      <c r="V920" s="223"/>
      <c r="W920" s="223"/>
      <c r="X920" s="224">
        <f>'内訳8％(お客様控)'!X920</f>
        <v>0</v>
      </c>
      <c r="Y920" s="224"/>
      <c r="Z920" s="224"/>
      <c r="AA920" s="224"/>
      <c r="AB920" s="224"/>
      <c r="AC920" s="225"/>
      <c r="AD920" s="225"/>
      <c r="AE920" s="316">
        <f>'内訳8％(お客様控)'!AE920</f>
        <v>0</v>
      </c>
      <c r="AF920" s="317"/>
      <c r="AG920" s="318"/>
      <c r="AI920" s="206"/>
      <c r="AJ920" s="207"/>
      <c r="AK920" s="207"/>
      <c r="AL920" s="208"/>
      <c r="AM920" s="209"/>
    </row>
    <row r="921" spans="1:39" ht="24" customHeight="1" x14ac:dyDescent="0.15">
      <c r="A921" s="319">
        <f>'内訳8％(お客様控)'!A921</f>
        <v>0</v>
      </c>
      <c r="B921" s="317"/>
      <c r="C921" s="317"/>
      <c r="D921" s="317"/>
      <c r="E921" s="320"/>
      <c r="F921" s="73">
        <f>'内訳8％(お客様控)'!F921</f>
        <v>0</v>
      </c>
      <c r="G921" s="72">
        <f>'内訳8％(お客様控)'!G921</f>
        <v>0</v>
      </c>
      <c r="H921" s="321">
        <f>'内訳8％(お客様控)'!H921</f>
        <v>0</v>
      </c>
      <c r="I921" s="317"/>
      <c r="J921" s="317"/>
      <c r="K921" s="317"/>
      <c r="L921" s="317"/>
      <c r="M921" s="317"/>
      <c r="N921" s="317"/>
      <c r="O921" s="317"/>
      <c r="P921" s="317"/>
      <c r="Q921" s="219" t="str">
        <f>IF('内訳8％(お客様控)'!Q921=0,"",'内訳8％(お客様控)'!Q921)</f>
        <v/>
      </c>
      <c r="R921" s="219"/>
      <c r="S921" s="322">
        <f>'内訳8％(お客様控)'!S921</f>
        <v>0</v>
      </c>
      <c r="T921" s="323"/>
      <c r="U921" s="222" t="str">
        <f>IF('内訳8％(お客様控)'!U921=0,"",'内訳8％(お客様控)'!U921)</f>
        <v/>
      </c>
      <c r="V921" s="223"/>
      <c r="W921" s="223"/>
      <c r="X921" s="224">
        <f>'内訳8％(お客様控)'!X921</f>
        <v>0</v>
      </c>
      <c r="Y921" s="224"/>
      <c r="Z921" s="224"/>
      <c r="AA921" s="224"/>
      <c r="AB921" s="224"/>
      <c r="AC921" s="225"/>
      <c r="AD921" s="225"/>
      <c r="AE921" s="316">
        <f>'内訳8％(お客様控)'!AE921</f>
        <v>0</v>
      </c>
      <c r="AF921" s="317"/>
      <c r="AG921" s="318"/>
      <c r="AI921" s="206"/>
      <c r="AJ921" s="207"/>
      <c r="AK921" s="207"/>
      <c r="AL921" s="208"/>
      <c r="AM921" s="209"/>
    </row>
    <row r="922" spans="1:39" ht="24" customHeight="1" x14ac:dyDescent="0.15">
      <c r="A922" s="319">
        <f>'内訳8％(お客様控)'!A922</f>
        <v>0</v>
      </c>
      <c r="B922" s="317"/>
      <c r="C922" s="317"/>
      <c r="D922" s="317"/>
      <c r="E922" s="320"/>
      <c r="F922" s="73">
        <f>'内訳8％(お客様控)'!F922</f>
        <v>0</v>
      </c>
      <c r="G922" s="72">
        <f>'内訳8％(お客様控)'!G922</f>
        <v>0</v>
      </c>
      <c r="H922" s="321">
        <f>'内訳8％(お客様控)'!H922</f>
        <v>0</v>
      </c>
      <c r="I922" s="317"/>
      <c r="J922" s="317"/>
      <c r="K922" s="317"/>
      <c r="L922" s="317"/>
      <c r="M922" s="317"/>
      <c r="N922" s="317"/>
      <c r="O922" s="317"/>
      <c r="P922" s="317"/>
      <c r="Q922" s="219" t="str">
        <f>IF('内訳8％(お客様控)'!Q922=0,"",'内訳8％(お客様控)'!Q922)</f>
        <v/>
      </c>
      <c r="R922" s="219"/>
      <c r="S922" s="322">
        <f>'内訳8％(お客様控)'!S922</f>
        <v>0</v>
      </c>
      <c r="T922" s="323"/>
      <c r="U922" s="222" t="str">
        <f>IF('内訳8％(お客様控)'!U922=0,"",'内訳8％(お客様控)'!U922)</f>
        <v/>
      </c>
      <c r="V922" s="223"/>
      <c r="W922" s="223"/>
      <c r="X922" s="224">
        <f>'内訳8％(お客様控)'!X922</f>
        <v>0</v>
      </c>
      <c r="Y922" s="224"/>
      <c r="Z922" s="224"/>
      <c r="AA922" s="224"/>
      <c r="AB922" s="224"/>
      <c r="AC922" s="225"/>
      <c r="AD922" s="225"/>
      <c r="AE922" s="316">
        <f>'内訳8％(お客様控)'!AE922</f>
        <v>0</v>
      </c>
      <c r="AF922" s="317"/>
      <c r="AG922" s="318"/>
      <c r="AI922" s="206"/>
      <c r="AJ922" s="207"/>
      <c r="AK922" s="207"/>
      <c r="AL922" s="208"/>
      <c r="AM922" s="209"/>
    </row>
    <row r="923" spans="1:39" ht="24" customHeight="1" x14ac:dyDescent="0.15">
      <c r="A923" s="319">
        <f>'内訳8％(お客様控)'!A923</f>
        <v>0</v>
      </c>
      <c r="B923" s="317"/>
      <c r="C923" s="317"/>
      <c r="D923" s="317"/>
      <c r="E923" s="320"/>
      <c r="F923" s="73">
        <f>'内訳8％(お客様控)'!F923</f>
        <v>0</v>
      </c>
      <c r="G923" s="72">
        <f>'内訳8％(お客様控)'!G923</f>
        <v>0</v>
      </c>
      <c r="H923" s="321">
        <f>'内訳8％(お客様控)'!H923</f>
        <v>0</v>
      </c>
      <c r="I923" s="317"/>
      <c r="J923" s="317"/>
      <c r="K923" s="317"/>
      <c r="L923" s="317"/>
      <c r="M923" s="317"/>
      <c r="N923" s="317"/>
      <c r="O923" s="317"/>
      <c r="P923" s="317"/>
      <c r="Q923" s="219" t="str">
        <f>IF('内訳8％(お客様控)'!Q923=0,"",'内訳8％(お客様控)'!Q923)</f>
        <v/>
      </c>
      <c r="R923" s="219"/>
      <c r="S923" s="322">
        <f>'内訳8％(お客様控)'!S923</f>
        <v>0</v>
      </c>
      <c r="T923" s="323"/>
      <c r="U923" s="222" t="str">
        <f>IF('内訳8％(お客様控)'!U923=0,"",'内訳8％(お客様控)'!U923)</f>
        <v/>
      </c>
      <c r="V923" s="223"/>
      <c r="W923" s="223"/>
      <c r="X923" s="224">
        <f>'内訳8％(お客様控)'!X923</f>
        <v>0</v>
      </c>
      <c r="Y923" s="224"/>
      <c r="Z923" s="224"/>
      <c r="AA923" s="224"/>
      <c r="AB923" s="224"/>
      <c r="AC923" s="225"/>
      <c r="AD923" s="225"/>
      <c r="AE923" s="316">
        <f>'内訳8％(お客様控)'!AE923</f>
        <v>0</v>
      </c>
      <c r="AF923" s="317"/>
      <c r="AG923" s="318"/>
      <c r="AI923" s="206"/>
      <c r="AJ923" s="207"/>
      <c r="AK923" s="207"/>
      <c r="AL923" s="208"/>
      <c r="AM923" s="209"/>
    </row>
    <row r="924" spans="1:39" ht="24" customHeight="1" x14ac:dyDescent="0.15">
      <c r="A924" s="319">
        <f>'内訳8％(お客様控)'!A924</f>
        <v>0</v>
      </c>
      <c r="B924" s="317"/>
      <c r="C924" s="317"/>
      <c r="D924" s="317"/>
      <c r="E924" s="320"/>
      <c r="F924" s="73">
        <f>'内訳8％(お客様控)'!F924</f>
        <v>0</v>
      </c>
      <c r="G924" s="72">
        <f>'内訳8％(お客様控)'!G924</f>
        <v>0</v>
      </c>
      <c r="H924" s="321">
        <f>'内訳8％(お客様控)'!H924</f>
        <v>0</v>
      </c>
      <c r="I924" s="317"/>
      <c r="J924" s="317"/>
      <c r="K924" s="317"/>
      <c r="L924" s="317"/>
      <c r="M924" s="317"/>
      <c r="N924" s="317"/>
      <c r="O924" s="317"/>
      <c r="P924" s="317"/>
      <c r="Q924" s="219" t="str">
        <f>IF('内訳8％(お客様控)'!Q924=0,"",'内訳8％(お客様控)'!Q924)</f>
        <v/>
      </c>
      <c r="R924" s="219"/>
      <c r="S924" s="322">
        <f>'内訳8％(お客様控)'!S924</f>
        <v>0</v>
      </c>
      <c r="T924" s="323"/>
      <c r="U924" s="222" t="str">
        <f>IF('内訳8％(お客様控)'!U924=0,"",'内訳8％(お客様控)'!U924)</f>
        <v/>
      </c>
      <c r="V924" s="223"/>
      <c r="W924" s="223"/>
      <c r="X924" s="224">
        <f>'内訳8％(お客様控)'!X924</f>
        <v>0</v>
      </c>
      <c r="Y924" s="224"/>
      <c r="Z924" s="224"/>
      <c r="AA924" s="224"/>
      <c r="AB924" s="224"/>
      <c r="AC924" s="225"/>
      <c r="AD924" s="225"/>
      <c r="AE924" s="316">
        <f>'内訳8％(お客様控)'!AE924</f>
        <v>0</v>
      </c>
      <c r="AF924" s="317"/>
      <c r="AG924" s="318"/>
      <c r="AI924" s="206"/>
      <c r="AJ924" s="207"/>
      <c r="AK924" s="207"/>
      <c r="AL924" s="208"/>
      <c r="AM924" s="209"/>
    </row>
    <row r="925" spans="1:39" ht="24" customHeight="1" x14ac:dyDescent="0.15">
      <c r="A925" s="319">
        <f>'内訳8％(お客様控)'!A925</f>
        <v>0</v>
      </c>
      <c r="B925" s="317"/>
      <c r="C925" s="317"/>
      <c r="D925" s="317"/>
      <c r="E925" s="320"/>
      <c r="F925" s="73">
        <f>'内訳8％(お客様控)'!F925</f>
        <v>0</v>
      </c>
      <c r="G925" s="72">
        <f>'内訳8％(お客様控)'!G925</f>
        <v>0</v>
      </c>
      <c r="H925" s="321">
        <f>'内訳8％(お客様控)'!H925</f>
        <v>0</v>
      </c>
      <c r="I925" s="317"/>
      <c r="J925" s="317"/>
      <c r="K925" s="317"/>
      <c r="L925" s="317"/>
      <c r="M925" s="317"/>
      <c r="N925" s="317"/>
      <c r="O925" s="317"/>
      <c r="P925" s="317"/>
      <c r="Q925" s="219" t="str">
        <f>IF('内訳8％(お客様控)'!Q925=0,"",'内訳8％(お客様控)'!Q925)</f>
        <v/>
      </c>
      <c r="R925" s="219"/>
      <c r="S925" s="322">
        <f>'内訳8％(お客様控)'!S925</f>
        <v>0</v>
      </c>
      <c r="T925" s="323"/>
      <c r="U925" s="222" t="str">
        <f>IF('内訳8％(お客様控)'!U925=0,"",'内訳8％(お客様控)'!U925)</f>
        <v/>
      </c>
      <c r="V925" s="223"/>
      <c r="W925" s="223"/>
      <c r="X925" s="224">
        <f>'内訳8％(お客様控)'!X925</f>
        <v>0</v>
      </c>
      <c r="Y925" s="224"/>
      <c r="Z925" s="224"/>
      <c r="AA925" s="224"/>
      <c r="AB925" s="224"/>
      <c r="AC925" s="225"/>
      <c r="AD925" s="225"/>
      <c r="AE925" s="316">
        <f>'内訳8％(お客様控)'!AE925</f>
        <v>0</v>
      </c>
      <c r="AF925" s="317"/>
      <c r="AG925" s="318"/>
      <c r="AI925" s="206"/>
      <c r="AJ925" s="207"/>
      <c r="AK925" s="207"/>
      <c r="AL925" s="208"/>
      <c r="AM925" s="209"/>
    </row>
    <row r="926" spans="1:39" ht="24" customHeight="1" x14ac:dyDescent="0.15">
      <c r="A926" s="319">
        <f>'内訳8％(お客様控)'!A926</f>
        <v>0</v>
      </c>
      <c r="B926" s="317"/>
      <c r="C926" s="317"/>
      <c r="D926" s="317"/>
      <c r="E926" s="320"/>
      <c r="F926" s="73">
        <f>'内訳8％(お客様控)'!F926</f>
        <v>0</v>
      </c>
      <c r="G926" s="72">
        <f>'内訳8％(お客様控)'!G926</f>
        <v>0</v>
      </c>
      <c r="H926" s="321">
        <f>'内訳8％(お客様控)'!H926</f>
        <v>0</v>
      </c>
      <c r="I926" s="317"/>
      <c r="J926" s="317"/>
      <c r="K926" s="317"/>
      <c r="L926" s="317"/>
      <c r="M926" s="317"/>
      <c r="N926" s="317"/>
      <c r="O926" s="317"/>
      <c r="P926" s="317"/>
      <c r="Q926" s="219" t="str">
        <f>IF('内訳8％(お客様控)'!Q926=0,"",'内訳8％(お客様控)'!Q926)</f>
        <v/>
      </c>
      <c r="R926" s="219"/>
      <c r="S926" s="322">
        <f>'内訳8％(お客様控)'!S926</f>
        <v>0</v>
      </c>
      <c r="T926" s="323"/>
      <c r="U926" s="222" t="str">
        <f>IF('内訳8％(お客様控)'!U926=0,"",'内訳8％(お客様控)'!U926)</f>
        <v/>
      </c>
      <c r="V926" s="223"/>
      <c r="W926" s="223"/>
      <c r="X926" s="224">
        <f>'内訳8％(お客様控)'!X926</f>
        <v>0</v>
      </c>
      <c r="Y926" s="224"/>
      <c r="Z926" s="224"/>
      <c r="AA926" s="224"/>
      <c r="AB926" s="224"/>
      <c r="AC926" s="225"/>
      <c r="AD926" s="225"/>
      <c r="AE926" s="316">
        <f>'内訳8％(お客様控)'!AE926</f>
        <v>0</v>
      </c>
      <c r="AF926" s="317"/>
      <c r="AG926" s="318"/>
      <c r="AI926" s="206"/>
      <c r="AJ926" s="207"/>
      <c r="AK926" s="207"/>
      <c r="AL926" s="208"/>
      <c r="AM926" s="209"/>
    </row>
    <row r="927" spans="1:39" ht="24" customHeight="1" x14ac:dyDescent="0.15">
      <c r="A927" s="319">
        <f>'内訳8％(お客様控)'!A927</f>
        <v>0</v>
      </c>
      <c r="B927" s="317"/>
      <c r="C927" s="317"/>
      <c r="D927" s="317"/>
      <c r="E927" s="320"/>
      <c r="F927" s="73">
        <f>'内訳8％(お客様控)'!F927</f>
        <v>0</v>
      </c>
      <c r="G927" s="72">
        <f>'内訳8％(お客様控)'!G927</f>
        <v>0</v>
      </c>
      <c r="H927" s="321">
        <f>'内訳8％(お客様控)'!H927</f>
        <v>0</v>
      </c>
      <c r="I927" s="317"/>
      <c r="J927" s="317"/>
      <c r="K927" s="317"/>
      <c r="L927" s="317"/>
      <c r="M927" s="317"/>
      <c r="N927" s="317"/>
      <c r="O927" s="317"/>
      <c r="P927" s="317"/>
      <c r="Q927" s="219" t="str">
        <f>IF('内訳8％(お客様控)'!Q927=0,"",'内訳8％(お客様控)'!Q927)</f>
        <v/>
      </c>
      <c r="R927" s="219"/>
      <c r="S927" s="322">
        <f>'内訳8％(お客様控)'!S927</f>
        <v>0</v>
      </c>
      <c r="T927" s="323"/>
      <c r="U927" s="222" t="str">
        <f>IF('内訳8％(お客様控)'!U927=0,"",'内訳8％(お客様控)'!U927)</f>
        <v/>
      </c>
      <c r="V927" s="223"/>
      <c r="W927" s="223"/>
      <c r="X927" s="224">
        <f>'内訳8％(お客様控)'!X927</f>
        <v>0</v>
      </c>
      <c r="Y927" s="224"/>
      <c r="Z927" s="224"/>
      <c r="AA927" s="224"/>
      <c r="AB927" s="224"/>
      <c r="AC927" s="225"/>
      <c r="AD927" s="225"/>
      <c r="AE927" s="316">
        <f>'内訳8％(お客様控)'!AE927</f>
        <v>0</v>
      </c>
      <c r="AF927" s="317"/>
      <c r="AG927" s="318"/>
      <c r="AI927" s="206"/>
      <c r="AJ927" s="207"/>
      <c r="AK927" s="207"/>
      <c r="AL927" s="208"/>
      <c r="AM927" s="209"/>
    </row>
    <row r="928" spans="1:39" ht="24" customHeight="1" x14ac:dyDescent="0.15">
      <c r="A928" s="319">
        <f>'内訳8％(お客様控)'!A928</f>
        <v>0</v>
      </c>
      <c r="B928" s="317"/>
      <c r="C928" s="317"/>
      <c r="D928" s="317"/>
      <c r="E928" s="320"/>
      <c r="F928" s="73">
        <f>'内訳8％(お客様控)'!F928</f>
        <v>0</v>
      </c>
      <c r="G928" s="72">
        <f>'内訳8％(お客様控)'!G928</f>
        <v>0</v>
      </c>
      <c r="H928" s="321">
        <f>'内訳8％(お客様控)'!H928</f>
        <v>0</v>
      </c>
      <c r="I928" s="317"/>
      <c r="J928" s="317"/>
      <c r="K928" s="317"/>
      <c r="L928" s="317"/>
      <c r="M928" s="317"/>
      <c r="N928" s="317"/>
      <c r="O928" s="317"/>
      <c r="P928" s="317"/>
      <c r="Q928" s="219" t="str">
        <f>IF('内訳8％(お客様控)'!Q928=0,"",'内訳8％(お客様控)'!Q928)</f>
        <v/>
      </c>
      <c r="R928" s="219"/>
      <c r="S928" s="322">
        <f>'内訳8％(お客様控)'!S928</f>
        <v>0</v>
      </c>
      <c r="T928" s="323"/>
      <c r="U928" s="222" t="str">
        <f>IF('内訳8％(お客様控)'!U928=0,"",'内訳8％(お客様控)'!U928)</f>
        <v/>
      </c>
      <c r="V928" s="223"/>
      <c r="W928" s="223"/>
      <c r="X928" s="224">
        <f>'内訳8％(お客様控)'!X928</f>
        <v>0</v>
      </c>
      <c r="Y928" s="224"/>
      <c r="Z928" s="224"/>
      <c r="AA928" s="224"/>
      <c r="AB928" s="224"/>
      <c r="AC928" s="225"/>
      <c r="AD928" s="225"/>
      <c r="AE928" s="316">
        <f>'内訳8％(お客様控)'!AE928</f>
        <v>0</v>
      </c>
      <c r="AF928" s="317"/>
      <c r="AG928" s="318"/>
      <c r="AI928" s="206"/>
      <c r="AJ928" s="207"/>
      <c r="AK928" s="207"/>
      <c r="AL928" s="208"/>
      <c r="AM928" s="209"/>
    </row>
    <row r="929" spans="1:39" ht="24" customHeight="1" thickBot="1" x14ac:dyDescent="0.2">
      <c r="A929" s="319">
        <f>'内訳8％(お客様控)'!A929</f>
        <v>0</v>
      </c>
      <c r="B929" s="317"/>
      <c r="C929" s="317"/>
      <c r="D929" s="317"/>
      <c r="E929" s="320"/>
      <c r="F929" s="73">
        <f>'内訳8％(お客様控)'!F929</f>
        <v>0</v>
      </c>
      <c r="G929" s="72">
        <f>'内訳8％(お客様控)'!G929</f>
        <v>0</v>
      </c>
      <c r="H929" s="321">
        <f>'内訳8％(お客様控)'!H929</f>
        <v>0</v>
      </c>
      <c r="I929" s="317"/>
      <c r="J929" s="317"/>
      <c r="K929" s="317"/>
      <c r="L929" s="317"/>
      <c r="M929" s="317"/>
      <c r="N929" s="317"/>
      <c r="O929" s="317"/>
      <c r="P929" s="317"/>
      <c r="Q929" s="219" t="str">
        <f>IF('内訳8％(お客様控)'!Q929=0,"",'内訳8％(お客様控)'!Q929)</f>
        <v/>
      </c>
      <c r="R929" s="219"/>
      <c r="S929" s="322">
        <f>'内訳8％(お客様控)'!S929</f>
        <v>0</v>
      </c>
      <c r="T929" s="323"/>
      <c r="U929" s="222" t="str">
        <f>IF('内訳8％(お客様控)'!U929=0,"",'内訳8％(お客様控)'!U929)</f>
        <v/>
      </c>
      <c r="V929" s="223"/>
      <c r="W929" s="223"/>
      <c r="X929" s="224">
        <f>'内訳8％(お客様控)'!X929</f>
        <v>0</v>
      </c>
      <c r="Y929" s="224"/>
      <c r="Z929" s="224"/>
      <c r="AA929" s="224"/>
      <c r="AB929" s="224"/>
      <c r="AC929" s="225"/>
      <c r="AD929" s="225"/>
      <c r="AE929" s="316">
        <f>'内訳8％(お客様控)'!AE929</f>
        <v>0</v>
      </c>
      <c r="AF929" s="317"/>
      <c r="AG929" s="318"/>
      <c r="AI929" s="206"/>
      <c r="AJ929" s="207"/>
      <c r="AK929" s="207"/>
      <c r="AL929" s="208"/>
      <c r="AM929" s="209"/>
    </row>
    <row r="930" spans="1:39" ht="24" customHeight="1" thickTop="1" thickBot="1" x14ac:dyDescent="0.2">
      <c r="A930" s="197"/>
      <c r="B930" s="198"/>
      <c r="C930" s="198"/>
      <c r="D930" s="198"/>
      <c r="E930" s="199"/>
      <c r="F930" s="70"/>
      <c r="G930" s="69"/>
      <c r="H930" s="200" t="s">
        <v>64</v>
      </c>
      <c r="I930" s="201"/>
      <c r="J930" s="201"/>
      <c r="K930" s="201"/>
      <c r="L930" s="201"/>
      <c r="M930" s="201"/>
      <c r="N930" s="201"/>
      <c r="O930" s="201"/>
      <c r="P930" s="201"/>
      <c r="Q930" s="200"/>
      <c r="R930" s="200"/>
      <c r="S930" s="200"/>
      <c r="T930" s="200"/>
      <c r="U930" s="200"/>
      <c r="V930" s="200"/>
      <c r="W930" s="200"/>
      <c r="X930" s="202">
        <f>'内訳8％(お客様控)'!X930</f>
        <v>0</v>
      </c>
      <c r="Y930" s="202"/>
      <c r="Z930" s="202"/>
      <c r="AA930" s="202"/>
      <c r="AB930" s="202"/>
      <c r="AC930" s="203"/>
      <c r="AD930" s="203"/>
      <c r="AE930" s="204"/>
      <c r="AF930" s="198"/>
      <c r="AG930" s="205"/>
      <c r="AI930" s="206"/>
      <c r="AJ930" s="207"/>
      <c r="AK930" s="207"/>
      <c r="AL930" s="208"/>
      <c r="AM930" s="209"/>
    </row>
    <row r="931" spans="1:39" ht="14.25" thickTop="1" x14ac:dyDescent="0.15"/>
    <row r="932" spans="1:39" ht="15.75" customHeight="1" x14ac:dyDescent="0.15">
      <c r="A932" s="52" t="s">
        <v>30</v>
      </c>
      <c r="W932" s="71"/>
      <c r="X932" s="20"/>
      <c r="Y932" s="172" t="s">
        <v>37</v>
      </c>
      <c r="Z932" s="173"/>
      <c r="AA932" s="173"/>
      <c r="AB932" s="173"/>
      <c r="AC932" s="174"/>
      <c r="AD932" s="210" t="s">
        <v>28</v>
      </c>
      <c r="AE932" s="211"/>
      <c r="AF932" s="211"/>
      <c r="AG932" s="211"/>
      <c r="AH932" s="212"/>
      <c r="AI932" s="210" t="s">
        <v>27</v>
      </c>
      <c r="AJ932" s="211"/>
      <c r="AK932" s="211"/>
      <c r="AL932" s="211"/>
      <c r="AM932" s="212"/>
    </row>
    <row r="933" spans="1:39" ht="16.5" customHeight="1" x14ac:dyDescent="0.15">
      <c r="B933" s="16" t="s">
        <v>132</v>
      </c>
      <c r="Y933" s="187"/>
      <c r="Z933" s="188"/>
      <c r="AA933" s="188"/>
      <c r="AB933" s="188"/>
      <c r="AC933" s="188"/>
      <c r="AD933" s="187"/>
      <c r="AE933" s="188"/>
      <c r="AF933" s="188"/>
      <c r="AG933" s="188"/>
      <c r="AH933" s="193"/>
      <c r="AI933" s="187"/>
      <c r="AJ933" s="188"/>
      <c r="AK933" s="188"/>
      <c r="AL933" s="188"/>
      <c r="AM933" s="193"/>
    </row>
    <row r="934" spans="1:39" ht="16.5" customHeight="1" x14ac:dyDescent="0.15">
      <c r="B934" s="3" t="s">
        <v>47</v>
      </c>
      <c r="Y934" s="189"/>
      <c r="Z934" s="190"/>
      <c r="AA934" s="190"/>
      <c r="AB934" s="190"/>
      <c r="AC934" s="190"/>
      <c r="AD934" s="189"/>
      <c r="AE934" s="190"/>
      <c r="AF934" s="190"/>
      <c r="AG934" s="190"/>
      <c r="AH934" s="194"/>
      <c r="AI934" s="189"/>
      <c r="AJ934" s="190"/>
      <c r="AK934" s="190"/>
      <c r="AL934" s="190"/>
      <c r="AM934" s="194"/>
    </row>
    <row r="935" spans="1:39" ht="16.5" customHeight="1" x14ac:dyDescent="0.15">
      <c r="B935" s="3" t="s">
        <v>50</v>
      </c>
      <c r="C935" s="23"/>
      <c r="D935" s="23"/>
      <c r="E935" s="23"/>
      <c r="F935" s="23"/>
      <c r="G935" s="23"/>
      <c r="H935" s="23"/>
      <c r="I935" s="23"/>
      <c r="J935" s="23"/>
      <c r="K935" s="23"/>
      <c r="Y935" s="189"/>
      <c r="Z935" s="190"/>
      <c r="AA935" s="190"/>
      <c r="AB935" s="190"/>
      <c r="AC935" s="190"/>
      <c r="AD935" s="189"/>
      <c r="AE935" s="190"/>
      <c r="AF935" s="190"/>
      <c r="AG935" s="190"/>
      <c r="AH935" s="194"/>
      <c r="AI935" s="189"/>
      <c r="AJ935" s="190"/>
      <c r="AK935" s="190"/>
      <c r="AL935" s="190"/>
      <c r="AM935" s="194"/>
    </row>
    <row r="936" spans="1:39" ht="16.5" customHeight="1" x14ac:dyDescent="0.15">
      <c r="B936" s="3" t="s">
        <v>58</v>
      </c>
      <c r="Y936" s="191"/>
      <c r="Z936" s="192"/>
      <c r="AA936" s="192"/>
      <c r="AB936" s="192"/>
      <c r="AC936" s="192"/>
      <c r="AD936" s="191"/>
      <c r="AE936" s="192"/>
      <c r="AF936" s="192"/>
      <c r="AG936" s="192"/>
      <c r="AH936" s="195"/>
      <c r="AI936" s="191"/>
      <c r="AJ936" s="192"/>
      <c r="AK936" s="192"/>
      <c r="AL936" s="192"/>
      <c r="AM936" s="195"/>
    </row>
    <row r="937" spans="1:39" ht="16.5" customHeight="1" x14ac:dyDescent="0.15">
      <c r="B937" s="17" t="s">
        <v>59</v>
      </c>
    </row>
    <row r="938" spans="1:39" ht="16.5" customHeight="1" x14ac:dyDescent="0.15">
      <c r="B938" s="17"/>
      <c r="AD938" s="64"/>
      <c r="AE938"/>
      <c r="AF938"/>
      <c r="AG938"/>
      <c r="AH938"/>
      <c r="AI938"/>
      <c r="AJ938"/>
      <c r="AK938"/>
      <c r="AL938"/>
      <c r="AM938"/>
    </row>
    <row r="939" spans="1:39" ht="16.5" customHeight="1" x14ac:dyDescent="0.15">
      <c r="B939" s="3"/>
      <c r="AE939"/>
      <c r="AF939"/>
      <c r="AG939"/>
      <c r="AH939"/>
      <c r="AI939"/>
      <c r="AJ939"/>
      <c r="AK939"/>
      <c r="AL939"/>
      <c r="AM939"/>
    </row>
    <row r="940" spans="1:39" ht="16.5" customHeight="1" x14ac:dyDescent="0.15">
      <c r="B940" s="196" t="s">
        <v>34</v>
      </c>
      <c r="C940" s="196"/>
      <c r="D940" s="196"/>
      <c r="E940" s="196"/>
      <c r="F940" s="196"/>
      <c r="G940" s="196"/>
      <c r="H940" s="196"/>
      <c r="I940" s="196"/>
      <c r="J940" s="196"/>
      <c r="L940" s="196" t="s">
        <v>35</v>
      </c>
      <c r="M940" s="196"/>
      <c r="N940" s="196"/>
      <c r="O940" s="196"/>
      <c r="P940" s="196"/>
      <c r="Q940" s="196"/>
      <c r="R940" s="196"/>
      <c r="S940" s="196"/>
      <c r="T940" s="196"/>
      <c r="U940" s="196"/>
      <c r="V940" s="196"/>
      <c r="W940" s="196"/>
      <c r="X940" s="196"/>
      <c r="Y940" s="196"/>
      <c r="Z940" s="196"/>
      <c r="AA940" s="64"/>
      <c r="AD940"/>
      <c r="AE940"/>
      <c r="AF940"/>
      <c r="AG940"/>
      <c r="AH940"/>
      <c r="AI940"/>
      <c r="AJ940"/>
      <c r="AK940"/>
      <c r="AL940"/>
      <c r="AM940"/>
    </row>
    <row r="941" spans="1:39" x14ac:dyDescent="0.15">
      <c r="B941" s="196"/>
      <c r="C941" s="196"/>
      <c r="D941" s="196"/>
      <c r="E941" s="196"/>
      <c r="F941" s="196"/>
      <c r="G941" s="196"/>
      <c r="H941" s="196"/>
      <c r="I941" s="196"/>
      <c r="J941" s="196"/>
      <c r="L941" s="196"/>
      <c r="M941" s="196"/>
      <c r="N941" s="196"/>
      <c r="O941" s="196"/>
      <c r="P941" s="196"/>
      <c r="Q941" s="196"/>
      <c r="R941" s="196"/>
      <c r="S941" s="196"/>
      <c r="T941" s="196"/>
      <c r="U941" s="196"/>
      <c r="V941" s="196"/>
      <c r="W941" s="196"/>
      <c r="X941" s="196"/>
      <c r="Y941" s="196"/>
      <c r="Z941" s="196"/>
      <c r="AA941" s="64"/>
    </row>
    <row r="942" spans="1:39" x14ac:dyDescent="0.15">
      <c r="B942" s="196"/>
      <c r="C942" s="196"/>
      <c r="D942" s="196"/>
      <c r="E942" s="196"/>
      <c r="F942" s="196"/>
      <c r="G942" s="196"/>
      <c r="H942" s="196"/>
      <c r="I942" s="196"/>
      <c r="J942" s="196"/>
      <c r="K942" s="64"/>
      <c r="L942" s="196"/>
      <c r="M942" s="196"/>
      <c r="N942" s="196"/>
      <c r="O942" s="196"/>
      <c r="P942" s="196"/>
      <c r="Q942" s="196"/>
      <c r="R942" s="196"/>
      <c r="S942" s="196"/>
      <c r="T942" s="196"/>
      <c r="U942" s="196"/>
      <c r="V942" s="196"/>
      <c r="W942" s="196"/>
      <c r="X942" s="196"/>
      <c r="Y942" s="196"/>
      <c r="Z942" s="196"/>
      <c r="AA942" s="64"/>
      <c r="AD942" s="196" t="s">
        <v>29</v>
      </c>
      <c r="AE942" s="171"/>
      <c r="AF942" s="171"/>
      <c r="AG942" s="171"/>
      <c r="AH942" s="171"/>
      <c r="AI942" s="171"/>
      <c r="AJ942" s="171"/>
      <c r="AK942" s="171"/>
      <c r="AL942" s="171"/>
      <c r="AM942" s="171"/>
    </row>
    <row r="943" spans="1:39" x14ac:dyDescent="0.15">
      <c r="B943" s="196"/>
      <c r="C943" s="196"/>
      <c r="D943" s="196"/>
      <c r="E943" s="196"/>
      <c r="F943" s="196"/>
      <c r="G943" s="196"/>
      <c r="H943" s="196"/>
      <c r="I943" s="196"/>
      <c r="J943" s="196"/>
      <c r="K943" s="64"/>
      <c r="L943" s="196"/>
      <c r="M943" s="196"/>
      <c r="N943" s="196"/>
      <c r="O943" s="196"/>
      <c r="P943" s="196"/>
      <c r="Q943" s="196"/>
      <c r="R943" s="196"/>
      <c r="S943" s="196"/>
      <c r="T943" s="196"/>
      <c r="U943" s="196"/>
      <c r="V943" s="196"/>
      <c r="W943" s="196"/>
      <c r="X943" s="196"/>
      <c r="Y943" s="196"/>
      <c r="Z943" s="196"/>
      <c r="AA943" s="64"/>
      <c r="AD943" s="196"/>
      <c r="AE943" s="196"/>
      <c r="AF943" s="196"/>
      <c r="AG943" s="196"/>
      <c r="AH943" s="196"/>
      <c r="AI943" s="196"/>
      <c r="AJ943" s="196"/>
      <c r="AK943" s="196"/>
      <c r="AL943" s="196"/>
      <c r="AM943" s="196"/>
    </row>
    <row r="944" spans="1:39" x14ac:dyDescent="0.15">
      <c r="B944" s="196"/>
      <c r="C944" s="196"/>
      <c r="D944" s="196"/>
      <c r="E944" s="196"/>
      <c r="F944" s="196"/>
      <c r="G944" s="196"/>
      <c r="H944" s="196"/>
      <c r="I944" s="196"/>
      <c r="J944" s="196"/>
      <c r="K944" s="64"/>
      <c r="L944" s="196"/>
      <c r="M944" s="196"/>
      <c r="N944" s="196"/>
      <c r="O944" s="196"/>
      <c r="P944" s="196"/>
      <c r="Q944" s="196"/>
      <c r="R944" s="196"/>
      <c r="S944" s="196"/>
      <c r="T944" s="196"/>
      <c r="U944" s="196"/>
      <c r="V944" s="196"/>
      <c r="W944" s="196"/>
      <c r="X944" s="196"/>
      <c r="Y944" s="196"/>
      <c r="Z944" s="196"/>
      <c r="AA944" s="64"/>
      <c r="AD944" s="196"/>
      <c r="AE944" s="196"/>
      <c r="AF944" s="196"/>
      <c r="AG944" s="196"/>
      <c r="AH944" s="196"/>
      <c r="AI944" s="196"/>
      <c r="AJ944" s="196"/>
      <c r="AK944" s="196"/>
      <c r="AL944" s="196"/>
      <c r="AM944" s="196"/>
    </row>
    <row r="945" spans="1:41" x14ac:dyDescent="0.15">
      <c r="K945" s="64"/>
    </row>
    <row r="946" spans="1:41" ht="16.5" customHeight="1" x14ac:dyDescent="0.15">
      <c r="A946" s="80" t="s">
        <v>62</v>
      </c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</row>
    <row r="947" spans="1:41" ht="16.5" customHeight="1" x14ac:dyDescent="0.15">
      <c r="A947" s="81"/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</row>
    <row r="948" spans="1:41" ht="14.25" thickBot="1" x14ac:dyDescent="0.2"/>
    <row r="949" spans="1:41" ht="26.1" customHeight="1" thickTop="1" x14ac:dyDescent="0.15">
      <c r="A949" s="280">
        <f>A904</f>
        <v>5</v>
      </c>
      <c r="B949" s="281"/>
      <c r="C949" s="284" t="s">
        <v>0</v>
      </c>
      <c r="D949" s="281">
        <f>D904</f>
        <v>10</v>
      </c>
      <c r="E949" s="281"/>
      <c r="F949" s="284" t="s">
        <v>1</v>
      </c>
      <c r="G949" s="281">
        <f>G904</f>
        <v>31</v>
      </c>
      <c r="H949" s="281"/>
      <c r="I949" s="286" t="s">
        <v>2</v>
      </c>
      <c r="K949" s="55"/>
      <c r="L949" s="53"/>
      <c r="M949" s="53"/>
      <c r="N949" s="288">
        <f>N904</f>
        <v>10</v>
      </c>
      <c r="O949" s="288"/>
      <c r="P949" s="288"/>
      <c r="Q949" s="284" t="s">
        <v>1</v>
      </c>
      <c r="R949" s="284" t="s">
        <v>7</v>
      </c>
      <c r="S949" s="53"/>
      <c r="T949" s="53"/>
      <c r="U949" s="54"/>
      <c r="W949" s="269" t="s">
        <v>21</v>
      </c>
      <c r="X949" s="270"/>
      <c r="Y949" s="270"/>
      <c r="Z949" s="270"/>
      <c r="AA949" s="270"/>
      <c r="AB949" s="271">
        <f>AB904</f>
        <v>646</v>
      </c>
      <c r="AC949" s="272"/>
      <c r="AD949" s="272"/>
      <c r="AE949" s="272"/>
      <c r="AF949" s="272"/>
      <c r="AG949" s="272"/>
      <c r="AH949" s="272"/>
      <c r="AI949" s="272"/>
      <c r="AJ949" s="272"/>
      <c r="AK949" s="272"/>
      <c r="AL949" s="272"/>
      <c r="AM949" s="273"/>
    </row>
    <row r="950" spans="1:41" ht="26.1" customHeight="1" thickBot="1" x14ac:dyDescent="0.2">
      <c r="A950" s="282"/>
      <c r="B950" s="283"/>
      <c r="C950" s="285"/>
      <c r="D950" s="283"/>
      <c r="E950" s="283"/>
      <c r="F950" s="285"/>
      <c r="G950" s="283"/>
      <c r="H950" s="283"/>
      <c r="I950" s="287"/>
      <c r="K950" s="56"/>
      <c r="L950" s="57"/>
      <c r="M950" s="57"/>
      <c r="N950" s="289"/>
      <c r="O950" s="289"/>
      <c r="P950" s="289"/>
      <c r="Q950" s="290"/>
      <c r="R950" s="290"/>
      <c r="S950" s="57"/>
      <c r="T950" s="57"/>
      <c r="U950" s="58"/>
      <c r="W950" s="274" t="s">
        <v>49</v>
      </c>
      <c r="X950" s="275"/>
      <c r="Y950" s="275"/>
      <c r="Z950" s="291" t="str">
        <f t="shared" ref="Z950:Z955" si="20">Z905</f>
        <v>T8888888888888</v>
      </c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3"/>
    </row>
    <row r="951" spans="1:41" ht="17.25" customHeight="1" thickTop="1" thickBot="1" x14ac:dyDescent="0.2">
      <c r="A951" s="37" t="s">
        <v>81</v>
      </c>
      <c r="I951" s="60"/>
      <c r="W951" s="276" t="s">
        <v>22</v>
      </c>
      <c r="X951" s="277"/>
      <c r="Y951" s="62"/>
      <c r="Z951" s="278" t="str">
        <f t="shared" si="20"/>
        <v>270-2225</v>
      </c>
      <c r="AA951" s="278"/>
      <c r="AB951" s="279"/>
      <c r="AC951" s="61"/>
      <c r="AD951" s="62"/>
      <c r="AE951" s="62"/>
      <c r="AF951" s="62"/>
      <c r="AG951" s="62"/>
      <c r="AH951" s="62"/>
      <c r="AI951" s="62"/>
      <c r="AJ951" s="62"/>
      <c r="AK951" s="62"/>
      <c r="AL951" s="62"/>
      <c r="AM951" s="63"/>
      <c r="AO951" s="64"/>
    </row>
    <row r="952" spans="1:41" ht="17.25" customHeight="1" thickTop="1" x14ac:dyDescent="0.15">
      <c r="A952" s="59"/>
      <c r="B952" s="241" t="str">
        <f>B907</f>
        <v>製造管理部</v>
      </c>
      <c r="C952" s="242"/>
      <c r="D952" s="242"/>
      <c r="E952" s="242"/>
      <c r="F952" s="242"/>
      <c r="G952" s="242"/>
      <c r="I952" s="60"/>
      <c r="K952" s="261" t="s">
        <v>8</v>
      </c>
      <c r="L952" s="264" t="str">
        <f>L907</f>
        <v>三井住友</v>
      </c>
      <c r="M952" s="265"/>
      <c r="N952" s="265"/>
      <c r="O952" s="266" t="s">
        <v>32</v>
      </c>
      <c r="P952" s="267"/>
      <c r="Q952" s="264" t="str">
        <f>Q907</f>
        <v>松戸</v>
      </c>
      <c r="R952" s="265"/>
      <c r="S952" s="265"/>
      <c r="T952" s="266" t="s">
        <v>4</v>
      </c>
      <c r="U952" s="268"/>
      <c r="W952" s="239" t="s">
        <v>12</v>
      </c>
      <c r="X952" s="240"/>
      <c r="Z952" s="241" t="str">
        <f t="shared" si="20"/>
        <v>千葉県松戸市東松戸2-20-1</v>
      </c>
      <c r="AA952" s="241"/>
      <c r="AB952" s="242"/>
      <c r="AC952" s="242"/>
      <c r="AD952" s="242"/>
      <c r="AE952" s="242"/>
      <c r="AF952" s="242"/>
      <c r="AG952" s="242"/>
      <c r="AH952" s="242"/>
      <c r="AI952" s="242"/>
      <c r="AJ952" s="242"/>
      <c r="AK952" s="242"/>
      <c r="AL952" s="242"/>
      <c r="AM952" s="243"/>
    </row>
    <row r="953" spans="1:41" ht="17.25" customHeight="1" x14ac:dyDescent="0.15">
      <c r="A953" s="59"/>
      <c r="B953" s="242"/>
      <c r="C953" s="242"/>
      <c r="D953" s="242"/>
      <c r="E953" s="242"/>
      <c r="F953" s="242"/>
      <c r="G953" s="242"/>
      <c r="H953" s="52" t="s">
        <v>3</v>
      </c>
      <c r="I953" s="60"/>
      <c r="K953" s="262"/>
      <c r="L953" s="255" t="s">
        <v>9</v>
      </c>
      <c r="M953" s="256"/>
      <c r="N953" s="257"/>
      <c r="O953" s="258" t="str">
        <f>O908</f>
        <v>当座</v>
      </c>
      <c r="P953" s="259"/>
      <c r="Q953" s="259"/>
      <c r="R953" s="259"/>
      <c r="S953" s="259"/>
      <c r="T953" s="259"/>
      <c r="U953" s="260"/>
      <c r="W953" s="239" t="s">
        <v>13</v>
      </c>
      <c r="X953" s="240"/>
      <c r="Z953" s="241" t="str">
        <f t="shared" si="20"/>
        <v>秩父産業株式会社</v>
      </c>
      <c r="AA953" s="241"/>
      <c r="AB953" s="241"/>
      <c r="AC953" s="241"/>
      <c r="AD953" s="241"/>
      <c r="AE953" s="241"/>
      <c r="AF953" s="241"/>
      <c r="AG953" s="241"/>
      <c r="AH953" s="241"/>
      <c r="AI953" s="241"/>
      <c r="AJ953" s="241"/>
      <c r="AK953" s="241"/>
      <c r="AL953" s="34" t="s">
        <v>60</v>
      </c>
      <c r="AM953" s="60"/>
    </row>
    <row r="954" spans="1:41" ht="17.25" customHeight="1" x14ac:dyDescent="0.15">
      <c r="A954" s="59"/>
      <c r="I954" s="60"/>
      <c r="K954" s="262"/>
      <c r="L954" s="255" t="s">
        <v>10</v>
      </c>
      <c r="M954" s="256"/>
      <c r="N954" s="257"/>
      <c r="O954" s="311">
        <f>O909</f>
        <v>1234567</v>
      </c>
      <c r="P954" s="312"/>
      <c r="Q954" s="312"/>
      <c r="R954" s="312"/>
      <c r="S954" s="312"/>
      <c r="T954" s="312"/>
      <c r="U954" s="313"/>
      <c r="W954" s="239" t="s">
        <v>23</v>
      </c>
      <c r="X954" s="240"/>
      <c r="Z954" s="241" t="str">
        <f t="shared" si="20"/>
        <v>047-311-1201</v>
      </c>
      <c r="AA954" s="241"/>
      <c r="AB954" s="242"/>
      <c r="AC954" s="242"/>
      <c r="AD954" s="242"/>
      <c r="AE954" s="242"/>
      <c r="AF954" s="242"/>
      <c r="AG954" s="242"/>
      <c r="AH954" s="242"/>
      <c r="AI954" s="242"/>
      <c r="AJ954" s="242"/>
      <c r="AK954" s="242"/>
      <c r="AL954" s="242"/>
      <c r="AM954" s="243"/>
    </row>
    <row r="955" spans="1:41" ht="17.25" customHeight="1" thickBot="1" x14ac:dyDescent="0.2">
      <c r="A955" s="56"/>
      <c r="B955" s="57" t="s">
        <v>4</v>
      </c>
      <c r="C955" s="57"/>
      <c r="D955" s="57" t="s">
        <v>5</v>
      </c>
      <c r="E955" s="57"/>
      <c r="F955" s="57"/>
      <c r="G955" s="57" t="s">
        <v>6</v>
      </c>
      <c r="H955" s="57"/>
      <c r="I955" s="58"/>
      <c r="K955" s="263"/>
      <c r="L955" s="244" t="s">
        <v>11</v>
      </c>
      <c r="M955" s="245"/>
      <c r="N955" s="246"/>
      <c r="O955" s="306" t="str">
        <f>O910</f>
        <v>チチブサンギョウ（カ</v>
      </c>
      <c r="P955" s="324"/>
      <c r="Q955" s="324"/>
      <c r="R955" s="324"/>
      <c r="S955" s="324"/>
      <c r="T955" s="324"/>
      <c r="U955" s="325"/>
      <c r="W955" s="250" t="s">
        <v>24</v>
      </c>
      <c r="X955" s="251"/>
      <c r="Y955" s="57"/>
      <c r="Z955" s="252" t="str">
        <f t="shared" si="20"/>
        <v>047-311-1310</v>
      </c>
      <c r="AA955" s="252"/>
      <c r="AB955" s="253"/>
      <c r="AC955" s="253"/>
      <c r="AD955" s="253"/>
      <c r="AE955" s="253"/>
      <c r="AF955" s="253"/>
      <c r="AG955" s="253"/>
      <c r="AH955" s="253"/>
      <c r="AI955" s="253"/>
      <c r="AJ955" s="253"/>
      <c r="AK955" s="253"/>
      <c r="AL955" s="253"/>
      <c r="AM955" s="254"/>
    </row>
    <row r="956" spans="1:41" ht="14.25" thickTop="1" x14ac:dyDescent="0.15">
      <c r="E956" s="1" t="s">
        <v>25</v>
      </c>
      <c r="AL956" s="1"/>
    </row>
    <row r="957" spans="1:41" ht="17.25" x14ac:dyDescent="0.15">
      <c r="A957" s="52" t="s">
        <v>14</v>
      </c>
      <c r="Q957" s="10" t="s">
        <v>87</v>
      </c>
      <c r="R957" s="10"/>
      <c r="S957"/>
      <c r="Z957" s="35" t="s">
        <v>61</v>
      </c>
      <c r="AA957" s="35"/>
    </row>
    <row r="958" spans="1:41" ht="8.25" customHeight="1" thickBot="1" x14ac:dyDescent="0.2"/>
    <row r="959" spans="1:41" ht="24" customHeight="1" thickTop="1" x14ac:dyDescent="0.15">
      <c r="A959" s="232" t="s">
        <v>16</v>
      </c>
      <c r="B959" s="233"/>
      <c r="C959" s="233"/>
      <c r="D959" s="233"/>
      <c r="E959" s="234"/>
      <c r="F959" s="65" t="s">
        <v>17</v>
      </c>
      <c r="G959" s="66" t="s">
        <v>2</v>
      </c>
      <c r="H959" s="235" t="s">
        <v>43</v>
      </c>
      <c r="I959" s="236"/>
      <c r="J959" s="236"/>
      <c r="K959" s="236"/>
      <c r="L959" s="236"/>
      <c r="M959" s="236"/>
      <c r="N959" s="236"/>
      <c r="O959" s="236"/>
      <c r="P959" s="236"/>
      <c r="Q959" s="236" t="s">
        <v>18</v>
      </c>
      <c r="R959" s="236"/>
      <c r="S959" s="236" t="s">
        <v>26</v>
      </c>
      <c r="T959" s="236"/>
      <c r="U959" s="236" t="s">
        <v>31</v>
      </c>
      <c r="V959" s="237"/>
      <c r="W959" s="237"/>
      <c r="X959" s="236" t="s">
        <v>19</v>
      </c>
      <c r="Y959" s="236"/>
      <c r="Z959" s="236"/>
      <c r="AA959" s="236"/>
      <c r="AB959" s="236"/>
      <c r="AC959" s="238"/>
      <c r="AD959" s="238"/>
      <c r="AE959" s="226" t="s">
        <v>20</v>
      </c>
      <c r="AF959" s="227"/>
      <c r="AG959" s="228"/>
      <c r="AI959" s="229" t="s">
        <v>36</v>
      </c>
      <c r="AJ959" s="230"/>
      <c r="AK959" s="230"/>
      <c r="AL959" s="230"/>
      <c r="AM959" s="231"/>
    </row>
    <row r="960" spans="1:41" ht="24" customHeight="1" x14ac:dyDescent="0.15">
      <c r="A960" s="319">
        <f>'内訳8％(お客様控)'!A960</f>
        <v>0</v>
      </c>
      <c r="B960" s="317"/>
      <c r="C960" s="317"/>
      <c r="D960" s="317"/>
      <c r="E960" s="320"/>
      <c r="F960" s="73">
        <f>'内訳8％(お客様控)'!F960</f>
        <v>0</v>
      </c>
      <c r="G960" s="72">
        <f>'内訳8％(お客様控)'!G960</f>
        <v>0</v>
      </c>
      <c r="H960" s="321">
        <f>'内訳8％(お客様控)'!H960</f>
        <v>0</v>
      </c>
      <c r="I960" s="317"/>
      <c r="J960" s="317"/>
      <c r="K960" s="317"/>
      <c r="L960" s="317"/>
      <c r="M960" s="317"/>
      <c r="N960" s="317"/>
      <c r="O960" s="317"/>
      <c r="P960" s="317"/>
      <c r="Q960" s="219" t="str">
        <f>IF('内訳8％(お客様控)'!Q960=0,"",'内訳8％(お客様控)'!Q960)</f>
        <v/>
      </c>
      <c r="R960" s="219"/>
      <c r="S960" s="322">
        <f>'内訳8％(お客様控)'!S960</f>
        <v>0</v>
      </c>
      <c r="T960" s="323"/>
      <c r="U960" s="222" t="str">
        <f>IF('内訳8％(お客様控)'!U960=0,"",'内訳8％(お客様控)'!U960)</f>
        <v/>
      </c>
      <c r="V960" s="223"/>
      <c r="W960" s="223"/>
      <c r="X960" s="224">
        <f>'内訳8％(お客様控)'!X960</f>
        <v>0</v>
      </c>
      <c r="Y960" s="224"/>
      <c r="Z960" s="224"/>
      <c r="AA960" s="224"/>
      <c r="AB960" s="224"/>
      <c r="AC960" s="225"/>
      <c r="AD960" s="225"/>
      <c r="AE960" s="316">
        <f>'内訳8％(お客様控)'!AE960</f>
        <v>0</v>
      </c>
      <c r="AF960" s="317"/>
      <c r="AG960" s="318"/>
      <c r="AI960" s="206"/>
      <c r="AJ960" s="207"/>
      <c r="AK960" s="207"/>
      <c r="AL960" s="208"/>
      <c r="AM960" s="209"/>
    </row>
    <row r="961" spans="1:39" ht="24" customHeight="1" x14ac:dyDescent="0.15">
      <c r="A961" s="319">
        <f>'内訳8％(お客様控)'!A961</f>
        <v>0</v>
      </c>
      <c r="B961" s="317"/>
      <c r="C961" s="317"/>
      <c r="D961" s="317"/>
      <c r="E961" s="320"/>
      <c r="F961" s="73">
        <f>'内訳8％(お客様控)'!F961</f>
        <v>0</v>
      </c>
      <c r="G961" s="72">
        <f>'内訳8％(お客様控)'!G961</f>
        <v>0</v>
      </c>
      <c r="H961" s="321">
        <f>'内訳8％(お客様控)'!H961</f>
        <v>0</v>
      </c>
      <c r="I961" s="317"/>
      <c r="J961" s="317"/>
      <c r="K961" s="317"/>
      <c r="L961" s="317"/>
      <c r="M961" s="317"/>
      <c r="N961" s="317"/>
      <c r="O961" s="317"/>
      <c r="P961" s="317"/>
      <c r="Q961" s="219" t="str">
        <f>IF('内訳8％(お客様控)'!Q961=0,"",'内訳8％(お客様控)'!Q961)</f>
        <v/>
      </c>
      <c r="R961" s="219"/>
      <c r="S961" s="322">
        <f>'内訳8％(お客様控)'!S961</f>
        <v>0</v>
      </c>
      <c r="T961" s="323"/>
      <c r="U961" s="222" t="str">
        <f>IF('内訳8％(お客様控)'!U961=0,"",'内訳8％(お客様控)'!U961)</f>
        <v/>
      </c>
      <c r="V961" s="223"/>
      <c r="W961" s="223"/>
      <c r="X961" s="224">
        <f>'内訳8％(お客様控)'!X961</f>
        <v>0</v>
      </c>
      <c r="Y961" s="224"/>
      <c r="Z961" s="224"/>
      <c r="AA961" s="224"/>
      <c r="AB961" s="224"/>
      <c r="AC961" s="225"/>
      <c r="AD961" s="225"/>
      <c r="AE961" s="316">
        <f>'内訳8％(お客様控)'!AE961</f>
        <v>0</v>
      </c>
      <c r="AF961" s="317"/>
      <c r="AG961" s="318"/>
      <c r="AI961" s="206"/>
      <c r="AJ961" s="207"/>
      <c r="AK961" s="207"/>
      <c r="AL961" s="208"/>
      <c r="AM961" s="209"/>
    </row>
    <row r="962" spans="1:39" ht="24" customHeight="1" x14ac:dyDescent="0.15">
      <c r="A962" s="319">
        <f>'内訳8％(お客様控)'!A962</f>
        <v>0</v>
      </c>
      <c r="B962" s="317"/>
      <c r="C962" s="317"/>
      <c r="D962" s="317"/>
      <c r="E962" s="320"/>
      <c r="F962" s="73">
        <f>'内訳8％(お客様控)'!F962</f>
        <v>0</v>
      </c>
      <c r="G962" s="72">
        <f>'内訳8％(お客様控)'!G962</f>
        <v>0</v>
      </c>
      <c r="H962" s="321">
        <f>'内訳8％(お客様控)'!H962</f>
        <v>0</v>
      </c>
      <c r="I962" s="317"/>
      <c r="J962" s="317"/>
      <c r="K962" s="317"/>
      <c r="L962" s="317"/>
      <c r="M962" s="317"/>
      <c r="N962" s="317"/>
      <c r="O962" s="317"/>
      <c r="P962" s="317"/>
      <c r="Q962" s="219" t="str">
        <f>IF('内訳8％(お客様控)'!Q962=0,"",'内訳8％(お客様控)'!Q962)</f>
        <v/>
      </c>
      <c r="R962" s="219"/>
      <c r="S962" s="322">
        <f>'内訳8％(お客様控)'!S962</f>
        <v>0</v>
      </c>
      <c r="T962" s="323"/>
      <c r="U962" s="222" t="str">
        <f>IF('内訳8％(お客様控)'!U962=0,"",'内訳8％(お客様控)'!U962)</f>
        <v/>
      </c>
      <c r="V962" s="223"/>
      <c r="W962" s="223"/>
      <c r="X962" s="224">
        <f>'内訳8％(お客様控)'!X962</f>
        <v>0</v>
      </c>
      <c r="Y962" s="224"/>
      <c r="Z962" s="224"/>
      <c r="AA962" s="224"/>
      <c r="AB962" s="224"/>
      <c r="AC962" s="225"/>
      <c r="AD962" s="225"/>
      <c r="AE962" s="316">
        <f>'内訳8％(お客様控)'!AE962</f>
        <v>0</v>
      </c>
      <c r="AF962" s="317"/>
      <c r="AG962" s="318"/>
      <c r="AI962" s="206"/>
      <c r="AJ962" s="207"/>
      <c r="AK962" s="207"/>
      <c r="AL962" s="208"/>
      <c r="AM962" s="209"/>
    </row>
    <row r="963" spans="1:39" ht="24" customHeight="1" x14ac:dyDescent="0.15">
      <c r="A963" s="319">
        <f>'内訳8％(お客様控)'!A963</f>
        <v>0</v>
      </c>
      <c r="B963" s="317"/>
      <c r="C963" s="317"/>
      <c r="D963" s="317"/>
      <c r="E963" s="320"/>
      <c r="F963" s="73">
        <f>'内訳8％(お客様控)'!F963</f>
        <v>0</v>
      </c>
      <c r="G963" s="72">
        <f>'内訳8％(お客様控)'!G963</f>
        <v>0</v>
      </c>
      <c r="H963" s="321">
        <f>'内訳8％(お客様控)'!H963</f>
        <v>0</v>
      </c>
      <c r="I963" s="317"/>
      <c r="J963" s="317"/>
      <c r="K963" s="317"/>
      <c r="L963" s="317"/>
      <c r="M963" s="317"/>
      <c r="N963" s="317"/>
      <c r="O963" s="317"/>
      <c r="P963" s="317"/>
      <c r="Q963" s="219" t="str">
        <f>IF('内訳8％(お客様控)'!Q963=0,"",'内訳8％(お客様控)'!Q963)</f>
        <v/>
      </c>
      <c r="R963" s="219"/>
      <c r="S963" s="322">
        <f>'内訳8％(お客様控)'!S963</f>
        <v>0</v>
      </c>
      <c r="T963" s="323"/>
      <c r="U963" s="222" t="str">
        <f>IF('内訳8％(お客様控)'!U963=0,"",'内訳8％(お客様控)'!U963)</f>
        <v/>
      </c>
      <c r="V963" s="223"/>
      <c r="W963" s="223"/>
      <c r="X963" s="224">
        <f>'内訳8％(お客様控)'!X963</f>
        <v>0</v>
      </c>
      <c r="Y963" s="224"/>
      <c r="Z963" s="224"/>
      <c r="AA963" s="224"/>
      <c r="AB963" s="224"/>
      <c r="AC963" s="225"/>
      <c r="AD963" s="225"/>
      <c r="AE963" s="316">
        <f>'内訳8％(お客様控)'!AE963</f>
        <v>0</v>
      </c>
      <c r="AF963" s="317"/>
      <c r="AG963" s="318"/>
      <c r="AI963" s="206"/>
      <c r="AJ963" s="207"/>
      <c r="AK963" s="207"/>
      <c r="AL963" s="208"/>
      <c r="AM963" s="209"/>
    </row>
    <row r="964" spans="1:39" ht="24" customHeight="1" x14ac:dyDescent="0.15">
      <c r="A964" s="319">
        <f>'内訳8％(お客様控)'!A964</f>
        <v>0</v>
      </c>
      <c r="B964" s="317"/>
      <c r="C964" s="317"/>
      <c r="D964" s="317"/>
      <c r="E964" s="320"/>
      <c r="F964" s="73">
        <f>'内訳8％(お客様控)'!F964</f>
        <v>0</v>
      </c>
      <c r="G964" s="72">
        <f>'内訳8％(お客様控)'!G964</f>
        <v>0</v>
      </c>
      <c r="H964" s="321">
        <f>'内訳8％(お客様控)'!H964</f>
        <v>0</v>
      </c>
      <c r="I964" s="317"/>
      <c r="J964" s="317"/>
      <c r="K964" s="317"/>
      <c r="L964" s="317"/>
      <c r="M964" s="317"/>
      <c r="N964" s="317"/>
      <c r="O964" s="317"/>
      <c r="P964" s="317"/>
      <c r="Q964" s="219" t="str">
        <f>IF('内訳8％(お客様控)'!Q964=0,"",'内訳8％(お客様控)'!Q964)</f>
        <v/>
      </c>
      <c r="R964" s="219"/>
      <c r="S964" s="322">
        <f>'内訳8％(お客様控)'!S964</f>
        <v>0</v>
      </c>
      <c r="T964" s="323"/>
      <c r="U964" s="222" t="str">
        <f>IF('内訳8％(お客様控)'!U964=0,"",'内訳8％(お客様控)'!U964)</f>
        <v/>
      </c>
      <c r="V964" s="223"/>
      <c r="W964" s="223"/>
      <c r="X964" s="224">
        <f>'内訳8％(お客様控)'!X964</f>
        <v>0</v>
      </c>
      <c r="Y964" s="224"/>
      <c r="Z964" s="224"/>
      <c r="AA964" s="224"/>
      <c r="AB964" s="224"/>
      <c r="AC964" s="225"/>
      <c r="AD964" s="225"/>
      <c r="AE964" s="316">
        <f>'内訳8％(お客様控)'!AE964</f>
        <v>0</v>
      </c>
      <c r="AF964" s="317"/>
      <c r="AG964" s="318"/>
      <c r="AI964" s="206"/>
      <c r="AJ964" s="207"/>
      <c r="AK964" s="207"/>
      <c r="AL964" s="208"/>
      <c r="AM964" s="209"/>
    </row>
    <row r="965" spans="1:39" ht="24" customHeight="1" x14ac:dyDescent="0.15">
      <c r="A965" s="319">
        <f>'内訳8％(お客様控)'!A965</f>
        <v>0</v>
      </c>
      <c r="B965" s="317"/>
      <c r="C965" s="317"/>
      <c r="D965" s="317"/>
      <c r="E965" s="320"/>
      <c r="F965" s="73">
        <f>'内訳8％(お客様控)'!F965</f>
        <v>0</v>
      </c>
      <c r="G965" s="72">
        <f>'内訳8％(お客様控)'!G965</f>
        <v>0</v>
      </c>
      <c r="H965" s="321">
        <f>'内訳8％(お客様控)'!H965</f>
        <v>0</v>
      </c>
      <c r="I965" s="317"/>
      <c r="J965" s="317"/>
      <c r="K965" s="317"/>
      <c r="L965" s="317"/>
      <c r="M965" s="317"/>
      <c r="N965" s="317"/>
      <c r="O965" s="317"/>
      <c r="P965" s="317"/>
      <c r="Q965" s="219" t="str">
        <f>IF('内訳8％(お客様控)'!Q965=0,"",'内訳8％(お客様控)'!Q965)</f>
        <v/>
      </c>
      <c r="R965" s="219"/>
      <c r="S965" s="322">
        <f>'内訳8％(お客様控)'!S965</f>
        <v>0</v>
      </c>
      <c r="T965" s="323"/>
      <c r="U965" s="222" t="str">
        <f>IF('内訳8％(お客様控)'!U965=0,"",'内訳8％(お客様控)'!U965)</f>
        <v/>
      </c>
      <c r="V965" s="223"/>
      <c r="W965" s="223"/>
      <c r="X965" s="224">
        <f>'内訳8％(お客様控)'!X965</f>
        <v>0</v>
      </c>
      <c r="Y965" s="224"/>
      <c r="Z965" s="224"/>
      <c r="AA965" s="224"/>
      <c r="AB965" s="224"/>
      <c r="AC965" s="225"/>
      <c r="AD965" s="225"/>
      <c r="AE965" s="316">
        <f>'内訳8％(お客様控)'!AE965</f>
        <v>0</v>
      </c>
      <c r="AF965" s="317"/>
      <c r="AG965" s="318"/>
      <c r="AI965" s="206"/>
      <c r="AJ965" s="207"/>
      <c r="AK965" s="207"/>
      <c r="AL965" s="208"/>
      <c r="AM965" s="209"/>
    </row>
    <row r="966" spans="1:39" ht="24" customHeight="1" x14ac:dyDescent="0.15">
      <c r="A966" s="319">
        <f>'内訳8％(お客様控)'!A966</f>
        <v>0</v>
      </c>
      <c r="B966" s="317"/>
      <c r="C966" s="317"/>
      <c r="D966" s="317"/>
      <c r="E966" s="320"/>
      <c r="F966" s="73">
        <f>'内訳8％(お客様控)'!F966</f>
        <v>0</v>
      </c>
      <c r="G966" s="72">
        <f>'内訳8％(お客様控)'!G966</f>
        <v>0</v>
      </c>
      <c r="H966" s="321">
        <f>'内訳8％(お客様控)'!H966</f>
        <v>0</v>
      </c>
      <c r="I966" s="317"/>
      <c r="J966" s="317"/>
      <c r="K966" s="317"/>
      <c r="L966" s="317"/>
      <c r="M966" s="317"/>
      <c r="N966" s="317"/>
      <c r="O966" s="317"/>
      <c r="P966" s="317"/>
      <c r="Q966" s="219" t="str">
        <f>IF('内訳8％(お客様控)'!Q966=0,"",'内訳8％(お客様控)'!Q966)</f>
        <v/>
      </c>
      <c r="R966" s="219"/>
      <c r="S966" s="322">
        <f>'内訳8％(お客様控)'!S966</f>
        <v>0</v>
      </c>
      <c r="T966" s="323"/>
      <c r="U966" s="222" t="str">
        <f>IF('内訳8％(お客様控)'!U966=0,"",'内訳8％(お客様控)'!U966)</f>
        <v/>
      </c>
      <c r="V966" s="223"/>
      <c r="W966" s="223"/>
      <c r="X966" s="224">
        <f>'内訳8％(お客様控)'!X966</f>
        <v>0</v>
      </c>
      <c r="Y966" s="224"/>
      <c r="Z966" s="224"/>
      <c r="AA966" s="224"/>
      <c r="AB966" s="224"/>
      <c r="AC966" s="225"/>
      <c r="AD966" s="225"/>
      <c r="AE966" s="316">
        <f>'内訳8％(お客様控)'!AE966</f>
        <v>0</v>
      </c>
      <c r="AF966" s="317"/>
      <c r="AG966" s="318"/>
      <c r="AI966" s="206"/>
      <c r="AJ966" s="207"/>
      <c r="AK966" s="207"/>
      <c r="AL966" s="208"/>
      <c r="AM966" s="209"/>
    </row>
    <row r="967" spans="1:39" ht="24" customHeight="1" x14ac:dyDescent="0.15">
      <c r="A967" s="319">
        <f>'内訳8％(お客様控)'!A967</f>
        <v>0</v>
      </c>
      <c r="B967" s="317"/>
      <c r="C967" s="317"/>
      <c r="D967" s="317"/>
      <c r="E967" s="320"/>
      <c r="F967" s="73">
        <f>'内訳8％(お客様控)'!F967</f>
        <v>0</v>
      </c>
      <c r="G967" s="72">
        <f>'内訳8％(お客様控)'!G967</f>
        <v>0</v>
      </c>
      <c r="H967" s="321">
        <f>'内訳8％(お客様控)'!H967</f>
        <v>0</v>
      </c>
      <c r="I967" s="317"/>
      <c r="J967" s="317"/>
      <c r="K967" s="317"/>
      <c r="L967" s="317"/>
      <c r="M967" s="317"/>
      <c r="N967" s="317"/>
      <c r="O967" s="317"/>
      <c r="P967" s="317"/>
      <c r="Q967" s="219" t="str">
        <f>IF('内訳8％(お客様控)'!Q967=0,"",'内訳8％(お客様控)'!Q967)</f>
        <v/>
      </c>
      <c r="R967" s="219"/>
      <c r="S967" s="322">
        <f>'内訳8％(お客様控)'!S967</f>
        <v>0</v>
      </c>
      <c r="T967" s="323"/>
      <c r="U967" s="222" t="str">
        <f>IF('内訳8％(お客様控)'!U967=0,"",'内訳8％(お客様控)'!U967)</f>
        <v/>
      </c>
      <c r="V967" s="223"/>
      <c r="W967" s="223"/>
      <c r="X967" s="224">
        <f>'内訳8％(お客様控)'!X967</f>
        <v>0</v>
      </c>
      <c r="Y967" s="224"/>
      <c r="Z967" s="224"/>
      <c r="AA967" s="224"/>
      <c r="AB967" s="224"/>
      <c r="AC967" s="225"/>
      <c r="AD967" s="225"/>
      <c r="AE967" s="316">
        <f>'内訳8％(お客様控)'!AE967</f>
        <v>0</v>
      </c>
      <c r="AF967" s="317"/>
      <c r="AG967" s="318"/>
      <c r="AI967" s="206"/>
      <c r="AJ967" s="207"/>
      <c r="AK967" s="207"/>
      <c r="AL967" s="208"/>
      <c r="AM967" s="209"/>
    </row>
    <row r="968" spans="1:39" ht="24" customHeight="1" x14ac:dyDescent="0.15">
      <c r="A968" s="319">
        <f>'内訳8％(お客様控)'!A968</f>
        <v>0</v>
      </c>
      <c r="B968" s="317"/>
      <c r="C968" s="317"/>
      <c r="D968" s="317"/>
      <c r="E968" s="320"/>
      <c r="F968" s="73">
        <f>'内訳8％(お客様控)'!F968</f>
        <v>0</v>
      </c>
      <c r="G968" s="72">
        <f>'内訳8％(お客様控)'!G968</f>
        <v>0</v>
      </c>
      <c r="H968" s="321">
        <f>'内訳8％(お客様控)'!H968</f>
        <v>0</v>
      </c>
      <c r="I968" s="317"/>
      <c r="J968" s="317"/>
      <c r="K968" s="317"/>
      <c r="L968" s="317"/>
      <c r="M968" s="317"/>
      <c r="N968" s="317"/>
      <c r="O968" s="317"/>
      <c r="P968" s="317"/>
      <c r="Q968" s="219" t="str">
        <f>IF('内訳8％(お客様控)'!Q968=0,"",'内訳8％(お客様控)'!Q968)</f>
        <v/>
      </c>
      <c r="R968" s="219"/>
      <c r="S968" s="322">
        <f>'内訳8％(お客様控)'!S968</f>
        <v>0</v>
      </c>
      <c r="T968" s="323"/>
      <c r="U968" s="222" t="str">
        <f>IF('内訳8％(お客様控)'!U968=0,"",'内訳8％(お客様控)'!U968)</f>
        <v/>
      </c>
      <c r="V968" s="223"/>
      <c r="W968" s="223"/>
      <c r="X968" s="224">
        <f>'内訳8％(お客様控)'!X968</f>
        <v>0</v>
      </c>
      <c r="Y968" s="224"/>
      <c r="Z968" s="224"/>
      <c r="AA968" s="224"/>
      <c r="AB968" s="224"/>
      <c r="AC968" s="225"/>
      <c r="AD968" s="225"/>
      <c r="AE968" s="316">
        <f>'内訳8％(お客様控)'!AE968</f>
        <v>0</v>
      </c>
      <c r="AF968" s="317"/>
      <c r="AG968" s="318"/>
      <c r="AI968" s="206"/>
      <c r="AJ968" s="207"/>
      <c r="AK968" s="207"/>
      <c r="AL968" s="208"/>
      <c r="AM968" s="209"/>
    </row>
    <row r="969" spans="1:39" ht="24" customHeight="1" x14ac:dyDescent="0.15">
      <c r="A969" s="319">
        <f>'内訳8％(お客様控)'!A969</f>
        <v>0</v>
      </c>
      <c r="B969" s="317"/>
      <c r="C969" s="317"/>
      <c r="D969" s="317"/>
      <c r="E969" s="320"/>
      <c r="F969" s="73">
        <f>'内訳8％(お客様控)'!F969</f>
        <v>0</v>
      </c>
      <c r="G969" s="72">
        <f>'内訳8％(お客様控)'!G969</f>
        <v>0</v>
      </c>
      <c r="H969" s="321">
        <f>'内訳8％(お客様控)'!H969</f>
        <v>0</v>
      </c>
      <c r="I969" s="317"/>
      <c r="J969" s="317"/>
      <c r="K969" s="317"/>
      <c r="L969" s="317"/>
      <c r="M969" s="317"/>
      <c r="N969" s="317"/>
      <c r="O969" s="317"/>
      <c r="P969" s="317"/>
      <c r="Q969" s="219" t="str">
        <f>IF('内訳8％(お客様控)'!Q969=0,"",'内訳8％(お客様控)'!Q969)</f>
        <v/>
      </c>
      <c r="R969" s="219"/>
      <c r="S969" s="322">
        <f>'内訳8％(お客様控)'!S969</f>
        <v>0</v>
      </c>
      <c r="T969" s="323"/>
      <c r="U969" s="222" t="str">
        <f>IF('内訳8％(お客様控)'!U969=0,"",'内訳8％(お客様控)'!U969)</f>
        <v/>
      </c>
      <c r="V969" s="223"/>
      <c r="W969" s="223"/>
      <c r="X969" s="224">
        <f>'内訳8％(お客様控)'!X969</f>
        <v>0</v>
      </c>
      <c r="Y969" s="224"/>
      <c r="Z969" s="224"/>
      <c r="AA969" s="224"/>
      <c r="AB969" s="224"/>
      <c r="AC969" s="225"/>
      <c r="AD969" s="225"/>
      <c r="AE969" s="316">
        <f>'内訳8％(お客様控)'!AE969</f>
        <v>0</v>
      </c>
      <c r="AF969" s="317"/>
      <c r="AG969" s="318"/>
      <c r="AI969" s="206"/>
      <c r="AJ969" s="207"/>
      <c r="AK969" s="207"/>
      <c r="AL969" s="208"/>
      <c r="AM969" s="209"/>
    </row>
    <row r="970" spans="1:39" ht="24" customHeight="1" x14ac:dyDescent="0.15">
      <c r="A970" s="319">
        <f>'内訳8％(お客様控)'!A970</f>
        <v>0</v>
      </c>
      <c r="B970" s="317"/>
      <c r="C970" s="317"/>
      <c r="D970" s="317"/>
      <c r="E970" s="320"/>
      <c r="F970" s="73">
        <f>'内訳8％(お客様控)'!F970</f>
        <v>0</v>
      </c>
      <c r="G970" s="72">
        <f>'内訳8％(お客様控)'!G970</f>
        <v>0</v>
      </c>
      <c r="H970" s="321">
        <f>'内訳8％(お客様控)'!H970</f>
        <v>0</v>
      </c>
      <c r="I970" s="317"/>
      <c r="J970" s="317"/>
      <c r="K970" s="317"/>
      <c r="L970" s="317"/>
      <c r="M970" s="317"/>
      <c r="N970" s="317"/>
      <c r="O970" s="317"/>
      <c r="P970" s="317"/>
      <c r="Q970" s="219" t="str">
        <f>IF('内訳8％(お客様控)'!Q970=0,"",'内訳8％(お客様控)'!Q970)</f>
        <v/>
      </c>
      <c r="R970" s="219"/>
      <c r="S970" s="322">
        <f>'内訳8％(お客様控)'!S970</f>
        <v>0</v>
      </c>
      <c r="T970" s="323"/>
      <c r="U970" s="222" t="str">
        <f>IF('内訳8％(お客様控)'!U970=0,"",'内訳8％(お客様控)'!U970)</f>
        <v/>
      </c>
      <c r="V970" s="223"/>
      <c r="W970" s="223"/>
      <c r="X970" s="224">
        <f>'内訳8％(お客様控)'!X970</f>
        <v>0</v>
      </c>
      <c r="Y970" s="224"/>
      <c r="Z970" s="224"/>
      <c r="AA970" s="224"/>
      <c r="AB970" s="224"/>
      <c r="AC970" s="225"/>
      <c r="AD970" s="225"/>
      <c r="AE970" s="316">
        <f>'内訳8％(お客様控)'!AE970</f>
        <v>0</v>
      </c>
      <c r="AF970" s="317"/>
      <c r="AG970" s="318"/>
      <c r="AI970" s="206"/>
      <c r="AJ970" s="207"/>
      <c r="AK970" s="207"/>
      <c r="AL970" s="208"/>
      <c r="AM970" s="209"/>
    </row>
    <row r="971" spans="1:39" ht="24" customHeight="1" x14ac:dyDescent="0.15">
      <c r="A971" s="319">
        <f>'内訳8％(お客様控)'!A971</f>
        <v>0</v>
      </c>
      <c r="B971" s="317"/>
      <c r="C971" s="317"/>
      <c r="D971" s="317"/>
      <c r="E971" s="320"/>
      <c r="F971" s="73">
        <f>'内訳8％(お客様控)'!F971</f>
        <v>0</v>
      </c>
      <c r="G971" s="72">
        <f>'内訳8％(お客様控)'!G971</f>
        <v>0</v>
      </c>
      <c r="H971" s="321">
        <f>'内訳8％(お客様控)'!H971</f>
        <v>0</v>
      </c>
      <c r="I971" s="317"/>
      <c r="J971" s="317"/>
      <c r="K971" s="317"/>
      <c r="L971" s="317"/>
      <c r="M971" s="317"/>
      <c r="N971" s="317"/>
      <c r="O971" s="317"/>
      <c r="P971" s="317"/>
      <c r="Q971" s="219" t="str">
        <f>IF('内訳8％(お客様控)'!Q971=0,"",'内訳8％(お客様控)'!Q971)</f>
        <v/>
      </c>
      <c r="R971" s="219"/>
      <c r="S971" s="322">
        <f>'内訳8％(お客様控)'!S971</f>
        <v>0</v>
      </c>
      <c r="T971" s="323"/>
      <c r="U971" s="222" t="str">
        <f>IF('内訳8％(お客様控)'!U971=0,"",'内訳8％(お客様控)'!U971)</f>
        <v/>
      </c>
      <c r="V971" s="223"/>
      <c r="W971" s="223"/>
      <c r="X971" s="224">
        <f>'内訳8％(お客様控)'!X971</f>
        <v>0</v>
      </c>
      <c r="Y971" s="224"/>
      <c r="Z971" s="224"/>
      <c r="AA971" s="224"/>
      <c r="AB971" s="224"/>
      <c r="AC971" s="225"/>
      <c r="AD971" s="225"/>
      <c r="AE971" s="316">
        <f>'内訳8％(お客様控)'!AE971</f>
        <v>0</v>
      </c>
      <c r="AF971" s="317"/>
      <c r="AG971" s="318"/>
      <c r="AI971" s="206"/>
      <c r="AJ971" s="207"/>
      <c r="AK971" s="207"/>
      <c r="AL971" s="208"/>
      <c r="AM971" s="209"/>
    </row>
    <row r="972" spans="1:39" ht="24" customHeight="1" x14ac:dyDescent="0.15">
      <c r="A972" s="319">
        <f>'内訳8％(お客様控)'!A972</f>
        <v>0</v>
      </c>
      <c r="B972" s="317"/>
      <c r="C972" s="317"/>
      <c r="D972" s="317"/>
      <c r="E972" s="320"/>
      <c r="F972" s="73">
        <f>'内訳8％(お客様控)'!F972</f>
        <v>0</v>
      </c>
      <c r="G972" s="72">
        <f>'内訳8％(お客様控)'!G972</f>
        <v>0</v>
      </c>
      <c r="H972" s="321">
        <f>'内訳8％(お客様控)'!H972</f>
        <v>0</v>
      </c>
      <c r="I972" s="317"/>
      <c r="J972" s="317"/>
      <c r="K972" s="317"/>
      <c r="L972" s="317"/>
      <c r="M972" s="317"/>
      <c r="N972" s="317"/>
      <c r="O972" s="317"/>
      <c r="P972" s="317"/>
      <c r="Q972" s="219" t="str">
        <f>IF('内訳8％(お客様控)'!Q972=0,"",'内訳8％(お客様控)'!Q972)</f>
        <v/>
      </c>
      <c r="R972" s="219"/>
      <c r="S972" s="322">
        <f>'内訳8％(お客様控)'!S972</f>
        <v>0</v>
      </c>
      <c r="T972" s="323"/>
      <c r="U972" s="222" t="str">
        <f>IF('内訳8％(お客様控)'!U972=0,"",'内訳8％(お客様控)'!U972)</f>
        <v/>
      </c>
      <c r="V972" s="223"/>
      <c r="W972" s="223"/>
      <c r="X972" s="224">
        <f>'内訳8％(お客様控)'!X972</f>
        <v>0</v>
      </c>
      <c r="Y972" s="224"/>
      <c r="Z972" s="224"/>
      <c r="AA972" s="224"/>
      <c r="AB972" s="224"/>
      <c r="AC972" s="225"/>
      <c r="AD972" s="225"/>
      <c r="AE972" s="316">
        <f>'内訳8％(お客様控)'!AE972</f>
        <v>0</v>
      </c>
      <c r="AF972" s="317"/>
      <c r="AG972" s="318"/>
      <c r="AI972" s="206"/>
      <c r="AJ972" s="207"/>
      <c r="AK972" s="207"/>
      <c r="AL972" s="208"/>
      <c r="AM972" s="209"/>
    </row>
    <row r="973" spans="1:39" ht="24" customHeight="1" x14ac:dyDescent="0.15">
      <c r="A973" s="319">
        <f>'内訳8％(お客様控)'!A973</f>
        <v>0</v>
      </c>
      <c r="B973" s="317"/>
      <c r="C973" s="317"/>
      <c r="D973" s="317"/>
      <c r="E973" s="320"/>
      <c r="F973" s="73">
        <f>'内訳8％(お客様控)'!F973</f>
        <v>0</v>
      </c>
      <c r="G973" s="72">
        <f>'内訳8％(お客様控)'!G973</f>
        <v>0</v>
      </c>
      <c r="H973" s="321">
        <f>'内訳8％(お客様控)'!H973</f>
        <v>0</v>
      </c>
      <c r="I973" s="317"/>
      <c r="J973" s="317"/>
      <c r="K973" s="317"/>
      <c r="L973" s="317"/>
      <c r="M973" s="317"/>
      <c r="N973" s="317"/>
      <c r="O973" s="317"/>
      <c r="P973" s="317"/>
      <c r="Q973" s="219" t="str">
        <f>IF('内訳8％(お客様控)'!Q973=0,"",'内訳8％(お客様控)'!Q973)</f>
        <v/>
      </c>
      <c r="R973" s="219"/>
      <c r="S973" s="322">
        <f>'内訳8％(お客様控)'!S973</f>
        <v>0</v>
      </c>
      <c r="T973" s="323"/>
      <c r="U973" s="222" t="str">
        <f>IF('内訳8％(お客様控)'!U973=0,"",'内訳8％(お客様控)'!U973)</f>
        <v/>
      </c>
      <c r="V973" s="223"/>
      <c r="W973" s="223"/>
      <c r="X973" s="224">
        <f>'内訳8％(お客様控)'!X973</f>
        <v>0</v>
      </c>
      <c r="Y973" s="224"/>
      <c r="Z973" s="224"/>
      <c r="AA973" s="224"/>
      <c r="AB973" s="224"/>
      <c r="AC973" s="225"/>
      <c r="AD973" s="225"/>
      <c r="AE973" s="316">
        <f>'内訳8％(お客様控)'!AE973</f>
        <v>0</v>
      </c>
      <c r="AF973" s="317"/>
      <c r="AG973" s="318"/>
      <c r="AI973" s="206"/>
      <c r="AJ973" s="207"/>
      <c r="AK973" s="207"/>
      <c r="AL973" s="208"/>
      <c r="AM973" s="209"/>
    </row>
    <row r="974" spans="1:39" ht="24" customHeight="1" thickBot="1" x14ac:dyDescent="0.2">
      <c r="A974" s="319">
        <f>'内訳8％(お客様控)'!A974</f>
        <v>0</v>
      </c>
      <c r="B974" s="317"/>
      <c r="C974" s="317"/>
      <c r="D974" s="317"/>
      <c r="E974" s="320"/>
      <c r="F974" s="73">
        <f>'内訳8％(お客様控)'!F974</f>
        <v>0</v>
      </c>
      <c r="G974" s="72">
        <f>'内訳8％(お客様控)'!G974</f>
        <v>0</v>
      </c>
      <c r="H974" s="321">
        <f>'内訳8％(お客様控)'!H974</f>
        <v>0</v>
      </c>
      <c r="I974" s="317"/>
      <c r="J974" s="317"/>
      <c r="K974" s="317"/>
      <c r="L974" s="317"/>
      <c r="M974" s="317"/>
      <c r="N974" s="317"/>
      <c r="O974" s="317"/>
      <c r="P974" s="317"/>
      <c r="Q974" s="219" t="str">
        <f>IF('内訳8％(お客様控)'!Q974=0,"",'内訳8％(お客様控)'!Q974)</f>
        <v/>
      </c>
      <c r="R974" s="219"/>
      <c r="S974" s="322">
        <f>'内訳8％(お客様控)'!S974</f>
        <v>0</v>
      </c>
      <c r="T974" s="323"/>
      <c r="U974" s="222" t="str">
        <f>IF('内訳8％(お客様控)'!U974=0,"",'内訳8％(お客様控)'!U974)</f>
        <v/>
      </c>
      <c r="V974" s="223"/>
      <c r="W974" s="223"/>
      <c r="X974" s="224">
        <f>'内訳8％(お客様控)'!X974</f>
        <v>0</v>
      </c>
      <c r="Y974" s="224"/>
      <c r="Z974" s="224"/>
      <c r="AA974" s="224"/>
      <c r="AB974" s="224"/>
      <c r="AC974" s="225"/>
      <c r="AD974" s="225"/>
      <c r="AE974" s="316">
        <f>'内訳8％(お客様控)'!AE974</f>
        <v>0</v>
      </c>
      <c r="AF974" s="317"/>
      <c r="AG974" s="318"/>
      <c r="AI974" s="206"/>
      <c r="AJ974" s="207"/>
      <c r="AK974" s="207"/>
      <c r="AL974" s="208"/>
      <c r="AM974" s="209"/>
    </row>
    <row r="975" spans="1:39" ht="24" customHeight="1" thickTop="1" thickBot="1" x14ac:dyDescent="0.2">
      <c r="A975" s="197"/>
      <c r="B975" s="198"/>
      <c r="C975" s="198"/>
      <c r="D975" s="198"/>
      <c r="E975" s="199"/>
      <c r="F975" s="70"/>
      <c r="G975" s="69"/>
      <c r="H975" s="200" t="s">
        <v>64</v>
      </c>
      <c r="I975" s="201"/>
      <c r="J975" s="201"/>
      <c r="K975" s="201"/>
      <c r="L975" s="201"/>
      <c r="M975" s="201"/>
      <c r="N975" s="201"/>
      <c r="O975" s="201"/>
      <c r="P975" s="201"/>
      <c r="Q975" s="200"/>
      <c r="R975" s="200"/>
      <c r="S975" s="200"/>
      <c r="T975" s="200"/>
      <c r="U975" s="200"/>
      <c r="V975" s="200"/>
      <c r="W975" s="200"/>
      <c r="X975" s="202">
        <f>'内訳8％(お客様控)'!X975</f>
        <v>0</v>
      </c>
      <c r="Y975" s="202"/>
      <c r="Z975" s="202"/>
      <c r="AA975" s="202"/>
      <c r="AB975" s="202"/>
      <c r="AC975" s="203"/>
      <c r="AD975" s="203"/>
      <c r="AE975" s="204"/>
      <c r="AF975" s="198"/>
      <c r="AG975" s="205"/>
      <c r="AI975" s="206"/>
      <c r="AJ975" s="207"/>
      <c r="AK975" s="207"/>
      <c r="AL975" s="208"/>
      <c r="AM975" s="209"/>
    </row>
    <row r="976" spans="1:39" ht="14.25" thickTop="1" x14ac:dyDescent="0.15"/>
    <row r="977" spans="1:39" ht="15.75" customHeight="1" x14ac:dyDescent="0.15">
      <c r="A977" s="52" t="s">
        <v>30</v>
      </c>
      <c r="W977" s="71"/>
      <c r="X977" s="20"/>
      <c r="Y977" s="172" t="s">
        <v>37</v>
      </c>
      <c r="Z977" s="173"/>
      <c r="AA977" s="173"/>
      <c r="AB977" s="173"/>
      <c r="AC977" s="174"/>
      <c r="AD977" s="210" t="s">
        <v>28</v>
      </c>
      <c r="AE977" s="211"/>
      <c r="AF977" s="211"/>
      <c r="AG977" s="211"/>
      <c r="AH977" s="212"/>
      <c r="AI977" s="210" t="s">
        <v>27</v>
      </c>
      <c r="AJ977" s="211"/>
      <c r="AK977" s="211"/>
      <c r="AL977" s="211"/>
      <c r="AM977" s="212"/>
    </row>
    <row r="978" spans="1:39" ht="16.5" customHeight="1" x14ac:dyDescent="0.15">
      <c r="B978" s="16" t="s">
        <v>132</v>
      </c>
      <c r="Y978" s="187"/>
      <c r="Z978" s="188"/>
      <c r="AA978" s="188"/>
      <c r="AB978" s="188"/>
      <c r="AC978" s="188"/>
      <c r="AD978" s="187"/>
      <c r="AE978" s="188"/>
      <c r="AF978" s="188"/>
      <c r="AG978" s="188"/>
      <c r="AH978" s="193"/>
      <c r="AI978" s="187"/>
      <c r="AJ978" s="188"/>
      <c r="AK978" s="188"/>
      <c r="AL978" s="188"/>
      <c r="AM978" s="193"/>
    </row>
    <row r="979" spans="1:39" ht="16.5" customHeight="1" x14ac:dyDescent="0.15">
      <c r="B979" s="3" t="s">
        <v>47</v>
      </c>
      <c r="Y979" s="189"/>
      <c r="Z979" s="190"/>
      <c r="AA979" s="190"/>
      <c r="AB979" s="190"/>
      <c r="AC979" s="190"/>
      <c r="AD979" s="189"/>
      <c r="AE979" s="190"/>
      <c r="AF979" s="190"/>
      <c r="AG979" s="190"/>
      <c r="AH979" s="194"/>
      <c r="AI979" s="189"/>
      <c r="AJ979" s="190"/>
      <c r="AK979" s="190"/>
      <c r="AL979" s="190"/>
      <c r="AM979" s="194"/>
    </row>
    <row r="980" spans="1:39" ht="16.5" customHeight="1" x14ac:dyDescent="0.15">
      <c r="B980" s="3" t="s">
        <v>50</v>
      </c>
      <c r="C980" s="23"/>
      <c r="D980" s="23"/>
      <c r="E980" s="23"/>
      <c r="F980" s="23"/>
      <c r="G980" s="23"/>
      <c r="H980" s="23"/>
      <c r="I980" s="23"/>
      <c r="J980" s="23"/>
      <c r="K980" s="23"/>
      <c r="Y980" s="189"/>
      <c r="Z980" s="190"/>
      <c r="AA980" s="190"/>
      <c r="AB980" s="190"/>
      <c r="AC980" s="190"/>
      <c r="AD980" s="189"/>
      <c r="AE980" s="190"/>
      <c r="AF980" s="190"/>
      <c r="AG980" s="190"/>
      <c r="AH980" s="194"/>
      <c r="AI980" s="189"/>
      <c r="AJ980" s="190"/>
      <c r="AK980" s="190"/>
      <c r="AL980" s="190"/>
      <c r="AM980" s="194"/>
    </row>
    <row r="981" spans="1:39" ht="16.5" customHeight="1" x14ac:dyDescent="0.15">
      <c r="B981" s="3" t="s">
        <v>58</v>
      </c>
      <c r="Y981" s="191"/>
      <c r="Z981" s="192"/>
      <c r="AA981" s="192"/>
      <c r="AB981" s="192"/>
      <c r="AC981" s="192"/>
      <c r="AD981" s="191"/>
      <c r="AE981" s="192"/>
      <c r="AF981" s="192"/>
      <c r="AG981" s="192"/>
      <c r="AH981" s="195"/>
      <c r="AI981" s="191"/>
      <c r="AJ981" s="192"/>
      <c r="AK981" s="192"/>
      <c r="AL981" s="192"/>
      <c r="AM981" s="195"/>
    </row>
    <row r="982" spans="1:39" ht="16.5" customHeight="1" x14ac:dyDescent="0.15">
      <c r="B982" s="17" t="s">
        <v>59</v>
      </c>
    </row>
    <row r="983" spans="1:39" ht="16.5" customHeight="1" x14ac:dyDescent="0.15">
      <c r="B983" s="17"/>
      <c r="AD983" s="64"/>
      <c r="AE983"/>
      <c r="AF983"/>
      <c r="AG983"/>
      <c r="AH983"/>
      <c r="AI983"/>
      <c r="AJ983"/>
      <c r="AK983"/>
      <c r="AL983"/>
      <c r="AM983"/>
    </row>
    <row r="984" spans="1:39" ht="16.5" customHeight="1" x14ac:dyDescent="0.15">
      <c r="B984" s="3"/>
      <c r="AE984"/>
      <c r="AF984"/>
      <c r="AG984"/>
      <c r="AH984"/>
      <c r="AI984"/>
      <c r="AJ984"/>
      <c r="AK984"/>
      <c r="AL984"/>
      <c r="AM984"/>
    </row>
    <row r="985" spans="1:39" ht="16.5" customHeight="1" x14ac:dyDescent="0.15">
      <c r="B985" s="196" t="s">
        <v>34</v>
      </c>
      <c r="C985" s="196"/>
      <c r="D985" s="196"/>
      <c r="E985" s="196"/>
      <c r="F985" s="196"/>
      <c r="G985" s="196"/>
      <c r="H985" s="196"/>
      <c r="I985" s="196"/>
      <c r="J985" s="196"/>
      <c r="L985" s="196" t="s">
        <v>35</v>
      </c>
      <c r="M985" s="196"/>
      <c r="N985" s="196"/>
      <c r="O985" s="196"/>
      <c r="P985" s="196"/>
      <c r="Q985" s="196"/>
      <c r="R985" s="196"/>
      <c r="S985" s="196"/>
      <c r="T985" s="196"/>
      <c r="U985" s="196"/>
      <c r="V985" s="196"/>
      <c r="W985" s="196"/>
      <c r="X985" s="196"/>
      <c r="Y985" s="196"/>
      <c r="Z985" s="196"/>
      <c r="AA985" s="64"/>
      <c r="AD985"/>
      <c r="AE985"/>
      <c r="AF985"/>
      <c r="AG985"/>
      <c r="AH985"/>
      <c r="AI985"/>
      <c r="AJ985"/>
      <c r="AK985"/>
      <c r="AL985"/>
      <c r="AM985"/>
    </row>
    <row r="986" spans="1:39" x14ac:dyDescent="0.15">
      <c r="B986" s="196"/>
      <c r="C986" s="196"/>
      <c r="D986" s="196"/>
      <c r="E986" s="196"/>
      <c r="F986" s="196"/>
      <c r="G986" s="196"/>
      <c r="H986" s="196"/>
      <c r="I986" s="196"/>
      <c r="J986" s="196"/>
      <c r="L986" s="196"/>
      <c r="M986" s="196"/>
      <c r="N986" s="196"/>
      <c r="O986" s="196"/>
      <c r="P986" s="196"/>
      <c r="Q986" s="196"/>
      <c r="R986" s="196"/>
      <c r="S986" s="196"/>
      <c r="T986" s="196"/>
      <c r="U986" s="196"/>
      <c r="V986" s="196"/>
      <c r="W986" s="196"/>
      <c r="X986" s="196"/>
      <c r="Y986" s="196"/>
      <c r="Z986" s="196"/>
      <c r="AA986" s="64"/>
    </row>
    <row r="987" spans="1:39" x14ac:dyDescent="0.15">
      <c r="B987" s="196"/>
      <c r="C987" s="196"/>
      <c r="D987" s="196"/>
      <c r="E987" s="196"/>
      <c r="F987" s="196"/>
      <c r="G987" s="196"/>
      <c r="H987" s="196"/>
      <c r="I987" s="196"/>
      <c r="J987" s="196"/>
      <c r="K987" s="64"/>
      <c r="L987" s="196"/>
      <c r="M987" s="196"/>
      <c r="N987" s="196"/>
      <c r="O987" s="196"/>
      <c r="P987" s="196"/>
      <c r="Q987" s="196"/>
      <c r="R987" s="196"/>
      <c r="S987" s="196"/>
      <c r="T987" s="196"/>
      <c r="U987" s="196"/>
      <c r="V987" s="196"/>
      <c r="W987" s="196"/>
      <c r="X987" s="196"/>
      <c r="Y987" s="196"/>
      <c r="Z987" s="196"/>
      <c r="AA987" s="64"/>
      <c r="AD987" s="196" t="s">
        <v>29</v>
      </c>
      <c r="AE987" s="171"/>
      <c r="AF987" s="171"/>
      <c r="AG987" s="171"/>
      <c r="AH987" s="171"/>
      <c r="AI987" s="171"/>
      <c r="AJ987" s="171"/>
      <c r="AK987" s="171"/>
      <c r="AL987" s="171"/>
      <c r="AM987" s="171"/>
    </row>
    <row r="988" spans="1:39" x14ac:dyDescent="0.15">
      <c r="B988" s="196"/>
      <c r="C988" s="196"/>
      <c r="D988" s="196"/>
      <c r="E988" s="196"/>
      <c r="F988" s="196"/>
      <c r="G988" s="196"/>
      <c r="H988" s="196"/>
      <c r="I988" s="196"/>
      <c r="J988" s="196"/>
      <c r="K988" s="64"/>
      <c r="L988" s="196"/>
      <c r="M988" s="196"/>
      <c r="N988" s="196"/>
      <c r="O988" s="196"/>
      <c r="P988" s="196"/>
      <c r="Q988" s="196"/>
      <c r="R988" s="196"/>
      <c r="S988" s="196"/>
      <c r="T988" s="196"/>
      <c r="U988" s="196"/>
      <c r="V988" s="196"/>
      <c r="W988" s="196"/>
      <c r="X988" s="196"/>
      <c r="Y988" s="196"/>
      <c r="Z988" s="196"/>
      <c r="AA988" s="64"/>
      <c r="AD988" s="196"/>
      <c r="AE988" s="196"/>
      <c r="AF988" s="196"/>
      <c r="AG988" s="196"/>
      <c r="AH988" s="196"/>
      <c r="AI988" s="196"/>
      <c r="AJ988" s="196"/>
      <c r="AK988" s="196"/>
      <c r="AL988" s="196"/>
      <c r="AM988" s="196"/>
    </row>
    <row r="989" spans="1:39" x14ac:dyDescent="0.15">
      <c r="B989" s="196"/>
      <c r="C989" s="196"/>
      <c r="D989" s="196"/>
      <c r="E989" s="196"/>
      <c r="F989" s="196"/>
      <c r="G989" s="196"/>
      <c r="H989" s="196"/>
      <c r="I989" s="196"/>
      <c r="J989" s="196"/>
      <c r="K989" s="64"/>
      <c r="L989" s="196"/>
      <c r="M989" s="196"/>
      <c r="N989" s="196"/>
      <c r="O989" s="196"/>
      <c r="P989" s="196"/>
      <c r="Q989" s="196"/>
      <c r="R989" s="196"/>
      <c r="S989" s="196"/>
      <c r="T989" s="196"/>
      <c r="U989" s="196"/>
      <c r="V989" s="196"/>
      <c r="W989" s="196"/>
      <c r="X989" s="196"/>
      <c r="Y989" s="196"/>
      <c r="Z989" s="196"/>
      <c r="AA989" s="64"/>
      <c r="AD989" s="196"/>
      <c r="AE989" s="196"/>
      <c r="AF989" s="196"/>
      <c r="AG989" s="196"/>
      <c r="AH989" s="196"/>
      <c r="AI989" s="196"/>
      <c r="AJ989" s="196"/>
      <c r="AK989" s="196"/>
      <c r="AL989" s="196"/>
      <c r="AM989" s="196"/>
    </row>
    <row r="990" spans="1:39" x14ac:dyDescent="0.15">
      <c r="K990" s="64"/>
    </row>
    <row r="991" spans="1:39" ht="16.5" customHeight="1" x14ac:dyDescent="0.15">
      <c r="A991" s="80" t="s">
        <v>62</v>
      </c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</row>
    <row r="992" spans="1:39" ht="16.5" customHeight="1" x14ac:dyDescent="0.15">
      <c r="A992" s="81"/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</row>
    <row r="993" spans="1:41" ht="14.25" thickBot="1" x14ac:dyDescent="0.2"/>
    <row r="994" spans="1:41" ht="26.1" customHeight="1" thickTop="1" x14ac:dyDescent="0.15">
      <c r="A994" s="280">
        <f>A949</f>
        <v>5</v>
      </c>
      <c r="B994" s="281"/>
      <c r="C994" s="284" t="s">
        <v>0</v>
      </c>
      <c r="D994" s="281">
        <f>D949</f>
        <v>10</v>
      </c>
      <c r="E994" s="281"/>
      <c r="F994" s="284" t="s">
        <v>1</v>
      </c>
      <c r="G994" s="281">
        <f>G949</f>
        <v>31</v>
      </c>
      <c r="H994" s="281"/>
      <c r="I994" s="286" t="s">
        <v>2</v>
      </c>
      <c r="K994" s="55"/>
      <c r="L994" s="53"/>
      <c r="M994" s="53"/>
      <c r="N994" s="288">
        <f>N949</f>
        <v>10</v>
      </c>
      <c r="O994" s="288"/>
      <c r="P994" s="288"/>
      <c r="Q994" s="284" t="s">
        <v>1</v>
      </c>
      <c r="R994" s="284" t="s">
        <v>7</v>
      </c>
      <c r="S994" s="53"/>
      <c r="T994" s="53"/>
      <c r="U994" s="54"/>
      <c r="W994" s="269" t="s">
        <v>21</v>
      </c>
      <c r="X994" s="270"/>
      <c r="Y994" s="270"/>
      <c r="Z994" s="270"/>
      <c r="AA994" s="270"/>
      <c r="AB994" s="271">
        <f>AB949</f>
        <v>646</v>
      </c>
      <c r="AC994" s="272"/>
      <c r="AD994" s="272"/>
      <c r="AE994" s="272"/>
      <c r="AF994" s="272"/>
      <c r="AG994" s="272"/>
      <c r="AH994" s="272"/>
      <c r="AI994" s="272"/>
      <c r="AJ994" s="272"/>
      <c r="AK994" s="272"/>
      <c r="AL994" s="272"/>
      <c r="AM994" s="273"/>
    </row>
    <row r="995" spans="1:41" ht="26.1" customHeight="1" thickBot="1" x14ac:dyDescent="0.2">
      <c r="A995" s="282"/>
      <c r="B995" s="283"/>
      <c r="C995" s="285"/>
      <c r="D995" s="283"/>
      <c r="E995" s="283"/>
      <c r="F995" s="285"/>
      <c r="G995" s="283"/>
      <c r="H995" s="283"/>
      <c r="I995" s="287"/>
      <c r="K995" s="56"/>
      <c r="L995" s="57"/>
      <c r="M995" s="57"/>
      <c r="N995" s="289"/>
      <c r="O995" s="289"/>
      <c r="P995" s="289"/>
      <c r="Q995" s="290"/>
      <c r="R995" s="290"/>
      <c r="S995" s="57"/>
      <c r="T995" s="57"/>
      <c r="U995" s="58"/>
      <c r="W995" s="274" t="s">
        <v>49</v>
      </c>
      <c r="X995" s="275"/>
      <c r="Y995" s="275"/>
      <c r="Z995" s="291" t="str">
        <f t="shared" ref="Z995:Z1000" si="21">Z950</f>
        <v>T8888888888888</v>
      </c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3"/>
    </row>
    <row r="996" spans="1:41" ht="17.25" customHeight="1" thickTop="1" thickBot="1" x14ac:dyDescent="0.2">
      <c r="A996" s="37" t="s">
        <v>81</v>
      </c>
      <c r="I996" s="60"/>
      <c r="W996" s="276" t="s">
        <v>22</v>
      </c>
      <c r="X996" s="277"/>
      <c r="Y996" s="62"/>
      <c r="Z996" s="278" t="str">
        <f t="shared" si="21"/>
        <v>270-2225</v>
      </c>
      <c r="AA996" s="278"/>
      <c r="AB996" s="279"/>
      <c r="AC996" s="61"/>
      <c r="AD996" s="62"/>
      <c r="AE996" s="62"/>
      <c r="AF996" s="62"/>
      <c r="AG996" s="62"/>
      <c r="AH996" s="62"/>
      <c r="AI996" s="62"/>
      <c r="AJ996" s="62"/>
      <c r="AK996" s="62"/>
      <c r="AL996" s="62"/>
      <c r="AM996" s="63"/>
      <c r="AO996" s="64"/>
    </row>
    <row r="997" spans="1:41" ht="17.25" customHeight="1" thickTop="1" x14ac:dyDescent="0.15">
      <c r="A997" s="59"/>
      <c r="B997" s="241" t="str">
        <f>B952</f>
        <v>製造管理部</v>
      </c>
      <c r="C997" s="242"/>
      <c r="D997" s="242"/>
      <c r="E997" s="242"/>
      <c r="F997" s="242"/>
      <c r="G997" s="242"/>
      <c r="I997" s="60"/>
      <c r="K997" s="261" t="s">
        <v>8</v>
      </c>
      <c r="L997" s="264" t="str">
        <f>L952</f>
        <v>三井住友</v>
      </c>
      <c r="M997" s="265"/>
      <c r="N997" s="265"/>
      <c r="O997" s="266" t="s">
        <v>32</v>
      </c>
      <c r="P997" s="267"/>
      <c r="Q997" s="264" t="str">
        <f>Q952</f>
        <v>松戸</v>
      </c>
      <c r="R997" s="265"/>
      <c r="S997" s="265"/>
      <c r="T997" s="266" t="s">
        <v>4</v>
      </c>
      <c r="U997" s="268"/>
      <c r="W997" s="239" t="s">
        <v>12</v>
      </c>
      <c r="X997" s="240"/>
      <c r="Z997" s="241" t="str">
        <f t="shared" si="21"/>
        <v>千葉県松戸市東松戸2-20-1</v>
      </c>
      <c r="AA997" s="241"/>
      <c r="AB997" s="242"/>
      <c r="AC997" s="242"/>
      <c r="AD997" s="242"/>
      <c r="AE997" s="242"/>
      <c r="AF997" s="242"/>
      <c r="AG997" s="242"/>
      <c r="AH997" s="242"/>
      <c r="AI997" s="242"/>
      <c r="AJ997" s="242"/>
      <c r="AK997" s="242"/>
      <c r="AL997" s="242"/>
      <c r="AM997" s="243"/>
    </row>
    <row r="998" spans="1:41" ht="17.25" customHeight="1" x14ac:dyDescent="0.15">
      <c r="A998" s="59"/>
      <c r="B998" s="242"/>
      <c r="C998" s="242"/>
      <c r="D998" s="242"/>
      <c r="E998" s="242"/>
      <c r="F998" s="242"/>
      <c r="G998" s="242"/>
      <c r="H998" s="52" t="s">
        <v>3</v>
      </c>
      <c r="I998" s="60"/>
      <c r="K998" s="262"/>
      <c r="L998" s="255" t="s">
        <v>9</v>
      </c>
      <c r="M998" s="256"/>
      <c r="N998" s="257"/>
      <c r="O998" s="258" t="str">
        <f>O953</f>
        <v>当座</v>
      </c>
      <c r="P998" s="259"/>
      <c r="Q998" s="259"/>
      <c r="R998" s="259"/>
      <c r="S998" s="259"/>
      <c r="T998" s="259"/>
      <c r="U998" s="260"/>
      <c r="W998" s="239" t="s">
        <v>13</v>
      </c>
      <c r="X998" s="240"/>
      <c r="Z998" s="241" t="str">
        <f t="shared" si="21"/>
        <v>秩父産業株式会社</v>
      </c>
      <c r="AA998" s="241"/>
      <c r="AB998" s="241"/>
      <c r="AC998" s="241"/>
      <c r="AD998" s="241"/>
      <c r="AE998" s="241"/>
      <c r="AF998" s="241"/>
      <c r="AG998" s="241"/>
      <c r="AH998" s="241"/>
      <c r="AI998" s="241"/>
      <c r="AJ998" s="241"/>
      <c r="AK998" s="241"/>
      <c r="AL998" s="34" t="s">
        <v>60</v>
      </c>
      <c r="AM998" s="60"/>
    </row>
    <row r="999" spans="1:41" ht="17.25" customHeight="1" x14ac:dyDescent="0.15">
      <c r="A999" s="59"/>
      <c r="I999" s="60"/>
      <c r="K999" s="262"/>
      <c r="L999" s="255" t="s">
        <v>10</v>
      </c>
      <c r="M999" s="256"/>
      <c r="N999" s="257"/>
      <c r="O999" s="311">
        <f>O954</f>
        <v>1234567</v>
      </c>
      <c r="P999" s="312"/>
      <c r="Q999" s="312"/>
      <c r="R999" s="312"/>
      <c r="S999" s="312"/>
      <c r="T999" s="312"/>
      <c r="U999" s="313"/>
      <c r="W999" s="239" t="s">
        <v>23</v>
      </c>
      <c r="X999" s="240"/>
      <c r="Z999" s="241" t="str">
        <f t="shared" si="21"/>
        <v>047-311-1201</v>
      </c>
      <c r="AA999" s="241"/>
      <c r="AB999" s="242"/>
      <c r="AC999" s="242"/>
      <c r="AD999" s="242"/>
      <c r="AE999" s="242"/>
      <c r="AF999" s="242"/>
      <c r="AG999" s="242"/>
      <c r="AH999" s="242"/>
      <c r="AI999" s="242"/>
      <c r="AJ999" s="242"/>
      <c r="AK999" s="242"/>
      <c r="AL999" s="242"/>
      <c r="AM999" s="243"/>
    </row>
    <row r="1000" spans="1:41" ht="17.25" customHeight="1" thickBot="1" x14ac:dyDescent="0.2">
      <c r="A1000" s="56"/>
      <c r="B1000" s="57" t="s">
        <v>4</v>
      </c>
      <c r="C1000" s="57"/>
      <c r="D1000" s="57" t="s">
        <v>5</v>
      </c>
      <c r="E1000" s="57"/>
      <c r="F1000" s="57"/>
      <c r="G1000" s="57" t="s">
        <v>6</v>
      </c>
      <c r="H1000" s="57"/>
      <c r="I1000" s="58"/>
      <c r="K1000" s="263"/>
      <c r="L1000" s="244" t="s">
        <v>11</v>
      </c>
      <c r="M1000" s="245"/>
      <c r="N1000" s="246"/>
      <c r="O1000" s="306" t="str">
        <f>O955</f>
        <v>チチブサンギョウ（カ</v>
      </c>
      <c r="P1000" s="324"/>
      <c r="Q1000" s="324"/>
      <c r="R1000" s="324"/>
      <c r="S1000" s="324"/>
      <c r="T1000" s="324"/>
      <c r="U1000" s="325"/>
      <c r="W1000" s="250" t="s">
        <v>24</v>
      </c>
      <c r="X1000" s="251"/>
      <c r="Y1000" s="57"/>
      <c r="Z1000" s="252" t="str">
        <f t="shared" si="21"/>
        <v>047-311-1310</v>
      </c>
      <c r="AA1000" s="252"/>
      <c r="AB1000" s="253"/>
      <c r="AC1000" s="253"/>
      <c r="AD1000" s="253"/>
      <c r="AE1000" s="253"/>
      <c r="AF1000" s="253"/>
      <c r="AG1000" s="253"/>
      <c r="AH1000" s="253"/>
      <c r="AI1000" s="253"/>
      <c r="AJ1000" s="253"/>
      <c r="AK1000" s="253"/>
      <c r="AL1000" s="253"/>
      <c r="AM1000" s="254"/>
    </row>
    <row r="1001" spans="1:41" ht="14.25" thickTop="1" x14ac:dyDescent="0.15">
      <c r="E1001" s="1" t="s">
        <v>25</v>
      </c>
      <c r="AL1001" s="1"/>
    </row>
    <row r="1002" spans="1:41" ht="17.25" x14ac:dyDescent="0.15">
      <c r="A1002" s="52" t="s">
        <v>14</v>
      </c>
      <c r="Q1002" s="10" t="s">
        <v>87</v>
      </c>
      <c r="R1002" s="10"/>
      <c r="S1002"/>
      <c r="Z1002" s="35" t="s">
        <v>61</v>
      </c>
      <c r="AA1002" s="35"/>
    </row>
    <row r="1003" spans="1:41" ht="8.25" customHeight="1" thickBot="1" x14ac:dyDescent="0.2"/>
    <row r="1004" spans="1:41" ht="24" customHeight="1" thickTop="1" x14ac:dyDescent="0.15">
      <c r="A1004" s="232" t="s">
        <v>16</v>
      </c>
      <c r="B1004" s="233"/>
      <c r="C1004" s="233"/>
      <c r="D1004" s="233"/>
      <c r="E1004" s="234"/>
      <c r="F1004" s="65" t="s">
        <v>17</v>
      </c>
      <c r="G1004" s="66" t="s">
        <v>2</v>
      </c>
      <c r="H1004" s="235" t="s">
        <v>43</v>
      </c>
      <c r="I1004" s="236"/>
      <c r="J1004" s="236"/>
      <c r="K1004" s="236"/>
      <c r="L1004" s="236"/>
      <c r="M1004" s="236"/>
      <c r="N1004" s="236"/>
      <c r="O1004" s="236"/>
      <c r="P1004" s="236"/>
      <c r="Q1004" s="236" t="s">
        <v>18</v>
      </c>
      <c r="R1004" s="236"/>
      <c r="S1004" s="236" t="s">
        <v>26</v>
      </c>
      <c r="T1004" s="236"/>
      <c r="U1004" s="236" t="s">
        <v>31</v>
      </c>
      <c r="V1004" s="237"/>
      <c r="W1004" s="237"/>
      <c r="X1004" s="236" t="s">
        <v>19</v>
      </c>
      <c r="Y1004" s="236"/>
      <c r="Z1004" s="236"/>
      <c r="AA1004" s="236"/>
      <c r="AB1004" s="236"/>
      <c r="AC1004" s="238"/>
      <c r="AD1004" s="238"/>
      <c r="AE1004" s="226" t="s">
        <v>20</v>
      </c>
      <c r="AF1004" s="227"/>
      <c r="AG1004" s="228"/>
      <c r="AI1004" s="229" t="s">
        <v>36</v>
      </c>
      <c r="AJ1004" s="230"/>
      <c r="AK1004" s="230"/>
      <c r="AL1004" s="230"/>
      <c r="AM1004" s="231"/>
    </row>
    <row r="1005" spans="1:41" ht="24" customHeight="1" x14ac:dyDescent="0.15">
      <c r="A1005" s="319">
        <f>'内訳8％(お客様控)'!A1005</f>
        <v>0</v>
      </c>
      <c r="B1005" s="317"/>
      <c r="C1005" s="317"/>
      <c r="D1005" s="317"/>
      <c r="E1005" s="320"/>
      <c r="F1005" s="73">
        <f>'内訳8％(お客様控)'!F1005</f>
        <v>0</v>
      </c>
      <c r="G1005" s="72">
        <f>'内訳8％(お客様控)'!G1005</f>
        <v>0</v>
      </c>
      <c r="H1005" s="321">
        <f>'内訳8％(お客様控)'!H1005</f>
        <v>0</v>
      </c>
      <c r="I1005" s="317"/>
      <c r="J1005" s="317"/>
      <c r="K1005" s="317"/>
      <c r="L1005" s="317"/>
      <c r="M1005" s="317"/>
      <c r="N1005" s="317"/>
      <c r="O1005" s="317"/>
      <c r="P1005" s="317"/>
      <c r="Q1005" s="219" t="str">
        <f>IF('内訳8％(お客様控)'!Q1005=0,"",'内訳8％(お客様控)'!Q1005)</f>
        <v/>
      </c>
      <c r="R1005" s="219"/>
      <c r="S1005" s="322">
        <f>'内訳8％(お客様控)'!S1005</f>
        <v>0</v>
      </c>
      <c r="T1005" s="323"/>
      <c r="U1005" s="222" t="str">
        <f>IF('内訳8％(お客様控)'!U1005=0,"",'内訳8％(お客様控)'!U1005)</f>
        <v/>
      </c>
      <c r="V1005" s="223"/>
      <c r="W1005" s="223"/>
      <c r="X1005" s="224">
        <f>'内訳8％(お客様控)'!X1005</f>
        <v>0</v>
      </c>
      <c r="Y1005" s="224"/>
      <c r="Z1005" s="224"/>
      <c r="AA1005" s="224"/>
      <c r="AB1005" s="224"/>
      <c r="AC1005" s="225"/>
      <c r="AD1005" s="225"/>
      <c r="AE1005" s="316">
        <f>'内訳8％(お客様控)'!AE1005</f>
        <v>0</v>
      </c>
      <c r="AF1005" s="317"/>
      <c r="AG1005" s="318"/>
      <c r="AI1005" s="206"/>
      <c r="AJ1005" s="207"/>
      <c r="AK1005" s="207"/>
      <c r="AL1005" s="208"/>
      <c r="AM1005" s="209"/>
    </row>
    <row r="1006" spans="1:41" ht="24" customHeight="1" x14ac:dyDescent="0.15">
      <c r="A1006" s="319">
        <f>'内訳8％(お客様控)'!A1006</f>
        <v>0</v>
      </c>
      <c r="B1006" s="317"/>
      <c r="C1006" s="317"/>
      <c r="D1006" s="317"/>
      <c r="E1006" s="320"/>
      <c r="F1006" s="73">
        <f>'内訳8％(お客様控)'!F1006</f>
        <v>0</v>
      </c>
      <c r="G1006" s="72">
        <f>'内訳8％(お客様控)'!G1006</f>
        <v>0</v>
      </c>
      <c r="H1006" s="321">
        <f>'内訳8％(お客様控)'!H1006</f>
        <v>0</v>
      </c>
      <c r="I1006" s="317"/>
      <c r="J1006" s="317"/>
      <c r="K1006" s="317"/>
      <c r="L1006" s="317"/>
      <c r="M1006" s="317"/>
      <c r="N1006" s="317"/>
      <c r="O1006" s="317"/>
      <c r="P1006" s="317"/>
      <c r="Q1006" s="219" t="str">
        <f>IF('内訳8％(お客様控)'!Q1006=0,"",'内訳8％(お客様控)'!Q1006)</f>
        <v/>
      </c>
      <c r="R1006" s="219"/>
      <c r="S1006" s="322">
        <f>'内訳8％(お客様控)'!S1006</f>
        <v>0</v>
      </c>
      <c r="T1006" s="323"/>
      <c r="U1006" s="222" t="str">
        <f>IF('内訳8％(お客様控)'!U1006=0,"",'内訳8％(お客様控)'!U1006)</f>
        <v/>
      </c>
      <c r="V1006" s="223"/>
      <c r="W1006" s="223"/>
      <c r="X1006" s="224">
        <f>'内訳8％(お客様控)'!X1006</f>
        <v>0</v>
      </c>
      <c r="Y1006" s="224"/>
      <c r="Z1006" s="224"/>
      <c r="AA1006" s="224"/>
      <c r="AB1006" s="224"/>
      <c r="AC1006" s="225"/>
      <c r="AD1006" s="225"/>
      <c r="AE1006" s="316">
        <f>'内訳8％(お客様控)'!AE1006</f>
        <v>0</v>
      </c>
      <c r="AF1006" s="317"/>
      <c r="AG1006" s="318"/>
      <c r="AI1006" s="206"/>
      <c r="AJ1006" s="207"/>
      <c r="AK1006" s="207"/>
      <c r="AL1006" s="208"/>
      <c r="AM1006" s="209"/>
    </row>
    <row r="1007" spans="1:41" ht="24" customHeight="1" x14ac:dyDescent="0.15">
      <c r="A1007" s="319">
        <f>'内訳8％(お客様控)'!A1007</f>
        <v>0</v>
      </c>
      <c r="B1007" s="317"/>
      <c r="C1007" s="317"/>
      <c r="D1007" s="317"/>
      <c r="E1007" s="320"/>
      <c r="F1007" s="73">
        <f>'内訳8％(お客様控)'!F1007</f>
        <v>0</v>
      </c>
      <c r="G1007" s="72">
        <f>'内訳8％(お客様控)'!G1007</f>
        <v>0</v>
      </c>
      <c r="H1007" s="321">
        <f>'内訳8％(お客様控)'!H1007</f>
        <v>0</v>
      </c>
      <c r="I1007" s="317"/>
      <c r="J1007" s="317"/>
      <c r="K1007" s="317"/>
      <c r="L1007" s="317"/>
      <c r="M1007" s="317"/>
      <c r="N1007" s="317"/>
      <c r="O1007" s="317"/>
      <c r="P1007" s="317"/>
      <c r="Q1007" s="219" t="str">
        <f>IF('内訳8％(お客様控)'!Q1007=0,"",'内訳8％(お客様控)'!Q1007)</f>
        <v/>
      </c>
      <c r="R1007" s="219"/>
      <c r="S1007" s="322">
        <f>'内訳8％(お客様控)'!S1007</f>
        <v>0</v>
      </c>
      <c r="T1007" s="323"/>
      <c r="U1007" s="222" t="str">
        <f>IF('内訳8％(お客様控)'!U1007=0,"",'内訳8％(お客様控)'!U1007)</f>
        <v/>
      </c>
      <c r="V1007" s="223"/>
      <c r="W1007" s="223"/>
      <c r="X1007" s="224">
        <f>'内訳8％(お客様控)'!X1007</f>
        <v>0</v>
      </c>
      <c r="Y1007" s="224"/>
      <c r="Z1007" s="224"/>
      <c r="AA1007" s="224"/>
      <c r="AB1007" s="224"/>
      <c r="AC1007" s="225"/>
      <c r="AD1007" s="225"/>
      <c r="AE1007" s="316">
        <f>'内訳8％(お客様控)'!AE1007</f>
        <v>0</v>
      </c>
      <c r="AF1007" s="317"/>
      <c r="AG1007" s="318"/>
      <c r="AI1007" s="206"/>
      <c r="AJ1007" s="207"/>
      <c r="AK1007" s="207"/>
      <c r="AL1007" s="208"/>
      <c r="AM1007" s="209"/>
    </row>
    <row r="1008" spans="1:41" ht="24" customHeight="1" x14ac:dyDescent="0.15">
      <c r="A1008" s="319">
        <f>'内訳8％(お客様控)'!A1008</f>
        <v>0</v>
      </c>
      <c r="B1008" s="317"/>
      <c r="C1008" s="317"/>
      <c r="D1008" s="317"/>
      <c r="E1008" s="320"/>
      <c r="F1008" s="73">
        <f>'内訳8％(お客様控)'!F1008</f>
        <v>0</v>
      </c>
      <c r="G1008" s="72">
        <f>'内訳8％(お客様控)'!G1008</f>
        <v>0</v>
      </c>
      <c r="H1008" s="321">
        <f>'内訳8％(お客様控)'!H1008</f>
        <v>0</v>
      </c>
      <c r="I1008" s="317"/>
      <c r="J1008" s="317"/>
      <c r="K1008" s="317"/>
      <c r="L1008" s="317"/>
      <c r="M1008" s="317"/>
      <c r="N1008" s="317"/>
      <c r="O1008" s="317"/>
      <c r="P1008" s="317"/>
      <c r="Q1008" s="219" t="str">
        <f>IF('内訳8％(お客様控)'!Q1008=0,"",'内訳8％(お客様控)'!Q1008)</f>
        <v/>
      </c>
      <c r="R1008" s="219"/>
      <c r="S1008" s="322">
        <f>'内訳8％(お客様控)'!S1008</f>
        <v>0</v>
      </c>
      <c r="T1008" s="323"/>
      <c r="U1008" s="222" t="str">
        <f>IF('内訳8％(お客様控)'!U1008=0,"",'内訳8％(お客様控)'!U1008)</f>
        <v/>
      </c>
      <c r="V1008" s="223"/>
      <c r="W1008" s="223"/>
      <c r="X1008" s="224">
        <f>'内訳8％(お客様控)'!X1008</f>
        <v>0</v>
      </c>
      <c r="Y1008" s="224"/>
      <c r="Z1008" s="224"/>
      <c r="AA1008" s="224"/>
      <c r="AB1008" s="224"/>
      <c r="AC1008" s="225"/>
      <c r="AD1008" s="225"/>
      <c r="AE1008" s="316">
        <f>'内訳8％(お客様控)'!AE1008</f>
        <v>0</v>
      </c>
      <c r="AF1008" s="317"/>
      <c r="AG1008" s="318"/>
      <c r="AI1008" s="206"/>
      <c r="AJ1008" s="207"/>
      <c r="AK1008" s="207"/>
      <c r="AL1008" s="208"/>
      <c r="AM1008" s="209"/>
    </row>
    <row r="1009" spans="1:39" ht="24" customHeight="1" x14ac:dyDescent="0.15">
      <c r="A1009" s="319">
        <f>'内訳8％(お客様控)'!A1009</f>
        <v>0</v>
      </c>
      <c r="B1009" s="317"/>
      <c r="C1009" s="317"/>
      <c r="D1009" s="317"/>
      <c r="E1009" s="320"/>
      <c r="F1009" s="73">
        <f>'内訳8％(お客様控)'!F1009</f>
        <v>0</v>
      </c>
      <c r="G1009" s="72">
        <f>'内訳8％(お客様控)'!G1009</f>
        <v>0</v>
      </c>
      <c r="H1009" s="321">
        <f>'内訳8％(お客様控)'!H1009</f>
        <v>0</v>
      </c>
      <c r="I1009" s="317"/>
      <c r="J1009" s="317"/>
      <c r="K1009" s="317"/>
      <c r="L1009" s="317"/>
      <c r="M1009" s="317"/>
      <c r="N1009" s="317"/>
      <c r="O1009" s="317"/>
      <c r="P1009" s="317"/>
      <c r="Q1009" s="219" t="str">
        <f>IF('内訳8％(お客様控)'!Q1009=0,"",'内訳8％(お客様控)'!Q1009)</f>
        <v/>
      </c>
      <c r="R1009" s="219"/>
      <c r="S1009" s="322">
        <f>'内訳8％(お客様控)'!S1009</f>
        <v>0</v>
      </c>
      <c r="T1009" s="323"/>
      <c r="U1009" s="222" t="str">
        <f>IF('内訳8％(お客様控)'!U1009=0,"",'内訳8％(お客様控)'!U1009)</f>
        <v/>
      </c>
      <c r="V1009" s="223"/>
      <c r="W1009" s="223"/>
      <c r="X1009" s="224">
        <f>'内訳8％(お客様控)'!X1009</f>
        <v>0</v>
      </c>
      <c r="Y1009" s="224"/>
      <c r="Z1009" s="224"/>
      <c r="AA1009" s="224"/>
      <c r="AB1009" s="224"/>
      <c r="AC1009" s="225"/>
      <c r="AD1009" s="225"/>
      <c r="AE1009" s="316">
        <f>'内訳8％(お客様控)'!AE1009</f>
        <v>0</v>
      </c>
      <c r="AF1009" s="317"/>
      <c r="AG1009" s="318"/>
      <c r="AI1009" s="206"/>
      <c r="AJ1009" s="207"/>
      <c r="AK1009" s="207"/>
      <c r="AL1009" s="208"/>
      <c r="AM1009" s="209"/>
    </row>
    <row r="1010" spans="1:39" ht="24" customHeight="1" x14ac:dyDescent="0.15">
      <c r="A1010" s="319">
        <f>'内訳8％(お客様控)'!A1010</f>
        <v>0</v>
      </c>
      <c r="B1010" s="317"/>
      <c r="C1010" s="317"/>
      <c r="D1010" s="317"/>
      <c r="E1010" s="320"/>
      <c r="F1010" s="73">
        <f>'内訳8％(お客様控)'!F1010</f>
        <v>0</v>
      </c>
      <c r="G1010" s="72">
        <f>'内訳8％(お客様控)'!G1010</f>
        <v>0</v>
      </c>
      <c r="H1010" s="321">
        <f>'内訳8％(お客様控)'!H1010</f>
        <v>0</v>
      </c>
      <c r="I1010" s="317"/>
      <c r="J1010" s="317"/>
      <c r="K1010" s="317"/>
      <c r="L1010" s="317"/>
      <c r="M1010" s="317"/>
      <c r="N1010" s="317"/>
      <c r="O1010" s="317"/>
      <c r="P1010" s="317"/>
      <c r="Q1010" s="219" t="str">
        <f>IF('内訳8％(お客様控)'!Q1010=0,"",'内訳8％(お客様控)'!Q1010)</f>
        <v/>
      </c>
      <c r="R1010" s="219"/>
      <c r="S1010" s="322">
        <f>'内訳8％(お客様控)'!S1010</f>
        <v>0</v>
      </c>
      <c r="T1010" s="323"/>
      <c r="U1010" s="222" t="str">
        <f>IF('内訳8％(お客様控)'!U1010=0,"",'内訳8％(お客様控)'!U1010)</f>
        <v/>
      </c>
      <c r="V1010" s="223"/>
      <c r="W1010" s="223"/>
      <c r="X1010" s="224">
        <f>'内訳8％(お客様控)'!X1010</f>
        <v>0</v>
      </c>
      <c r="Y1010" s="224"/>
      <c r="Z1010" s="224"/>
      <c r="AA1010" s="224"/>
      <c r="AB1010" s="224"/>
      <c r="AC1010" s="225"/>
      <c r="AD1010" s="225"/>
      <c r="AE1010" s="316">
        <f>'内訳8％(お客様控)'!AE1010</f>
        <v>0</v>
      </c>
      <c r="AF1010" s="317"/>
      <c r="AG1010" s="318"/>
      <c r="AI1010" s="206"/>
      <c r="AJ1010" s="207"/>
      <c r="AK1010" s="207"/>
      <c r="AL1010" s="208"/>
      <c r="AM1010" s="209"/>
    </row>
    <row r="1011" spans="1:39" ht="24" customHeight="1" x14ac:dyDescent="0.15">
      <c r="A1011" s="319">
        <f>'内訳8％(お客様控)'!A1011</f>
        <v>0</v>
      </c>
      <c r="B1011" s="317"/>
      <c r="C1011" s="317"/>
      <c r="D1011" s="317"/>
      <c r="E1011" s="320"/>
      <c r="F1011" s="73">
        <f>'内訳8％(お客様控)'!F1011</f>
        <v>0</v>
      </c>
      <c r="G1011" s="72">
        <f>'内訳8％(お客様控)'!G1011</f>
        <v>0</v>
      </c>
      <c r="H1011" s="321">
        <f>'内訳8％(お客様控)'!H1011</f>
        <v>0</v>
      </c>
      <c r="I1011" s="317"/>
      <c r="J1011" s="317"/>
      <c r="K1011" s="317"/>
      <c r="L1011" s="317"/>
      <c r="M1011" s="317"/>
      <c r="N1011" s="317"/>
      <c r="O1011" s="317"/>
      <c r="P1011" s="317"/>
      <c r="Q1011" s="219" t="str">
        <f>IF('内訳8％(お客様控)'!Q1011=0,"",'内訳8％(お客様控)'!Q1011)</f>
        <v/>
      </c>
      <c r="R1011" s="219"/>
      <c r="S1011" s="322">
        <f>'内訳8％(お客様控)'!S1011</f>
        <v>0</v>
      </c>
      <c r="T1011" s="323"/>
      <c r="U1011" s="222" t="str">
        <f>IF('内訳8％(お客様控)'!U1011=0,"",'内訳8％(お客様控)'!U1011)</f>
        <v/>
      </c>
      <c r="V1011" s="223"/>
      <c r="W1011" s="223"/>
      <c r="X1011" s="224">
        <f>'内訳8％(お客様控)'!X1011</f>
        <v>0</v>
      </c>
      <c r="Y1011" s="224"/>
      <c r="Z1011" s="224"/>
      <c r="AA1011" s="224"/>
      <c r="AB1011" s="224"/>
      <c r="AC1011" s="225"/>
      <c r="AD1011" s="225"/>
      <c r="AE1011" s="316">
        <f>'内訳8％(お客様控)'!AE1011</f>
        <v>0</v>
      </c>
      <c r="AF1011" s="317"/>
      <c r="AG1011" s="318"/>
      <c r="AI1011" s="206"/>
      <c r="AJ1011" s="207"/>
      <c r="AK1011" s="207"/>
      <c r="AL1011" s="208"/>
      <c r="AM1011" s="209"/>
    </row>
    <row r="1012" spans="1:39" ht="24" customHeight="1" x14ac:dyDescent="0.15">
      <c r="A1012" s="319">
        <f>'内訳8％(お客様控)'!A1012</f>
        <v>0</v>
      </c>
      <c r="B1012" s="317"/>
      <c r="C1012" s="317"/>
      <c r="D1012" s="317"/>
      <c r="E1012" s="320"/>
      <c r="F1012" s="73">
        <f>'内訳8％(お客様控)'!F1012</f>
        <v>0</v>
      </c>
      <c r="G1012" s="72">
        <f>'内訳8％(お客様控)'!G1012</f>
        <v>0</v>
      </c>
      <c r="H1012" s="321">
        <f>'内訳8％(お客様控)'!H1012</f>
        <v>0</v>
      </c>
      <c r="I1012" s="317"/>
      <c r="J1012" s="317"/>
      <c r="K1012" s="317"/>
      <c r="L1012" s="317"/>
      <c r="M1012" s="317"/>
      <c r="N1012" s="317"/>
      <c r="O1012" s="317"/>
      <c r="P1012" s="317"/>
      <c r="Q1012" s="219" t="str">
        <f>IF('内訳8％(お客様控)'!Q1012=0,"",'内訳8％(お客様控)'!Q1012)</f>
        <v/>
      </c>
      <c r="R1012" s="219"/>
      <c r="S1012" s="322">
        <f>'内訳8％(お客様控)'!S1012</f>
        <v>0</v>
      </c>
      <c r="T1012" s="323"/>
      <c r="U1012" s="222" t="str">
        <f>IF('内訳8％(お客様控)'!U1012=0,"",'内訳8％(お客様控)'!U1012)</f>
        <v/>
      </c>
      <c r="V1012" s="223"/>
      <c r="W1012" s="223"/>
      <c r="X1012" s="224">
        <f>'内訳8％(お客様控)'!X1012</f>
        <v>0</v>
      </c>
      <c r="Y1012" s="224"/>
      <c r="Z1012" s="224"/>
      <c r="AA1012" s="224"/>
      <c r="AB1012" s="224"/>
      <c r="AC1012" s="225"/>
      <c r="AD1012" s="225"/>
      <c r="AE1012" s="316">
        <f>'内訳8％(お客様控)'!AE1012</f>
        <v>0</v>
      </c>
      <c r="AF1012" s="317"/>
      <c r="AG1012" s="318"/>
      <c r="AI1012" s="206"/>
      <c r="AJ1012" s="207"/>
      <c r="AK1012" s="207"/>
      <c r="AL1012" s="208"/>
      <c r="AM1012" s="209"/>
    </row>
    <row r="1013" spans="1:39" ht="24" customHeight="1" x14ac:dyDescent="0.15">
      <c r="A1013" s="319">
        <f>'内訳8％(お客様控)'!A1013</f>
        <v>0</v>
      </c>
      <c r="B1013" s="317"/>
      <c r="C1013" s="317"/>
      <c r="D1013" s="317"/>
      <c r="E1013" s="320"/>
      <c r="F1013" s="73">
        <f>'内訳8％(お客様控)'!F1013</f>
        <v>0</v>
      </c>
      <c r="G1013" s="72">
        <f>'内訳8％(お客様控)'!G1013</f>
        <v>0</v>
      </c>
      <c r="H1013" s="321">
        <f>'内訳8％(お客様控)'!H1013</f>
        <v>0</v>
      </c>
      <c r="I1013" s="317"/>
      <c r="J1013" s="317"/>
      <c r="K1013" s="317"/>
      <c r="L1013" s="317"/>
      <c r="M1013" s="317"/>
      <c r="N1013" s="317"/>
      <c r="O1013" s="317"/>
      <c r="P1013" s="317"/>
      <c r="Q1013" s="219" t="str">
        <f>IF('内訳8％(お客様控)'!Q1013=0,"",'内訳8％(お客様控)'!Q1013)</f>
        <v/>
      </c>
      <c r="R1013" s="219"/>
      <c r="S1013" s="322">
        <f>'内訳8％(お客様控)'!S1013</f>
        <v>0</v>
      </c>
      <c r="T1013" s="323"/>
      <c r="U1013" s="222" t="str">
        <f>IF('内訳8％(お客様控)'!U1013=0,"",'内訳8％(お客様控)'!U1013)</f>
        <v/>
      </c>
      <c r="V1013" s="223"/>
      <c r="W1013" s="223"/>
      <c r="X1013" s="224">
        <f>'内訳8％(お客様控)'!X1013</f>
        <v>0</v>
      </c>
      <c r="Y1013" s="224"/>
      <c r="Z1013" s="224"/>
      <c r="AA1013" s="224"/>
      <c r="AB1013" s="224"/>
      <c r="AC1013" s="225"/>
      <c r="AD1013" s="225"/>
      <c r="AE1013" s="316">
        <f>'内訳8％(お客様控)'!AE1013</f>
        <v>0</v>
      </c>
      <c r="AF1013" s="317"/>
      <c r="AG1013" s="318"/>
      <c r="AI1013" s="206"/>
      <c r="AJ1013" s="207"/>
      <c r="AK1013" s="207"/>
      <c r="AL1013" s="208"/>
      <c r="AM1013" s="209"/>
    </row>
    <row r="1014" spans="1:39" ht="24" customHeight="1" x14ac:dyDescent="0.15">
      <c r="A1014" s="319">
        <f>'内訳8％(お客様控)'!A1014</f>
        <v>0</v>
      </c>
      <c r="B1014" s="317"/>
      <c r="C1014" s="317"/>
      <c r="D1014" s="317"/>
      <c r="E1014" s="320"/>
      <c r="F1014" s="73">
        <f>'内訳8％(お客様控)'!F1014</f>
        <v>0</v>
      </c>
      <c r="G1014" s="72">
        <f>'内訳8％(お客様控)'!G1014</f>
        <v>0</v>
      </c>
      <c r="H1014" s="321">
        <f>'内訳8％(お客様控)'!H1014</f>
        <v>0</v>
      </c>
      <c r="I1014" s="317"/>
      <c r="J1014" s="317"/>
      <c r="K1014" s="317"/>
      <c r="L1014" s="317"/>
      <c r="M1014" s="317"/>
      <c r="N1014" s="317"/>
      <c r="O1014" s="317"/>
      <c r="P1014" s="317"/>
      <c r="Q1014" s="219" t="str">
        <f>IF('内訳8％(お客様控)'!Q1014=0,"",'内訳8％(お客様控)'!Q1014)</f>
        <v/>
      </c>
      <c r="R1014" s="219"/>
      <c r="S1014" s="322">
        <f>'内訳8％(お客様控)'!S1014</f>
        <v>0</v>
      </c>
      <c r="T1014" s="323"/>
      <c r="U1014" s="222" t="str">
        <f>IF('内訳8％(お客様控)'!U1014=0,"",'内訳8％(お客様控)'!U1014)</f>
        <v/>
      </c>
      <c r="V1014" s="223"/>
      <c r="W1014" s="223"/>
      <c r="X1014" s="224">
        <f>'内訳8％(お客様控)'!X1014</f>
        <v>0</v>
      </c>
      <c r="Y1014" s="224"/>
      <c r="Z1014" s="224"/>
      <c r="AA1014" s="224"/>
      <c r="AB1014" s="224"/>
      <c r="AC1014" s="225"/>
      <c r="AD1014" s="225"/>
      <c r="AE1014" s="316">
        <f>'内訳8％(お客様控)'!AE1014</f>
        <v>0</v>
      </c>
      <c r="AF1014" s="317"/>
      <c r="AG1014" s="318"/>
      <c r="AI1014" s="206"/>
      <c r="AJ1014" s="207"/>
      <c r="AK1014" s="207"/>
      <c r="AL1014" s="208"/>
      <c r="AM1014" s="209"/>
    </row>
    <row r="1015" spans="1:39" ht="24" customHeight="1" x14ac:dyDescent="0.15">
      <c r="A1015" s="319">
        <f>'内訳8％(お客様控)'!A1015</f>
        <v>0</v>
      </c>
      <c r="B1015" s="317"/>
      <c r="C1015" s="317"/>
      <c r="D1015" s="317"/>
      <c r="E1015" s="320"/>
      <c r="F1015" s="73">
        <f>'内訳8％(お客様控)'!F1015</f>
        <v>0</v>
      </c>
      <c r="G1015" s="72">
        <f>'内訳8％(お客様控)'!G1015</f>
        <v>0</v>
      </c>
      <c r="H1015" s="321">
        <f>'内訳8％(お客様控)'!H1015</f>
        <v>0</v>
      </c>
      <c r="I1015" s="317"/>
      <c r="J1015" s="317"/>
      <c r="K1015" s="317"/>
      <c r="L1015" s="317"/>
      <c r="M1015" s="317"/>
      <c r="N1015" s="317"/>
      <c r="O1015" s="317"/>
      <c r="P1015" s="317"/>
      <c r="Q1015" s="219" t="str">
        <f>IF('内訳8％(お客様控)'!Q1015=0,"",'内訳8％(お客様控)'!Q1015)</f>
        <v/>
      </c>
      <c r="R1015" s="219"/>
      <c r="S1015" s="322">
        <f>'内訳8％(お客様控)'!S1015</f>
        <v>0</v>
      </c>
      <c r="T1015" s="323"/>
      <c r="U1015" s="222" t="str">
        <f>IF('内訳8％(お客様控)'!U1015=0,"",'内訳8％(お客様控)'!U1015)</f>
        <v/>
      </c>
      <c r="V1015" s="223"/>
      <c r="W1015" s="223"/>
      <c r="X1015" s="224">
        <f>'内訳8％(お客様控)'!X1015</f>
        <v>0</v>
      </c>
      <c r="Y1015" s="224"/>
      <c r="Z1015" s="224"/>
      <c r="AA1015" s="224"/>
      <c r="AB1015" s="224"/>
      <c r="AC1015" s="225"/>
      <c r="AD1015" s="225"/>
      <c r="AE1015" s="316">
        <f>'内訳8％(お客様控)'!AE1015</f>
        <v>0</v>
      </c>
      <c r="AF1015" s="317"/>
      <c r="AG1015" s="318"/>
      <c r="AI1015" s="206"/>
      <c r="AJ1015" s="207"/>
      <c r="AK1015" s="207"/>
      <c r="AL1015" s="208"/>
      <c r="AM1015" s="209"/>
    </row>
    <row r="1016" spans="1:39" ht="24" customHeight="1" x14ac:dyDescent="0.15">
      <c r="A1016" s="319">
        <f>'内訳8％(お客様控)'!A1016</f>
        <v>0</v>
      </c>
      <c r="B1016" s="317"/>
      <c r="C1016" s="317"/>
      <c r="D1016" s="317"/>
      <c r="E1016" s="320"/>
      <c r="F1016" s="73">
        <f>'内訳8％(お客様控)'!F1016</f>
        <v>0</v>
      </c>
      <c r="G1016" s="72">
        <f>'内訳8％(お客様控)'!G1016</f>
        <v>0</v>
      </c>
      <c r="H1016" s="321">
        <f>'内訳8％(お客様控)'!H1016</f>
        <v>0</v>
      </c>
      <c r="I1016" s="317"/>
      <c r="J1016" s="317"/>
      <c r="K1016" s="317"/>
      <c r="L1016" s="317"/>
      <c r="M1016" s="317"/>
      <c r="N1016" s="317"/>
      <c r="O1016" s="317"/>
      <c r="P1016" s="317"/>
      <c r="Q1016" s="219" t="str">
        <f>IF('内訳8％(お客様控)'!Q1016=0,"",'内訳8％(お客様控)'!Q1016)</f>
        <v/>
      </c>
      <c r="R1016" s="219"/>
      <c r="S1016" s="322">
        <f>'内訳8％(お客様控)'!S1016</f>
        <v>0</v>
      </c>
      <c r="T1016" s="323"/>
      <c r="U1016" s="222" t="str">
        <f>IF('内訳8％(お客様控)'!U1016=0,"",'内訳8％(お客様控)'!U1016)</f>
        <v/>
      </c>
      <c r="V1016" s="223"/>
      <c r="W1016" s="223"/>
      <c r="X1016" s="224">
        <f>'内訳8％(お客様控)'!X1016</f>
        <v>0</v>
      </c>
      <c r="Y1016" s="224"/>
      <c r="Z1016" s="224"/>
      <c r="AA1016" s="224"/>
      <c r="AB1016" s="224"/>
      <c r="AC1016" s="225"/>
      <c r="AD1016" s="225"/>
      <c r="AE1016" s="316">
        <f>'内訳8％(お客様控)'!AE1016</f>
        <v>0</v>
      </c>
      <c r="AF1016" s="317"/>
      <c r="AG1016" s="318"/>
      <c r="AI1016" s="206"/>
      <c r="AJ1016" s="207"/>
      <c r="AK1016" s="207"/>
      <c r="AL1016" s="208"/>
      <c r="AM1016" s="209"/>
    </row>
    <row r="1017" spans="1:39" ht="24" customHeight="1" x14ac:dyDescent="0.15">
      <c r="A1017" s="319">
        <f>'内訳8％(お客様控)'!A1017</f>
        <v>0</v>
      </c>
      <c r="B1017" s="317"/>
      <c r="C1017" s="317"/>
      <c r="D1017" s="317"/>
      <c r="E1017" s="320"/>
      <c r="F1017" s="73">
        <f>'内訳8％(お客様控)'!F1017</f>
        <v>0</v>
      </c>
      <c r="G1017" s="72">
        <f>'内訳8％(お客様控)'!G1017</f>
        <v>0</v>
      </c>
      <c r="H1017" s="321">
        <f>'内訳8％(お客様控)'!H1017</f>
        <v>0</v>
      </c>
      <c r="I1017" s="317"/>
      <c r="J1017" s="317"/>
      <c r="K1017" s="317"/>
      <c r="L1017" s="317"/>
      <c r="M1017" s="317"/>
      <c r="N1017" s="317"/>
      <c r="O1017" s="317"/>
      <c r="P1017" s="317"/>
      <c r="Q1017" s="219" t="str">
        <f>IF('内訳8％(お客様控)'!Q1017=0,"",'内訳8％(お客様控)'!Q1017)</f>
        <v/>
      </c>
      <c r="R1017" s="219"/>
      <c r="S1017" s="322">
        <f>'内訳8％(お客様控)'!S1017</f>
        <v>0</v>
      </c>
      <c r="T1017" s="323"/>
      <c r="U1017" s="222" t="str">
        <f>IF('内訳8％(お客様控)'!U1017=0,"",'内訳8％(お客様控)'!U1017)</f>
        <v/>
      </c>
      <c r="V1017" s="223"/>
      <c r="W1017" s="223"/>
      <c r="X1017" s="224">
        <f>'内訳8％(お客様控)'!X1017</f>
        <v>0</v>
      </c>
      <c r="Y1017" s="224"/>
      <c r="Z1017" s="224"/>
      <c r="AA1017" s="224"/>
      <c r="AB1017" s="224"/>
      <c r="AC1017" s="225"/>
      <c r="AD1017" s="225"/>
      <c r="AE1017" s="316">
        <f>'内訳8％(お客様控)'!AE1017</f>
        <v>0</v>
      </c>
      <c r="AF1017" s="317"/>
      <c r="AG1017" s="318"/>
      <c r="AI1017" s="206"/>
      <c r="AJ1017" s="207"/>
      <c r="AK1017" s="207"/>
      <c r="AL1017" s="208"/>
      <c r="AM1017" s="209"/>
    </row>
    <row r="1018" spans="1:39" ht="24" customHeight="1" x14ac:dyDescent="0.15">
      <c r="A1018" s="319">
        <f>'内訳8％(お客様控)'!A1018</f>
        <v>0</v>
      </c>
      <c r="B1018" s="317"/>
      <c r="C1018" s="317"/>
      <c r="D1018" s="317"/>
      <c r="E1018" s="320"/>
      <c r="F1018" s="73">
        <f>'内訳8％(お客様控)'!F1018</f>
        <v>0</v>
      </c>
      <c r="G1018" s="72">
        <f>'内訳8％(お客様控)'!G1018</f>
        <v>0</v>
      </c>
      <c r="H1018" s="321">
        <f>'内訳8％(お客様控)'!H1018</f>
        <v>0</v>
      </c>
      <c r="I1018" s="317"/>
      <c r="J1018" s="317"/>
      <c r="K1018" s="317"/>
      <c r="L1018" s="317"/>
      <c r="M1018" s="317"/>
      <c r="N1018" s="317"/>
      <c r="O1018" s="317"/>
      <c r="P1018" s="317"/>
      <c r="Q1018" s="219" t="str">
        <f>IF('内訳8％(お客様控)'!Q1018=0,"",'内訳8％(お客様控)'!Q1018)</f>
        <v/>
      </c>
      <c r="R1018" s="219"/>
      <c r="S1018" s="322">
        <f>'内訳8％(お客様控)'!S1018</f>
        <v>0</v>
      </c>
      <c r="T1018" s="323"/>
      <c r="U1018" s="222" t="str">
        <f>IF('内訳8％(お客様控)'!U1018=0,"",'内訳8％(お客様控)'!U1018)</f>
        <v/>
      </c>
      <c r="V1018" s="223"/>
      <c r="W1018" s="223"/>
      <c r="X1018" s="224">
        <f>'内訳8％(お客様控)'!X1018</f>
        <v>0</v>
      </c>
      <c r="Y1018" s="224"/>
      <c r="Z1018" s="224"/>
      <c r="AA1018" s="224"/>
      <c r="AB1018" s="224"/>
      <c r="AC1018" s="225"/>
      <c r="AD1018" s="225"/>
      <c r="AE1018" s="316">
        <f>'内訳8％(お客様控)'!AE1018</f>
        <v>0</v>
      </c>
      <c r="AF1018" s="317"/>
      <c r="AG1018" s="318"/>
      <c r="AI1018" s="206"/>
      <c r="AJ1018" s="207"/>
      <c r="AK1018" s="207"/>
      <c r="AL1018" s="208"/>
      <c r="AM1018" s="209"/>
    </row>
    <row r="1019" spans="1:39" ht="24" customHeight="1" thickBot="1" x14ac:dyDescent="0.2">
      <c r="A1019" s="319">
        <f>'内訳8％(お客様控)'!A1019</f>
        <v>0</v>
      </c>
      <c r="B1019" s="317"/>
      <c r="C1019" s="317"/>
      <c r="D1019" s="317"/>
      <c r="E1019" s="320"/>
      <c r="F1019" s="73">
        <f>'内訳8％(お客様控)'!F1019</f>
        <v>0</v>
      </c>
      <c r="G1019" s="72">
        <f>'内訳8％(お客様控)'!G1019</f>
        <v>0</v>
      </c>
      <c r="H1019" s="321">
        <f>'内訳8％(お客様控)'!H1019</f>
        <v>0</v>
      </c>
      <c r="I1019" s="317"/>
      <c r="J1019" s="317"/>
      <c r="K1019" s="317"/>
      <c r="L1019" s="317"/>
      <c r="M1019" s="317"/>
      <c r="N1019" s="317"/>
      <c r="O1019" s="317"/>
      <c r="P1019" s="317"/>
      <c r="Q1019" s="219" t="str">
        <f>IF('内訳8％(お客様控)'!Q1019=0,"",'内訳8％(お客様控)'!Q1019)</f>
        <v/>
      </c>
      <c r="R1019" s="219"/>
      <c r="S1019" s="322">
        <f>'内訳8％(お客様控)'!S1019</f>
        <v>0</v>
      </c>
      <c r="T1019" s="323"/>
      <c r="U1019" s="222" t="str">
        <f>IF('内訳8％(お客様控)'!U1019=0,"",'内訳8％(お客様控)'!U1019)</f>
        <v/>
      </c>
      <c r="V1019" s="223"/>
      <c r="W1019" s="223"/>
      <c r="X1019" s="224">
        <f>'内訳8％(お客様控)'!X1019</f>
        <v>0</v>
      </c>
      <c r="Y1019" s="224"/>
      <c r="Z1019" s="224"/>
      <c r="AA1019" s="224"/>
      <c r="AB1019" s="224"/>
      <c r="AC1019" s="225"/>
      <c r="AD1019" s="225"/>
      <c r="AE1019" s="316">
        <f>'内訳8％(お客様控)'!AE1019</f>
        <v>0</v>
      </c>
      <c r="AF1019" s="317"/>
      <c r="AG1019" s="318"/>
      <c r="AI1019" s="206"/>
      <c r="AJ1019" s="207"/>
      <c r="AK1019" s="207"/>
      <c r="AL1019" s="208"/>
      <c r="AM1019" s="209"/>
    </row>
    <row r="1020" spans="1:39" ht="24" customHeight="1" thickTop="1" thickBot="1" x14ac:dyDescent="0.2">
      <c r="A1020" s="197"/>
      <c r="B1020" s="198"/>
      <c r="C1020" s="198"/>
      <c r="D1020" s="198"/>
      <c r="E1020" s="199"/>
      <c r="F1020" s="70"/>
      <c r="G1020" s="69"/>
      <c r="H1020" s="200" t="s">
        <v>64</v>
      </c>
      <c r="I1020" s="201"/>
      <c r="J1020" s="201"/>
      <c r="K1020" s="201"/>
      <c r="L1020" s="201"/>
      <c r="M1020" s="201"/>
      <c r="N1020" s="201"/>
      <c r="O1020" s="201"/>
      <c r="P1020" s="201"/>
      <c r="Q1020" s="200"/>
      <c r="R1020" s="200"/>
      <c r="S1020" s="200"/>
      <c r="T1020" s="200"/>
      <c r="U1020" s="200"/>
      <c r="V1020" s="200"/>
      <c r="W1020" s="200"/>
      <c r="X1020" s="202">
        <f>'内訳8％(お客様控)'!X1020</f>
        <v>0</v>
      </c>
      <c r="Y1020" s="202"/>
      <c r="Z1020" s="202"/>
      <c r="AA1020" s="202"/>
      <c r="AB1020" s="202"/>
      <c r="AC1020" s="203"/>
      <c r="AD1020" s="203"/>
      <c r="AE1020" s="204"/>
      <c r="AF1020" s="198"/>
      <c r="AG1020" s="205"/>
      <c r="AI1020" s="206"/>
      <c r="AJ1020" s="207"/>
      <c r="AK1020" s="207"/>
      <c r="AL1020" s="208"/>
      <c r="AM1020" s="209"/>
    </row>
    <row r="1021" spans="1:39" ht="14.25" thickTop="1" x14ac:dyDescent="0.15"/>
    <row r="1022" spans="1:39" ht="15.75" customHeight="1" x14ac:dyDescent="0.15">
      <c r="A1022" s="52" t="s">
        <v>30</v>
      </c>
      <c r="W1022" s="71"/>
      <c r="X1022" s="20"/>
      <c r="Y1022" s="172" t="s">
        <v>37</v>
      </c>
      <c r="Z1022" s="173"/>
      <c r="AA1022" s="173"/>
      <c r="AB1022" s="173"/>
      <c r="AC1022" s="174"/>
      <c r="AD1022" s="210" t="s">
        <v>28</v>
      </c>
      <c r="AE1022" s="211"/>
      <c r="AF1022" s="211"/>
      <c r="AG1022" s="211"/>
      <c r="AH1022" s="212"/>
      <c r="AI1022" s="210" t="s">
        <v>27</v>
      </c>
      <c r="AJ1022" s="211"/>
      <c r="AK1022" s="211"/>
      <c r="AL1022" s="211"/>
      <c r="AM1022" s="212"/>
    </row>
    <row r="1023" spans="1:39" ht="16.5" customHeight="1" x14ac:dyDescent="0.15">
      <c r="B1023" s="16" t="s">
        <v>132</v>
      </c>
      <c r="Y1023" s="187"/>
      <c r="Z1023" s="188"/>
      <c r="AA1023" s="188"/>
      <c r="AB1023" s="188"/>
      <c r="AC1023" s="188"/>
      <c r="AD1023" s="187"/>
      <c r="AE1023" s="188"/>
      <c r="AF1023" s="188"/>
      <c r="AG1023" s="188"/>
      <c r="AH1023" s="193"/>
      <c r="AI1023" s="187"/>
      <c r="AJ1023" s="188"/>
      <c r="AK1023" s="188"/>
      <c r="AL1023" s="188"/>
      <c r="AM1023" s="193"/>
    </row>
    <row r="1024" spans="1:39" ht="16.5" customHeight="1" x14ac:dyDescent="0.15">
      <c r="B1024" s="3" t="s">
        <v>47</v>
      </c>
      <c r="Y1024" s="189"/>
      <c r="Z1024" s="190"/>
      <c r="AA1024" s="190"/>
      <c r="AB1024" s="190"/>
      <c r="AC1024" s="190"/>
      <c r="AD1024" s="189"/>
      <c r="AE1024" s="190"/>
      <c r="AF1024" s="190"/>
      <c r="AG1024" s="190"/>
      <c r="AH1024" s="194"/>
      <c r="AI1024" s="189"/>
      <c r="AJ1024" s="190"/>
      <c r="AK1024" s="190"/>
      <c r="AL1024" s="190"/>
      <c r="AM1024" s="194"/>
    </row>
    <row r="1025" spans="1:39" ht="16.5" customHeight="1" x14ac:dyDescent="0.15">
      <c r="B1025" s="3" t="s">
        <v>50</v>
      </c>
      <c r="C1025" s="23"/>
      <c r="D1025" s="23"/>
      <c r="E1025" s="23"/>
      <c r="F1025" s="23"/>
      <c r="G1025" s="23"/>
      <c r="H1025" s="23"/>
      <c r="I1025" s="23"/>
      <c r="J1025" s="23"/>
      <c r="K1025" s="23"/>
      <c r="Y1025" s="189"/>
      <c r="Z1025" s="190"/>
      <c r="AA1025" s="190"/>
      <c r="AB1025" s="190"/>
      <c r="AC1025" s="190"/>
      <c r="AD1025" s="189"/>
      <c r="AE1025" s="190"/>
      <c r="AF1025" s="190"/>
      <c r="AG1025" s="190"/>
      <c r="AH1025" s="194"/>
      <c r="AI1025" s="189"/>
      <c r="AJ1025" s="190"/>
      <c r="AK1025" s="190"/>
      <c r="AL1025" s="190"/>
      <c r="AM1025" s="194"/>
    </row>
    <row r="1026" spans="1:39" ht="16.5" customHeight="1" x14ac:dyDescent="0.15">
      <c r="B1026" s="3" t="s">
        <v>58</v>
      </c>
      <c r="Y1026" s="191"/>
      <c r="Z1026" s="192"/>
      <c r="AA1026" s="192"/>
      <c r="AB1026" s="192"/>
      <c r="AC1026" s="192"/>
      <c r="AD1026" s="191"/>
      <c r="AE1026" s="192"/>
      <c r="AF1026" s="192"/>
      <c r="AG1026" s="192"/>
      <c r="AH1026" s="195"/>
      <c r="AI1026" s="191"/>
      <c r="AJ1026" s="192"/>
      <c r="AK1026" s="192"/>
      <c r="AL1026" s="192"/>
      <c r="AM1026" s="195"/>
    </row>
    <row r="1027" spans="1:39" ht="16.5" customHeight="1" x14ac:dyDescent="0.15">
      <c r="B1027" s="17" t="s">
        <v>59</v>
      </c>
    </row>
    <row r="1028" spans="1:39" ht="16.5" customHeight="1" x14ac:dyDescent="0.15">
      <c r="B1028" s="17"/>
      <c r="AD1028" s="64"/>
      <c r="AE1028"/>
      <c r="AF1028"/>
      <c r="AG1028"/>
      <c r="AH1028"/>
      <c r="AI1028"/>
      <c r="AJ1028"/>
      <c r="AK1028"/>
      <c r="AL1028"/>
      <c r="AM1028"/>
    </row>
    <row r="1029" spans="1:39" ht="16.5" customHeight="1" x14ac:dyDescent="0.15">
      <c r="B1029" s="3"/>
      <c r="AE1029"/>
      <c r="AF1029"/>
      <c r="AG1029"/>
      <c r="AH1029"/>
      <c r="AI1029"/>
      <c r="AJ1029"/>
      <c r="AK1029"/>
      <c r="AL1029"/>
      <c r="AM1029"/>
    </row>
    <row r="1030" spans="1:39" ht="16.5" customHeight="1" x14ac:dyDescent="0.15">
      <c r="B1030" s="196" t="s">
        <v>34</v>
      </c>
      <c r="C1030" s="196"/>
      <c r="D1030" s="196"/>
      <c r="E1030" s="196"/>
      <c r="F1030" s="196"/>
      <c r="G1030" s="196"/>
      <c r="H1030" s="196"/>
      <c r="I1030" s="196"/>
      <c r="J1030" s="196"/>
      <c r="L1030" s="196" t="s">
        <v>35</v>
      </c>
      <c r="M1030" s="196"/>
      <c r="N1030" s="196"/>
      <c r="O1030" s="196"/>
      <c r="P1030" s="196"/>
      <c r="Q1030" s="196"/>
      <c r="R1030" s="196"/>
      <c r="S1030" s="196"/>
      <c r="T1030" s="196"/>
      <c r="U1030" s="196"/>
      <c r="V1030" s="196"/>
      <c r="W1030" s="196"/>
      <c r="X1030" s="196"/>
      <c r="Y1030" s="196"/>
      <c r="Z1030" s="196"/>
      <c r="AA1030" s="64"/>
      <c r="AD1030"/>
      <c r="AE1030"/>
      <c r="AF1030"/>
      <c r="AG1030"/>
      <c r="AH1030"/>
      <c r="AI1030"/>
      <c r="AJ1030"/>
      <c r="AK1030"/>
      <c r="AL1030"/>
      <c r="AM1030"/>
    </row>
    <row r="1031" spans="1:39" x14ac:dyDescent="0.15">
      <c r="B1031" s="196"/>
      <c r="C1031" s="196"/>
      <c r="D1031" s="196"/>
      <c r="E1031" s="196"/>
      <c r="F1031" s="196"/>
      <c r="G1031" s="196"/>
      <c r="H1031" s="196"/>
      <c r="I1031" s="196"/>
      <c r="J1031" s="196"/>
      <c r="L1031" s="196"/>
      <c r="M1031" s="196"/>
      <c r="N1031" s="196"/>
      <c r="O1031" s="196"/>
      <c r="P1031" s="196"/>
      <c r="Q1031" s="196"/>
      <c r="R1031" s="196"/>
      <c r="S1031" s="196"/>
      <c r="T1031" s="196"/>
      <c r="U1031" s="196"/>
      <c r="V1031" s="196"/>
      <c r="W1031" s="196"/>
      <c r="X1031" s="196"/>
      <c r="Y1031" s="196"/>
      <c r="Z1031" s="196"/>
      <c r="AA1031" s="64"/>
    </row>
    <row r="1032" spans="1:39" x14ac:dyDescent="0.15">
      <c r="B1032" s="196"/>
      <c r="C1032" s="196"/>
      <c r="D1032" s="196"/>
      <c r="E1032" s="196"/>
      <c r="F1032" s="196"/>
      <c r="G1032" s="196"/>
      <c r="H1032" s="196"/>
      <c r="I1032" s="196"/>
      <c r="J1032" s="196"/>
      <c r="K1032" s="64"/>
      <c r="L1032" s="196"/>
      <c r="M1032" s="196"/>
      <c r="N1032" s="196"/>
      <c r="O1032" s="196"/>
      <c r="P1032" s="196"/>
      <c r="Q1032" s="196"/>
      <c r="R1032" s="196"/>
      <c r="S1032" s="196"/>
      <c r="T1032" s="196"/>
      <c r="U1032" s="196"/>
      <c r="V1032" s="196"/>
      <c r="W1032" s="196"/>
      <c r="X1032" s="196"/>
      <c r="Y1032" s="196"/>
      <c r="Z1032" s="196"/>
      <c r="AA1032" s="64"/>
      <c r="AD1032" s="196" t="s">
        <v>29</v>
      </c>
      <c r="AE1032" s="171"/>
      <c r="AF1032" s="171"/>
      <c r="AG1032" s="171"/>
      <c r="AH1032" s="171"/>
      <c r="AI1032" s="171"/>
      <c r="AJ1032" s="171"/>
      <c r="AK1032" s="171"/>
      <c r="AL1032" s="171"/>
      <c r="AM1032" s="171"/>
    </row>
    <row r="1033" spans="1:39" x14ac:dyDescent="0.15">
      <c r="B1033" s="196"/>
      <c r="C1033" s="196"/>
      <c r="D1033" s="196"/>
      <c r="E1033" s="196"/>
      <c r="F1033" s="196"/>
      <c r="G1033" s="196"/>
      <c r="H1033" s="196"/>
      <c r="I1033" s="196"/>
      <c r="J1033" s="196"/>
      <c r="K1033" s="64"/>
      <c r="L1033" s="196"/>
      <c r="M1033" s="196"/>
      <c r="N1033" s="196"/>
      <c r="O1033" s="196"/>
      <c r="P1033" s="196"/>
      <c r="Q1033" s="196"/>
      <c r="R1033" s="196"/>
      <c r="S1033" s="196"/>
      <c r="T1033" s="196"/>
      <c r="U1033" s="196"/>
      <c r="V1033" s="196"/>
      <c r="W1033" s="196"/>
      <c r="X1033" s="196"/>
      <c r="Y1033" s="196"/>
      <c r="Z1033" s="196"/>
      <c r="AA1033" s="64"/>
      <c r="AD1033" s="196"/>
      <c r="AE1033" s="196"/>
      <c r="AF1033" s="196"/>
      <c r="AG1033" s="196"/>
      <c r="AH1033" s="196"/>
      <c r="AI1033" s="196"/>
      <c r="AJ1033" s="196"/>
      <c r="AK1033" s="196"/>
      <c r="AL1033" s="196"/>
      <c r="AM1033" s="196"/>
    </row>
    <row r="1034" spans="1:39" x14ac:dyDescent="0.15">
      <c r="B1034" s="196"/>
      <c r="C1034" s="196"/>
      <c r="D1034" s="196"/>
      <c r="E1034" s="196"/>
      <c r="F1034" s="196"/>
      <c r="G1034" s="196"/>
      <c r="H1034" s="196"/>
      <c r="I1034" s="196"/>
      <c r="J1034" s="196"/>
      <c r="K1034" s="64"/>
      <c r="L1034" s="196"/>
      <c r="M1034" s="196"/>
      <c r="N1034" s="196"/>
      <c r="O1034" s="196"/>
      <c r="P1034" s="196"/>
      <c r="Q1034" s="196"/>
      <c r="R1034" s="196"/>
      <c r="S1034" s="196"/>
      <c r="T1034" s="196"/>
      <c r="U1034" s="196"/>
      <c r="V1034" s="196"/>
      <c r="W1034" s="196"/>
      <c r="X1034" s="196"/>
      <c r="Y1034" s="196"/>
      <c r="Z1034" s="196"/>
      <c r="AA1034" s="64"/>
      <c r="AD1034" s="196"/>
      <c r="AE1034" s="196"/>
      <c r="AF1034" s="196"/>
      <c r="AG1034" s="196"/>
      <c r="AH1034" s="196"/>
      <c r="AI1034" s="196"/>
      <c r="AJ1034" s="196"/>
      <c r="AK1034" s="196"/>
      <c r="AL1034" s="196"/>
      <c r="AM1034" s="196"/>
    </row>
    <row r="1035" spans="1:39" x14ac:dyDescent="0.15">
      <c r="K1035" s="64"/>
    </row>
    <row r="1036" spans="1:39" ht="16.5" customHeight="1" x14ac:dyDescent="0.15">
      <c r="A1036" s="80" t="s">
        <v>62</v>
      </c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</row>
    <row r="1037" spans="1:39" ht="16.5" customHeight="1" x14ac:dyDescent="0.15">
      <c r="A1037" s="81"/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</row>
    <row r="1038" spans="1:39" ht="14.25" thickBot="1" x14ac:dyDescent="0.2"/>
    <row r="1039" spans="1:39" ht="26.1" customHeight="1" thickTop="1" x14ac:dyDescent="0.15">
      <c r="A1039" s="280">
        <f>A994</f>
        <v>5</v>
      </c>
      <c r="B1039" s="281"/>
      <c r="C1039" s="284" t="s">
        <v>0</v>
      </c>
      <c r="D1039" s="281">
        <f>D994</f>
        <v>10</v>
      </c>
      <c r="E1039" s="281"/>
      <c r="F1039" s="284" t="s">
        <v>1</v>
      </c>
      <c r="G1039" s="281">
        <f>G994</f>
        <v>31</v>
      </c>
      <c r="H1039" s="281"/>
      <c r="I1039" s="286" t="s">
        <v>2</v>
      </c>
      <c r="K1039" s="55"/>
      <c r="L1039" s="53"/>
      <c r="M1039" s="53"/>
      <c r="N1039" s="288">
        <f>N994</f>
        <v>10</v>
      </c>
      <c r="O1039" s="288"/>
      <c r="P1039" s="288"/>
      <c r="Q1039" s="284" t="s">
        <v>1</v>
      </c>
      <c r="R1039" s="284" t="s">
        <v>7</v>
      </c>
      <c r="S1039" s="53"/>
      <c r="T1039" s="53"/>
      <c r="U1039" s="54"/>
      <c r="W1039" s="269" t="s">
        <v>21</v>
      </c>
      <c r="X1039" s="270"/>
      <c r="Y1039" s="270"/>
      <c r="Z1039" s="270"/>
      <c r="AA1039" s="270"/>
      <c r="AB1039" s="271">
        <f>AB994</f>
        <v>646</v>
      </c>
      <c r="AC1039" s="272"/>
      <c r="AD1039" s="272"/>
      <c r="AE1039" s="272"/>
      <c r="AF1039" s="272"/>
      <c r="AG1039" s="272"/>
      <c r="AH1039" s="272"/>
      <c r="AI1039" s="272"/>
      <c r="AJ1039" s="272"/>
      <c r="AK1039" s="272"/>
      <c r="AL1039" s="272"/>
      <c r="AM1039" s="273"/>
    </row>
    <row r="1040" spans="1:39" ht="26.1" customHeight="1" thickBot="1" x14ac:dyDescent="0.2">
      <c r="A1040" s="282"/>
      <c r="B1040" s="283"/>
      <c r="C1040" s="285"/>
      <c r="D1040" s="283"/>
      <c r="E1040" s="283"/>
      <c r="F1040" s="285"/>
      <c r="G1040" s="283"/>
      <c r="H1040" s="283"/>
      <c r="I1040" s="287"/>
      <c r="K1040" s="56"/>
      <c r="L1040" s="57"/>
      <c r="M1040" s="57"/>
      <c r="N1040" s="289"/>
      <c r="O1040" s="289"/>
      <c r="P1040" s="289"/>
      <c r="Q1040" s="290"/>
      <c r="R1040" s="290"/>
      <c r="S1040" s="57"/>
      <c r="T1040" s="57"/>
      <c r="U1040" s="58"/>
      <c r="W1040" s="274" t="s">
        <v>49</v>
      </c>
      <c r="X1040" s="275"/>
      <c r="Y1040" s="275"/>
      <c r="Z1040" s="291" t="str">
        <f t="shared" ref="Z1040:Z1045" si="22">Z995</f>
        <v>T8888888888888</v>
      </c>
      <c r="AA1040" s="292"/>
      <c r="AB1040" s="292"/>
      <c r="AC1040" s="292"/>
      <c r="AD1040" s="292"/>
      <c r="AE1040" s="292"/>
      <c r="AF1040" s="292"/>
      <c r="AG1040" s="292"/>
      <c r="AH1040" s="292"/>
      <c r="AI1040" s="292"/>
      <c r="AJ1040" s="292"/>
      <c r="AK1040" s="292"/>
      <c r="AL1040" s="292"/>
      <c r="AM1040" s="293"/>
    </row>
    <row r="1041" spans="1:41" ht="17.25" customHeight="1" thickTop="1" thickBot="1" x14ac:dyDescent="0.2">
      <c r="A1041" s="37" t="s">
        <v>81</v>
      </c>
      <c r="I1041" s="60"/>
      <c r="W1041" s="276" t="s">
        <v>22</v>
      </c>
      <c r="X1041" s="277"/>
      <c r="Y1041" s="62"/>
      <c r="Z1041" s="278" t="str">
        <f t="shared" si="22"/>
        <v>270-2225</v>
      </c>
      <c r="AA1041" s="278"/>
      <c r="AB1041" s="279"/>
      <c r="AC1041" s="61"/>
      <c r="AD1041" s="62"/>
      <c r="AE1041" s="62"/>
      <c r="AF1041" s="62"/>
      <c r="AG1041" s="62"/>
      <c r="AH1041" s="62"/>
      <c r="AI1041" s="62"/>
      <c r="AJ1041" s="62"/>
      <c r="AK1041" s="62"/>
      <c r="AL1041" s="62"/>
      <c r="AM1041" s="63"/>
      <c r="AO1041" s="64"/>
    </row>
    <row r="1042" spans="1:41" ht="17.25" customHeight="1" thickTop="1" x14ac:dyDescent="0.15">
      <c r="A1042" s="59"/>
      <c r="B1042" s="241" t="str">
        <f>B997</f>
        <v>製造管理部</v>
      </c>
      <c r="C1042" s="242"/>
      <c r="D1042" s="242"/>
      <c r="E1042" s="242"/>
      <c r="F1042" s="242"/>
      <c r="G1042" s="242"/>
      <c r="I1042" s="60"/>
      <c r="K1042" s="261" t="s">
        <v>8</v>
      </c>
      <c r="L1042" s="264" t="str">
        <f>L997</f>
        <v>三井住友</v>
      </c>
      <c r="M1042" s="265"/>
      <c r="N1042" s="265"/>
      <c r="O1042" s="266" t="s">
        <v>32</v>
      </c>
      <c r="P1042" s="267"/>
      <c r="Q1042" s="264" t="str">
        <f>Q997</f>
        <v>松戸</v>
      </c>
      <c r="R1042" s="265"/>
      <c r="S1042" s="265"/>
      <c r="T1042" s="266" t="s">
        <v>4</v>
      </c>
      <c r="U1042" s="268"/>
      <c r="W1042" s="239" t="s">
        <v>12</v>
      </c>
      <c r="X1042" s="240"/>
      <c r="Z1042" s="241" t="str">
        <f t="shared" si="22"/>
        <v>千葉県松戸市東松戸2-20-1</v>
      </c>
      <c r="AA1042" s="241"/>
      <c r="AB1042" s="242"/>
      <c r="AC1042" s="242"/>
      <c r="AD1042" s="242"/>
      <c r="AE1042" s="242"/>
      <c r="AF1042" s="242"/>
      <c r="AG1042" s="242"/>
      <c r="AH1042" s="242"/>
      <c r="AI1042" s="242"/>
      <c r="AJ1042" s="242"/>
      <c r="AK1042" s="242"/>
      <c r="AL1042" s="242"/>
      <c r="AM1042" s="243"/>
    </row>
    <row r="1043" spans="1:41" ht="17.25" customHeight="1" x14ac:dyDescent="0.15">
      <c r="A1043" s="59"/>
      <c r="B1043" s="242"/>
      <c r="C1043" s="242"/>
      <c r="D1043" s="242"/>
      <c r="E1043" s="242"/>
      <c r="F1043" s="242"/>
      <c r="G1043" s="242"/>
      <c r="H1043" s="52" t="s">
        <v>3</v>
      </c>
      <c r="I1043" s="60"/>
      <c r="K1043" s="262"/>
      <c r="L1043" s="255" t="s">
        <v>9</v>
      </c>
      <c r="M1043" s="256"/>
      <c r="N1043" s="257"/>
      <c r="O1043" s="258" t="str">
        <f>O998</f>
        <v>当座</v>
      </c>
      <c r="P1043" s="259"/>
      <c r="Q1043" s="259"/>
      <c r="R1043" s="259"/>
      <c r="S1043" s="259"/>
      <c r="T1043" s="259"/>
      <c r="U1043" s="260"/>
      <c r="W1043" s="239" t="s">
        <v>13</v>
      </c>
      <c r="X1043" s="240"/>
      <c r="Z1043" s="241" t="str">
        <f t="shared" si="22"/>
        <v>秩父産業株式会社</v>
      </c>
      <c r="AA1043" s="241"/>
      <c r="AB1043" s="241"/>
      <c r="AC1043" s="241"/>
      <c r="AD1043" s="241"/>
      <c r="AE1043" s="241"/>
      <c r="AF1043" s="241"/>
      <c r="AG1043" s="241"/>
      <c r="AH1043" s="241"/>
      <c r="AI1043" s="241"/>
      <c r="AJ1043" s="241"/>
      <c r="AK1043" s="241"/>
      <c r="AL1043" s="34" t="s">
        <v>60</v>
      </c>
      <c r="AM1043" s="60"/>
    </row>
    <row r="1044" spans="1:41" ht="17.25" customHeight="1" x14ac:dyDescent="0.15">
      <c r="A1044" s="59"/>
      <c r="I1044" s="60"/>
      <c r="K1044" s="262"/>
      <c r="L1044" s="255" t="s">
        <v>10</v>
      </c>
      <c r="M1044" s="256"/>
      <c r="N1044" s="257"/>
      <c r="O1044" s="311">
        <f>O999</f>
        <v>1234567</v>
      </c>
      <c r="P1044" s="312"/>
      <c r="Q1044" s="312"/>
      <c r="R1044" s="312"/>
      <c r="S1044" s="312"/>
      <c r="T1044" s="312"/>
      <c r="U1044" s="313"/>
      <c r="W1044" s="239" t="s">
        <v>23</v>
      </c>
      <c r="X1044" s="240"/>
      <c r="Z1044" s="241" t="str">
        <f t="shared" si="22"/>
        <v>047-311-1201</v>
      </c>
      <c r="AA1044" s="241"/>
      <c r="AB1044" s="242"/>
      <c r="AC1044" s="242"/>
      <c r="AD1044" s="242"/>
      <c r="AE1044" s="242"/>
      <c r="AF1044" s="242"/>
      <c r="AG1044" s="242"/>
      <c r="AH1044" s="242"/>
      <c r="AI1044" s="242"/>
      <c r="AJ1044" s="242"/>
      <c r="AK1044" s="242"/>
      <c r="AL1044" s="242"/>
      <c r="AM1044" s="243"/>
    </row>
    <row r="1045" spans="1:41" ht="17.25" customHeight="1" thickBot="1" x14ac:dyDescent="0.2">
      <c r="A1045" s="56"/>
      <c r="B1045" s="57" t="s">
        <v>4</v>
      </c>
      <c r="C1045" s="57"/>
      <c r="D1045" s="57" t="s">
        <v>5</v>
      </c>
      <c r="E1045" s="57"/>
      <c r="F1045" s="57"/>
      <c r="G1045" s="57" t="s">
        <v>6</v>
      </c>
      <c r="H1045" s="57"/>
      <c r="I1045" s="58"/>
      <c r="K1045" s="263"/>
      <c r="L1045" s="244" t="s">
        <v>11</v>
      </c>
      <c r="M1045" s="245"/>
      <c r="N1045" s="246"/>
      <c r="O1045" s="306" t="str">
        <f>O1000</f>
        <v>チチブサンギョウ（カ</v>
      </c>
      <c r="P1045" s="324"/>
      <c r="Q1045" s="324"/>
      <c r="R1045" s="324"/>
      <c r="S1045" s="324"/>
      <c r="T1045" s="324"/>
      <c r="U1045" s="325"/>
      <c r="W1045" s="250" t="s">
        <v>24</v>
      </c>
      <c r="X1045" s="251"/>
      <c r="Y1045" s="57"/>
      <c r="Z1045" s="252" t="str">
        <f t="shared" si="22"/>
        <v>047-311-1310</v>
      </c>
      <c r="AA1045" s="252"/>
      <c r="AB1045" s="253"/>
      <c r="AC1045" s="253"/>
      <c r="AD1045" s="253"/>
      <c r="AE1045" s="253"/>
      <c r="AF1045" s="253"/>
      <c r="AG1045" s="253"/>
      <c r="AH1045" s="253"/>
      <c r="AI1045" s="253"/>
      <c r="AJ1045" s="253"/>
      <c r="AK1045" s="253"/>
      <c r="AL1045" s="253"/>
      <c r="AM1045" s="254"/>
    </row>
    <row r="1046" spans="1:41" ht="14.25" thickTop="1" x14ac:dyDescent="0.15">
      <c r="E1046" s="1" t="s">
        <v>25</v>
      </c>
      <c r="AL1046" s="1"/>
    </row>
    <row r="1047" spans="1:41" ht="17.25" x14ac:dyDescent="0.15">
      <c r="A1047" s="52" t="s">
        <v>14</v>
      </c>
      <c r="Q1047" s="10" t="s">
        <v>87</v>
      </c>
      <c r="R1047" s="10"/>
      <c r="S1047"/>
      <c r="Z1047" s="35" t="s">
        <v>61</v>
      </c>
      <c r="AA1047" s="35"/>
    </row>
    <row r="1048" spans="1:41" ht="8.25" customHeight="1" thickBot="1" x14ac:dyDescent="0.2"/>
    <row r="1049" spans="1:41" ht="24" customHeight="1" thickTop="1" x14ac:dyDescent="0.15">
      <c r="A1049" s="232" t="s">
        <v>16</v>
      </c>
      <c r="B1049" s="233"/>
      <c r="C1049" s="233"/>
      <c r="D1049" s="233"/>
      <c r="E1049" s="234"/>
      <c r="F1049" s="65" t="s">
        <v>17</v>
      </c>
      <c r="G1049" s="66" t="s">
        <v>2</v>
      </c>
      <c r="H1049" s="235" t="s">
        <v>43</v>
      </c>
      <c r="I1049" s="236"/>
      <c r="J1049" s="236"/>
      <c r="K1049" s="236"/>
      <c r="L1049" s="236"/>
      <c r="M1049" s="236"/>
      <c r="N1049" s="236"/>
      <c r="O1049" s="236"/>
      <c r="P1049" s="236"/>
      <c r="Q1049" s="236" t="s">
        <v>18</v>
      </c>
      <c r="R1049" s="236"/>
      <c r="S1049" s="236" t="s">
        <v>26</v>
      </c>
      <c r="T1049" s="236"/>
      <c r="U1049" s="236" t="s">
        <v>31</v>
      </c>
      <c r="V1049" s="237"/>
      <c r="W1049" s="237"/>
      <c r="X1049" s="236" t="s">
        <v>19</v>
      </c>
      <c r="Y1049" s="236"/>
      <c r="Z1049" s="236"/>
      <c r="AA1049" s="236"/>
      <c r="AB1049" s="236"/>
      <c r="AC1049" s="238"/>
      <c r="AD1049" s="238"/>
      <c r="AE1049" s="226" t="s">
        <v>20</v>
      </c>
      <c r="AF1049" s="227"/>
      <c r="AG1049" s="228"/>
      <c r="AI1049" s="229" t="s">
        <v>36</v>
      </c>
      <c r="AJ1049" s="230"/>
      <c r="AK1049" s="230"/>
      <c r="AL1049" s="230"/>
      <c r="AM1049" s="231"/>
    </row>
    <row r="1050" spans="1:41" ht="24" customHeight="1" x14ac:dyDescent="0.15">
      <c r="A1050" s="319">
        <f>'内訳8％(お客様控)'!A1050</f>
        <v>0</v>
      </c>
      <c r="B1050" s="317"/>
      <c r="C1050" s="317"/>
      <c r="D1050" s="317"/>
      <c r="E1050" s="320"/>
      <c r="F1050" s="73">
        <f>'内訳8％(お客様控)'!F1050</f>
        <v>0</v>
      </c>
      <c r="G1050" s="72">
        <f>'内訳8％(お客様控)'!G1050</f>
        <v>0</v>
      </c>
      <c r="H1050" s="321">
        <f>'内訳8％(お客様控)'!H1050</f>
        <v>0</v>
      </c>
      <c r="I1050" s="317"/>
      <c r="J1050" s="317"/>
      <c r="K1050" s="317"/>
      <c r="L1050" s="317"/>
      <c r="M1050" s="317"/>
      <c r="N1050" s="317"/>
      <c r="O1050" s="317"/>
      <c r="P1050" s="317"/>
      <c r="Q1050" s="219" t="str">
        <f>IF('内訳8％(お客様控)'!Q1050=0,"",'内訳8％(お客様控)'!Q1050)</f>
        <v/>
      </c>
      <c r="R1050" s="219"/>
      <c r="S1050" s="322">
        <f>'内訳8％(お客様控)'!S1050</f>
        <v>0</v>
      </c>
      <c r="T1050" s="323"/>
      <c r="U1050" s="222" t="str">
        <f>IF('内訳8％(お客様控)'!U1050=0,"",'内訳8％(お客様控)'!U1050)</f>
        <v/>
      </c>
      <c r="V1050" s="223"/>
      <c r="W1050" s="223"/>
      <c r="X1050" s="224">
        <f>'内訳8％(お客様控)'!X1050</f>
        <v>0</v>
      </c>
      <c r="Y1050" s="224"/>
      <c r="Z1050" s="224"/>
      <c r="AA1050" s="224"/>
      <c r="AB1050" s="224"/>
      <c r="AC1050" s="225"/>
      <c r="AD1050" s="225"/>
      <c r="AE1050" s="316">
        <f>'内訳8％(お客様控)'!AE1050</f>
        <v>0</v>
      </c>
      <c r="AF1050" s="317"/>
      <c r="AG1050" s="318"/>
      <c r="AI1050" s="206"/>
      <c r="AJ1050" s="207"/>
      <c r="AK1050" s="207"/>
      <c r="AL1050" s="208"/>
      <c r="AM1050" s="209"/>
    </row>
    <row r="1051" spans="1:41" ht="24" customHeight="1" x14ac:dyDescent="0.15">
      <c r="A1051" s="319">
        <f>'内訳8％(お客様控)'!A1051</f>
        <v>0</v>
      </c>
      <c r="B1051" s="317"/>
      <c r="C1051" s="317"/>
      <c r="D1051" s="317"/>
      <c r="E1051" s="320"/>
      <c r="F1051" s="73">
        <f>'内訳8％(お客様控)'!F1051</f>
        <v>0</v>
      </c>
      <c r="G1051" s="72">
        <f>'内訳8％(お客様控)'!G1051</f>
        <v>0</v>
      </c>
      <c r="H1051" s="321">
        <f>'内訳8％(お客様控)'!H1051</f>
        <v>0</v>
      </c>
      <c r="I1051" s="317"/>
      <c r="J1051" s="317"/>
      <c r="K1051" s="317"/>
      <c r="L1051" s="317"/>
      <c r="M1051" s="317"/>
      <c r="N1051" s="317"/>
      <c r="O1051" s="317"/>
      <c r="P1051" s="317"/>
      <c r="Q1051" s="219" t="str">
        <f>IF('内訳8％(お客様控)'!Q1051=0,"",'内訳8％(お客様控)'!Q1051)</f>
        <v/>
      </c>
      <c r="R1051" s="219"/>
      <c r="S1051" s="322">
        <f>'内訳8％(お客様控)'!S1051</f>
        <v>0</v>
      </c>
      <c r="T1051" s="323"/>
      <c r="U1051" s="222" t="str">
        <f>IF('内訳8％(お客様控)'!U1051=0,"",'内訳8％(お客様控)'!U1051)</f>
        <v/>
      </c>
      <c r="V1051" s="223"/>
      <c r="W1051" s="223"/>
      <c r="X1051" s="224">
        <f>'内訳8％(お客様控)'!X1051</f>
        <v>0</v>
      </c>
      <c r="Y1051" s="224"/>
      <c r="Z1051" s="224"/>
      <c r="AA1051" s="224"/>
      <c r="AB1051" s="224"/>
      <c r="AC1051" s="225"/>
      <c r="AD1051" s="225"/>
      <c r="AE1051" s="316">
        <f>'内訳8％(お客様控)'!AE1051</f>
        <v>0</v>
      </c>
      <c r="AF1051" s="317"/>
      <c r="AG1051" s="318"/>
      <c r="AI1051" s="206"/>
      <c r="AJ1051" s="207"/>
      <c r="AK1051" s="207"/>
      <c r="AL1051" s="208"/>
      <c r="AM1051" s="209"/>
    </row>
    <row r="1052" spans="1:41" ht="24" customHeight="1" x14ac:dyDescent="0.15">
      <c r="A1052" s="319">
        <f>'内訳8％(お客様控)'!A1052</f>
        <v>0</v>
      </c>
      <c r="B1052" s="317"/>
      <c r="C1052" s="317"/>
      <c r="D1052" s="317"/>
      <c r="E1052" s="320"/>
      <c r="F1052" s="73">
        <f>'内訳8％(お客様控)'!F1052</f>
        <v>0</v>
      </c>
      <c r="G1052" s="72">
        <f>'内訳8％(お客様控)'!G1052</f>
        <v>0</v>
      </c>
      <c r="H1052" s="321">
        <f>'内訳8％(お客様控)'!H1052</f>
        <v>0</v>
      </c>
      <c r="I1052" s="317"/>
      <c r="J1052" s="317"/>
      <c r="K1052" s="317"/>
      <c r="L1052" s="317"/>
      <c r="M1052" s="317"/>
      <c r="N1052" s="317"/>
      <c r="O1052" s="317"/>
      <c r="P1052" s="317"/>
      <c r="Q1052" s="219" t="str">
        <f>IF('内訳8％(お客様控)'!Q1052=0,"",'内訳8％(お客様控)'!Q1052)</f>
        <v/>
      </c>
      <c r="R1052" s="219"/>
      <c r="S1052" s="322">
        <f>'内訳8％(お客様控)'!S1052</f>
        <v>0</v>
      </c>
      <c r="T1052" s="323"/>
      <c r="U1052" s="222" t="str">
        <f>IF('内訳8％(お客様控)'!U1052=0,"",'内訳8％(お客様控)'!U1052)</f>
        <v/>
      </c>
      <c r="V1052" s="223"/>
      <c r="W1052" s="223"/>
      <c r="X1052" s="224">
        <f>'内訳8％(お客様控)'!X1052</f>
        <v>0</v>
      </c>
      <c r="Y1052" s="224"/>
      <c r="Z1052" s="224"/>
      <c r="AA1052" s="224"/>
      <c r="AB1052" s="224"/>
      <c r="AC1052" s="225"/>
      <c r="AD1052" s="225"/>
      <c r="AE1052" s="316">
        <f>'内訳8％(お客様控)'!AE1052</f>
        <v>0</v>
      </c>
      <c r="AF1052" s="317"/>
      <c r="AG1052" s="318"/>
      <c r="AI1052" s="206"/>
      <c r="AJ1052" s="207"/>
      <c r="AK1052" s="207"/>
      <c r="AL1052" s="208"/>
      <c r="AM1052" s="209"/>
    </row>
    <row r="1053" spans="1:41" ht="24" customHeight="1" x14ac:dyDescent="0.15">
      <c r="A1053" s="319">
        <f>'内訳8％(お客様控)'!A1053</f>
        <v>0</v>
      </c>
      <c r="B1053" s="317"/>
      <c r="C1053" s="317"/>
      <c r="D1053" s="317"/>
      <c r="E1053" s="320"/>
      <c r="F1053" s="73">
        <f>'内訳8％(お客様控)'!F1053</f>
        <v>0</v>
      </c>
      <c r="G1053" s="72">
        <f>'内訳8％(お客様控)'!G1053</f>
        <v>0</v>
      </c>
      <c r="H1053" s="321">
        <f>'内訳8％(お客様控)'!H1053</f>
        <v>0</v>
      </c>
      <c r="I1053" s="317"/>
      <c r="J1053" s="317"/>
      <c r="K1053" s="317"/>
      <c r="L1053" s="317"/>
      <c r="M1053" s="317"/>
      <c r="N1053" s="317"/>
      <c r="O1053" s="317"/>
      <c r="P1053" s="317"/>
      <c r="Q1053" s="219" t="str">
        <f>IF('内訳8％(お客様控)'!Q1053=0,"",'内訳8％(お客様控)'!Q1053)</f>
        <v/>
      </c>
      <c r="R1053" s="219"/>
      <c r="S1053" s="322">
        <f>'内訳8％(お客様控)'!S1053</f>
        <v>0</v>
      </c>
      <c r="T1053" s="323"/>
      <c r="U1053" s="222" t="str">
        <f>IF('内訳8％(お客様控)'!U1053=0,"",'内訳8％(お客様控)'!U1053)</f>
        <v/>
      </c>
      <c r="V1053" s="223"/>
      <c r="W1053" s="223"/>
      <c r="X1053" s="224">
        <f>'内訳8％(お客様控)'!X1053</f>
        <v>0</v>
      </c>
      <c r="Y1053" s="224"/>
      <c r="Z1053" s="224"/>
      <c r="AA1053" s="224"/>
      <c r="AB1053" s="224"/>
      <c r="AC1053" s="225"/>
      <c r="AD1053" s="225"/>
      <c r="AE1053" s="316">
        <f>'内訳8％(お客様控)'!AE1053</f>
        <v>0</v>
      </c>
      <c r="AF1053" s="317"/>
      <c r="AG1053" s="318"/>
      <c r="AI1053" s="206"/>
      <c r="AJ1053" s="207"/>
      <c r="AK1053" s="207"/>
      <c r="AL1053" s="208"/>
      <c r="AM1053" s="209"/>
    </row>
    <row r="1054" spans="1:41" ht="24" customHeight="1" x14ac:dyDescent="0.15">
      <c r="A1054" s="319">
        <f>'内訳8％(お客様控)'!A1054</f>
        <v>0</v>
      </c>
      <c r="B1054" s="317"/>
      <c r="C1054" s="317"/>
      <c r="D1054" s="317"/>
      <c r="E1054" s="320"/>
      <c r="F1054" s="73">
        <f>'内訳8％(お客様控)'!F1054</f>
        <v>0</v>
      </c>
      <c r="G1054" s="72">
        <f>'内訳8％(お客様控)'!G1054</f>
        <v>0</v>
      </c>
      <c r="H1054" s="321">
        <f>'内訳8％(お客様控)'!H1054</f>
        <v>0</v>
      </c>
      <c r="I1054" s="317"/>
      <c r="J1054" s="317"/>
      <c r="K1054" s="317"/>
      <c r="L1054" s="317"/>
      <c r="M1054" s="317"/>
      <c r="N1054" s="317"/>
      <c r="O1054" s="317"/>
      <c r="P1054" s="317"/>
      <c r="Q1054" s="219" t="str">
        <f>IF('内訳8％(お客様控)'!Q1054=0,"",'内訳8％(お客様控)'!Q1054)</f>
        <v/>
      </c>
      <c r="R1054" s="219"/>
      <c r="S1054" s="322">
        <f>'内訳8％(お客様控)'!S1054</f>
        <v>0</v>
      </c>
      <c r="T1054" s="323"/>
      <c r="U1054" s="222" t="str">
        <f>IF('内訳8％(お客様控)'!U1054=0,"",'内訳8％(お客様控)'!U1054)</f>
        <v/>
      </c>
      <c r="V1054" s="223"/>
      <c r="W1054" s="223"/>
      <c r="X1054" s="224">
        <f>'内訳8％(お客様控)'!X1054</f>
        <v>0</v>
      </c>
      <c r="Y1054" s="224"/>
      <c r="Z1054" s="224"/>
      <c r="AA1054" s="224"/>
      <c r="AB1054" s="224"/>
      <c r="AC1054" s="225"/>
      <c r="AD1054" s="225"/>
      <c r="AE1054" s="316">
        <f>'内訳8％(お客様控)'!AE1054</f>
        <v>0</v>
      </c>
      <c r="AF1054" s="317"/>
      <c r="AG1054" s="318"/>
      <c r="AI1054" s="206"/>
      <c r="AJ1054" s="207"/>
      <c r="AK1054" s="207"/>
      <c r="AL1054" s="208"/>
      <c r="AM1054" s="209"/>
    </row>
    <row r="1055" spans="1:41" ht="24" customHeight="1" x14ac:dyDescent="0.15">
      <c r="A1055" s="319">
        <f>'内訳8％(お客様控)'!A1055</f>
        <v>0</v>
      </c>
      <c r="B1055" s="317"/>
      <c r="C1055" s="317"/>
      <c r="D1055" s="317"/>
      <c r="E1055" s="320"/>
      <c r="F1055" s="73">
        <f>'内訳8％(お客様控)'!F1055</f>
        <v>0</v>
      </c>
      <c r="G1055" s="72">
        <f>'内訳8％(お客様控)'!G1055</f>
        <v>0</v>
      </c>
      <c r="H1055" s="321">
        <f>'内訳8％(お客様控)'!H1055</f>
        <v>0</v>
      </c>
      <c r="I1055" s="317"/>
      <c r="J1055" s="317"/>
      <c r="K1055" s="317"/>
      <c r="L1055" s="317"/>
      <c r="M1055" s="317"/>
      <c r="N1055" s="317"/>
      <c r="O1055" s="317"/>
      <c r="P1055" s="317"/>
      <c r="Q1055" s="219" t="str">
        <f>IF('内訳8％(お客様控)'!Q1055=0,"",'内訳8％(お客様控)'!Q1055)</f>
        <v/>
      </c>
      <c r="R1055" s="219"/>
      <c r="S1055" s="322">
        <f>'内訳8％(お客様控)'!S1055</f>
        <v>0</v>
      </c>
      <c r="T1055" s="323"/>
      <c r="U1055" s="222" t="str">
        <f>IF('内訳8％(お客様控)'!U1055=0,"",'内訳8％(お客様控)'!U1055)</f>
        <v/>
      </c>
      <c r="V1055" s="223"/>
      <c r="W1055" s="223"/>
      <c r="X1055" s="224">
        <f>'内訳8％(お客様控)'!X1055</f>
        <v>0</v>
      </c>
      <c r="Y1055" s="224"/>
      <c r="Z1055" s="224"/>
      <c r="AA1055" s="224"/>
      <c r="AB1055" s="224"/>
      <c r="AC1055" s="225"/>
      <c r="AD1055" s="225"/>
      <c r="AE1055" s="316">
        <f>'内訳8％(お客様控)'!AE1055</f>
        <v>0</v>
      </c>
      <c r="AF1055" s="317"/>
      <c r="AG1055" s="318"/>
      <c r="AI1055" s="206"/>
      <c r="AJ1055" s="207"/>
      <c r="AK1055" s="207"/>
      <c r="AL1055" s="208"/>
      <c r="AM1055" s="209"/>
    </row>
    <row r="1056" spans="1:41" ht="24" customHeight="1" x14ac:dyDescent="0.15">
      <c r="A1056" s="319">
        <f>'内訳8％(お客様控)'!A1056</f>
        <v>0</v>
      </c>
      <c r="B1056" s="317"/>
      <c r="C1056" s="317"/>
      <c r="D1056" s="317"/>
      <c r="E1056" s="320"/>
      <c r="F1056" s="73">
        <f>'内訳8％(お客様控)'!F1056</f>
        <v>0</v>
      </c>
      <c r="G1056" s="72">
        <f>'内訳8％(お客様控)'!G1056</f>
        <v>0</v>
      </c>
      <c r="H1056" s="321">
        <f>'内訳8％(お客様控)'!H1056</f>
        <v>0</v>
      </c>
      <c r="I1056" s="317"/>
      <c r="J1056" s="317"/>
      <c r="K1056" s="317"/>
      <c r="L1056" s="317"/>
      <c r="M1056" s="317"/>
      <c r="N1056" s="317"/>
      <c r="O1056" s="317"/>
      <c r="P1056" s="317"/>
      <c r="Q1056" s="219" t="str">
        <f>IF('内訳8％(お客様控)'!Q1056=0,"",'内訳8％(お客様控)'!Q1056)</f>
        <v/>
      </c>
      <c r="R1056" s="219"/>
      <c r="S1056" s="322">
        <f>'内訳8％(お客様控)'!S1056</f>
        <v>0</v>
      </c>
      <c r="T1056" s="323"/>
      <c r="U1056" s="222" t="str">
        <f>IF('内訳8％(お客様控)'!U1056=0,"",'内訳8％(お客様控)'!U1056)</f>
        <v/>
      </c>
      <c r="V1056" s="223"/>
      <c r="W1056" s="223"/>
      <c r="X1056" s="224">
        <f>'内訳8％(お客様控)'!X1056</f>
        <v>0</v>
      </c>
      <c r="Y1056" s="224"/>
      <c r="Z1056" s="224"/>
      <c r="AA1056" s="224"/>
      <c r="AB1056" s="224"/>
      <c r="AC1056" s="225"/>
      <c r="AD1056" s="225"/>
      <c r="AE1056" s="316">
        <f>'内訳8％(お客様控)'!AE1056</f>
        <v>0</v>
      </c>
      <c r="AF1056" s="317"/>
      <c r="AG1056" s="318"/>
      <c r="AI1056" s="206"/>
      <c r="AJ1056" s="207"/>
      <c r="AK1056" s="207"/>
      <c r="AL1056" s="208"/>
      <c r="AM1056" s="209"/>
    </row>
    <row r="1057" spans="1:39" ht="24" customHeight="1" x14ac:dyDescent="0.15">
      <c r="A1057" s="319">
        <f>'内訳8％(お客様控)'!A1057</f>
        <v>0</v>
      </c>
      <c r="B1057" s="317"/>
      <c r="C1057" s="317"/>
      <c r="D1057" s="317"/>
      <c r="E1057" s="320"/>
      <c r="F1057" s="73">
        <f>'内訳8％(お客様控)'!F1057</f>
        <v>0</v>
      </c>
      <c r="G1057" s="72">
        <f>'内訳8％(お客様控)'!G1057</f>
        <v>0</v>
      </c>
      <c r="H1057" s="321">
        <f>'内訳8％(お客様控)'!H1057</f>
        <v>0</v>
      </c>
      <c r="I1057" s="317"/>
      <c r="J1057" s="317"/>
      <c r="K1057" s="317"/>
      <c r="L1057" s="317"/>
      <c r="M1057" s="317"/>
      <c r="N1057" s="317"/>
      <c r="O1057" s="317"/>
      <c r="P1057" s="317"/>
      <c r="Q1057" s="219" t="str">
        <f>IF('内訳8％(お客様控)'!Q1057=0,"",'内訳8％(お客様控)'!Q1057)</f>
        <v/>
      </c>
      <c r="R1057" s="219"/>
      <c r="S1057" s="322">
        <f>'内訳8％(お客様控)'!S1057</f>
        <v>0</v>
      </c>
      <c r="T1057" s="323"/>
      <c r="U1057" s="222" t="str">
        <f>IF('内訳8％(お客様控)'!U1057=0,"",'内訳8％(お客様控)'!U1057)</f>
        <v/>
      </c>
      <c r="V1057" s="223"/>
      <c r="W1057" s="223"/>
      <c r="X1057" s="224">
        <f>'内訳8％(お客様控)'!X1057</f>
        <v>0</v>
      </c>
      <c r="Y1057" s="224"/>
      <c r="Z1057" s="224"/>
      <c r="AA1057" s="224"/>
      <c r="AB1057" s="224"/>
      <c r="AC1057" s="225"/>
      <c r="AD1057" s="225"/>
      <c r="AE1057" s="316">
        <f>'内訳8％(お客様控)'!AE1057</f>
        <v>0</v>
      </c>
      <c r="AF1057" s="317"/>
      <c r="AG1057" s="318"/>
      <c r="AI1057" s="206"/>
      <c r="AJ1057" s="207"/>
      <c r="AK1057" s="207"/>
      <c r="AL1057" s="208"/>
      <c r="AM1057" s="209"/>
    </row>
    <row r="1058" spans="1:39" ht="24" customHeight="1" x14ac:dyDescent="0.15">
      <c r="A1058" s="319">
        <f>'内訳8％(お客様控)'!A1058</f>
        <v>0</v>
      </c>
      <c r="B1058" s="317"/>
      <c r="C1058" s="317"/>
      <c r="D1058" s="317"/>
      <c r="E1058" s="320"/>
      <c r="F1058" s="73">
        <f>'内訳8％(お客様控)'!F1058</f>
        <v>0</v>
      </c>
      <c r="G1058" s="72">
        <f>'内訳8％(お客様控)'!G1058</f>
        <v>0</v>
      </c>
      <c r="H1058" s="321">
        <f>'内訳8％(お客様控)'!H1058</f>
        <v>0</v>
      </c>
      <c r="I1058" s="317"/>
      <c r="J1058" s="317"/>
      <c r="K1058" s="317"/>
      <c r="L1058" s="317"/>
      <c r="M1058" s="317"/>
      <c r="N1058" s="317"/>
      <c r="O1058" s="317"/>
      <c r="P1058" s="317"/>
      <c r="Q1058" s="219" t="str">
        <f>IF('内訳8％(お客様控)'!Q1058=0,"",'内訳8％(お客様控)'!Q1058)</f>
        <v/>
      </c>
      <c r="R1058" s="219"/>
      <c r="S1058" s="322">
        <f>'内訳8％(お客様控)'!S1058</f>
        <v>0</v>
      </c>
      <c r="T1058" s="323"/>
      <c r="U1058" s="222" t="str">
        <f>IF('内訳8％(お客様控)'!U1058=0,"",'内訳8％(お客様控)'!U1058)</f>
        <v/>
      </c>
      <c r="V1058" s="223"/>
      <c r="W1058" s="223"/>
      <c r="X1058" s="224">
        <f>'内訳8％(お客様控)'!X1058</f>
        <v>0</v>
      </c>
      <c r="Y1058" s="224"/>
      <c r="Z1058" s="224"/>
      <c r="AA1058" s="224"/>
      <c r="AB1058" s="224"/>
      <c r="AC1058" s="225"/>
      <c r="AD1058" s="225"/>
      <c r="AE1058" s="316">
        <f>'内訳8％(お客様控)'!AE1058</f>
        <v>0</v>
      </c>
      <c r="AF1058" s="317"/>
      <c r="AG1058" s="318"/>
      <c r="AI1058" s="206"/>
      <c r="AJ1058" s="207"/>
      <c r="AK1058" s="207"/>
      <c r="AL1058" s="208"/>
      <c r="AM1058" s="209"/>
    </row>
    <row r="1059" spans="1:39" ht="24" customHeight="1" x14ac:dyDescent="0.15">
      <c r="A1059" s="319">
        <f>'内訳8％(お客様控)'!A1059</f>
        <v>0</v>
      </c>
      <c r="B1059" s="317"/>
      <c r="C1059" s="317"/>
      <c r="D1059" s="317"/>
      <c r="E1059" s="320"/>
      <c r="F1059" s="73">
        <f>'内訳8％(お客様控)'!F1059</f>
        <v>0</v>
      </c>
      <c r="G1059" s="72">
        <f>'内訳8％(お客様控)'!G1059</f>
        <v>0</v>
      </c>
      <c r="H1059" s="321">
        <f>'内訳8％(お客様控)'!H1059</f>
        <v>0</v>
      </c>
      <c r="I1059" s="317"/>
      <c r="J1059" s="317"/>
      <c r="K1059" s="317"/>
      <c r="L1059" s="317"/>
      <c r="M1059" s="317"/>
      <c r="N1059" s="317"/>
      <c r="O1059" s="317"/>
      <c r="P1059" s="317"/>
      <c r="Q1059" s="219" t="str">
        <f>IF('内訳8％(お客様控)'!Q1059=0,"",'内訳8％(お客様控)'!Q1059)</f>
        <v/>
      </c>
      <c r="R1059" s="219"/>
      <c r="S1059" s="322">
        <f>'内訳8％(お客様控)'!S1059</f>
        <v>0</v>
      </c>
      <c r="T1059" s="323"/>
      <c r="U1059" s="222" t="str">
        <f>IF('内訳8％(お客様控)'!U1059=0,"",'内訳8％(お客様控)'!U1059)</f>
        <v/>
      </c>
      <c r="V1059" s="223"/>
      <c r="W1059" s="223"/>
      <c r="X1059" s="224">
        <f>'内訳8％(お客様控)'!X1059</f>
        <v>0</v>
      </c>
      <c r="Y1059" s="224"/>
      <c r="Z1059" s="224"/>
      <c r="AA1059" s="224"/>
      <c r="AB1059" s="224"/>
      <c r="AC1059" s="225"/>
      <c r="AD1059" s="225"/>
      <c r="AE1059" s="316">
        <f>'内訳8％(お客様控)'!AE1059</f>
        <v>0</v>
      </c>
      <c r="AF1059" s="317"/>
      <c r="AG1059" s="318"/>
      <c r="AI1059" s="206"/>
      <c r="AJ1059" s="207"/>
      <c r="AK1059" s="207"/>
      <c r="AL1059" s="208"/>
      <c r="AM1059" s="209"/>
    </row>
    <row r="1060" spans="1:39" ht="24" customHeight="1" x14ac:dyDescent="0.15">
      <c r="A1060" s="319">
        <f>'内訳8％(お客様控)'!A1060</f>
        <v>0</v>
      </c>
      <c r="B1060" s="317"/>
      <c r="C1060" s="317"/>
      <c r="D1060" s="317"/>
      <c r="E1060" s="320"/>
      <c r="F1060" s="73">
        <f>'内訳8％(お客様控)'!F1060</f>
        <v>0</v>
      </c>
      <c r="G1060" s="72">
        <f>'内訳8％(お客様控)'!G1060</f>
        <v>0</v>
      </c>
      <c r="H1060" s="321">
        <f>'内訳8％(お客様控)'!H1060</f>
        <v>0</v>
      </c>
      <c r="I1060" s="317"/>
      <c r="J1060" s="317"/>
      <c r="K1060" s="317"/>
      <c r="L1060" s="317"/>
      <c r="M1060" s="317"/>
      <c r="N1060" s="317"/>
      <c r="O1060" s="317"/>
      <c r="P1060" s="317"/>
      <c r="Q1060" s="219" t="str">
        <f>IF('内訳8％(お客様控)'!Q1060=0,"",'内訳8％(お客様控)'!Q1060)</f>
        <v/>
      </c>
      <c r="R1060" s="219"/>
      <c r="S1060" s="322">
        <f>'内訳8％(お客様控)'!S1060</f>
        <v>0</v>
      </c>
      <c r="T1060" s="323"/>
      <c r="U1060" s="222" t="str">
        <f>IF('内訳8％(お客様控)'!U1060=0,"",'内訳8％(お客様控)'!U1060)</f>
        <v/>
      </c>
      <c r="V1060" s="223"/>
      <c r="W1060" s="223"/>
      <c r="X1060" s="224">
        <f>'内訳8％(お客様控)'!X1060</f>
        <v>0</v>
      </c>
      <c r="Y1060" s="224"/>
      <c r="Z1060" s="224"/>
      <c r="AA1060" s="224"/>
      <c r="AB1060" s="224"/>
      <c r="AC1060" s="225"/>
      <c r="AD1060" s="225"/>
      <c r="AE1060" s="316">
        <f>'内訳8％(お客様控)'!AE1060</f>
        <v>0</v>
      </c>
      <c r="AF1060" s="317"/>
      <c r="AG1060" s="318"/>
      <c r="AI1060" s="206"/>
      <c r="AJ1060" s="207"/>
      <c r="AK1060" s="207"/>
      <c r="AL1060" s="208"/>
      <c r="AM1060" s="209"/>
    </row>
    <row r="1061" spans="1:39" ht="24" customHeight="1" x14ac:dyDescent="0.15">
      <c r="A1061" s="319">
        <f>'内訳8％(お客様控)'!A1061</f>
        <v>0</v>
      </c>
      <c r="B1061" s="317"/>
      <c r="C1061" s="317"/>
      <c r="D1061" s="317"/>
      <c r="E1061" s="320"/>
      <c r="F1061" s="73">
        <f>'内訳8％(お客様控)'!F1061</f>
        <v>0</v>
      </c>
      <c r="G1061" s="72">
        <f>'内訳8％(お客様控)'!G1061</f>
        <v>0</v>
      </c>
      <c r="H1061" s="321">
        <f>'内訳8％(お客様控)'!H1061</f>
        <v>0</v>
      </c>
      <c r="I1061" s="317"/>
      <c r="J1061" s="317"/>
      <c r="K1061" s="317"/>
      <c r="L1061" s="317"/>
      <c r="M1061" s="317"/>
      <c r="N1061" s="317"/>
      <c r="O1061" s="317"/>
      <c r="P1061" s="317"/>
      <c r="Q1061" s="219" t="str">
        <f>IF('内訳8％(お客様控)'!Q1061=0,"",'内訳8％(お客様控)'!Q1061)</f>
        <v/>
      </c>
      <c r="R1061" s="219"/>
      <c r="S1061" s="322">
        <f>'内訳8％(お客様控)'!S1061</f>
        <v>0</v>
      </c>
      <c r="T1061" s="323"/>
      <c r="U1061" s="222" t="str">
        <f>IF('内訳8％(お客様控)'!U1061=0,"",'内訳8％(お客様控)'!U1061)</f>
        <v/>
      </c>
      <c r="V1061" s="223"/>
      <c r="W1061" s="223"/>
      <c r="X1061" s="224">
        <f>'内訳8％(お客様控)'!X1061</f>
        <v>0</v>
      </c>
      <c r="Y1061" s="224"/>
      <c r="Z1061" s="224"/>
      <c r="AA1061" s="224"/>
      <c r="AB1061" s="224"/>
      <c r="AC1061" s="225"/>
      <c r="AD1061" s="225"/>
      <c r="AE1061" s="316">
        <f>'内訳8％(お客様控)'!AE1061</f>
        <v>0</v>
      </c>
      <c r="AF1061" s="317"/>
      <c r="AG1061" s="318"/>
      <c r="AI1061" s="206"/>
      <c r="AJ1061" s="207"/>
      <c r="AK1061" s="207"/>
      <c r="AL1061" s="208"/>
      <c r="AM1061" s="209"/>
    </row>
    <row r="1062" spans="1:39" ht="24" customHeight="1" x14ac:dyDescent="0.15">
      <c r="A1062" s="319">
        <f>'内訳8％(お客様控)'!A1062</f>
        <v>0</v>
      </c>
      <c r="B1062" s="317"/>
      <c r="C1062" s="317"/>
      <c r="D1062" s="317"/>
      <c r="E1062" s="320"/>
      <c r="F1062" s="73">
        <f>'内訳8％(お客様控)'!F1062</f>
        <v>0</v>
      </c>
      <c r="G1062" s="72">
        <f>'内訳8％(お客様控)'!G1062</f>
        <v>0</v>
      </c>
      <c r="H1062" s="321">
        <f>'内訳8％(お客様控)'!H1062</f>
        <v>0</v>
      </c>
      <c r="I1062" s="317"/>
      <c r="J1062" s="317"/>
      <c r="K1062" s="317"/>
      <c r="L1062" s="317"/>
      <c r="M1062" s="317"/>
      <c r="N1062" s="317"/>
      <c r="O1062" s="317"/>
      <c r="P1062" s="317"/>
      <c r="Q1062" s="219" t="str">
        <f>IF('内訳8％(お客様控)'!Q1062=0,"",'内訳8％(お客様控)'!Q1062)</f>
        <v/>
      </c>
      <c r="R1062" s="219"/>
      <c r="S1062" s="322">
        <f>'内訳8％(お客様控)'!S1062</f>
        <v>0</v>
      </c>
      <c r="T1062" s="323"/>
      <c r="U1062" s="222" t="str">
        <f>IF('内訳8％(お客様控)'!U1062=0,"",'内訳8％(お客様控)'!U1062)</f>
        <v/>
      </c>
      <c r="V1062" s="223"/>
      <c r="W1062" s="223"/>
      <c r="X1062" s="224">
        <f>'内訳8％(お客様控)'!X1062</f>
        <v>0</v>
      </c>
      <c r="Y1062" s="224"/>
      <c r="Z1062" s="224"/>
      <c r="AA1062" s="224"/>
      <c r="AB1062" s="224"/>
      <c r="AC1062" s="225"/>
      <c r="AD1062" s="225"/>
      <c r="AE1062" s="316">
        <f>'内訳8％(お客様控)'!AE1062</f>
        <v>0</v>
      </c>
      <c r="AF1062" s="317"/>
      <c r="AG1062" s="318"/>
      <c r="AI1062" s="206"/>
      <c r="AJ1062" s="207"/>
      <c r="AK1062" s="207"/>
      <c r="AL1062" s="208"/>
      <c r="AM1062" s="209"/>
    </row>
    <row r="1063" spans="1:39" ht="24" customHeight="1" x14ac:dyDescent="0.15">
      <c r="A1063" s="319">
        <f>'内訳8％(お客様控)'!A1063</f>
        <v>0</v>
      </c>
      <c r="B1063" s="317"/>
      <c r="C1063" s="317"/>
      <c r="D1063" s="317"/>
      <c r="E1063" s="320"/>
      <c r="F1063" s="73">
        <f>'内訳8％(お客様控)'!F1063</f>
        <v>0</v>
      </c>
      <c r="G1063" s="72">
        <f>'内訳8％(お客様控)'!G1063</f>
        <v>0</v>
      </c>
      <c r="H1063" s="321">
        <f>'内訳8％(お客様控)'!H1063</f>
        <v>0</v>
      </c>
      <c r="I1063" s="317"/>
      <c r="J1063" s="317"/>
      <c r="K1063" s="317"/>
      <c r="L1063" s="317"/>
      <c r="M1063" s="317"/>
      <c r="N1063" s="317"/>
      <c r="O1063" s="317"/>
      <c r="P1063" s="317"/>
      <c r="Q1063" s="219" t="str">
        <f>IF('内訳8％(お客様控)'!Q1063=0,"",'内訳8％(お客様控)'!Q1063)</f>
        <v/>
      </c>
      <c r="R1063" s="219"/>
      <c r="S1063" s="322">
        <f>'内訳8％(お客様控)'!S1063</f>
        <v>0</v>
      </c>
      <c r="T1063" s="323"/>
      <c r="U1063" s="222" t="str">
        <f>IF('内訳8％(お客様控)'!U1063=0,"",'内訳8％(お客様控)'!U1063)</f>
        <v/>
      </c>
      <c r="V1063" s="223"/>
      <c r="W1063" s="223"/>
      <c r="X1063" s="224">
        <f>'内訳8％(お客様控)'!X1063</f>
        <v>0</v>
      </c>
      <c r="Y1063" s="224"/>
      <c r="Z1063" s="224"/>
      <c r="AA1063" s="224"/>
      <c r="AB1063" s="224"/>
      <c r="AC1063" s="225"/>
      <c r="AD1063" s="225"/>
      <c r="AE1063" s="316">
        <f>'内訳8％(お客様控)'!AE1063</f>
        <v>0</v>
      </c>
      <c r="AF1063" s="317"/>
      <c r="AG1063" s="318"/>
      <c r="AI1063" s="206"/>
      <c r="AJ1063" s="207"/>
      <c r="AK1063" s="207"/>
      <c r="AL1063" s="208"/>
      <c r="AM1063" s="209"/>
    </row>
    <row r="1064" spans="1:39" ht="24" customHeight="1" thickBot="1" x14ac:dyDescent="0.2">
      <c r="A1064" s="319">
        <f>'内訳8％(お客様控)'!A1064</f>
        <v>0</v>
      </c>
      <c r="B1064" s="317"/>
      <c r="C1064" s="317"/>
      <c r="D1064" s="317"/>
      <c r="E1064" s="320"/>
      <c r="F1064" s="73">
        <f>'内訳8％(お客様控)'!F1064</f>
        <v>0</v>
      </c>
      <c r="G1064" s="72">
        <f>'内訳8％(お客様控)'!G1064</f>
        <v>0</v>
      </c>
      <c r="H1064" s="321">
        <f>'内訳8％(お客様控)'!H1064</f>
        <v>0</v>
      </c>
      <c r="I1064" s="317"/>
      <c r="J1064" s="317"/>
      <c r="K1064" s="317"/>
      <c r="L1064" s="317"/>
      <c r="M1064" s="317"/>
      <c r="N1064" s="317"/>
      <c r="O1064" s="317"/>
      <c r="P1064" s="317"/>
      <c r="Q1064" s="219" t="str">
        <f>IF('内訳8％(お客様控)'!Q1064=0,"",'内訳8％(お客様控)'!Q1064)</f>
        <v/>
      </c>
      <c r="R1064" s="219"/>
      <c r="S1064" s="322">
        <f>'内訳8％(お客様控)'!S1064</f>
        <v>0</v>
      </c>
      <c r="T1064" s="323"/>
      <c r="U1064" s="222" t="str">
        <f>IF('内訳8％(お客様控)'!U1064=0,"",'内訳8％(お客様控)'!U1064)</f>
        <v/>
      </c>
      <c r="V1064" s="223"/>
      <c r="W1064" s="223"/>
      <c r="X1064" s="224">
        <f>'内訳8％(お客様控)'!X1064</f>
        <v>0</v>
      </c>
      <c r="Y1064" s="224"/>
      <c r="Z1064" s="224"/>
      <c r="AA1064" s="224"/>
      <c r="AB1064" s="224"/>
      <c r="AC1064" s="225"/>
      <c r="AD1064" s="225"/>
      <c r="AE1064" s="316">
        <f>'内訳8％(お客様控)'!AE1064</f>
        <v>0</v>
      </c>
      <c r="AF1064" s="317"/>
      <c r="AG1064" s="318"/>
      <c r="AI1064" s="206"/>
      <c r="AJ1064" s="207"/>
      <c r="AK1064" s="207"/>
      <c r="AL1064" s="208"/>
      <c r="AM1064" s="209"/>
    </row>
    <row r="1065" spans="1:39" ht="24" customHeight="1" thickTop="1" thickBot="1" x14ac:dyDescent="0.2">
      <c r="A1065" s="197"/>
      <c r="B1065" s="198"/>
      <c r="C1065" s="198"/>
      <c r="D1065" s="198"/>
      <c r="E1065" s="199"/>
      <c r="F1065" s="70"/>
      <c r="G1065" s="69"/>
      <c r="H1065" s="200" t="s">
        <v>64</v>
      </c>
      <c r="I1065" s="201"/>
      <c r="J1065" s="201"/>
      <c r="K1065" s="201"/>
      <c r="L1065" s="201"/>
      <c r="M1065" s="201"/>
      <c r="N1065" s="201"/>
      <c r="O1065" s="201"/>
      <c r="P1065" s="201"/>
      <c r="Q1065" s="200"/>
      <c r="R1065" s="200"/>
      <c r="S1065" s="200"/>
      <c r="T1065" s="200"/>
      <c r="U1065" s="200"/>
      <c r="V1065" s="200"/>
      <c r="W1065" s="200"/>
      <c r="X1065" s="202">
        <f>'内訳8％(お客様控)'!X1065</f>
        <v>0</v>
      </c>
      <c r="Y1065" s="202"/>
      <c r="Z1065" s="202"/>
      <c r="AA1065" s="202"/>
      <c r="AB1065" s="202"/>
      <c r="AC1065" s="203"/>
      <c r="AD1065" s="203"/>
      <c r="AE1065" s="204"/>
      <c r="AF1065" s="198"/>
      <c r="AG1065" s="205"/>
      <c r="AI1065" s="206"/>
      <c r="AJ1065" s="207"/>
      <c r="AK1065" s="207"/>
      <c r="AL1065" s="208"/>
      <c r="AM1065" s="209"/>
    </row>
    <row r="1066" spans="1:39" ht="14.25" thickTop="1" x14ac:dyDescent="0.15"/>
    <row r="1067" spans="1:39" ht="15.75" customHeight="1" x14ac:dyDescent="0.15">
      <c r="A1067" s="52" t="s">
        <v>30</v>
      </c>
      <c r="W1067" s="71"/>
      <c r="X1067" s="20"/>
      <c r="Y1067" s="172" t="s">
        <v>37</v>
      </c>
      <c r="Z1067" s="173"/>
      <c r="AA1067" s="173"/>
      <c r="AB1067" s="173"/>
      <c r="AC1067" s="174"/>
      <c r="AD1067" s="210" t="s">
        <v>28</v>
      </c>
      <c r="AE1067" s="211"/>
      <c r="AF1067" s="211"/>
      <c r="AG1067" s="211"/>
      <c r="AH1067" s="212"/>
      <c r="AI1067" s="210" t="s">
        <v>27</v>
      </c>
      <c r="AJ1067" s="211"/>
      <c r="AK1067" s="211"/>
      <c r="AL1067" s="211"/>
      <c r="AM1067" s="212"/>
    </row>
    <row r="1068" spans="1:39" ht="16.5" customHeight="1" x14ac:dyDescent="0.15">
      <c r="B1068" s="16" t="s">
        <v>132</v>
      </c>
      <c r="Y1068" s="187"/>
      <c r="Z1068" s="188"/>
      <c r="AA1068" s="188"/>
      <c r="AB1068" s="188"/>
      <c r="AC1068" s="188"/>
      <c r="AD1068" s="187"/>
      <c r="AE1068" s="188"/>
      <c r="AF1068" s="188"/>
      <c r="AG1068" s="188"/>
      <c r="AH1068" s="193"/>
      <c r="AI1068" s="187"/>
      <c r="AJ1068" s="188"/>
      <c r="AK1068" s="188"/>
      <c r="AL1068" s="188"/>
      <c r="AM1068" s="193"/>
    </row>
    <row r="1069" spans="1:39" ht="16.5" customHeight="1" x14ac:dyDescent="0.15">
      <c r="B1069" s="3" t="s">
        <v>47</v>
      </c>
      <c r="Y1069" s="189"/>
      <c r="Z1069" s="190"/>
      <c r="AA1069" s="190"/>
      <c r="AB1069" s="190"/>
      <c r="AC1069" s="190"/>
      <c r="AD1069" s="189"/>
      <c r="AE1069" s="190"/>
      <c r="AF1069" s="190"/>
      <c r="AG1069" s="190"/>
      <c r="AH1069" s="194"/>
      <c r="AI1069" s="189"/>
      <c r="AJ1069" s="190"/>
      <c r="AK1069" s="190"/>
      <c r="AL1069" s="190"/>
      <c r="AM1069" s="194"/>
    </row>
    <row r="1070" spans="1:39" ht="16.5" customHeight="1" x14ac:dyDescent="0.15">
      <c r="B1070" s="3" t="s">
        <v>50</v>
      </c>
      <c r="C1070" s="23"/>
      <c r="D1070" s="23"/>
      <c r="E1070" s="23"/>
      <c r="F1070" s="23"/>
      <c r="G1070" s="23"/>
      <c r="H1070" s="23"/>
      <c r="I1070" s="23"/>
      <c r="J1070" s="23"/>
      <c r="K1070" s="23"/>
      <c r="Y1070" s="189"/>
      <c r="Z1070" s="190"/>
      <c r="AA1070" s="190"/>
      <c r="AB1070" s="190"/>
      <c r="AC1070" s="190"/>
      <c r="AD1070" s="189"/>
      <c r="AE1070" s="190"/>
      <c r="AF1070" s="190"/>
      <c r="AG1070" s="190"/>
      <c r="AH1070" s="194"/>
      <c r="AI1070" s="189"/>
      <c r="AJ1070" s="190"/>
      <c r="AK1070" s="190"/>
      <c r="AL1070" s="190"/>
      <c r="AM1070" s="194"/>
    </row>
    <row r="1071" spans="1:39" ht="16.5" customHeight="1" x14ac:dyDescent="0.15">
      <c r="B1071" s="3" t="s">
        <v>58</v>
      </c>
      <c r="Y1071" s="191"/>
      <c r="Z1071" s="192"/>
      <c r="AA1071" s="192"/>
      <c r="AB1071" s="192"/>
      <c r="AC1071" s="192"/>
      <c r="AD1071" s="191"/>
      <c r="AE1071" s="192"/>
      <c r="AF1071" s="192"/>
      <c r="AG1071" s="192"/>
      <c r="AH1071" s="195"/>
      <c r="AI1071" s="191"/>
      <c r="AJ1071" s="192"/>
      <c r="AK1071" s="192"/>
      <c r="AL1071" s="192"/>
      <c r="AM1071" s="195"/>
    </row>
    <row r="1072" spans="1:39" ht="16.5" customHeight="1" x14ac:dyDescent="0.15">
      <c r="B1072" s="17" t="s">
        <v>59</v>
      </c>
    </row>
    <row r="1073" spans="1:41" ht="16.5" customHeight="1" x14ac:dyDescent="0.15">
      <c r="B1073" s="17"/>
      <c r="AD1073" s="64"/>
      <c r="AE1073"/>
      <c r="AF1073"/>
      <c r="AG1073"/>
      <c r="AH1073"/>
      <c r="AI1073"/>
      <c r="AJ1073"/>
      <c r="AK1073"/>
      <c r="AL1073"/>
      <c r="AM1073"/>
    </row>
    <row r="1074" spans="1:41" ht="16.5" customHeight="1" x14ac:dyDescent="0.15">
      <c r="B1074" s="3"/>
      <c r="AE1074"/>
      <c r="AF1074"/>
      <c r="AG1074"/>
      <c r="AH1074"/>
      <c r="AI1074"/>
      <c r="AJ1074"/>
      <c r="AK1074"/>
      <c r="AL1074"/>
      <c r="AM1074"/>
    </row>
    <row r="1075" spans="1:41" ht="16.5" customHeight="1" x14ac:dyDescent="0.15">
      <c r="B1075" s="196" t="s">
        <v>34</v>
      </c>
      <c r="C1075" s="196"/>
      <c r="D1075" s="196"/>
      <c r="E1075" s="196"/>
      <c r="F1075" s="196"/>
      <c r="G1075" s="196"/>
      <c r="H1075" s="196"/>
      <c r="I1075" s="196"/>
      <c r="J1075" s="196"/>
      <c r="L1075" s="196" t="s">
        <v>35</v>
      </c>
      <c r="M1075" s="196"/>
      <c r="N1075" s="196"/>
      <c r="O1075" s="196"/>
      <c r="P1075" s="196"/>
      <c r="Q1075" s="196"/>
      <c r="R1075" s="196"/>
      <c r="S1075" s="196"/>
      <c r="T1075" s="196"/>
      <c r="U1075" s="196"/>
      <c r="V1075" s="196"/>
      <c r="W1075" s="196"/>
      <c r="X1075" s="196"/>
      <c r="Y1075" s="196"/>
      <c r="Z1075" s="196"/>
      <c r="AA1075" s="64"/>
      <c r="AD1075"/>
      <c r="AE1075"/>
      <c r="AF1075"/>
      <c r="AG1075"/>
      <c r="AH1075"/>
      <c r="AI1075"/>
      <c r="AJ1075"/>
      <c r="AK1075"/>
      <c r="AL1075"/>
      <c r="AM1075"/>
    </row>
    <row r="1076" spans="1:41" x14ac:dyDescent="0.15">
      <c r="B1076" s="196"/>
      <c r="C1076" s="196"/>
      <c r="D1076" s="196"/>
      <c r="E1076" s="196"/>
      <c r="F1076" s="196"/>
      <c r="G1076" s="196"/>
      <c r="H1076" s="196"/>
      <c r="I1076" s="196"/>
      <c r="J1076" s="196"/>
      <c r="L1076" s="196"/>
      <c r="M1076" s="196"/>
      <c r="N1076" s="196"/>
      <c r="O1076" s="196"/>
      <c r="P1076" s="196"/>
      <c r="Q1076" s="196"/>
      <c r="R1076" s="196"/>
      <c r="S1076" s="196"/>
      <c r="T1076" s="196"/>
      <c r="U1076" s="196"/>
      <c r="V1076" s="196"/>
      <c r="W1076" s="196"/>
      <c r="X1076" s="196"/>
      <c r="Y1076" s="196"/>
      <c r="Z1076" s="196"/>
      <c r="AA1076" s="64"/>
    </row>
    <row r="1077" spans="1:41" x14ac:dyDescent="0.15">
      <c r="B1077" s="196"/>
      <c r="C1077" s="196"/>
      <c r="D1077" s="196"/>
      <c r="E1077" s="196"/>
      <c r="F1077" s="196"/>
      <c r="G1077" s="196"/>
      <c r="H1077" s="196"/>
      <c r="I1077" s="196"/>
      <c r="J1077" s="196"/>
      <c r="K1077" s="64"/>
      <c r="L1077" s="196"/>
      <c r="M1077" s="196"/>
      <c r="N1077" s="196"/>
      <c r="O1077" s="196"/>
      <c r="P1077" s="196"/>
      <c r="Q1077" s="196"/>
      <c r="R1077" s="196"/>
      <c r="S1077" s="196"/>
      <c r="T1077" s="196"/>
      <c r="U1077" s="196"/>
      <c r="V1077" s="196"/>
      <c r="W1077" s="196"/>
      <c r="X1077" s="196"/>
      <c r="Y1077" s="196"/>
      <c r="Z1077" s="196"/>
      <c r="AA1077" s="64"/>
      <c r="AD1077" s="196" t="s">
        <v>29</v>
      </c>
      <c r="AE1077" s="171"/>
      <c r="AF1077" s="171"/>
      <c r="AG1077" s="171"/>
      <c r="AH1077" s="171"/>
      <c r="AI1077" s="171"/>
      <c r="AJ1077" s="171"/>
      <c r="AK1077" s="171"/>
      <c r="AL1077" s="171"/>
      <c r="AM1077" s="171"/>
    </row>
    <row r="1078" spans="1:41" x14ac:dyDescent="0.15">
      <c r="B1078" s="196"/>
      <c r="C1078" s="196"/>
      <c r="D1078" s="196"/>
      <c r="E1078" s="196"/>
      <c r="F1078" s="196"/>
      <c r="G1078" s="196"/>
      <c r="H1078" s="196"/>
      <c r="I1078" s="196"/>
      <c r="J1078" s="196"/>
      <c r="K1078" s="64"/>
      <c r="L1078" s="196"/>
      <c r="M1078" s="196"/>
      <c r="N1078" s="196"/>
      <c r="O1078" s="196"/>
      <c r="P1078" s="196"/>
      <c r="Q1078" s="196"/>
      <c r="R1078" s="196"/>
      <c r="S1078" s="196"/>
      <c r="T1078" s="196"/>
      <c r="U1078" s="196"/>
      <c r="V1078" s="196"/>
      <c r="W1078" s="196"/>
      <c r="X1078" s="196"/>
      <c r="Y1078" s="196"/>
      <c r="Z1078" s="196"/>
      <c r="AA1078" s="64"/>
      <c r="AD1078" s="196"/>
      <c r="AE1078" s="196"/>
      <c r="AF1078" s="196"/>
      <c r="AG1078" s="196"/>
      <c r="AH1078" s="196"/>
      <c r="AI1078" s="196"/>
      <c r="AJ1078" s="196"/>
      <c r="AK1078" s="196"/>
      <c r="AL1078" s="196"/>
      <c r="AM1078" s="196"/>
    </row>
    <row r="1079" spans="1:41" x14ac:dyDescent="0.15">
      <c r="B1079" s="196"/>
      <c r="C1079" s="196"/>
      <c r="D1079" s="196"/>
      <c r="E1079" s="196"/>
      <c r="F1079" s="196"/>
      <c r="G1079" s="196"/>
      <c r="H1079" s="196"/>
      <c r="I1079" s="196"/>
      <c r="J1079" s="196"/>
      <c r="K1079" s="64"/>
      <c r="L1079" s="196"/>
      <c r="M1079" s="196"/>
      <c r="N1079" s="196"/>
      <c r="O1079" s="196"/>
      <c r="P1079" s="196"/>
      <c r="Q1079" s="196"/>
      <c r="R1079" s="196"/>
      <c r="S1079" s="196"/>
      <c r="T1079" s="196"/>
      <c r="U1079" s="196"/>
      <c r="V1079" s="196"/>
      <c r="W1079" s="196"/>
      <c r="X1079" s="196"/>
      <c r="Y1079" s="196"/>
      <c r="Z1079" s="196"/>
      <c r="AA1079" s="64"/>
      <c r="AD1079" s="196"/>
      <c r="AE1079" s="196"/>
      <c r="AF1079" s="196"/>
      <c r="AG1079" s="196"/>
      <c r="AH1079" s="196"/>
      <c r="AI1079" s="196"/>
      <c r="AJ1079" s="196"/>
      <c r="AK1079" s="196"/>
      <c r="AL1079" s="196"/>
      <c r="AM1079" s="196"/>
    </row>
    <row r="1080" spans="1:41" x14ac:dyDescent="0.15">
      <c r="K1080" s="64"/>
    </row>
    <row r="1081" spans="1:41" ht="16.5" customHeight="1" x14ac:dyDescent="0.15">
      <c r="A1081" s="80" t="s">
        <v>62</v>
      </c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</row>
    <row r="1082" spans="1:41" ht="16.5" customHeight="1" x14ac:dyDescent="0.15">
      <c r="A1082" s="81"/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</row>
    <row r="1083" spans="1:41" ht="14.25" thickBot="1" x14ac:dyDescent="0.2"/>
    <row r="1084" spans="1:41" ht="26.1" customHeight="1" thickTop="1" x14ac:dyDescent="0.15">
      <c r="A1084" s="280">
        <f>A1039</f>
        <v>5</v>
      </c>
      <c r="B1084" s="281"/>
      <c r="C1084" s="284" t="s">
        <v>0</v>
      </c>
      <c r="D1084" s="281">
        <f>D1039</f>
        <v>10</v>
      </c>
      <c r="E1084" s="281"/>
      <c r="F1084" s="284" t="s">
        <v>1</v>
      </c>
      <c r="G1084" s="281">
        <f>G1039</f>
        <v>31</v>
      </c>
      <c r="H1084" s="281"/>
      <c r="I1084" s="286" t="s">
        <v>2</v>
      </c>
      <c r="K1084" s="55"/>
      <c r="L1084" s="53"/>
      <c r="M1084" s="53"/>
      <c r="N1084" s="288">
        <f>N1039</f>
        <v>10</v>
      </c>
      <c r="O1084" s="288"/>
      <c r="P1084" s="288"/>
      <c r="Q1084" s="284" t="s">
        <v>1</v>
      </c>
      <c r="R1084" s="284" t="s">
        <v>7</v>
      </c>
      <c r="S1084" s="53"/>
      <c r="T1084" s="53"/>
      <c r="U1084" s="54"/>
      <c r="W1084" s="269" t="s">
        <v>21</v>
      </c>
      <c r="X1084" s="270"/>
      <c r="Y1084" s="270"/>
      <c r="Z1084" s="270"/>
      <c r="AA1084" s="270"/>
      <c r="AB1084" s="271">
        <f>AB1039</f>
        <v>646</v>
      </c>
      <c r="AC1084" s="272"/>
      <c r="AD1084" s="272"/>
      <c r="AE1084" s="272"/>
      <c r="AF1084" s="272"/>
      <c r="AG1084" s="272"/>
      <c r="AH1084" s="272"/>
      <c r="AI1084" s="272"/>
      <c r="AJ1084" s="272"/>
      <c r="AK1084" s="272"/>
      <c r="AL1084" s="272"/>
      <c r="AM1084" s="273"/>
    </row>
    <row r="1085" spans="1:41" ht="26.1" customHeight="1" thickBot="1" x14ac:dyDescent="0.2">
      <c r="A1085" s="282"/>
      <c r="B1085" s="283"/>
      <c r="C1085" s="285"/>
      <c r="D1085" s="283"/>
      <c r="E1085" s="283"/>
      <c r="F1085" s="285"/>
      <c r="G1085" s="283"/>
      <c r="H1085" s="283"/>
      <c r="I1085" s="287"/>
      <c r="K1085" s="56"/>
      <c r="L1085" s="57"/>
      <c r="M1085" s="57"/>
      <c r="N1085" s="289"/>
      <c r="O1085" s="289"/>
      <c r="P1085" s="289"/>
      <c r="Q1085" s="290"/>
      <c r="R1085" s="290"/>
      <c r="S1085" s="57"/>
      <c r="T1085" s="57"/>
      <c r="U1085" s="58"/>
      <c r="W1085" s="274" t="s">
        <v>49</v>
      </c>
      <c r="X1085" s="275"/>
      <c r="Y1085" s="275"/>
      <c r="Z1085" s="291" t="str">
        <f t="shared" ref="Z1085:Z1090" si="23">Z1040</f>
        <v>T8888888888888</v>
      </c>
      <c r="AA1085" s="292"/>
      <c r="AB1085" s="292"/>
      <c r="AC1085" s="292"/>
      <c r="AD1085" s="292"/>
      <c r="AE1085" s="292"/>
      <c r="AF1085" s="292"/>
      <c r="AG1085" s="292"/>
      <c r="AH1085" s="292"/>
      <c r="AI1085" s="292"/>
      <c r="AJ1085" s="292"/>
      <c r="AK1085" s="292"/>
      <c r="AL1085" s="292"/>
      <c r="AM1085" s="293"/>
    </row>
    <row r="1086" spans="1:41" ht="17.25" customHeight="1" thickTop="1" thickBot="1" x14ac:dyDescent="0.2">
      <c r="A1086" s="37" t="s">
        <v>81</v>
      </c>
      <c r="I1086" s="60"/>
      <c r="W1086" s="276" t="s">
        <v>22</v>
      </c>
      <c r="X1086" s="277"/>
      <c r="Y1086" s="62"/>
      <c r="Z1086" s="278" t="str">
        <f t="shared" si="23"/>
        <v>270-2225</v>
      </c>
      <c r="AA1086" s="278"/>
      <c r="AB1086" s="279"/>
      <c r="AC1086" s="61"/>
      <c r="AD1086" s="62"/>
      <c r="AE1086" s="62"/>
      <c r="AF1086" s="62"/>
      <c r="AG1086" s="62"/>
      <c r="AH1086" s="62"/>
      <c r="AI1086" s="62"/>
      <c r="AJ1086" s="62"/>
      <c r="AK1086" s="62"/>
      <c r="AL1086" s="62"/>
      <c r="AM1086" s="63"/>
      <c r="AO1086" s="64"/>
    </row>
    <row r="1087" spans="1:41" ht="17.25" customHeight="1" thickTop="1" x14ac:dyDescent="0.15">
      <c r="A1087" s="59"/>
      <c r="B1087" s="241" t="str">
        <f>B1042</f>
        <v>製造管理部</v>
      </c>
      <c r="C1087" s="242"/>
      <c r="D1087" s="242"/>
      <c r="E1087" s="242"/>
      <c r="F1087" s="242"/>
      <c r="G1087" s="242"/>
      <c r="I1087" s="60"/>
      <c r="K1087" s="261" t="s">
        <v>8</v>
      </c>
      <c r="L1087" s="264" t="str">
        <f>L1042</f>
        <v>三井住友</v>
      </c>
      <c r="M1087" s="265"/>
      <c r="N1087" s="265"/>
      <c r="O1087" s="266" t="s">
        <v>32</v>
      </c>
      <c r="P1087" s="267"/>
      <c r="Q1087" s="264" t="str">
        <f>Q1042</f>
        <v>松戸</v>
      </c>
      <c r="R1087" s="265"/>
      <c r="S1087" s="265"/>
      <c r="T1087" s="266" t="s">
        <v>4</v>
      </c>
      <c r="U1087" s="268"/>
      <c r="W1087" s="239" t="s">
        <v>12</v>
      </c>
      <c r="X1087" s="240"/>
      <c r="Z1087" s="241" t="str">
        <f t="shared" si="23"/>
        <v>千葉県松戸市東松戸2-20-1</v>
      </c>
      <c r="AA1087" s="241"/>
      <c r="AB1087" s="242"/>
      <c r="AC1087" s="242"/>
      <c r="AD1087" s="242"/>
      <c r="AE1087" s="242"/>
      <c r="AF1087" s="242"/>
      <c r="AG1087" s="242"/>
      <c r="AH1087" s="242"/>
      <c r="AI1087" s="242"/>
      <c r="AJ1087" s="242"/>
      <c r="AK1087" s="242"/>
      <c r="AL1087" s="242"/>
      <c r="AM1087" s="243"/>
    </row>
    <row r="1088" spans="1:41" ht="17.25" customHeight="1" x14ac:dyDescent="0.15">
      <c r="A1088" s="59"/>
      <c r="B1088" s="242"/>
      <c r="C1088" s="242"/>
      <c r="D1088" s="242"/>
      <c r="E1088" s="242"/>
      <c r="F1088" s="242"/>
      <c r="G1088" s="242"/>
      <c r="H1088" s="52" t="s">
        <v>3</v>
      </c>
      <c r="I1088" s="60"/>
      <c r="K1088" s="262"/>
      <c r="L1088" s="255" t="s">
        <v>9</v>
      </c>
      <c r="M1088" s="256"/>
      <c r="N1088" s="257"/>
      <c r="O1088" s="258" t="str">
        <f>O1043</f>
        <v>当座</v>
      </c>
      <c r="P1088" s="259"/>
      <c r="Q1088" s="259"/>
      <c r="R1088" s="259"/>
      <c r="S1088" s="259"/>
      <c r="T1088" s="259"/>
      <c r="U1088" s="260"/>
      <c r="W1088" s="239" t="s">
        <v>13</v>
      </c>
      <c r="X1088" s="240"/>
      <c r="Z1088" s="241" t="str">
        <f t="shared" si="23"/>
        <v>秩父産業株式会社</v>
      </c>
      <c r="AA1088" s="241"/>
      <c r="AB1088" s="241"/>
      <c r="AC1088" s="241"/>
      <c r="AD1088" s="241"/>
      <c r="AE1088" s="241"/>
      <c r="AF1088" s="241"/>
      <c r="AG1088" s="241"/>
      <c r="AH1088" s="241"/>
      <c r="AI1088" s="241"/>
      <c r="AJ1088" s="241"/>
      <c r="AK1088" s="241"/>
      <c r="AL1088" s="34" t="s">
        <v>60</v>
      </c>
      <c r="AM1088" s="60"/>
    </row>
    <row r="1089" spans="1:39" ht="17.25" customHeight="1" x14ac:dyDescent="0.15">
      <c r="A1089" s="59"/>
      <c r="I1089" s="60"/>
      <c r="K1089" s="262"/>
      <c r="L1089" s="255" t="s">
        <v>10</v>
      </c>
      <c r="M1089" s="256"/>
      <c r="N1089" s="257"/>
      <c r="O1089" s="311">
        <f>O1044</f>
        <v>1234567</v>
      </c>
      <c r="P1089" s="312"/>
      <c r="Q1089" s="312"/>
      <c r="R1089" s="312"/>
      <c r="S1089" s="312"/>
      <c r="T1089" s="312"/>
      <c r="U1089" s="313"/>
      <c r="W1089" s="239" t="s">
        <v>23</v>
      </c>
      <c r="X1089" s="240"/>
      <c r="Z1089" s="241" t="str">
        <f t="shared" si="23"/>
        <v>047-311-1201</v>
      </c>
      <c r="AA1089" s="241"/>
      <c r="AB1089" s="242"/>
      <c r="AC1089" s="242"/>
      <c r="AD1089" s="242"/>
      <c r="AE1089" s="242"/>
      <c r="AF1089" s="242"/>
      <c r="AG1089" s="242"/>
      <c r="AH1089" s="242"/>
      <c r="AI1089" s="242"/>
      <c r="AJ1089" s="242"/>
      <c r="AK1089" s="242"/>
      <c r="AL1089" s="242"/>
      <c r="AM1089" s="243"/>
    </row>
    <row r="1090" spans="1:39" ht="17.25" customHeight="1" thickBot="1" x14ac:dyDescent="0.2">
      <c r="A1090" s="56"/>
      <c r="B1090" s="57" t="s">
        <v>4</v>
      </c>
      <c r="C1090" s="57"/>
      <c r="D1090" s="57" t="s">
        <v>5</v>
      </c>
      <c r="E1090" s="57"/>
      <c r="F1090" s="57"/>
      <c r="G1090" s="57" t="s">
        <v>6</v>
      </c>
      <c r="H1090" s="57"/>
      <c r="I1090" s="58"/>
      <c r="K1090" s="263"/>
      <c r="L1090" s="244" t="s">
        <v>11</v>
      </c>
      <c r="M1090" s="245"/>
      <c r="N1090" s="246"/>
      <c r="O1090" s="306" t="str">
        <f>O1045</f>
        <v>チチブサンギョウ（カ</v>
      </c>
      <c r="P1090" s="324"/>
      <c r="Q1090" s="324"/>
      <c r="R1090" s="324"/>
      <c r="S1090" s="324"/>
      <c r="T1090" s="324"/>
      <c r="U1090" s="325"/>
      <c r="W1090" s="250" t="s">
        <v>24</v>
      </c>
      <c r="X1090" s="251"/>
      <c r="Y1090" s="57"/>
      <c r="Z1090" s="252" t="str">
        <f t="shared" si="23"/>
        <v>047-311-1310</v>
      </c>
      <c r="AA1090" s="252"/>
      <c r="AB1090" s="253"/>
      <c r="AC1090" s="253"/>
      <c r="AD1090" s="253"/>
      <c r="AE1090" s="253"/>
      <c r="AF1090" s="253"/>
      <c r="AG1090" s="253"/>
      <c r="AH1090" s="253"/>
      <c r="AI1090" s="253"/>
      <c r="AJ1090" s="253"/>
      <c r="AK1090" s="253"/>
      <c r="AL1090" s="253"/>
      <c r="AM1090" s="254"/>
    </row>
    <row r="1091" spans="1:39" ht="14.25" thickTop="1" x14ac:dyDescent="0.15">
      <c r="E1091" s="1" t="s">
        <v>25</v>
      </c>
      <c r="AL1091" s="1"/>
    </row>
    <row r="1092" spans="1:39" ht="17.25" x14ac:dyDescent="0.15">
      <c r="A1092" s="52" t="s">
        <v>14</v>
      </c>
      <c r="Q1092" s="10" t="s">
        <v>87</v>
      </c>
      <c r="R1092" s="10"/>
      <c r="S1092"/>
      <c r="Z1092" s="35" t="s">
        <v>61</v>
      </c>
      <c r="AA1092" s="35"/>
    </row>
    <row r="1093" spans="1:39" ht="8.25" customHeight="1" thickBot="1" x14ac:dyDescent="0.2"/>
    <row r="1094" spans="1:39" ht="24" customHeight="1" thickTop="1" x14ac:dyDescent="0.15">
      <c r="A1094" s="232" t="s">
        <v>16</v>
      </c>
      <c r="B1094" s="233"/>
      <c r="C1094" s="233"/>
      <c r="D1094" s="233"/>
      <c r="E1094" s="234"/>
      <c r="F1094" s="65" t="s">
        <v>17</v>
      </c>
      <c r="G1094" s="66" t="s">
        <v>2</v>
      </c>
      <c r="H1094" s="235" t="s">
        <v>43</v>
      </c>
      <c r="I1094" s="236"/>
      <c r="J1094" s="236"/>
      <c r="K1094" s="236"/>
      <c r="L1094" s="236"/>
      <c r="M1094" s="236"/>
      <c r="N1094" s="236"/>
      <c r="O1094" s="236"/>
      <c r="P1094" s="236"/>
      <c r="Q1094" s="236" t="s">
        <v>18</v>
      </c>
      <c r="R1094" s="236"/>
      <c r="S1094" s="236" t="s">
        <v>26</v>
      </c>
      <c r="T1094" s="236"/>
      <c r="U1094" s="236" t="s">
        <v>31</v>
      </c>
      <c r="V1094" s="237"/>
      <c r="W1094" s="237"/>
      <c r="X1094" s="236" t="s">
        <v>19</v>
      </c>
      <c r="Y1094" s="236"/>
      <c r="Z1094" s="236"/>
      <c r="AA1094" s="236"/>
      <c r="AB1094" s="236"/>
      <c r="AC1094" s="238"/>
      <c r="AD1094" s="238"/>
      <c r="AE1094" s="226" t="s">
        <v>20</v>
      </c>
      <c r="AF1094" s="227"/>
      <c r="AG1094" s="228"/>
      <c r="AI1094" s="229" t="s">
        <v>36</v>
      </c>
      <c r="AJ1094" s="230"/>
      <c r="AK1094" s="230"/>
      <c r="AL1094" s="230"/>
      <c r="AM1094" s="231"/>
    </row>
    <row r="1095" spans="1:39" ht="24" customHeight="1" x14ac:dyDescent="0.15">
      <c r="A1095" s="319">
        <f>'内訳8％(お客様控)'!A1095</f>
        <v>0</v>
      </c>
      <c r="B1095" s="317"/>
      <c r="C1095" s="317"/>
      <c r="D1095" s="317"/>
      <c r="E1095" s="320"/>
      <c r="F1095" s="73">
        <f>'内訳8％(お客様控)'!F1095</f>
        <v>0</v>
      </c>
      <c r="G1095" s="72">
        <f>'内訳8％(お客様控)'!G1095</f>
        <v>0</v>
      </c>
      <c r="H1095" s="321">
        <f>'内訳8％(お客様控)'!H1095</f>
        <v>0</v>
      </c>
      <c r="I1095" s="317"/>
      <c r="J1095" s="317"/>
      <c r="K1095" s="317"/>
      <c r="L1095" s="317"/>
      <c r="M1095" s="317"/>
      <c r="N1095" s="317"/>
      <c r="O1095" s="317"/>
      <c r="P1095" s="317"/>
      <c r="Q1095" s="219" t="str">
        <f>IF('内訳8％(お客様控)'!Q1095=0,"",'内訳8％(お客様控)'!Q1095)</f>
        <v/>
      </c>
      <c r="R1095" s="219"/>
      <c r="S1095" s="322">
        <f>'内訳8％(お客様控)'!S1095</f>
        <v>0</v>
      </c>
      <c r="T1095" s="323"/>
      <c r="U1095" s="222" t="str">
        <f>IF('内訳8％(お客様控)'!U1095=0,"",'内訳8％(お客様控)'!U1095)</f>
        <v/>
      </c>
      <c r="V1095" s="223"/>
      <c r="W1095" s="223"/>
      <c r="X1095" s="224">
        <f>'内訳8％(お客様控)'!X1095</f>
        <v>0</v>
      </c>
      <c r="Y1095" s="224"/>
      <c r="Z1095" s="224"/>
      <c r="AA1095" s="224"/>
      <c r="AB1095" s="224"/>
      <c r="AC1095" s="225"/>
      <c r="AD1095" s="225"/>
      <c r="AE1095" s="316">
        <f>'内訳8％(お客様控)'!AE1095</f>
        <v>0</v>
      </c>
      <c r="AF1095" s="317"/>
      <c r="AG1095" s="318"/>
      <c r="AI1095" s="206"/>
      <c r="AJ1095" s="207"/>
      <c r="AK1095" s="207"/>
      <c r="AL1095" s="208"/>
      <c r="AM1095" s="209"/>
    </row>
    <row r="1096" spans="1:39" ht="24" customHeight="1" x14ac:dyDescent="0.15">
      <c r="A1096" s="319">
        <f>'内訳8％(お客様控)'!A1096</f>
        <v>0</v>
      </c>
      <c r="B1096" s="317"/>
      <c r="C1096" s="317"/>
      <c r="D1096" s="317"/>
      <c r="E1096" s="320"/>
      <c r="F1096" s="73">
        <f>'内訳8％(お客様控)'!F1096</f>
        <v>0</v>
      </c>
      <c r="G1096" s="72">
        <f>'内訳8％(お客様控)'!G1096</f>
        <v>0</v>
      </c>
      <c r="H1096" s="321">
        <f>'内訳8％(お客様控)'!H1096</f>
        <v>0</v>
      </c>
      <c r="I1096" s="317"/>
      <c r="J1096" s="317"/>
      <c r="K1096" s="317"/>
      <c r="L1096" s="317"/>
      <c r="M1096" s="317"/>
      <c r="N1096" s="317"/>
      <c r="O1096" s="317"/>
      <c r="P1096" s="317"/>
      <c r="Q1096" s="219" t="str">
        <f>IF('内訳8％(お客様控)'!Q1096=0,"",'内訳8％(お客様控)'!Q1096)</f>
        <v/>
      </c>
      <c r="R1096" s="219"/>
      <c r="S1096" s="322">
        <f>'内訳8％(お客様控)'!S1096</f>
        <v>0</v>
      </c>
      <c r="T1096" s="323"/>
      <c r="U1096" s="222" t="str">
        <f>IF('内訳8％(お客様控)'!U1096=0,"",'内訳8％(お客様控)'!U1096)</f>
        <v/>
      </c>
      <c r="V1096" s="223"/>
      <c r="W1096" s="223"/>
      <c r="X1096" s="224">
        <f>'内訳8％(お客様控)'!X1096</f>
        <v>0</v>
      </c>
      <c r="Y1096" s="224"/>
      <c r="Z1096" s="224"/>
      <c r="AA1096" s="224"/>
      <c r="AB1096" s="224"/>
      <c r="AC1096" s="225"/>
      <c r="AD1096" s="225"/>
      <c r="AE1096" s="316">
        <f>'内訳8％(お客様控)'!AE1096</f>
        <v>0</v>
      </c>
      <c r="AF1096" s="317"/>
      <c r="AG1096" s="318"/>
      <c r="AI1096" s="206"/>
      <c r="AJ1096" s="207"/>
      <c r="AK1096" s="207"/>
      <c r="AL1096" s="208"/>
      <c r="AM1096" s="209"/>
    </row>
    <row r="1097" spans="1:39" ht="24" customHeight="1" x14ac:dyDescent="0.15">
      <c r="A1097" s="319">
        <f>'内訳8％(お客様控)'!A1097</f>
        <v>0</v>
      </c>
      <c r="B1097" s="317"/>
      <c r="C1097" s="317"/>
      <c r="D1097" s="317"/>
      <c r="E1097" s="320"/>
      <c r="F1097" s="73">
        <f>'内訳8％(お客様控)'!F1097</f>
        <v>0</v>
      </c>
      <c r="G1097" s="72">
        <f>'内訳8％(お客様控)'!G1097</f>
        <v>0</v>
      </c>
      <c r="H1097" s="321">
        <f>'内訳8％(お客様控)'!H1097</f>
        <v>0</v>
      </c>
      <c r="I1097" s="317"/>
      <c r="J1097" s="317"/>
      <c r="K1097" s="317"/>
      <c r="L1097" s="317"/>
      <c r="M1097" s="317"/>
      <c r="N1097" s="317"/>
      <c r="O1097" s="317"/>
      <c r="P1097" s="317"/>
      <c r="Q1097" s="219" t="str">
        <f>IF('内訳8％(お客様控)'!Q1097=0,"",'内訳8％(お客様控)'!Q1097)</f>
        <v/>
      </c>
      <c r="R1097" s="219"/>
      <c r="S1097" s="322">
        <f>'内訳8％(お客様控)'!S1097</f>
        <v>0</v>
      </c>
      <c r="T1097" s="323"/>
      <c r="U1097" s="222" t="str">
        <f>IF('内訳8％(お客様控)'!U1097=0,"",'内訳8％(お客様控)'!U1097)</f>
        <v/>
      </c>
      <c r="V1097" s="223"/>
      <c r="W1097" s="223"/>
      <c r="X1097" s="224">
        <f>'内訳8％(お客様控)'!X1097</f>
        <v>0</v>
      </c>
      <c r="Y1097" s="224"/>
      <c r="Z1097" s="224"/>
      <c r="AA1097" s="224"/>
      <c r="AB1097" s="224"/>
      <c r="AC1097" s="225"/>
      <c r="AD1097" s="225"/>
      <c r="AE1097" s="316">
        <f>'内訳8％(お客様控)'!AE1097</f>
        <v>0</v>
      </c>
      <c r="AF1097" s="317"/>
      <c r="AG1097" s="318"/>
      <c r="AI1097" s="206"/>
      <c r="AJ1097" s="207"/>
      <c r="AK1097" s="207"/>
      <c r="AL1097" s="208"/>
      <c r="AM1097" s="209"/>
    </row>
    <row r="1098" spans="1:39" ht="24" customHeight="1" x14ac:dyDescent="0.15">
      <c r="A1098" s="319">
        <f>'内訳8％(お客様控)'!A1098</f>
        <v>0</v>
      </c>
      <c r="B1098" s="317"/>
      <c r="C1098" s="317"/>
      <c r="D1098" s="317"/>
      <c r="E1098" s="320"/>
      <c r="F1098" s="73">
        <f>'内訳8％(お客様控)'!F1098</f>
        <v>0</v>
      </c>
      <c r="G1098" s="72">
        <f>'内訳8％(お客様控)'!G1098</f>
        <v>0</v>
      </c>
      <c r="H1098" s="321">
        <f>'内訳8％(お客様控)'!H1098</f>
        <v>0</v>
      </c>
      <c r="I1098" s="317"/>
      <c r="J1098" s="317"/>
      <c r="K1098" s="317"/>
      <c r="L1098" s="317"/>
      <c r="M1098" s="317"/>
      <c r="N1098" s="317"/>
      <c r="O1098" s="317"/>
      <c r="P1098" s="317"/>
      <c r="Q1098" s="219" t="str">
        <f>IF('内訳8％(お客様控)'!Q1098=0,"",'内訳8％(お客様控)'!Q1098)</f>
        <v/>
      </c>
      <c r="R1098" s="219"/>
      <c r="S1098" s="322">
        <f>'内訳8％(お客様控)'!S1098</f>
        <v>0</v>
      </c>
      <c r="T1098" s="323"/>
      <c r="U1098" s="222" t="str">
        <f>IF('内訳8％(お客様控)'!U1098=0,"",'内訳8％(お客様控)'!U1098)</f>
        <v/>
      </c>
      <c r="V1098" s="223"/>
      <c r="W1098" s="223"/>
      <c r="X1098" s="224">
        <f>'内訳8％(お客様控)'!X1098</f>
        <v>0</v>
      </c>
      <c r="Y1098" s="224"/>
      <c r="Z1098" s="224"/>
      <c r="AA1098" s="224"/>
      <c r="AB1098" s="224"/>
      <c r="AC1098" s="225"/>
      <c r="AD1098" s="225"/>
      <c r="AE1098" s="316">
        <f>'内訳8％(お客様控)'!AE1098</f>
        <v>0</v>
      </c>
      <c r="AF1098" s="317"/>
      <c r="AG1098" s="318"/>
      <c r="AI1098" s="206"/>
      <c r="AJ1098" s="207"/>
      <c r="AK1098" s="207"/>
      <c r="AL1098" s="208"/>
      <c r="AM1098" s="209"/>
    </row>
    <row r="1099" spans="1:39" ht="24" customHeight="1" x14ac:dyDescent="0.15">
      <c r="A1099" s="319">
        <f>'内訳8％(お客様控)'!A1099</f>
        <v>0</v>
      </c>
      <c r="B1099" s="317"/>
      <c r="C1099" s="317"/>
      <c r="D1099" s="317"/>
      <c r="E1099" s="320"/>
      <c r="F1099" s="73">
        <f>'内訳8％(お客様控)'!F1099</f>
        <v>0</v>
      </c>
      <c r="G1099" s="72">
        <f>'内訳8％(お客様控)'!G1099</f>
        <v>0</v>
      </c>
      <c r="H1099" s="321">
        <f>'内訳8％(お客様控)'!H1099</f>
        <v>0</v>
      </c>
      <c r="I1099" s="317"/>
      <c r="J1099" s="317"/>
      <c r="K1099" s="317"/>
      <c r="L1099" s="317"/>
      <c r="M1099" s="317"/>
      <c r="N1099" s="317"/>
      <c r="O1099" s="317"/>
      <c r="P1099" s="317"/>
      <c r="Q1099" s="219" t="str">
        <f>IF('内訳8％(お客様控)'!Q1099=0,"",'内訳8％(お客様控)'!Q1099)</f>
        <v/>
      </c>
      <c r="R1099" s="219"/>
      <c r="S1099" s="322">
        <f>'内訳8％(お客様控)'!S1099</f>
        <v>0</v>
      </c>
      <c r="T1099" s="323"/>
      <c r="U1099" s="222" t="str">
        <f>IF('内訳8％(お客様控)'!U1099=0,"",'内訳8％(お客様控)'!U1099)</f>
        <v/>
      </c>
      <c r="V1099" s="223"/>
      <c r="W1099" s="223"/>
      <c r="X1099" s="224">
        <f>'内訳8％(お客様控)'!X1099</f>
        <v>0</v>
      </c>
      <c r="Y1099" s="224"/>
      <c r="Z1099" s="224"/>
      <c r="AA1099" s="224"/>
      <c r="AB1099" s="224"/>
      <c r="AC1099" s="225"/>
      <c r="AD1099" s="225"/>
      <c r="AE1099" s="316">
        <f>'内訳8％(お客様控)'!AE1099</f>
        <v>0</v>
      </c>
      <c r="AF1099" s="317"/>
      <c r="AG1099" s="318"/>
      <c r="AI1099" s="206"/>
      <c r="AJ1099" s="207"/>
      <c r="AK1099" s="207"/>
      <c r="AL1099" s="208"/>
      <c r="AM1099" s="209"/>
    </row>
    <row r="1100" spans="1:39" ht="24" customHeight="1" x14ac:dyDescent="0.15">
      <c r="A1100" s="319">
        <f>'内訳8％(お客様控)'!A1100</f>
        <v>0</v>
      </c>
      <c r="B1100" s="317"/>
      <c r="C1100" s="317"/>
      <c r="D1100" s="317"/>
      <c r="E1100" s="320"/>
      <c r="F1100" s="73">
        <f>'内訳8％(お客様控)'!F1100</f>
        <v>0</v>
      </c>
      <c r="G1100" s="72">
        <f>'内訳8％(お客様控)'!G1100</f>
        <v>0</v>
      </c>
      <c r="H1100" s="321">
        <f>'内訳8％(お客様控)'!H1100</f>
        <v>0</v>
      </c>
      <c r="I1100" s="317"/>
      <c r="J1100" s="317"/>
      <c r="K1100" s="317"/>
      <c r="L1100" s="317"/>
      <c r="M1100" s="317"/>
      <c r="N1100" s="317"/>
      <c r="O1100" s="317"/>
      <c r="P1100" s="317"/>
      <c r="Q1100" s="219" t="str">
        <f>IF('内訳8％(お客様控)'!Q1100=0,"",'内訳8％(お客様控)'!Q1100)</f>
        <v/>
      </c>
      <c r="R1100" s="219"/>
      <c r="S1100" s="322">
        <f>'内訳8％(お客様控)'!S1100</f>
        <v>0</v>
      </c>
      <c r="T1100" s="323"/>
      <c r="U1100" s="222" t="str">
        <f>IF('内訳8％(お客様控)'!U1100=0,"",'内訳8％(お客様控)'!U1100)</f>
        <v/>
      </c>
      <c r="V1100" s="223"/>
      <c r="W1100" s="223"/>
      <c r="X1100" s="224">
        <f>'内訳8％(お客様控)'!X1100</f>
        <v>0</v>
      </c>
      <c r="Y1100" s="224"/>
      <c r="Z1100" s="224"/>
      <c r="AA1100" s="224"/>
      <c r="AB1100" s="224"/>
      <c r="AC1100" s="225"/>
      <c r="AD1100" s="225"/>
      <c r="AE1100" s="316">
        <f>'内訳8％(お客様控)'!AE1100</f>
        <v>0</v>
      </c>
      <c r="AF1100" s="317"/>
      <c r="AG1100" s="318"/>
      <c r="AI1100" s="206"/>
      <c r="AJ1100" s="207"/>
      <c r="AK1100" s="207"/>
      <c r="AL1100" s="208"/>
      <c r="AM1100" s="209"/>
    </row>
    <row r="1101" spans="1:39" ht="24" customHeight="1" x14ac:dyDescent="0.15">
      <c r="A1101" s="319">
        <f>'内訳8％(お客様控)'!A1101</f>
        <v>0</v>
      </c>
      <c r="B1101" s="317"/>
      <c r="C1101" s="317"/>
      <c r="D1101" s="317"/>
      <c r="E1101" s="320"/>
      <c r="F1101" s="73">
        <f>'内訳8％(お客様控)'!F1101</f>
        <v>0</v>
      </c>
      <c r="G1101" s="72">
        <f>'内訳8％(お客様控)'!G1101</f>
        <v>0</v>
      </c>
      <c r="H1101" s="321">
        <f>'内訳8％(お客様控)'!H1101</f>
        <v>0</v>
      </c>
      <c r="I1101" s="317"/>
      <c r="J1101" s="317"/>
      <c r="K1101" s="317"/>
      <c r="L1101" s="317"/>
      <c r="M1101" s="317"/>
      <c r="N1101" s="317"/>
      <c r="O1101" s="317"/>
      <c r="P1101" s="317"/>
      <c r="Q1101" s="219" t="str">
        <f>IF('内訳8％(お客様控)'!Q1101=0,"",'内訳8％(お客様控)'!Q1101)</f>
        <v/>
      </c>
      <c r="R1101" s="219"/>
      <c r="S1101" s="322">
        <f>'内訳8％(お客様控)'!S1101</f>
        <v>0</v>
      </c>
      <c r="T1101" s="323"/>
      <c r="U1101" s="222" t="str">
        <f>IF('内訳8％(お客様控)'!U1101=0,"",'内訳8％(お客様控)'!U1101)</f>
        <v/>
      </c>
      <c r="V1101" s="223"/>
      <c r="W1101" s="223"/>
      <c r="X1101" s="224">
        <f>'内訳8％(お客様控)'!X1101</f>
        <v>0</v>
      </c>
      <c r="Y1101" s="224"/>
      <c r="Z1101" s="224"/>
      <c r="AA1101" s="224"/>
      <c r="AB1101" s="224"/>
      <c r="AC1101" s="225"/>
      <c r="AD1101" s="225"/>
      <c r="AE1101" s="316">
        <f>'内訳8％(お客様控)'!AE1101</f>
        <v>0</v>
      </c>
      <c r="AF1101" s="317"/>
      <c r="AG1101" s="318"/>
      <c r="AI1101" s="206"/>
      <c r="AJ1101" s="207"/>
      <c r="AK1101" s="207"/>
      <c r="AL1101" s="208"/>
      <c r="AM1101" s="209"/>
    </row>
    <row r="1102" spans="1:39" ht="24" customHeight="1" x14ac:dyDescent="0.15">
      <c r="A1102" s="319">
        <f>'内訳8％(お客様控)'!A1102</f>
        <v>0</v>
      </c>
      <c r="B1102" s="317"/>
      <c r="C1102" s="317"/>
      <c r="D1102" s="317"/>
      <c r="E1102" s="320"/>
      <c r="F1102" s="73">
        <f>'内訳8％(お客様控)'!F1102</f>
        <v>0</v>
      </c>
      <c r="G1102" s="72">
        <f>'内訳8％(お客様控)'!G1102</f>
        <v>0</v>
      </c>
      <c r="H1102" s="321">
        <f>'内訳8％(お客様控)'!H1102</f>
        <v>0</v>
      </c>
      <c r="I1102" s="317"/>
      <c r="J1102" s="317"/>
      <c r="K1102" s="317"/>
      <c r="L1102" s="317"/>
      <c r="M1102" s="317"/>
      <c r="N1102" s="317"/>
      <c r="O1102" s="317"/>
      <c r="P1102" s="317"/>
      <c r="Q1102" s="219" t="str">
        <f>IF('内訳8％(お客様控)'!Q1102=0,"",'内訳8％(お客様控)'!Q1102)</f>
        <v/>
      </c>
      <c r="R1102" s="219"/>
      <c r="S1102" s="322">
        <f>'内訳8％(お客様控)'!S1102</f>
        <v>0</v>
      </c>
      <c r="T1102" s="323"/>
      <c r="U1102" s="222" t="str">
        <f>IF('内訳8％(お客様控)'!U1102=0,"",'内訳8％(お客様控)'!U1102)</f>
        <v/>
      </c>
      <c r="V1102" s="223"/>
      <c r="W1102" s="223"/>
      <c r="X1102" s="224">
        <f>'内訳8％(お客様控)'!X1102</f>
        <v>0</v>
      </c>
      <c r="Y1102" s="224"/>
      <c r="Z1102" s="224"/>
      <c r="AA1102" s="224"/>
      <c r="AB1102" s="224"/>
      <c r="AC1102" s="225"/>
      <c r="AD1102" s="225"/>
      <c r="AE1102" s="316">
        <f>'内訳8％(お客様控)'!AE1102</f>
        <v>0</v>
      </c>
      <c r="AF1102" s="317"/>
      <c r="AG1102" s="318"/>
      <c r="AI1102" s="206"/>
      <c r="AJ1102" s="207"/>
      <c r="AK1102" s="207"/>
      <c r="AL1102" s="208"/>
      <c r="AM1102" s="209"/>
    </row>
    <row r="1103" spans="1:39" ht="24" customHeight="1" x14ac:dyDescent="0.15">
      <c r="A1103" s="319">
        <f>'内訳8％(お客様控)'!A1103</f>
        <v>0</v>
      </c>
      <c r="B1103" s="317"/>
      <c r="C1103" s="317"/>
      <c r="D1103" s="317"/>
      <c r="E1103" s="320"/>
      <c r="F1103" s="73">
        <f>'内訳8％(お客様控)'!F1103</f>
        <v>0</v>
      </c>
      <c r="G1103" s="72">
        <f>'内訳8％(お客様控)'!G1103</f>
        <v>0</v>
      </c>
      <c r="H1103" s="321">
        <f>'内訳8％(お客様控)'!H1103</f>
        <v>0</v>
      </c>
      <c r="I1103" s="317"/>
      <c r="J1103" s="317"/>
      <c r="K1103" s="317"/>
      <c r="L1103" s="317"/>
      <c r="M1103" s="317"/>
      <c r="N1103" s="317"/>
      <c r="O1103" s="317"/>
      <c r="P1103" s="317"/>
      <c r="Q1103" s="219" t="str">
        <f>IF('内訳8％(お客様控)'!Q1103=0,"",'内訳8％(お客様控)'!Q1103)</f>
        <v/>
      </c>
      <c r="R1103" s="219"/>
      <c r="S1103" s="322">
        <f>'内訳8％(お客様控)'!S1103</f>
        <v>0</v>
      </c>
      <c r="T1103" s="323"/>
      <c r="U1103" s="222" t="str">
        <f>IF('内訳8％(お客様控)'!U1103=0,"",'内訳8％(お客様控)'!U1103)</f>
        <v/>
      </c>
      <c r="V1103" s="223"/>
      <c r="W1103" s="223"/>
      <c r="X1103" s="224">
        <f>'内訳8％(お客様控)'!X1103</f>
        <v>0</v>
      </c>
      <c r="Y1103" s="224"/>
      <c r="Z1103" s="224"/>
      <c r="AA1103" s="224"/>
      <c r="AB1103" s="224"/>
      <c r="AC1103" s="225"/>
      <c r="AD1103" s="225"/>
      <c r="AE1103" s="316">
        <f>'内訳8％(お客様控)'!AE1103</f>
        <v>0</v>
      </c>
      <c r="AF1103" s="317"/>
      <c r="AG1103" s="318"/>
      <c r="AI1103" s="206"/>
      <c r="AJ1103" s="207"/>
      <c r="AK1103" s="207"/>
      <c r="AL1103" s="208"/>
      <c r="AM1103" s="209"/>
    </row>
    <row r="1104" spans="1:39" ht="24" customHeight="1" x14ac:dyDescent="0.15">
      <c r="A1104" s="319">
        <f>'内訳8％(お客様控)'!A1104</f>
        <v>0</v>
      </c>
      <c r="B1104" s="317"/>
      <c r="C1104" s="317"/>
      <c r="D1104" s="317"/>
      <c r="E1104" s="320"/>
      <c r="F1104" s="73">
        <f>'内訳8％(お客様控)'!F1104</f>
        <v>0</v>
      </c>
      <c r="G1104" s="72">
        <f>'内訳8％(お客様控)'!G1104</f>
        <v>0</v>
      </c>
      <c r="H1104" s="321">
        <f>'内訳8％(お客様控)'!H1104</f>
        <v>0</v>
      </c>
      <c r="I1104" s="317"/>
      <c r="J1104" s="317"/>
      <c r="K1104" s="317"/>
      <c r="L1104" s="317"/>
      <c r="M1104" s="317"/>
      <c r="N1104" s="317"/>
      <c r="O1104" s="317"/>
      <c r="P1104" s="317"/>
      <c r="Q1104" s="219" t="str">
        <f>IF('内訳8％(お客様控)'!Q1104=0,"",'内訳8％(お客様控)'!Q1104)</f>
        <v/>
      </c>
      <c r="R1104" s="219"/>
      <c r="S1104" s="322">
        <f>'内訳8％(お客様控)'!S1104</f>
        <v>0</v>
      </c>
      <c r="T1104" s="323"/>
      <c r="U1104" s="222" t="str">
        <f>IF('内訳8％(お客様控)'!U1104=0,"",'内訳8％(お客様控)'!U1104)</f>
        <v/>
      </c>
      <c r="V1104" s="223"/>
      <c r="W1104" s="223"/>
      <c r="X1104" s="224">
        <f>'内訳8％(お客様控)'!X1104</f>
        <v>0</v>
      </c>
      <c r="Y1104" s="224"/>
      <c r="Z1104" s="224"/>
      <c r="AA1104" s="224"/>
      <c r="AB1104" s="224"/>
      <c r="AC1104" s="225"/>
      <c r="AD1104" s="225"/>
      <c r="AE1104" s="316">
        <f>'内訳8％(お客様控)'!AE1104</f>
        <v>0</v>
      </c>
      <c r="AF1104" s="317"/>
      <c r="AG1104" s="318"/>
      <c r="AI1104" s="206"/>
      <c r="AJ1104" s="207"/>
      <c r="AK1104" s="207"/>
      <c r="AL1104" s="208"/>
      <c r="AM1104" s="209"/>
    </row>
    <row r="1105" spans="1:39" ht="24" customHeight="1" x14ac:dyDescent="0.15">
      <c r="A1105" s="319">
        <f>'内訳8％(お客様控)'!A1105</f>
        <v>0</v>
      </c>
      <c r="B1105" s="317"/>
      <c r="C1105" s="317"/>
      <c r="D1105" s="317"/>
      <c r="E1105" s="320"/>
      <c r="F1105" s="73">
        <f>'内訳8％(お客様控)'!F1105</f>
        <v>0</v>
      </c>
      <c r="G1105" s="72">
        <f>'内訳8％(お客様控)'!G1105</f>
        <v>0</v>
      </c>
      <c r="H1105" s="321">
        <f>'内訳8％(お客様控)'!H1105</f>
        <v>0</v>
      </c>
      <c r="I1105" s="317"/>
      <c r="J1105" s="317"/>
      <c r="K1105" s="317"/>
      <c r="L1105" s="317"/>
      <c r="M1105" s="317"/>
      <c r="N1105" s="317"/>
      <c r="O1105" s="317"/>
      <c r="P1105" s="317"/>
      <c r="Q1105" s="219" t="str">
        <f>IF('内訳8％(お客様控)'!Q1105=0,"",'内訳8％(お客様控)'!Q1105)</f>
        <v/>
      </c>
      <c r="R1105" s="219"/>
      <c r="S1105" s="322">
        <f>'内訳8％(お客様控)'!S1105</f>
        <v>0</v>
      </c>
      <c r="T1105" s="323"/>
      <c r="U1105" s="222" t="str">
        <f>IF('内訳8％(お客様控)'!U1105=0,"",'内訳8％(お客様控)'!U1105)</f>
        <v/>
      </c>
      <c r="V1105" s="223"/>
      <c r="W1105" s="223"/>
      <c r="X1105" s="224">
        <f>'内訳8％(お客様控)'!X1105</f>
        <v>0</v>
      </c>
      <c r="Y1105" s="224"/>
      <c r="Z1105" s="224"/>
      <c r="AA1105" s="224"/>
      <c r="AB1105" s="224"/>
      <c r="AC1105" s="225"/>
      <c r="AD1105" s="225"/>
      <c r="AE1105" s="316">
        <f>'内訳8％(お客様控)'!AE1105</f>
        <v>0</v>
      </c>
      <c r="AF1105" s="317"/>
      <c r="AG1105" s="318"/>
      <c r="AI1105" s="206"/>
      <c r="AJ1105" s="207"/>
      <c r="AK1105" s="207"/>
      <c r="AL1105" s="208"/>
      <c r="AM1105" s="209"/>
    </row>
    <row r="1106" spans="1:39" ht="24" customHeight="1" x14ac:dyDescent="0.15">
      <c r="A1106" s="319">
        <f>'内訳8％(お客様控)'!A1106</f>
        <v>0</v>
      </c>
      <c r="B1106" s="317"/>
      <c r="C1106" s="317"/>
      <c r="D1106" s="317"/>
      <c r="E1106" s="320"/>
      <c r="F1106" s="73">
        <f>'内訳8％(お客様控)'!F1106</f>
        <v>0</v>
      </c>
      <c r="G1106" s="72">
        <f>'内訳8％(お客様控)'!G1106</f>
        <v>0</v>
      </c>
      <c r="H1106" s="321">
        <f>'内訳8％(お客様控)'!H1106</f>
        <v>0</v>
      </c>
      <c r="I1106" s="317"/>
      <c r="J1106" s="317"/>
      <c r="K1106" s="317"/>
      <c r="L1106" s="317"/>
      <c r="M1106" s="317"/>
      <c r="N1106" s="317"/>
      <c r="O1106" s="317"/>
      <c r="P1106" s="317"/>
      <c r="Q1106" s="219" t="str">
        <f>IF('内訳8％(お客様控)'!Q1106=0,"",'内訳8％(お客様控)'!Q1106)</f>
        <v/>
      </c>
      <c r="R1106" s="219"/>
      <c r="S1106" s="322">
        <f>'内訳8％(お客様控)'!S1106</f>
        <v>0</v>
      </c>
      <c r="T1106" s="323"/>
      <c r="U1106" s="222" t="str">
        <f>IF('内訳8％(お客様控)'!U1106=0,"",'内訳8％(お客様控)'!U1106)</f>
        <v/>
      </c>
      <c r="V1106" s="223"/>
      <c r="W1106" s="223"/>
      <c r="X1106" s="224">
        <f>'内訳8％(お客様控)'!X1106</f>
        <v>0</v>
      </c>
      <c r="Y1106" s="224"/>
      <c r="Z1106" s="224"/>
      <c r="AA1106" s="224"/>
      <c r="AB1106" s="224"/>
      <c r="AC1106" s="225"/>
      <c r="AD1106" s="225"/>
      <c r="AE1106" s="316">
        <f>'内訳8％(お客様控)'!AE1106</f>
        <v>0</v>
      </c>
      <c r="AF1106" s="317"/>
      <c r="AG1106" s="318"/>
      <c r="AI1106" s="206"/>
      <c r="AJ1106" s="207"/>
      <c r="AK1106" s="207"/>
      <c r="AL1106" s="208"/>
      <c r="AM1106" s="209"/>
    </row>
    <row r="1107" spans="1:39" ht="24" customHeight="1" x14ac:dyDescent="0.15">
      <c r="A1107" s="319">
        <f>'内訳8％(お客様控)'!A1107</f>
        <v>0</v>
      </c>
      <c r="B1107" s="317"/>
      <c r="C1107" s="317"/>
      <c r="D1107" s="317"/>
      <c r="E1107" s="320"/>
      <c r="F1107" s="73">
        <f>'内訳8％(お客様控)'!F1107</f>
        <v>0</v>
      </c>
      <c r="G1107" s="72">
        <f>'内訳8％(お客様控)'!G1107</f>
        <v>0</v>
      </c>
      <c r="H1107" s="321">
        <f>'内訳8％(お客様控)'!H1107</f>
        <v>0</v>
      </c>
      <c r="I1107" s="317"/>
      <c r="J1107" s="317"/>
      <c r="K1107" s="317"/>
      <c r="L1107" s="317"/>
      <c r="M1107" s="317"/>
      <c r="N1107" s="317"/>
      <c r="O1107" s="317"/>
      <c r="P1107" s="317"/>
      <c r="Q1107" s="219" t="str">
        <f>IF('内訳8％(お客様控)'!Q1107=0,"",'内訳8％(お客様控)'!Q1107)</f>
        <v/>
      </c>
      <c r="R1107" s="219"/>
      <c r="S1107" s="322">
        <f>'内訳8％(お客様控)'!S1107</f>
        <v>0</v>
      </c>
      <c r="T1107" s="323"/>
      <c r="U1107" s="222" t="str">
        <f>IF('内訳8％(お客様控)'!U1107=0,"",'内訳8％(お客様控)'!U1107)</f>
        <v/>
      </c>
      <c r="V1107" s="223"/>
      <c r="W1107" s="223"/>
      <c r="X1107" s="224">
        <f>'内訳8％(お客様控)'!X1107</f>
        <v>0</v>
      </c>
      <c r="Y1107" s="224"/>
      <c r="Z1107" s="224"/>
      <c r="AA1107" s="224"/>
      <c r="AB1107" s="224"/>
      <c r="AC1107" s="225"/>
      <c r="AD1107" s="225"/>
      <c r="AE1107" s="316">
        <f>'内訳8％(お客様控)'!AE1107</f>
        <v>0</v>
      </c>
      <c r="AF1107" s="317"/>
      <c r="AG1107" s="318"/>
      <c r="AI1107" s="206"/>
      <c r="AJ1107" s="207"/>
      <c r="AK1107" s="207"/>
      <c r="AL1107" s="208"/>
      <c r="AM1107" s="209"/>
    </row>
    <row r="1108" spans="1:39" ht="24" customHeight="1" x14ac:dyDescent="0.15">
      <c r="A1108" s="319">
        <f>'内訳8％(お客様控)'!A1108</f>
        <v>0</v>
      </c>
      <c r="B1108" s="317"/>
      <c r="C1108" s="317"/>
      <c r="D1108" s="317"/>
      <c r="E1108" s="320"/>
      <c r="F1108" s="73">
        <f>'内訳8％(お客様控)'!F1108</f>
        <v>0</v>
      </c>
      <c r="G1108" s="72">
        <f>'内訳8％(お客様控)'!G1108</f>
        <v>0</v>
      </c>
      <c r="H1108" s="321">
        <f>'内訳8％(お客様控)'!H1108</f>
        <v>0</v>
      </c>
      <c r="I1108" s="317"/>
      <c r="J1108" s="317"/>
      <c r="K1108" s="317"/>
      <c r="L1108" s="317"/>
      <c r="M1108" s="317"/>
      <c r="N1108" s="317"/>
      <c r="O1108" s="317"/>
      <c r="P1108" s="317"/>
      <c r="Q1108" s="219" t="str">
        <f>IF('内訳8％(お客様控)'!Q1108=0,"",'内訳8％(お客様控)'!Q1108)</f>
        <v/>
      </c>
      <c r="R1108" s="219"/>
      <c r="S1108" s="322">
        <f>'内訳8％(お客様控)'!S1108</f>
        <v>0</v>
      </c>
      <c r="T1108" s="323"/>
      <c r="U1108" s="222" t="str">
        <f>IF('内訳8％(お客様控)'!U1108=0,"",'内訳8％(お客様控)'!U1108)</f>
        <v/>
      </c>
      <c r="V1108" s="223"/>
      <c r="W1108" s="223"/>
      <c r="X1108" s="224">
        <f>'内訳8％(お客様控)'!X1108</f>
        <v>0</v>
      </c>
      <c r="Y1108" s="224"/>
      <c r="Z1108" s="224"/>
      <c r="AA1108" s="224"/>
      <c r="AB1108" s="224"/>
      <c r="AC1108" s="225"/>
      <c r="AD1108" s="225"/>
      <c r="AE1108" s="316">
        <f>'内訳8％(お客様控)'!AE1108</f>
        <v>0</v>
      </c>
      <c r="AF1108" s="317"/>
      <c r="AG1108" s="318"/>
      <c r="AI1108" s="206"/>
      <c r="AJ1108" s="207"/>
      <c r="AK1108" s="207"/>
      <c r="AL1108" s="208"/>
      <c r="AM1108" s="209"/>
    </row>
    <row r="1109" spans="1:39" ht="24" customHeight="1" thickBot="1" x14ac:dyDescent="0.2">
      <c r="A1109" s="319">
        <f>'内訳8％(お客様控)'!A1109</f>
        <v>0</v>
      </c>
      <c r="B1109" s="317"/>
      <c r="C1109" s="317"/>
      <c r="D1109" s="317"/>
      <c r="E1109" s="320"/>
      <c r="F1109" s="73">
        <f>'内訳8％(お客様控)'!F1109</f>
        <v>0</v>
      </c>
      <c r="G1109" s="72">
        <f>'内訳8％(お客様控)'!G1109</f>
        <v>0</v>
      </c>
      <c r="H1109" s="321">
        <f>'内訳8％(お客様控)'!H1109</f>
        <v>0</v>
      </c>
      <c r="I1109" s="317"/>
      <c r="J1109" s="317"/>
      <c r="K1109" s="317"/>
      <c r="L1109" s="317"/>
      <c r="M1109" s="317"/>
      <c r="N1109" s="317"/>
      <c r="O1109" s="317"/>
      <c r="P1109" s="317"/>
      <c r="Q1109" s="219" t="str">
        <f>IF('内訳8％(お客様控)'!Q1109=0,"",'内訳8％(お客様控)'!Q1109)</f>
        <v/>
      </c>
      <c r="R1109" s="219"/>
      <c r="S1109" s="322">
        <f>'内訳8％(お客様控)'!S1109</f>
        <v>0</v>
      </c>
      <c r="T1109" s="323"/>
      <c r="U1109" s="222" t="str">
        <f>IF('内訳8％(お客様控)'!U1109=0,"",'内訳8％(お客様控)'!U1109)</f>
        <v/>
      </c>
      <c r="V1109" s="223"/>
      <c r="W1109" s="223"/>
      <c r="X1109" s="224">
        <f>'内訳8％(お客様控)'!X1109</f>
        <v>0</v>
      </c>
      <c r="Y1109" s="224"/>
      <c r="Z1109" s="224"/>
      <c r="AA1109" s="224"/>
      <c r="AB1109" s="224"/>
      <c r="AC1109" s="225"/>
      <c r="AD1109" s="225"/>
      <c r="AE1109" s="316">
        <f>'内訳8％(お客様控)'!AE1109</f>
        <v>0</v>
      </c>
      <c r="AF1109" s="317"/>
      <c r="AG1109" s="318"/>
      <c r="AI1109" s="206"/>
      <c r="AJ1109" s="207"/>
      <c r="AK1109" s="207"/>
      <c r="AL1109" s="208"/>
      <c r="AM1109" s="209"/>
    </row>
    <row r="1110" spans="1:39" ht="24" customHeight="1" thickTop="1" thickBot="1" x14ac:dyDescent="0.2">
      <c r="A1110" s="197"/>
      <c r="B1110" s="198"/>
      <c r="C1110" s="198"/>
      <c r="D1110" s="198"/>
      <c r="E1110" s="199"/>
      <c r="F1110" s="70"/>
      <c r="G1110" s="69"/>
      <c r="H1110" s="200" t="s">
        <v>64</v>
      </c>
      <c r="I1110" s="201"/>
      <c r="J1110" s="201"/>
      <c r="K1110" s="201"/>
      <c r="L1110" s="201"/>
      <c r="M1110" s="201"/>
      <c r="N1110" s="201"/>
      <c r="O1110" s="201"/>
      <c r="P1110" s="201"/>
      <c r="Q1110" s="200"/>
      <c r="R1110" s="200"/>
      <c r="S1110" s="200"/>
      <c r="T1110" s="200"/>
      <c r="U1110" s="200"/>
      <c r="V1110" s="200"/>
      <c r="W1110" s="200"/>
      <c r="X1110" s="202">
        <f>'内訳8％(お客様控)'!X1110</f>
        <v>0</v>
      </c>
      <c r="Y1110" s="202"/>
      <c r="Z1110" s="202"/>
      <c r="AA1110" s="202"/>
      <c r="AB1110" s="202"/>
      <c r="AC1110" s="203"/>
      <c r="AD1110" s="203"/>
      <c r="AE1110" s="204"/>
      <c r="AF1110" s="198"/>
      <c r="AG1110" s="205"/>
      <c r="AI1110" s="206"/>
      <c r="AJ1110" s="207"/>
      <c r="AK1110" s="207"/>
      <c r="AL1110" s="208"/>
      <c r="AM1110" s="209"/>
    </row>
    <row r="1111" spans="1:39" ht="14.25" thickTop="1" x14ac:dyDescent="0.15"/>
    <row r="1112" spans="1:39" ht="15.75" customHeight="1" x14ac:dyDescent="0.15">
      <c r="A1112" s="52" t="s">
        <v>30</v>
      </c>
      <c r="W1112" s="71"/>
      <c r="X1112" s="20"/>
      <c r="Y1112" s="172" t="s">
        <v>37</v>
      </c>
      <c r="Z1112" s="173"/>
      <c r="AA1112" s="173"/>
      <c r="AB1112" s="173"/>
      <c r="AC1112" s="174"/>
      <c r="AD1112" s="210" t="s">
        <v>28</v>
      </c>
      <c r="AE1112" s="211"/>
      <c r="AF1112" s="211"/>
      <c r="AG1112" s="211"/>
      <c r="AH1112" s="212"/>
      <c r="AI1112" s="210" t="s">
        <v>27</v>
      </c>
      <c r="AJ1112" s="211"/>
      <c r="AK1112" s="211"/>
      <c r="AL1112" s="211"/>
      <c r="AM1112" s="212"/>
    </row>
    <row r="1113" spans="1:39" ht="16.5" customHeight="1" x14ac:dyDescent="0.15">
      <c r="B1113" s="16" t="s">
        <v>132</v>
      </c>
      <c r="Y1113" s="187"/>
      <c r="Z1113" s="188"/>
      <c r="AA1113" s="188"/>
      <c r="AB1113" s="188"/>
      <c r="AC1113" s="188"/>
      <c r="AD1113" s="187"/>
      <c r="AE1113" s="188"/>
      <c r="AF1113" s="188"/>
      <c r="AG1113" s="188"/>
      <c r="AH1113" s="193"/>
      <c r="AI1113" s="187"/>
      <c r="AJ1113" s="188"/>
      <c r="AK1113" s="188"/>
      <c r="AL1113" s="188"/>
      <c r="AM1113" s="193"/>
    </row>
    <row r="1114" spans="1:39" ht="16.5" customHeight="1" x14ac:dyDescent="0.15">
      <c r="B1114" s="3" t="s">
        <v>47</v>
      </c>
      <c r="Y1114" s="189"/>
      <c r="Z1114" s="190"/>
      <c r="AA1114" s="190"/>
      <c r="AB1114" s="190"/>
      <c r="AC1114" s="190"/>
      <c r="AD1114" s="189"/>
      <c r="AE1114" s="190"/>
      <c r="AF1114" s="190"/>
      <c r="AG1114" s="190"/>
      <c r="AH1114" s="194"/>
      <c r="AI1114" s="189"/>
      <c r="AJ1114" s="190"/>
      <c r="AK1114" s="190"/>
      <c r="AL1114" s="190"/>
      <c r="AM1114" s="194"/>
    </row>
    <row r="1115" spans="1:39" ht="16.5" customHeight="1" x14ac:dyDescent="0.15">
      <c r="B1115" s="3" t="s">
        <v>50</v>
      </c>
      <c r="C1115" s="23"/>
      <c r="D1115" s="23"/>
      <c r="E1115" s="23"/>
      <c r="F1115" s="23"/>
      <c r="G1115" s="23"/>
      <c r="H1115" s="23"/>
      <c r="I1115" s="23"/>
      <c r="J1115" s="23"/>
      <c r="K1115" s="23"/>
      <c r="Y1115" s="189"/>
      <c r="Z1115" s="190"/>
      <c r="AA1115" s="190"/>
      <c r="AB1115" s="190"/>
      <c r="AC1115" s="190"/>
      <c r="AD1115" s="189"/>
      <c r="AE1115" s="190"/>
      <c r="AF1115" s="190"/>
      <c r="AG1115" s="190"/>
      <c r="AH1115" s="194"/>
      <c r="AI1115" s="189"/>
      <c r="AJ1115" s="190"/>
      <c r="AK1115" s="190"/>
      <c r="AL1115" s="190"/>
      <c r="AM1115" s="194"/>
    </row>
    <row r="1116" spans="1:39" ht="16.5" customHeight="1" x14ac:dyDescent="0.15">
      <c r="B1116" s="3" t="s">
        <v>58</v>
      </c>
      <c r="Y1116" s="191"/>
      <c r="Z1116" s="192"/>
      <c r="AA1116" s="192"/>
      <c r="AB1116" s="192"/>
      <c r="AC1116" s="192"/>
      <c r="AD1116" s="191"/>
      <c r="AE1116" s="192"/>
      <c r="AF1116" s="192"/>
      <c r="AG1116" s="192"/>
      <c r="AH1116" s="195"/>
      <c r="AI1116" s="191"/>
      <c r="AJ1116" s="192"/>
      <c r="AK1116" s="192"/>
      <c r="AL1116" s="192"/>
      <c r="AM1116" s="195"/>
    </row>
    <row r="1117" spans="1:39" ht="16.5" customHeight="1" x14ac:dyDescent="0.15">
      <c r="B1117" s="17" t="s">
        <v>59</v>
      </c>
    </row>
    <row r="1118" spans="1:39" ht="16.5" customHeight="1" x14ac:dyDescent="0.15">
      <c r="B1118" s="17"/>
      <c r="AD1118" s="64"/>
      <c r="AE1118"/>
      <c r="AF1118"/>
      <c r="AG1118"/>
      <c r="AH1118"/>
      <c r="AI1118"/>
      <c r="AJ1118"/>
      <c r="AK1118"/>
      <c r="AL1118"/>
      <c r="AM1118"/>
    </row>
    <row r="1119" spans="1:39" ht="16.5" customHeight="1" x14ac:dyDescent="0.15">
      <c r="B1119" s="3"/>
      <c r="AE1119"/>
      <c r="AF1119"/>
      <c r="AG1119"/>
      <c r="AH1119"/>
      <c r="AI1119"/>
      <c r="AJ1119"/>
      <c r="AK1119"/>
      <c r="AL1119"/>
      <c r="AM1119"/>
    </row>
    <row r="1120" spans="1:39" ht="16.5" customHeight="1" x14ac:dyDescent="0.15">
      <c r="B1120" s="196" t="s">
        <v>34</v>
      </c>
      <c r="C1120" s="196"/>
      <c r="D1120" s="196"/>
      <c r="E1120" s="196"/>
      <c r="F1120" s="196"/>
      <c r="G1120" s="196"/>
      <c r="H1120" s="196"/>
      <c r="I1120" s="196"/>
      <c r="J1120" s="196"/>
      <c r="L1120" s="196" t="s">
        <v>35</v>
      </c>
      <c r="M1120" s="196"/>
      <c r="N1120" s="196"/>
      <c r="O1120" s="196"/>
      <c r="P1120" s="196"/>
      <c r="Q1120" s="196"/>
      <c r="R1120" s="196"/>
      <c r="S1120" s="196"/>
      <c r="T1120" s="196"/>
      <c r="U1120" s="196"/>
      <c r="V1120" s="196"/>
      <c r="W1120" s="196"/>
      <c r="X1120" s="196"/>
      <c r="Y1120" s="196"/>
      <c r="Z1120" s="196"/>
      <c r="AA1120" s="64"/>
      <c r="AD1120"/>
      <c r="AE1120"/>
      <c r="AF1120"/>
      <c r="AG1120"/>
      <c r="AH1120"/>
      <c r="AI1120"/>
      <c r="AJ1120"/>
      <c r="AK1120"/>
      <c r="AL1120"/>
      <c r="AM1120"/>
    </row>
    <row r="1121" spans="1:41" x14ac:dyDescent="0.15">
      <c r="B1121" s="196"/>
      <c r="C1121" s="196"/>
      <c r="D1121" s="196"/>
      <c r="E1121" s="196"/>
      <c r="F1121" s="196"/>
      <c r="G1121" s="196"/>
      <c r="H1121" s="196"/>
      <c r="I1121" s="196"/>
      <c r="J1121" s="196"/>
      <c r="L1121" s="196"/>
      <c r="M1121" s="196"/>
      <c r="N1121" s="196"/>
      <c r="O1121" s="196"/>
      <c r="P1121" s="196"/>
      <c r="Q1121" s="196"/>
      <c r="R1121" s="196"/>
      <c r="S1121" s="196"/>
      <c r="T1121" s="196"/>
      <c r="U1121" s="196"/>
      <c r="V1121" s="196"/>
      <c r="W1121" s="196"/>
      <c r="X1121" s="196"/>
      <c r="Y1121" s="196"/>
      <c r="Z1121" s="196"/>
      <c r="AA1121" s="64"/>
    </row>
    <row r="1122" spans="1:41" x14ac:dyDescent="0.15">
      <c r="B1122" s="196"/>
      <c r="C1122" s="196"/>
      <c r="D1122" s="196"/>
      <c r="E1122" s="196"/>
      <c r="F1122" s="196"/>
      <c r="G1122" s="196"/>
      <c r="H1122" s="196"/>
      <c r="I1122" s="196"/>
      <c r="J1122" s="196"/>
      <c r="K1122" s="64"/>
      <c r="L1122" s="196"/>
      <c r="M1122" s="196"/>
      <c r="N1122" s="196"/>
      <c r="O1122" s="196"/>
      <c r="P1122" s="196"/>
      <c r="Q1122" s="196"/>
      <c r="R1122" s="196"/>
      <c r="S1122" s="196"/>
      <c r="T1122" s="196"/>
      <c r="U1122" s="196"/>
      <c r="V1122" s="196"/>
      <c r="W1122" s="196"/>
      <c r="X1122" s="196"/>
      <c r="Y1122" s="196"/>
      <c r="Z1122" s="196"/>
      <c r="AA1122" s="64"/>
      <c r="AD1122" s="196" t="s">
        <v>29</v>
      </c>
      <c r="AE1122" s="171"/>
      <c r="AF1122" s="171"/>
      <c r="AG1122" s="171"/>
      <c r="AH1122" s="171"/>
      <c r="AI1122" s="171"/>
      <c r="AJ1122" s="171"/>
      <c r="AK1122" s="171"/>
      <c r="AL1122" s="171"/>
      <c r="AM1122" s="171"/>
    </row>
    <row r="1123" spans="1:41" x14ac:dyDescent="0.15">
      <c r="B1123" s="196"/>
      <c r="C1123" s="196"/>
      <c r="D1123" s="196"/>
      <c r="E1123" s="196"/>
      <c r="F1123" s="196"/>
      <c r="G1123" s="196"/>
      <c r="H1123" s="196"/>
      <c r="I1123" s="196"/>
      <c r="J1123" s="196"/>
      <c r="K1123" s="64"/>
      <c r="L1123" s="196"/>
      <c r="M1123" s="196"/>
      <c r="N1123" s="196"/>
      <c r="O1123" s="196"/>
      <c r="P1123" s="196"/>
      <c r="Q1123" s="196"/>
      <c r="R1123" s="196"/>
      <c r="S1123" s="196"/>
      <c r="T1123" s="196"/>
      <c r="U1123" s="196"/>
      <c r="V1123" s="196"/>
      <c r="W1123" s="196"/>
      <c r="X1123" s="196"/>
      <c r="Y1123" s="196"/>
      <c r="Z1123" s="196"/>
      <c r="AA1123" s="64"/>
      <c r="AD1123" s="196"/>
      <c r="AE1123" s="196"/>
      <c r="AF1123" s="196"/>
      <c r="AG1123" s="196"/>
      <c r="AH1123" s="196"/>
      <c r="AI1123" s="196"/>
      <c r="AJ1123" s="196"/>
      <c r="AK1123" s="196"/>
      <c r="AL1123" s="196"/>
      <c r="AM1123" s="196"/>
    </row>
    <row r="1124" spans="1:41" x14ac:dyDescent="0.15">
      <c r="B1124" s="196"/>
      <c r="C1124" s="196"/>
      <c r="D1124" s="196"/>
      <c r="E1124" s="196"/>
      <c r="F1124" s="196"/>
      <c r="G1124" s="196"/>
      <c r="H1124" s="196"/>
      <c r="I1124" s="196"/>
      <c r="J1124" s="196"/>
      <c r="K1124" s="64"/>
      <c r="L1124" s="196"/>
      <c r="M1124" s="196"/>
      <c r="N1124" s="196"/>
      <c r="O1124" s="196"/>
      <c r="P1124" s="196"/>
      <c r="Q1124" s="196"/>
      <c r="R1124" s="196"/>
      <c r="S1124" s="196"/>
      <c r="T1124" s="196"/>
      <c r="U1124" s="196"/>
      <c r="V1124" s="196"/>
      <c r="W1124" s="196"/>
      <c r="X1124" s="196"/>
      <c r="Y1124" s="196"/>
      <c r="Z1124" s="196"/>
      <c r="AA1124" s="64"/>
      <c r="AD1124" s="196"/>
      <c r="AE1124" s="196"/>
      <c r="AF1124" s="196"/>
      <c r="AG1124" s="196"/>
      <c r="AH1124" s="196"/>
      <c r="AI1124" s="196"/>
      <c r="AJ1124" s="196"/>
      <c r="AK1124" s="196"/>
      <c r="AL1124" s="196"/>
      <c r="AM1124" s="196"/>
    </row>
    <row r="1125" spans="1:41" x14ac:dyDescent="0.15">
      <c r="K1125" s="64"/>
    </row>
    <row r="1126" spans="1:41" ht="16.5" customHeight="1" x14ac:dyDescent="0.15">
      <c r="A1126" s="80" t="s">
        <v>62</v>
      </c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</row>
    <row r="1127" spans="1:41" ht="16.5" customHeight="1" x14ac:dyDescent="0.15">
      <c r="A1127" s="81"/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</row>
    <row r="1128" spans="1:41" ht="14.25" thickBot="1" x14ac:dyDescent="0.2"/>
    <row r="1129" spans="1:41" ht="26.1" customHeight="1" thickTop="1" x14ac:dyDescent="0.15">
      <c r="A1129" s="280">
        <f>A1084</f>
        <v>5</v>
      </c>
      <c r="B1129" s="281"/>
      <c r="C1129" s="284" t="s">
        <v>0</v>
      </c>
      <c r="D1129" s="281">
        <f>D1084</f>
        <v>10</v>
      </c>
      <c r="E1129" s="281"/>
      <c r="F1129" s="284" t="s">
        <v>1</v>
      </c>
      <c r="G1129" s="281">
        <f>G1084</f>
        <v>31</v>
      </c>
      <c r="H1129" s="281"/>
      <c r="I1129" s="286" t="s">
        <v>2</v>
      </c>
      <c r="K1129" s="55"/>
      <c r="L1129" s="53"/>
      <c r="M1129" s="53"/>
      <c r="N1129" s="288">
        <f>N1084</f>
        <v>10</v>
      </c>
      <c r="O1129" s="288"/>
      <c r="P1129" s="288"/>
      <c r="Q1129" s="284" t="s">
        <v>1</v>
      </c>
      <c r="R1129" s="284" t="s">
        <v>7</v>
      </c>
      <c r="S1129" s="53"/>
      <c r="T1129" s="53"/>
      <c r="U1129" s="54"/>
      <c r="W1129" s="269" t="s">
        <v>21</v>
      </c>
      <c r="X1129" s="270"/>
      <c r="Y1129" s="270"/>
      <c r="Z1129" s="270"/>
      <c r="AA1129" s="270"/>
      <c r="AB1129" s="271">
        <f>AB1084</f>
        <v>646</v>
      </c>
      <c r="AC1129" s="272"/>
      <c r="AD1129" s="272"/>
      <c r="AE1129" s="272"/>
      <c r="AF1129" s="272"/>
      <c r="AG1129" s="272"/>
      <c r="AH1129" s="272"/>
      <c r="AI1129" s="272"/>
      <c r="AJ1129" s="272"/>
      <c r="AK1129" s="272"/>
      <c r="AL1129" s="272"/>
      <c r="AM1129" s="273"/>
    </row>
    <row r="1130" spans="1:41" ht="26.1" customHeight="1" thickBot="1" x14ac:dyDescent="0.2">
      <c r="A1130" s="282"/>
      <c r="B1130" s="283"/>
      <c r="C1130" s="285"/>
      <c r="D1130" s="283"/>
      <c r="E1130" s="283"/>
      <c r="F1130" s="285"/>
      <c r="G1130" s="283"/>
      <c r="H1130" s="283"/>
      <c r="I1130" s="287"/>
      <c r="K1130" s="56"/>
      <c r="L1130" s="57"/>
      <c r="M1130" s="57"/>
      <c r="N1130" s="289"/>
      <c r="O1130" s="289"/>
      <c r="P1130" s="289"/>
      <c r="Q1130" s="290"/>
      <c r="R1130" s="290"/>
      <c r="S1130" s="57"/>
      <c r="T1130" s="57"/>
      <c r="U1130" s="58"/>
      <c r="W1130" s="274" t="s">
        <v>49</v>
      </c>
      <c r="X1130" s="275"/>
      <c r="Y1130" s="275"/>
      <c r="Z1130" s="291" t="str">
        <f t="shared" ref="Z1130:Z1135" si="24">Z1085</f>
        <v>T8888888888888</v>
      </c>
      <c r="AA1130" s="292"/>
      <c r="AB1130" s="292"/>
      <c r="AC1130" s="292"/>
      <c r="AD1130" s="292"/>
      <c r="AE1130" s="292"/>
      <c r="AF1130" s="292"/>
      <c r="AG1130" s="292"/>
      <c r="AH1130" s="292"/>
      <c r="AI1130" s="292"/>
      <c r="AJ1130" s="292"/>
      <c r="AK1130" s="292"/>
      <c r="AL1130" s="292"/>
      <c r="AM1130" s="293"/>
    </row>
    <row r="1131" spans="1:41" ht="17.25" customHeight="1" thickTop="1" thickBot="1" x14ac:dyDescent="0.2">
      <c r="A1131" s="37" t="s">
        <v>81</v>
      </c>
      <c r="I1131" s="60"/>
      <c r="W1131" s="276" t="s">
        <v>22</v>
      </c>
      <c r="X1131" s="277"/>
      <c r="Y1131" s="62"/>
      <c r="Z1131" s="278" t="str">
        <f t="shared" si="24"/>
        <v>270-2225</v>
      </c>
      <c r="AA1131" s="278"/>
      <c r="AB1131" s="279"/>
      <c r="AC1131" s="61"/>
      <c r="AD1131" s="62"/>
      <c r="AE1131" s="62"/>
      <c r="AF1131" s="62"/>
      <c r="AG1131" s="62"/>
      <c r="AH1131" s="62"/>
      <c r="AI1131" s="62"/>
      <c r="AJ1131" s="62"/>
      <c r="AK1131" s="62"/>
      <c r="AL1131" s="62"/>
      <c r="AM1131" s="63"/>
      <c r="AO1131" s="64"/>
    </row>
    <row r="1132" spans="1:41" ht="17.25" customHeight="1" thickTop="1" x14ac:dyDescent="0.15">
      <c r="A1132" s="59"/>
      <c r="B1132" s="241" t="str">
        <f>B1087</f>
        <v>製造管理部</v>
      </c>
      <c r="C1132" s="242"/>
      <c r="D1132" s="242"/>
      <c r="E1132" s="242"/>
      <c r="F1132" s="242"/>
      <c r="G1132" s="242"/>
      <c r="I1132" s="60"/>
      <c r="K1132" s="261" t="s">
        <v>8</v>
      </c>
      <c r="L1132" s="264" t="str">
        <f>L1087</f>
        <v>三井住友</v>
      </c>
      <c r="M1132" s="265"/>
      <c r="N1132" s="265"/>
      <c r="O1132" s="266" t="s">
        <v>32</v>
      </c>
      <c r="P1132" s="267"/>
      <c r="Q1132" s="264" t="str">
        <f>Q1087</f>
        <v>松戸</v>
      </c>
      <c r="R1132" s="265"/>
      <c r="S1132" s="265"/>
      <c r="T1132" s="266" t="s">
        <v>4</v>
      </c>
      <c r="U1132" s="268"/>
      <c r="W1132" s="239" t="s">
        <v>12</v>
      </c>
      <c r="X1132" s="240"/>
      <c r="Z1132" s="241" t="str">
        <f t="shared" si="24"/>
        <v>千葉県松戸市東松戸2-20-1</v>
      </c>
      <c r="AA1132" s="241"/>
      <c r="AB1132" s="242"/>
      <c r="AC1132" s="242"/>
      <c r="AD1132" s="242"/>
      <c r="AE1132" s="242"/>
      <c r="AF1132" s="242"/>
      <c r="AG1132" s="242"/>
      <c r="AH1132" s="242"/>
      <c r="AI1132" s="242"/>
      <c r="AJ1132" s="242"/>
      <c r="AK1132" s="242"/>
      <c r="AL1132" s="242"/>
      <c r="AM1132" s="243"/>
    </row>
    <row r="1133" spans="1:41" ht="17.25" customHeight="1" x14ac:dyDescent="0.15">
      <c r="A1133" s="59"/>
      <c r="B1133" s="242"/>
      <c r="C1133" s="242"/>
      <c r="D1133" s="242"/>
      <c r="E1133" s="242"/>
      <c r="F1133" s="242"/>
      <c r="G1133" s="242"/>
      <c r="H1133" s="52" t="s">
        <v>3</v>
      </c>
      <c r="I1133" s="60"/>
      <c r="K1133" s="262"/>
      <c r="L1133" s="255" t="s">
        <v>9</v>
      </c>
      <c r="M1133" s="256"/>
      <c r="N1133" s="257"/>
      <c r="O1133" s="258" t="str">
        <f>O1088</f>
        <v>当座</v>
      </c>
      <c r="P1133" s="259"/>
      <c r="Q1133" s="259"/>
      <c r="R1133" s="259"/>
      <c r="S1133" s="259"/>
      <c r="T1133" s="259"/>
      <c r="U1133" s="260"/>
      <c r="W1133" s="239" t="s">
        <v>13</v>
      </c>
      <c r="X1133" s="240"/>
      <c r="Z1133" s="241" t="str">
        <f t="shared" si="24"/>
        <v>秩父産業株式会社</v>
      </c>
      <c r="AA1133" s="241"/>
      <c r="AB1133" s="241"/>
      <c r="AC1133" s="241"/>
      <c r="AD1133" s="241"/>
      <c r="AE1133" s="241"/>
      <c r="AF1133" s="241"/>
      <c r="AG1133" s="241"/>
      <c r="AH1133" s="241"/>
      <c r="AI1133" s="241"/>
      <c r="AJ1133" s="241"/>
      <c r="AK1133" s="241"/>
      <c r="AL1133" s="34" t="s">
        <v>60</v>
      </c>
      <c r="AM1133" s="60"/>
    </row>
    <row r="1134" spans="1:41" ht="17.25" customHeight="1" x14ac:dyDescent="0.15">
      <c r="A1134" s="59"/>
      <c r="I1134" s="60"/>
      <c r="K1134" s="262"/>
      <c r="L1134" s="255" t="s">
        <v>10</v>
      </c>
      <c r="M1134" s="256"/>
      <c r="N1134" s="257"/>
      <c r="O1134" s="311">
        <f>O1089</f>
        <v>1234567</v>
      </c>
      <c r="P1134" s="312"/>
      <c r="Q1134" s="312"/>
      <c r="R1134" s="312"/>
      <c r="S1134" s="312"/>
      <c r="T1134" s="312"/>
      <c r="U1134" s="313"/>
      <c r="W1134" s="239" t="s">
        <v>23</v>
      </c>
      <c r="X1134" s="240"/>
      <c r="Z1134" s="241" t="str">
        <f t="shared" si="24"/>
        <v>047-311-1201</v>
      </c>
      <c r="AA1134" s="241"/>
      <c r="AB1134" s="242"/>
      <c r="AC1134" s="242"/>
      <c r="AD1134" s="242"/>
      <c r="AE1134" s="242"/>
      <c r="AF1134" s="242"/>
      <c r="AG1134" s="242"/>
      <c r="AH1134" s="242"/>
      <c r="AI1134" s="242"/>
      <c r="AJ1134" s="242"/>
      <c r="AK1134" s="242"/>
      <c r="AL1134" s="242"/>
      <c r="AM1134" s="243"/>
    </row>
    <row r="1135" spans="1:41" ht="17.25" customHeight="1" thickBot="1" x14ac:dyDescent="0.2">
      <c r="A1135" s="56"/>
      <c r="B1135" s="57" t="s">
        <v>4</v>
      </c>
      <c r="C1135" s="57"/>
      <c r="D1135" s="57" t="s">
        <v>5</v>
      </c>
      <c r="E1135" s="57"/>
      <c r="F1135" s="57"/>
      <c r="G1135" s="57" t="s">
        <v>6</v>
      </c>
      <c r="H1135" s="57"/>
      <c r="I1135" s="58"/>
      <c r="K1135" s="263"/>
      <c r="L1135" s="244" t="s">
        <v>11</v>
      </c>
      <c r="M1135" s="245"/>
      <c r="N1135" s="246"/>
      <c r="O1135" s="306" t="str">
        <f>O1090</f>
        <v>チチブサンギョウ（カ</v>
      </c>
      <c r="P1135" s="324"/>
      <c r="Q1135" s="324"/>
      <c r="R1135" s="324"/>
      <c r="S1135" s="324"/>
      <c r="T1135" s="324"/>
      <c r="U1135" s="325"/>
      <c r="W1135" s="250" t="s">
        <v>24</v>
      </c>
      <c r="X1135" s="251"/>
      <c r="Y1135" s="57"/>
      <c r="Z1135" s="252" t="str">
        <f t="shared" si="24"/>
        <v>047-311-1310</v>
      </c>
      <c r="AA1135" s="252"/>
      <c r="AB1135" s="253"/>
      <c r="AC1135" s="253"/>
      <c r="AD1135" s="253"/>
      <c r="AE1135" s="253"/>
      <c r="AF1135" s="253"/>
      <c r="AG1135" s="253"/>
      <c r="AH1135" s="253"/>
      <c r="AI1135" s="253"/>
      <c r="AJ1135" s="253"/>
      <c r="AK1135" s="253"/>
      <c r="AL1135" s="253"/>
      <c r="AM1135" s="254"/>
    </row>
    <row r="1136" spans="1:41" ht="14.25" thickTop="1" x14ac:dyDescent="0.15">
      <c r="E1136" s="1" t="s">
        <v>25</v>
      </c>
      <c r="AL1136" s="1"/>
    </row>
    <row r="1137" spans="1:39" ht="17.25" x14ac:dyDescent="0.15">
      <c r="A1137" s="52" t="s">
        <v>14</v>
      </c>
      <c r="Q1137" s="10" t="s">
        <v>87</v>
      </c>
      <c r="R1137" s="10"/>
      <c r="S1137"/>
      <c r="Z1137" s="35" t="s">
        <v>61</v>
      </c>
      <c r="AA1137" s="35"/>
    </row>
    <row r="1138" spans="1:39" ht="8.25" customHeight="1" thickBot="1" x14ac:dyDescent="0.2"/>
    <row r="1139" spans="1:39" ht="24" customHeight="1" thickTop="1" x14ac:dyDescent="0.15">
      <c r="A1139" s="232" t="s">
        <v>16</v>
      </c>
      <c r="B1139" s="233"/>
      <c r="C1139" s="233"/>
      <c r="D1139" s="233"/>
      <c r="E1139" s="234"/>
      <c r="F1139" s="65" t="s">
        <v>17</v>
      </c>
      <c r="G1139" s="66" t="s">
        <v>2</v>
      </c>
      <c r="H1139" s="235" t="s">
        <v>43</v>
      </c>
      <c r="I1139" s="236"/>
      <c r="J1139" s="236"/>
      <c r="K1139" s="236"/>
      <c r="L1139" s="236"/>
      <c r="M1139" s="236"/>
      <c r="N1139" s="236"/>
      <c r="O1139" s="236"/>
      <c r="P1139" s="236"/>
      <c r="Q1139" s="236" t="s">
        <v>18</v>
      </c>
      <c r="R1139" s="236"/>
      <c r="S1139" s="236" t="s">
        <v>26</v>
      </c>
      <c r="T1139" s="236"/>
      <c r="U1139" s="236" t="s">
        <v>31</v>
      </c>
      <c r="V1139" s="237"/>
      <c r="W1139" s="237"/>
      <c r="X1139" s="236" t="s">
        <v>19</v>
      </c>
      <c r="Y1139" s="236"/>
      <c r="Z1139" s="236"/>
      <c r="AA1139" s="236"/>
      <c r="AB1139" s="236"/>
      <c r="AC1139" s="238"/>
      <c r="AD1139" s="238"/>
      <c r="AE1139" s="226" t="s">
        <v>20</v>
      </c>
      <c r="AF1139" s="227"/>
      <c r="AG1139" s="228"/>
      <c r="AI1139" s="229" t="s">
        <v>36</v>
      </c>
      <c r="AJ1139" s="230"/>
      <c r="AK1139" s="230"/>
      <c r="AL1139" s="230"/>
      <c r="AM1139" s="231"/>
    </row>
    <row r="1140" spans="1:39" ht="24" customHeight="1" x14ac:dyDescent="0.15">
      <c r="A1140" s="319">
        <f>'内訳8％(お客様控)'!A1140</f>
        <v>0</v>
      </c>
      <c r="B1140" s="317"/>
      <c r="C1140" s="317"/>
      <c r="D1140" s="317"/>
      <c r="E1140" s="320"/>
      <c r="F1140" s="73">
        <f>'内訳8％(お客様控)'!F1140</f>
        <v>0</v>
      </c>
      <c r="G1140" s="72">
        <f>'内訳8％(お客様控)'!G1140</f>
        <v>0</v>
      </c>
      <c r="H1140" s="321">
        <f>'内訳8％(お客様控)'!H1140</f>
        <v>0</v>
      </c>
      <c r="I1140" s="317"/>
      <c r="J1140" s="317"/>
      <c r="K1140" s="317"/>
      <c r="L1140" s="317"/>
      <c r="M1140" s="317"/>
      <c r="N1140" s="317"/>
      <c r="O1140" s="317"/>
      <c r="P1140" s="317"/>
      <c r="Q1140" s="219" t="str">
        <f>IF('内訳8％(お客様控)'!Q1140=0,"",'内訳8％(お客様控)'!Q1140)</f>
        <v/>
      </c>
      <c r="R1140" s="219"/>
      <c r="S1140" s="322">
        <f>'内訳8％(お客様控)'!S1140</f>
        <v>0</v>
      </c>
      <c r="T1140" s="323"/>
      <c r="U1140" s="222" t="str">
        <f>IF('内訳8％(お客様控)'!U1140=0,"",'内訳8％(お客様控)'!U1140)</f>
        <v/>
      </c>
      <c r="V1140" s="223"/>
      <c r="W1140" s="223"/>
      <c r="X1140" s="224">
        <f>'内訳8％(お客様控)'!X1140</f>
        <v>0</v>
      </c>
      <c r="Y1140" s="224"/>
      <c r="Z1140" s="224"/>
      <c r="AA1140" s="224"/>
      <c r="AB1140" s="224"/>
      <c r="AC1140" s="225"/>
      <c r="AD1140" s="225"/>
      <c r="AE1140" s="316">
        <f>'内訳8％(お客様控)'!AE1140</f>
        <v>0</v>
      </c>
      <c r="AF1140" s="317"/>
      <c r="AG1140" s="318"/>
      <c r="AI1140" s="206"/>
      <c r="AJ1140" s="207"/>
      <c r="AK1140" s="207"/>
      <c r="AL1140" s="208"/>
      <c r="AM1140" s="209"/>
    </row>
    <row r="1141" spans="1:39" ht="24" customHeight="1" x14ac:dyDescent="0.15">
      <c r="A1141" s="319">
        <f>'内訳8％(お客様控)'!A1141</f>
        <v>0</v>
      </c>
      <c r="B1141" s="317"/>
      <c r="C1141" s="317"/>
      <c r="D1141" s="317"/>
      <c r="E1141" s="320"/>
      <c r="F1141" s="73">
        <f>'内訳8％(お客様控)'!F1141</f>
        <v>0</v>
      </c>
      <c r="G1141" s="72">
        <f>'内訳8％(お客様控)'!G1141</f>
        <v>0</v>
      </c>
      <c r="H1141" s="321">
        <f>'内訳8％(お客様控)'!H1141</f>
        <v>0</v>
      </c>
      <c r="I1141" s="317"/>
      <c r="J1141" s="317"/>
      <c r="K1141" s="317"/>
      <c r="L1141" s="317"/>
      <c r="M1141" s="317"/>
      <c r="N1141" s="317"/>
      <c r="O1141" s="317"/>
      <c r="P1141" s="317"/>
      <c r="Q1141" s="219" t="str">
        <f>IF('内訳8％(お客様控)'!Q1141=0,"",'内訳8％(お客様控)'!Q1141)</f>
        <v/>
      </c>
      <c r="R1141" s="219"/>
      <c r="S1141" s="322">
        <f>'内訳8％(お客様控)'!S1141</f>
        <v>0</v>
      </c>
      <c r="T1141" s="323"/>
      <c r="U1141" s="222" t="str">
        <f>IF('内訳8％(お客様控)'!U1141=0,"",'内訳8％(お客様控)'!U1141)</f>
        <v/>
      </c>
      <c r="V1141" s="223"/>
      <c r="W1141" s="223"/>
      <c r="X1141" s="224">
        <f>'内訳8％(お客様控)'!X1141</f>
        <v>0</v>
      </c>
      <c r="Y1141" s="224"/>
      <c r="Z1141" s="224"/>
      <c r="AA1141" s="224"/>
      <c r="AB1141" s="224"/>
      <c r="AC1141" s="225"/>
      <c r="AD1141" s="225"/>
      <c r="AE1141" s="316">
        <f>'内訳8％(お客様控)'!AE1141</f>
        <v>0</v>
      </c>
      <c r="AF1141" s="317"/>
      <c r="AG1141" s="318"/>
      <c r="AI1141" s="206"/>
      <c r="AJ1141" s="207"/>
      <c r="AK1141" s="207"/>
      <c r="AL1141" s="208"/>
      <c r="AM1141" s="209"/>
    </row>
    <row r="1142" spans="1:39" ht="24" customHeight="1" x14ac:dyDescent="0.15">
      <c r="A1142" s="319">
        <f>'内訳8％(お客様控)'!A1142</f>
        <v>0</v>
      </c>
      <c r="B1142" s="317"/>
      <c r="C1142" s="317"/>
      <c r="D1142" s="317"/>
      <c r="E1142" s="320"/>
      <c r="F1142" s="73">
        <f>'内訳8％(お客様控)'!F1142</f>
        <v>0</v>
      </c>
      <c r="G1142" s="72">
        <f>'内訳8％(お客様控)'!G1142</f>
        <v>0</v>
      </c>
      <c r="H1142" s="321">
        <f>'内訳8％(お客様控)'!H1142</f>
        <v>0</v>
      </c>
      <c r="I1142" s="317"/>
      <c r="J1142" s="317"/>
      <c r="K1142" s="317"/>
      <c r="L1142" s="317"/>
      <c r="M1142" s="317"/>
      <c r="N1142" s="317"/>
      <c r="O1142" s="317"/>
      <c r="P1142" s="317"/>
      <c r="Q1142" s="219" t="str">
        <f>IF('内訳8％(お客様控)'!Q1142=0,"",'内訳8％(お客様控)'!Q1142)</f>
        <v/>
      </c>
      <c r="R1142" s="219"/>
      <c r="S1142" s="322">
        <f>'内訳8％(お客様控)'!S1142</f>
        <v>0</v>
      </c>
      <c r="T1142" s="323"/>
      <c r="U1142" s="222" t="str">
        <f>IF('内訳8％(お客様控)'!U1142=0,"",'内訳8％(お客様控)'!U1142)</f>
        <v/>
      </c>
      <c r="V1142" s="223"/>
      <c r="W1142" s="223"/>
      <c r="X1142" s="224">
        <f>'内訳8％(お客様控)'!X1142</f>
        <v>0</v>
      </c>
      <c r="Y1142" s="224"/>
      <c r="Z1142" s="224"/>
      <c r="AA1142" s="224"/>
      <c r="AB1142" s="224"/>
      <c r="AC1142" s="225"/>
      <c r="AD1142" s="225"/>
      <c r="AE1142" s="316">
        <f>'内訳8％(お客様控)'!AE1142</f>
        <v>0</v>
      </c>
      <c r="AF1142" s="317"/>
      <c r="AG1142" s="318"/>
      <c r="AI1142" s="206"/>
      <c r="AJ1142" s="207"/>
      <c r="AK1142" s="207"/>
      <c r="AL1142" s="208"/>
      <c r="AM1142" s="209"/>
    </row>
    <row r="1143" spans="1:39" ht="24" customHeight="1" x14ac:dyDescent="0.15">
      <c r="A1143" s="319">
        <f>'内訳8％(お客様控)'!A1143</f>
        <v>0</v>
      </c>
      <c r="B1143" s="317"/>
      <c r="C1143" s="317"/>
      <c r="D1143" s="317"/>
      <c r="E1143" s="320"/>
      <c r="F1143" s="73">
        <f>'内訳8％(お客様控)'!F1143</f>
        <v>0</v>
      </c>
      <c r="G1143" s="72">
        <f>'内訳8％(お客様控)'!G1143</f>
        <v>0</v>
      </c>
      <c r="H1143" s="321">
        <f>'内訳8％(お客様控)'!H1143</f>
        <v>0</v>
      </c>
      <c r="I1143" s="317"/>
      <c r="J1143" s="317"/>
      <c r="K1143" s="317"/>
      <c r="L1143" s="317"/>
      <c r="M1143" s="317"/>
      <c r="N1143" s="317"/>
      <c r="O1143" s="317"/>
      <c r="P1143" s="317"/>
      <c r="Q1143" s="219" t="str">
        <f>IF('内訳8％(お客様控)'!Q1143=0,"",'内訳8％(お客様控)'!Q1143)</f>
        <v/>
      </c>
      <c r="R1143" s="219"/>
      <c r="S1143" s="322">
        <f>'内訳8％(お客様控)'!S1143</f>
        <v>0</v>
      </c>
      <c r="T1143" s="323"/>
      <c r="U1143" s="222" t="str">
        <f>IF('内訳8％(お客様控)'!U1143=0,"",'内訳8％(お客様控)'!U1143)</f>
        <v/>
      </c>
      <c r="V1143" s="223"/>
      <c r="W1143" s="223"/>
      <c r="X1143" s="224">
        <f>'内訳8％(お客様控)'!X1143</f>
        <v>0</v>
      </c>
      <c r="Y1143" s="224"/>
      <c r="Z1143" s="224"/>
      <c r="AA1143" s="224"/>
      <c r="AB1143" s="224"/>
      <c r="AC1143" s="225"/>
      <c r="AD1143" s="225"/>
      <c r="AE1143" s="316">
        <f>'内訳8％(お客様控)'!AE1143</f>
        <v>0</v>
      </c>
      <c r="AF1143" s="317"/>
      <c r="AG1143" s="318"/>
      <c r="AI1143" s="206"/>
      <c r="AJ1143" s="207"/>
      <c r="AK1143" s="207"/>
      <c r="AL1143" s="208"/>
      <c r="AM1143" s="209"/>
    </row>
    <row r="1144" spans="1:39" ht="24" customHeight="1" x14ac:dyDescent="0.15">
      <c r="A1144" s="319">
        <f>'内訳8％(お客様控)'!A1144</f>
        <v>0</v>
      </c>
      <c r="B1144" s="317"/>
      <c r="C1144" s="317"/>
      <c r="D1144" s="317"/>
      <c r="E1144" s="320"/>
      <c r="F1144" s="73">
        <f>'内訳8％(お客様控)'!F1144</f>
        <v>0</v>
      </c>
      <c r="G1144" s="72">
        <f>'内訳8％(お客様控)'!G1144</f>
        <v>0</v>
      </c>
      <c r="H1144" s="321">
        <f>'内訳8％(お客様控)'!H1144</f>
        <v>0</v>
      </c>
      <c r="I1144" s="317"/>
      <c r="J1144" s="317"/>
      <c r="K1144" s="317"/>
      <c r="L1144" s="317"/>
      <c r="M1144" s="317"/>
      <c r="N1144" s="317"/>
      <c r="O1144" s="317"/>
      <c r="P1144" s="317"/>
      <c r="Q1144" s="219" t="str">
        <f>IF('内訳8％(お客様控)'!Q1144=0,"",'内訳8％(お客様控)'!Q1144)</f>
        <v/>
      </c>
      <c r="R1144" s="219"/>
      <c r="S1144" s="322">
        <f>'内訳8％(お客様控)'!S1144</f>
        <v>0</v>
      </c>
      <c r="T1144" s="323"/>
      <c r="U1144" s="222" t="str">
        <f>IF('内訳8％(お客様控)'!U1144=0,"",'内訳8％(お客様控)'!U1144)</f>
        <v/>
      </c>
      <c r="V1144" s="223"/>
      <c r="W1144" s="223"/>
      <c r="X1144" s="224">
        <f>'内訳8％(お客様控)'!X1144</f>
        <v>0</v>
      </c>
      <c r="Y1144" s="224"/>
      <c r="Z1144" s="224"/>
      <c r="AA1144" s="224"/>
      <c r="AB1144" s="224"/>
      <c r="AC1144" s="225"/>
      <c r="AD1144" s="225"/>
      <c r="AE1144" s="316">
        <f>'内訳8％(お客様控)'!AE1144</f>
        <v>0</v>
      </c>
      <c r="AF1144" s="317"/>
      <c r="AG1144" s="318"/>
      <c r="AI1144" s="206"/>
      <c r="AJ1144" s="207"/>
      <c r="AK1144" s="207"/>
      <c r="AL1144" s="208"/>
      <c r="AM1144" s="209"/>
    </row>
    <row r="1145" spans="1:39" ht="24" customHeight="1" x14ac:dyDescent="0.15">
      <c r="A1145" s="319">
        <f>'内訳8％(お客様控)'!A1145</f>
        <v>0</v>
      </c>
      <c r="B1145" s="317"/>
      <c r="C1145" s="317"/>
      <c r="D1145" s="317"/>
      <c r="E1145" s="320"/>
      <c r="F1145" s="73">
        <f>'内訳8％(お客様控)'!F1145</f>
        <v>0</v>
      </c>
      <c r="G1145" s="72">
        <f>'内訳8％(お客様控)'!G1145</f>
        <v>0</v>
      </c>
      <c r="H1145" s="321">
        <f>'内訳8％(お客様控)'!H1145</f>
        <v>0</v>
      </c>
      <c r="I1145" s="317"/>
      <c r="J1145" s="317"/>
      <c r="K1145" s="317"/>
      <c r="L1145" s="317"/>
      <c r="M1145" s="317"/>
      <c r="N1145" s="317"/>
      <c r="O1145" s="317"/>
      <c r="P1145" s="317"/>
      <c r="Q1145" s="219" t="str">
        <f>IF('内訳8％(お客様控)'!Q1145=0,"",'内訳8％(お客様控)'!Q1145)</f>
        <v/>
      </c>
      <c r="R1145" s="219"/>
      <c r="S1145" s="322">
        <f>'内訳8％(お客様控)'!S1145</f>
        <v>0</v>
      </c>
      <c r="T1145" s="323"/>
      <c r="U1145" s="222" t="str">
        <f>IF('内訳8％(お客様控)'!U1145=0,"",'内訳8％(お客様控)'!U1145)</f>
        <v/>
      </c>
      <c r="V1145" s="223"/>
      <c r="W1145" s="223"/>
      <c r="X1145" s="224">
        <f>'内訳8％(お客様控)'!X1145</f>
        <v>0</v>
      </c>
      <c r="Y1145" s="224"/>
      <c r="Z1145" s="224"/>
      <c r="AA1145" s="224"/>
      <c r="AB1145" s="224"/>
      <c r="AC1145" s="225"/>
      <c r="AD1145" s="225"/>
      <c r="AE1145" s="316">
        <f>'内訳8％(お客様控)'!AE1145</f>
        <v>0</v>
      </c>
      <c r="AF1145" s="317"/>
      <c r="AG1145" s="318"/>
      <c r="AI1145" s="206"/>
      <c r="AJ1145" s="207"/>
      <c r="AK1145" s="207"/>
      <c r="AL1145" s="208"/>
      <c r="AM1145" s="209"/>
    </row>
    <row r="1146" spans="1:39" ht="24" customHeight="1" x14ac:dyDescent="0.15">
      <c r="A1146" s="319">
        <f>'内訳8％(お客様控)'!A1146</f>
        <v>0</v>
      </c>
      <c r="B1146" s="317"/>
      <c r="C1146" s="317"/>
      <c r="D1146" s="317"/>
      <c r="E1146" s="320"/>
      <c r="F1146" s="73">
        <f>'内訳8％(お客様控)'!F1146</f>
        <v>0</v>
      </c>
      <c r="G1146" s="72">
        <f>'内訳8％(お客様控)'!G1146</f>
        <v>0</v>
      </c>
      <c r="H1146" s="321">
        <f>'内訳8％(お客様控)'!H1146</f>
        <v>0</v>
      </c>
      <c r="I1146" s="317"/>
      <c r="J1146" s="317"/>
      <c r="K1146" s="317"/>
      <c r="L1146" s="317"/>
      <c r="M1146" s="317"/>
      <c r="N1146" s="317"/>
      <c r="O1146" s="317"/>
      <c r="P1146" s="317"/>
      <c r="Q1146" s="219" t="str">
        <f>IF('内訳8％(お客様控)'!Q1146=0,"",'内訳8％(お客様控)'!Q1146)</f>
        <v/>
      </c>
      <c r="R1146" s="219"/>
      <c r="S1146" s="322">
        <f>'内訳8％(お客様控)'!S1146</f>
        <v>0</v>
      </c>
      <c r="T1146" s="323"/>
      <c r="U1146" s="222" t="str">
        <f>IF('内訳8％(お客様控)'!U1146=0,"",'内訳8％(お客様控)'!U1146)</f>
        <v/>
      </c>
      <c r="V1146" s="223"/>
      <c r="W1146" s="223"/>
      <c r="X1146" s="224">
        <f>'内訳8％(お客様控)'!X1146</f>
        <v>0</v>
      </c>
      <c r="Y1146" s="224"/>
      <c r="Z1146" s="224"/>
      <c r="AA1146" s="224"/>
      <c r="AB1146" s="224"/>
      <c r="AC1146" s="225"/>
      <c r="AD1146" s="225"/>
      <c r="AE1146" s="316">
        <f>'内訳8％(お客様控)'!AE1146</f>
        <v>0</v>
      </c>
      <c r="AF1146" s="317"/>
      <c r="AG1146" s="318"/>
      <c r="AI1146" s="206"/>
      <c r="AJ1146" s="207"/>
      <c r="AK1146" s="207"/>
      <c r="AL1146" s="208"/>
      <c r="AM1146" s="209"/>
    </row>
    <row r="1147" spans="1:39" ht="24" customHeight="1" x14ac:dyDescent="0.15">
      <c r="A1147" s="319">
        <f>'内訳8％(お客様控)'!A1147</f>
        <v>0</v>
      </c>
      <c r="B1147" s="317"/>
      <c r="C1147" s="317"/>
      <c r="D1147" s="317"/>
      <c r="E1147" s="320"/>
      <c r="F1147" s="73">
        <f>'内訳8％(お客様控)'!F1147</f>
        <v>0</v>
      </c>
      <c r="G1147" s="72">
        <f>'内訳8％(お客様控)'!G1147</f>
        <v>0</v>
      </c>
      <c r="H1147" s="321">
        <f>'内訳8％(お客様控)'!H1147</f>
        <v>0</v>
      </c>
      <c r="I1147" s="317"/>
      <c r="J1147" s="317"/>
      <c r="K1147" s="317"/>
      <c r="L1147" s="317"/>
      <c r="M1147" s="317"/>
      <c r="N1147" s="317"/>
      <c r="O1147" s="317"/>
      <c r="P1147" s="317"/>
      <c r="Q1147" s="219" t="str">
        <f>IF('内訳8％(お客様控)'!Q1147=0,"",'内訳8％(お客様控)'!Q1147)</f>
        <v/>
      </c>
      <c r="R1147" s="219"/>
      <c r="S1147" s="322">
        <f>'内訳8％(お客様控)'!S1147</f>
        <v>0</v>
      </c>
      <c r="T1147" s="323"/>
      <c r="U1147" s="222" t="str">
        <f>IF('内訳8％(お客様控)'!U1147=0,"",'内訳8％(お客様控)'!U1147)</f>
        <v/>
      </c>
      <c r="V1147" s="223"/>
      <c r="W1147" s="223"/>
      <c r="X1147" s="224">
        <f>'内訳8％(お客様控)'!X1147</f>
        <v>0</v>
      </c>
      <c r="Y1147" s="224"/>
      <c r="Z1147" s="224"/>
      <c r="AA1147" s="224"/>
      <c r="AB1147" s="224"/>
      <c r="AC1147" s="225"/>
      <c r="AD1147" s="225"/>
      <c r="AE1147" s="316">
        <f>'内訳8％(お客様控)'!AE1147</f>
        <v>0</v>
      </c>
      <c r="AF1147" s="317"/>
      <c r="AG1147" s="318"/>
      <c r="AI1147" s="206"/>
      <c r="AJ1147" s="207"/>
      <c r="AK1147" s="207"/>
      <c r="AL1147" s="208"/>
      <c r="AM1147" s="209"/>
    </row>
    <row r="1148" spans="1:39" ht="24" customHeight="1" x14ac:dyDescent="0.15">
      <c r="A1148" s="319">
        <f>'内訳8％(お客様控)'!A1148</f>
        <v>0</v>
      </c>
      <c r="B1148" s="317"/>
      <c r="C1148" s="317"/>
      <c r="D1148" s="317"/>
      <c r="E1148" s="320"/>
      <c r="F1148" s="73">
        <f>'内訳8％(お客様控)'!F1148</f>
        <v>0</v>
      </c>
      <c r="G1148" s="72">
        <f>'内訳8％(お客様控)'!G1148</f>
        <v>0</v>
      </c>
      <c r="H1148" s="321">
        <f>'内訳8％(お客様控)'!H1148</f>
        <v>0</v>
      </c>
      <c r="I1148" s="317"/>
      <c r="J1148" s="317"/>
      <c r="K1148" s="317"/>
      <c r="L1148" s="317"/>
      <c r="M1148" s="317"/>
      <c r="N1148" s="317"/>
      <c r="O1148" s="317"/>
      <c r="P1148" s="317"/>
      <c r="Q1148" s="219" t="str">
        <f>IF('内訳8％(お客様控)'!Q1148=0,"",'内訳8％(お客様控)'!Q1148)</f>
        <v/>
      </c>
      <c r="R1148" s="219"/>
      <c r="S1148" s="322">
        <f>'内訳8％(お客様控)'!S1148</f>
        <v>0</v>
      </c>
      <c r="T1148" s="323"/>
      <c r="U1148" s="222" t="str">
        <f>IF('内訳8％(お客様控)'!U1148=0,"",'内訳8％(お客様控)'!U1148)</f>
        <v/>
      </c>
      <c r="V1148" s="223"/>
      <c r="W1148" s="223"/>
      <c r="X1148" s="224">
        <f>'内訳8％(お客様控)'!X1148</f>
        <v>0</v>
      </c>
      <c r="Y1148" s="224"/>
      <c r="Z1148" s="224"/>
      <c r="AA1148" s="224"/>
      <c r="AB1148" s="224"/>
      <c r="AC1148" s="225"/>
      <c r="AD1148" s="225"/>
      <c r="AE1148" s="316">
        <f>'内訳8％(お客様控)'!AE1148</f>
        <v>0</v>
      </c>
      <c r="AF1148" s="317"/>
      <c r="AG1148" s="318"/>
      <c r="AI1148" s="206"/>
      <c r="AJ1148" s="207"/>
      <c r="AK1148" s="207"/>
      <c r="AL1148" s="208"/>
      <c r="AM1148" s="209"/>
    </row>
    <row r="1149" spans="1:39" ht="24" customHeight="1" x14ac:dyDescent="0.15">
      <c r="A1149" s="319">
        <f>'内訳8％(お客様控)'!A1149</f>
        <v>0</v>
      </c>
      <c r="B1149" s="317"/>
      <c r="C1149" s="317"/>
      <c r="D1149" s="317"/>
      <c r="E1149" s="320"/>
      <c r="F1149" s="73">
        <f>'内訳8％(お客様控)'!F1149</f>
        <v>0</v>
      </c>
      <c r="G1149" s="72">
        <f>'内訳8％(お客様控)'!G1149</f>
        <v>0</v>
      </c>
      <c r="H1149" s="321">
        <f>'内訳8％(お客様控)'!H1149</f>
        <v>0</v>
      </c>
      <c r="I1149" s="317"/>
      <c r="J1149" s="317"/>
      <c r="K1149" s="317"/>
      <c r="L1149" s="317"/>
      <c r="M1149" s="317"/>
      <c r="N1149" s="317"/>
      <c r="O1149" s="317"/>
      <c r="P1149" s="317"/>
      <c r="Q1149" s="219" t="str">
        <f>IF('内訳8％(お客様控)'!Q1149=0,"",'内訳8％(お客様控)'!Q1149)</f>
        <v/>
      </c>
      <c r="R1149" s="219"/>
      <c r="S1149" s="322">
        <f>'内訳8％(お客様控)'!S1149</f>
        <v>0</v>
      </c>
      <c r="T1149" s="323"/>
      <c r="U1149" s="222" t="str">
        <f>IF('内訳8％(お客様控)'!U1149=0,"",'内訳8％(お客様控)'!U1149)</f>
        <v/>
      </c>
      <c r="V1149" s="223"/>
      <c r="W1149" s="223"/>
      <c r="X1149" s="224">
        <f>'内訳8％(お客様控)'!X1149</f>
        <v>0</v>
      </c>
      <c r="Y1149" s="224"/>
      <c r="Z1149" s="224"/>
      <c r="AA1149" s="224"/>
      <c r="AB1149" s="224"/>
      <c r="AC1149" s="225"/>
      <c r="AD1149" s="225"/>
      <c r="AE1149" s="316">
        <f>'内訳8％(お客様控)'!AE1149</f>
        <v>0</v>
      </c>
      <c r="AF1149" s="317"/>
      <c r="AG1149" s="318"/>
      <c r="AI1149" s="206"/>
      <c r="AJ1149" s="207"/>
      <c r="AK1149" s="207"/>
      <c r="AL1149" s="208"/>
      <c r="AM1149" s="209"/>
    </row>
    <row r="1150" spans="1:39" ht="24" customHeight="1" x14ac:dyDescent="0.15">
      <c r="A1150" s="319">
        <f>'内訳8％(お客様控)'!A1150</f>
        <v>0</v>
      </c>
      <c r="B1150" s="317"/>
      <c r="C1150" s="317"/>
      <c r="D1150" s="317"/>
      <c r="E1150" s="320"/>
      <c r="F1150" s="73">
        <f>'内訳8％(お客様控)'!F1150</f>
        <v>0</v>
      </c>
      <c r="G1150" s="72">
        <f>'内訳8％(お客様控)'!G1150</f>
        <v>0</v>
      </c>
      <c r="H1150" s="321">
        <f>'内訳8％(お客様控)'!H1150</f>
        <v>0</v>
      </c>
      <c r="I1150" s="317"/>
      <c r="J1150" s="317"/>
      <c r="K1150" s="317"/>
      <c r="L1150" s="317"/>
      <c r="M1150" s="317"/>
      <c r="N1150" s="317"/>
      <c r="O1150" s="317"/>
      <c r="P1150" s="317"/>
      <c r="Q1150" s="219" t="str">
        <f>IF('内訳8％(お客様控)'!Q1150=0,"",'内訳8％(お客様控)'!Q1150)</f>
        <v/>
      </c>
      <c r="R1150" s="219"/>
      <c r="S1150" s="322">
        <f>'内訳8％(お客様控)'!S1150</f>
        <v>0</v>
      </c>
      <c r="T1150" s="323"/>
      <c r="U1150" s="222" t="str">
        <f>IF('内訳8％(お客様控)'!U1150=0,"",'内訳8％(お客様控)'!U1150)</f>
        <v/>
      </c>
      <c r="V1150" s="223"/>
      <c r="W1150" s="223"/>
      <c r="X1150" s="224">
        <f>'内訳8％(お客様控)'!X1150</f>
        <v>0</v>
      </c>
      <c r="Y1150" s="224"/>
      <c r="Z1150" s="224"/>
      <c r="AA1150" s="224"/>
      <c r="AB1150" s="224"/>
      <c r="AC1150" s="225"/>
      <c r="AD1150" s="225"/>
      <c r="AE1150" s="316">
        <f>'内訳8％(お客様控)'!AE1150</f>
        <v>0</v>
      </c>
      <c r="AF1150" s="317"/>
      <c r="AG1150" s="318"/>
      <c r="AI1150" s="206"/>
      <c r="AJ1150" s="207"/>
      <c r="AK1150" s="207"/>
      <c r="AL1150" s="208"/>
      <c r="AM1150" s="209"/>
    </row>
    <row r="1151" spans="1:39" ht="24" customHeight="1" x14ac:dyDescent="0.15">
      <c r="A1151" s="319">
        <f>'内訳8％(お客様控)'!A1151</f>
        <v>0</v>
      </c>
      <c r="B1151" s="317"/>
      <c r="C1151" s="317"/>
      <c r="D1151" s="317"/>
      <c r="E1151" s="320"/>
      <c r="F1151" s="73">
        <f>'内訳8％(お客様控)'!F1151</f>
        <v>0</v>
      </c>
      <c r="G1151" s="72">
        <f>'内訳8％(お客様控)'!G1151</f>
        <v>0</v>
      </c>
      <c r="H1151" s="321">
        <f>'内訳8％(お客様控)'!H1151</f>
        <v>0</v>
      </c>
      <c r="I1151" s="317"/>
      <c r="J1151" s="317"/>
      <c r="K1151" s="317"/>
      <c r="L1151" s="317"/>
      <c r="M1151" s="317"/>
      <c r="N1151" s="317"/>
      <c r="O1151" s="317"/>
      <c r="P1151" s="317"/>
      <c r="Q1151" s="219" t="str">
        <f>IF('内訳8％(お客様控)'!Q1151=0,"",'内訳8％(お客様控)'!Q1151)</f>
        <v/>
      </c>
      <c r="R1151" s="219"/>
      <c r="S1151" s="322">
        <f>'内訳8％(お客様控)'!S1151</f>
        <v>0</v>
      </c>
      <c r="T1151" s="323"/>
      <c r="U1151" s="222" t="str">
        <f>IF('内訳8％(お客様控)'!U1151=0,"",'内訳8％(お客様控)'!U1151)</f>
        <v/>
      </c>
      <c r="V1151" s="223"/>
      <c r="W1151" s="223"/>
      <c r="X1151" s="224">
        <f>'内訳8％(お客様控)'!X1151</f>
        <v>0</v>
      </c>
      <c r="Y1151" s="224"/>
      <c r="Z1151" s="224"/>
      <c r="AA1151" s="224"/>
      <c r="AB1151" s="224"/>
      <c r="AC1151" s="225"/>
      <c r="AD1151" s="225"/>
      <c r="AE1151" s="316">
        <f>'内訳8％(お客様控)'!AE1151</f>
        <v>0</v>
      </c>
      <c r="AF1151" s="317"/>
      <c r="AG1151" s="318"/>
      <c r="AI1151" s="206"/>
      <c r="AJ1151" s="207"/>
      <c r="AK1151" s="207"/>
      <c r="AL1151" s="208"/>
      <c r="AM1151" s="209"/>
    </row>
    <row r="1152" spans="1:39" ht="24" customHeight="1" x14ac:dyDescent="0.15">
      <c r="A1152" s="319">
        <f>'内訳8％(お客様控)'!A1152</f>
        <v>0</v>
      </c>
      <c r="B1152" s="317"/>
      <c r="C1152" s="317"/>
      <c r="D1152" s="317"/>
      <c r="E1152" s="320"/>
      <c r="F1152" s="73">
        <f>'内訳8％(お客様控)'!F1152</f>
        <v>0</v>
      </c>
      <c r="G1152" s="72">
        <f>'内訳8％(お客様控)'!G1152</f>
        <v>0</v>
      </c>
      <c r="H1152" s="321">
        <f>'内訳8％(お客様控)'!H1152</f>
        <v>0</v>
      </c>
      <c r="I1152" s="317"/>
      <c r="J1152" s="317"/>
      <c r="K1152" s="317"/>
      <c r="L1152" s="317"/>
      <c r="M1152" s="317"/>
      <c r="N1152" s="317"/>
      <c r="O1152" s="317"/>
      <c r="P1152" s="317"/>
      <c r="Q1152" s="219" t="str">
        <f>IF('内訳8％(お客様控)'!Q1152=0,"",'内訳8％(お客様控)'!Q1152)</f>
        <v/>
      </c>
      <c r="R1152" s="219"/>
      <c r="S1152" s="322">
        <f>'内訳8％(お客様控)'!S1152</f>
        <v>0</v>
      </c>
      <c r="T1152" s="323"/>
      <c r="U1152" s="222" t="str">
        <f>IF('内訳8％(お客様控)'!U1152=0,"",'内訳8％(お客様控)'!U1152)</f>
        <v/>
      </c>
      <c r="V1152" s="223"/>
      <c r="W1152" s="223"/>
      <c r="X1152" s="224">
        <f>'内訳8％(お客様控)'!X1152</f>
        <v>0</v>
      </c>
      <c r="Y1152" s="224"/>
      <c r="Z1152" s="224"/>
      <c r="AA1152" s="224"/>
      <c r="AB1152" s="224"/>
      <c r="AC1152" s="225"/>
      <c r="AD1152" s="225"/>
      <c r="AE1152" s="316">
        <f>'内訳8％(お客様控)'!AE1152</f>
        <v>0</v>
      </c>
      <c r="AF1152" s="317"/>
      <c r="AG1152" s="318"/>
      <c r="AI1152" s="206"/>
      <c r="AJ1152" s="207"/>
      <c r="AK1152" s="207"/>
      <c r="AL1152" s="208"/>
      <c r="AM1152" s="209"/>
    </row>
    <row r="1153" spans="1:39" ht="24" customHeight="1" x14ac:dyDescent="0.15">
      <c r="A1153" s="319">
        <f>'内訳8％(お客様控)'!A1153</f>
        <v>0</v>
      </c>
      <c r="B1153" s="317"/>
      <c r="C1153" s="317"/>
      <c r="D1153" s="317"/>
      <c r="E1153" s="320"/>
      <c r="F1153" s="73">
        <f>'内訳8％(お客様控)'!F1153</f>
        <v>0</v>
      </c>
      <c r="G1153" s="72">
        <f>'内訳8％(お客様控)'!G1153</f>
        <v>0</v>
      </c>
      <c r="H1153" s="321">
        <f>'内訳8％(お客様控)'!H1153</f>
        <v>0</v>
      </c>
      <c r="I1153" s="317"/>
      <c r="J1153" s="317"/>
      <c r="K1153" s="317"/>
      <c r="L1153" s="317"/>
      <c r="M1153" s="317"/>
      <c r="N1153" s="317"/>
      <c r="O1153" s="317"/>
      <c r="P1153" s="317"/>
      <c r="Q1153" s="219" t="str">
        <f>IF('内訳8％(お客様控)'!Q1153=0,"",'内訳8％(お客様控)'!Q1153)</f>
        <v/>
      </c>
      <c r="R1153" s="219"/>
      <c r="S1153" s="322">
        <f>'内訳8％(お客様控)'!S1153</f>
        <v>0</v>
      </c>
      <c r="T1153" s="323"/>
      <c r="U1153" s="222" t="str">
        <f>IF('内訳8％(お客様控)'!U1153=0,"",'内訳8％(お客様控)'!U1153)</f>
        <v/>
      </c>
      <c r="V1153" s="223"/>
      <c r="W1153" s="223"/>
      <c r="X1153" s="224">
        <f>'内訳8％(お客様控)'!X1153</f>
        <v>0</v>
      </c>
      <c r="Y1153" s="224"/>
      <c r="Z1153" s="224"/>
      <c r="AA1153" s="224"/>
      <c r="AB1153" s="224"/>
      <c r="AC1153" s="225"/>
      <c r="AD1153" s="225"/>
      <c r="AE1153" s="316">
        <f>'内訳8％(お客様控)'!AE1153</f>
        <v>0</v>
      </c>
      <c r="AF1153" s="317"/>
      <c r="AG1153" s="318"/>
      <c r="AI1153" s="206"/>
      <c r="AJ1153" s="207"/>
      <c r="AK1153" s="207"/>
      <c r="AL1153" s="208"/>
      <c r="AM1153" s="209"/>
    </row>
    <row r="1154" spans="1:39" ht="24" customHeight="1" thickBot="1" x14ac:dyDescent="0.2">
      <c r="A1154" s="319">
        <f>'内訳8％(お客様控)'!A1154</f>
        <v>0</v>
      </c>
      <c r="B1154" s="317"/>
      <c r="C1154" s="317"/>
      <c r="D1154" s="317"/>
      <c r="E1154" s="320"/>
      <c r="F1154" s="73">
        <f>'内訳8％(お客様控)'!F1154</f>
        <v>0</v>
      </c>
      <c r="G1154" s="72">
        <f>'内訳8％(お客様控)'!G1154</f>
        <v>0</v>
      </c>
      <c r="H1154" s="321">
        <f>'内訳8％(お客様控)'!H1154</f>
        <v>0</v>
      </c>
      <c r="I1154" s="317"/>
      <c r="J1154" s="317"/>
      <c r="K1154" s="317"/>
      <c r="L1154" s="317"/>
      <c r="M1154" s="317"/>
      <c r="N1154" s="317"/>
      <c r="O1154" s="317"/>
      <c r="P1154" s="317"/>
      <c r="Q1154" s="219" t="str">
        <f>IF('内訳8％(お客様控)'!Q1154=0,"",'内訳8％(お客様控)'!Q1154)</f>
        <v/>
      </c>
      <c r="R1154" s="219"/>
      <c r="S1154" s="322">
        <f>'内訳8％(お客様控)'!S1154</f>
        <v>0</v>
      </c>
      <c r="T1154" s="323"/>
      <c r="U1154" s="222" t="str">
        <f>IF('内訳8％(お客様控)'!U1154=0,"",'内訳8％(お客様控)'!U1154)</f>
        <v/>
      </c>
      <c r="V1154" s="223"/>
      <c r="W1154" s="223"/>
      <c r="X1154" s="224">
        <f>'内訳8％(お客様控)'!X1154</f>
        <v>0</v>
      </c>
      <c r="Y1154" s="224"/>
      <c r="Z1154" s="224"/>
      <c r="AA1154" s="224"/>
      <c r="AB1154" s="224"/>
      <c r="AC1154" s="225"/>
      <c r="AD1154" s="225"/>
      <c r="AE1154" s="316">
        <f>'内訳8％(お客様控)'!AE1154</f>
        <v>0</v>
      </c>
      <c r="AF1154" s="317"/>
      <c r="AG1154" s="318"/>
      <c r="AI1154" s="206"/>
      <c r="AJ1154" s="207"/>
      <c r="AK1154" s="207"/>
      <c r="AL1154" s="208"/>
      <c r="AM1154" s="209"/>
    </row>
    <row r="1155" spans="1:39" ht="24" customHeight="1" thickTop="1" thickBot="1" x14ac:dyDescent="0.2">
      <c r="A1155" s="197"/>
      <c r="B1155" s="198"/>
      <c r="C1155" s="198"/>
      <c r="D1155" s="198"/>
      <c r="E1155" s="199"/>
      <c r="F1155" s="70"/>
      <c r="G1155" s="69"/>
      <c r="H1155" s="200" t="s">
        <v>64</v>
      </c>
      <c r="I1155" s="201"/>
      <c r="J1155" s="201"/>
      <c r="K1155" s="201"/>
      <c r="L1155" s="201"/>
      <c r="M1155" s="201"/>
      <c r="N1155" s="201"/>
      <c r="O1155" s="201"/>
      <c r="P1155" s="201"/>
      <c r="Q1155" s="200"/>
      <c r="R1155" s="200"/>
      <c r="S1155" s="200"/>
      <c r="T1155" s="200"/>
      <c r="U1155" s="200"/>
      <c r="V1155" s="200"/>
      <c r="W1155" s="200"/>
      <c r="X1155" s="202">
        <f>'内訳8％(お客様控)'!X1155</f>
        <v>0</v>
      </c>
      <c r="Y1155" s="202"/>
      <c r="Z1155" s="202"/>
      <c r="AA1155" s="202"/>
      <c r="AB1155" s="202"/>
      <c r="AC1155" s="203"/>
      <c r="AD1155" s="203"/>
      <c r="AE1155" s="204"/>
      <c r="AF1155" s="198"/>
      <c r="AG1155" s="205"/>
      <c r="AI1155" s="206"/>
      <c r="AJ1155" s="207"/>
      <c r="AK1155" s="207"/>
      <c r="AL1155" s="208"/>
      <c r="AM1155" s="209"/>
    </row>
    <row r="1156" spans="1:39" ht="14.25" thickTop="1" x14ac:dyDescent="0.15"/>
    <row r="1157" spans="1:39" ht="15.75" customHeight="1" x14ac:dyDescent="0.15">
      <c r="A1157" s="52" t="s">
        <v>30</v>
      </c>
      <c r="W1157" s="71"/>
      <c r="X1157" s="20"/>
      <c r="Y1157" s="172" t="s">
        <v>37</v>
      </c>
      <c r="Z1157" s="173"/>
      <c r="AA1157" s="173"/>
      <c r="AB1157" s="173"/>
      <c r="AC1157" s="174"/>
      <c r="AD1157" s="210" t="s">
        <v>28</v>
      </c>
      <c r="AE1157" s="211"/>
      <c r="AF1157" s="211"/>
      <c r="AG1157" s="211"/>
      <c r="AH1157" s="212"/>
      <c r="AI1157" s="210" t="s">
        <v>27</v>
      </c>
      <c r="AJ1157" s="211"/>
      <c r="AK1157" s="211"/>
      <c r="AL1157" s="211"/>
      <c r="AM1157" s="212"/>
    </row>
    <row r="1158" spans="1:39" ht="16.5" customHeight="1" x14ac:dyDescent="0.15">
      <c r="B1158" s="16" t="s">
        <v>132</v>
      </c>
      <c r="Y1158" s="187"/>
      <c r="Z1158" s="188"/>
      <c r="AA1158" s="188"/>
      <c r="AB1158" s="188"/>
      <c r="AC1158" s="188"/>
      <c r="AD1158" s="187"/>
      <c r="AE1158" s="188"/>
      <c r="AF1158" s="188"/>
      <c r="AG1158" s="188"/>
      <c r="AH1158" s="193"/>
      <c r="AI1158" s="187"/>
      <c r="AJ1158" s="188"/>
      <c r="AK1158" s="188"/>
      <c r="AL1158" s="188"/>
      <c r="AM1158" s="193"/>
    </row>
    <row r="1159" spans="1:39" ht="16.5" customHeight="1" x14ac:dyDescent="0.15">
      <c r="B1159" s="3" t="s">
        <v>47</v>
      </c>
      <c r="Y1159" s="189"/>
      <c r="Z1159" s="190"/>
      <c r="AA1159" s="190"/>
      <c r="AB1159" s="190"/>
      <c r="AC1159" s="190"/>
      <c r="AD1159" s="189"/>
      <c r="AE1159" s="190"/>
      <c r="AF1159" s="190"/>
      <c r="AG1159" s="190"/>
      <c r="AH1159" s="194"/>
      <c r="AI1159" s="189"/>
      <c r="AJ1159" s="190"/>
      <c r="AK1159" s="190"/>
      <c r="AL1159" s="190"/>
      <c r="AM1159" s="194"/>
    </row>
    <row r="1160" spans="1:39" ht="16.5" customHeight="1" x14ac:dyDescent="0.15">
      <c r="B1160" s="3" t="s">
        <v>50</v>
      </c>
      <c r="C1160" s="23"/>
      <c r="D1160" s="23"/>
      <c r="E1160" s="23"/>
      <c r="F1160" s="23"/>
      <c r="G1160" s="23"/>
      <c r="H1160" s="23"/>
      <c r="I1160" s="23"/>
      <c r="J1160" s="23"/>
      <c r="K1160" s="23"/>
      <c r="Y1160" s="189"/>
      <c r="Z1160" s="190"/>
      <c r="AA1160" s="190"/>
      <c r="AB1160" s="190"/>
      <c r="AC1160" s="190"/>
      <c r="AD1160" s="189"/>
      <c r="AE1160" s="190"/>
      <c r="AF1160" s="190"/>
      <c r="AG1160" s="190"/>
      <c r="AH1160" s="194"/>
      <c r="AI1160" s="189"/>
      <c r="AJ1160" s="190"/>
      <c r="AK1160" s="190"/>
      <c r="AL1160" s="190"/>
      <c r="AM1160" s="194"/>
    </row>
    <row r="1161" spans="1:39" ht="16.5" customHeight="1" x14ac:dyDescent="0.15">
      <c r="B1161" s="3" t="s">
        <v>58</v>
      </c>
      <c r="Y1161" s="191"/>
      <c r="Z1161" s="192"/>
      <c r="AA1161" s="192"/>
      <c r="AB1161" s="192"/>
      <c r="AC1161" s="192"/>
      <c r="AD1161" s="191"/>
      <c r="AE1161" s="192"/>
      <c r="AF1161" s="192"/>
      <c r="AG1161" s="192"/>
      <c r="AH1161" s="195"/>
      <c r="AI1161" s="191"/>
      <c r="AJ1161" s="192"/>
      <c r="AK1161" s="192"/>
      <c r="AL1161" s="192"/>
      <c r="AM1161" s="195"/>
    </row>
    <row r="1162" spans="1:39" ht="16.5" customHeight="1" x14ac:dyDescent="0.15">
      <c r="B1162" s="17" t="s">
        <v>59</v>
      </c>
    </row>
    <row r="1163" spans="1:39" ht="16.5" customHeight="1" x14ac:dyDescent="0.15">
      <c r="B1163" s="17"/>
      <c r="AD1163" s="64"/>
      <c r="AE1163"/>
      <c r="AF1163"/>
      <c r="AG1163"/>
      <c r="AH1163"/>
      <c r="AI1163"/>
      <c r="AJ1163"/>
      <c r="AK1163"/>
      <c r="AL1163"/>
      <c r="AM1163"/>
    </row>
    <row r="1164" spans="1:39" ht="16.5" customHeight="1" x14ac:dyDescent="0.15">
      <c r="B1164" s="3"/>
      <c r="AE1164"/>
      <c r="AF1164"/>
      <c r="AG1164"/>
      <c r="AH1164"/>
      <c r="AI1164"/>
      <c r="AJ1164"/>
      <c r="AK1164"/>
      <c r="AL1164"/>
      <c r="AM1164"/>
    </row>
    <row r="1165" spans="1:39" ht="16.5" customHeight="1" x14ac:dyDescent="0.15">
      <c r="B1165" s="196" t="s">
        <v>34</v>
      </c>
      <c r="C1165" s="196"/>
      <c r="D1165" s="196"/>
      <c r="E1165" s="196"/>
      <c r="F1165" s="196"/>
      <c r="G1165" s="196"/>
      <c r="H1165" s="196"/>
      <c r="I1165" s="196"/>
      <c r="J1165" s="196"/>
      <c r="L1165" s="196" t="s">
        <v>35</v>
      </c>
      <c r="M1165" s="196"/>
      <c r="N1165" s="196"/>
      <c r="O1165" s="196"/>
      <c r="P1165" s="196"/>
      <c r="Q1165" s="196"/>
      <c r="R1165" s="196"/>
      <c r="S1165" s="196"/>
      <c r="T1165" s="196"/>
      <c r="U1165" s="196"/>
      <c r="V1165" s="196"/>
      <c r="W1165" s="196"/>
      <c r="X1165" s="196"/>
      <c r="Y1165" s="196"/>
      <c r="Z1165" s="196"/>
      <c r="AA1165" s="64"/>
      <c r="AD1165"/>
      <c r="AE1165"/>
      <c r="AF1165"/>
      <c r="AG1165"/>
      <c r="AH1165"/>
      <c r="AI1165"/>
      <c r="AJ1165"/>
      <c r="AK1165"/>
      <c r="AL1165"/>
      <c r="AM1165"/>
    </row>
    <row r="1166" spans="1:39" x14ac:dyDescent="0.15">
      <c r="B1166" s="196"/>
      <c r="C1166" s="196"/>
      <c r="D1166" s="196"/>
      <c r="E1166" s="196"/>
      <c r="F1166" s="196"/>
      <c r="G1166" s="196"/>
      <c r="H1166" s="196"/>
      <c r="I1166" s="196"/>
      <c r="J1166" s="196"/>
      <c r="L1166" s="196"/>
      <c r="M1166" s="196"/>
      <c r="N1166" s="196"/>
      <c r="O1166" s="196"/>
      <c r="P1166" s="196"/>
      <c r="Q1166" s="196"/>
      <c r="R1166" s="196"/>
      <c r="S1166" s="196"/>
      <c r="T1166" s="196"/>
      <c r="U1166" s="196"/>
      <c r="V1166" s="196"/>
      <c r="W1166" s="196"/>
      <c r="X1166" s="196"/>
      <c r="Y1166" s="196"/>
      <c r="Z1166" s="196"/>
      <c r="AA1166" s="64"/>
    </row>
    <row r="1167" spans="1:39" x14ac:dyDescent="0.15">
      <c r="B1167" s="196"/>
      <c r="C1167" s="196"/>
      <c r="D1167" s="196"/>
      <c r="E1167" s="196"/>
      <c r="F1167" s="196"/>
      <c r="G1167" s="196"/>
      <c r="H1167" s="196"/>
      <c r="I1167" s="196"/>
      <c r="J1167" s="196"/>
      <c r="K1167" s="64"/>
      <c r="L1167" s="196"/>
      <c r="M1167" s="196"/>
      <c r="N1167" s="196"/>
      <c r="O1167" s="196"/>
      <c r="P1167" s="196"/>
      <c r="Q1167" s="196"/>
      <c r="R1167" s="196"/>
      <c r="S1167" s="196"/>
      <c r="T1167" s="196"/>
      <c r="U1167" s="196"/>
      <c r="V1167" s="196"/>
      <c r="W1167" s="196"/>
      <c r="X1167" s="196"/>
      <c r="Y1167" s="196"/>
      <c r="Z1167" s="196"/>
      <c r="AA1167" s="64"/>
      <c r="AD1167" s="196" t="s">
        <v>29</v>
      </c>
      <c r="AE1167" s="171"/>
      <c r="AF1167" s="171"/>
      <c r="AG1167" s="171"/>
      <c r="AH1167" s="171"/>
      <c r="AI1167" s="171"/>
      <c r="AJ1167" s="171"/>
      <c r="AK1167" s="171"/>
      <c r="AL1167" s="171"/>
      <c r="AM1167" s="171"/>
    </row>
    <row r="1168" spans="1:39" x14ac:dyDescent="0.15">
      <c r="B1168" s="196"/>
      <c r="C1168" s="196"/>
      <c r="D1168" s="196"/>
      <c r="E1168" s="196"/>
      <c r="F1168" s="196"/>
      <c r="G1168" s="196"/>
      <c r="H1168" s="196"/>
      <c r="I1168" s="196"/>
      <c r="J1168" s="196"/>
      <c r="K1168" s="64"/>
      <c r="L1168" s="196"/>
      <c r="M1168" s="196"/>
      <c r="N1168" s="196"/>
      <c r="O1168" s="196"/>
      <c r="P1168" s="196"/>
      <c r="Q1168" s="196"/>
      <c r="R1168" s="196"/>
      <c r="S1168" s="196"/>
      <c r="T1168" s="196"/>
      <c r="U1168" s="196"/>
      <c r="V1168" s="196"/>
      <c r="W1168" s="196"/>
      <c r="X1168" s="196"/>
      <c r="Y1168" s="196"/>
      <c r="Z1168" s="196"/>
      <c r="AA1168" s="64"/>
      <c r="AD1168" s="196"/>
      <c r="AE1168" s="196"/>
      <c r="AF1168" s="196"/>
      <c r="AG1168" s="196"/>
      <c r="AH1168" s="196"/>
      <c r="AI1168" s="196"/>
      <c r="AJ1168" s="196"/>
      <c r="AK1168" s="196"/>
      <c r="AL1168" s="196"/>
      <c r="AM1168" s="196"/>
    </row>
    <row r="1169" spans="1:41" x14ac:dyDescent="0.15">
      <c r="B1169" s="196"/>
      <c r="C1169" s="196"/>
      <c r="D1169" s="196"/>
      <c r="E1169" s="196"/>
      <c r="F1169" s="196"/>
      <c r="G1169" s="196"/>
      <c r="H1169" s="196"/>
      <c r="I1169" s="196"/>
      <c r="J1169" s="196"/>
      <c r="K1169" s="64"/>
      <c r="L1169" s="196"/>
      <c r="M1169" s="196"/>
      <c r="N1169" s="196"/>
      <c r="O1169" s="196"/>
      <c r="P1169" s="196"/>
      <c r="Q1169" s="196"/>
      <c r="R1169" s="196"/>
      <c r="S1169" s="196"/>
      <c r="T1169" s="196"/>
      <c r="U1169" s="196"/>
      <c r="V1169" s="196"/>
      <c r="W1169" s="196"/>
      <c r="X1169" s="196"/>
      <c r="Y1169" s="196"/>
      <c r="Z1169" s="196"/>
      <c r="AA1169" s="64"/>
      <c r="AD1169" s="196"/>
      <c r="AE1169" s="196"/>
      <c r="AF1169" s="196"/>
      <c r="AG1169" s="196"/>
      <c r="AH1169" s="196"/>
      <c r="AI1169" s="196"/>
      <c r="AJ1169" s="196"/>
      <c r="AK1169" s="196"/>
      <c r="AL1169" s="196"/>
      <c r="AM1169" s="196"/>
    </row>
    <row r="1170" spans="1:41" x14ac:dyDescent="0.15">
      <c r="K1170" s="64"/>
    </row>
    <row r="1171" spans="1:41" ht="16.5" customHeight="1" x14ac:dyDescent="0.15">
      <c r="A1171" s="80" t="s">
        <v>62</v>
      </c>
      <c r="B1171" s="81"/>
      <c r="C1171" s="81"/>
      <c r="D1171" s="81"/>
      <c r="E1171" s="81"/>
      <c r="F1171" s="81"/>
      <c r="G1171" s="81"/>
      <c r="H1171" s="81"/>
      <c r="I1171" s="81"/>
      <c r="J1171" s="81"/>
      <c r="K1171" s="81"/>
      <c r="L1171" s="81"/>
      <c r="M1171" s="81"/>
      <c r="N1171" s="81"/>
      <c r="O1171" s="81"/>
      <c r="P1171" s="81"/>
      <c r="Q1171" s="81"/>
      <c r="R1171" s="81"/>
      <c r="S1171" s="81"/>
      <c r="T1171" s="81"/>
      <c r="U1171" s="81"/>
      <c r="V1171" s="81"/>
      <c r="W1171" s="81"/>
      <c r="X1171" s="81"/>
      <c r="Y1171" s="81"/>
      <c r="Z1171" s="81"/>
      <c r="AA1171" s="81"/>
      <c r="AB1171" s="81"/>
      <c r="AC1171" s="81"/>
      <c r="AD1171" s="81"/>
      <c r="AE1171" s="81"/>
      <c r="AF1171" s="81"/>
      <c r="AG1171" s="81"/>
      <c r="AH1171" s="81"/>
      <c r="AI1171" s="81"/>
      <c r="AJ1171" s="81"/>
      <c r="AK1171" s="81"/>
      <c r="AL1171" s="81"/>
      <c r="AM1171" s="81"/>
    </row>
    <row r="1172" spans="1:41" ht="16.5" customHeight="1" x14ac:dyDescent="0.15">
      <c r="A1172" s="81"/>
      <c r="B1172" s="81"/>
      <c r="C1172" s="81"/>
      <c r="D1172" s="81"/>
      <c r="E1172" s="81"/>
      <c r="F1172" s="81"/>
      <c r="G1172" s="81"/>
      <c r="H1172" s="81"/>
      <c r="I1172" s="81"/>
      <c r="J1172" s="81"/>
      <c r="K1172" s="81"/>
      <c r="L1172" s="81"/>
      <c r="M1172" s="81"/>
      <c r="N1172" s="81"/>
      <c r="O1172" s="81"/>
      <c r="P1172" s="81"/>
      <c r="Q1172" s="81"/>
      <c r="R1172" s="81"/>
      <c r="S1172" s="81"/>
      <c r="T1172" s="81"/>
      <c r="U1172" s="81"/>
      <c r="V1172" s="81"/>
      <c r="W1172" s="81"/>
      <c r="X1172" s="81"/>
      <c r="Y1172" s="81"/>
      <c r="Z1172" s="81"/>
      <c r="AA1172" s="81"/>
      <c r="AB1172" s="81"/>
      <c r="AC1172" s="81"/>
      <c r="AD1172" s="81"/>
      <c r="AE1172" s="81"/>
      <c r="AF1172" s="81"/>
      <c r="AG1172" s="81"/>
      <c r="AH1172" s="81"/>
      <c r="AI1172" s="81"/>
      <c r="AJ1172" s="81"/>
      <c r="AK1172" s="81"/>
      <c r="AL1172" s="81"/>
      <c r="AM1172" s="81"/>
    </row>
    <row r="1173" spans="1:41" ht="14.25" thickBot="1" x14ac:dyDescent="0.2"/>
    <row r="1174" spans="1:41" ht="26.1" customHeight="1" thickTop="1" x14ac:dyDescent="0.15">
      <c r="A1174" s="280">
        <f>A1129</f>
        <v>5</v>
      </c>
      <c r="B1174" s="281"/>
      <c r="C1174" s="284" t="s">
        <v>0</v>
      </c>
      <c r="D1174" s="281">
        <f>D1129</f>
        <v>10</v>
      </c>
      <c r="E1174" s="281"/>
      <c r="F1174" s="284" t="s">
        <v>1</v>
      </c>
      <c r="G1174" s="281">
        <f>G1129</f>
        <v>31</v>
      </c>
      <c r="H1174" s="281"/>
      <c r="I1174" s="286" t="s">
        <v>2</v>
      </c>
      <c r="K1174" s="55"/>
      <c r="L1174" s="53"/>
      <c r="M1174" s="53"/>
      <c r="N1174" s="288">
        <f>N1129</f>
        <v>10</v>
      </c>
      <c r="O1174" s="288"/>
      <c r="P1174" s="288"/>
      <c r="Q1174" s="284" t="s">
        <v>1</v>
      </c>
      <c r="R1174" s="284" t="s">
        <v>7</v>
      </c>
      <c r="S1174" s="53"/>
      <c r="T1174" s="53"/>
      <c r="U1174" s="54"/>
      <c r="W1174" s="269" t="s">
        <v>21</v>
      </c>
      <c r="X1174" s="270"/>
      <c r="Y1174" s="270"/>
      <c r="Z1174" s="270"/>
      <c r="AA1174" s="270"/>
      <c r="AB1174" s="271">
        <f>AB1129</f>
        <v>646</v>
      </c>
      <c r="AC1174" s="272"/>
      <c r="AD1174" s="272"/>
      <c r="AE1174" s="272"/>
      <c r="AF1174" s="272"/>
      <c r="AG1174" s="272"/>
      <c r="AH1174" s="272"/>
      <c r="AI1174" s="272"/>
      <c r="AJ1174" s="272"/>
      <c r="AK1174" s="272"/>
      <c r="AL1174" s="272"/>
      <c r="AM1174" s="273"/>
    </row>
    <row r="1175" spans="1:41" ht="26.1" customHeight="1" thickBot="1" x14ac:dyDescent="0.2">
      <c r="A1175" s="282"/>
      <c r="B1175" s="283"/>
      <c r="C1175" s="285"/>
      <c r="D1175" s="283"/>
      <c r="E1175" s="283"/>
      <c r="F1175" s="285"/>
      <c r="G1175" s="283"/>
      <c r="H1175" s="283"/>
      <c r="I1175" s="287"/>
      <c r="K1175" s="56"/>
      <c r="L1175" s="57"/>
      <c r="M1175" s="57"/>
      <c r="N1175" s="289"/>
      <c r="O1175" s="289"/>
      <c r="P1175" s="289"/>
      <c r="Q1175" s="290"/>
      <c r="R1175" s="290"/>
      <c r="S1175" s="57"/>
      <c r="T1175" s="57"/>
      <c r="U1175" s="58"/>
      <c r="W1175" s="274" t="s">
        <v>49</v>
      </c>
      <c r="X1175" s="275"/>
      <c r="Y1175" s="275"/>
      <c r="Z1175" s="291" t="str">
        <f t="shared" ref="Z1175:Z1180" si="25">Z1130</f>
        <v>T8888888888888</v>
      </c>
      <c r="AA1175" s="292"/>
      <c r="AB1175" s="292"/>
      <c r="AC1175" s="292"/>
      <c r="AD1175" s="292"/>
      <c r="AE1175" s="292"/>
      <c r="AF1175" s="292"/>
      <c r="AG1175" s="292"/>
      <c r="AH1175" s="292"/>
      <c r="AI1175" s="292"/>
      <c r="AJ1175" s="292"/>
      <c r="AK1175" s="292"/>
      <c r="AL1175" s="292"/>
      <c r="AM1175" s="293"/>
    </row>
    <row r="1176" spans="1:41" ht="17.25" customHeight="1" thickTop="1" thickBot="1" x14ac:dyDescent="0.2">
      <c r="A1176" s="37" t="s">
        <v>81</v>
      </c>
      <c r="I1176" s="60"/>
      <c r="W1176" s="276" t="s">
        <v>22</v>
      </c>
      <c r="X1176" s="277"/>
      <c r="Y1176" s="62"/>
      <c r="Z1176" s="278" t="str">
        <f t="shared" si="25"/>
        <v>270-2225</v>
      </c>
      <c r="AA1176" s="278"/>
      <c r="AB1176" s="279"/>
      <c r="AC1176" s="61"/>
      <c r="AD1176" s="62"/>
      <c r="AE1176" s="62"/>
      <c r="AF1176" s="62"/>
      <c r="AG1176" s="62"/>
      <c r="AH1176" s="62"/>
      <c r="AI1176" s="62"/>
      <c r="AJ1176" s="62"/>
      <c r="AK1176" s="62"/>
      <c r="AL1176" s="62"/>
      <c r="AM1176" s="63"/>
      <c r="AO1176" s="64"/>
    </row>
    <row r="1177" spans="1:41" ht="17.25" customHeight="1" thickTop="1" x14ac:dyDescent="0.15">
      <c r="A1177" s="59"/>
      <c r="B1177" s="241" t="str">
        <f>B1132</f>
        <v>製造管理部</v>
      </c>
      <c r="C1177" s="242"/>
      <c r="D1177" s="242"/>
      <c r="E1177" s="242"/>
      <c r="F1177" s="242"/>
      <c r="G1177" s="242"/>
      <c r="I1177" s="60"/>
      <c r="K1177" s="261" t="s">
        <v>8</v>
      </c>
      <c r="L1177" s="264" t="str">
        <f>L1132</f>
        <v>三井住友</v>
      </c>
      <c r="M1177" s="265"/>
      <c r="N1177" s="265"/>
      <c r="O1177" s="266" t="s">
        <v>32</v>
      </c>
      <c r="P1177" s="267"/>
      <c r="Q1177" s="264" t="str">
        <f>Q1132</f>
        <v>松戸</v>
      </c>
      <c r="R1177" s="265"/>
      <c r="S1177" s="265"/>
      <c r="T1177" s="266" t="s">
        <v>4</v>
      </c>
      <c r="U1177" s="268"/>
      <c r="W1177" s="239" t="s">
        <v>12</v>
      </c>
      <c r="X1177" s="240"/>
      <c r="Z1177" s="241" t="str">
        <f t="shared" si="25"/>
        <v>千葉県松戸市東松戸2-20-1</v>
      </c>
      <c r="AA1177" s="241"/>
      <c r="AB1177" s="242"/>
      <c r="AC1177" s="242"/>
      <c r="AD1177" s="242"/>
      <c r="AE1177" s="242"/>
      <c r="AF1177" s="242"/>
      <c r="AG1177" s="242"/>
      <c r="AH1177" s="242"/>
      <c r="AI1177" s="242"/>
      <c r="AJ1177" s="242"/>
      <c r="AK1177" s="242"/>
      <c r="AL1177" s="242"/>
      <c r="AM1177" s="243"/>
    </row>
    <row r="1178" spans="1:41" ht="17.25" customHeight="1" x14ac:dyDescent="0.15">
      <c r="A1178" s="59"/>
      <c r="B1178" s="242"/>
      <c r="C1178" s="242"/>
      <c r="D1178" s="242"/>
      <c r="E1178" s="242"/>
      <c r="F1178" s="242"/>
      <c r="G1178" s="242"/>
      <c r="H1178" s="52" t="s">
        <v>3</v>
      </c>
      <c r="I1178" s="60"/>
      <c r="K1178" s="262"/>
      <c r="L1178" s="255" t="s">
        <v>9</v>
      </c>
      <c r="M1178" s="256"/>
      <c r="N1178" s="257"/>
      <c r="O1178" s="258" t="str">
        <f>O1133</f>
        <v>当座</v>
      </c>
      <c r="P1178" s="259"/>
      <c r="Q1178" s="259"/>
      <c r="R1178" s="259"/>
      <c r="S1178" s="259"/>
      <c r="T1178" s="259"/>
      <c r="U1178" s="260"/>
      <c r="W1178" s="239" t="s">
        <v>13</v>
      </c>
      <c r="X1178" s="240"/>
      <c r="Z1178" s="241" t="str">
        <f t="shared" si="25"/>
        <v>秩父産業株式会社</v>
      </c>
      <c r="AA1178" s="241"/>
      <c r="AB1178" s="241"/>
      <c r="AC1178" s="241"/>
      <c r="AD1178" s="241"/>
      <c r="AE1178" s="241"/>
      <c r="AF1178" s="241"/>
      <c r="AG1178" s="241"/>
      <c r="AH1178" s="241"/>
      <c r="AI1178" s="241"/>
      <c r="AJ1178" s="241"/>
      <c r="AK1178" s="241"/>
      <c r="AL1178" s="34" t="s">
        <v>60</v>
      </c>
      <c r="AM1178" s="60"/>
    </row>
    <row r="1179" spans="1:41" ht="17.25" customHeight="1" x14ac:dyDescent="0.15">
      <c r="A1179" s="59"/>
      <c r="I1179" s="60"/>
      <c r="K1179" s="262"/>
      <c r="L1179" s="255" t="s">
        <v>10</v>
      </c>
      <c r="M1179" s="256"/>
      <c r="N1179" s="257"/>
      <c r="O1179" s="311">
        <f>O1134</f>
        <v>1234567</v>
      </c>
      <c r="P1179" s="312"/>
      <c r="Q1179" s="312"/>
      <c r="R1179" s="312"/>
      <c r="S1179" s="312"/>
      <c r="T1179" s="312"/>
      <c r="U1179" s="313"/>
      <c r="W1179" s="239" t="s">
        <v>23</v>
      </c>
      <c r="X1179" s="240"/>
      <c r="Z1179" s="241" t="str">
        <f t="shared" si="25"/>
        <v>047-311-1201</v>
      </c>
      <c r="AA1179" s="241"/>
      <c r="AB1179" s="242"/>
      <c r="AC1179" s="242"/>
      <c r="AD1179" s="242"/>
      <c r="AE1179" s="242"/>
      <c r="AF1179" s="242"/>
      <c r="AG1179" s="242"/>
      <c r="AH1179" s="242"/>
      <c r="AI1179" s="242"/>
      <c r="AJ1179" s="242"/>
      <c r="AK1179" s="242"/>
      <c r="AL1179" s="242"/>
      <c r="AM1179" s="243"/>
    </row>
    <row r="1180" spans="1:41" ht="17.25" customHeight="1" thickBot="1" x14ac:dyDescent="0.2">
      <c r="A1180" s="56"/>
      <c r="B1180" s="57" t="s">
        <v>4</v>
      </c>
      <c r="C1180" s="57"/>
      <c r="D1180" s="57" t="s">
        <v>5</v>
      </c>
      <c r="E1180" s="57"/>
      <c r="F1180" s="57"/>
      <c r="G1180" s="57" t="s">
        <v>6</v>
      </c>
      <c r="H1180" s="57"/>
      <c r="I1180" s="58"/>
      <c r="K1180" s="263"/>
      <c r="L1180" s="244" t="s">
        <v>11</v>
      </c>
      <c r="M1180" s="245"/>
      <c r="N1180" s="246"/>
      <c r="O1180" s="306" t="str">
        <f>O1135</f>
        <v>チチブサンギョウ（カ</v>
      </c>
      <c r="P1180" s="324"/>
      <c r="Q1180" s="324"/>
      <c r="R1180" s="324"/>
      <c r="S1180" s="324"/>
      <c r="T1180" s="324"/>
      <c r="U1180" s="325"/>
      <c r="W1180" s="250" t="s">
        <v>24</v>
      </c>
      <c r="X1180" s="251"/>
      <c r="Y1180" s="57"/>
      <c r="Z1180" s="252" t="str">
        <f t="shared" si="25"/>
        <v>047-311-1310</v>
      </c>
      <c r="AA1180" s="252"/>
      <c r="AB1180" s="253"/>
      <c r="AC1180" s="253"/>
      <c r="AD1180" s="253"/>
      <c r="AE1180" s="253"/>
      <c r="AF1180" s="253"/>
      <c r="AG1180" s="253"/>
      <c r="AH1180" s="253"/>
      <c r="AI1180" s="253"/>
      <c r="AJ1180" s="253"/>
      <c r="AK1180" s="253"/>
      <c r="AL1180" s="253"/>
      <c r="AM1180" s="254"/>
    </row>
    <row r="1181" spans="1:41" ht="14.25" thickTop="1" x14ac:dyDescent="0.15">
      <c r="E1181" s="1" t="s">
        <v>25</v>
      </c>
      <c r="AL1181" s="1"/>
    </row>
    <row r="1182" spans="1:41" ht="17.25" x14ac:dyDescent="0.15">
      <c r="A1182" s="52" t="s">
        <v>14</v>
      </c>
      <c r="Q1182" s="10" t="s">
        <v>87</v>
      </c>
      <c r="R1182" s="10"/>
      <c r="S1182"/>
      <c r="Z1182" s="35" t="s">
        <v>61</v>
      </c>
      <c r="AA1182" s="35"/>
    </row>
    <row r="1183" spans="1:41" ht="8.25" customHeight="1" thickBot="1" x14ac:dyDescent="0.2"/>
    <row r="1184" spans="1:41" ht="24" customHeight="1" thickTop="1" x14ac:dyDescent="0.15">
      <c r="A1184" s="232" t="s">
        <v>16</v>
      </c>
      <c r="B1184" s="233"/>
      <c r="C1184" s="233"/>
      <c r="D1184" s="233"/>
      <c r="E1184" s="234"/>
      <c r="F1184" s="65" t="s">
        <v>17</v>
      </c>
      <c r="G1184" s="66" t="s">
        <v>2</v>
      </c>
      <c r="H1184" s="235" t="s">
        <v>43</v>
      </c>
      <c r="I1184" s="236"/>
      <c r="J1184" s="236"/>
      <c r="K1184" s="236"/>
      <c r="L1184" s="236"/>
      <c r="M1184" s="236"/>
      <c r="N1184" s="236"/>
      <c r="O1184" s="236"/>
      <c r="P1184" s="236"/>
      <c r="Q1184" s="236" t="s">
        <v>18</v>
      </c>
      <c r="R1184" s="236"/>
      <c r="S1184" s="236" t="s">
        <v>26</v>
      </c>
      <c r="T1184" s="236"/>
      <c r="U1184" s="236" t="s">
        <v>31</v>
      </c>
      <c r="V1184" s="237"/>
      <c r="W1184" s="237"/>
      <c r="X1184" s="236" t="s">
        <v>19</v>
      </c>
      <c r="Y1184" s="236"/>
      <c r="Z1184" s="236"/>
      <c r="AA1184" s="236"/>
      <c r="AB1184" s="236"/>
      <c r="AC1184" s="238"/>
      <c r="AD1184" s="238"/>
      <c r="AE1184" s="226" t="s">
        <v>20</v>
      </c>
      <c r="AF1184" s="227"/>
      <c r="AG1184" s="228"/>
      <c r="AI1184" s="229" t="s">
        <v>36</v>
      </c>
      <c r="AJ1184" s="230"/>
      <c r="AK1184" s="230"/>
      <c r="AL1184" s="230"/>
      <c r="AM1184" s="231"/>
    </row>
    <row r="1185" spans="1:39" ht="24" customHeight="1" x14ac:dyDescent="0.15">
      <c r="A1185" s="319">
        <f>'内訳8％(お客様控)'!A1185</f>
        <v>0</v>
      </c>
      <c r="B1185" s="317"/>
      <c r="C1185" s="317"/>
      <c r="D1185" s="317"/>
      <c r="E1185" s="320"/>
      <c r="F1185" s="73">
        <f>'内訳8％(お客様控)'!F1185</f>
        <v>0</v>
      </c>
      <c r="G1185" s="72">
        <f>'内訳8％(お客様控)'!G1185</f>
        <v>0</v>
      </c>
      <c r="H1185" s="321">
        <f>'内訳8％(お客様控)'!H1185</f>
        <v>0</v>
      </c>
      <c r="I1185" s="317"/>
      <c r="J1185" s="317"/>
      <c r="K1185" s="317"/>
      <c r="L1185" s="317"/>
      <c r="M1185" s="317"/>
      <c r="N1185" s="317"/>
      <c r="O1185" s="317"/>
      <c r="P1185" s="317"/>
      <c r="Q1185" s="219" t="str">
        <f>IF('内訳8％(お客様控)'!Q1185=0,"",'内訳8％(お客様控)'!Q1185)</f>
        <v/>
      </c>
      <c r="R1185" s="219"/>
      <c r="S1185" s="322">
        <f>'内訳8％(お客様控)'!S1185</f>
        <v>0</v>
      </c>
      <c r="T1185" s="323"/>
      <c r="U1185" s="222" t="str">
        <f>IF('内訳8％(お客様控)'!U1185=0,"",'内訳8％(お客様控)'!U1185)</f>
        <v/>
      </c>
      <c r="V1185" s="223"/>
      <c r="W1185" s="223"/>
      <c r="X1185" s="224">
        <f>'内訳8％(お客様控)'!X1185</f>
        <v>0</v>
      </c>
      <c r="Y1185" s="224"/>
      <c r="Z1185" s="224"/>
      <c r="AA1185" s="224"/>
      <c r="AB1185" s="224"/>
      <c r="AC1185" s="225"/>
      <c r="AD1185" s="225"/>
      <c r="AE1185" s="316">
        <f>'内訳8％(お客様控)'!AE1185</f>
        <v>0</v>
      </c>
      <c r="AF1185" s="317"/>
      <c r="AG1185" s="318"/>
      <c r="AI1185" s="206"/>
      <c r="AJ1185" s="207"/>
      <c r="AK1185" s="207"/>
      <c r="AL1185" s="208"/>
      <c r="AM1185" s="209"/>
    </row>
    <row r="1186" spans="1:39" ht="24" customHeight="1" x14ac:dyDescent="0.15">
      <c r="A1186" s="319">
        <f>'内訳8％(お客様控)'!A1186</f>
        <v>0</v>
      </c>
      <c r="B1186" s="317"/>
      <c r="C1186" s="317"/>
      <c r="D1186" s="317"/>
      <c r="E1186" s="320"/>
      <c r="F1186" s="73">
        <f>'内訳8％(お客様控)'!F1186</f>
        <v>0</v>
      </c>
      <c r="G1186" s="72">
        <f>'内訳8％(お客様控)'!G1186</f>
        <v>0</v>
      </c>
      <c r="H1186" s="321">
        <f>'内訳8％(お客様控)'!H1186</f>
        <v>0</v>
      </c>
      <c r="I1186" s="317"/>
      <c r="J1186" s="317"/>
      <c r="K1186" s="317"/>
      <c r="L1186" s="317"/>
      <c r="M1186" s="317"/>
      <c r="N1186" s="317"/>
      <c r="O1186" s="317"/>
      <c r="P1186" s="317"/>
      <c r="Q1186" s="219" t="str">
        <f>IF('内訳8％(お客様控)'!Q1186=0,"",'内訳8％(お客様控)'!Q1186)</f>
        <v/>
      </c>
      <c r="R1186" s="219"/>
      <c r="S1186" s="322">
        <f>'内訳8％(お客様控)'!S1186</f>
        <v>0</v>
      </c>
      <c r="T1186" s="323"/>
      <c r="U1186" s="222" t="str">
        <f>IF('内訳8％(お客様控)'!U1186=0,"",'内訳8％(お客様控)'!U1186)</f>
        <v/>
      </c>
      <c r="V1186" s="223"/>
      <c r="W1186" s="223"/>
      <c r="X1186" s="224">
        <f>'内訳8％(お客様控)'!X1186</f>
        <v>0</v>
      </c>
      <c r="Y1186" s="224"/>
      <c r="Z1186" s="224"/>
      <c r="AA1186" s="224"/>
      <c r="AB1186" s="224"/>
      <c r="AC1186" s="225"/>
      <c r="AD1186" s="225"/>
      <c r="AE1186" s="316">
        <f>'内訳8％(お客様控)'!AE1186</f>
        <v>0</v>
      </c>
      <c r="AF1186" s="317"/>
      <c r="AG1186" s="318"/>
      <c r="AI1186" s="206"/>
      <c r="AJ1186" s="207"/>
      <c r="AK1186" s="207"/>
      <c r="AL1186" s="208"/>
      <c r="AM1186" s="209"/>
    </row>
    <row r="1187" spans="1:39" ht="24" customHeight="1" x14ac:dyDescent="0.15">
      <c r="A1187" s="319">
        <f>'内訳8％(お客様控)'!A1187</f>
        <v>0</v>
      </c>
      <c r="B1187" s="317"/>
      <c r="C1187" s="317"/>
      <c r="D1187" s="317"/>
      <c r="E1187" s="320"/>
      <c r="F1187" s="73">
        <f>'内訳8％(お客様控)'!F1187</f>
        <v>0</v>
      </c>
      <c r="G1187" s="72">
        <f>'内訳8％(お客様控)'!G1187</f>
        <v>0</v>
      </c>
      <c r="H1187" s="321">
        <f>'内訳8％(お客様控)'!H1187</f>
        <v>0</v>
      </c>
      <c r="I1187" s="317"/>
      <c r="J1187" s="317"/>
      <c r="K1187" s="317"/>
      <c r="L1187" s="317"/>
      <c r="M1187" s="317"/>
      <c r="N1187" s="317"/>
      <c r="O1187" s="317"/>
      <c r="P1187" s="317"/>
      <c r="Q1187" s="219" t="str">
        <f>IF('内訳8％(お客様控)'!Q1187=0,"",'内訳8％(お客様控)'!Q1187)</f>
        <v/>
      </c>
      <c r="R1187" s="219"/>
      <c r="S1187" s="322">
        <f>'内訳8％(お客様控)'!S1187</f>
        <v>0</v>
      </c>
      <c r="T1187" s="323"/>
      <c r="U1187" s="222" t="str">
        <f>IF('内訳8％(お客様控)'!U1187=0,"",'内訳8％(お客様控)'!U1187)</f>
        <v/>
      </c>
      <c r="V1187" s="223"/>
      <c r="W1187" s="223"/>
      <c r="X1187" s="224">
        <f>'内訳8％(お客様控)'!X1187</f>
        <v>0</v>
      </c>
      <c r="Y1187" s="224"/>
      <c r="Z1187" s="224"/>
      <c r="AA1187" s="224"/>
      <c r="AB1187" s="224"/>
      <c r="AC1187" s="225"/>
      <c r="AD1187" s="225"/>
      <c r="AE1187" s="316">
        <f>'内訳8％(お客様控)'!AE1187</f>
        <v>0</v>
      </c>
      <c r="AF1187" s="317"/>
      <c r="AG1187" s="318"/>
      <c r="AI1187" s="206"/>
      <c r="AJ1187" s="207"/>
      <c r="AK1187" s="207"/>
      <c r="AL1187" s="208"/>
      <c r="AM1187" s="209"/>
    </row>
    <row r="1188" spans="1:39" ht="24" customHeight="1" x14ac:dyDescent="0.15">
      <c r="A1188" s="319">
        <f>'内訳8％(お客様控)'!A1188</f>
        <v>0</v>
      </c>
      <c r="B1188" s="317"/>
      <c r="C1188" s="317"/>
      <c r="D1188" s="317"/>
      <c r="E1188" s="320"/>
      <c r="F1188" s="73">
        <f>'内訳8％(お客様控)'!F1188</f>
        <v>0</v>
      </c>
      <c r="G1188" s="72">
        <f>'内訳8％(お客様控)'!G1188</f>
        <v>0</v>
      </c>
      <c r="H1188" s="321">
        <f>'内訳8％(お客様控)'!H1188</f>
        <v>0</v>
      </c>
      <c r="I1188" s="317"/>
      <c r="J1188" s="317"/>
      <c r="K1188" s="317"/>
      <c r="L1188" s="317"/>
      <c r="M1188" s="317"/>
      <c r="N1188" s="317"/>
      <c r="O1188" s="317"/>
      <c r="P1188" s="317"/>
      <c r="Q1188" s="219" t="str">
        <f>IF('内訳8％(お客様控)'!Q1188=0,"",'内訳8％(お客様控)'!Q1188)</f>
        <v/>
      </c>
      <c r="R1188" s="219"/>
      <c r="S1188" s="322">
        <f>'内訳8％(お客様控)'!S1188</f>
        <v>0</v>
      </c>
      <c r="T1188" s="323"/>
      <c r="U1188" s="222" t="str">
        <f>IF('内訳8％(お客様控)'!U1188=0,"",'内訳8％(お客様控)'!U1188)</f>
        <v/>
      </c>
      <c r="V1188" s="223"/>
      <c r="W1188" s="223"/>
      <c r="X1188" s="224">
        <f>'内訳8％(お客様控)'!X1188</f>
        <v>0</v>
      </c>
      <c r="Y1188" s="224"/>
      <c r="Z1188" s="224"/>
      <c r="AA1188" s="224"/>
      <c r="AB1188" s="224"/>
      <c r="AC1188" s="225"/>
      <c r="AD1188" s="225"/>
      <c r="AE1188" s="316">
        <f>'内訳8％(お客様控)'!AE1188</f>
        <v>0</v>
      </c>
      <c r="AF1188" s="317"/>
      <c r="AG1188" s="318"/>
      <c r="AI1188" s="206"/>
      <c r="AJ1188" s="207"/>
      <c r="AK1188" s="207"/>
      <c r="AL1188" s="208"/>
      <c r="AM1188" s="209"/>
    </row>
    <row r="1189" spans="1:39" ht="24" customHeight="1" x14ac:dyDescent="0.15">
      <c r="A1189" s="319">
        <f>'内訳8％(お客様控)'!A1189</f>
        <v>0</v>
      </c>
      <c r="B1189" s="317"/>
      <c r="C1189" s="317"/>
      <c r="D1189" s="317"/>
      <c r="E1189" s="320"/>
      <c r="F1189" s="73">
        <f>'内訳8％(お客様控)'!F1189</f>
        <v>0</v>
      </c>
      <c r="G1189" s="72">
        <f>'内訳8％(お客様控)'!G1189</f>
        <v>0</v>
      </c>
      <c r="H1189" s="321">
        <f>'内訳8％(お客様控)'!H1189</f>
        <v>0</v>
      </c>
      <c r="I1189" s="317"/>
      <c r="J1189" s="317"/>
      <c r="K1189" s="317"/>
      <c r="L1189" s="317"/>
      <c r="M1189" s="317"/>
      <c r="N1189" s="317"/>
      <c r="O1189" s="317"/>
      <c r="P1189" s="317"/>
      <c r="Q1189" s="219" t="str">
        <f>IF('内訳8％(お客様控)'!Q1189=0,"",'内訳8％(お客様控)'!Q1189)</f>
        <v/>
      </c>
      <c r="R1189" s="219"/>
      <c r="S1189" s="322">
        <f>'内訳8％(お客様控)'!S1189</f>
        <v>0</v>
      </c>
      <c r="T1189" s="323"/>
      <c r="U1189" s="222" t="str">
        <f>IF('内訳8％(お客様控)'!U1189=0,"",'内訳8％(お客様控)'!U1189)</f>
        <v/>
      </c>
      <c r="V1189" s="223"/>
      <c r="W1189" s="223"/>
      <c r="X1189" s="224">
        <f>'内訳8％(お客様控)'!X1189</f>
        <v>0</v>
      </c>
      <c r="Y1189" s="224"/>
      <c r="Z1189" s="224"/>
      <c r="AA1189" s="224"/>
      <c r="AB1189" s="224"/>
      <c r="AC1189" s="225"/>
      <c r="AD1189" s="225"/>
      <c r="AE1189" s="316">
        <f>'内訳8％(お客様控)'!AE1189</f>
        <v>0</v>
      </c>
      <c r="AF1189" s="317"/>
      <c r="AG1189" s="318"/>
      <c r="AI1189" s="206"/>
      <c r="AJ1189" s="207"/>
      <c r="AK1189" s="207"/>
      <c r="AL1189" s="208"/>
      <c r="AM1189" s="209"/>
    </row>
    <row r="1190" spans="1:39" ht="24" customHeight="1" x14ac:dyDescent="0.15">
      <c r="A1190" s="319">
        <f>'内訳8％(お客様控)'!A1190</f>
        <v>0</v>
      </c>
      <c r="B1190" s="317"/>
      <c r="C1190" s="317"/>
      <c r="D1190" s="317"/>
      <c r="E1190" s="320"/>
      <c r="F1190" s="73">
        <f>'内訳8％(お客様控)'!F1190</f>
        <v>0</v>
      </c>
      <c r="G1190" s="72">
        <f>'内訳8％(お客様控)'!G1190</f>
        <v>0</v>
      </c>
      <c r="H1190" s="321">
        <f>'内訳8％(お客様控)'!H1190</f>
        <v>0</v>
      </c>
      <c r="I1190" s="317"/>
      <c r="J1190" s="317"/>
      <c r="K1190" s="317"/>
      <c r="L1190" s="317"/>
      <c r="M1190" s="317"/>
      <c r="N1190" s="317"/>
      <c r="O1190" s="317"/>
      <c r="P1190" s="317"/>
      <c r="Q1190" s="219" t="str">
        <f>IF('内訳8％(お客様控)'!Q1190=0,"",'内訳8％(お客様控)'!Q1190)</f>
        <v/>
      </c>
      <c r="R1190" s="219"/>
      <c r="S1190" s="322">
        <f>'内訳8％(お客様控)'!S1190</f>
        <v>0</v>
      </c>
      <c r="T1190" s="323"/>
      <c r="U1190" s="222" t="str">
        <f>IF('内訳8％(お客様控)'!U1190=0,"",'内訳8％(お客様控)'!U1190)</f>
        <v/>
      </c>
      <c r="V1190" s="223"/>
      <c r="W1190" s="223"/>
      <c r="X1190" s="224">
        <f>'内訳8％(お客様控)'!X1190</f>
        <v>0</v>
      </c>
      <c r="Y1190" s="224"/>
      <c r="Z1190" s="224"/>
      <c r="AA1190" s="224"/>
      <c r="AB1190" s="224"/>
      <c r="AC1190" s="225"/>
      <c r="AD1190" s="225"/>
      <c r="AE1190" s="316">
        <f>'内訳8％(お客様控)'!AE1190</f>
        <v>0</v>
      </c>
      <c r="AF1190" s="317"/>
      <c r="AG1190" s="318"/>
      <c r="AI1190" s="206"/>
      <c r="AJ1190" s="207"/>
      <c r="AK1190" s="207"/>
      <c r="AL1190" s="208"/>
      <c r="AM1190" s="209"/>
    </row>
    <row r="1191" spans="1:39" ht="24" customHeight="1" x14ac:dyDescent="0.15">
      <c r="A1191" s="319">
        <f>'内訳8％(お客様控)'!A1191</f>
        <v>0</v>
      </c>
      <c r="B1191" s="317"/>
      <c r="C1191" s="317"/>
      <c r="D1191" s="317"/>
      <c r="E1191" s="320"/>
      <c r="F1191" s="73">
        <f>'内訳8％(お客様控)'!F1191</f>
        <v>0</v>
      </c>
      <c r="G1191" s="72">
        <f>'内訳8％(お客様控)'!G1191</f>
        <v>0</v>
      </c>
      <c r="H1191" s="321">
        <f>'内訳8％(お客様控)'!H1191</f>
        <v>0</v>
      </c>
      <c r="I1191" s="317"/>
      <c r="J1191" s="317"/>
      <c r="K1191" s="317"/>
      <c r="L1191" s="317"/>
      <c r="M1191" s="317"/>
      <c r="N1191" s="317"/>
      <c r="O1191" s="317"/>
      <c r="P1191" s="317"/>
      <c r="Q1191" s="219" t="str">
        <f>IF('内訳8％(お客様控)'!Q1191=0,"",'内訳8％(お客様控)'!Q1191)</f>
        <v/>
      </c>
      <c r="R1191" s="219"/>
      <c r="S1191" s="322">
        <f>'内訳8％(お客様控)'!S1191</f>
        <v>0</v>
      </c>
      <c r="T1191" s="323"/>
      <c r="U1191" s="222" t="str">
        <f>IF('内訳8％(お客様控)'!U1191=0,"",'内訳8％(お客様控)'!U1191)</f>
        <v/>
      </c>
      <c r="V1191" s="223"/>
      <c r="W1191" s="223"/>
      <c r="X1191" s="224">
        <f>'内訳8％(お客様控)'!X1191</f>
        <v>0</v>
      </c>
      <c r="Y1191" s="224"/>
      <c r="Z1191" s="224"/>
      <c r="AA1191" s="224"/>
      <c r="AB1191" s="224"/>
      <c r="AC1191" s="225"/>
      <c r="AD1191" s="225"/>
      <c r="AE1191" s="316">
        <f>'内訳8％(お客様控)'!AE1191</f>
        <v>0</v>
      </c>
      <c r="AF1191" s="317"/>
      <c r="AG1191" s="318"/>
      <c r="AI1191" s="206"/>
      <c r="AJ1191" s="207"/>
      <c r="AK1191" s="207"/>
      <c r="AL1191" s="208"/>
      <c r="AM1191" s="209"/>
    </row>
    <row r="1192" spans="1:39" ht="24" customHeight="1" x14ac:dyDescent="0.15">
      <c r="A1192" s="319">
        <f>'内訳8％(お客様控)'!A1192</f>
        <v>0</v>
      </c>
      <c r="B1192" s="317"/>
      <c r="C1192" s="317"/>
      <c r="D1192" s="317"/>
      <c r="E1192" s="320"/>
      <c r="F1192" s="73">
        <f>'内訳8％(お客様控)'!F1192</f>
        <v>0</v>
      </c>
      <c r="G1192" s="72">
        <f>'内訳8％(お客様控)'!G1192</f>
        <v>0</v>
      </c>
      <c r="H1192" s="321">
        <f>'内訳8％(お客様控)'!H1192</f>
        <v>0</v>
      </c>
      <c r="I1192" s="317"/>
      <c r="J1192" s="317"/>
      <c r="K1192" s="317"/>
      <c r="L1192" s="317"/>
      <c r="M1192" s="317"/>
      <c r="N1192" s="317"/>
      <c r="O1192" s="317"/>
      <c r="P1192" s="317"/>
      <c r="Q1192" s="219" t="str">
        <f>IF('内訳8％(お客様控)'!Q1192=0,"",'内訳8％(お客様控)'!Q1192)</f>
        <v/>
      </c>
      <c r="R1192" s="219"/>
      <c r="S1192" s="322">
        <f>'内訳8％(お客様控)'!S1192</f>
        <v>0</v>
      </c>
      <c r="T1192" s="323"/>
      <c r="U1192" s="222" t="str">
        <f>IF('内訳8％(お客様控)'!U1192=0,"",'内訳8％(お客様控)'!U1192)</f>
        <v/>
      </c>
      <c r="V1192" s="223"/>
      <c r="W1192" s="223"/>
      <c r="X1192" s="224">
        <f>'内訳8％(お客様控)'!X1192</f>
        <v>0</v>
      </c>
      <c r="Y1192" s="224"/>
      <c r="Z1192" s="224"/>
      <c r="AA1192" s="224"/>
      <c r="AB1192" s="224"/>
      <c r="AC1192" s="225"/>
      <c r="AD1192" s="225"/>
      <c r="AE1192" s="316">
        <f>'内訳8％(お客様控)'!AE1192</f>
        <v>0</v>
      </c>
      <c r="AF1192" s="317"/>
      <c r="AG1192" s="318"/>
      <c r="AI1192" s="206"/>
      <c r="AJ1192" s="207"/>
      <c r="AK1192" s="207"/>
      <c r="AL1192" s="208"/>
      <c r="AM1192" s="209"/>
    </row>
    <row r="1193" spans="1:39" ht="24" customHeight="1" x14ac:dyDescent="0.15">
      <c r="A1193" s="319">
        <f>'内訳8％(お客様控)'!A1193</f>
        <v>0</v>
      </c>
      <c r="B1193" s="317"/>
      <c r="C1193" s="317"/>
      <c r="D1193" s="317"/>
      <c r="E1193" s="320"/>
      <c r="F1193" s="73">
        <f>'内訳8％(お客様控)'!F1193</f>
        <v>0</v>
      </c>
      <c r="G1193" s="72">
        <f>'内訳8％(お客様控)'!G1193</f>
        <v>0</v>
      </c>
      <c r="H1193" s="321">
        <f>'内訳8％(お客様控)'!H1193</f>
        <v>0</v>
      </c>
      <c r="I1193" s="317"/>
      <c r="J1193" s="317"/>
      <c r="K1193" s="317"/>
      <c r="L1193" s="317"/>
      <c r="M1193" s="317"/>
      <c r="N1193" s="317"/>
      <c r="O1193" s="317"/>
      <c r="P1193" s="317"/>
      <c r="Q1193" s="219" t="str">
        <f>IF('内訳8％(お客様控)'!Q1193=0,"",'内訳8％(お客様控)'!Q1193)</f>
        <v/>
      </c>
      <c r="R1193" s="219"/>
      <c r="S1193" s="322">
        <f>'内訳8％(お客様控)'!S1193</f>
        <v>0</v>
      </c>
      <c r="T1193" s="323"/>
      <c r="U1193" s="222" t="str">
        <f>IF('内訳8％(お客様控)'!U1193=0,"",'内訳8％(お客様控)'!U1193)</f>
        <v/>
      </c>
      <c r="V1193" s="223"/>
      <c r="W1193" s="223"/>
      <c r="X1193" s="224">
        <f>'内訳8％(お客様控)'!X1193</f>
        <v>0</v>
      </c>
      <c r="Y1193" s="224"/>
      <c r="Z1193" s="224"/>
      <c r="AA1193" s="224"/>
      <c r="AB1193" s="224"/>
      <c r="AC1193" s="225"/>
      <c r="AD1193" s="225"/>
      <c r="AE1193" s="316">
        <f>'内訳8％(お客様控)'!AE1193</f>
        <v>0</v>
      </c>
      <c r="AF1193" s="317"/>
      <c r="AG1193" s="318"/>
      <c r="AI1193" s="206"/>
      <c r="AJ1193" s="207"/>
      <c r="AK1193" s="207"/>
      <c r="AL1193" s="208"/>
      <c r="AM1193" s="209"/>
    </row>
    <row r="1194" spans="1:39" ht="24" customHeight="1" x14ac:dyDescent="0.15">
      <c r="A1194" s="319">
        <f>'内訳8％(お客様控)'!A1194</f>
        <v>0</v>
      </c>
      <c r="B1194" s="317"/>
      <c r="C1194" s="317"/>
      <c r="D1194" s="317"/>
      <c r="E1194" s="320"/>
      <c r="F1194" s="73">
        <f>'内訳8％(お客様控)'!F1194</f>
        <v>0</v>
      </c>
      <c r="G1194" s="72">
        <f>'内訳8％(お客様控)'!G1194</f>
        <v>0</v>
      </c>
      <c r="H1194" s="321">
        <f>'内訳8％(お客様控)'!H1194</f>
        <v>0</v>
      </c>
      <c r="I1194" s="317"/>
      <c r="J1194" s="317"/>
      <c r="K1194" s="317"/>
      <c r="L1194" s="317"/>
      <c r="M1194" s="317"/>
      <c r="N1194" s="317"/>
      <c r="O1194" s="317"/>
      <c r="P1194" s="317"/>
      <c r="Q1194" s="219" t="str">
        <f>IF('内訳8％(お客様控)'!Q1194=0,"",'内訳8％(お客様控)'!Q1194)</f>
        <v/>
      </c>
      <c r="R1194" s="219"/>
      <c r="S1194" s="322">
        <f>'内訳8％(お客様控)'!S1194</f>
        <v>0</v>
      </c>
      <c r="T1194" s="323"/>
      <c r="U1194" s="222" t="str">
        <f>IF('内訳8％(お客様控)'!U1194=0,"",'内訳8％(お客様控)'!U1194)</f>
        <v/>
      </c>
      <c r="V1194" s="223"/>
      <c r="W1194" s="223"/>
      <c r="X1194" s="224">
        <f>'内訳8％(お客様控)'!X1194</f>
        <v>0</v>
      </c>
      <c r="Y1194" s="224"/>
      <c r="Z1194" s="224"/>
      <c r="AA1194" s="224"/>
      <c r="AB1194" s="224"/>
      <c r="AC1194" s="225"/>
      <c r="AD1194" s="225"/>
      <c r="AE1194" s="316">
        <f>'内訳8％(お客様控)'!AE1194</f>
        <v>0</v>
      </c>
      <c r="AF1194" s="317"/>
      <c r="AG1194" s="318"/>
      <c r="AI1194" s="206"/>
      <c r="AJ1194" s="207"/>
      <c r="AK1194" s="207"/>
      <c r="AL1194" s="208"/>
      <c r="AM1194" s="209"/>
    </row>
    <row r="1195" spans="1:39" ht="24" customHeight="1" x14ac:dyDescent="0.15">
      <c r="A1195" s="319">
        <f>'内訳8％(お客様控)'!A1195</f>
        <v>0</v>
      </c>
      <c r="B1195" s="317"/>
      <c r="C1195" s="317"/>
      <c r="D1195" s="317"/>
      <c r="E1195" s="320"/>
      <c r="F1195" s="73">
        <f>'内訳8％(お客様控)'!F1195</f>
        <v>0</v>
      </c>
      <c r="G1195" s="72">
        <f>'内訳8％(お客様控)'!G1195</f>
        <v>0</v>
      </c>
      <c r="H1195" s="321">
        <f>'内訳8％(お客様控)'!H1195</f>
        <v>0</v>
      </c>
      <c r="I1195" s="317"/>
      <c r="J1195" s="317"/>
      <c r="K1195" s="317"/>
      <c r="L1195" s="317"/>
      <c r="M1195" s="317"/>
      <c r="N1195" s="317"/>
      <c r="O1195" s="317"/>
      <c r="P1195" s="317"/>
      <c r="Q1195" s="219" t="str">
        <f>IF('内訳8％(お客様控)'!Q1195=0,"",'内訳8％(お客様控)'!Q1195)</f>
        <v/>
      </c>
      <c r="R1195" s="219"/>
      <c r="S1195" s="322">
        <f>'内訳8％(お客様控)'!S1195</f>
        <v>0</v>
      </c>
      <c r="T1195" s="323"/>
      <c r="U1195" s="222" t="str">
        <f>IF('内訳8％(お客様控)'!U1195=0,"",'内訳8％(お客様控)'!U1195)</f>
        <v/>
      </c>
      <c r="V1195" s="223"/>
      <c r="W1195" s="223"/>
      <c r="X1195" s="224">
        <f>'内訳8％(お客様控)'!X1195</f>
        <v>0</v>
      </c>
      <c r="Y1195" s="224"/>
      <c r="Z1195" s="224"/>
      <c r="AA1195" s="224"/>
      <c r="AB1195" s="224"/>
      <c r="AC1195" s="225"/>
      <c r="AD1195" s="225"/>
      <c r="AE1195" s="316">
        <f>'内訳8％(お客様控)'!AE1195</f>
        <v>0</v>
      </c>
      <c r="AF1195" s="317"/>
      <c r="AG1195" s="318"/>
      <c r="AI1195" s="206"/>
      <c r="AJ1195" s="207"/>
      <c r="AK1195" s="207"/>
      <c r="AL1195" s="208"/>
      <c r="AM1195" s="209"/>
    </row>
    <row r="1196" spans="1:39" ht="24" customHeight="1" x14ac:dyDescent="0.15">
      <c r="A1196" s="319">
        <f>'内訳8％(お客様控)'!A1196</f>
        <v>0</v>
      </c>
      <c r="B1196" s="317"/>
      <c r="C1196" s="317"/>
      <c r="D1196" s="317"/>
      <c r="E1196" s="320"/>
      <c r="F1196" s="73">
        <f>'内訳8％(お客様控)'!F1196</f>
        <v>0</v>
      </c>
      <c r="G1196" s="72">
        <f>'内訳8％(お客様控)'!G1196</f>
        <v>0</v>
      </c>
      <c r="H1196" s="321">
        <f>'内訳8％(お客様控)'!H1196</f>
        <v>0</v>
      </c>
      <c r="I1196" s="317"/>
      <c r="J1196" s="317"/>
      <c r="K1196" s="317"/>
      <c r="L1196" s="317"/>
      <c r="M1196" s="317"/>
      <c r="N1196" s="317"/>
      <c r="O1196" s="317"/>
      <c r="P1196" s="317"/>
      <c r="Q1196" s="219" t="str">
        <f>IF('内訳8％(お客様控)'!Q1196=0,"",'内訳8％(お客様控)'!Q1196)</f>
        <v/>
      </c>
      <c r="R1196" s="219"/>
      <c r="S1196" s="322">
        <f>'内訳8％(お客様控)'!S1196</f>
        <v>0</v>
      </c>
      <c r="T1196" s="323"/>
      <c r="U1196" s="222" t="str">
        <f>IF('内訳8％(お客様控)'!U1196=0,"",'内訳8％(お客様控)'!U1196)</f>
        <v/>
      </c>
      <c r="V1196" s="223"/>
      <c r="W1196" s="223"/>
      <c r="X1196" s="224">
        <f>'内訳8％(お客様控)'!X1196</f>
        <v>0</v>
      </c>
      <c r="Y1196" s="224"/>
      <c r="Z1196" s="224"/>
      <c r="AA1196" s="224"/>
      <c r="AB1196" s="224"/>
      <c r="AC1196" s="225"/>
      <c r="AD1196" s="225"/>
      <c r="AE1196" s="316">
        <f>'内訳8％(お客様控)'!AE1196</f>
        <v>0</v>
      </c>
      <c r="AF1196" s="317"/>
      <c r="AG1196" s="318"/>
      <c r="AI1196" s="206"/>
      <c r="AJ1196" s="207"/>
      <c r="AK1196" s="207"/>
      <c r="AL1196" s="208"/>
      <c r="AM1196" s="209"/>
    </row>
    <row r="1197" spans="1:39" ht="24" customHeight="1" x14ac:dyDescent="0.15">
      <c r="A1197" s="319">
        <f>'内訳8％(お客様控)'!A1197</f>
        <v>0</v>
      </c>
      <c r="B1197" s="317"/>
      <c r="C1197" s="317"/>
      <c r="D1197" s="317"/>
      <c r="E1197" s="320"/>
      <c r="F1197" s="73">
        <f>'内訳8％(お客様控)'!F1197</f>
        <v>0</v>
      </c>
      <c r="G1197" s="72">
        <f>'内訳8％(お客様控)'!G1197</f>
        <v>0</v>
      </c>
      <c r="H1197" s="321">
        <f>'内訳8％(お客様控)'!H1197</f>
        <v>0</v>
      </c>
      <c r="I1197" s="317"/>
      <c r="J1197" s="317"/>
      <c r="K1197" s="317"/>
      <c r="L1197" s="317"/>
      <c r="M1197" s="317"/>
      <c r="N1197" s="317"/>
      <c r="O1197" s="317"/>
      <c r="P1197" s="317"/>
      <c r="Q1197" s="219" t="str">
        <f>IF('内訳8％(お客様控)'!Q1197=0,"",'内訳8％(お客様控)'!Q1197)</f>
        <v/>
      </c>
      <c r="R1197" s="219"/>
      <c r="S1197" s="322">
        <f>'内訳8％(お客様控)'!S1197</f>
        <v>0</v>
      </c>
      <c r="T1197" s="323"/>
      <c r="U1197" s="222" t="str">
        <f>IF('内訳8％(お客様控)'!U1197=0,"",'内訳8％(お客様控)'!U1197)</f>
        <v/>
      </c>
      <c r="V1197" s="223"/>
      <c r="W1197" s="223"/>
      <c r="X1197" s="224">
        <f>'内訳8％(お客様控)'!X1197</f>
        <v>0</v>
      </c>
      <c r="Y1197" s="224"/>
      <c r="Z1197" s="224"/>
      <c r="AA1197" s="224"/>
      <c r="AB1197" s="224"/>
      <c r="AC1197" s="225"/>
      <c r="AD1197" s="225"/>
      <c r="AE1197" s="316">
        <f>'内訳8％(お客様控)'!AE1197</f>
        <v>0</v>
      </c>
      <c r="AF1197" s="317"/>
      <c r="AG1197" s="318"/>
      <c r="AI1197" s="206"/>
      <c r="AJ1197" s="207"/>
      <c r="AK1197" s="207"/>
      <c r="AL1197" s="208"/>
      <c r="AM1197" s="209"/>
    </row>
    <row r="1198" spans="1:39" ht="24" customHeight="1" x14ac:dyDescent="0.15">
      <c r="A1198" s="319">
        <f>'内訳8％(お客様控)'!A1198</f>
        <v>0</v>
      </c>
      <c r="B1198" s="317"/>
      <c r="C1198" s="317"/>
      <c r="D1198" s="317"/>
      <c r="E1198" s="320"/>
      <c r="F1198" s="73">
        <f>'内訳8％(お客様控)'!F1198</f>
        <v>0</v>
      </c>
      <c r="G1198" s="72">
        <f>'内訳8％(お客様控)'!G1198</f>
        <v>0</v>
      </c>
      <c r="H1198" s="321">
        <f>'内訳8％(お客様控)'!H1198</f>
        <v>0</v>
      </c>
      <c r="I1198" s="317"/>
      <c r="J1198" s="317"/>
      <c r="K1198" s="317"/>
      <c r="L1198" s="317"/>
      <c r="M1198" s="317"/>
      <c r="N1198" s="317"/>
      <c r="O1198" s="317"/>
      <c r="P1198" s="317"/>
      <c r="Q1198" s="219" t="str">
        <f>IF('内訳8％(お客様控)'!Q1198=0,"",'内訳8％(お客様控)'!Q1198)</f>
        <v/>
      </c>
      <c r="R1198" s="219"/>
      <c r="S1198" s="322">
        <f>'内訳8％(お客様控)'!S1198</f>
        <v>0</v>
      </c>
      <c r="T1198" s="323"/>
      <c r="U1198" s="222" t="str">
        <f>IF('内訳8％(お客様控)'!U1198=0,"",'内訳8％(お客様控)'!U1198)</f>
        <v/>
      </c>
      <c r="V1198" s="223"/>
      <c r="W1198" s="223"/>
      <c r="X1198" s="224">
        <f>'内訳8％(お客様控)'!X1198</f>
        <v>0</v>
      </c>
      <c r="Y1198" s="224"/>
      <c r="Z1198" s="224"/>
      <c r="AA1198" s="224"/>
      <c r="AB1198" s="224"/>
      <c r="AC1198" s="225"/>
      <c r="AD1198" s="225"/>
      <c r="AE1198" s="316">
        <f>'内訳8％(お客様控)'!AE1198</f>
        <v>0</v>
      </c>
      <c r="AF1198" s="317"/>
      <c r="AG1198" s="318"/>
      <c r="AI1198" s="206"/>
      <c r="AJ1198" s="207"/>
      <c r="AK1198" s="207"/>
      <c r="AL1198" s="208"/>
      <c r="AM1198" s="209"/>
    </row>
    <row r="1199" spans="1:39" ht="24" customHeight="1" thickBot="1" x14ac:dyDescent="0.2">
      <c r="A1199" s="319">
        <f>'内訳8％(お客様控)'!A1199</f>
        <v>0</v>
      </c>
      <c r="B1199" s="317"/>
      <c r="C1199" s="317"/>
      <c r="D1199" s="317"/>
      <c r="E1199" s="320"/>
      <c r="F1199" s="73">
        <f>'内訳8％(お客様控)'!F1199</f>
        <v>0</v>
      </c>
      <c r="G1199" s="72">
        <f>'内訳8％(お客様控)'!G1199</f>
        <v>0</v>
      </c>
      <c r="H1199" s="321">
        <f>'内訳8％(お客様控)'!H1199</f>
        <v>0</v>
      </c>
      <c r="I1199" s="317"/>
      <c r="J1199" s="317"/>
      <c r="K1199" s="317"/>
      <c r="L1199" s="317"/>
      <c r="M1199" s="317"/>
      <c r="N1199" s="317"/>
      <c r="O1199" s="317"/>
      <c r="P1199" s="317"/>
      <c r="Q1199" s="219" t="str">
        <f>IF('内訳8％(お客様控)'!Q1199=0,"",'内訳8％(お客様控)'!Q1199)</f>
        <v/>
      </c>
      <c r="R1199" s="219"/>
      <c r="S1199" s="322">
        <f>'内訳8％(お客様控)'!S1199</f>
        <v>0</v>
      </c>
      <c r="T1199" s="323"/>
      <c r="U1199" s="222" t="str">
        <f>IF('内訳8％(お客様控)'!U1199=0,"",'内訳8％(お客様控)'!U1199)</f>
        <v/>
      </c>
      <c r="V1199" s="223"/>
      <c r="W1199" s="223"/>
      <c r="X1199" s="224">
        <f>'内訳8％(お客様控)'!X1199</f>
        <v>0</v>
      </c>
      <c r="Y1199" s="224"/>
      <c r="Z1199" s="224"/>
      <c r="AA1199" s="224"/>
      <c r="AB1199" s="224"/>
      <c r="AC1199" s="225"/>
      <c r="AD1199" s="225"/>
      <c r="AE1199" s="316">
        <f>'内訳8％(お客様控)'!AE1199</f>
        <v>0</v>
      </c>
      <c r="AF1199" s="317"/>
      <c r="AG1199" s="318"/>
      <c r="AI1199" s="206"/>
      <c r="AJ1199" s="207"/>
      <c r="AK1199" s="207"/>
      <c r="AL1199" s="208"/>
      <c r="AM1199" s="209"/>
    </row>
    <row r="1200" spans="1:39" ht="24" customHeight="1" thickTop="1" thickBot="1" x14ac:dyDescent="0.2">
      <c r="A1200" s="197"/>
      <c r="B1200" s="198"/>
      <c r="C1200" s="198"/>
      <c r="D1200" s="198"/>
      <c r="E1200" s="199"/>
      <c r="F1200" s="70"/>
      <c r="G1200" s="69"/>
      <c r="H1200" s="200" t="s">
        <v>64</v>
      </c>
      <c r="I1200" s="201"/>
      <c r="J1200" s="201"/>
      <c r="K1200" s="201"/>
      <c r="L1200" s="201"/>
      <c r="M1200" s="201"/>
      <c r="N1200" s="201"/>
      <c r="O1200" s="201"/>
      <c r="P1200" s="201"/>
      <c r="Q1200" s="200"/>
      <c r="R1200" s="200"/>
      <c r="S1200" s="200"/>
      <c r="T1200" s="200"/>
      <c r="U1200" s="200"/>
      <c r="V1200" s="200"/>
      <c r="W1200" s="200"/>
      <c r="X1200" s="202">
        <f>'内訳8％(お客様控)'!X1200</f>
        <v>0</v>
      </c>
      <c r="Y1200" s="202"/>
      <c r="Z1200" s="202"/>
      <c r="AA1200" s="202"/>
      <c r="AB1200" s="202"/>
      <c r="AC1200" s="203"/>
      <c r="AD1200" s="203"/>
      <c r="AE1200" s="204"/>
      <c r="AF1200" s="198"/>
      <c r="AG1200" s="205"/>
      <c r="AI1200" s="206"/>
      <c r="AJ1200" s="207"/>
      <c r="AK1200" s="207"/>
      <c r="AL1200" s="208"/>
      <c r="AM1200" s="209"/>
    </row>
    <row r="1201" spans="1:39" ht="14.25" thickTop="1" x14ac:dyDescent="0.15"/>
    <row r="1202" spans="1:39" ht="15.75" customHeight="1" x14ac:dyDescent="0.15">
      <c r="A1202" s="52" t="s">
        <v>30</v>
      </c>
      <c r="W1202" s="71"/>
      <c r="X1202" s="20"/>
      <c r="Y1202" s="172" t="s">
        <v>37</v>
      </c>
      <c r="Z1202" s="173"/>
      <c r="AA1202" s="173"/>
      <c r="AB1202" s="173"/>
      <c r="AC1202" s="174"/>
      <c r="AD1202" s="210" t="s">
        <v>28</v>
      </c>
      <c r="AE1202" s="211"/>
      <c r="AF1202" s="211"/>
      <c r="AG1202" s="211"/>
      <c r="AH1202" s="212"/>
      <c r="AI1202" s="210" t="s">
        <v>27</v>
      </c>
      <c r="AJ1202" s="211"/>
      <c r="AK1202" s="211"/>
      <c r="AL1202" s="211"/>
      <c r="AM1202" s="212"/>
    </row>
    <row r="1203" spans="1:39" ht="16.5" customHeight="1" x14ac:dyDescent="0.15">
      <c r="B1203" s="16" t="s">
        <v>132</v>
      </c>
      <c r="Y1203" s="187"/>
      <c r="Z1203" s="188"/>
      <c r="AA1203" s="188"/>
      <c r="AB1203" s="188"/>
      <c r="AC1203" s="188"/>
      <c r="AD1203" s="187"/>
      <c r="AE1203" s="188"/>
      <c r="AF1203" s="188"/>
      <c r="AG1203" s="188"/>
      <c r="AH1203" s="193"/>
      <c r="AI1203" s="187"/>
      <c r="AJ1203" s="188"/>
      <c r="AK1203" s="188"/>
      <c r="AL1203" s="188"/>
      <c r="AM1203" s="193"/>
    </row>
    <row r="1204" spans="1:39" ht="16.5" customHeight="1" x14ac:dyDescent="0.15">
      <c r="B1204" s="3" t="s">
        <v>47</v>
      </c>
      <c r="Y1204" s="189"/>
      <c r="Z1204" s="190"/>
      <c r="AA1204" s="190"/>
      <c r="AB1204" s="190"/>
      <c r="AC1204" s="190"/>
      <c r="AD1204" s="189"/>
      <c r="AE1204" s="190"/>
      <c r="AF1204" s="190"/>
      <c r="AG1204" s="190"/>
      <c r="AH1204" s="194"/>
      <c r="AI1204" s="189"/>
      <c r="AJ1204" s="190"/>
      <c r="AK1204" s="190"/>
      <c r="AL1204" s="190"/>
      <c r="AM1204" s="194"/>
    </row>
    <row r="1205" spans="1:39" ht="16.5" customHeight="1" x14ac:dyDescent="0.15">
      <c r="B1205" s="3" t="s">
        <v>50</v>
      </c>
      <c r="C1205" s="23"/>
      <c r="D1205" s="23"/>
      <c r="E1205" s="23"/>
      <c r="F1205" s="23"/>
      <c r="G1205" s="23"/>
      <c r="H1205" s="23"/>
      <c r="I1205" s="23"/>
      <c r="J1205" s="23"/>
      <c r="K1205" s="23"/>
      <c r="Y1205" s="189"/>
      <c r="Z1205" s="190"/>
      <c r="AA1205" s="190"/>
      <c r="AB1205" s="190"/>
      <c r="AC1205" s="190"/>
      <c r="AD1205" s="189"/>
      <c r="AE1205" s="190"/>
      <c r="AF1205" s="190"/>
      <c r="AG1205" s="190"/>
      <c r="AH1205" s="194"/>
      <c r="AI1205" s="189"/>
      <c r="AJ1205" s="190"/>
      <c r="AK1205" s="190"/>
      <c r="AL1205" s="190"/>
      <c r="AM1205" s="194"/>
    </row>
    <row r="1206" spans="1:39" ht="16.5" customHeight="1" x14ac:dyDescent="0.15">
      <c r="B1206" s="3" t="s">
        <v>58</v>
      </c>
      <c r="Y1206" s="191"/>
      <c r="Z1206" s="192"/>
      <c r="AA1206" s="192"/>
      <c r="AB1206" s="192"/>
      <c r="AC1206" s="192"/>
      <c r="AD1206" s="191"/>
      <c r="AE1206" s="192"/>
      <c r="AF1206" s="192"/>
      <c r="AG1206" s="192"/>
      <c r="AH1206" s="195"/>
      <c r="AI1206" s="191"/>
      <c r="AJ1206" s="192"/>
      <c r="AK1206" s="192"/>
      <c r="AL1206" s="192"/>
      <c r="AM1206" s="195"/>
    </row>
    <row r="1207" spans="1:39" ht="16.5" customHeight="1" x14ac:dyDescent="0.15">
      <c r="B1207" s="17" t="s">
        <v>59</v>
      </c>
    </row>
    <row r="1208" spans="1:39" ht="16.5" customHeight="1" x14ac:dyDescent="0.15">
      <c r="B1208" s="17"/>
      <c r="AD1208" s="64"/>
      <c r="AE1208"/>
      <c r="AF1208"/>
      <c r="AG1208"/>
      <c r="AH1208"/>
      <c r="AI1208"/>
      <c r="AJ1208"/>
      <c r="AK1208"/>
      <c r="AL1208"/>
      <c r="AM1208"/>
    </row>
    <row r="1209" spans="1:39" ht="16.5" customHeight="1" x14ac:dyDescent="0.15">
      <c r="B1209" s="3"/>
      <c r="AE1209"/>
      <c r="AF1209"/>
      <c r="AG1209"/>
      <c r="AH1209"/>
      <c r="AI1209"/>
      <c r="AJ1209"/>
      <c r="AK1209"/>
      <c r="AL1209"/>
      <c r="AM1209"/>
    </row>
    <row r="1210" spans="1:39" ht="16.5" customHeight="1" x14ac:dyDescent="0.15">
      <c r="B1210" s="196" t="s">
        <v>34</v>
      </c>
      <c r="C1210" s="196"/>
      <c r="D1210" s="196"/>
      <c r="E1210" s="196"/>
      <c r="F1210" s="196"/>
      <c r="G1210" s="196"/>
      <c r="H1210" s="196"/>
      <c r="I1210" s="196"/>
      <c r="J1210" s="196"/>
      <c r="L1210" s="196" t="s">
        <v>35</v>
      </c>
      <c r="M1210" s="196"/>
      <c r="N1210" s="196"/>
      <c r="O1210" s="196"/>
      <c r="P1210" s="196"/>
      <c r="Q1210" s="196"/>
      <c r="R1210" s="196"/>
      <c r="S1210" s="196"/>
      <c r="T1210" s="196"/>
      <c r="U1210" s="196"/>
      <c r="V1210" s="196"/>
      <c r="W1210" s="196"/>
      <c r="X1210" s="196"/>
      <c r="Y1210" s="196"/>
      <c r="Z1210" s="196"/>
      <c r="AA1210" s="64"/>
      <c r="AD1210"/>
      <c r="AE1210"/>
      <c r="AF1210"/>
      <c r="AG1210"/>
      <c r="AH1210"/>
      <c r="AI1210"/>
      <c r="AJ1210"/>
      <c r="AK1210"/>
      <c r="AL1210"/>
      <c r="AM1210"/>
    </row>
    <row r="1211" spans="1:39" x14ac:dyDescent="0.15">
      <c r="B1211" s="196"/>
      <c r="C1211" s="196"/>
      <c r="D1211" s="196"/>
      <c r="E1211" s="196"/>
      <c r="F1211" s="196"/>
      <c r="G1211" s="196"/>
      <c r="H1211" s="196"/>
      <c r="I1211" s="196"/>
      <c r="J1211" s="196"/>
      <c r="L1211" s="196"/>
      <c r="M1211" s="196"/>
      <c r="N1211" s="196"/>
      <c r="O1211" s="196"/>
      <c r="P1211" s="196"/>
      <c r="Q1211" s="196"/>
      <c r="R1211" s="196"/>
      <c r="S1211" s="196"/>
      <c r="T1211" s="196"/>
      <c r="U1211" s="196"/>
      <c r="V1211" s="196"/>
      <c r="W1211" s="196"/>
      <c r="X1211" s="196"/>
      <c r="Y1211" s="196"/>
      <c r="Z1211" s="196"/>
      <c r="AA1211" s="64"/>
    </row>
    <row r="1212" spans="1:39" x14ac:dyDescent="0.15">
      <c r="B1212" s="196"/>
      <c r="C1212" s="196"/>
      <c r="D1212" s="196"/>
      <c r="E1212" s="196"/>
      <c r="F1212" s="196"/>
      <c r="G1212" s="196"/>
      <c r="H1212" s="196"/>
      <c r="I1212" s="196"/>
      <c r="J1212" s="196"/>
      <c r="K1212" s="64"/>
      <c r="L1212" s="196"/>
      <c r="M1212" s="196"/>
      <c r="N1212" s="196"/>
      <c r="O1212" s="196"/>
      <c r="P1212" s="196"/>
      <c r="Q1212" s="196"/>
      <c r="R1212" s="196"/>
      <c r="S1212" s="196"/>
      <c r="T1212" s="196"/>
      <c r="U1212" s="196"/>
      <c r="V1212" s="196"/>
      <c r="W1212" s="196"/>
      <c r="X1212" s="196"/>
      <c r="Y1212" s="196"/>
      <c r="Z1212" s="196"/>
      <c r="AA1212" s="64"/>
      <c r="AD1212" s="196" t="s">
        <v>29</v>
      </c>
      <c r="AE1212" s="171"/>
      <c r="AF1212" s="171"/>
      <c r="AG1212" s="171"/>
      <c r="AH1212" s="171"/>
      <c r="AI1212" s="171"/>
      <c r="AJ1212" s="171"/>
      <c r="AK1212" s="171"/>
      <c r="AL1212" s="171"/>
      <c r="AM1212" s="171"/>
    </row>
    <row r="1213" spans="1:39" x14ac:dyDescent="0.15">
      <c r="B1213" s="196"/>
      <c r="C1213" s="196"/>
      <c r="D1213" s="196"/>
      <c r="E1213" s="196"/>
      <c r="F1213" s="196"/>
      <c r="G1213" s="196"/>
      <c r="H1213" s="196"/>
      <c r="I1213" s="196"/>
      <c r="J1213" s="196"/>
      <c r="K1213" s="64"/>
      <c r="L1213" s="196"/>
      <c r="M1213" s="196"/>
      <c r="N1213" s="196"/>
      <c r="O1213" s="196"/>
      <c r="P1213" s="196"/>
      <c r="Q1213" s="196"/>
      <c r="R1213" s="196"/>
      <c r="S1213" s="196"/>
      <c r="T1213" s="196"/>
      <c r="U1213" s="196"/>
      <c r="V1213" s="196"/>
      <c r="W1213" s="196"/>
      <c r="X1213" s="196"/>
      <c r="Y1213" s="196"/>
      <c r="Z1213" s="196"/>
      <c r="AA1213" s="64"/>
      <c r="AD1213" s="196"/>
      <c r="AE1213" s="196"/>
      <c r="AF1213" s="196"/>
      <c r="AG1213" s="196"/>
      <c r="AH1213" s="196"/>
      <c r="AI1213" s="196"/>
      <c r="AJ1213" s="196"/>
      <c r="AK1213" s="196"/>
      <c r="AL1213" s="196"/>
      <c r="AM1213" s="196"/>
    </row>
    <row r="1214" spans="1:39" x14ac:dyDescent="0.15">
      <c r="B1214" s="196"/>
      <c r="C1214" s="196"/>
      <c r="D1214" s="196"/>
      <c r="E1214" s="196"/>
      <c r="F1214" s="196"/>
      <c r="G1214" s="196"/>
      <c r="H1214" s="196"/>
      <c r="I1214" s="196"/>
      <c r="J1214" s="196"/>
      <c r="K1214" s="64"/>
      <c r="L1214" s="196"/>
      <c r="M1214" s="196"/>
      <c r="N1214" s="196"/>
      <c r="O1214" s="196"/>
      <c r="P1214" s="196"/>
      <c r="Q1214" s="196"/>
      <c r="R1214" s="196"/>
      <c r="S1214" s="196"/>
      <c r="T1214" s="196"/>
      <c r="U1214" s="196"/>
      <c r="V1214" s="196"/>
      <c r="W1214" s="196"/>
      <c r="X1214" s="196"/>
      <c r="Y1214" s="196"/>
      <c r="Z1214" s="196"/>
      <c r="AA1214" s="64"/>
      <c r="AD1214" s="196"/>
      <c r="AE1214" s="196"/>
      <c r="AF1214" s="196"/>
      <c r="AG1214" s="196"/>
      <c r="AH1214" s="196"/>
      <c r="AI1214" s="196"/>
      <c r="AJ1214" s="196"/>
      <c r="AK1214" s="196"/>
      <c r="AL1214" s="196"/>
      <c r="AM1214" s="196"/>
    </row>
    <row r="1215" spans="1:39" x14ac:dyDescent="0.15">
      <c r="K1215" s="64"/>
    </row>
    <row r="1216" spans="1:39" ht="16.5" customHeight="1" x14ac:dyDescent="0.15">
      <c r="A1216" s="80" t="s">
        <v>62</v>
      </c>
      <c r="B1216" s="81"/>
      <c r="C1216" s="81"/>
      <c r="D1216" s="81"/>
      <c r="E1216" s="81"/>
      <c r="F1216" s="81"/>
      <c r="G1216" s="81"/>
      <c r="H1216" s="81"/>
      <c r="I1216" s="81"/>
      <c r="J1216" s="81"/>
      <c r="K1216" s="81"/>
      <c r="L1216" s="81"/>
      <c r="M1216" s="81"/>
      <c r="N1216" s="81"/>
      <c r="O1216" s="81"/>
      <c r="P1216" s="81"/>
      <c r="Q1216" s="81"/>
      <c r="R1216" s="81"/>
      <c r="S1216" s="81"/>
      <c r="T1216" s="81"/>
      <c r="U1216" s="81"/>
      <c r="V1216" s="81"/>
      <c r="W1216" s="81"/>
      <c r="X1216" s="81"/>
      <c r="Y1216" s="81"/>
      <c r="Z1216" s="81"/>
      <c r="AA1216" s="81"/>
      <c r="AB1216" s="81"/>
      <c r="AC1216" s="81"/>
      <c r="AD1216" s="81"/>
      <c r="AE1216" s="81"/>
      <c r="AF1216" s="81"/>
      <c r="AG1216" s="81"/>
      <c r="AH1216" s="81"/>
      <c r="AI1216" s="81"/>
      <c r="AJ1216" s="81"/>
      <c r="AK1216" s="81"/>
      <c r="AL1216" s="81"/>
      <c r="AM1216" s="81"/>
    </row>
    <row r="1217" spans="1:41" ht="16.5" customHeight="1" x14ac:dyDescent="0.15">
      <c r="A1217" s="81"/>
      <c r="B1217" s="81"/>
      <c r="C1217" s="81"/>
      <c r="D1217" s="81"/>
      <c r="E1217" s="81"/>
      <c r="F1217" s="81"/>
      <c r="G1217" s="81"/>
      <c r="H1217" s="81"/>
      <c r="I1217" s="81"/>
      <c r="J1217" s="81"/>
      <c r="K1217" s="81"/>
      <c r="L1217" s="81"/>
      <c r="M1217" s="81"/>
      <c r="N1217" s="81"/>
      <c r="O1217" s="81"/>
      <c r="P1217" s="81"/>
      <c r="Q1217" s="81"/>
      <c r="R1217" s="81"/>
      <c r="S1217" s="81"/>
      <c r="T1217" s="81"/>
      <c r="U1217" s="81"/>
      <c r="V1217" s="81"/>
      <c r="W1217" s="81"/>
      <c r="X1217" s="81"/>
      <c r="Y1217" s="81"/>
      <c r="Z1217" s="81"/>
      <c r="AA1217" s="81"/>
      <c r="AB1217" s="81"/>
      <c r="AC1217" s="81"/>
      <c r="AD1217" s="81"/>
      <c r="AE1217" s="81"/>
      <c r="AF1217" s="81"/>
      <c r="AG1217" s="81"/>
      <c r="AH1217" s="81"/>
      <c r="AI1217" s="81"/>
      <c r="AJ1217" s="81"/>
      <c r="AK1217" s="81"/>
      <c r="AL1217" s="81"/>
      <c r="AM1217" s="81"/>
    </row>
    <row r="1218" spans="1:41" ht="14.25" thickBot="1" x14ac:dyDescent="0.2"/>
    <row r="1219" spans="1:41" ht="26.1" customHeight="1" thickTop="1" x14ac:dyDescent="0.15">
      <c r="A1219" s="280">
        <f>A1174</f>
        <v>5</v>
      </c>
      <c r="B1219" s="281"/>
      <c r="C1219" s="284" t="s">
        <v>0</v>
      </c>
      <c r="D1219" s="281">
        <f>D1174</f>
        <v>10</v>
      </c>
      <c r="E1219" s="281"/>
      <c r="F1219" s="284" t="s">
        <v>1</v>
      </c>
      <c r="G1219" s="281">
        <f>G1174</f>
        <v>31</v>
      </c>
      <c r="H1219" s="281"/>
      <c r="I1219" s="286" t="s">
        <v>2</v>
      </c>
      <c r="K1219" s="55"/>
      <c r="L1219" s="53"/>
      <c r="M1219" s="53"/>
      <c r="N1219" s="288">
        <f>N1174</f>
        <v>10</v>
      </c>
      <c r="O1219" s="288"/>
      <c r="P1219" s="288"/>
      <c r="Q1219" s="284" t="s">
        <v>1</v>
      </c>
      <c r="R1219" s="284" t="s">
        <v>7</v>
      </c>
      <c r="S1219" s="53"/>
      <c r="T1219" s="53"/>
      <c r="U1219" s="54"/>
      <c r="W1219" s="269" t="s">
        <v>21</v>
      </c>
      <c r="X1219" s="270"/>
      <c r="Y1219" s="270"/>
      <c r="Z1219" s="270"/>
      <c r="AA1219" s="270"/>
      <c r="AB1219" s="271">
        <f>AB1174</f>
        <v>646</v>
      </c>
      <c r="AC1219" s="272"/>
      <c r="AD1219" s="272"/>
      <c r="AE1219" s="272"/>
      <c r="AF1219" s="272"/>
      <c r="AG1219" s="272"/>
      <c r="AH1219" s="272"/>
      <c r="AI1219" s="272"/>
      <c r="AJ1219" s="272"/>
      <c r="AK1219" s="272"/>
      <c r="AL1219" s="272"/>
      <c r="AM1219" s="273"/>
    </row>
    <row r="1220" spans="1:41" ht="26.1" customHeight="1" thickBot="1" x14ac:dyDescent="0.2">
      <c r="A1220" s="282"/>
      <c r="B1220" s="283"/>
      <c r="C1220" s="285"/>
      <c r="D1220" s="283"/>
      <c r="E1220" s="283"/>
      <c r="F1220" s="285"/>
      <c r="G1220" s="283"/>
      <c r="H1220" s="283"/>
      <c r="I1220" s="287"/>
      <c r="K1220" s="56"/>
      <c r="L1220" s="57"/>
      <c r="M1220" s="57"/>
      <c r="N1220" s="289"/>
      <c r="O1220" s="289"/>
      <c r="P1220" s="289"/>
      <c r="Q1220" s="290"/>
      <c r="R1220" s="290"/>
      <c r="S1220" s="57"/>
      <c r="T1220" s="57"/>
      <c r="U1220" s="58"/>
      <c r="W1220" s="274" t="s">
        <v>49</v>
      </c>
      <c r="X1220" s="275"/>
      <c r="Y1220" s="275"/>
      <c r="Z1220" s="291" t="str">
        <f t="shared" ref="Z1220:Z1225" si="26">Z1175</f>
        <v>T8888888888888</v>
      </c>
      <c r="AA1220" s="292"/>
      <c r="AB1220" s="292"/>
      <c r="AC1220" s="292"/>
      <c r="AD1220" s="292"/>
      <c r="AE1220" s="292"/>
      <c r="AF1220" s="292"/>
      <c r="AG1220" s="292"/>
      <c r="AH1220" s="292"/>
      <c r="AI1220" s="292"/>
      <c r="AJ1220" s="292"/>
      <c r="AK1220" s="292"/>
      <c r="AL1220" s="292"/>
      <c r="AM1220" s="293"/>
    </row>
    <row r="1221" spans="1:41" ht="17.25" customHeight="1" thickTop="1" thickBot="1" x14ac:dyDescent="0.2">
      <c r="A1221" s="37" t="s">
        <v>81</v>
      </c>
      <c r="I1221" s="60"/>
      <c r="W1221" s="276" t="s">
        <v>22</v>
      </c>
      <c r="X1221" s="277"/>
      <c r="Y1221" s="62"/>
      <c r="Z1221" s="278" t="str">
        <f t="shared" si="26"/>
        <v>270-2225</v>
      </c>
      <c r="AA1221" s="278"/>
      <c r="AB1221" s="279"/>
      <c r="AC1221" s="61"/>
      <c r="AD1221" s="62"/>
      <c r="AE1221" s="62"/>
      <c r="AF1221" s="62"/>
      <c r="AG1221" s="62"/>
      <c r="AH1221" s="62"/>
      <c r="AI1221" s="62"/>
      <c r="AJ1221" s="62"/>
      <c r="AK1221" s="62"/>
      <c r="AL1221" s="62"/>
      <c r="AM1221" s="63"/>
      <c r="AO1221" s="64"/>
    </row>
    <row r="1222" spans="1:41" ht="17.25" customHeight="1" thickTop="1" x14ac:dyDescent="0.15">
      <c r="A1222" s="59"/>
      <c r="B1222" s="241" t="str">
        <f>B1177</f>
        <v>製造管理部</v>
      </c>
      <c r="C1222" s="242"/>
      <c r="D1222" s="242"/>
      <c r="E1222" s="242"/>
      <c r="F1222" s="242"/>
      <c r="G1222" s="242"/>
      <c r="I1222" s="60"/>
      <c r="K1222" s="261" t="s">
        <v>8</v>
      </c>
      <c r="L1222" s="264" t="str">
        <f>L1177</f>
        <v>三井住友</v>
      </c>
      <c r="M1222" s="265"/>
      <c r="N1222" s="265"/>
      <c r="O1222" s="266" t="s">
        <v>32</v>
      </c>
      <c r="P1222" s="267"/>
      <c r="Q1222" s="264" t="str">
        <f>Q1177</f>
        <v>松戸</v>
      </c>
      <c r="R1222" s="265"/>
      <c r="S1222" s="265"/>
      <c r="T1222" s="266" t="s">
        <v>4</v>
      </c>
      <c r="U1222" s="268"/>
      <c r="W1222" s="239" t="s">
        <v>12</v>
      </c>
      <c r="X1222" s="240"/>
      <c r="Z1222" s="241" t="str">
        <f t="shared" si="26"/>
        <v>千葉県松戸市東松戸2-20-1</v>
      </c>
      <c r="AA1222" s="241"/>
      <c r="AB1222" s="242"/>
      <c r="AC1222" s="242"/>
      <c r="AD1222" s="242"/>
      <c r="AE1222" s="242"/>
      <c r="AF1222" s="242"/>
      <c r="AG1222" s="242"/>
      <c r="AH1222" s="242"/>
      <c r="AI1222" s="242"/>
      <c r="AJ1222" s="242"/>
      <c r="AK1222" s="242"/>
      <c r="AL1222" s="242"/>
      <c r="AM1222" s="243"/>
    </row>
    <row r="1223" spans="1:41" ht="17.25" customHeight="1" x14ac:dyDescent="0.15">
      <c r="A1223" s="59"/>
      <c r="B1223" s="242"/>
      <c r="C1223" s="242"/>
      <c r="D1223" s="242"/>
      <c r="E1223" s="242"/>
      <c r="F1223" s="242"/>
      <c r="G1223" s="242"/>
      <c r="H1223" s="52" t="s">
        <v>3</v>
      </c>
      <c r="I1223" s="60"/>
      <c r="K1223" s="262"/>
      <c r="L1223" s="255" t="s">
        <v>9</v>
      </c>
      <c r="M1223" s="256"/>
      <c r="N1223" s="257"/>
      <c r="O1223" s="258" t="str">
        <f>O1178</f>
        <v>当座</v>
      </c>
      <c r="P1223" s="259"/>
      <c r="Q1223" s="259"/>
      <c r="R1223" s="259"/>
      <c r="S1223" s="259"/>
      <c r="T1223" s="259"/>
      <c r="U1223" s="260"/>
      <c r="W1223" s="239" t="s">
        <v>13</v>
      </c>
      <c r="X1223" s="240"/>
      <c r="Z1223" s="241" t="str">
        <f t="shared" si="26"/>
        <v>秩父産業株式会社</v>
      </c>
      <c r="AA1223" s="241"/>
      <c r="AB1223" s="241"/>
      <c r="AC1223" s="241"/>
      <c r="AD1223" s="241"/>
      <c r="AE1223" s="241"/>
      <c r="AF1223" s="241"/>
      <c r="AG1223" s="241"/>
      <c r="AH1223" s="241"/>
      <c r="AI1223" s="241"/>
      <c r="AJ1223" s="241"/>
      <c r="AK1223" s="241"/>
      <c r="AL1223" s="34" t="s">
        <v>60</v>
      </c>
      <c r="AM1223" s="60"/>
    </row>
    <row r="1224" spans="1:41" ht="17.25" customHeight="1" x14ac:dyDescent="0.15">
      <c r="A1224" s="59"/>
      <c r="I1224" s="60"/>
      <c r="K1224" s="262"/>
      <c r="L1224" s="255" t="s">
        <v>10</v>
      </c>
      <c r="M1224" s="256"/>
      <c r="N1224" s="257"/>
      <c r="O1224" s="311">
        <f>O1179</f>
        <v>1234567</v>
      </c>
      <c r="P1224" s="312"/>
      <c r="Q1224" s="312"/>
      <c r="R1224" s="312"/>
      <c r="S1224" s="312"/>
      <c r="T1224" s="312"/>
      <c r="U1224" s="313"/>
      <c r="W1224" s="239" t="s">
        <v>23</v>
      </c>
      <c r="X1224" s="240"/>
      <c r="Z1224" s="241" t="str">
        <f t="shared" si="26"/>
        <v>047-311-1201</v>
      </c>
      <c r="AA1224" s="241"/>
      <c r="AB1224" s="242"/>
      <c r="AC1224" s="242"/>
      <c r="AD1224" s="242"/>
      <c r="AE1224" s="242"/>
      <c r="AF1224" s="242"/>
      <c r="AG1224" s="242"/>
      <c r="AH1224" s="242"/>
      <c r="AI1224" s="242"/>
      <c r="AJ1224" s="242"/>
      <c r="AK1224" s="242"/>
      <c r="AL1224" s="242"/>
      <c r="AM1224" s="243"/>
    </row>
    <row r="1225" spans="1:41" ht="17.25" customHeight="1" thickBot="1" x14ac:dyDescent="0.2">
      <c r="A1225" s="56"/>
      <c r="B1225" s="57" t="s">
        <v>4</v>
      </c>
      <c r="C1225" s="57"/>
      <c r="D1225" s="57" t="s">
        <v>5</v>
      </c>
      <c r="E1225" s="57"/>
      <c r="F1225" s="57"/>
      <c r="G1225" s="57" t="s">
        <v>6</v>
      </c>
      <c r="H1225" s="57"/>
      <c r="I1225" s="58"/>
      <c r="K1225" s="263"/>
      <c r="L1225" s="244" t="s">
        <v>11</v>
      </c>
      <c r="M1225" s="245"/>
      <c r="N1225" s="246"/>
      <c r="O1225" s="306" t="str">
        <f>O1180</f>
        <v>チチブサンギョウ（カ</v>
      </c>
      <c r="P1225" s="324"/>
      <c r="Q1225" s="324"/>
      <c r="R1225" s="324"/>
      <c r="S1225" s="324"/>
      <c r="T1225" s="324"/>
      <c r="U1225" s="325"/>
      <c r="W1225" s="250" t="s">
        <v>24</v>
      </c>
      <c r="X1225" s="251"/>
      <c r="Y1225" s="57"/>
      <c r="Z1225" s="252" t="str">
        <f t="shared" si="26"/>
        <v>047-311-1310</v>
      </c>
      <c r="AA1225" s="252"/>
      <c r="AB1225" s="253"/>
      <c r="AC1225" s="253"/>
      <c r="AD1225" s="253"/>
      <c r="AE1225" s="253"/>
      <c r="AF1225" s="253"/>
      <c r="AG1225" s="253"/>
      <c r="AH1225" s="253"/>
      <c r="AI1225" s="253"/>
      <c r="AJ1225" s="253"/>
      <c r="AK1225" s="253"/>
      <c r="AL1225" s="253"/>
      <c r="AM1225" s="254"/>
    </row>
    <row r="1226" spans="1:41" ht="14.25" thickTop="1" x14ac:dyDescent="0.15">
      <c r="E1226" s="1" t="s">
        <v>25</v>
      </c>
      <c r="AL1226" s="1"/>
    </row>
    <row r="1227" spans="1:41" ht="17.25" x14ac:dyDescent="0.15">
      <c r="A1227" s="52" t="s">
        <v>14</v>
      </c>
      <c r="Q1227" s="10" t="s">
        <v>87</v>
      </c>
      <c r="R1227" s="10"/>
      <c r="S1227"/>
      <c r="Z1227" s="35" t="s">
        <v>61</v>
      </c>
      <c r="AA1227" s="35"/>
    </row>
    <row r="1228" spans="1:41" ht="8.25" customHeight="1" thickBot="1" x14ac:dyDescent="0.2"/>
    <row r="1229" spans="1:41" ht="24" customHeight="1" thickTop="1" x14ac:dyDescent="0.15">
      <c r="A1229" s="232" t="s">
        <v>16</v>
      </c>
      <c r="B1229" s="233"/>
      <c r="C1229" s="233"/>
      <c r="D1229" s="233"/>
      <c r="E1229" s="234"/>
      <c r="F1229" s="65" t="s">
        <v>17</v>
      </c>
      <c r="G1229" s="66" t="s">
        <v>2</v>
      </c>
      <c r="H1229" s="235" t="s">
        <v>43</v>
      </c>
      <c r="I1229" s="236"/>
      <c r="J1229" s="236"/>
      <c r="K1229" s="236"/>
      <c r="L1229" s="236"/>
      <c r="M1229" s="236"/>
      <c r="N1229" s="236"/>
      <c r="O1229" s="236"/>
      <c r="P1229" s="236"/>
      <c r="Q1229" s="236" t="s">
        <v>18</v>
      </c>
      <c r="R1229" s="236"/>
      <c r="S1229" s="236" t="s">
        <v>26</v>
      </c>
      <c r="T1229" s="236"/>
      <c r="U1229" s="236" t="s">
        <v>31</v>
      </c>
      <c r="V1229" s="237"/>
      <c r="W1229" s="237"/>
      <c r="X1229" s="236" t="s">
        <v>19</v>
      </c>
      <c r="Y1229" s="236"/>
      <c r="Z1229" s="236"/>
      <c r="AA1229" s="236"/>
      <c r="AB1229" s="236"/>
      <c r="AC1229" s="238"/>
      <c r="AD1229" s="238"/>
      <c r="AE1229" s="226" t="s">
        <v>20</v>
      </c>
      <c r="AF1229" s="227"/>
      <c r="AG1229" s="228"/>
      <c r="AI1229" s="229" t="s">
        <v>36</v>
      </c>
      <c r="AJ1229" s="230"/>
      <c r="AK1229" s="230"/>
      <c r="AL1229" s="230"/>
      <c r="AM1229" s="231"/>
    </row>
    <row r="1230" spans="1:41" ht="24" customHeight="1" x14ac:dyDescent="0.15">
      <c r="A1230" s="319">
        <f>'内訳8％(お客様控)'!A1230</f>
        <v>0</v>
      </c>
      <c r="B1230" s="317"/>
      <c r="C1230" s="317"/>
      <c r="D1230" s="317"/>
      <c r="E1230" s="320"/>
      <c r="F1230" s="73">
        <f>'内訳8％(お客様控)'!F1230</f>
        <v>0</v>
      </c>
      <c r="G1230" s="72">
        <f>'内訳8％(お客様控)'!G1230</f>
        <v>0</v>
      </c>
      <c r="H1230" s="321">
        <f>'内訳8％(お客様控)'!H1230</f>
        <v>0</v>
      </c>
      <c r="I1230" s="317"/>
      <c r="J1230" s="317"/>
      <c r="K1230" s="317"/>
      <c r="L1230" s="317"/>
      <c r="M1230" s="317"/>
      <c r="N1230" s="317"/>
      <c r="O1230" s="317"/>
      <c r="P1230" s="317"/>
      <c r="Q1230" s="219" t="str">
        <f>IF('内訳8％(お客様控)'!Q1230=0,"",'内訳8％(お客様控)'!Q1230)</f>
        <v/>
      </c>
      <c r="R1230" s="219"/>
      <c r="S1230" s="338">
        <f>'内訳8％(お客様控)'!S1230</f>
        <v>0</v>
      </c>
      <c r="T1230" s="339"/>
      <c r="U1230" s="222" t="str">
        <f>IF('内訳8％(お客様控)'!U1230=0,"",'内訳8％(お客様控)'!U1230)</f>
        <v/>
      </c>
      <c r="V1230" s="223"/>
      <c r="W1230" s="223"/>
      <c r="X1230" s="340">
        <f>'内訳8％(お客様控)'!X1230</f>
        <v>0</v>
      </c>
      <c r="Y1230" s="340"/>
      <c r="Z1230" s="340"/>
      <c r="AA1230" s="340"/>
      <c r="AB1230" s="340"/>
      <c r="AC1230" s="341"/>
      <c r="AD1230" s="341"/>
      <c r="AE1230" s="316">
        <f>'内訳8％(お客様控)'!AE1230</f>
        <v>0</v>
      </c>
      <c r="AF1230" s="317"/>
      <c r="AG1230" s="318"/>
      <c r="AI1230" s="206"/>
      <c r="AJ1230" s="207"/>
      <c r="AK1230" s="207"/>
      <c r="AL1230" s="208"/>
      <c r="AM1230" s="209"/>
    </row>
    <row r="1231" spans="1:41" ht="24" customHeight="1" x14ac:dyDescent="0.15">
      <c r="A1231" s="319">
        <f>'内訳8％(お客様控)'!A1231</f>
        <v>0</v>
      </c>
      <c r="B1231" s="317"/>
      <c r="C1231" s="317"/>
      <c r="D1231" s="317"/>
      <c r="E1231" s="320"/>
      <c r="F1231" s="73">
        <f>'内訳8％(お客様控)'!F1231</f>
        <v>0</v>
      </c>
      <c r="G1231" s="72">
        <f>'内訳8％(お客様控)'!G1231</f>
        <v>0</v>
      </c>
      <c r="H1231" s="321">
        <f>'内訳8％(お客様控)'!H1231</f>
        <v>0</v>
      </c>
      <c r="I1231" s="317"/>
      <c r="J1231" s="317"/>
      <c r="K1231" s="317"/>
      <c r="L1231" s="317"/>
      <c r="M1231" s="317"/>
      <c r="N1231" s="317"/>
      <c r="O1231" s="317"/>
      <c r="P1231" s="317"/>
      <c r="Q1231" s="219" t="str">
        <f>IF('内訳8％(お客様控)'!Q1231=0,"",'内訳8％(お客様控)'!Q1231)</f>
        <v/>
      </c>
      <c r="R1231" s="219"/>
      <c r="S1231" s="338">
        <f>'内訳8％(お客様控)'!S1231</f>
        <v>0</v>
      </c>
      <c r="T1231" s="339"/>
      <c r="U1231" s="222" t="str">
        <f>IF('内訳8％(お客様控)'!U1231=0,"",'内訳8％(お客様控)'!U1231)</f>
        <v/>
      </c>
      <c r="V1231" s="223"/>
      <c r="W1231" s="223"/>
      <c r="X1231" s="340">
        <f>'内訳8％(お客様控)'!X1231</f>
        <v>0</v>
      </c>
      <c r="Y1231" s="340"/>
      <c r="Z1231" s="340"/>
      <c r="AA1231" s="340"/>
      <c r="AB1231" s="340"/>
      <c r="AC1231" s="341"/>
      <c r="AD1231" s="341"/>
      <c r="AE1231" s="316">
        <f>'内訳8％(お客様控)'!AE1231</f>
        <v>0</v>
      </c>
      <c r="AF1231" s="317"/>
      <c r="AG1231" s="318"/>
      <c r="AI1231" s="206"/>
      <c r="AJ1231" s="207"/>
      <c r="AK1231" s="207"/>
      <c r="AL1231" s="208"/>
      <c r="AM1231" s="209"/>
    </row>
    <row r="1232" spans="1:41" ht="24" customHeight="1" x14ac:dyDescent="0.15">
      <c r="A1232" s="319">
        <f>'内訳8％(お客様控)'!A1232</f>
        <v>0</v>
      </c>
      <c r="B1232" s="317"/>
      <c r="C1232" s="317"/>
      <c r="D1232" s="317"/>
      <c r="E1232" s="320"/>
      <c r="F1232" s="73">
        <f>'内訳8％(お客様控)'!F1232</f>
        <v>0</v>
      </c>
      <c r="G1232" s="72">
        <f>'内訳8％(お客様控)'!G1232</f>
        <v>0</v>
      </c>
      <c r="H1232" s="321">
        <f>'内訳8％(お客様控)'!H1232</f>
        <v>0</v>
      </c>
      <c r="I1232" s="317"/>
      <c r="J1232" s="317"/>
      <c r="K1232" s="317"/>
      <c r="L1232" s="317"/>
      <c r="M1232" s="317"/>
      <c r="N1232" s="317"/>
      <c r="O1232" s="317"/>
      <c r="P1232" s="317"/>
      <c r="Q1232" s="219" t="str">
        <f>IF('内訳8％(お客様控)'!Q1232=0,"",'内訳8％(お客様控)'!Q1232)</f>
        <v/>
      </c>
      <c r="R1232" s="219"/>
      <c r="S1232" s="338">
        <f>'内訳8％(お客様控)'!S1232</f>
        <v>0</v>
      </c>
      <c r="T1232" s="339"/>
      <c r="U1232" s="222" t="str">
        <f>IF('内訳8％(お客様控)'!U1232=0,"",'内訳8％(お客様控)'!U1232)</f>
        <v/>
      </c>
      <c r="V1232" s="223"/>
      <c r="W1232" s="223"/>
      <c r="X1232" s="340">
        <f>'内訳8％(お客様控)'!X1232</f>
        <v>0</v>
      </c>
      <c r="Y1232" s="340"/>
      <c r="Z1232" s="340"/>
      <c r="AA1232" s="340"/>
      <c r="AB1232" s="340"/>
      <c r="AC1232" s="341"/>
      <c r="AD1232" s="341"/>
      <c r="AE1232" s="316">
        <f>'内訳8％(お客様控)'!AE1232</f>
        <v>0</v>
      </c>
      <c r="AF1232" s="317"/>
      <c r="AG1232" s="318"/>
      <c r="AI1232" s="206"/>
      <c r="AJ1232" s="207"/>
      <c r="AK1232" s="207"/>
      <c r="AL1232" s="208"/>
      <c r="AM1232" s="209"/>
    </row>
    <row r="1233" spans="1:39" ht="24" customHeight="1" x14ac:dyDescent="0.15">
      <c r="A1233" s="319">
        <f>'内訳8％(お客様控)'!A1233</f>
        <v>0</v>
      </c>
      <c r="B1233" s="317"/>
      <c r="C1233" s="317"/>
      <c r="D1233" s="317"/>
      <c r="E1233" s="320"/>
      <c r="F1233" s="73">
        <f>'内訳8％(お客様控)'!F1233</f>
        <v>0</v>
      </c>
      <c r="G1233" s="72">
        <f>'内訳8％(お客様控)'!G1233</f>
        <v>0</v>
      </c>
      <c r="H1233" s="321">
        <f>'内訳8％(お客様控)'!H1233</f>
        <v>0</v>
      </c>
      <c r="I1233" s="317"/>
      <c r="J1233" s="317"/>
      <c r="K1233" s="317"/>
      <c r="L1233" s="317"/>
      <c r="M1233" s="317"/>
      <c r="N1233" s="317"/>
      <c r="O1233" s="317"/>
      <c r="P1233" s="317"/>
      <c r="Q1233" s="219" t="str">
        <f>IF('内訳8％(お客様控)'!Q1233=0,"",'内訳8％(お客様控)'!Q1233)</f>
        <v/>
      </c>
      <c r="R1233" s="219"/>
      <c r="S1233" s="338">
        <f>'内訳8％(お客様控)'!S1233</f>
        <v>0</v>
      </c>
      <c r="T1233" s="339"/>
      <c r="U1233" s="222" t="str">
        <f>IF('内訳8％(お客様控)'!U1233=0,"",'内訳8％(お客様控)'!U1233)</f>
        <v/>
      </c>
      <c r="V1233" s="223"/>
      <c r="W1233" s="223"/>
      <c r="X1233" s="340">
        <f>'内訳8％(お客様控)'!X1233</f>
        <v>0</v>
      </c>
      <c r="Y1233" s="340"/>
      <c r="Z1233" s="340"/>
      <c r="AA1233" s="340"/>
      <c r="AB1233" s="340"/>
      <c r="AC1233" s="341"/>
      <c r="AD1233" s="341"/>
      <c r="AE1233" s="316">
        <f>'内訳8％(お客様控)'!AE1233</f>
        <v>0</v>
      </c>
      <c r="AF1233" s="317"/>
      <c r="AG1233" s="318"/>
      <c r="AI1233" s="206"/>
      <c r="AJ1233" s="207"/>
      <c r="AK1233" s="207"/>
      <c r="AL1233" s="208"/>
      <c r="AM1233" s="209"/>
    </row>
    <row r="1234" spans="1:39" ht="24" customHeight="1" x14ac:dyDescent="0.15">
      <c r="A1234" s="319">
        <f>'内訳8％(お客様控)'!A1234</f>
        <v>0</v>
      </c>
      <c r="B1234" s="317"/>
      <c r="C1234" s="317"/>
      <c r="D1234" s="317"/>
      <c r="E1234" s="320"/>
      <c r="F1234" s="73">
        <f>'内訳8％(お客様控)'!F1234</f>
        <v>0</v>
      </c>
      <c r="G1234" s="72">
        <f>'内訳8％(お客様控)'!G1234</f>
        <v>0</v>
      </c>
      <c r="H1234" s="321">
        <f>'内訳8％(お客様控)'!H1234</f>
        <v>0</v>
      </c>
      <c r="I1234" s="317"/>
      <c r="J1234" s="317"/>
      <c r="K1234" s="317"/>
      <c r="L1234" s="317"/>
      <c r="M1234" s="317"/>
      <c r="N1234" s="317"/>
      <c r="O1234" s="317"/>
      <c r="P1234" s="317"/>
      <c r="Q1234" s="219" t="str">
        <f>IF('内訳8％(お客様控)'!Q1234=0,"",'内訳8％(お客様控)'!Q1234)</f>
        <v/>
      </c>
      <c r="R1234" s="219"/>
      <c r="S1234" s="338">
        <f>'内訳8％(お客様控)'!S1234</f>
        <v>0</v>
      </c>
      <c r="T1234" s="339"/>
      <c r="U1234" s="222" t="str">
        <f>IF('内訳8％(お客様控)'!U1234=0,"",'内訳8％(お客様控)'!U1234)</f>
        <v/>
      </c>
      <c r="V1234" s="223"/>
      <c r="W1234" s="223"/>
      <c r="X1234" s="340">
        <f>'内訳8％(お客様控)'!X1234</f>
        <v>0</v>
      </c>
      <c r="Y1234" s="340"/>
      <c r="Z1234" s="340"/>
      <c r="AA1234" s="340"/>
      <c r="AB1234" s="340"/>
      <c r="AC1234" s="341"/>
      <c r="AD1234" s="341"/>
      <c r="AE1234" s="316">
        <f>'内訳8％(お客様控)'!AE1234</f>
        <v>0</v>
      </c>
      <c r="AF1234" s="317"/>
      <c r="AG1234" s="318"/>
      <c r="AI1234" s="206"/>
      <c r="AJ1234" s="207"/>
      <c r="AK1234" s="207"/>
      <c r="AL1234" s="208"/>
      <c r="AM1234" s="209"/>
    </row>
    <row r="1235" spans="1:39" ht="24" customHeight="1" x14ac:dyDescent="0.15">
      <c r="A1235" s="319">
        <f>'内訳8％(お客様控)'!A1235</f>
        <v>0</v>
      </c>
      <c r="B1235" s="317"/>
      <c r="C1235" s="317"/>
      <c r="D1235" s="317"/>
      <c r="E1235" s="320"/>
      <c r="F1235" s="73">
        <f>'内訳8％(お客様控)'!F1235</f>
        <v>0</v>
      </c>
      <c r="G1235" s="72">
        <f>'内訳8％(お客様控)'!G1235</f>
        <v>0</v>
      </c>
      <c r="H1235" s="321">
        <f>'内訳8％(お客様控)'!H1235</f>
        <v>0</v>
      </c>
      <c r="I1235" s="317"/>
      <c r="J1235" s="317"/>
      <c r="K1235" s="317"/>
      <c r="L1235" s="317"/>
      <c r="M1235" s="317"/>
      <c r="N1235" s="317"/>
      <c r="O1235" s="317"/>
      <c r="P1235" s="317"/>
      <c r="Q1235" s="219" t="str">
        <f>IF('内訳8％(お客様控)'!Q1235=0,"",'内訳8％(お客様控)'!Q1235)</f>
        <v/>
      </c>
      <c r="R1235" s="219"/>
      <c r="S1235" s="338">
        <f>'内訳8％(お客様控)'!S1235</f>
        <v>0</v>
      </c>
      <c r="T1235" s="339"/>
      <c r="U1235" s="222" t="str">
        <f>IF('内訳8％(お客様控)'!U1235=0,"",'内訳8％(お客様控)'!U1235)</f>
        <v/>
      </c>
      <c r="V1235" s="223"/>
      <c r="W1235" s="223"/>
      <c r="X1235" s="340">
        <f>'内訳8％(お客様控)'!X1235</f>
        <v>0</v>
      </c>
      <c r="Y1235" s="340"/>
      <c r="Z1235" s="340"/>
      <c r="AA1235" s="340"/>
      <c r="AB1235" s="340"/>
      <c r="AC1235" s="341"/>
      <c r="AD1235" s="341"/>
      <c r="AE1235" s="316">
        <f>'内訳8％(お客様控)'!AE1235</f>
        <v>0</v>
      </c>
      <c r="AF1235" s="317"/>
      <c r="AG1235" s="318"/>
      <c r="AI1235" s="206"/>
      <c r="AJ1235" s="207"/>
      <c r="AK1235" s="207"/>
      <c r="AL1235" s="208"/>
      <c r="AM1235" s="209"/>
    </row>
    <row r="1236" spans="1:39" ht="24" customHeight="1" x14ac:dyDescent="0.15">
      <c r="A1236" s="319">
        <f>'内訳8％(お客様控)'!A1236</f>
        <v>0</v>
      </c>
      <c r="B1236" s="317"/>
      <c r="C1236" s="317"/>
      <c r="D1236" s="317"/>
      <c r="E1236" s="320"/>
      <c r="F1236" s="73">
        <f>'内訳8％(お客様控)'!F1236</f>
        <v>0</v>
      </c>
      <c r="G1236" s="72">
        <f>'内訳8％(お客様控)'!G1236</f>
        <v>0</v>
      </c>
      <c r="H1236" s="321">
        <f>'内訳8％(お客様控)'!H1236</f>
        <v>0</v>
      </c>
      <c r="I1236" s="317"/>
      <c r="J1236" s="317"/>
      <c r="K1236" s="317"/>
      <c r="L1236" s="317"/>
      <c r="M1236" s="317"/>
      <c r="N1236" s="317"/>
      <c r="O1236" s="317"/>
      <c r="P1236" s="317"/>
      <c r="Q1236" s="219" t="str">
        <f>IF('内訳8％(お客様控)'!Q1236=0,"",'内訳8％(お客様控)'!Q1236)</f>
        <v/>
      </c>
      <c r="R1236" s="219"/>
      <c r="S1236" s="338">
        <f>'内訳8％(お客様控)'!S1236</f>
        <v>0</v>
      </c>
      <c r="T1236" s="339"/>
      <c r="U1236" s="222" t="str">
        <f>IF('内訳8％(お客様控)'!U1236=0,"",'内訳8％(お客様控)'!U1236)</f>
        <v/>
      </c>
      <c r="V1236" s="223"/>
      <c r="W1236" s="223"/>
      <c r="X1236" s="340">
        <f>'内訳8％(お客様控)'!X1236</f>
        <v>0</v>
      </c>
      <c r="Y1236" s="340"/>
      <c r="Z1236" s="340"/>
      <c r="AA1236" s="340"/>
      <c r="AB1236" s="340"/>
      <c r="AC1236" s="341"/>
      <c r="AD1236" s="341"/>
      <c r="AE1236" s="316">
        <f>'内訳8％(お客様控)'!AE1236</f>
        <v>0</v>
      </c>
      <c r="AF1236" s="317"/>
      <c r="AG1236" s="318"/>
      <c r="AI1236" s="206"/>
      <c r="AJ1236" s="207"/>
      <c r="AK1236" s="207"/>
      <c r="AL1236" s="208"/>
      <c r="AM1236" s="209"/>
    </row>
    <row r="1237" spans="1:39" ht="24" customHeight="1" x14ac:dyDescent="0.15">
      <c r="A1237" s="319">
        <f>'内訳8％(お客様控)'!A1237</f>
        <v>0</v>
      </c>
      <c r="B1237" s="317"/>
      <c r="C1237" s="317"/>
      <c r="D1237" s="317"/>
      <c r="E1237" s="320"/>
      <c r="F1237" s="73">
        <f>'内訳8％(お客様控)'!F1237</f>
        <v>0</v>
      </c>
      <c r="G1237" s="72">
        <f>'内訳8％(お客様控)'!G1237</f>
        <v>0</v>
      </c>
      <c r="H1237" s="321">
        <f>'内訳8％(お客様控)'!H1237</f>
        <v>0</v>
      </c>
      <c r="I1237" s="317"/>
      <c r="J1237" s="317"/>
      <c r="K1237" s="317"/>
      <c r="L1237" s="317"/>
      <c r="M1237" s="317"/>
      <c r="N1237" s="317"/>
      <c r="O1237" s="317"/>
      <c r="P1237" s="317"/>
      <c r="Q1237" s="219" t="str">
        <f>IF('内訳8％(お客様控)'!Q1237=0,"",'内訳8％(お客様控)'!Q1237)</f>
        <v/>
      </c>
      <c r="R1237" s="219"/>
      <c r="S1237" s="338">
        <f>'内訳8％(お客様控)'!S1237</f>
        <v>0</v>
      </c>
      <c r="T1237" s="339"/>
      <c r="U1237" s="222" t="str">
        <f>IF('内訳8％(お客様控)'!U1237=0,"",'内訳8％(お客様控)'!U1237)</f>
        <v/>
      </c>
      <c r="V1237" s="223"/>
      <c r="W1237" s="223"/>
      <c r="X1237" s="340">
        <f>'内訳8％(お客様控)'!X1237</f>
        <v>0</v>
      </c>
      <c r="Y1237" s="340"/>
      <c r="Z1237" s="340"/>
      <c r="AA1237" s="340"/>
      <c r="AB1237" s="340"/>
      <c r="AC1237" s="341"/>
      <c r="AD1237" s="341"/>
      <c r="AE1237" s="316">
        <f>'内訳8％(お客様控)'!AE1237</f>
        <v>0</v>
      </c>
      <c r="AF1237" s="317"/>
      <c r="AG1237" s="318"/>
      <c r="AI1237" s="206"/>
      <c r="AJ1237" s="207"/>
      <c r="AK1237" s="207"/>
      <c r="AL1237" s="208"/>
      <c r="AM1237" s="209"/>
    </row>
    <row r="1238" spans="1:39" ht="24" customHeight="1" x14ac:dyDescent="0.15">
      <c r="A1238" s="319">
        <f>'内訳8％(お客様控)'!A1238</f>
        <v>0</v>
      </c>
      <c r="B1238" s="317"/>
      <c r="C1238" s="317"/>
      <c r="D1238" s="317"/>
      <c r="E1238" s="320"/>
      <c r="F1238" s="73">
        <f>'内訳8％(お客様控)'!F1238</f>
        <v>0</v>
      </c>
      <c r="G1238" s="72">
        <f>'内訳8％(お客様控)'!G1238</f>
        <v>0</v>
      </c>
      <c r="H1238" s="321">
        <f>'内訳8％(お客様控)'!H1238</f>
        <v>0</v>
      </c>
      <c r="I1238" s="317"/>
      <c r="J1238" s="317"/>
      <c r="K1238" s="317"/>
      <c r="L1238" s="317"/>
      <c r="M1238" s="317"/>
      <c r="N1238" s="317"/>
      <c r="O1238" s="317"/>
      <c r="P1238" s="317"/>
      <c r="Q1238" s="219" t="str">
        <f>IF('内訳8％(お客様控)'!Q1238=0,"",'内訳8％(お客様控)'!Q1238)</f>
        <v/>
      </c>
      <c r="R1238" s="219"/>
      <c r="S1238" s="338">
        <f>'内訳8％(お客様控)'!S1238</f>
        <v>0</v>
      </c>
      <c r="T1238" s="339"/>
      <c r="U1238" s="222" t="str">
        <f>IF('内訳8％(お客様控)'!U1238=0,"",'内訳8％(お客様控)'!U1238)</f>
        <v/>
      </c>
      <c r="V1238" s="223"/>
      <c r="W1238" s="223"/>
      <c r="X1238" s="340">
        <f>'内訳8％(お客様控)'!X1238</f>
        <v>0</v>
      </c>
      <c r="Y1238" s="340"/>
      <c r="Z1238" s="340"/>
      <c r="AA1238" s="340"/>
      <c r="AB1238" s="340"/>
      <c r="AC1238" s="341"/>
      <c r="AD1238" s="341"/>
      <c r="AE1238" s="316">
        <f>'内訳8％(お客様控)'!AE1238</f>
        <v>0</v>
      </c>
      <c r="AF1238" s="317"/>
      <c r="AG1238" s="318"/>
      <c r="AI1238" s="206"/>
      <c r="AJ1238" s="207"/>
      <c r="AK1238" s="207"/>
      <c r="AL1238" s="208"/>
      <c r="AM1238" s="209"/>
    </row>
    <row r="1239" spans="1:39" ht="24" customHeight="1" x14ac:dyDescent="0.15">
      <c r="A1239" s="319">
        <f>'内訳8％(お客様控)'!A1239</f>
        <v>0</v>
      </c>
      <c r="B1239" s="317"/>
      <c r="C1239" s="317"/>
      <c r="D1239" s="317"/>
      <c r="E1239" s="320"/>
      <c r="F1239" s="73">
        <f>'内訳8％(お客様控)'!F1239</f>
        <v>0</v>
      </c>
      <c r="G1239" s="72">
        <f>'内訳8％(お客様控)'!G1239</f>
        <v>0</v>
      </c>
      <c r="H1239" s="321">
        <f>'内訳8％(お客様控)'!H1239</f>
        <v>0</v>
      </c>
      <c r="I1239" s="317"/>
      <c r="J1239" s="317"/>
      <c r="K1239" s="317"/>
      <c r="L1239" s="317"/>
      <c r="M1239" s="317"/>
      <c r="N1239" s="317"/>
      <c r="O1239" s="317"/>
      <c r="P1239" s="317"/>
      <c r="Q1239" s="219" t="str">
        <f>IF('内訳8％(お客様控)'!Q1239=0,"",'内訳8％(お客様控)'!Q1239)</f>
        <v/>
      </c>
      <c r="R1239" s="219"/>
      <c r="S1239" s="338">
        <f>'内訳8％(お客様控)'!S1239</f>
        <v>0</v>
      </c>
      <c r="T1239" s="339"/>
      <c r="U1239" s="222" t="str">
        <f>IF('内訳8％(お客様控)'!U1239=0,"",'内訳8％(お客様控)'!U1239)</f>
        <v/>
      </c>
      <c r="V1239" s="223"/>
      <c r="W1239" s="223"/>
      <c r="X1239" s="340">
        <f>'内訳8％(お客様控)'!X1239</f>
        <v>0</v>
      </c>
      <c r="Y1239" s="340"/>
      <c r="Z1239" s="340"/>
      <c r="AA1239" s="340"/>
      <c r="AB1239" s="340"/>
      <c r="AC1239" s="341"/>
      <c r="AD1239" s="341"/>
      <c r="AE1239" s="316">
        <f>'内訳8％(お客様控)'!AE1239</f>
        <v>0</v>
      </c>
      <c r="AF1239" s="317"/>
      <c r="AG1239" s="318"/>
      <c r="AI1239" s="206"/>
      <c r="AJ1239" s="207"/>
      <c r="AK1239" s="207"/>
      <c r="AL1239" s="208"/>
      <c r="AM1239" s="209"/>
    </row>
    <row r="1240" spans="1:39" ht="24" customHeight="1" x14ac:dyDescent="0.15">
      <c r="A1240" s="319">
        <f>'内訳8％(お客様控)'!A1240</f>
        <v>0</v>
      </c>
      <c r="B1240" s="317"/>
      <c r="C1240" s="317"/>
      <c r="D1240" s="317"/>
      <c r="E1240" s="320"/>
      <c r="F1240" s="73">
        <f>'内訳8％(お客様控)'!F1240</f>
        <v>0</v>
      </c>
      <c r="G1240" s="72">
        <f>'内訳8％(お客様控)'!G1240</f>
        <v>0</v>
      </c>
      <c r="H1240" s="321">
        <f>'内訳8％(お客様控)'!H1240</f>
        <v>0</v>
      </c>
      <c r="I1240" s="317"/>
      <c r="J1240" s="317"/>
      <c r="K1240" s="317"/>
      <c r="L1240" s="317"/>
      <c r="M1240" s="317"/>
      <c r="N1240" s="317"/>
      <c r="O1240" s="317"/>
      <c r="P1240" s="317"/>
      <c r="Q1240" s="219" t="str">
        <f>IF('内訳8％(お客様控)'!Q1240=0,"",'内訳8％(お客様控)'!Q1240)</f>
        <v/>
      </c>
      <c r="R1240" s="219"/>
      <c r="S1240" s="338">
        <f>'内訳8％(お客様控)'!S1240</f>
        <v>0</v>
      </c>
      <c r="T1240" s="339"/>
      <c r="U1240" s="222" t="str">
        <f>IF('内訳8％(お客様控)'!U1240=0,"",'内訳8％(お客様控)'!U1240)</f>
        <v/>
      </c>
      <c r="V1240" s="223"/>
      <c r="W1240" s="223"/>
      <c r="X1240" s="340">
        <f>'内訳8％(お客様控)'!X1240</f>
        <v>0</v>
      </c>
      <c r="Y1240" s="340"/>
      <c r="Z1240" s="340"/>
      <c r="AA1240" s="340"/>
      <c r="AB1240" s="340"/>
      <c r="AC1240" s="341"/>
      <c r="AD1240" s="341"/>
      <c r="AE1240" s="316">
        <f>'内訳8％(お客様控)'!AE1240</f>
        <v>0</v>
      </c>
      <c r="AF1240" s="317"/>
      <c r="AG1240" s="318"/>
      <c r="AI1240" s="206"/>
      <c r="AJ1240" s="207"/>
      <c r="AK1240" s="207"/>
      <c r="AL1240" s="208"/>
      <c r="AM1240" s="209"/>
    </row>
    <row r="1241" spans="1:39" ht="24" customHeight="1" x14ac:dyDescent="0.15">
      <c r="A1241" s="319">
        <f>'内訳8％(お客様控)'!A1241</f>
        <v>0</v>
      </c>
      <c r="B1241" s="317"/>
      <c r="C1241" s="317"/>
      <c r="D1241" s="317"/>
      <c r="E1241" s="320"/>
      <c r="F1241" s="73">
        <f>'内訳8％(お客様控)'!F1241</f>
        <v>0</v>
      </c>
      <c r="G1241" s="72">
        <f>'内訳8％(お客様控)'!G1241</f>
        <v>0</v>
      </c>
      <c r="H1241" s="321">
        <f>'内訳8％(お客様控)'!H1241</f>
        <v>0</v>
      </c>
      <c r="I1241" s="317"/>
      <c r="J1241" s="317"/>
      <c r="K1241" s="317"/>
      <c r="L1241" s="317"/>
      <c r="M1241" s="317"/>
      <c r="N1241" s="317"/>
      <c r="O1241" s="317"/>
      <c r="P1241" s="317"/>
      <c r="Q1241" s="219" t="str">
        <f>IF('内訳8％(お客様控)'!Q1241=0,"",'内訳8％(お客様控)'!Q1241)</f>
        <v/>
      </c>
      <c r="R1241" s="219"/>
      <c r="S1241" s="338">
        <f>'内訳8％(お客様控)'!S1241</f>
        <v>0</v>
      </c>
      <c r="T1241" s="339"/>
      <c r="U1241" s="222" t="str">
        <f>IF('内訳8％(お客様控)'!U1241=0,"",'内訳8％(お客様控)'!U1241)</f>
        <v/>
      </c>
      <c r="V1241" s="223"/>
      <c r="W1241" s="223"/>
      <c r="X1241" s="340">
        <f>'内訳8％(お客様控)'!X1241</f>
        <v>0</v>
      </c>
      <c r="Y1241" s="340"/>
      <c r="Z1241" s="340"/>
      <c r="AA1241" s="340"/>
      <c r="AB1241" s="340"/>
      <c r="AC1241" s="341"/>
      <c r="AD1241" s="341"/>
      <c r="AE1241" s="316">
        <f>'内訳8％(お客様控)'!AE1241</f>
        <v>0</v>
      </c>
      <c r="AF1241" s="317"/>
      <c r="AG1241" s="318"/>
      <c r="AI1241" s="206"/>
      <c r="AJ1241" s="207"/>
      <c r="AK1241" s="207"/>
      <c r="AL1241" s="208"/>
      <c r="AM1241" s="209"/>
    </row>
    <row r="1242" spans="1:39" ht="24" customHeight="1" x14ac:dyDescent="0.15">
      <c r="A1242" s="319">
        <f>'内訳8％(お客様控)'!A1242</f>
        <v>0</v>
      </c>
      <c r="B1242" s="317"/>
      <c r="C1242" s="317"/>
      <c r="D1242" s="317"/>
      <c r="E1242" s="320"/>
      <c r="F1242" s="73">
        <f>'内訳8％(お客様控)'!F1242</f>
        <v>0</v>
      </c>
      <c r="G1242" s="72">
        <f>'内訳8％(お客様控)'!G1242</f>
        <v>0</v>
      </c>
      <c r="H1242" s="321">
        <f>'内訳8％(お客様控)'!H1242</f>
        <v>0</v>
      </c>
      <c r="I1242" s="317"/>
      <c r="J1242" s="317"/>
      <c r="K1242" s="317"/>
      <c r="L1242" s="317"/>
      <c r="M1242" s="317"/>
      <c r="N1242" s="317"/>
      <c r="O1242" s="317"/>
      <c r="P1242" s="317"/>
      <c r="Q1242" s="219" t="str">
        <f>IF('内訳8％(お客様控)'!Q1242=0,"",'内訳8％(お客様控)'!Q1242)</f>
        <v/>
      </c>
      <c r="R1242" s="219"/>
      <c r="S1242" s="338">
        <f>'内訳8％(お客様控)'!S1242</f>
        <v>0</v>
      </c>
      <c r="T1242" s="339"/>
      <c r="U1242" s="222" t="str">
        <f>IF('内訳8％(お客様控)'!U1242=0,"",'内訳8％(お客様控)'!U1242)</f>
        <v/>
      </c>
      <c r="V1242" s="223"/>
      <c r="W1242" s="223"/>
      <c r="X1242" s="340">
        <f>'内訳8％(お客様控)'!X1242</f>
        <v>0</v>
      </c>
      <c r="Y1242" s="340"/>
      <c r="Z1242" s="340"/>
      <c r="AA1242" s="340"/>
      <c r="AB1242" s="340"/>
      <c r="AC1242" s="341"/>
      <c r="AD1242" s="341"/>
      <c r="AE1242" s="316">
        <f>'内訳8％(お客様控)'!AE1242</f>
        <v>0</v>
      </c>
      <c r="AF1242" s="317"/>
      <c r="AG1242" s="318"/>
      <c r="AI1242" s="206"/>
      <c r="AJ1242" s="207"/>
      <c r="AK1242" s="207"/>
      <c r="AL1242" s="208"/>
      <c r="AM1242" s="209"/>
    </row>
    <row r="1243" spans="1:39" ht="24" customHeight="1" x14ac:dyDescent="0.15">
      <c r="A1243" s="319">
        <f>'内訳8％(お客様控)'!A1243</f>
        <v>0</v>
      </c>
      <c r="B1243" s="317"/>
      <c r="C1243" s="317"/>
      <c r="D1243" s="317"/>
      <c r="E1243" s="320"/>
      <c r="F1243" s="73">
        <f>'内訳8％(お客様控)'!F1243</f>
        <v>0</v>
      </c>
      <c r="G1243" s="72">
        <f>'内訳8％(お客様控)'!G1243</f>
        <v>0</v>
      </c>
      <c r="H1243" s="321">
        <f>'内訳8％(お客様控)'!H1243</f>
        <v>0</v>
      </c>
      <c r="I1243" s="317"/>
      <c r="J1243" s="317"/>
      <c r="K1243" s="317"/>
      <c r="L1243" s="317"/>
      <c r="M1243" s="317"/>
      <c r="N1243" s="317"/>
      <c r="O1243" s="317"/>
      <c r="P1243" s="317"/>
      <c r="Q1243" s="219" t="str">
        <f>IF('内訳8％(お客様控)'!Q1243=0,"",'内訳8％(お客様控)'!Q1243)</f>
        <v/>
      </c>
      <c r="R1243" s="219"/>
      <c r="S1243" s="338">
        <f>'内訳8％(お客様控)'!S1243</f>
        <v>0</v>
      </c>
      <c r="T1243" s="339"/>
      <c r="U1243" s="222" t="str">
        <f>IF('内訳8％(お客様控)'!U1243=0,"",'内訳8％(お客様控)'!U1243)</f>
        <v/>
      </c>
      <c r="V1243" s="223"/>
      <c r="W1243" s="223"/>
      <c r="X1243" s="340">
        <f>'内訳8％(お客様控)'!X1243</f>
        <v>0</v>
      </c>
      <c r="Y1243" s="340"/>
      <c r="Z1243" s="340"/>
      <c r="AA1243" s="340"/>
      <c r="AB1243" s="340"/>
      <c r="AC1243" s="341"/>
      <c r="AD1243" s="341"/>
      <c r="AE1243" s="316">
        <f>'内訳8％(お客様控)'!AE1243</f>
        <v>0</v>
      </c>
      <c r="AF1243" s="317"/>
      <c r="AG1243" s="318"/>
      <c r="AI1243" s="206"/>
      <c r="AJ1243" s="207"/>
      <c r="AK1243" s="207"/>
      <c r="AL1243" s="208"/>
      <c r="AM1243" s="209"/>
    </row>
    <row r="1244" spans="1:39" ht="24" customHeight="1" thickBot="1" x14ac:dyDescent="0.2">
      <c r="A1244" s="319">
        <f>'内訳8％(お客様控)'!A1244</f>
        <v>0</v>
      </c>
      <c r="B1244" s="317"/>
      <c r="C1244" s="317"/>
      <c r="D1244" s="317"/>
      <c r="E1244" s="320"/>
      <c r="F1244" s="73">
        <f>'内訳8％(お客様控)'!F1244</f>
        <v>0</v>
      </c>
      <c r="G1244" s="72">
        <f>'内訳8％(お客様控)'!G1244</f>
        <v>0</v>
      </c>
      <c r="H1244" s="321">
        <f>'内訳8％(お客様控)'!H1244</f>
        <v>0</v>
      </c>
      <c r="I1244" s="317"/>
      <c r="J1244" s="317"/>
      <c r="K1244" s="317"/>
      <c r="L1244" s="317"/>
      <c r="M1244" s="317"/>
      <c r="N1244" s="317"/>
      <c r="O1244" s="317"/>
      <c r="P1244" s="317"/>
      <c r="Q1244" s="219" t="str">
        <f>IF('内訳8％(お客様控)'!Q1244=0,"",'内訳8％(お客様控)'!Q1244)</f>
        <v/>
      </c>
      <c r="R1244" s="219"/>
      <c r="S1244" s="338">
        <f>'内訳8％(お客様控)'!S1244</f>
        <v>0</v>
      </c>
      <c r="T1244" s="339"/>
      <c r="U1244" s="222" t="str">
        <f>IF('内訳8％(お客様控)'!U1244=0,"",'内訳8％(お客様控)'!U1244)</f>
        <v/>
      </c>
      <c r="V1244" s="223"/>
      <c r="W1244" s="223"/>
      <c r="X1244" s="340">
        <f>'内訳8％(お客様控)'!X1244</f>
        <v>0</v>
      </c>
      <c r="Y1244" s="340"/>
      <c r="Z1244" s="340"/>
      <c r="AA1244" s="340"/>
      <c r="AB1244" s="340"/>
      <c r="AC1244" s="341"/>
      <c r="AD1244" s="341"/>
      <c r="AE1244" s="316">
        <f>'内訳8％(お客様控)'!AE1244</f>
        <v>0</v>
      </c>
      <c r="AF1244" s="317"/>
      <c r="AG1244" s="318"/>
      <c r="AI1244" s="206"/>
      <c r="AJ1244" s="207"/>
      <c r="AK1244" s="207"/>
      <c r="AL1244" s="208"/>
      <c r="AM1244" s="209"/>
    </row>
    <row r="1245" spans="1:39" ht="24" customHeight="1" thickTop="1" thickBot="1" x14ac:dyDescent="0.2">
      <c r="A1245" s="197"/>
      <c r="B1245" s="198"/>
      <c r="C1245" s="198"/>
      <c r="D1245" s="198"/>
      <c r="E1245" s="199"/>
      <c r="F1245" s="70"/>
      <c r="G1245" s="69"/>
      <c r="H1245" s="200" t="s">
        <v>64</v>
      </c>
      <c r="I1245" s="201"/>
      <c r="J1245" s="201"/>
      <c r="K1245" s="201"/>
      <c r="L1245" s="201"/>
      <c r="M1245" s="201"/>
      <c r="N1245" s="201"/>
      <c r="O1245" s="201"/>
      <c r="P1245" s="201"/>
      <c r="Q1245" s="200"/>
      <c r="R1245" s="200"/>
      <c r="S1245" s="200"/>
      <c r="T1245" s="200"/>
      <c r="U1245" s="200"/>
      <c r="V1245" s="200"/>
      <c r="W1245" s="200"/>
      <c r="X1245" s="202">
        <f>'内訳8％(お客様控)'!X1245</f>
        <v>0</v>
      </c>
      <c r="Y1245" s="202"/>
      <c r="Z1245" s="202"/>
      <c r="AA1245" s="202"/>
      <c r="AB1245" s="202"/>
      <c r="AC1245" s="203"/>
      <c r="AD1245" s="203"/>
      <c r="AE1245" s="204"/>
      <c r="AF1245" s="198"/>
      <c r="AG1245" s="205"/>
      <c r="AI1245" s="206"/>
      <c r="AJ1245" s="207"/>
      <c r="AK1245" s="207"/>
      <c r="AL1245" s="208"/>
      <c r="AM1245" s="209"/>
    </row>
    <row r="1246" spans="1:39" ht="14.25" thickTop="1" x14ac:dyDescent="0.15"/>
    <row r="1247" spans="1:39" ht="15.75" customHeight="1" x14ac:dyDescent="0.15">
      <c r="A1247" s="52" t="s">
        <v>30</v>
      </c>
      <c r="W1247" s="71"/>
      <c r="X1247" s="20"/>
      <c r="Y1247" s="172" t="s">
        <v>37</v>
      </c>
      <c r="Z1247" s="173"/>
      <c r="AA1247" s="173"/>
      <c r="AB1247" s="173"/>
      <c r="AC1247" s="174"/>
      <c r="AD1247" s="210" t="s">
        <v>28</v>
      </c>
      <c r="AE1247" s="211"/>
      <c r="AF1247" s="211"/>
      <c r="AG1247" s="211"/>
      <c r="AH1247" s="212"/>
      <c r="AI1247" s="210" t="s">
        <v>27</v>
      </c>
      <c r="AJ1247" s="211"/>
      <c r="AK1247" s="211"/>
      <c r="AL1247" s="211"/>
      <c r="AM1247" s="212"/>
    </row>
    <row r="1248" spans="1:39" ht="16.5" customHeight="1" x14ac:dyDescent="0.15">
      <c r="B1248" s="16" t="s">
        <v>132</v>
      </c>
      <c r="Y1248" s="187"/>
      <c r="Z1248" s="188"/>
      <c r="AA1248" s="188"/>
      <c r="AB1248" s="188"/>
      <c r="AC1248" s="188"/>
      <c r="AD1248" s="187"/>
      <c r="AE1248" s="188"/>
      <c r="AF1248" s="188"/>
      <c r="AG1248" s="188"/>
      <c r="AH1248" s="193"/>
      <c r="AI1248" s="187"/>
      <c r="AJ1248" s="188"/>
      <c r="AK1248" s="188"/>
      <c r="AL1248" s="188"/>
      <c r="AM1248" s="193"/>
    </row>
    <row r="1249" spans="1:39" ht="16.5" customHeight="1" x14ac:dyDescent="0.15">
      <c r="B1249" s="3" t="s">
        <v>47</v>
      </c>
      <c r="Y1249" s="189"/>
      <c r="Z1249" s="190"/>
      <c r="AA1249" s="190"/>
      <c r="AB1249" s="190"/>
      <c r="AC1249" s="190"/>
      <c r="AD1249" s="189"/>
      <c r="AE1249" s="190"/>
      <c r="AF1249" s="190"/>
      <c r="AG1249" s="190"/>
      <c r="AH1249" s="194"/>
      <c r="AI1249" s="189"/>
      <c r="AJ1249" s="190"/>
      <c r="AK1249" s="190"/>
      <c r="AL1249" s="190"/>
      <c r="AM1249" s="194"/>
    </row>
    <row r="1250" spans="1:39" ht="16.5" customHeight="1" x14ac:dyDescent="0.15">
      <c r="B1250" s="3" t="s">
        <v>50</v>
      </c>
      <c r="C1250" s="23"/>
      <c r="D1250" s="23"/>
      <c r="E1250" s="23"/>
      <c r="F1250" s="23"/>
      <c r="G1250" s="23"/>
      <c r="H1250" s="23"/>
      <c r="I1250" s="23"/>
      <c r="J1250" s="23"/>
      <c r="K1250" s="23"/>
      <c r="Y1250" s="189"/>
      <c r="Z1250" s="190"/>
      <c r="AA1250" s="190"/>
      <c r="AB1250" s="190"/>
      <c r="AC1250" s="190"/>
      <c r="AD1250" s="189"/>
      <c r="AE1250" s="190"/>
      <c r="AF1250" s="190"/>
      <c r="AG1250" s="190"/>
      <c r="AH1250" s="194"/>
      <c r="AI1250" s="189"/>
      <c r="AJ1250" s="190"/>
      <c r="AK1250" s="190"/>
      <c r="AL1250" s="190"/>
      <c r="AM1250" s="194"/>
    </row>
    <row r="1251" spans="1:39" ht="16.5" customHeight="1" x14ac:dyDescent="0.15">
      <c r="B1251" s="3" t="s">
        <v>58</v>
      </c>
      <c r="Y1251" s="191"/>
      <c r="Z1251" s="192"/>
      <c r="AA1251" s="192"/>
      <c r="AB1251" s="192"/>
      <c r="AC1251" s="192"/>
      <c r="AD1251" s="191"/>
      <c r="AE1251" s="192"/>
      <c r="AF1251" s="192"/>
      <c r="AG1251" s="192"/>
      <c r="AH1251" s="195"/>
      <c r="AI1251" s="191"/>
      <c r="AJ1251" s="192"/>
      <c r="AK1251" s="192"/>
      <c r="AL1251" s="192"/>
      <c r="AM1251" s="195"/>
    </row>
    <row r="1252" spans="1:39" ht="16.5" customHeight="1" x14ac:dyDescent="0.15">
      <c r="B1252" s="17" t="s">
        <v>59</v>
      </c>
    </row>
    <row r="1253" spans="1:39" ht="16.5" customHeight="1" x14ac:dyDescent="0.15">
      <c r="B1253" s="17"/>
      <c r="AD1253" s="64"/>
      <c r="AE1253"/>
      <c r="AF1253"/>
      <c r="AG1253"/>
      <c r="AH1253"/>
      <c r="AI1253"/>
      <c r="AJ1253"/>
      <c r="AK1253"/>
      <c r="AL1253"/>
      <c r="AM1253"/>
    </row>
    <row r="1254" spans="1:39" ht="16.5" customHeight="1" x14ac:dyDescent="0.15">
      <c r="B1254" s="3"/>
      <c r="AE1254"/>
      <c r="AF1254"/>
      <c r="AG1254"/>
      <c r="AH1254"/>
      <c r="AI1254"/>
      <c r="AJ1254"/>
      <c r="AK1254"/>
      <c r="AL1254"/>
      <c r="AM1254"/>
    </row>
    <row r="1255" spans="1:39" ht="16.5" customHeight="1" x14ac:dyDescent="0.15">
      <c r="B1255" s="196" t="s">
        <v>34</v>
      </c>
      <c r="C1255" s="196"/>
      <c r="D1255" s="196"/>
      <c r="E1255" s="196"/>
      <c r="F1255" s="196"/>
      <c r="G1255" s="196"/>
      <c r="H1255" s="196"/>
      <c r="I1255" s="196"/>
      <c r="J1255" s="196"/>
      <c r="L1255" s="196" t="s">
        <v>35</v>
      </c>
      <c r="M1255" s="196"/>
      <c r="N1255" s="196"/>
      <c r="O1255" s="196"/>
      <c r="P1255" s="196"/>
      <c r="Q1255" s="196"/>
      <c r="R1255" s="196"/>
      <c r="S1255" s="196"/>
      <c r="T1255" s="196"/>
      <c r="U1255" s="196"/>
      <c r="V1255" s="196"/>
      <c r="W1255" s="196"/>
      <c r="X1255" s="196"/>
      <c r="Y1255" s="196"/>
      <c r="Z1255" s="196"/>
      <c r="AA1255" s="64"/>
      <c r="AD1255"/>
      <c r="AE1255"/>
      <c r="AF1255"/>
      <c r="AG1255"/>
      <c r="AH1255"/>
      <c r="AI1255"/>
      <c r="AJ1255"/>
      <c r="AK1255"/>
      <c r="AL1255"/>
      <c r="AM1255"/>
    </row>
    <row r="1256" spans="1:39" x14ac:dyDescent="0.15">
      <c r="B1256" s="196"/>
      <c r="C1256" s="196"/>
      <c r="D1256" s="196"/>
      <c r="E1256" s="196"/>
      <c r="F1256" s="196"/>
      <c r="G1256" s="196"/>
      <c r="H1256" s="196"/>
      <c r="I1256" s="196"/>
      <c r="J1256" s="196"/>
      <c r="L1256" s="196"/>
      <c r="M1256" s="196"/>
      <c r="N1256" s="196"/>
      <c r="O1256" s="196"/>
      <c r="P1256" s="196"/>
      <c r="Q1256" s="196"/>
      <c r="R1256" s="196"/>
      <c r="S1256" s="196"/>
      <c r="T1256" s="196"/>
      <c r="U1256" s="196"/>
      <c r="V1256" s="196"/>
      <c r="W1256" s="196"/>
      <c r="X1256" s="196"/>
      <c r="Y1256" s="196"/>
      <c r="Z1256" s="196"/>
      <c r="AA1256" s="64"/>
    </row>
    <row r="1257" spans="1:39" x14ac:dyDescent="0.15">
      <c r="B1257" s="196"/>
      <c r="C1257" s="196"/>
      <c r="D1257" s="196"/>
      <c r="E1257" s="196"/>
      <c r="F1257" s="196"/>
      <c r="G1257" s="196"/>
      <c r="H1257" s="196"/>
      <c r="I1257" s="196"/>
      <c r="J1257" s="196"/>
      <c r="K1257" s="64"/>
      <c r="L1257" s="196"/>
      <c r="M1257" s="196"/>
      <c r="N1257" s="196"/>
      <c r="O1257" s="196"/>
      <c r="P1257" s="196"/>
      <c r="Q1257" s="196"/>
      <c r="R1257" s="196"/>
      <c r="S1257" s="196"/>
      <c r="T1257" s="196"/>
      <c r="U1257" s="196"/>
      <c r="V1257" s="196"/>
      <c r="W1257" s="196"/>
      <c r="X1257" s="196"/>
      <c r="Y1257" s="196"/>
      <c r="Z1257" s="196"/>
      <c r="AA1257" s="64"/>
      <c r="AD1257" s="196" t="s">
        <v>29</v>
      </c>
      <c r="AE1257" s="171"/>
      <c r="AF1257" s="171"/>
      <c r="AG1257" s="171"/>
      <c r="AH1257" s="171"/>
      <c r="AI1257" s="171"/>
      <c r="AJ1257" s="171"/>
      <c r="AK1257" s="171"/>
      <c r="AL1257" s="171"/>
      <c r="AM1257" s="171"/>
    </row>
    <row r="1258" spans="1:39" x14ac:dyDescent="0.15">
      <c r="B1258" s="196"/>
      <c r="C1258" s="196"/>
      <c r="D1258" s="196"/>
      <c r="E1258" s="196"/>
      <c r="F1258" s="196"/>
      <c r="G1258" s="196"/>
      <c r="H1258" s="196"/>
      <c r="I1258" s="196"/>
      <c r="J1258" s="196"/>
      <c r="K1258" s="64"/>
      <c r="L1258" s="196"/>
      <c r="M1258" s="196"/>
      <c r="N1258" s="196"/>
      <c r="O1258" s="196"/>
      <c r="P1258" s="196"/>
      <c r="Q1258" s="196"/>
      <c r="R1258" s="196"/>
      <c r="S1258" s="196"/>
      <c r="T1258" s="196"/>
      <c r="U1258" s="196"/>
      <c r="V1258" s="196"/>
      <c r="W1258" s="196"/>
      <c r="X1258" s="196"/>
      <c r="Y1258" s="196"/>
      <c r="Z1258" s="196"/>
      <c r="AA1258" s="64"/>
      <c r="AD1258" s="196"/>
      <c r="AE1258" s="196"/>
      <c r="AF1258" s="196"/>
      <c r="AG1258" s="196"/>
      <c r="AH1258" s="196"/>
      <c r="AI1258" s="196"/>
      <c r="AJ1258" s="196"/>
      <c r="AK1258" s="196"/>
      <c r="AL1258" s="196"/>
      <c r="AM1258" s="196"/>
    </row>
    <row r="1259" spans="1:39" x14ac:dyDescent="0.15">
      <c r="B1259" s="196"/>
      <c r="C1259" s="196"/>
      <c r="D1259" s="196"/>
      <c r="E1259" s="196"/>
      <c r="F1259" s="196"/>
      <c r="G1259" s="196"/>
      <c r="H1259" s="196"/>
      <c r="I1259" s="196"/>
      <c r="J1259" s="196"/>
      <c r="K1259" s="64"/>
      <c r="L1259" s="196"/>
      <c r="M1259" s="196"/>
      <c r="N1259" s="196"/>
      <c r="O1259" s="196"/>
      <c r="P1259" s="196"/>
      <c r="Q1259" s="196"/>
      <c r="R1259" s="196"/>
      <c r="S1259" s="196"/>
      <c r="T1259" s="196"/>
      <c r="U1259" s="196"/>
      <c r="V1259" s="196"/>
      <c r="W1259" s="196"/>
      <c r="X1259" s="196"/>
      <c r="Y1259" s="196"/>
      <c r="Z1259" s="196"/>
      <c r="AA1259" s="64"/>
      <c r="AD1259" s="196"/>
      <c r="AE1259" s="196"/>
      <c r="AF1259" s="196"/>
      <c r="AG1259" s="196"/>
      <c r="AH1259" s="196"/>
      <c r="AI1259" s="196"/>
      <c r="AJ1259" s="196"/>
      <c r="AK1259" s="196"/>
      <c r="AL1259" s="196"/>
      <c r="AM1259" s="196"/>
    </row>
    <row r="1260" spans="1:39" x14ac:dyDescent="0.15">
      <c r="K1260" s="64"/>
    </row>
    <row r="1261" spans="1:39" ht="16.5" customHeight="1" x14ac:dyDescent="0.15">
      <c r="A1261" s="80" t="s">
        <v>62</v>
      </c>
      <c r="B1261" s="81"/>
      <c r="C1261" s="81"/>
      <c r="D1261" s="81"/>
      <c r="E1261" s="81"/>
      <c r="F1261" s="81"/>
      <c r="G1261" s="81"/>
      <c r="H1261" s="81"/>
      <c r="I1261" s="81"/>
      <c r="J1261" s="81"/>
      <c r="K1261" s="81"/>
      <c r="L1261" s="81"/>
      <c r="M1261" s="81"/>
      <c r="N1261" s="81"/>
      <c r="O1261" s="81"/>
      <c r="P1261" s="81"/>
      <c r="Q1261" s="81"/>
      <c r="R1261" s="81"/>
      <c r="S1261" s="81"/>
      <c r="T1261" s="81"/>
      <c r="U1261" s="81"/>
      <c r="V1261" s="81"/>
      <c r="W1261" s="81"/>
      <c r="X1261" s="81"/>
      <c r="Y1261" s="81"/>
      <c r="Z1261" s="81"/>
      <c r="AA1261" s="81"/>
      <c r="AB1261" s="81"/>
      <c r="AC1261" s="81"/>
      <c r="AD1261" s="81"/>
      <c r="AE1261" s="81"/>
      <c r="AF1261" s="81"/>
      <c r="AG1261" s="81"/>
      <c r="AH1261" s="81"/>
      <c r="AI1261" s="81"/>
      <c r="AJ1261" s="81"/>
      <c r="AK1261" s="81"/>
      <c r="AL1261" s="81"/>
      <c r="AM1261" s="81"/>
    </row>
    <row r="1262" spans="1:39" ht="16.5" customHeight="1" x14ac:dyDescent="0.15">
      <c r="A1262" s="81"/>
      <c r="B1262" s="81"/>
      <c r="C1262" s="81"/>
      <c r="D1262" s="81"/>
      <c r="E1262" s="81"/>
      <c r="F1262" s="81"/>
      <c r="G1262" s="81"/>
      <c r="H1262" s="81"/>
      <c r="I1262" s="81"/>
      <c r="J1262" s="81"/>
      <c r="K1262" s="81"/>
      <c r="L1262" s="81"/>
      <c r="M1262" s="81"/>
      <c r="N1262" s="81"/>
      <c r="O1262" s="81"/>
      <c r="P1262" s="81"/>
      <c r="Q1262" s="81"/>
      <c r="R1262" s="81"/>
      <c r="S1262" s="81"/>
      <c r="T1262" s="81"/>
      <c r="U1262" s="81"/>
      <c r="V1262" s="81"/>
      <c r="W1262" s="81"/>
      <c r="X1262" s="81"/>
      <c r="Y1262" s="81"/>
      <c r="Z1262" s="81"/>
      <c r="AA1262" s="81"/>
      <c r="AB1262" s="81"/>
      <c r="AC1262" s="81"/>
      <c r="AD1262" s="81"/>
      <c r="AE1262" s="81"/>
      <c r="AF1262" s="81"/>
      <c r="AG1262" s="81"/>
      <c r="AH1262" s="81"/>
      <c r="AI1262" s="81"/>
      <c r="AJ1262" s="81"/>
      <c r="AK1262" s="81"/>
      <c r="AL1262" s="81"/>
      <c r="AM1262" s="81"/>
    </row>
    <row r="1263" spans="1:39" ht="14.25" thickBot="1" x14ac:dyDescent="0.2"/>
    <row r="1264" spans="1:39" ht="26.1" customHeight="1" thickTop="1" x14ac:dyDescent="0.15">
      <c r="A1264" s="280">
        <f>A1219</f>
        <v>5</v>
      </c>
      <c r="B1264" s="281"/>
      <c r="C1264" s="284" t="s">
        <v>0</v>
      </c>
      <c r="D1264" s="281">
        <f>D1219</f>
        <v>10</v>
      </c>
      <c r="E1264" s="281"/>
      <c r="F1264" s="284" t="s">
        <v>1</v>
      </c>
      <c r="G1264" s="281">
        <f>G1219</f>
        <v>31</v>
      </c>
      <c r="H1264" s="281"/>
      <c r="I1264" s="286" t="s">
        <v>2</v>
      </c>
      <c r="K1264" s="55"/>
      <c r="L1264" s="53"/>
      <c r="M1264" s="53"/>
      <c r="N1264" s="288">
        <f>N1219</f>
        <v>10</v>
      </c>
      <c r="O1264" s="288"/>
      <c r="P1264" s="288"/>
      <c r="Q1264" s="284" t="s">
        <v>1</v>
      </c>
      <c r="R1264" s="284" t="s">
        <v>7</v>
      </c>
      <c r="S1264" s="53"/>
      <c r="T1264" s="53"/>
      <c r="U1264" s="54"/>
      <c r="W1264" s="269" t="s">
        <v>21</v>
      </c>
      <c r="X1264" s="270"/>
      <c r="Y1264" s="270"/>
      <c r="Z1264" s="270"/>
      <c r="AA1264" s="270"/>
      <c r="AB1264" s="271">
        <f>AB1219</f>
        <v>646</v>
      </c>
      <c r="AC1264" s="272"/>
      <c r="AD1264" s="272"/>
      <c r="AE1264" s="272"/>
      <c r="AF1264" s="272"/>
      <c r="AG1264" s="272"/>
      <c r="AH1264" s="272"/>
      <c r="AI1264" s="272"/>
      <c r="AJ1264" s="272"/>
      <c r="AK1264" s="272"/>
      <c r="AL1264" s="272"/>
      <c r="AM1264" s="273"/>
    </row>
    <row r="1265" spans="1:41" ht="26.1" customHeight="1" thickBot="1" x14ac:dyDescent="0.2">
      <c r="A1265" s="282"/>
      <c r="B1265" s="283"/>
      <c r="C1265" s="285"/>
      <c r="D1265" s="283"/>
      <c r="E1265" s="283"/>
      <c r="F1265" s="285"/>
      <c r="G1265" s="283"/>
      <c r="H1265" s="283"/>
      <c r="I1265" s="287"/>
      <c r="K1265" s="56"/>
      <c r="L1265" s="57"/>
      <c r="M1265" s="57"/>
      <c r="N1265" s="289"/>
      <c r="O1265" s="289"/>
      <c r="P1265" s="289"/>
      <c r="Q1265" s="290"/>
      <c r="R1265" s="290"/>
      <c r="S1265" s="57"/>
      <c r="T1265" s="57"/>
      <c r="U1265" s="58"/>
      <c r="W1265" s="274" t="s">
        <v>49</v>
      </c>
      <c r="X1265" s="275"/>
      <c r="Y1265" s="275"/>
      <c r="Z1265" s="291" t="str">
        <f t="shared" ref="Z1265:Z1270" si="27">Z1220</f>
        <v>T8888888888888</v>
      </c>
      <c r="AA1265" s="292"/>
      <c r="AB1265" s="292"/>
      <c r="AC1265" s="292"/>
      <c r="AD1265" s="292"/>
      <c r="AE1265" s="292"/>
      <c r="AF1265" s="292"/>
      <c r="AG1265" s="292"/>
      <c r="AH1265" s="292"/>
      <c r="AI1265" s="292"/>
      <c r="AJ1265" s="292"/>
      <c r="AK1265" s="292"/>
      <c r="AL1265" s="292"/>
      <c r="AM1265" s="293"/>
    </row>
    <row r="1266" spans="1:41" ht="17.25" customHeight="1" thickTop="1" thickBot="1" x14ac:dyDescent="0.2">
      <c r="A1266" s="37" t="s">
        <v>81</v>
      </c>
      <c r="I1266" s="60"/>
      <c r="W1266" s="276" t="s">
        <v>22</v>
      </c>
      <c r="X1266" s="277"/>
      <c r="Y1266" s="62"/>
      <c r="Z1266" s="278" t="str">
        <f t="shared" si="27"/>
        <v>270-2225</v>
      </c>
      <c r="AA1266" s="278"/>
      <c r="AB1266" s="279"/>
      <c r="AC1266" s="61"/>
      <c r="AD1266" s="62"/>
      <c r="AE1266" s="62"/>
      <c r="AF1266" s="62"/>
      <c r="AG1266" s="62"/>
      <c r="AH1266" s="62"/>
      <c r="AI1266" s="62"/>
      <c r="AJ1266" s="62"/>
      <c r="AK1266" s="62"/>
      <c r="AL1266" s="62"/>
      <c r="AM1266" s="63"/>
      <c r="AO1266" s="64"/>
    </row>
    <row r="1267" spans="1:41" ht="17.25" customHeight="1" thickTop="1" x14ac:dyDescent="0.15">
      <c r="A1267" s="59"/>
      <c r="B1267" s="241" t="str">
        <f>B1222</f>
        <v>製造管理部</v>
      </c>
      <c r="C1267" s="242"/>
      <c r="D1267" s="242"/>
      <c r="E1267" s="242"/>
      <c r="F1267" s="242"/>
      <c r="G1267" s="242"/>
      <c r="I1267" s="60"/>
      <c r="K1267" s="261" t="s">
        <v>8</v>
      </c>
      <c r="L1267" s="264" t="str">
        <f>L1222</f>
        <v>三井住友</v>
      </c>
      <c r="M1267" s="265"/>
      <c r="N1267" s="265"/>
      <c r="O1267" s="266" t="s">
        <v>32</v>
      </c>
      <c r="P1267" s="267"/>
      <c r="Q1267" s="264" t="str">
        <f>Q1222</f>
        <v>松戸</v>
      </c>
      <c r="R1267" s="265"/>
      <c r="S1267" s="265"/>
      <c r="T1267" s="266" t="s">
        <v>4</v>
      </c>
      <c r="U1267" s="268"/>
      <c r="W1267" s="239" t="s">
        <v>12</v>
      </c>
      <c r="X1267" s="240"/>
      <c r="Z1267" s="241" t="str">
        <f t="shared" si="27"/>
        <v>千葉県松戸市東松戸2-20-1</v>
      </c>
      <c r="AA1267" s="241"/>
      <c r="AB1267" s="242"/>
      <c r="AC1267" s="242"/>
      <c r="AD1267" s="242"/>
      <c r="AE1267" s="242"/>
      <c r="AF1267" s="242"/>
      <c r="AG1267" s="242"/>
      <c r="AH1267" s="242"/>
      <c r="AI1267" s="242"/>
      <c r="AJ1267" s="242"/>
      <c r="AK1267" s="242"/>
      <c r="AL1267" s="242"/>
      <c r="AM1267" s="243"/>
    </row>
    <row r="1268" spans="1:41" ht="17.25" customHeight="1" x14ac:dyDescent="0.15">
      <c r="A1268" s="59"/>
      <c r="B1268" s="242"/>
      <c r="C1268" s="242"/>
      <c r="D1268" s="242"/>
      <c r="E1268" s="242"/>
      <c r="F1268" s="242"/>
      <c r="G1268" s="242"/>
      <c r="H1268" s="52" t="s">
        <v>3</v>
      </c>
      <c r="I1268" s="60"/>
      <c r="K1268" s="262"/>
      <c r="L1268" s="255" t="s">
        <v>9</v>
      </c>
      <c r="M1268" s="256"/>
      <c r="N1268" s="257"/>
      <c r="O1268" s="258" t="str">
        <f>O1223</f>
        <v>当座</v>
      </c>
      <c r="P1268" s="259"/>
      <c r="Q1268" s="259"/>
      <c r="R1268" s="259"/>
      <c r="S1268" s="259"/>
      <c r="T1268" s="259"/>
      <c r="U1268" s="260"/>
      <c r="W1268" s="239" t="s">
        <v>13</v>
      </c>
      <c r="X1268" s="240"/>
      <c r="Z1268" s="241" t="str">
        <f t="shared" si="27"/>
        <v>秩父産業株式会社</v>
      </c>
      <c r="AA1268" s="241"/>
      <c r="AB1268" s="241"/>
      <c r="AC1268" s="241"/>
      <c r="AD1268" s="241"/>
      <c r="AE1268" s="241"/>
      <c r="AF1268" s="241"/>
      <c r="AG1268" s="241"/>
      <c r="AH1268" s="241"/>
      <c r="AI1268" s="241"/>
      <c r="AJ1268" s="241"/>
      <c r="AK1268" s="241"/>
      <c r="AL1268" s="34" t="s">
        <v>60</v>
      </c>
      <c r="AM1268" s="60"/>
    </row>
    <row r="1269" spans="1:41" ht="17.25" customHeight="1" x14ac:dyDescent="0.15">
      <c r="A1269" s="59"/>
      <c r="I1269" s="60"/>
      <c r="K1269" s="262"/>
      <c r="L1269" s="255" t="s">
        <v>10</v>
      </c>
      <c r="M1269" s="256"/>
      <c r="N1269" s="257"/>
      <c r="O1269" s="311">
        <f>O1224</f>
        <v>1234567</v>
      </c>
      <c r="P1269" s="312"/>
      <c r="Q1269" s="312"/>
      <c r="R1269" s="312"/>
      <c r="S1269" s="312"/>
      <c r="T1269" s="312"/>
      <c r="U1269" s="313"/>
      <c r="W1269" s="239" t="s">
        <v>23</v>
      </c>
      <c r="X1269" s="240"/>
      <c r="Z1269" s="241" t="str">
        <f t="shared" si="27"/>
        <v>047-311-1201</v>
      </c>
      <c r="AA1269" s="241"/>
      <c r="AB1269" s="242"/>
      <c r="AC1269" s="242"/>
      <c r="AD1269" s="242"/>
      <c r="AE1269" s="242"/>
      <c r="AF1269" s="242"/>
      <c r="AG1269" s="242"/>
      <c r="AH1269" s="242"/>
      <c r="AI1269" s="242"/>
      <c r="AJ1269" s="242"/>
      <c r="AK1269" s="242"/>
      <c r="AL1269" s="242"/>
      <c r="AM1269" s="243"/>
    </row>
    <row r="1270" spans="1:41" ht="17.25" customHeight="1" thickBot="1" x14ac:dyDescent="0.2">
      <c r="A1270" s="56"/>
      <c r="B1270" s="57" t="s">
        <v>4</v>
      </c>
      <c r="C1270" s="57"/>
      <c r="D1270" s="57" t="s">
        <v>5</v>
      </c>
      <c r="E1270" s="57"/>
      <c r="F1270" s="57"/>
      <c r="G1270" s="57" t="s">
        <v>6</v>
      </c>
      <c r="H1270" s="57"/>
      <c r="I1270" s="58"/>
      <c r="K1270" s="263"/>
      <c r="L1270" s="244" t="s">
        <v>11</v>
      </c>
      <c r="M1270" s="245"/>
      <c r="N1270" s="246"/>
      <c r="O1270" s="306" t="str">
        <f>O1225</f>
        <v>チチブサンギョウ（カ</v>
      </c>
      <c r="P1270" s="324"/>
      <c r="Q1270" s="324"/>
      <c r="R1270" s="324"/>
      <c r="S1270" s="324"/>
      <c r="T1270" s="324"/>
      <c r="U1270" s="325"/>
      <c r="W1270" s="250" t="s">
        <v>24</v>
      </c>
      <c r="X1270" s="251"/>
      <c r="Y1270" s="57"/>
      <c r="Z1270" s="252" t="str">
        <f t="shared" si="27"/>
        <v>047-311-1310</v>
      </c>
      <c r="AA1270" s="252"/>
      <c r="AB1270" s="253"/>
      <c r="AC1270" s="253"/>
      <c r="AD1270" s="253"/>
      <c r="AE1270" s="253"/>
      <c r="AF1270" s="253"/>
      <c r="AG1270" s="253"/>
      <c r="AH1270" s="253"/>
      <c r="AI1270" s="253"/>
      <c r="AJ1270" s="253"/>
      <c r="AK1270" s="253"/>
      <c r="AL1270" s="253"/>
      <c r="AM1270" s="254"/>
    </row>
    <row r="1271" spans="1:41" ht="14.25" thickTop="1" x14ac:dyDescent="0.15">
      <c r="E1271" s="1" t="s">
        <v>25</v>
      </c>
      <c r="AL1271" s="1"/>
    </row>
    <row r="1272" spans="1:41" ht="17.25" x14ac:dyDescent="0.15">
      <c r="A1272" s="52" t="s">
        <v>14</v>
      </c>
      <c r="Q1272" s="10" t="s">
        <v>87</v>
      </c>
      <c r="R1272" s="10"/>
      <c r="S1272"/>
      <c r="Z1272" s="35" t="s">
        <v>61</v>
      </c>
      <c r="AA1272" s="35"/>
    </row>
    <row r="1273" spans="1:41" ht="8.25" customHeight="1" thickBot="1" x14ac:dyDescent="0.2"/>
    <row r="1274" spans="1:41" ht="24" customHeight="1" thickTop="1" x14ac:dyDescent="0.15">
      <c r="A1274" s="232" t="s">
        <v>16</v>
      </c>
      <c r="B1274" s="233"/>
      <c r="C1274" s="233"/>
      <c r="D1274" s="233"/>
      <c r="E1274" s="234"/>
      <c r="F1274" s="65" t="s">
        <v>17</v>
      </c>
      <c r="G1274" s="66" t="s">
        <v>2</v>
      </c>
      <c r="H1274" s="235" t="s">
        <v>43</v>
      </c>
      <c r="I1274" s="236"/>
      <c r="J1274" s="236"/>
      <c r="K1274" s="236"/>
      <c r="L1274" s="236"/>
      <c r="M1274" s="236"/>
      <c r="N1274" s="236"/>
      <c r="O1274" s="236"/>
      <c r="P1274" s="236"/>
      <c r="Q1274" s="236" t="s">
        <v>18</v>
      </c>
      <c r="R1274" s="236"/>
      <c r="S1274" s="236" t="s">
        <v>26</v>
      </c>
      <c r="T1274" s="236"/>
      <c r="U1274" s="236" t="s">
        <v>31</v>
      </c>
      <c r="V1274" s="237"/>
      <c r="W1274" s="237"/>
      <c r="X1274" s="236" t="s">
        <v>19</v>
      </c>
      <c r="Y1274" s="236"/>
      <c r="Z1274" s="236"/>
      <c r="AA1274" s="236"/>
      <c r="AB1274" s="236"/>
      <c r="AC1274" s="238"/>
      <c r="AD1274" s="238"/>
      <c r="AE1274" s="226" t="s">
        <v>20</v>
      </c>
      <c r="AF1274" s="227"/>
      <c r="AG1274" s="228"/>
      <c r="AI1274" s="229" t="s">
        <v>36</v>
      </c>
      <c r="AJ1274" s="230"/>
      <c r="AK1274" s="230"/>
      <c r="AL1274" s="230"/>
      <c r="AM1274" s="231"/>
    </row>
    <row r="1275" spans="1:41" ht="24" customHeight="1" x14ac:dyDescent="0.15">
      <c r="A1275" s="319">
        <f>'内訳8％(お客様控)'!A1275</f>
        <v>0</v>
      </c>
      <c r="B1275" s="317"/>
      <c r="C1275" s="317"/>
      <c r="D1275" s="317"/>
      <c r="E1275" s="320"/>
      <c r="F1275" s="73">
        <f>'内訳8％(お客様控)'!F1275</f>
        <v>0</v>
      </c>
      <c r="G1275" s="72">
        <f>'内訳8％(お客様控)'!G1275</f>
        <v>0</v>
      </c>
      <c r="H1275" s="321">
        <f>'内訳8％(お客様控)'!H1275</f>
        <v>0</v>
      </c>
      <c r="I1275" s="317"/>
      <c r="J1275" s="317"/>
      <c r="K1275" s="317"/>
      <c r="L1275" s="317"/>
      <c r="M1275" s="317"/>
      <c r="N1275" s="317"/>
      <c r="O1275" s="317"/>
      <c r="P1275" s="317"/>
      <c r="Q1275" s="219" t="str">
        <f>IF('内訳8％(お客様控)'!Q1275=0,"",'内訳8％(お客様控)'!Q1275)</f>
        <v/>
      </c>
      <c r="R1275" s="219"/>
      <c r="S1275" s="338">
        <f>'内訳8％(お客様控)'!S1275</f>
        <v>0</v>
      </c>
      <c r="T1275" s="339"/>
      <c r="U1275" s="222" t="str">
        <f>IF('内訳8％(お客様控)'!U1275=0,"",'内訳8％(お客様控)'!U1275)</f>
        <v/>
      </c>
      <c r="V1275" s="223"/>
      <c r="W1275" s="223"/>
      <c r="X1275" s="340">
        <f>'内訳8％(お客様控)'!X1275</f>
        <v>0</v>
      </c>
      <c r="Y1275" s="340"/>
      <c r="Z1275" s="340"/>
      <c r="AA1275" s="340"/>
      <c r="AB1275" s="340"/>
      <c r="AC1275" s="341"/>
      <c r="AD1275" s="341"/>
      <c r="AE1275" s="316">
        <f>'内訳8％(お客様控)'!AE1275</f>
        <v>0</v>
      </c>
      <c r="AF1275" s="317"/>
      <c r="AG1275" s="318"/>
      <c r="AI1275" s="206"/>
      <c r="AJ1275" s="207"/>
      <c r="AK1275" s="207"/>
      <c r="AL1275" s="208"/>
      <c r="AM1275" s="209"/>
    </row>
    <row r="1276" spans="1:41" ht="24" customHeight="1" x14ac:dyDescent="0.15">
      <c r="A1276" s="319">
        <f>'内訳8％(お客様控)'!A1276</f>
        <v>0</v>
      </c>
      <c r="B1276" s="317"/>
      <c r="C1276" s="317"/>
      <c r="D1276" s="317"/>
      <c r="E1276" s="320"/>
      <c r="F1276" s="73">
        <f>'内訳8％(お客様控)'!F1276</f>
        <v>0</v>
      </c>
      <c r="G1276" s="72">
        <f>'内訳8％(お客様控)'!G1276</f>
        <v>0</v>
      </c>
      <c r="H1276" s="321">
        <f>'内訳8％(お客様控)'!H1276</f>
        <v>0</v>
      </c>
      <c r="I1276" s="317"/>
      <c r="J1276" s="317"/>
      <c r="K1276" s="317"/>
      <c r="L1276" s="317"/>
      <c r="M1276" s="317"/>
      <c r="N1276" s="317"/>
      <c r="O1276" s="317"/>
      <c r="P1276" s="317"/>
      <c r="Q1276" s="219" t="str">
        <f>IF('内訳8％(お客様控)'!Q1276=0,"",'内訳8％(お客様控)'!Q1276)</f>
        <v/>
      </c>
      <c r="R1276" s="219"/>
      <c r="S1276" s="338">
        <f>'内訳8％(お客様控)'!S1276</f>
        <v>0</v>
      </c>
      <c r="T1276" s="339"/>
      <c r="U1276" s="222" t="str">
        <f>IF('内訳8％(お客様控)'!U1276=0,"",'内訳8％(お客様控)'!U1276)</f>
        <v/>
      </c>
      <c r="V1276" s="223"/>
      <c r="W1276" s="223"/>
      <c r="X1276" s="340">
        <f>'内訳8％(お客様控)'!X1276</f>
        <v>0</v>
      </c>
      <c r="Y1276" s="340"/>
      <c r="Z1276" s="340"/>
      <c r="AA1276" s="340"/>
      <c r="AB1276" s="340"/>
      <c r="AC1276" s="341"/>
      <c r="AD1276" s="341"/>
      <c r="AE1276" s="316">
        <f>'内訳8％(お客様控)'!AE1276</f>
        <v>0</v>
      </c>
      <c r="AF1276" s="317"/>
      <c r="AG1276" s="318"/>
      <c r="AI1276" s="206"/>
      <c r="AJ1276" s="207"/>
      <c r="AK1276" s="207"/>
      <c r="AL1276" s="208"/>
      <c r="AM1276" s="209"/>
    </row>
    <row r="1277" spans="1:41" ht="24" customHeight="1" x14ac:dyDescent="0.15">
      <c r="A1277" s="319">
        <f>'内訳8％(お客様控)'!A1277</f>
        <v>0</v>
      </c>
      <c r="B1277" s="317"/>
      <c r="C1277" s="317"/>
      <c r="D1277" s="317"/>
      <c r="E1277" s="320"/>
      <c r="F1277" s="73">
        <f>'内訳8％(お客様控)'!F1277</f>
        <v>0</v>
      </c>
      <c r="G1277" s="72">
        <f>'内訳8％(お客様控)'!G1277</f>
        <v>0</v>
      </c>
      <c r="H1277" s="321">
        <f>'内訳8％(お客様控)'!H1277</f>
        <v>0</v>
      </c>
      <c r="I1277" s="317"/>
      <c r="J1277" s="317"/>
      <c r="K1277" s="317"/>
      <c r="L1277" s="317"/>
      <c r="M1277" s="317"/>
      <c r="N1277" s="317"/>
      <c r="O1277" s="317"/>
      <c r="P1277" s="317"/>
      <c r="Q1277" s="219" t="str">
        <f>IF('内訳8％(お客様控)'!Q1277=0,"",'内訳8％(お客様控)'!Q1277)</f>
        <v/>
      </c>
      <c r="R1277" s="219"/>
      <c r="S1277" s="338">
        <f>'内訳8％(お客様控)'!S1277</f>
        <v>0</v>
      </c>
      <c r="T1277" s="339"/>
      <c r="U1277" s="222" t="str">
        <f>IF('内訳8％(お客様控)'!U1277=0,"",'内訳8％(お客様控)'!U1277)</f>
        <v/>
      </c>
      <c r="V1277" s="223"/>
      <c r="W1277" s="223"/>
      <c r="X1277" s="340">
        <f>'内訳8％(お客様控)'!X1277</f>
        <v>0</v>
      </c>
      <c r="Y1277" s="340"/>
      <c r="Z1277" s="340"/>
      <c r="AA1277" s="340"/>
      <c r="AB1277" s="340"/>
      <c r="AC1277" s="341"/>
      <c r="AD1277" s="341"/>
      <c r="AE1277" s="316">
        <f>'内訳8％(お客様控)'!AE1277</f>
        <v>0</v>
      </c>
      <c r="AF1277" s="317"/>
      <c r="AG1277" s="318"/>
      <c r="AI1277" s="206"/>
      <c r="AJ1277" s="207"/>
      <c r="AK1277" s="207"/>
      <c r="AL1277" s="208"/>
      <c r="AM1277" s="209"/>
    </row>
    <row r="1278" spans="1:41" ht="24" customHeight="1" x14ac:dyDescent="0.15">
      <c r="A1278" s="319">
        <f>'内訳8％(お客様控)'!A1278</f>
        <v>0</v>
      </c>
      <c r="B1278" s="317"/>
      <c r="C1278" s="317"/>
      <c r="D1278" s="317"/>
      <c r="E1278" s="320"/>
      <c r="F1278" s="73">
        <f>'内訳8％(お客様控)'!F1278</f>
        <v>0</v>
      </c>
      <c r="G1278" s="72">
        <f>'内訳8％(お客様控)'!G1278</f>
        <v>0</v>
      </c>
      <c r="H1278" s="321">
        <f>'内訳8％(お客様控)'!H1278</f>
        <v>0</v>
      </c>
      <c r="I1278" s="317"/>
      <c r="J1278" s="317"/>
      <c r="K1278" s="317"/>
      <c r="L1278" s="317"/>
      <c r="M1278" s="317"/>
      <c r="N1278" s="317"/>
      <c r="O1278" s="317"/>
      <c r="P1278" s="317"/>
      <c r="Q1278" s="219" t="str">
        <f>IF('内訳8％(お客様控)'!Q1278=0,"",'内訳8％(お客様控)'!Q1278)</f>
        <v/>
      </c>
      <c r="R1278" s="219"/>
      <c r="S1278" s="338">
        <f>'内訳8％(お客様控)'!S1278</f>
        <v>0</v>
      </c>
      <c r="T1278" s="339"/>
      <c r="U1278" s="222" t="str">
        <f>IF('内訳8％(お客様控)'!U1278=0,"",'内訳8％(お客様控)'!U1278)</f>
        <v/>
      </c>
      <c r="V1278" s="223"/>
      <c r="W1278" s="223"/>
      <c r="X1278" s="340">
        <f>'内訳8％(お客様控)'!X1278</f>
        <v>0</v>
      </c>
      <c r="Y1278" s="340"/>
      <c r="Z1278" s="340"/>
      <c r="AA1278" s="340"/>
      <c r="AB1278" s="340"/>
      <c r="AC1278" s="341"/>
      <c r="AD1278" s="341"/>
      <c r="AE1278" s="316">
        <f>'内訳8％(お客様控)'!AE1278</f>
        <v>0</v>
      </c>
      <c r="AF1278" s="317"/>
      <c r="AG1278" s="318"/>
      <c r="AI1278" s="206"/>
      <c r="AJ1278" s="207"/>
      <c r="AK1278" s="207"/>
      <c r="AL1278" s="208"/>
      <c r="AM1278" s="209"/>
    </row>
    <row r="1279" spans="1:41" ht="24" customHeight="1" x14ac:dyDescent="0.15">
      <c r="A1279" s="319">
        <f>'内訳8％(お客様控)'!A1279</f>
        <v>0</v>
      </c>
      <c r="B1279" s="317"/>
      <c r="C1279" s="317"/>
      <c r="D1279" s="317"/>
      <c r="E1279" s="320"/>
      <c r="F1279" s="73">
        <f>'内訳8％(お客様控)'!F1279</f>
        <v>0</v>
      </c>
      <c r="G1279" s="72">
        <f>'内訳8％(お客様控)'!G1279</f>
        <v>0</v>
      </c>
      <c r="H1279" s="321">
        <f>'内訳8％(お客様控)'!H1279</f>
        <v>0</v>
      </c>
      <c r="I1279" s="317"/>
      <c r="J1279" s="317"/>
      <c r="K1279" s="317"/>
      <c r="L1279" s="317"/>
      <c r="M1279" s="317"/>
      <c r="N1279" s="317"/>
      <c r="O1279" s="317"/>
      <c r="P1279" s="317"/>
      <c r="Q1279" s="219" t="str">
        <f>IF('内訳8％(お客様控)'!Q1279=0,"",'内訳8％(お客様控)'!Q1279)</f>
        <v/>
      </c>
      <c r="R1279" s="219"/>
      <c r="S1279" s="338">
        <f>'内訳8％(お客様控)'!S1279</f>
        <v>0</v>
      </c>
      <c r="T1279" s="339"/>
      <c r="U1279" s="222" t="str">
        <f>IF('内訳8％(お客様控)'!U1279=0,"",'内訳8％(お客様控)'!U1279)</f>
        <v/>
      </c>
      <c r="V1279" s="223"/>
      <c r="W1279" s="223"/>
      <c r="X1279" s="340">
        <f>'内訳8％(お客様控)'!X1279</f>
        <v>0</v>
      </c>
      <c r="Y1279" s="340"/>
      <c r="Z1279" s="340"/>
      <c r="AA1279" s="340"/>
      <c r="AB1279" s="340"/>
      <c r="AC1279" s="341"/>
      <c r="AD1279" s="341"/>
      <c r="AE1279" s="316">
        <f>'内訳8％(お客様控)'!AE1279</f>
        <v>0</v>
      </c>
      <c r="AF1279" s="317"/>
      <c r="AG1279" s="318"/>
      <c r="AI1279" s="206"/>
      <c r="AJ1279" s="207"/>
      <c r="AK1279" s="207"/>
      <c r="AL1279" s="208"/>
      <c r="AM1279" s="209"/>
    </row>
    <row r="1280" spans="1:41" ht="24" customHeight="1" x14ac:dyDescent="0.15">
      <c r="A1280" s="319">
        <f>'内訳8％(お客様控)'!A1280</f>
        <v>0</v>
      </c>
      <c r="B1280" s="317"/>
      <c r="C1280" s="317"/>
      <c r="D1280" s="317"/>
      <c r="E1280" s="320"/>
      <c r="F1280" s="73">
        <f>'内訳8％(お客様控)'!F1280</f>
        <v>0</v>
      </c>
      <c r="G1280" s="72">
        <f>'内訳8％(お客様控)'!G1280</f>
        <v>0</v>
      </c>
      <c r="H1280" s="321">
        <f>'内訳8％(お客様控)'!H1280</f>
        <v>0</v>
      </c>
      <c r="I1280" s="317"/>
      <c r="J1280" s="317"/>
      <c r="K1280" s="317"/>
      <c r="L1280" s="317"/>
      <c r="M1280" s="317"/>
      <c r="N1280" s="317"/>
      <c r="O1280" s="317"/>
      <c r="P1280" s="317"/>
      <c r="Q1280" s="219" t="str">
        <f>IF('内訳8％(お客様控)'!Q1280=0,"",'内訳8％(お客様控)'!Q1280)</f>
        <v/>
      </c>
      <c r="R1280" s="219"/>
      <c r="S1280" s="338">
        <f>'内訳8％(お客様控)'!S1280</f>
        <v>0</v>
      </c>
      <c r="T1280" s="339"/>
      <c r="U1280" s="222" t="str">
        <f>IF('内訳8％(お客様控)'!U1280=0,"",'内訳8％(お客様控)'!U1280)</f>
        <v/>
      </c>
      <c r="V1280" s="223"/>
      <c r="W1280" s="223"/>
      <c r="X1280" s="340">
        <f>'内訳8％(お客様控)'!X1280</f>
        <v>0</v>
      </c>
      <c r="Y1280" s="340"/>
      <c r="Z1280" s="340"/>
      <c r="AA1280" s="340"/>
      <c r="AB1280" s="340"/>
      <c r="AC1280" s="341"/>
      <c r="AD1280" s="341"/>
      <c r="AE1280" s="316">
        <f>'内訳8％(お客様控)'!AE1280</f>
        <v>0</v>
      </c>
      <c r="AF1280" s="317"/>
      <c r="AG1280" s="318"/>
      <c r="AI1280" s="206"/>
      <c r="AJ1280" s="207"/>
      <c r="AK1280" s="207"/>
      <c r="AL1280" s="208"/>
      <c r="AM1280" s="209"/>
    </row>
    <row r="1281" spans="1:39" ht="24" customHeight="1" x14ac:dyDescent="0.15">
      <c r="A1281" s="319">
        <f>'内訳8％(お客様控)'!A1281</f>
        <v>0</v>
      </c>
      <c r="B1281" s="317"/>
      <c r="C1281" s="317"/>
      <c r="D1281" s="317"/>
      <c r="E1281" s="320"/>
      <c r="F1281" s="73">
        <f>'内訳8％(お客様控)'!F1281</f>
        <v>0</v>
      </c>
      <c r="G1281" s="72">
        <f>'内訳8％(お客様控)'!G1281</f>
        <v>0</v>
      </c>
      <c r="H1281" s="321">
        <f>'内訳8％(お客様控)'!H1281</f>
        <v>0</v>
      </c>
      <c r="I1281" s="317"/>
      <c r="J1281" s="317"/>
      <c r="K1281" s="317"/>
      <c r="L1281" s="317"/>
      <c r="M1281" s="317"/>
      <c r="N1281" s="317"/>
      <c r="O1281" s="317"/>
      <c r="P1281" s="317"/>
      <c r="Q1281" s="219" t="str">
        <f>IF('内訳8％(お客様控)'!Q1281=0,"",'内訳8％(お客様控)'!Q1281)</f>
        <v/>
      </c>
      <c r="R1281" s="219"/>
      <c r="S1281" s="338">
        <f>'内訳8％(お客様控)'!S1281</f>
        <v>0</v>
      </c>
      <c r="T1281" s="339"/>
      <c r="U1281" s="222" t="str">
        <f>IF('内訳8％(お客様控)'!U1281=0,"",'内訳8％(お客様控)'!U1281)</f>
        <v/>
      </c>
      <c r="V1281" s="223"/>
      <c r="W1281" s="223"/>
      <c r="X1281" s="340">
        <f>'内訳8％(お客様控)'!X1281</f>
        <v>0</v>
      </c>
      <c r="Y1281" s="340"/>
      <c r="Z1281" s="340"/>
      <c r="AA1281" s="340"/>
      <c r="AB1281" s="340"/>
      <c r="AC1281" s="341"/>
      <c r="AD1281" s="341"/>
      <c r="AE1281" s="316">
        <f>'内訳8％(お客様控)'!AE1281</f>
        <v>0</v>
      </c>
      <c r="AF1281" s="317"/>
      <c r="AG1281" s="318"/>
      <c r="AI1281" s="206"/>
      <c r="AJ1281" s="207"/>
      <c r="AK1281" s="207"/>
      <c r="AL1281" s="208"/>
      <c r="AM1281" s="209"/>
    </row>
    <row r="1282" spans="1:39" ht="24" customHeight="1" x14ac:dyDescent="0.15">
      <c r="A1282" s="319">
        <f>'内訳8％(お客様控)'!A1282</f>
        <v>0</v>
      </c>
      <c r="B1282" s="317"/>
      <c r="C1282" s="317"/>
      <c r="D1282" s="317"/>
      <c r="E1282" s="320"/>
      <c r="F1282" s="73">
        <f>'内訳8％(お客様控)'!F1282</f>
        <v>0</v>
      </c>
      <c r="G1282" s="72">
        <f>'内訳8％(お客様控)'!G1282</f>
        <v>0</v>
      </c>
      <c r="H1282" s="321">
        <f>'内訳8％(お客様控)'!H1282</f>
        <v>0</v>
      </c>
      <c r="I1282" s="317"/>
      <c r="J1282" s="317"/>
      <c r="K1282" s="317"/>
      <c r="L1282" s="317"/>
      <c r="M1282" s="317"/>
      <c r="N1282" s="317"/>
      <c r="O1282" s="317"/>
      <c r="P1282" s="317"/>
      <c r="Q1282" s="219" t="str">
        <f>IF('内訳8％(お客様控)'!Q1282=0,"",'内訳8％(お客様控)'!Q1282)</f>
        <v/>
      </c>
      <c r="R1282" s="219"/>
      <c r="S1282" s="338">
        <f>'内訳8％(お客様控)'!S1282</f>
        <v>0</v>
      </c>
      <c r="T1282" s="339"/>
      <c r="U1282" s="222" t="str">
        <f>IF('内訳8％(お客様控)'!U1282=0,"",'内訳8％(お客様控)'!U1282)</f>
        <v/>
      </c>
      <c r="V1282" s="223"/>
      <c r="W1282" s="223"/>
      <c r="X1282" s="340">
        <f>'内訳8％(お客様控)'!X1282</f>
        <v>0</v>
      </c>
      <c r="Y1282" s="340"/>
      <c r="Z1282" s="340"/>
      <c r="AA1282" s="340"/>
      <c r="AB1282" s="340"/>
      <c r="AC1282" s="341"/>
      <c r="AD1282" s="341"/>
      <c r="AE1282" s="316">
        <f>'内訳8％(お客様控)'!AE1282</f>
        <v>0</v>
      </c>
      <c r="AF1282" s="317"/>
      <c r="AG1282" s="318"/>
      <c r="AI1282" s="206"/>
      <c r="AJ1282" s="207"/>
      <c r="AK1282" s="207"/>
      <c r="AL1282" s="208"/>
      <c r="AM1282" s="209"/>
    </row>
    <row r="1283" spans="1:39" ht="24" customHeight="1" x14ac:dyDescent="0.15">
      <c r="A1283" s="319">
        <f>'内訳8％(お客様控)'!A1283</f>
        <v>0</v>
      </c>
      <c r="B1283" s="317"/>
      <c r="C1283" s="317"/>
      <c r="D1283" s="317"/>
      <c r="E1283" s="320"/>
      <c r="F1283" s="73">
        <f>'内訳8％(お客様控)'!F1283</f>
        <v>0</v>
      </c>
      <c r="G1283" s="72">
        <f>'内訳8％(お客様控)'!G1283</f>
        <v>0</v>
      </c>
      <c r="H1283" s="321">
        <f>'内訳8％(お客様控)'!H1283</f>
        <v>0</v>
      </c>
      <c r="I1283" s="317"/>
      <c r="J1283" s="317"/>
      <c r="K1283" s="317"/>
      <c r="L1283" s="317"/>
      <c r="M1283" s="317"/>
      <c r="N1283" s="317"/>
      <c r="O1283" s="317"/>
      <c r="P1283" s="317"/>
      <c r="Q1283" s="219" t="str">
        <f>IF('内訳8％(お客様控)'!Q1283=0,"",'内訳8％(お客様控)'!Q1283)</f>
        <v/>
      </c>
      <c r="R1283" s="219"/>
      <c r="S1283" s="338">
        <f>'内訳8％(お客様控)'!S1283</f>
        <v>0</v>
      </c>
      <c r="T1283" s="339"/>
      <c r="U1283" s="222" t="str">
        <f>IF('内訳8％(お客様控)'!U1283=0,"",'内訳8％(お客様控)'!U1283)</f>
        <v/>
      </c>
      <c r="V1283" s="223"/>
      <c r="W1283" s="223"/>
      <c r="X1283" s="340">
        <f>'内訳8％(お客様控)'!X1283</f>
        <v>0</v>
      </c>
      <c r="Y1283" s="340"/>
      <c r="Z1283" s="340"/>
      <c r="AA1283" s="340"/>
      <c r="AB1283" s="340"/>
      <c r="AC1283" s="341"/>
      <c r="AD1283" s="341"/>
      <c r="AE1283" s="316">
        <f>'内訳8％(お客様控)'!AE1283</f>
        <v>0</v>
      </c>
      <c r="AF1283" s="317"/>
      <c r="AG1283" s="318"/>
      <c r="AI1283" s="206"/>
      <c r="AJ1283" s="207"/>
      <c r="AK1283" s="207"/>
      <c r="AL1283" s="208"/>
      <c r="AM1283" s="209"/>
    </row>
    <row r="1284" spans="1:39" ht="24" customHeight="1" x14ac:dyDescent="0.15">
      <c r="A1284" s="319">
        <f>'内訳8％(お客様控)'!A1284</f>
        <v>0</v>
      </c>
      <c r="B1284" s="317"/>
      <c r="C1284" s="317"/>
      <c r="D1284" s="317"/>
      <c r="E1284" s="320"/>
      <c r="F1284" s="73">
        <f>'内訳8％(お客様控)'!F1284</f>
        <v>0</v>
      </c>
      <c r="G1284" s="72">
        <f>'内訳8％(お客様控)'!G1284</f>
        <v>0</v>
      </c>
      <c r="H1284" s="321">
        <f>'内訳8％(お客様控)'!H1284</f>
        <v>0</v>
      </c>
      <c r="I1284" s="317"/>
      <c r="J1284" s="317"/>
      <c r="K1284" s="317"/>
      <c r="L1284" s="317"/>
      <c r="M1284" s="317"/>
      <c r="N1284" s="317"/>
      <c r="O1284" s="317"/>
      <c r="P1284" s="317"/>
      <c r="Q1284" s="219" t="str">
        <f>IF('内訳8％(お客様控)'!Q1284=0,"",'内訳8％(お客様控)'!Q1284)</f>
        <v/>
      </c>
      <c r="R1284" s="219"/>
      <c r="S1284" s="338">
        <f>'内訳8％(お客様控)'!S1284</f>
        <v>0</v>
      </c>
      <c r="T1284" s="339"/>
      <c r="U1284" s="222" t="str">
        <f>IF('内訳8％(お客様控)'!U1284=0,"",'内訳8％(お客様控)'!U1284)</f>
        <v/>
      </c>
      <c r="V1284" s="223"/>
      <c r="W1284" s="223"/>
      <c r="X1284" s="340">
        <f>'内訳8％(お客様控)'!X1284</f>
        <v>0</v>
      </c>
      <c r="Y1284" s="340"/>
      <c r="Z1284" s="340"/>
      <c r="AA1284" s="340"/>
      <c r="AB1284" s="340"/>
      <c r="AC1284" s="341"/>
      <c r="AD1284" s="341"/>
      <c r="AE1284" s="316">
        <f>'内訳8％(お客様控)'!AE1284</f>
        <v>0</v>
      </c>
      <c r="AF1284" s="317"/>
      <c r="AG1284" s="318"/>
      <c r="AI1284" s="206"/>
      <c r="AJ1284" s="207"/>
      <c r="AK1284" s="207"/>
      <c r="AL1284" s="208"/>
      <c r="AM1284" s="209"/>
    </row>
    <row r="1285" spans="1:39" ht="24" customHeight="1" x14ac:dyDescent="0.15">
      <c r="A1285" s="319">
        <f>'内訳8％(お客様控)'!A1285</f>
        <v>0</v>
      </c>
      <c r="B1285" s="317"/>
      <c r="C1285" s="317"/>
      <c r="D1285" s="317"/>
      <c r="E1285" s="320"/>
      <c r="F1285" s="73">
        <f>'内訳8％(お客様控)'!F1285</f>
        <v>0</v>
      </c>
      <c r="G1285" s="72">
        <f>'内訳8％(お客様控)'!G1285</f>
        <v>0</v>
      </c>
      <c r="H1285" s="321">
        <f>'内訳8％(お客様控)'!H1285</f>
        <v>0</v>
      </c>
      <c r="I1285" s="317"/>
      <c r="J1285" s="317"/>
      <c r="K1285" s="317"/>
      <c r="L1285" s="317"/>
      <c r="M1285" s="317"/>
      <c r="N1285" s="317"/>
      <c r="O1285" s="317"/>
      <c r="P1285" s="317"/>
      <c r="Q1285" s="219" t="str">
        <f>IF('内訳8％(お客様控)'!Q1285=0,"",'内訳8％(お客様控)'!Q1285)</f>
        <v/>
      </c>
      <c r="R1285" s="219"/>
      <c r="S1285" s="338">
        <f>'内訳8％(お客様控)'!S1285</f>
        <v>0</v>
      </c>
      <c r="T1285" s="339"/>
      <c r="U1285" s="222" t="str">
        <f>IF('内訳8％(お客様控)'!U1285=0,"",'内訳8％(お客様控)'!U1285)</f>
        <v/>
      </c>
      <c r="V1285" s="223"/>
      <c r="W1285" s="223"/>
      <c r="X1285" s="340">
        <f>'内訳8％(お客様控)'!X1285</f>
        <v>0</v>
      </c>
      <c r="Y1285" s="340"/>
      <c r="Z1285" s="340"/>
      <c r="AA1285" s="340"/>
      <c r="AB1285" s="340"/>
      <c r="AC1285" s="341"/>
      <c r="AD1285" s="341"/>
      <c r="AE1285" s="316">
        <f>'内訳8％(お客様控)'!AE1285</f>
        <v>0</v>
      </c>
      <c r="AF1285" s="317"/>
      <c r="AG1285" s="318"/>
      <c r="AI1285" s="206"/>
      <c r="AJ1285" s="207"/>
      <c r="AK1285" s="207"/>
      <c r="AL1285" s="208"/>
      <c r="AM1285" s="209"/>
    </row>
    <row r="1286" spans="1:39" ht="24" customHeight="1" x14ac:dyDescent="0.15">
      <c r="A1286" s="319">
        <f>'内訳8％(お客様控)'!A1286</f>
        <v>0</v>
      </c>
      <c r="B1286" s="317"/>
      <c r="C1286" s="317"/>
      <c r="D1286" s="317"/>
      <c r="E1286" s="320"/>
      <c r="F1286" s="73">
        <f>'内訳8％(お客様控)'!F1286</f>
        <v>0</v>
      </c>
      <c r="G1286" s="72">
        <f>'内訳8％(お客様控)'!G1286</f>
        <v>0</v>
      </c>
      <c r="H1286" s="321">
        <f>'内訳8％(お客様控)'!H1286</f>
        <v>0</v>
      </c>
      <c r="I1286" s="317"/>
      <c r="J1286" s="317"/>
      <c r="K1286" s="317"/>
      <c r="L1286" s="317"/>
      <c r="M1286" s="317"/>
      <c r="N1286" s="317"/>
      <c r="O1286" s="317"/>
      <c r="P1286" s="317"/>
      <c r="Q1286" s="219" t="str">
        <f>IF('内訳8％(お客様控)'!Q1286=0,"",'内訳8％(お客様控)'!Q1286)</f>
        <v/>
      </c>
      <c r="R1286" s="219"/>
      <c r="S1286" s="338">
        <f>'内訳8％(お客様控)'!S1286</f>
        <v>0</v>
      </c>
      <c r="T1286" s="339"/>
      <c r="U1286" s="222" t="str">
        <f>IF('内訳8％(お客様控)'!U1286=0,"",'内訳8％(お客様控)'!U1286)</f>
        <v/>
      </c>
      <c r="V1286" s="223"/>
      <c r="W1286" s="223"/>
      <c r="X1286" s="340">
        <f>'内訳8％(お客様控)'!X1286</f>
        <v>0</v>
      </c>
      <c r="Y1286" s="340"/>
      <c r="Z1286" s="340"/>
      <c r="AA1286" s="340"/>
      <c r="AB1286" s="340"/>
      <c r="AC1286" s="341"/>
      <c r="AD1286" s="341"/>
      <c r="AE1286" s="316">
        <f>'内訳8％(お客様控)'!AE1286</f>
        <v>0</v>
      </c>
      <c r="AF1286" s="317"/>
      <c r="AG1286" s="318"/>
      <c r="AI1286" s="206"/>
      <c r="AJ1286" s="207"/>
      <c r="AK1286" s="207"/>
      <c r="AL1286" s="208"/>
      <c r="AM1286" s="209"/>
    </row>
    <row r="1287" spans="1:39" ht="24" customHeight="1" x14ac:dyDescent="0.15">
      <c r="A1287" s="319">
        <f>'内訳8％(お客様控)'!A1287</f>
        <v>0</v>
      </c>
      <c r="B1287" s="317"/>
      <c r="C1287" s="317"/>
      <c r="D1287" s="317"/>
      <c r="E1287" s="320"/>
      <c r="F1287" s="73">
        <f>'内訳8％(お客様控)'!F1287</f>
        <v>0</v>
      </c>
      <c r="G1287" s="72">
        <f>'内訳8％(お客様控)'!G1287</f>
        <v>0</v>
      </c>
      <c r="H1287" s="321">
        <f>'内訳8％(お客様控)'!H1287</f>
        <v>0</v>
      </c>
      <c r="I1287" s="317"/>
      <c r="J1287" s="317"/>
      <c r="K1287" s="317"/>
      <c r="L1287" s="317"/>
      <c r="M1287" s="317"/>
      <c r="N1287" s="317"/>
      <c r="O1287" s="317"/>
      <c r="P1287" s="317"/>
      <c r="Q1287" s="219" t="str">
        <f>IF('内訳8％(お客様控)'!Q1287=0,"",'内訳8％(お客様控)'!Q1287)</f>
        <v/>
      </c>
      <c r="R1287" s="219"/>
      <c r="S1287" s="338">
        <f>'内訳8％(お客様控)'!S1287</f>
        <v>0</v>
      </c>
      <c r="T1287" s="339"/>
      <c r="U1287" s="222" t="str">
        <f>IF('内訳8％(お客様控)'!U1287=0,"",'内訳8％(お客様控)'!U1287)</f>
        <v/>
      </c>
      <c r="V1287" s="223"/>
      <c r="W1287" s="223"/>
      <c r="X1287" s="340">
        <f>'内訳8％(お客様控)'!X1287</f>
        <v>0</v>
      </c>
      <c r="Y1287" s="340"/>
      <c r="Z1287" s="340"/>
      <c r="AA1287" s="340"/>
      <c r="AB1287" s="340"/>
      <c r="AC1287" s="341"/>
      <c r="AD1287" s="341"/>
      <c r="AE1287" s="316">
        <f>'内訳8％(お客様控)'!AE1287</f>
        <v>0</v>
      </c>
      <c r="AF1287" s="317"/>
      <c r="AG1287" s="318"/>
      <c r="AI1287" s="206"/>
      <c r="AJ1287" s="207"/>
      <c r="AK1287" s="207"/>
      <c r="AL1287" s="208"/>
      <c r="AM1287" s="209"/>
    </row>
    <row r="1288" spans="1:39" ht="24" customHeight="1" x14ac:dyDescent="0.15">
      <c r="A1288" s="319">
        <f>'内訳8％(お客様控)'!A1288</f>
        <v>0</v>
      </c>
      <c r="B1288" s="317"/>
      <c r="C1288" s="317"/>
      <c r="D1288" s="317"/>
      <c r="E1288" s="320"/>
      <c r="F1288" s="73">
        <f>'内訳8％(お客様控)'!F1288</f>
        <v>0</v>
      </c>
      <c r="G1288" s="72">
        <f>'内訳8％(お客様控)'!G1288</f>
        <v>0</v>
      </c>
      <c r="H1288" s="321">
        <f>'内訳8％(お客様控)'!H1288</f>
        <v>0</v>
      </c>
      <c r="I1288" s="317"/>
      <c r="J1288" s="317"/>
      <c r="K1288" s="317"/>
      <c r="L1288" s="317"/>
      <c r="M1288" s="317"/>
      <c r="N1288" s="317"/>
      <c r="O1288" s="317"/>
      <c r="P1288" s="317"/>
      <c r="Q1288" s="219" t="str">
        <f>IF('内訳8％(お客様控)'!Q1288=0,"",'内訳8％(お客様控)'!Q1288)</f>
        <v/>
      </c>
      <c r="R1288" s="219"/>
      <c r="S1288" s="338">
        <f>'内訳8％(お客様控)'!S1288</f>
        <v>0</v>
      </c>
      <c r="T1288" s="339"/>
      <c r="U1288" s="222" t="str">
        <f>IF('内訳8％(お客様控)'!U1288=0,"",'内訳8％(お客様控)'!U1288)</f>
        <v/>
      </c>
      <c r="V1288" s="223"/>
      <c r="W1288" s="223"/>
      <c r="X1288" s="340">
        <f>'内訳8％(お客様控)'!X1288</f>
        <v>0</v>
      </c>
      <c r="Y1288" s="340"/>
      <c r="Z1288" s="340"/>
      <c r="AA1288" s="340"/>
      <c r="AB1288" s="340"/>
      <c r="AC1288" s="341"/>
      <c r="AD1288" s="341"/>
      <c r="AE1288" s="316">
        <f>'内訳8％(お客様控)'!AE1288</f>
        <v>0</v>
      </c>
      <c r="AF1288" s="317"/>
      <c r="AG1288" s="318"/>
      <c r="AI1288" s="206"/>
      <c r="AJ1288" s="207"/>
      <c r="AK1288" s="207"/>
      <c r="AL1288" s="208"/>
      <c r="AM1288" s="209"/>
    </row>
    <row r="1289" spans="1:39" ht="24" customHeight="1" thickBot="1" x14ac:dyDescent="0.2">
      <c r="A1289" s="319">
        <f>'内訳8％(お客様控)'!A1289</f>
        <v>0</v>
      </c>
      <c r="B1289" s="317"/>
      <c r="C1289" s="317"/>
      <c r="D1289" s="317"/>
      <c r="E1289" s="320"/>
      <c r="F1289" s="73">
        <f>'内訳8％(お客様控)'!F1289</f>
        <v>0</v>
      </c>
      <c r="G1289" s="72">
        <f>'内訳8％(お客様控)'!G1289</f>
        <v>0</v>
      </c>
      <c r="H1289" s="321">
        <f>'内訳8％(お客様控)'!H1289</f>
        <v>0</v>
      </c>
      <c r="I1289" s="317"/>
      <c r="J1289" s="317"/>
      <c r="K1289" s="317"/>
      <c r="L1289" s="317"/>
      <c r="M1289" s="317"/>
      <c r="N1289" s="317"/>
      <c r="O1289" s="317"/>
      <c r="P1289" s="317"/>
      <c r="Q1289" s="219" t="str">
        <f>IF('内訳8％(お客様控)'!Q1289=0,"",'内訳8％(お客様控)'!Q1289)</f>
        <v/>
      </c>
      <c r="R1289" s="219"/>
      <c r="S1289" s="338">
        <f>'内訳8％(お客様控)'!S1289</f>
        <v>0</v>
      </c>
      <c r="T1289" s="339"/>
      <c r="U1289" s="222" t="str">
        <f>IF('内訳8％(お客様控)'!U1289=0,"",'内訳8％(お客様控)'!U1289)</f>
        <v/>
      </c>
      <c r="V1289" s="223"/>
      <c r="W1289" s="223"/>
      <c r="X1289" s="340">
        <f>'内訳8％(お客様控)'!X1289</f>
        <v>0</v>
      </c>
      <c r="Y1289" s="340"/>
      <c r="Z1289" s="340"/>
      <c r="AA1289" s="340"/>
      <c r="AB1289" s="340"/>
      <c r="AC1289" s="341"/>
      <c r="AD1289" s="341"/>
      <c r="AE1289" s="316">
        <f>'内訳8％(お客様控)'!AE1289</f>
        <v>0</v>
      </c>
      <c r="AF1289" s="317"/>
      <c r="AG1289" s="318"/>
      <c r="AI1289" s="206"/>
      <c r="AJ1289" s="207"/>
      <c r="AK1289" s="207"/>
      <c r="AL1289" s="208"/>
      <c r="AM1289" s="209"/>
    </row>
    <row r="1290" spans="1:39" ht="24" customHeight="1" thickTop="1" thickBot="1" x14ac:dyDescent="0.2">
      <c r="A1290" s="197"/>
      <c r="B1290" s="198"/>
      <c r="C1290" s="198"/>
      <c r="D1290" s="198"/>
      <c r="E1290" s="199"/>
      <c r="F1290" s="70"/>
      <c r="G1290" s="69"/>
      <c r="H1290" s="200" t="s">
        <v>64</v>
      </c>
      <c r="I1290" s="201"/>
      <c r="J1290" s="201"/>
      <c r="K1290" s="201"/>
      <c r="L1290" s="201"/>
      <c r="M1290" s="201"/>
      <c r="N1290" s="201"/>
      <c r="O1290" s="201"/>
      <c r="P1290" s="201"/>
      <c r="Q1290" s="200"/>
      <c r="R1290" s="200"/>
      <c r="S1290" s="200"/>
      <c r="T1290" s="200"/>
      <c r="U1290" s="200"/>
      <c r="V1290" s="200"/>
      <c r="W1290" s="200"/>
      <c r="X1290" s="202">
        <f>'内訳8％(お客様控)'!X1290</f>
        <v>0</v>
      </c>
      <c r="Y1290" s="202"/>
      <c r="Z1290" s="202"/>
      <c r="AA1290" s="202"/>
      <c r="AB1290" s="202"/>
      <c r="AC1290" s="203"/>
      <c r="AD1290" s="203"/>
      <c r="AE1290" s="204"/>
      <c r="AF1290" s="198"/>
      <c r="AG1290" s="205"/>
      <c r="AI1290" s="206"/>
      <c r="AJ1290" s="207"/>
      <c r="AK1290" s="207"/>
      <c r="AL1290" s="208"/>
      <c r="AM1290" s="209"/>
    </row>
    <row r="1291" spans="1:39" ht="14.25" thickTop="1" x14ac:dyDescent="0.15"/>
    <row r="1292" spans="1:39" ht="15.75" customHeight="1" x14ac:dyDescent="0.15">
      <c r="A1292" s="52" t="s">
        <v>30</v>
      </c>
      <c r="W1292" s="71"/>
      <c r="X1292" s="20"/>
      <c r="Y1292" s="172" t="s">
        <v>37</v>
      </c>
      <c r="Z1292" s="173"/>
      <c r="AA1292" s="173"/>
      <c r="AB1292" s="173"/>
      <c r="AC1292" s="174"/>
      <c r="AD1292" s="210" t="s">
        <v>28</v>
      </c>
      <c r="AE1292" s="211"/>
      <c r="AF1292" s="211"/>
      <c r="AG1292" s="211"/>
      <c r="AH1292" s="212"/>
      <c r="AI1292" s="210" t="s">
        <v>27</v>
      </c>
      <c r="AJ1292" s="211"/>
      <c r="AK1292" s="211"/>
      <c r="AL1292" s="211"/>
      <c r="AM1292" s="212"/>
    </row>
    <row r="1293" spans="1:39" ht="16.5" customHeight="1" x14ac:dyDescent="0.15">
      <c r="B1293" s="16" t="s">
        <v>132</v>
      </c>
      <c r="Y1293" s="187"/>
      <c r="Z1293" s="188"/>
      <c r="AA1293" s="188"/>
      <c r="AB1293" s="188"/>
      <c r="AC1293" s="188"/>
      <c r="AD1293" s="187"/>
      <c r="AE1293" s="188"/>
      <c r="AF1293" s="188"/>
      <c r="AG1293" s="188"/>
      <c r="AH1293" s="193"/>
      <c r="AI1293" s="187"/>
      <c r="AJ1293" s="188"/>
      <c r="AK1293" s="188"/>
      <c r="AL1293" s="188"/>
      <c r="AM1293" s="193"/>
    </row>
    <row r="1294" spans="1:39" ht="16.5" customHeight="1" x14ac:dyDescent="0.15">
      <c r="B1294" s="3" t="s">
        <v>47</v>
      </c>
      <c r="Y1294" s="189"/>
      <c r="Z1294" s="190"/>
      <c r="AA1294" s="190"/>
      <c r="AB1294" s="190"/>
      <c r="AC1294" s="190"/>
      <c r="AD1294" s="189"/>
      <c r="AE1294" s="190"/>
      <c r="AF1294" s="190"/>
      <c r="AG1294" s="190"/>
      <c r="AH1294" s="194"/>
      <c r="AI1294" s="189"/>
      <c r="AJ1294" s="190"/>
      <c r="AK1294" s="190"/>
      <c r="AL1294" s="190"/>
      <c r="AM1294" s="194"/>
    </row>
    <row r="1295" spans="1:39" ht="16.5" customHeight="1" x14ac:dyDescent="0.15">
      <c r="B1295" s="3" t="s">
        <v>50</v>
      </c>
      <c r="C1295" s="23"/>
      <c r="D1295" s="23"/>
      <c r="E1295" s="23"/>
      <c r="F1295" s="23"/>
      <c r="G1295" s="23"/>
      <c r="H1295" s="23"/>
      <c r="I1295" s="23"/>
      <c r="J1295" s="23"/>
      <c r="K1295" s="23"/>
      <c r="Y1295" s="189"/>
      <c r="Z1295" s="190"/>
      <c r="AA1295" s="190"/>
      <c r="AB1295" s="190"/>
      <c r="AC1295" s="190"/>
      <c r="AD1295" s="189"/>
      <c r="AE1295" s="190"/>
      <c r="AF1295" s="190"/>
      <c r="AG1295" s="190"/>
      <c r="AH1295" s="194"/>
      <c r="AI1295" s="189"/>
      <c r="AJ1295" s="190"/>
      <c r="AK1295" s="190"/>
      <c r="AL1295" s="190"/>
      <c r="AM1295" s="194"/>
    </row>
    <row r="1296" spans="1:39" ht="16.5" customHeight="1" x14ac:dyDescent="0.15">
      <c r="B1296" s="3" t="s">
        <v>58</v>
      </c>
      <c r="Y1296" s="191"/>
      <c r="Z1296" s="192"/>
      <c r="AA1296" s="192"/>
      <c r="AB1296" s="192"/>
      <c r="AC1296" s="192"/>
      <c r="AD1296" s="191"/>
      <c r="AE1296" s="192"/>
      <c r="AF1296" s="192"/>
      <c r="AG1296" s="192"/>
      <c r="AH1296" s="195"/>
      <c r="AI1296" s="191"/>
      <c r="AJ1296" s="192"/>
      <c r="AK1296" s="192"/>
      <c r="AL1296" s="192"/>
      <c r="AM1296" s="195"/>
    </row>
    <row r="1297" spans="1:41" ht="16.5" customHeight="1" x14ac:dyDescent="0.15">
      <c r="B1297" s="17" t="s">
        <v>59</v>
      </c>
    </row>
    <row r="1298" spans="1:41" ht="16.5" customHeight="1" x14ac:dyDescent="0.15">
      <c r="B1298" s="17"/>
      <c r="AD1298" s="64"/>
      <c r="AE1298"/>
      <c r="AF1298"/>
      <c r="AG1298"/>
      <c r="AH1298"/>
      <c r="AI1298"/>
      <c r="AJ1298"/>
      <c r="AK1298"/>
      <c r="AL1298"/>
      <c r="AM1298"/>
    </row>
    <row r="1299" spans="1:41" ht="16.5" customHeight="1" x14ac:dyDescent="0.15">
      <c r="B1299" s="3"/>
      <c r="AE1299"/>
      <c r="AF1299"/>
      <c r="AG1299"/>
      <c r="AH1299"/>
      <c r="AI1299"/>
      <c r="AJ1299"/>
      <c r="AK1299"/>
      <c r="AL1299"/>
      <c r="AM1299"/>
    </row>
    <row r="1300" spans="1:41" ht="16.5" customHeight="1" x14ac:dyDescent="0.15">
      <c r="B1300" s="196" t="s">
        <v>34</v>
      </c>
      <c r="C1300" s="196"/>
      <c r="D1300" s="196"/>
      <c r="E1300" s="196"/>
      <c r="F1300" s="196"/>
      <c r="G1300" s="196"/>
      <c r="H1300" s="196"/>
      <c r="I1300" s="196"/>
      <c r="J1300" s="196"/>
      <c r="L1300" s="196" t="s">
        <v>35</v>
      </c>
      <c r="M1300" s="196"/>
      <c r="N1300" s="196"/>
      <c r="O1300" s="196"/>
      <c r="P1300" s="196"/>
      <c r="Q1300" s="196"/>
      <c r="R1300" s="196"/>
      <c r="S1300" s="196"/>
      <c r="T1300" s="196"/>
      <c r="U1300" s="196"/>
      <c r="V1300" s="196"/>
      <c r="W1300" s="196"/>
      <c r="X1300" s="196"/>
      <c r="Y1300" s="196"/>
      <c r="Z1300" s="196"/>
      <c r="AA1300" s="64"/>
      <c r="AD1300"/>
      <c r="AE1300"/>
      <c r="AF1300"/>
      <c r="AG1300"/>
      <c r="AH1300"/>
      <c r="AI1300"/>
      <c r="AJ1300"/>
      <c r="AK1300"/>
      <c r="AL1300"/>
      <c r="AM1300"/>
    </row>
    <row r="1301" spans="1:41" x14ac:dyDescent="0.15">
      <c r="B1301" s="196"/>
      <c r="C1301" s="196"/>
      <c r="D1301" s="196"/>
      <c r="E1301" s="196"/>
      <c r="F1301" s="196"/>
      <c r="G1301" s="196"/>
      <c r="H1301" s="196"/>
      <c r="I1301" s="196"/>
      <c r="J1301" s="196"/>
      <c r="L1301" s="196"/>
      <c r="M1301" s="196"/>
      <c r="N1301" s="196"/>
      <c r="O1301" s="196"/>
      <c r="P1301" s="196"/>
      <c r="Q1301" s="196"/>
      <c r="R1301" s="196"/>
      <c r="S1301" s="196"/>
      <c r="T1301" s="196"/>
      <c r="U1301" s="196"/>
      <c r="V1301" s="196"/>
      <c r="W1301" s="196"/>
      <c r="X1301" s="196"/>
      <c r="Y1301" s="196"/>
      <c r="Z1301" s="196"/>
      <c r="AA1301" s="64"/>
    </row>
    <row r="1302" spans="1:41" x14ac:dyDescent="0.15">
      <c r="B1302" s="196"/>
      <c r="C1302" s="196"/>
      <c r="D1302" s="196"/>
      <c r="E1302" s="196"/>
      <c r="F1302" s="196"/>
      <c r="G1302" s="196"/>
      <c r="H1302" s="196"/>
      <c r="I1302" s="196"/>
      <c r="J1302" s="196"/>
      <c r="K1302" s="64"/>
      <c r="L1302" s="196"/>
      <c r="M1302" s="196"/>
      <c r="N1302" s="196"/>
      <c r="O1302" s="196"/>
      <c r="P1302" s="196"/>
      <c r="Q1302" s="196"/>
      <c r="R1302" s="196"/>
      <c r="S1302" s="196"/>
      <c r="T1302" s="196"/>
      <c r="U1302" s="196"/>
      <c r="V1302" s="196"/>
      <c r="W1302" s="196"/>
      <c r="X1302" s="196"/>
      <c r="Y1302" s="196"/>
      <c r="Z1302" s="196"/>
      <c r="AA1302" s="64"/>
      <c r="AD1302" s="196" t="s">
        <v>29</v>
      </c>
      <c r="AE1302" s="171"/>
      <c r="AF1302" s="171"/>
      <c r="AG1302" s="171"/>
      <c r="AH1302" s="171"/>
      <c r="AI1302" s="171"/>
      <c r="AJ1302" s="171"/>
      <c r="AK1302" s="171"/>
      <c r="AL1302" s="171"/>
      <c r="AM1302" s="171"/>
    </row>
    <row r="1303" spans="1:41" x14ac:dyDescent="0.15">
      <c r="B1303" s="196"/>
      <c r="C1303" s="196"/>
      <c r="D1303" s="196"/>
      <c r="E1303" s="196"/>
      <c r="F1303" s="196"/>
      <c r="G1303" s="196"/>
      <c r="H1303" s="196"/>
      <c r="I1303" s="196"/>
      <c r="J1303" s="196"/>
      <c r="K1303" s="64"/>
      <c r="L1303" s="196"/>
      <c r="M1303" s="196"/>
      <c r="N1303" s="196"/>
      <c r="O1303" s="196"/>
      <c r="P1303" s="196"/>
      <c r="Q1303" s="196"/>
      <c r="R1303" s="196"/>
      <c r="S1303" s="196"/>
      <c r="T1303" s="196"/>
      <c r="U1303" s="196"/>
      <c r="V1303" s="196"/>
      <c r="W1303" s="196"/>
      <c r="X1303" s="196"/>
      <c r="Y1303" s="196"/>
      <c r="Z1303" s="196"/>
      <c r="AA1303" s="64"/>
      <c r="AD1303" s="196"/>
      <c r="AE1303" s="196"/>
      <c r="AF1303" s="196"/>
      <c r="AG1303" s="196"/>
      <c r="AH1303" s="196"/>
      <c r="AI1303" s="196"/>
      <c r="AJ1303" s="196"/>
      <c r="AK1303" s="196"/>
      <c r="AL1303" s="196"/>
      <c r="AM1303" s="196"/>
    </row>
    <row r="1304" spans="1:41" x14ac:dyDescent="0.15">
      <c r="B1304" s="196"/>
      <c r="C1304" s="196"/>
      <c r="D1304" s="196"/>
      <c r="E1304" s="196"/>
      <c r="F1304" s="196"/>
      <c r="G1304" s="196"/>
      <c r="H1304" s="196"/>
      <c r="I1304" s="196"/>
      <c r="J1304" s="196"/>
      <c r="K1304" s="64"/>
      <c r="L1304" s="196"/>
      <c r="M1304" s="196"/>
      <c r="N1304" s="196"/>
      <c r="O1304" s="196"/>
      <c r="P1304" s="196"/>
      <c r="Q1304" s="196"/>
      <c r="R1304" s="196"/>
      <c r="S1304" s="196"/>
      <c r="T1304" s="196"/>
      <c r="U1304" s="196"/>
      <c r="V1304" s="196"/>
      <c r="W1304" s="196"/>
      <c r="X1304" s="196"/>
      <c r="Y1304" s="196"/>
      <c r="Z1304" s="196"/>
      <c r="AA1304" s="64"/>
      <c r="AD1304" s="196"/>
      <c r="AE1304" s="196"/>
      <c r="AF1304" s="196"/>
      <c r="AG1304" s="196"/>
      <c r="AH1304" s="196"/>
      <c r="AI1304" s="196"/>
      <c r="AJ1304" s="196"/>
      <c r="AK1304" s="196"/>
      <c r="AL1304" s="196"/>
      <c r="AM1304" s="196"/>
    </row>
    <row r="1305" spans="1:41" x14ac:dyDescent="0.15">
      <c r="K1305" s="64"/>
    </row>
    <row r="1306" spans="1:41" ht="16.5" customHeight="1" x14ac:dyDescent="0.15">
      <c r="A1306" s="80" t="s">
        <v>62</v>
      </c>
      <c r="B1306" s="81"/>
      <c r="C1306" s="81"/>
      <c r="D1306" s="81"/>
      <c r="E1306" s="81"/>
      <c r="F1306" s="81"/>
      <c r="G1306" s="81"/>
      <c r="H1306" s="81"/>
      <c r="I1306" s="81"/>
      <c r="J1306" s="81"/>
      <c r="K1306" s="81"/>
      <c r="L1306" s="81"/>
      <c r="M1306" s="81"/>
      <c r="N1306" s="81"/>
      <c r="O1306" s="81"/>
      <c r="P1306" s="81"/>
      <c r="Q1306" s="81"/>
      <c r="R1306" s="81"/>
      <c r="S1306" s="81"/>
      <c r="T1306" s="81"/>
      <c r="U1306" s="81"/>
      <c r="V1306" s="81"/>
      <c r="W1306" s="81"/>
      <c r="X1306" s="81"/>
      <c r="Y1306" s="81"/>
      <c r="Z1306" s="81"/>
      <c r="AA1306" s="81"/>
      <c r="AB1306" s="81"/>
      <c r="AC1306" s="81"/>
      <c r="AD1306" s="81"/>
      <c r="AE1306" s="81"/>
      <c r="AF1306" s="81"/>
      <c r="AG1306" s="81"/>
      <c r="AH1306" s="81"/>
      <c r="AI1306" s="81"/>
      <c r="AJ1306" s="81"/>
      <c r="AK1306" s="81"/>
      <c r="AL1306" s="81"/>
      <c r="AM1306" s="81"/>
    </row>
    <row r="1307" spans="1:41" ht="16.5" customHeight="1" x14ac:dyDescent="0.15">
      <c r="A1307" s="81"/>
      <c r="B1307" s="81"/>
      <c r="C1307" s="81"/>
      <c r="D1307" s="81"/>
      <c r="E1307" s="81"/>
      <c r="F1307" s="81"/>
      <c r="G1307" s="81"/>
      <c r="H1307" s="81"/>
      <c r="I1307" s="81"/>
      <c r="J1307" s="81"/>
      <c r="K1307" s="81"/>
      <c r="L1307" s="81"/>
      <c r="M1307" s="81"/>
      <c r="N1307" s="81"/>
      <c r="O1307" s="81"/>
      <c r="P1307" s="81"/>
      <c r="Q1307" s="81"/>
      <c r="R1307" s="81"/>
      <c r="S1307" s="81"/>
      <c r="T1307" s="81"/>
      <c r="U1307" s="81"/>
      <c r="V1307" s="81"/>
      <c r="W1307" s="81"/>
      <c r="X1307" s="81"/>
      <c r="Y1307" s="81"/>
      <c r="Z1307" s="81"/>
      <c r="AA1307" s="81"/>
      <c r="AB1307" s="81"/>
      <c r="AC1307" s="81"/>
      <c r="AD1307" s="81"/>
      <c r="AE1307" s="81"/>
      <c r="AF1307" s="81"/>
      <c r="AG1307" s="81"/>
      <c r="AH1307" s="81"/>
      <c r="AI1307" s="81"/>
      <c r="AJ1307" s="81"/>
      <c r="AK1307" s="81"/>
      <c r="AL1307" s="81"/>
      <c r="AM1307" s="81"/>
    </row>
    <row r="1308" spans="1:41" ht="14.25" thickBot="1" x14ac:dyDescent="0.2"/>
    <row r="1309" spans="1:41" ht="26.1" customHeight="1" thickTop="1" x14ac:dyDescent="0.15">
      <c r="A1309" s="280">
        <f>A1264</f>
        <v>5</v>
      </c>
      <c r="B1309" s="281"/>
      <c r="C1309" s="284" t="s">
        <v>0</v>
      </c>
      <c r="D1309" s="281">
        <f>D1264</f>
        <v>10</v>
      </c>
      <c r="E1309" s="281"/>
      <c r="F1309" s="284" t="s">
        <v>1</v>
      </c>
      <c r="G1309" s="281">
        <f>G1264</f>
        <v>31</v>
      </c>
      <c r="H1309" s="281"/>
      <c r="I1309" s="286" t="s">
        <v>2</v>
      </c>
      <c r="K1309" s="55"/>
      <c r="L1309" s="53"/>
      <c r="M1309" s="53"/>
      <c r="N1309" s="288">
        <f>N1264</f>
        <v>10</v>
      </c>
      <c r="O1309" s="288"/>
      <c r="P1309" s="288"/>
      <c r="Q1309" s="284" t="s">
        <v>1</v>
      </c>
      <c r="R1309" s="284" t="s">
        <v>7</v>
      </c>
      <c r="S1309" s="53"/>
      <c r="T1309" s="53"/>
      <c r="U1309" s="54"/>
      <c r="W1309" s="269" t="s">
        <v>21</v>
      </c>
      <c r="X1309" s="270"/>
      <c r="Y1309" s="270"/>
      <c r="Z1309" s="270"/>
      <c r="AA1309" s="270"/>
      <c r="AB1309" s="271">
        <f>AB1264</f>
        <v>646</v>
      </c>
      <c r="AC1309" s="272"/>
      <c r="AD1309" s="272"/>
      <c r="AE1309" s="272"/>
      <c r="AF1309" s="272"/>
      <c r="AG1309" s="272"/>
      <c r="AH1309" s="272"/>
      <c r="AI1309" s="272"/>
      <c r="AJ1309" s="272"/>
      <c r="AK1309" s="272"/>
      <c r="AL1309" s="272"/>
      <c r="AM1309" s="273"/>
    </row>
    <row r="1310" spans="1:41" ht="26.1" customHeight="1" thickBot="1" x14ac:dyDescent="0.2">
      <c r="A1310" s="282"/>
      <c r="B1310" s="283"/>
      <c r="C1310" s="285"/>
      <c r="D1310" s="283"/>
      <c r="E1310" s="283"/>
      <c r="F1310" s="285"/>
      <c r="G1310" s="283"/>
      <c r="H1310" s="283"/>
      <c r="I1310" s="287"/>
      <c r="K1310" s="56"/>
      <c r="L1310" s="57"/>
      <c r="M1310" s="57"/>
      <c r="N1310" s="289"/>
      <c r="O1310" s="289"/>
      <c r="P1310" s="289"/>
      <c r="Q1310" s="290"/>
      <c r="R1310" s="290"/>
      <c r="S1310" s="57"/>
      <c r="T1310" s="57"/>
      <c r="U1310" s="58"/>
      <c r="W1310" s="274" t="s">
        <v>49</v>
      </c>
      <c r="X1310" s="275"/>
      <c r="Y1310" s="275"/>
      <c r="Z1310" s="291" t="str">
        <f t="shared" ref="Z1310:Z1315" si="28">Z1265</f>
        <v>T8888888888888</v>
      </c>
      <c r="AA1310" s="292"/>
      <c r="AB1310" s="292"/>
      <c r="AC1310" s="292"/>
      <c r="AD1310" s="292"/>
      <c r="AE1310" s="292"/>
      <c r="AF1310" s="292"/>
      <c r="AG1310" s="292"/>
      <c r="AH1310" s="292"/>
      <c r="AI1310" s="292"/>
      <c r="AJ1310" s="292"/>
      <c r="AK1310" s="292"/>
      <c r="AL1310" s="292"/>
      <c r="AM1310" s="293"/>
    </row>
    <row r="1311" spans="1:41" ht="17.25" customHeight="1" thickTop="1" thickBot="1" x14ac:dyDescent="0.2">
      <c r="A1311" s="37" t="s">
        <v>81</v>
      </c>
      <c r="I1311" s="60"/>
      <c r="W1311" s="276" t="s">
        <v>22</v>
      </c>
      <c r="X1311" s="277"/>
      <c r="Y1311" s="62"/>
      <c r="Z1311" s="278" t="str">
        <f t="shared" si="28"/>
        <v>270-2225</v>
      </c>
      <c r="AA1311" s="278"/>
      <c r="AB1311" s="279"/>
      <c r="AC1311" s="61"/>
      <c r="AD1311" s="62"/>
      <c r="AE1311" s="62"/>
      <c r="AF1311" s="62"/>
      <c r="AG1311" s="62"/>
      <c r="AH1311" s="62"/>
      <c r="AI1311" s="62"/>
      <c r="AJ1311" s="62"/>
      <c r="AK1311" s="62"/>
      <c r="AL1311" s="62"/>
      <c r="AM1311" s="63"/>
      <c r="AO1311" s="64"/>
    </row>
    <row r="1312" spans="1:41" ht="17.25" customHeight="1" thickTop="1" x14ac:dyDescent="0.15">
      <c r="A1312" s="59"/>
      <c r="B1312" s="241" t="str">
        <f>B1267</f>
        <v>製造管理部</v>
      </c>
      <c r="C1312" s="242"/>
      <c r="D1312" s="242"/>
      <c r="E1312" s="242"/>
      <c r="F1312" s="242"/>
      <c r="G1312" s="242"/>
      <c r="I1312" s="60"/>
      <c r="K1312" s="261" t="s">
        <v>8</v>
      </c>
      <c r="L1312" s="264" t="str">
        <f>L1267</f>
        <v>三井住友</v>
      </c>
      <c r="M1312" s="265"/>
      <c r="N1312" s="265"/>
      <c r="O1312" s="266" t="s">
        <v>32</v>
      </c>
      <c r="P1312" s="267"/>
      <c r="Q1312" s="264" t="str">
        <f>Q1267</f>
        <v>松戸</v>
      </c>
      <c r="R1312" s="265"/>
      <c r="S1312" s="265"/>
      <c r="T1312" s="266" t="s">
        <v>4</v>
      </c>
      <c r="U1312" s="268"/>
      <c r="W1312" s="239" t="s">
        <v>12</v>
      </c>
      <c r="X1312" s="240"/>
      <c r="Z1312" s="241" t="str">
        <f t="shared" si="28"/>
        <v>千葉県松戸市東松戸2-20-1</v>
      </c>
      <c r="AA1312" s="241"/>
      <c r="AB1312" s="242"/>
      <c r="AC1312" s="242"/>
      <c r="AD1312" s="242"/>
      <c r="AE1312" s="242"/>
      <c r="AF1312" s="242"/>
      <c r="AG1312" s="242"/>
      <c r="AH1312" s="242"/>
      <c r="AI1312" s="242"/>
      <c r="AJ1312" s="242"/>
      <c r="AK1312" s="242"/>
      <c r="AL1312" s="242"/>
      <c r="AM1312" s="243"/>
    </row>
    <row r="1313" spans="1:39" ht="17.25" customHeight="1" x14ac:dyDescent="0.15">
      <c r="A1313" s="59"/>
      <c r="B1313" s="242"/>
      <c r="C1313" s="242"/>
      <c r="D1313" s="242"/>
      <c r="E1313" s="242"/>
      <c r="F1313" s="242"/>
      <c r="G1313" s="242"/>
      <c r="H1313" s="52" t="s">
        <v>3</v>
      </c>
      <c r="I1313" s="60"/>
      <c r="K1313" s="262"/>
      <c r="L1313" s="255" t="s">
        <v>9</v>
      </c>
      <c r="M1313" s="256"/>
      <c r="N1313" s="257"/>
      <c r="O1313" s="258" t="str">
        <f>O1268</f>
        <v>当座</v>
      </c>
      <c r="P1313" s="259"/>
      <c r="Q1313" s="259"/>
      <c r="R1313" s="259"/>
      <c r="S1313" s="259"/>
      <c r="T1313" s="259"/>
      <c r="U1313" s="260"/>
      <c r="W1313" s="239" t="s">
        <v>13</v>
      </c>
      <c r="X1313" s="240"/>
      <c r="Z1313" s="241" t="str">
        <f t="shared" si="28"/>
        <v>秩父産業株式会社</v>
      </c>
      <c r="AA1313" s="241"/>
      <c r="AB1313" s="241"/>
      <c r="AC1313" s="241"/>
      <c r="AD1313" s="241"/>
      <c r="AE1313" s="241"/>
      <c r="AF1313" s="241"/>
      <c r="AG1313" s="241"/>
      <c r="AH1313" s="241"/>
      <c r="AI1313" s="241"/>
      <c r="AJ1313" s="241"/>
      <c r="AK1313" s="241"/>
      <c r="AL1313" s="34" t="s">
        <v>60</v>
      </c>
      <c r="AM1313" s="60"/>
    </row>
    <row r="1314" spans="1:39" ht="17.25" customHeight="1" x14ac:dyDescent="0.15">
      <c r="A1314" s="59"/>
      <c r="I1314" s="60"/>
      <c r="K1314" s="262"/>
      <c r="L1314" s="255" t="s">
        <v>10</v>
      </c>
      <c r="M1314" s="256"/>
      <c r="N1314" s="257"/>
      <c r="O1314" s="311">
        <f>O1269</f>
        <v>1234567</v>
      </c>
      <c r="P1314" s="312"/>
      <c r="Q1314" s="312"/>
      <c r="R1314" s="312"/>
      <c r="S1314" s="312"/>
      <c r="T1314" s="312"/>
      <c r="U1314" s="313"/>
      <c r="W1314" s="239" t="s">
        <v>23</v>
      </c>
      <c r="X1314" s="240"/>
      <c r="Z1314" s="241" t="str">
        <f t="shared" si="28"/>
        <v>047-311-1201</v>
      </c>
      <c r="AA1314" s="241"/>
      <c r="AB1314" s="242"/>
      <c r="AC1314" s="242"/>
      <c r="AD1314" s="242"/>
      <c r="AE1314" s="242"/>
      <c r="AF1314" s="242"/>
      <c r="AG1314" s="242"/>
      <c r="AH1314" s="242"/>
      <c r="AI1314" s="242"/>
      <c r="AJ1314" s="242"/>
      <c r="AK1314" s="242"/>
      <c r="AL1314" s="242"/>
      <c r="AM1314" s="243"/>
    </row>
    <row r="1315" spans="1:39" ht="17.25" customHeight="1" thickBot="1" x14ac:dyDescent="0.2">
      <c r="A1315" s="56"/>
      <c r="B1315" s="57" t="s">
        <v>4</v>
      </c>
      <c r="C1315" s="57"/>
      <c r="D1315" s="57" t="s">
        <v>5</v>
      </c>
      <c r="E1315" s="57"/>
      <c r="F1315" s="57"/>
      <c r="G1315" s="57" t="s">
        <v>6</v>
      </c>
      <c r="H1315" s="57"/>
      <c r="I1315" s="58"/>
      <c r="K1315" s="263"/>
      <c r="L1315" s="244" t="s">
        <v>11</v>
      </c>
      <c r="M1315" s="245"/>
      <c r="N1315" s="246"/>
      <c r="O1315" s="306" t="str">
        <f>O1270</f>
        <v>チチブサンギョウ（カ</v>
      </c>
      <c r="P1315" s="324"/>
      <c r="Q1315" s="324"/>
      <c r="R1315" s="324"/>
      <c r="S1315" s="324"/>
      <c r="T1315" s="324"/>
      <c r="U1315" s="325"/>
      <c r="W1315" s="250" t="s">
        <v>24</v>
      </c>
      <c r="X1315" s="251"/>
      <c r="Y1315" s="57"/>
      <c r="Z1315" s="252" t="str">
        <f t="shared" si="28"/>
        <v>047-311-1310</v>
      </c>
      <c r="AA1315" s="252"/>
      <c r="AB1315" s="253"/>
      <c r="AC1315" s="253"/>
      <c r="AD1315" s="253"/>
      <c r="AE1315" s="253"/>
      <c r="AF1315" s="253"/>
      <c r="AG1315" s="253"/>
      <c r="AH1315" s="253"/>
      <c r="AI1315" s="253"/>
      <c r="AJ1315" s="253"/>
      <c r="AK1315" s="253"/>
      <c r="AL1315" s="253"/>
      <c r="AM1315" s="254"/>
    </row>
    <row r="1316" spans="1:39" ht="14.25" thickTop="1" x14ac:dyDescent="0.15">
      <c r="E1316" s="1" t="s">
        <v>25</v>
      </c>
      <c r="AL1316" s="1"/>
    </row>
    <row r="1317" spans="1:39" ht="17.25" x14ac:dyDescent="0.15">
      <c r="A1317" s="52" t="s">
        <v>14</v>
      </c>
      <c r="Q1317" s="10" t="s">
        <v>87</v>
      </c>
      <c r="R1317" s="10"/>
      <c r="S1317"/>
      <c r="Z1317" s="35" t="s">
        <v>61</v>
      </c>
      <c r="AA1317" s="35"/>
    </row>
    <row r="1318" spans="1:39" ht="8.25" customHeight="1" thickBot="1" x14ac:dyDescent="0.2"/>
    <row r="1319" spans="1:39" ht="24" customHeight="1" thickTop="1" x14ac:dyDescent="0.15">
      <c r="A1319" s="232" t="s">
        <v>16</v>
      </c>
      <c r="B1319" s="233"/>
      <c r="C1319" s="233"/>
      <c r="D1319" s="233"/>
      <c r="E1319" s="234"/>
      <c r="F1319" s="65" t="s">
        <v>17</v>
      </c>
      <c r="G1319" s="66" t="s">
        <v>2</v>
      </c>
      <c r="H1319" s="235" t="s">
        <v>43</v>
      </c>
      <c r="I1319" s="236"/>
      <c r="J1319" s="236"/>
      <c r="K1319" s="236"/>
      <c r="L1319" s="236"/>
      <c r="M1319" s="236"/>
      <c r="N1319" s="236"/>
      <c r="O1319" s="236"/>
      <c r="P1319" s="236"/>
      <c r="Q1319" s="236" t="s">
        <v>18</v>
      </c>
      <c r="R1319" s="236"/>
      <c r="S1319" s="236" t="s">
        <v>26</v>
      </c>
      <c r="T1319" s="236"/>
      <c r="U1319" s="236" t="s">
        <v>31</v>
      </c>
      <c r="V1319" s="237"/>
      <c r="W1319" s="237"/>
      <c r="X1319" s="236" t="s">
        <v>19</v>
      </c>
      <c r="Y1319" s="236"/>
      <c r="Z1319" s="236"/>
      <c r="AA1319" s="236"/>
      <c r="AB1319" s="236"/>
      <c r="AC1319" s="238"/>
      <c r="AD1319" s="238"/>
      <c r="AE1319" s="226" t="s">
        <v>20</v>
      </c>
      <c r="AF1319" s="227"/>
      <c r="AG1319" s="228"/>
      <c r="AI1319" s="229" t="s">
        <v>36</v>
      </c>
      <c r="AJ1319" s="230"/>
      <c r="AK1319" s="230"/>
      <c r="AL1319" s="230"/>
      <c r="AM1319" s="231"/>
    </row>
    <row r="1320" spans="1:39" ht="24" customHeight="1" x14ac:dyDescent="0.15">
      <c r="A1320" s="319">
        <f>'内訳8％(お客様控)'!A1320</f>
        <v>0</v>
      </c>
      <c r="B1320" s="317"/>
      <c r="C1320" s="317"/>
      <c r="D1320" s="317"/>
      <c r="E1320" s="320"/>
      <c r="F1320" s="73">
        <f>'内訳8％(お客様控)'!F1320</f>
        <v>0</v>
      </c>
      <c r="G1320" s="72">
        <f>'内訳8％(お客様控)'!G1320</f>
        <v>0</v>
      </c>
      <c r="H1320" s="321">
        <f>'内訳8％(お客様控)'!H1320</f>
        <v>0</v>
      </c>
      <c r="I1320" s="317"/>
      <c r="J1320" s="317"/>
      <c r="K1320" s="317"/>
      <c r="L1320" s="317"/>
      <c r="M1320" s="317"/>
      <c r="N1320" s="317"/>
      <c r="O1320" s="317"/>
      <c r="P1320" s="317"/>
      <c r="Q1320" s="219" t="str">
        <f>IF('内訳8％(お客様控)'!Q1320=0,"",'内訳8％(お客様控)'!Q1320)</f>
        <v/>
      </c>
      <c r="R1320" s="219"/>
      <c r="S1320" s="338">
        <f>'内訳8％(お客様控)'!S1320</f>
        <v>0</v>
      </c>
      <c r="T1320" s="339"/>
      <c r="U1320" s="222" t="str">
        <f>IF('内訳8％(お客様控)'!U1320=0,"",'内訳8％(お客様控)'!U1320)</f>
        <v/>
      </c>
      <c r="V1320" s="223"/>
      <c r="W1320" s="223"/>
      <c r="X1320" s="340">
        <f>'内訳8％(お客様控)'!X1320</f>
        <v>0</v>
      </c>
      <c r="Y1320" s="340"/>
      <c r="Z1320" s="340"/>
      <c r="AA1320" s="340"/>
      <c r="AB1320" s="340"/>
      <c r="AC1320" s="341"/>
      <c r="AD1320" s="341"/>
      <c r="AE1320" s="316">
        <f>'内訳8％(お客様控)'!AE1320</f>
        <v>0</v>
      </c>
      <c r="AF1320" s="317"/>
      <c r="AG1320" s="318"/>
      <c r="AI1320" s="206"/>
      <c r="AJ1320" s="207"/>
      <c r="AK1320" s="207"/>
      <c r="AL1320" s="208"/>
      <c r="AM1320" s="209"/>
    </row>
    <row r="1321" spans="1:39" ht="24" customHeight="1" x14ac:dyDescent="0.15">
      <c r="A1321" s="319">
        <f>'内訳8％(お客様控)'!A1321</f>
        <v>0</v>
      </c>
      <c r="B1321" s="317"/>
      <c r="C1321" s="317"/>
      <c r="D1321" s="317"/>
      <c r="E1321" s="320"/>
      <c r="F1321" s="73">
        <f>'内訳8％(お客様控)'!F1321</f>
        <v>0</v>
      </c>
      <c r="G1321" s="72">
        <f>'内訳8％(お客様控)'!G1321</f>
        <v>0</v>
      </c>
      <c r="H1321" s="321">
        <f>'内訳8％(お客様控)'!H1321</f>
        <v>0</v>
      </c>
      <c r="I1321" s="317"/>
      <c r="J1321" s="317"/>
      <c r="K1321" s="317"/>
      <c r="L1321" s="317"/>
      <c r="M1321" s="317"/>
      <c r="N1321" s="317"/>
      <c r="O1321" s="317"/>
      <c r="P1321" s="317"/>
      <c r="Q1321" s="219" t="str">
        <f>IF('内訳8％(お客様控)'!Q1321=0,"",'内訳8％(お客様控)'!Q1321)</f>
        <v/>
      </c>
      <c r="R1321" s="219"/>
      <c r="S1321" s="338">
        <f>'内訳8％(お客様控)'!S1321</f>
        <v>0</v>
      </c>
      <c r="T1321" s="339"/>
      <c r="U1321" s="222" t="str">
        <f>IF('内訳8％(お客様控)'!U1321=0,"",'内訳8％(お客様控)'!U1321)</f>
        <v/>
      </c>
      <c r="V1321" s="223"/>
      <c r="W1321" s="223"/>
      <c r="X1321" s="340">
        <f>'内訳8％(お客様控)'!X1321</f>
        <v>0</v>
      </c>
      <c r="Y1321" s="340"/>
      <c r="Z1321" s="340"/>
      <c r="AA1321" s="340"/>
      <c r="AB1321" s="340"/>
      <c r="AC1321" s="341"/>
      <c r="AD1321" s="341"/>
      <c r="AE1321" s="316">
        <f>'内訳8％(お客様控)'!AE1321</f>
        <v>0</v>
      </c>
      <c r="AF1321" s="317"/>
      <c r="AG1321" s="318"/>
      <c r="AI1321" s="206"/>
      <c r="AJ1321" s="207"/>
      <c r="AK1321" s="207"/>
      <c r="AL1321" s="208"/>
      <c r="AM1321" s="209"/>
    </row>
    <row r="1322" spans="1:39" ht="24" customHeight="1" x14ac:dyDescent="0.15">
      <c r="A1322" s="319">
        <f>'内訳8％(お客様控)'!A1322</f>
        <v>0</v>
      </c>
      <c r="B1322" s="317"/>
      <c r="C1322" s="317"/>
      <c r="D1322" s="317"/>
      <c r="E1322" s="320"/>
      <c r="F1322" s="73">
        <f>'内訳8％(お客様控)'!F1322</f>
        <v>0</v>
      </c>
      <c r="G1322" s="72">
        <f>'内訳8％(お客様控)'!G1322</f>
        <v>0</v>
      </c>
      <c r="H1322" s="321">
        <f>'内訳8％(お客様控)'!H1322</f>
        <v>0</v>
      </c>
      <c r="I1322" s="317"/>
      <c r="J1322" s="317"/>
      <c r="K1322" s="317"/>
      <c r="L1322" s="317"/>
      <c r="M1322" s="317"/>
      <c r="N1322" s="317"/>
      <c r="O1322" s="317"/>
      <c r="P1322" s="317"/>
      <c r="Q1322" s="219" t="str">
        <f>IF('内訳8％(お客様控)'!Q1322=0,"",'内訳8％(お客様控)'!Q1322)</f>
        <v/>
      </c>
      <c r="R1322" s="219"/>
      <c r="S1322" s="338">
        <f>'内訳8％(お客様控)'!S1322</f>
        <v>0</v>
      </c>
      <c r="T1322" s="339"/>
      <c r="U1322" s="222" t="str">
        <f>IF('内訳8％(お客様控)'!U1322=0,"",'内訳8％(お客様控)'!U1322)</f>
        <v/>
      </c>
      <c r="V1322" s="223"/>
      <c r="W1322" s="223"/>
      <c r="X1322" s="340">
        <f>'内訳8％(お客様控)'!X1322</f>
        <v>0</v>
      </c>
      <c r="Y1322" s="340"/>
      <c r="Z1322" s="340"/>
      <c r="AA1322" s="340"/>
      <c r="AB1322" s="340"/>
      <c r="AC1322" s="341"/>
      <c r="AD1322" s="341"/>
      <c r="AE1322" s="316">
        <f>'内訳8％(お客様控)'!AE1322</f>
        <v>0</v>
      </c>
      <c r="AF1322" s="317"/>
      <c r="AG1322" s="318"/>
      <c r="AI1322" s="206"/>
      <c r="AJ1322" s="207"/>
      <c r="AK1322" s="207"/>
      <c r="AL1322" s="208"/>
      <c r="AM1322" s="209"/>
    </row>
    <row r="1323" spans="1:39" ht="24" customHeight="1" x14ac:dyDescent="0.15">
      <c r="A1323" s="319">
        <f>'内訳8％(お客様控)'!A1323</f>
        <v>0</v>
      </c>
      <c r="B1323" s="317"/>
      <c r="C1323" s="317"/>
      <c r="D1323" s="317"/>
      <c r="E1323" s="320"/>
      <c r="F1323" s="73">
        <f>'内訳8％(お客様控)'!F1323</f>
        <v>0</v>
      </c>
      <c r="G1323" s="72">
        <f>'内訳8％(お客様控)'!G1323</f>
        <v>0</v>
      </c>
      <c r="H1323" s="321">
        <f>'内訳8％(お客様控)'!H1323</f>
        <v>0</v>
      </c>
      <c r="I1323" s="317"/>
      <c r="J1323" s="317"/>
      <c r="K1323" s="317"/>
      <c r="L1323" s="317"/>
      <c r="M1323" s="317"/>
      <c r="N1323" s="317"/>
      <c r="O1323" s="317"/>
      <c r="P1323" s="317"/>
      <c r="Q1323" s="219" t="str">
        <f>IF('内訳8％(お客様控)'!Q1323=0,"",'内訳8％(お客様控)'!Q1323)</f>
        <v/>
      </c>
      <c r="R1323" s="219"/>
      <c r="S1323" s="338">
        <f>'内訳8％(お客様控)'!S1323</f>
        <v>0</v>
      </c>
      <c r="T1323" s="339"/>
      <c r="U1323" s="222" t="str">
        <f>IF('内訳8％(お客様控)'!U1323=0,"",'内訳8％(お客様控)'!U1323)</f>
        <v/>
      </c>
      <c r="V1323" s="223"/>
      <c r="W1323" s="223"/>
      <c r="X1323" s="340">
        <f>'内訳8％(お客様控)'!X1323</f>
        <v>0</v>
      </c>
      <c r="Y1323" s="340"/>
      <c r="Z1323" s="340"/>
      <c r="AA1323" s="340"/>
      <c r="AB1323" s="340"/>
      <c r="AC1323" s="341"/>
      <c r="AD1323" s="341"/>
      <c r="AE1323" s="316">
        <f>'内訳8％(お客様控)'!AE1323</f>
        <v>0</v>
      </c>
      <c r="AF1323" s="317"/>
      <c r="AG1323" s="318"/>
      <c r="AI1323" s="206"/>
      <c r="AJ1323" s="207"/>
      <c r="AK1323" s="207"/>
      <c r="AL1323" s="208"/>
      <c r="AM1323" s="209"/>
    </row>
    <row r="1324" spans="1:39" ht="24" customHeight="1" x14ac:dyDescent="0.15">
      <c r="A1324" s="319">
        <f>'内訳8％(お客様控)'!A1324</f>
        <v>0</v>
      </c>
      <c r="B1324" s="317"/>
      <c r="C1324" s="317"/>
      <c r="D1324" s="317"/>
      <c r="E1324" s="320"/>
      <c r="F1324" s="73">
        <f>'内訳8％(お客様控)'!F1324</f>
        <v>0</v>
      </c>
      <c r="G1324" s="72">
        <f>'内訳8％(お客様控)'!G1324</f>
        <v>0</v>
      </c>
      <c r="H1324" s="321">
        <f>'内訳8％(お客様控)'!H1324</f>
        <v>0</v>
      </c>
      <c r="I1324" s="317"/>
      <c r="J1324" s="317"/>
      <c r="K1324" s="317"/>
      <c r="L1324" s="317"/>
      <c r="M1324" s="317"/>
      <c r="N1324" s="317"/>
      <c r="O1324" s="317"/>
      <c r="P1324" s="317"/>
      <c r="Q1324" s="219" t="str">
        <f>IF('内訳8％(お客様控)'!Q1324=0,"",'内訳8％(お客様控)'!Q1324)</f>
        <v/>
      </c>
      <c r="R1324" s="219"/>
      <c r="S1324" s="338">
        <f>'内訳8％(お客様控)'!S1324</f>
        <v>0</v>
      </c>
      <c r="T1324" s="339"/>
      <c r="U1324" s="222" t="str">
        <f>IF('内訳8％(お客様控)'!U1324=0,"",'内訳8％(お客様控)'!U1324)</f>
        <v/>
      </c>
      <c r="V1324" s="223"/>
      <c r="W1324" s="223"/>
      <c r="X1324" s="340">
        <f>'内訳8％(お客様控)'!X1324</f>
        <v>0</v>
      </c>
      <c r="Y1324" s="340"/>
      <c r="Z1324" s="340"/>
      <c r="AA1324" s="340"/>
      <c r="AB1324" s="340"/>
      <c r="AC1324" s="341"/>
      <c r="AD1324" s="341"/>
      <c r="AE1324" s="316">
        <f>'内訳8％(お客様控)'!AE1324</f>
        <v>0</v>
      </c>
      <c r="AF1324" s="317"/>
      <c r="AG1324" s="318"/>
      <c r="AI1324" s="206"/>
      <c r="AJ1324" s="207"/>
      <c r="AK1324" s="207"/>
      <c r="AL1324" s="208"/>
      <c r="AM1324" s="209"/>
    </row>
    <row r="1325" spans="1:39" ht="24" customHeight="1" x14ac:dyDescent="0.15">
      <c r="A1325" s="319">
        <f>'内訳8％(お客様控)'!A1325</f>
        <v>0</v>
      </c>
      <c r="B1325" s="317"/>
      <c r="C1325" s="317"/>
      <c r="D1325" s="317"/>
      <c r="E1325" s="320"/>
      <c r="F1325" s="73">
        <f>'内訳8％(お客様控)'!F1325</f>
        <v>0</v>
      </c>
      <c r="G1325" s="72">
        <f>'内訳8％(お客様控)'!G1325</f>
        <v>0</v>
      </c>
      <c r="H1325" s="321">
        <f>'内訳8％(お客様控)'!H1325</f>
        <v>0</v>
      </c>
      <c r="I1325" s="317"/>
      <c r="J1325" s="317"/>
      <c r="K1325" s="317"/>
      <c r="L1325" s="317"/>
      <c r="M1325" s="317"/>
      <c r="N1325" s="317"/>
      <c r="O1325" s="317"/>
      <c r="P1325" s="317"/>
      <c r="Q1325" s="219" t="str">
        <f>IF('内訳8％(お客様控)'!Q1325=0,"",'内訳8％(お客様控)'!Q1325)</f>
        <v/>
      </c>
      <c r="R1325" s="219"/>
      <c r="S1325" s="338">
        <f>'内訳8％(お客様控)'!S1325</f>
        <v>0</v>
      </c>
      <c r="T1325" s="339"/>
      <c r="U1325" s="222" t="str">
        <f>IF('内訳8％(お客様控)'!U1325=0,"",'内訳8％(お客様控)'!U1325)</f>
        <v/>
      </c>
      <c r="V1325" s="223"/>
      <c r="W1325" s="223"/>
      <c r="X1325" s="340">
        <f>'内訳8％(お客様控)'!X1325</f>
        <v>0</v>
      </c>
      <c r="Y1325" s="340"/>
      <c r="Z1325" s="340"/>
      <c r="AA1325" s="340"/>
      <c r="AB1325" s="340"/>
      <c r="AC1325" s="341"/>
      <c r="AD1325" s="341"/>
      <c r="AE1325" s="316">
        <f>'内訳8％(お客様控)'!AE1325</f>
        <v>0</v>
      </c>
      <c r="AF1325" s="317"/>
      <c r="AG1325" s="318"/>
      <c r="AI1325" s="206"/>
      <c r="AJ1325" s="207"/>
      <c r="AK1325" s="207"/>
      <c r="AL1325" s="208"/>
      <c r="AM1325" s="209"/>
    </row>
    <row r="1326" spans="1:39" ht="24" customHeight="1" x14ac:dyDescent="0.15">
      <c r="A1326" s="319">
        <f>'内訳8％(お客様控)'!A1326</f>
        <v>0</v>
      </c>
      <c r="B1326" s="317"/>
      <c r="C1326" s="317"/>
      <c r="D1326" s="317"/>
      <c r="E1326" s="320"/>
      <c r="F1326" s="73">
        <f>'内訳8％(お客様控)'!F1326</f>
        <v>0</v>
      </c>
      <c r="G1326" s="72">
        <f>'内訳8％(お客様控)'!G1326</f>
        <v>0</v>
      </c>
      <c r="H1326" s="321">
        <f>'内訳8％(お客様控)'!H1326</f>
        <v>0</v>
      </c>
      <c r="I1326" s="317"/>
      <c r="J1326" s="317"/>
      <c r="K1326" s="317"/>
      <c r="L1326" s="317"/>
      <c r="M1326" s="317"/>
      <c r="N1326" s="317"/>
      <c r="O1326" s="317"/>
      <c r="P1326" s="317"/>
      <c r="Q1326" s="219" t="str">
        <f>IF('内訳8％(お客様控)'!Q1326=0,"",'内訳8％(お客様控)'!Q1326)</f>
        <v/>
      </c>
      <c r="R1326" s="219"/>
      <c r="S1326" s="338">
        <f>'内訳8％(お客様控)'!S1326</f>
        <v>0</v>
      </c>
      <c r="T1326" s="339"/>
      <c r="U1326" s="222" t="str">
        <f>IF('内訳8％(お客様控)'!U1326=0,"",'内訳8％(お客様控)'!U1326)</f>
        <v/>
      </c>
      <c r="V1326" s="223"/>
      <c r="W1326" s="223"/>
      <c r="X1326" s="340">
        <f>'内訳8％(お客様控)'!X1326</f>
        <v>0</v>
      </c>
      <c r="Y1326" s="340"/>
      <c r="Z1326" s="340"/>
      <c r="AA1326" s="340"/>
      <c r="AB1326" s="340"/>
      <c r="AC1326" s="341"/>
      <c r="AD1326" s="341"/>
      <c r="AE1326" s="316">
        <f>'内訳8％(お客様控)'!AE1326</f>
        <v>0</v>
      </c>
      <c r="AF1326" s="317"/>
      <c r="AG1326" s="318"/>
      <c r="AI1326" s="206"/>
      <c r="AJ1326" s="207"/>
      <c r="AK1326" s="207"/>
      <c r="AL1326" s="208"/>
      <c r="AM1326" s="209"/>
    </row>
    <row r="1327" spans="1:39" ht="24" customHeight="1" x14ac:dyDescent="0.15">
      <c r="A1327" s="319">
        <f>'内訳8％(お客様控)'!A1327</f>
        <v>0</v>
      </c>
      <c r="B1327" s="317"/>
      <c r="C1327" s="317"/>
      <c r="D1327" s="317"/>
      <c r="E1327" s="320"/>
      <c r="F1327" s="73">
        <f>'内訳8％(お客様控)'!F1327</f>
        <v>0</v>
      </c>
      <c r="G1327" s="72">
        <f>'内訳8％(お客様控)'!G1327</f>
        <v>0</v>
      </c>
      <c r="H1327" s="321">
        <f>'内訳8％(お客様控)'!H1327</f>
        <v>0</v>
      </c>
      <c r="I1327" s="317"/>
      <c r="J1327" s="317"/>
      <c r="K1327" s="317"/>
      <c r="L1327" s="317"/>
      <c r="M1327" s="317"/>
      <c r="N1327" s="317"/>
      <c r="O1327" s="317"/>
      <c r="P1327" s="317"/>
      <c r="Q1327" s="219" t="str">
        <f>IF('内訳8％(お客様控)'!Q1327=0,"",'内訳8％(お客様控)'!Q1327)</f>
        <v/>
      </c>
      <c r="R1327" s="219"/>
      <c r="S1327" s="338">
        <f>'内訳8％(お客様控)'!S1327</f>
        <v>0</v>
      </c>
      <c r="T1327" s="339"/>
      <c r="U1327" s="222" t="str">
        <f>IF('内訳8％(お客様控)'!U1327=0,"",'内訳8％(お客様控)'!U1327)</f>
        <v/>
      </c>
      <c r="V1327" s="223"/>
      <c r="W1327" s="223"/>
      <c r="X1327" s="340">
        <f>'内訳8％(お客様控)'!X1327</f>
        <v>0</v>
      </c>
      <c r="Y1327" s="340"/>
      <c r="Z1327" s="340"/>
      <c r="AA1327" s="340"/>
      <c r="AB1327" s="340"/>
      <c r="AC1327" s="341"/>
      <c r="AD1327" s="341"/>
      <c r="AE1327" s="316">
        <f>'内訳8％(お客様控)'!AE1327</f>
        <v>0</v>
      </c>
      <c r="AF1327" s="317"/>
      <c r="AG1327" s="318"/>
      <c r="AI1327" s="206"/>
      <c r="AJ1327" s="207"/>
      <c r="AK1327" s="207"/>
      <c r="AL1327" s="208"/>
      <c r="AM1327" s="209"/>
    </row>
    <row r="1328" spans="1:39" ht="24" customHeight="1" x14ac:dyDescent="0.15">
      <c r="A1328" s="319">
        <f>'内訳8％(お客様控)'!A1328</f>
        <v>0</v>
      </c>
      <c r="B1328" s="317"/>
      <c r="C1328" s="317"/>
      <c r="D1328" s="317"/>
      <c r="E1328" s="320"/>
      <c r="F1328" s="73">
        <f>'内訳8％(お客様控)'!F1328</f>
        <v>0</v>
      </c>
      <c r="G1328" s="72">
        <f>'内訳8％(お客様控)'!G1328</f>
        <v>0</v>
      </c>
      <c r="H1328" s="321">
        <f>'内訳8％(お客様控)'!H1328</f>
        <v>0</v>
      </c>
      <c r="I1328" s="317"/>
      <c r="J1328" s="317"/>
      <c r="K1328" s="317"/>
      <c r="L1328" s="317"/>
      <c r="M1328" s="317"/>
      <c r="N1328" s="317"/>
      <c r="O1328" s="317"/>
      <c r="P1328" s="317"/>
      <c r="Q1328" s="219" t="str">
        <f>IF('内訳8％(お客様控)'!Q1328=0,"",'内訳8％(お客様控)'!Q1328)</f>
        <v/>
      </c>
      <c r="R1328" s="219"/>
      <c r="S1328" s="338">
        <f>'内訳8％(お客様控)'!S1328</f>
        <v>0</v>
      </c>
      <c r="T1328" s="339"/>
      <c r="U1328" s="222" t="str">
        <f>IF('内訳8％(お客様控)'!U1328=0,"",'内訳8％(お客様控)'!U1328)</f>
        <v/>
      </c>
      <c r="V1328" s="223"/>
      <c r="W1328" s="223"/>
      <c r="X1328" s="340">
        <f>'内訳8％(お客様控)'!X1328</f>
        <v>0</v>
      </c>
      <c r="Y1328" s="340"/>
      <c r="Z1328" s="340"/>
      <c r="AA1328" s="340"/>
      <c r="AB1328" s="340"/>
      <c r="AC1328" s="341"/>
      <c r="AD1328" s="341"/>
      <c r="AE1328" s="316">
        <f>'内訳8％(お客様控)'!AE1328</f>
        <v>0</v>
      </c>
      <c r="AF1328" s="317"/>
      <c r="AG1328" s="318"/>
      <c r="AI1328" s="206"/>
      <c r="AJ1328" s="207"/>
      <c r="AK1328" s="207"/>
      <c r="AL1328" s="208"/>
      <c r="AM1328" s="209"/>
    </row>
    <row r="1329" spans="1:39" ht="24" customHeight="1" x14ac:dyDescent="0.15">
      <c r="A1329" s="319">
        <f>'内訳8％(お客様控)'!A1329</f>
        <v>0</v>
      </c>
      <c r="B1329" s="317"/>
      <c r="C1329" s="317"/>
      <c r="D1329" s="317"/>
      <c r="E1329" s="320"/>
      <c r="F1329" s="73">
        <f>'内訳8％(お客様控)'!F1329</f>
        <v>0</v>
      </c>
      <c r="G1329" s="72">
        <f>'内訳8％(お客様控)'!G1329</f>
        <v>0</v>
      </c>
      <c r="H1329" s="321">
        <f>'内訳8％(お客様控)'!H1329</f>
        <v>0</v>
      </c>
      <c r="I1329" s="317"/>
      <c r="J1329" s="317"/>
      <c r="K1329" s="317"/>
      <c r="L1329" s="317"/>
      <c r="M1329" s="317"/>
      <c r="N1329" s="317"/>
      <c r="O1329" s="317"/>
      <c r="P1329" s="317"/>
      <c r="Q1329" s="219" t="str">
        <f>IF('内訳8％(お客様控)'!Q1329=0,"",'内訳8％(お客様控)'!Q1329)</f>
        <v/>
      </c>
      <c r="R1329" s="219"/>
      <c r="S1329" s="338">
        <f>'内訳8％(お客様控)'!S1329</f>
        <v>0</v>
      </c>
      <c r="T1329" s="339"/>
      <c r="U1329" s="222" t="str">
        <f>IF('内訳8％(お客様控)'!U1329=0,"",'内訳8％(お客様控)'!U1329)</f>
        <v/>
      </c>
      <c r="V1329" s="223"/>
      <c r="W1329" s="223"/>
      <c r="X1329" s="340">
        <f>'内訳8％(お客様控)'!X1329</f>
        <v>0</v>
      </c>
      <c r="Y1329" s="340"/>
      <c r="Z1329" s="340"/>
      <c r="AA1329" s="340"/>
      <c r="AB1329" s="340"/>
      <c r="AC1329" s="341"/>
      <c r="AD1329" s="341"/>
      <c r="AE1329" s="316">
        <f>'内訳8％(お客様控)'!AE1329</f>
        <v>0</v>
      </c>
      <c r="AF1329" s="317"/>
      <c r="AG1329" s="318"/>
      <c r="AI1329" s="206"/>
      <c r="AJ1329" s="207"/>
      <c r="AK1329" s="207"/>
      <c r="AL1329" s="208"/>
      <c r="AM1329" s="209"/>
    </row>
    <row r="1330" spans="1:39" ht="24" customHeight="1" x14ac:dyDescent="0.15">
      <c r="A1330" s="319">
        <f>'内訳8％(お客様控)'!A1330</f>
        <v>0</v>
      </c>
      <c r="B1330" s="317"/>
      <c r="C1330" s="317"/>
      <c r="D1330" s="317"/>
      <c r="E1330" s="320"/>
      <c r="F1330" s="73">
        <f>'内訳8％(お客様控)'!F1330</f>
        <v>0</v>
      </c>
      <c r="G1330" s="72">
        <f>'内訳8％(お客様控)'!G1330</f>
        <v>0</v>
      </c>
      <c r="H1330" s="321">
        <f>'内訳8％(お客様控)'!H1330</f>
        <v>0</v>
      </c>
      <c r="I1330" s="317"/>
      <c r="J1330" s="317"/>
      <c r="K1330" s="317"/>
      <c r="L1330" s="317"/>
      <c r="M1330" s="317"/>
      <c r="N1330" s="317"/>
      <c r="O1330" s="317"/>
      <c r="P1330" s="317"/>
      <c r="Q1330" s="219" t="str">
        <f>IF('内訳8％(お客様控)'!Q1330=0,"",'内訳8％(お客様控)'!Q1330)</f>
        <v/>
      </c>
      <c r="R1330" s="219"/>
      <c r="S1330" s="338">
        <f>'内訳8％(お客様控)'!S1330</f>
        <v>0</v>
      </c>
      <c r="T1330" s="339"/>
      <c r="U1330" s="222" t="str">
        <f>IF('内訳8％(お客様控)'!U1330=0,"",'内訳8％(お客様控)'!U1330)</f>
        <v/>
      </c>
      <c r="V1330" s="223"/>
      <c r="W1330" s="223"/>
      <c r="X1330" s="340">
        <f>'内訳8％(お客様控)'!X1330</f>
        <v>0</v>
      </c>
      <c r="Y1330" s="340"/>
      <c r="Z1330" s="340"/>
      <c r="AA1330" s="340"/>
      <c r="AB1330" s="340"/>
      <c r="AC1330" s="341"/>
      <c r="AD1330" s="341"/>
      <c r="AE1330" s="316">
        <f>'内訳8％(お客様控)'!AE1330</f>
        <v>0</v>
      </c>
      <c r="AF1330" s="317"/>
      <c r="AG1330" s="318"/>
      <c r="AI1330" s="206"/>
      <c r="AJ1330" s="207"/>
      <c r="AK1330" s="207"/>
      <c r="AL1330" s="208"/>
      <c r="AM1330" s="209"/>
    </row>
    <row r="1331" spans="1:39" ht="24" customHeight="1" x14ac:dyDescent="0.15">
      <c r="A1331" s="319">
        <f>'内訳8％(お客様控)'!A1331</f>
        <v>0</v>
      </c>
      <c r="B1331" s="317"/>
      <c r="C1331" s="317"/>
      <c r="D1331" s="317"/>
      <c r="E1331" s="320"/>
      <c r="F1331" s="73">
        <f>'内訳8％(お客様控)'!F1331</f>
        <v>0</v>
      </c>
      <c r="G1331" s="72">
        <f>'内訳8％(お客様控)'!G1331</f>
        <v>0</v>
      </c>
      <c r="H1331" s="321">
        <f>'内訳8％(お客様控)'!H1331</f>
        <v>0</v>
      </c>
      <c r="I1331" s="317"/>
      <c r="J1331" s="317"/>
      <c r="K1331" s="317"/>
      <c r="L1331" s="317"/>
      <c r="M1331" s="317"/>
      <c r="N1331" s="317"/>
      <c r="O1331" s="317"/>
      <c r="P1331" s="317"/>
      <c r="Q1331" s="219" t="str">
        <f>IF('内訳8％(お客様控)'!Q1331=0,"",'内訳8％(お客様控)'!Q1331)</f>
        <v/>
      </c>
      <c r="R1331" s="219"/>
      <c r="S1331" s="338">
        <f>'内訳8％(お客様控)'!S1331</f>
        <v>0</v>
      </c>
      <c r="T1331" s="339"/>
      <c r="U1331" s="222" t="str">
        <f>IF('内訳8％(お客様控)'!U1331=0,"",'内訳8％(お客様控)'!U1331)</f>
        <v/>
      </c>
      <c r="V1331" s="223"/>
      <c r="W1331" s="223"/>
      <c r="X1331" s="340">
        <f>'内訳8％(お客様控)'!X1331</f>
        <v>0</v>
      </c>
      <c r="Y1331" s="340"/>
      <c r="Z1331" s="340"/>
      <c r="AA1331" s="340"/>
      <c r="AB1331" s="340"/>
      <c r="AC1331" s="341"/>
      <c r="AD1331" s="341"/>
      <c r="AE1331" s="316">
        <f>'内訳8％(お客様控)'!AE1331</f>
        <v>0</v>
      </c>
      <c r="AF1331" s="317"/>
      <c r="AG1331" s="318"/>
      <c r="AI1331" s="206"/>
      <c r="AJ1331" s="207"/>
      <c r="AK1331" s="207"/>
      <c r="AL1331" s="208"/>
      <c r="AM1331" s="209"/>
    </row>
    <row r="1332" spans="1:39" ht="24" customHeight="1" x14ac:dyDescent="0.15">
      <c r="A1332" s="319">
        <f>'内訳8％(お客様控)'!A1332</f>
        <v>0</v>
      </c>
      <c r="B1332" s="317"/>
      <c r="C1332" s="317"/>
      <c r="D1332" s="317"/>
      <c r="E1332" s="320"/>
      <c r="F1332" s="73">
        <f>'内訳8％(お客様控)'!F1332</f>
        <v>0</v>
      </c>
      <c r="G1332" s="72">
        <f>'内訳8％(お客様控)'!G1332</f>
        <v>0</v>
      </c>
      <c r="H1332" s="321">
        <f>'内訳8％(お客様控)'!H1332</f>
        <v>0</v>
      </c>
      <c r="I1332" s="317"/>
      <c r="J1332" s="317"/>
      <c r="K1332" s="317"/>
      <c r="L1332" s="317"/>
      <c r="M1332" s="317"/>
      <c r="N1332" s="317"/>
      <c r="O1332" s="317"/>
      <c r="P1332" s="317"/>
      <c r="Q1332" s="219" t="str">
        <f>IF('内訳8％(お客様控)'!Q1332=0,"",'内訳8％(お客様控)'!Q1332)</f>
        <v/>
      </c>
      <c r="R1332" s="219"/>
      <c r="S1332" s="338">
        <f>'内訳8％(お客様控)'!S1332</f>
        <v>0</v>
      </c>
      <c r="T1332" s="339"/>
      <c r="U1332" s="222" t="str">
        <f>IF('内訳8％(お客様控)'!U1332=0,"",'内訳8％(お客様控)'!U1332)</f>
        <v/>
      </c>
      <c r="V1332" s="223"/>
      <c r="W1332" s="223"/>
      <c r="X1332" s="340">
        <f>'内訳8％(お客様控)'!X1332</f>
        <v>0</v>
      </c>
      <c r="Y1332" s="340"/>
      <c r="Z1332" s="340"/>
      <c r="AA1332" s="340"/>
      <c r="AB1332" s="340"/>
      <c r="AC1332" s="341"/>
      <c r="AD1332" s="341"/>
      <c r="AE1332" s="316">
        <f>'内訳8％(お客様控)'!AE1332</f>
        <v>0</v>
      </c>
      <c r="AF1332" s="317"/>
      <c r="AG1332" s="318"/>
      <c r="AI1332" s="206"/>
      <c r="AJ1332" s="207"/>
      <c r="AK1332" s="207"/>
      <c r="AL1332" s="208"/>
      <c r="AM1332" s="209"/>
    </row>
    <row r="1333" spans="1:39" ht="24" customHeight="1" x14ac:dyDescent="0.15">
      <c r="A1333" s="319">
        <f>'内訳8％(お客様控)'!A1333</f>
        <v>0</v>
      </c>
      <c r="B1333" s="317"/>
      <c r="C1333" s="317"/>
      <c r="D1333" s="317"/>
      <c r="E1333" s="320"/>
      <c r="F1333" s="73">
        <f>'内訳8％(お客様控)'!F1333</f>
        <v>0</v>
      </c>
      <c r="G1333" s="72">
        <f>'内訳8％(お客様控)'!G1333</f>
        <v>0</v>
      </c>
      <c r="H1333" s="321">
        <f>'内訳8％(お客様控)'!H1333</f>
        <v>0</v>
      </c>
      <c r="I1333" s="317"/>
      <c r="J1333" s="317"/>
      <c r="K1333" s="317"/>
      <c r="L1333" s="317"/>
      <c r="M1333" s="317"/>
      <c r="N1333" s="317"/>
      <c r="O1333" s="317"/>
      <c r="P1333" s="317"/>
      <c r="Q1333" s="219" t="str">
        <f>IF('内訳8％(お客様控)'!Q1333=0,"",'内訳8％(お客様控)'!Q1333)</f>
        <v/>
      </c>
      <c r="R1333" s="219"/>
      <c r="S1333" s="338">
        <f>'内訳8％(お客様控)'!S1333</f>
        <v>0</v>
      </c>
      <c r="T1333" s="339"/>
      <c r="U1333" s="222" t="str">
        <f>IF('内訳8％(お客様控)'!U1333=0,"",'内訳8％(お客様控)'!U1333)</f>
        <v/>
      </c>
      <c r="V1333" s="223"/>
      <c r="W1333" s="223"/>
      <c r="X1333" s="340">
        <f>'内訳8％(お客様控)'!X1333</f>
        <v>0</v>
      </c>
      <c r="Y1333" s="340"/>
      <c r="Z1333" s="340"/>
      <c r="AA1333" s="340"/>
      <c r="AB1333" s="340"/>
      <c r="AC1333" s="341"/>
      <c r="AD1333" s="341"/>
      <c r="AE1333" s="316">
        <f>'内訳8％(お客様控)'!AE1333</f>
        <v>0</v>
      </c>
      <c r="AF1333" s="317"/>
      <c r="AG1333" s="318"/>
      <c r="AI1333" s="206"/>
      <c r="AJ1333" s="207"/>
      <c r="AK1333" s="207"/>
      <c r="AL1333" s="208"/>
      <c r="AM1333" s="209"/>
    </row>
    <row r="1334" spans="1:39" ht="24" customHeight="1" thickBot="1" x14ac:dyDescent="0.2">
      <c r="A1334" s="319">
        <f>'内訳8％(お客様控)'!A1334</f>
        <v>0</v>
      </c>
      <c r="B1334" s="317"/>
      <c r="C1334" s="317"/>
      <c r="D1334" s="317"/>
      <c r="E1334" s="320"/>
      <c r="F1334" s="73">
        <f>'内訳8％(お客様控)'!F1334</f>
        <v>0</v>
      </c>
      <c r="G1334" s="72">
        <f>'内訳8％(お客様控)'!G1334</f>
        <v>0</v>
      </c>
      <c r="H1334" s="321">
        <f>'内訳8％(お客様控)'!H1334</f>
        <v>0</v>
      </c>
      <c r="I1334" s="317"/>
      <c r="J1334" s="317"/>
      <c r="K1334" s="317"/>
      <c r="L1334" s="317"/>
      <c r="M1334" s="317"/>
      <c r="N1334" s="317"/>
      <c r="O1334" s="317"/>
      <c r="P1334" s="317"/>
      <c r="Q1334" s="219" t="str">
        <f>IF('内訳8％(お客様控)'!Q1334=0,"",'内訳8％(お客様控)'!Q1334)</f>
        <v/>
      </c>
      <c r="R1334" s="219"/>
      <c r="S1334" s="338">
        <f>'内訳8％(お客様控)'!S1334</f>
        <v>0</v>
      </c>
      <c r="T1334" s="339"/>
      <c r="U1334" s="222" t="str">
        <f>IF('内訳8％(お客様控)'!U1334=0,"",'内訳8％(お客様控)'!U1334)</f>
        <v/>
      </c>
      <c r="V1334" s="223"/>
      <c r="W1334" s="223"/>
      <c r="X1334" s="340">
        <f>'内訳8％(お客様控)'!X1334</f>
        <v>0</v>
      </c>
      <c r="Y1334" s="340"/>
      <c r="Z1334" s="340"/>
      <c r="AA1334" s="340"/>
      <c r="AB1334" s="340"/>
      <c r="AC1334" s="341"/>
      <c r="AD1334" s="341"/>
      <c r="AE1334" s="316">
        <f>'内訳8％(お客様控)'!AE1334</f>
        <v>0</v>
      </c>
      <c r="AF1334" s="317"/>
      <c r="AG1334" s="318"/>
      <c r="AI1334" s="206"/>
      <c r="AJ1334" s="207"/>
      <c r="AK1334" s="207"/>
      <c r="AL1334" s="208"/>
      <c r="AM1334" s="209"/>
    </row>
    <row r="1335" spans="1:39" ht="24" customHeight="1" thickTop="1" thickBot="1" x14ac:dyDescent="0.2">
      <c r="A1335" s="197"/>
      <c r="B1335" s="198"/>
      <c r="C1335" s="198"/>
      <c r="D1335" s="198"/>
      <c r="E1335" s="199"/>
      <c r="F1335" s="70"/>
      <c r="G1335" s="69"/>
      <c r="H1335" s="200" t="s">
        <v>64</v>
      </c>
      <c r="I1335" s="201"/>
      <c r="J1335" s="201"/>
      <c r="K1335" s="201"/>
      <c r="L1335" s="201"/>
      <c r="M1335" s="201"/>
      <c r="N1335" s="201"/>
      <c r="O1335" s="201"/>
      <c r="P1335" s="201"/>
      <c r="Q1335" s="200"/>
      <c r="R1335" s="200"/>
      <c r="S1335" s="200"/>
      <c r="T1335" s="200"/>
      <c r="U1335" s="200"/>
      <c r="V1335" s="200"/>
      <c r="W1335" s="200"/>
      <c r="X1335" s="202">
        <f>'内訳8％(お客様控)'!X1335</f>
        <v>0</v>
      </c>
      <c r="Y1335" s="202"/>
      <c r="Z1335" s="202"/>
      <c r="AA1335" s="202"/>
      <c r="AB1335" s="202"/>
      <c r="AC1335" s="203"/>
      <c r="AD1335" s="203"/>
      <c r="AE1335" s="204"/>
      <c r="AF1335" s="198"/>
      <c r="AG1335" s="205"/>
      <c r="AI1335" s="206"/>
      <c r="AJ1335" s="207"/>
      <c r="AK1335" s="207"/>
      <c r="AL1335" s="208"/>
      <c r="AM1335" s="209"/>
    </row>
    <row r="1336" spans="1:39" ht="14.25" thickTop="1" x14ac:dyDescent="0.15"/>
    <row r="1337" spans="1:39" ht="15.75" customHeight="1" x14ac:dyDescent="0.15">
      <c r="A1337" s="52" t="s">
        <v>30</v>
      </c>
      <c r="W1337" s="71"/>
      <c r="X1337" s="20"/>
      <c r="Y1337" s="172" t="s">
        <v>37</v>
      </c>
      <c r="Z1337" s="173"/>
      <c r="AA1337" s="173"/>
      <c r="AB1337" s="173"/>
      <c r="AC1337" s="174"/>
      <c r="AD1337" s="210" t="s">
        <v>28</v>
      </c>
      <c r="AE1337" s="211"/>
      <c r="AF1337" s="211"/>
      <c r="AG1337" s="211"/>
      <c r="AH1337" s="212"/>
      <c r="AI1337" s="210" t="s">
        <v>27</v>
      </c>
      <c r="AJ1337" s="211"/>
      <c r="AK1337" s="211"/>
      <c r="AL1337" s="211"/>
      <c r="AM1337" s="212"/>
    </row>
    <row r="1338" spans="1:39" ht="16.5" customHeight="1" x14ac:dyDescent="0.15">
      <c r="B1338" s="16" t="s">
        <v>132</v>
      </c>
      <c r="Y1338" s="187"/>
      <c r="Z1338" s="188"/>
      <c r="AA1338" s="188"/>
      <c r="AB1338" s="188"/>
      <c r="AC1338" s="188"/>
      <c r="AD1338" s="187"/>
      <c r="AE1338" s="188"/>
      <c r="AF1338" s="188"/>
      <c r="AG1338" s="188"/>
      <c r="AH1338" s="193"/>
      <c r="AI1338" s="187"/>
      <c r="AJ1338" s="188"/>
      <c r="AK1338" s="188"/>
      <c r="AL1338" s="188"/>
      <c r="AM1338" s="193"/>
    </row>
    <row r="1339" spans="1:39" ht="16.5" customHeight="1" x14ac:dyDescent="0.15">
      <c r="B1339" s="3" t="s">
        <v>47</v>
      </c>
      <c r="Y1339" s="189"/>
      <c r="Z1339" s="190"/>
      <c r="AA1339" s="190"/>
      <c r="AB1339" s="190"/>
      <c r="AC1339" s="190"/>
      <c r="AD1339" s="189"/>
      <c r="AE1339" s="190"/>
      <c r="AF1339" s="190"/>
      <c r="AG1339" s="190"/>
      <c r="AH1339" s="194"/>
      <c r="AI1339" s="189"/>
      <c r="AJ1339" s="190"/>
      <c r="AK1339" s="190"/>
      <c r="AL1339" s="190"/>
      <c r="AM1339" s="194"/>
    </row>
    <row r="1340" spans="1:39" ht="16.5" customHeight="1" x14ac:dyDescent="0.15">
      <c r="B1340" s="3" t="s">
        <v>50</v>
      </c>
      <c r="C1340" s="23"/>
      <c r="D1340" s="23"/>
      <c r="E1340" s="23"/>
      <c r="F1340" s="23"/>
      <c r="G1340" s="23"/>
      <c r="H1340" s="23"/>
      <c r="I1340" s="23"/>
      <c r="J1340" s="23"/>
      <c r="K1340" s="23"/>
      <c r="Y1340" s="189"/>
      <c r="Z1340" s="190"/>
      <c r="AA1340" s="190"/>
      <c r="AB1340" s="190"/>
      <c r="AC1340" s="190"/>
      <c r="AD1340" s="189"/>
      <c r="AE1340" s="190"/>
      <c r="AF1340" s="190"/>
      <c r="AG1340" s="190"/>
      <c r="AH1340" s="194"/>
      <c r="AI1340" s="189"/>
      <c r="AJ1340" s="190"/>
      <c r="AK1340" s="190"/>
      <c r="AL1340" s="190"/>
      <c r="AM1340" s="194"/>
    </row>
    <row r="1341" spans="1:39" ht="16.5" customHeight="1" x14ac:dyDescent="0.15">
      <c r="B1341" s="3" t="s">
        <v>58</v>
      </c>
      <c r="Y1341" s="191"/>
      <c r="Z1341" s="192"/>
      <c r="AA1341" s="192"/>
      <c r="AB1341" s="192"/>
      <c r="AC1341" s="192"/>
      <c r="AD1341" s="191"/>
      <c r="AE1341" s="192"/>
      <c r="AF1341" s="192"/>
      <c r="AG1341" s="192"/>
      <c r="AH1341" s="195"/>
      <c r="AI1341" s="191"/>
      <c r="AJ1341" s="192"/>
      <c r="AK1341" s="192"/>
      <c r="AL1341" s="192"/>
      <c r="AM1341" s="195"/>
    </row>
    <row r="1342" spans="1:39" ht="16.5" customHeight="1" x14ac:dyDescent="0.15">
      <c r="B1342" s="17" t="s">
        <v>59</v>
      </c>
    </row>
    <row r="1343" spans="1:39" ht="16.5" customHeight="1" x14ac:dyDescent="0.15">
      <c r="B1343" s="17"/>
      <c r="AD1343" s="64"/>
      <c r="AE1343"/>
      <c r="AF1343"/>
      <c r="AG1343"/>
      <c r="AH1343"/>
      <c r="AI1343"/>
      <c r="AJ1343"/>
      <c r="AK1343"/>
      <c r="AL1343"/>
      <c r="AM1343"/>
    </row>
    <row r="1344" spans="1:39" ht="16.5" customHeight="1" x14ac:dyDescent="0.15">
      <c r="B1344" s="3"/>
      <c r="AE1344"/>
      <c r="AF1344"/>
      <c r="AG1344"/>
      <c r="AH1344"/>
      <c r="AI1344"/>
      <c r="AJ1344"/>
      <c r="AK1344"/>
      <c r="AL1344"/>
      <c r="AM1344"/>
    </row>
    <row r="1345" spans="1:41" ht="16.5" customHeight="1" x14ac:dyDescent="0.15">
      <c r="B1345" s="196" t="s">
        <v>34</v>
      </c>
      <c r="C1345" s="196"/>
      <c r="D1345" s="196"/>
      <c r="E1345" s="196"/>
      <c r="F1345" s="196"/>
      <c r="G1345" s="196"/>
      <c r="H1345" s="196"/>
      <c r="I1345" s="196"/>
      <c r="J1345" s="196"/>
      <c r="L1345" s="196" t="s">
        <v>35</v>
      </c>
      <c r="M1345" s="196"/>
      <c r="N1345" s="196"/>
      <c r="O1345" s="196"/>
      <c r="P1345" s="196"/>
      <c r="Q1345" s="196"/>
      <c r="R1345" s="196"/>
      <c r="S1345" s="196"/>
      <c r="T1345" s="196"/>
      <c r="U1345" s="196"/>
      <c r="V1345" s="196"/>
      <c r="W1345" s="196"/>
      <c r="X1345" s="196"/>
      <c r="Y1345" s="196"/>
      <c r="Z1345" s="196"/>
      <c r="AA1345" s="64"/>
      <c r="AD1345"/>
      <c r="AE1345"/>
      <c r="AF1345"/>
      <c r="AG1345"/>
      <c r="AH1345"/>
      <c r="AI1345"/>
      <c r="AJ1345"/>
      <c r="AK1345"/>
      <c r="AL1345"/>
      <c r="AM1345"/>
    </row>
    <row r="1346" spans="1:41" x14ac:dyDescent="0.15">
      <c r="B1346" s="196"/>
      <c r="C1346" s="196"/>
      <c r="D1346" s="196"/>
      <c r="E1346" s="196"/>
      <c r="F1346" s="196"/>
      <c r="G1346" s="196"/>
      <c r="H1346" s="196"/>
      <c r="I1346" s="196"/>
      <c r="J1346" s="196"/>
      <c r="L1346" s="196"/>
      <c r="M1346" s="196"/>
      <c r="N1346" s="196"/>
      <c r="O1346" s="196"/>
      <c r="P1346" s="196"/>
      <c r="Q1346" s="196"/>
      <c r="R1346" s="196"/>
      <c r="S1346" s="196"/>
      <c r="T1346" s="196"/>
      <c r="U1346" s="196"/>
      <c r="V1346" s="196"/>
      <c r="W1346" s="196"/>
      <c r="X1346" s="196"/>
      <c r="Y1346" s="196"/>
      <c r="Z1346" s="196"/>
      <c r="AA1346" s="64"/>
    </row>
    <row r="1347" spans="1:41" x14ac:dyDescent="0.15">
      <c r="B1347" s="196"/>
      <c r="C1347" s="196"/>
      <c r="D1347" s="196"/>
      <c r="E1347" s="196"/>
      <c r="F1347" s="196"/>
      <c r="G1347" s="196"/>
      <c r="H1347" s="196"/>
      <c r="I1347" s="196"/>
      <c r="J1347" s="196"/>
      <c r="K1347" s="64"/>
      <c r="L1347" s="196"/>
      <c r="M1347" s="196"/>
      <c r="N1347" s="196"/>
      <c r="O1347" s="196"/>
      <c r="P1347" s="196"/>
      <c r="Q1347" s="196"/>
      <c r="R1347" s="196"/>
      <c r="S1347" s="196"/>
      <c r="T1347" s="196"/>
      <c r="U1347" s="196"/>
      <c r="V1347" s="196"/>
      <c r="W1347" s="196"/>
      <c r="X1347" s="196"/>
      <c r="Y1347" s="196"/>
      <c r="Z1347" s="196"/>
      <c r="AA1347" s="64"/>
      <c r="AD1347" s="196" t="s">
        <v>29</v>
      </c>
      <c r="AE1347" s="171"/>
      <c r="AF1347" s="171"/>
      <c r="AG1347" s="171"/>
      <c r="AH1347" s="171"/>
      <c r="AI1347" s="171"/>
      <c r="AJ1347" s="171"/>
      <c r="AK1347" s="171"/>
      <c r="AL1347" s="171"/>
      <c r="AM1347" s="171"/>
    </row>
    <row r="1348" spans="1:41" x14ac:dyDescent="0.15">
      <c r="B1348" s="196"/>
      <c r="C1348" s="196"/>
      <c r="D1348" s="196"/>
      <c r="E1348" s="196"/>
      <c r="F1348" s="196"/>
      <c r="G1348" s="196"/>
      <c r="H1348" s="196"/>
      <c r="I1348" s="196"/>
      <c r="J1348" s="196"/>
      <c r="K1348" s="64"/>
      <c r="L1348" s="196"/>
      <c r="M1348" s="196"/>
      <c r="N1348" s="196"/>
      <c r="O1348" s="196"/>
      <c r="P1348" s="196"/>
      <c r="Q1348" s="196"/>
      <c r="R1348" s="196"/>
      <c r="S1348" s="196"/>
      <c r="T1348" s="196"/>
      <c r="U1348" s="196"/>
      <c r="V1348" s="196"/>
      <c r="W1348" s="196"/>
      <c r="X1348" s="196"/>
      <c r="Y1348" s="196"/>
      <c r="Z1348" s="196"/>
      <c r="AA1348" s="64"/>
      <c r="AD1348" s="196"/>
      <c r="AE1348" s="196"/>
      <c r="AF1348" s="196"/>
      <c r="AG1348" s="196"/>
      <c r="AH1348" s="196"/>
      <c r="AI1348" s="196"/>
      <c r="AJ1348" s="196"/>
      <c r="AK1348" s="196"/>
      <c r="AL1348" s="196"/>
      <c r="AM1348" s="196"/>
    </row>
    <row r="1349" spans="1:41" x14ac:dyDescent="0.15">
      <c r="B1349" s="196"/>
      <c r="C1349" s="196"/>
      <c r="D1349" s="196"/>
      <c r="E1349" s="196"/>
      <c r="F1349" s="196"/>
      <c r="G1349" s="196"/>
      <c r="H1349" s="196"/>
      <c r="I1349" s="196"/>
      <c r="J1349" s="196"/>
      <c r="K1349" s="64"/>
      <c r="L1349" s="196"/>
      <c r="M1349" s="196"/>
      <c r="N1349" s="196"/>
      <c r="O1349" s="196"/>
      <c r="P1349" s="196"/>
      <c r="Q1349" s="196"/>
      <c r="R1349" s="196"/>
      <c r="S1349" s="196"/>
      <c r="T1349" s="196"/>
      <c r="U1349" s="196"/>
      <c r="V1349" s="196"/>
      <c r="W1349" s="196"/>
      <c r="X1349" s="196"/>
      <c r="Y1349" s="196"/>
      <c r="Z1349" s="196"/>
      <c r="AA1349" s="64"/>
      <c r="AD1349" s="196"/>
      <c r="AE1349" s="196"/>
      <c r="AF1349" s="196"/>
      <c r="AG1349" s="196"/>
      <c r="AH1349" s="196"/>
      <c r="AI1349" s="196"/>
      <c r="AJ1349" s="196"/>
      <c r="AK1349" s="196"/>
      <c r="AL1349" s="196"/>
      <c r="AM1349" s="196"/>
    </row>
    <row r="1350" spans="1:41" x14ac:dyDescent="0.15">
      <c r="K1350" s="64"/>
    </row>
    <row r="1351" spans="1:41" ht="16.5" customHeight="1" x14ac:dyDescent="0.15">
      <c r="A1351" s="80" t="s">
        <v>62</v>
      </c>
      <c r="B1351" s="81"/>
      <c r="C1351" s="81"/>
      <c r="D1351" s="81"/>
      <c r="E1351" s="81"/>
      <c r="F1351" s="81"/>
      <c r="G1351" s="81"/>
      <c r="H1351" s="81"/>
      <c r="I1351" s="81"/>
      <c r="J1351" s="81"/>
      <c r="K1351" s="81"/>
      <c r="L1351" s="81"/>
      <c r="M1351" s="81"/>
      <c r="N1351" s="81"/>
      <c r="O1351" s="81"/>
      <c r="P1351" s="81"/>
      <c r="Q1351" s="81"/>
      <c r="R1351" s="81"/>
      <c r="S1351" s="81"/>
      <c r="T1351" s="81"/>
      <c r="U1351" s="81"/>
      <c r="V1351" s="81"/>
      <c r="W1351" s="81"/>
      <c r="X1351" s="81"/>
      <c r="Y1351" s="81"/>
      <c r="Z1351" s="81"/>
      <c r="AA1351" s="81"/>
      <c r="AB1351" s="81"/>
      <c r="AC1351" s="81"/>
      <c r="AD1351" s="81"/>
      <c r="AE1351" s="81"/>
      <c r="AF1351" s="81"/>
      <c r="AG1351" s="81"/>
      <c r="AH1351" s="81"/>
      <c r="AI1351" s="81"/>
      <c r="AJ1351" s="81"/>
      <c r="AK1351" s="81"/>
      <c r="AL1351" s="81"/>
      <c r="AM1351" s="81"/>
    </row>
    <row r="1352" spans="1:41" ht="16.5" customHeight="1" x14ac:dyDescent="0.15">
      <c r="A1352" s="81"/>
      <c r="B1352" s="81"/>
      <c r="C1352" s="81"/>
      <c r="D1352" s="81"/>
      <c r="E1352" s="81"/>
      <c r="F1352" s="81"/>
      <c r="G1352" s="81"/>
      <c r="H1352" s="81"/>
      <c r="I1352" s="81"/>
      <c r="J1352" s="81"/>
      <c r="K1352" s="81"/>
      <c r="L1352" s="81"/>
      <c r="M1352" s="81"/>
      <c r="N1352" s="81"/>
      <c r="O1352" s="81"/>
      <c r="P1352" s="81"/>
      <c r="Q1352" s="81"/>
      <c r="R1352" s="81"/>
      <c r="S1352" s="81"/>
      <c r="T1352" s="81"/>
      <c r="U1352" s="81"/>
      <c r="V1352" s="81"/>
      <c r="W1352" s="81"/>
      <c r="X1352" s="81"/>
      <c r="Y1352" s="81"/>
      <c r="Z1352" s="81"/>
      <c r="AA1352" s="81"/>
      <c r="AB1352" s="81"/>
      <c r="AC1352" s="81"/>
      <c r="AD1352" s="81"/>
      <c r="AE1352" s="81"/>
      <c r="AF1352" s="81"/>
      <c r="AG1352" s="81"/>
      <c r="AH1352" s="81"/>
      <c r="AI1352" s="81"/>
      <c r="AJ1352" s="81"/>
      <c r="AK1352" s="81"/>
      <c r="AL1352" s="81"/>
      <c r="AM1352" s="81"/>
    </row>
    <row r="1353" spans="1:41" ht="14.25" thickBot="1" x14ac:dyDescent="0.2"/>
    <row r="1354" spans="1:41" ht="26.1" customHeight="1" thickTop="1" x14ac:dyDescent="0.15">
      <c r="A1354" s="280">
        <f>A1309</f>
        <v>5</v>
      </c>
      <c r="B1354" s="281"/>
      <c r="C1354" s="284" t="s">
        <v>0</v>
      </c>
      <c r="D1354" s="281">
        <f>D1309</f>
        <v>10</v>
      </c>
      <c r="E1354" s="281"/>
      <c r="F1354" s="284" t="s">
        <v>1</v>
      </c>
      <c r="G1354" s="281">
        <f>G1309</f>
        <v>31</v>
      </c>
      <c r="H1354" s="281"/>
      <c r="I1354" s="286" t="s">
        <v>2</v>
      </c>
      <c r="K1354" s="55"/>
      <c r="L1354" s="53"/>
      <c r="M1354" s="53"/>
      <c r="N1354" s="288">
        <f>N1309</f>
        <v>10</v>
      </c>
      <c r="O1354" s="288"/>
      <c r="P1354" s="288"/>
      <c r="Q1354" s="284" t="s">
        <v>1</v>
      </c>
      <c r="R1354" s="284" t="s">
        <v>7</v>
      </c>
      <c r="S1354" s="53"/>
      <c r="T1354" s="53"/>
      <c r="U1354" s="54"/>
      <c r="W1354" s="269" t="s">
        <v>21</v>
      </c>
      <c r="X1354" s="270"/>
      <c r="Y1354" s="270"/>
      <c r="Z1354" s="270"/>
      <c r="AA1354" s="270"/>
      <c r="AB1354" s="271">
        <f>AB1309</f>
        <v>646</v>
      </c>
      <c r="AC1354" s="272"/>
      <c r="AD1354" s="272"/>
      <c r="AE1354" s="272"/>
      <c r="AF1354" s="272"/>
      <c r="AG1354" s="272"/>
      <c r="AH1354" s="272"/>
      <c r="AI1354" s="272"/>
      <c r="AJ1354" s="272"/>
      <c r="AK1354" s="272"/>
      <c r="AL1354" s="272"/>
      <c r="AM1354" s="273"/>
    </row>
    <row r="1355" spans="1:41" ht="26.1" customHeight="1" thickBot="1" x14ac:dyDescent="0.2">
      <c r="A1355" s="282"/>
      <c r="B1355" s="283"/>
      <c r="C1355" s="285"/>
      <c r="D1355" s="283"/>
      <c r="E1355" s="283"/>
      <c r="F1355" s="285"/>
      <c r="G1355" s="283"/>
      <c r="H1355" s="283"/>
      <c r="I1355" s="287"/>
      <c r="K1355" s="56"/>
      <c r="L1355" s="57"/>
      <c r="M1355" s="57"/>
      <c r="N1355" s="289"/>
      <c r="O1355" s="289"/>
      <c r="P1355" s="289"/>
      <c r="Q1355" s="290"/>
      <c r="R1355" s="290"/>
      <c r="S1355" s="57"/>
      <c r="T1355" s="57"/>
      <c r="U1355" s="58"/>
      <c r="W1355" s="274" t="s">
        <v>49</v>
      </c>
      <c r="X1355" s="275"/>
      <c r="Y1355" s="275"/>
      <c r="Z1355" s="291" t="str">
        <f t="shared" ref="Z1355:Z1360" si="29">Z1310</f>
        <v>T8888888888888</v>
      </c>
      <c r="AA1355" s="292"/>
      <c r="AB1355" s="292"/>
      <c r="AC1355" s="292"/>
      <c r="AD1355" s="292"/>
      <c r="AE1355" s="292"/>
      <c r="AF1355" s="292"/>
      <c r="AG1355" s="292"/>
      <c r="AH1355" s="292"/>
      <c r="AI1355" s="292"/>
      <c r="AJ1355" s="292"/>
      <c r="AK1355" s="292"/>
      <c r="AL1355" s="292"/>
      <c r="AM1355" s="293"/>
    </row>
    <row r="1356" spans="1:41" ht="17.25" customHeight="1" thickTop="1" thickBot="1" x14ac:dyDescent="0.2">
      <c r="A1356" s="37" t="s">
        <v>81</v>
      </c>
      <c r="I1356" s="60"/>
      <c r="W1356" s="276" t="s">
        <v>22</v>
      </c>
      <c r="X1356" s="277"/>
      <c r="Y1356" s="62"/>
      <c r="Z1356" s="278" t="str">
        <f t="shared" si="29"/>
        <v>270-2225</v>
      </c>
      <c r="AA1356" s="278"/>
      <c r="AB1356" s="279"/>
      <c r="AC1356" s="61"/>
      <c r="AD1356" s="62"/>
      <c r="AE1356" s="62"/>
      <c r="AF1356" s="62"/>
      <c r="AG1356" s="62"/>
      <c r="AH1356" s="62"/>
      <c r="AI1356" s="62"/>
      <c r="AJ1356" s="62"/>
      <c r="AK1356" s="62"/>
      <c r="AL1356" s="62"/>
      <c r="AM1356" s="63"/>
      <c r="AO1356" s="64"/>
    </row>
    <row r="1357" spans="1:41" ht="17.25" customHeight="1" thickTop="1" x14ac:dyDescent="0.15">
      <c r="A1357" s="59"/>
      <c r="B1357" s="241" t="str">
        <f>B1312</f>
        <v>製造管理部</v>
      </c>
      <c r="C1357" s="242"/>
      <c r="D1357" s="242"/>
      <c r="E1357" s="242"/>
      <c r="F1357" s="242"/>
      <c r="G1357" s="242"/>
      <c r="I1357" s="60"/>
      <c r="K1357" s="261" t="s">
        <v>8</v>
      </c>
      <c r="L1357" s="264" t="str">
        <f>L1312</f>
        <v>三井住友</v>
      </c>
      <c r="M1357" s="265"/>
      <c r="N1357" s="265"/>
      <c r="O1357" s="266" t="s">
        <v>32</v>
      </c>
      <c r="P1357" s="267"/>
      <c r="Q1357" s="264" t="str">
        <f>Q1312</f>
        <v>松戸</v>
      </c>
      <c r="R1357" s="265"/>
      <c r="S1357" s="265"/>
      <c r="T1357" s="266" t="s">
        <v>4</v>
      </c>
      <c r="U1357" s="268"/>
      <c r="W1357" s="239" t="s">
        <v>12</v>
      </c>
      <c r="X1357" s="240"/>
      <c r="Z1357" s="241" t="str">
        <f t="shared" si="29"/>
        <v>千葉県松戸市東松戸2-20-1</v>
      </c>
      <c r="AA1357" s="241"/>
      <c r="AB1357" s="242"/>
      <c r="AC1357" s="242"/>
      <c r="AD1357" s="242"/>
      <c r="AE1357" s="242"/>
      <c r="AF1357" s="242"/>
      <c r="AG1357" s="242"/>
      <c r="AH1357" s="242"/>
      <c r="AI1357" s="242"/>
      <c r="AJ1357" s="242"/>
      <c r="AK1357" s="242"/>
      <c r="AL1357" s="242"/>
      <c r="AM1357" s="243"/>
    </row>
    <row r="1358" spans="1:41" ht="17.25" customHeight="1" x14ac:dyDescent="0.15">
      <c r="A1358" s="59"/>
      <c r="B1358" s="242"/>
      <c r="C1358" s="242"/>
      <c r="D1358" s="242"/>
      <c r="E1358" s="242"/>
      <c r="F1358" s="242"/>
      <c r="G1358" s="242"/>
      <c r="H1358" s="52" t="s">
        <v>3</v>
      </c>
      <c r="I1358" s="60"/>
      <c r="K1358" s="262"/>
      <c r="L1358" s="255" t="s">
        <v>9</v>
      </c>
      <c r="M1358" s="256"/>
      <c r="N1358" s="257"/>
      <c r="O1358" s="258" t="str">
        <f>O1313</f>
        <v>当座</v>
      </c>
      <c r="P1358" s="259"/>
      <c r="Q1358" s="259"/>
      <c r="R1358" s="259"/>
      <c r="S1358" s="259"/>
      <c r="T1358" s="259"/>
      <c r="U1358" s="260"/>
      <c r="W1358" s="239" t="s">
        <v>13</v>
      </c>
      <c r="X1358" s="240"/>
      <c r="Z1358" s="241" t="str">
        <f t="shared" si="29"/>
        <v>秩父産業株式会社</v>
      </c>
      <c r="AA1358" s="241"/>
      <c r="AB1358" s="241"/>
      <c r="AC1358" s="241"/>
      <c r="AD1358" s="241"/>
      <c r="AE1358" s="241"/>
      <c r="AF1358" s="241"/>
      <c r="AG1358" s="241"/>
      <c r="AH1358" s="241"/>
      <c r="AI1358" s="241"/>
      <c r="AJ1358" s="241"/>
      <c r="AK1358" s="241"/>
      <c r="AL1358" s="34" t="s">
        <v>60</v>
      </c>
      <c r="AM1358" s="60"/>
    </row>
    <row r="1359" spans="1:41" ht="17.25" customHeight="1" x14ac:dyDescent="0.15">
      <c r="A1359" s="59"/>
      <c r="I1359" s="60"/>
      <c r="K1359" s="262"/>
      <c r="L1359" s="255" t="s">
        <v>10</v>
      </c>
      <c r="M1359" s="256"/>
      <c r="N1359" s="257"/>
      <c r="O1359" s="311">
        <f>O1314</f>
        <v>1234567</v>
      </c>
      <c r="P1359" s="312"/>
      <c r="Q1359" s="312"/>
      <c r="R1359" s="312"/>
      <c r="S1359" s="312"/>
      <c r="T1359" s="312"/>
      <c r="U1359" s="313"/>
      <c r="W1359" s="239" t="s">
        <v>23</v>
      </c>
      <c r="X1359" s="240"/>
      <c r="Z1359" s="241" t="str">
        <f t="shared" si="29"/>
        <v>047-311-1201</v>
      </c>
      <c r="AA1359" s="241"/>
      <c r="AB1359" s="242"/>
      <c r="AC1359" s="242"/>
      <c r="AD1359" s="242"/>
      <c r="AE1359" s="242"/>
      <c r="AF1359" s="242"/>
      <c r="AG1359" s="242"/>
      <c r="AH1359" s="242"/>
      <c r="AI1359" s="242"/>
      <c r="AJ1359" s="242"/>
      <c r="AK1359" s="242"/>
      <c r="AL1359" s="242"/>
      <c r="AM1359" s="243"/>
    </row>
    <row r="1360" spans="1:41" ht="17.25" customHeight="1" thickBot="1" x14ac:dyDescent="0.2">
      <c r="A1360" s="56"/>
      <c r="B1360" s="57" t="s">
        <v>4</v>
      </c>
      <c r="C1360" s="57"/>
      <c r="D1360" s="57" t="s">
        <v>5</v>
      </c>
      <c r="E1360" s="57"/>
      <c r="F1360" s="57"/>
      <c r="G1360" s="57" t="s">
        <v>6</v>
      </c>
      <c r="H1360" s="57"/>
      <c r="I1360" s="58"/>
      <c r="K1360" s="263"/>
      <c r="L1360" s="244" t="s">
        <v>11</v>
      </c>
      <c r="M1360" s="245"/>
      <c r="N1360" s="246"/>
      <c r="O1360" s="306" t="str">
        <f>O1315</f>
        <v>チチブサンギョウ（カ</v>
      </c>
      <c r="P1360" s="324"/>
      <c r="Q1360" s="324"/>
      <c r="R1360" s="324"/>
      <c r="S1360" s="324"/>
      <c r="T1360" s="324"/>
      <c r="U1360" s="325"/>
      <c r="W1360" s="250" t="s">
        <v>24</v>
      </c>
      <c r="X1360" s="251"/>
      <c r="Y1360" s="57"/>
      <c r="Z1360" s="252" t="str">
        <f t="shared" si="29"/>
        <v>047-311-1310</v>
      </c>
      <c r="AA1360" s="252"/>
      <c r="AB1360" s="253"/>
      <c r="AC1360" s="253"/>
      <c r="AD1360" s="253"/>
      <c r="AE1360" s="253"/>
      <c r="AF1360" s="253"/>
      <c r="AG1360" s="253"/>
      <c r="AH1360" s="253"/>
      <c r="AI1360" s="253"/>
      <c r="AJ1360" s="253"/>
      <c r="AK1360" s="253"/>
      <c r="AL1360" s="253"/>
      <c r="AM1360" s="254"/>
    </row>
    <row r="1361" spans="1:39" ht="14.25" thickTop="1" x14ac:dyDescent="0.15">
      <c r="E1361" s="1" t="s">
        <v>25</v>
      </c>
      <c r="AL1361" s="1"/>
    </row>
    <row r="1362" spans="1:39" ht="17.25" x14ac:dyDescent="0.15">
      <c r="A1362" s="52" t="s">
        <v>14</v>
      </c>
      <c r="Q1362" s="10" t="s">
        <v>87</v>
      </c>
      <c r="R1362" s="10"/>
      <c r="S1362"/>
      <c r="Z1362" s="35" t="s">
        <v>61</v>
      </c>
      <c r="AA1362" s="35"/>
    </row>
    <row r="1363" spans="1:39" ht="8.25" customHeight="1" thickBot="1" x14ac:dyDescent="0.2"/>
    <row r="1364" spans="1:39" ht="24" customHeight="1" thickTop="1" x14ac:dyDescent="0.15">
      <c r="A1364" s="232" t="s">
        <v>16</v>
      </c>
      <c r="B1364" s="233"/>
      <c r="C1364" s="233"/>
      <c r="D1364" s="233"/>
      <c r="E1364" s="234"/>
      <c r="F1364" s="65" t="s">
        <v>17</v>
      </c>
      <c r="G1364" s="66" t="s">
        <v>2</v>
      </c>
      <c r="H1364" s="235" t="s">
        <v>43</v>
      </c>
      <c r="I1364" s="236"/>
      <c r="J1364" s="236"/>
      <c r="K1364" s="236"/>
      <c r="L1364" s="236"/>
      <c r="M1364" s="236"/>
      <c r="N1364" s="236"/>
      <c r="O1364" s="236"/>
      <c r="P1364" s="236"/>
      <c r="Q1364" s="236" t="s">
        <v>18</v>
      </c>
      <c r="R1364" s="236"/>
      <c r="S1364" s="236" t="s">
        <v>26</v>
      </c>
      <c r="T1364" s="236"/>
      <c r="U1364" s="236" t="s">
        <v>31</v>
      </c>
      <c r="V1364" s="237"/>
      <c r="W1364" s="237"/>
      <c r="X1364" s="236" t="s">
        <v>19</v>
      </c>
      <c r="Y1364" s="236"/>
      <c r="Z1364" s="236"/>
      <c r="AA1364" s="236"/>
      <c r="AB1364" s="236"/>
      <c r="AC1364" s="238"/>
      <c r="AD1364" s="238"/>
      <c r="AE1364" s="226" t="s">
        <v>20</v>
      </c>
      <c r="AF1364" s="227"/>
      <c r="AG1364" s="228"/>
      <c r="AI1364" s="229" t="s">
        <v>36</v>
      </c>
      <c r="AJ1364" s="230"/>
      <c r="AK1364" s="230"/>
      <c r="AL1364" s="230"/>
      <c r="AM1364" s="231"/>
    </row>
    <row r="1365" spans="1:39" ht="24" customHeight="1" x14ac:dyDescent="0.15">
      <c r="A1365" s="319">
        <f>'内訳8％(お客様控)'!A1365</f>
        <v>0</v>
      </c>
      <c r="B1365" s="317"/>
      <c r="C1365" s="317"/>
      <c r="D1365" s="317"/>
      <c r="E1365" s="320"/>
      <c r="F1365" s="73">
        <f>'内訳8％(お客様控)'!F1365</f>
        <v>0</v>
      </c>
      <c r="G1365" s="72">
        <f>'内訳8％(お客様控)'!G1365</f>
        <v>0</v>
      </c>
      <c r="H1365" s="321">
        <f>'内訳8％(お客様控)'!H1365</f>
        <v>0</v>
      </c>
      <c r="I1365" s="317"/>
      <c r="J1365" s="317"/>
      <c r="K1365" s="317"/>
      <c r="L1365" s="317"/>
      <c r="M1365" s="317"/>
      <c r="N1365" s="317"/>
      <c r="O1365" s="317"/>
      <c r="P1365" s="317"/>
      <c r="Q1365" s="219" t="str">
        <f>IF('内訳8％(お客様控)'!Q1365=0,"",'内訳8％(お客様控)'!Q1365)</f>
        <v/>
      </c>
      <c r="R1365" s="219"/>
      <c r="S1365" s="338">
        <f>'内訳8％(お客様控)'!S1365</f>
        <v>0</v>
      </c>
      <c r="T1365" s="339"/>
      <c r="U1365" s="222" t="str">
        <f>IF('内訳8％(お客様控)'!U1365=0,"",'内訳8％(お客様控)'!U1365)</f>
        <v/>
      </c>
      <c r="V1365" s="223"/>
      <c r="W1365" s="223"/>
      <c r="X1365" s="340">
        <f>'内訳8％(お客様控)'!X1365</f>
        <v>0</v>
      </c>
      <c r="Y1365" s="340"/>
      <c r="Z1365" s="340"/>
      <c r="AA1365" s="340"/>
      <c r="AB1365" s="340"/>
      <c r="AC1365" s="341"/>
      <c r="AD1365" s="341"/>
      <c r="AE1365" s="316">
        <f>'内訳8％(お客様控)'!AE1365</f>
        <v>0</v>
      </c>
      <c r="AF1365" s="317"/>
      <c r="AG1365" s="318"/>
      <c r="AI1365" s="206"/>
      <c r="AJ1365" s="207"/>
      <c r="AK1365" s="207"/>
      <c r="AL1365" s="208"/>
      <c r="AM1365" s="209"/>
    </row>
    <row r="1366" spans="1:39" ht="24" customHeight="1" x14ac:dyDescent="0.15">
      <c r="A1366" s="319">
        <f>'内訳8％(お客様控)'!A1366</f>
        <v>0</v>
      </c>
      <c r="B1366" s="317"/>
      <c r="C1366" s="317"/>
      <c r="D1366" s="317"/>
      <c r="E1366" s="320"/>
      <c r="F1366" s="73">
        <f>'内訳8％(お客様控)'!F1366</f>
        <v>0</v>
      </c>
      <c r="G1366" s="72">
        <f>'内訳8％(お客様控)'!G1366</f>
        <v>0</v>
      </c>
      <c r="H1366" s="321">
        <f>'内訳8％(お客様控)'!H1366</f>
        <v>0</v>
      </c>
      <c r="I1366" s="317"/>
      <c r="J1366" s="317"/>
      <c r="K1366" s="317"/>
      <c r="L1366" s="317"/>
      <c r="M1366" s="317"/>
      <c r="N1366" s="317"/>
      <c r="O1366" s="317"/>
      <c r="P1366" s="317"/>
      <c r="Q1366" s="219" t="str">
        <f>IF('内訳8％(お客様控)'!Q1366=0,"",'内訳8％(お客様控)'!Q1366)</f>
        <v/>
      </c>
      <c r="R1366" s="219"/>
      <c r="S1366" s="338">
        <f>'内訳8％(お客様控)'!S1366</f>
        <v>0</v>
      </c>
      <c r="T1366" s="339"/>
      <c r="U1366" s="222" t="str">
        <f>IF('内訳8％(お客様控)'!U1366=0,"",'内訳8％(お客様控)'!U1366)</f>
        <v/>
      </c>
      <c r="V1366" s="223"/>
      <c r="W1366" s="223"/>
      <c r="X1366" s="340">
        <f>'内訳8％(お客様控)'!X1366</f>
        <v>0</v>
      </c>
      <c r="Y1366" s="340"/>
      <c r="Z1366" s="340"/>
      <c r="AA1366" s="340"/>
      <c r="AB1366" s="340"/>
      <c r="AC1366" s="341"/>
      <c r="AD1366" s="341"/>
      <c r="AE1366" s="316">
        <f>'内訳8％(お客様控)'!AE1366</f>
        <v>0</v>
      </c>
      <c r="AF1366" s="317"/>
      <c r="AG1366" s="318"/>
      <c r="AI1366" s="206"/>
      <c r="AJ1366" s="207"/>
      <c r="AK1366" s="207"/>
      <c r="AL1366" s="208"/>
      <c r="AM1366" s="209"/>
    </row>
    <row r="1367" spans="1:39" ht="24" customHeight="1" x14ac:dyDescent="0.15">
      <c r="A1367" s="319">
        <f>'内訳8％(お客様控)'!A1367</f>
        <v>0</v>
      </c>
      <c r="B1367" s="317"/>
      <c r="C1367" s="317"/>
      <c r="D1367" s="317"/>
      <c r="E1367" s="320"/>
      <c r="F1367" s="73">
        <f>'内訳8％(お客様控)'!F1367</f>
        <v>0</v>
      </c>
      <c r="G1367" s="72">
        <f>'内訳8％(お客様控)'!G1367</f>
        <v>0</v>
      </c>
      <c r="H1367" s="321">
        <f>'内訳8％(お客様控)'!H1367</f>
        <v>0</v>
      </c>
      <c r="I1367" s="317"/>
      <c r="J1367" s="317"/>
      <c r="K1367" s="317"/>
      <c r="L1367" s="317"/>
      <c r="M1367" s="317"/>
      <c r="N1367" s="317"/>
      <c r="O1367" s="317"/>
      <c r="P1367" s="317"/>
      <c r="Q1367" s="219" t="str">
        <f>IF('内訳8％(お客様控)'!Q1367=0,"",'内訳8％(お客様控)'!Q1367)</f>
        <v/>
      </c>
      <c r="R1367" s="219"/>
      <c r="S1367" s="338">
        <f>'内訳8％(お客様控)'!S1367</f>
        <v>0</v>
      </c>
      <c r="T1367" s="339"/>
      <c r="U1367" s="222" t="str">
        <f>IF('内訳8％(お客様控)'!U1367=0,"",'内訳8％(お客様控)'!U1367)</f>
        <v/>
      </c>
      <c r="V1367" s="223"/>
      <c r="W1367" s="223"/>
      <c r="X1367" s="340">
        <f>'内訳8％(お客様控)'!X1367</f>
        <v>0</v>
      </c>
      <c r="Y1367" s="340"/>
      <c r="Z1367" s="340"/>
      <c r="AA1367" s="340"/>
      <c r="AB1367" s="340"/>
      <c r="AC1367" s="341"/>
      <c r="AD1367" s="341"/>
      <c r="AE1367" s="316">
        <f>'内訳8％(お客様控)'!AE1367</f>
        <v>0</v>
      </c>
      <c r="AF1367" s="317"/>
      <c r="AG1367" s="318"/>
      <c r="AI1367" s="206"/>
      <c r="AJ1367" s="207"/>
      <c r="AK1367" s="207"/>
      <c r="AL1367" s="208"/>
      <c r="AM1367" s="209"/>
    </row>
    <row r="1368" spans="1:39" ht="24" customHeight="1" x14ac:dyDescent="0.15">
      <c r="A1368" s="319">
        <f>'内訳8％(お客様控)'!A1368</f>
        <v>0</v>
      </c>
      <c r="B1368" s="317"/>
      <c r="C1368" s="317"/>
      <c r="D1368" s="317"/>
      <c r="E1368" s="320"/>
      <c r="F1368" s="73">
        <f>'内訳8％(お客様控)'!F1368</f>
        <v>0</v>
      </c>
      <c r="G1368" s="72">
        <f>'内訳8％(お客様控)'!G1368</f>
        <v>0</v>
      </c>
      <c r="H1368" s="321">
        <f>'内訳8％(お客様控)'!H1368</f>
        <v>0</v>
      </c>
      <c r="I1368" s="317"/>
      <c r="J1368" s="317"/>
      <c r="K1368" s="317"/>
      <c r="L1368" s="317"/>
      <c r="M1368" s="317"/>
      <c r="N1368" s="317"/>
      <c r="O1368" s="317"/>
      <c r="P1368" s="317"/>
      <c r="Q1368" s="219" t="str">
        <f>IF('内訳8％(お客様控)'!Q1368=0,"",'内訳8％(お客様控)'!Q1368)</f>
        <v/>
      </c>
      <c r="R1368" s="219"/>
      <c r="S1368" s="338">
        <f>'内訳8％(お客様控)'!S1368</f>
        <v>0</v>
      </c>
      <c r="T1368" s="339"/>
      <c r="U1368" s="222" t="str">
        <f>IF('内訳8％(お客様控)'!U1368=0,"",'内訳8％(お客様控)'!U1368)</f>
        <v/>
      </c>
      <c r="V1368" s="223"/>
      <c r="W1368" s="223"/>
      <c r="X1368" s="340">
        <f>'内訳8％(お客様控)'!X1368</f>
        <v>0</v>
      </c>
      <c r="Y1368" s="340"/>
      <c r="Z1368" s="340"/>
      <c r="AA1368" s="340"/>
      <c r="AB1368" s="340"/>
      <c r="AC1368" s="341"/>
      <c r="AD1368" s="341"/>
      <c r="AE1368" s="316">
        <f>'内訳8％(お客様控)'!AE1368</f>
        <v>0</v>
      </c>
      <c r="AF1368" s="317"/>
      <c r="AG1368" s="318"/>
      <c r="AI1368" s="206"/>
      <c r="AJ1368" s="207"/>
      <c r="AK1368" s="207"/>
      <c r="AL1368" s="208"/>
      <c r="AM1368" s="209"/>
    </row>
    <row r="1369" spans="1:39" ht="24" customHeight="1" x14ac:dyDescent="0.15">
      <c r="A1369" s="319">
        <f>'内訳8％(お客様控)'!A1369</f>
        <v>0</v>
      </c>
      <c r="B1369" s="317"/>
      <c r="C1369" s="317"/>
      <c r="D1369" s="317"/>
      <c r="E1369" s="320"/>
      <c r="F1369" s="73">
        <f>'内訳8％(お客様控)'!F1369</f>
        <v>0</v>
      </c>
      <c r="G1369" s="72">
        <f>'内訳8％(お客様控)'!G1369</f>
        <v>0</v>
      </c>
      <c r="H1369" s="321">
        <f>'内訳8％(お客様控)'!H1369</f>
        <v>0</v>
      </c>
      <c r="I1369" s="317"/>
      <c r="J1369" s="317"/>
      <c r="K1369" s="317"/>
      <c r="L1369" s="317"/>
      <c r="M1369" s="317"/>
      <c r="N1369" s="317"/>
      <c r="O1369" s="317"/>
      <c r="P1369" s="317"/>
      <c r="Q1369" s="219" t="str">
        <f>IF('内訳8％(お客様控)'!Q1369=0,"",'内訳8％(お客様控)'!Q1369)</f>
        <v/>
      </c>
      <c r="R1369" s="219"/>
      <c r="S1369" s="338">
        <f>'内訳8％(お客様控)'!S1369</f>
        <v>0</v>
      </c>
      <c r="T1369" s="339"/>
      <c r="U1369" s="222" t="str">
        <f>IF('内訳8％(お客様控)'!U1369=0,"",'内訳8％(お客様控)'!U1369)</f>
        <v/>
      </c>
      <c r="V1369" s="223"/>
      <c r="W1369" s="223"/>
      <c r="X1369" s="340">
        <f>'内訳8％(お客様控)'!X1369</f>
        <v>0</v>
      </c>
      <c r="Y1369" s="340"/>
      <c r="Z1369" s="340"/>
      <c r="AA1369" s="340"/>
      <c r="AB1369" s="340"/>
      <c r="AC1369" s="341"/>
      <c r="AD1369" s="341"/>
      <c r="AE1369" s="316">
        <f>'内訳8％(お客様控)'!AE1369</f>
        <v>0</v>
      </c>
      <c r="AF1369" s="317"/>
      <c r="AG1369" s="318"/>
      <c r="AI1369" s="206"/>
      <c r="AJ1369" s="207"/>
      <c r="AK1369" s="207"/>
      <c r="AL1369" s="208"/>
      <c r="AM1369" s="209"/>
    </row>
    <row r="1370" spans="1:39" ht="24" customHeight="1" x14ac:dyDescent="0.15">
      <c r="A1370" s="319">
        <f>'内訳8％(お客様控)'!A1370</f>
        <v>0</v>
      </c>
      <c r="B1370" s="317"/>
      <c r="C1370" s="317"/>
      <c r="D1370" s="317"/>
      <c r="E1370" s="320"/>
      <c r="F1370" s="73">
        <f>'内訳8％(お客様控)'!F1370</f>
        <v>0</v>
      </c>
      <c r="G1370" s="72">
        <f>'内訳8％(お客様控)'!G1370</f>
        <v>0</v>
      </c>
      <c r="H1370" s="321">
        <f>'内訳8％(お客様控)'!H1370</f>
        <v>0</v>
      </c>
      <c r="I1370" s="317"/>
      <c r="J1370" s="317"/>
      <c r="K1370" s="317"/>
      <c r="L1370" s="317"/>
      <c r="M1370" s="317"/>
      <c r="N1370" s="317"/>
      <c r="O1370" s="317"/>
      <c r="P1370" s="317"/>
      <c r="Q1370" s="219" t="str">
        <f>IF('内訳8％(お客様控)'!Q1370=0,"",'内訳8％(お客様控)'!Q1370)</f>
        <v/>
      </c>
      <c r="R1370" s="219"/>
      <c r="S1370" s="338">
        <f>'内訳8％(お客様控)'!S1370</f>
        <v>0</v>
      </c>
      <c r="T1370" s="339"/>
      <c r="U1370" s="222" t="str">
        <f>IF('内訳8％(お客様控)'!U1370=0,"",'内訳8％(お客様控)'!U1370)</f>
        <v/>
      </c>
      <c r="V1370" s="223"/>
      <c r="W1370" s="223"/>
      <c r="X1370" s="340">
        <f>'内訳8％(お客様控)'!X1370</f>
        <v>0</v>
      </c>
      <c r="Y1370" s="340"/>
      <c r="Z1370" s="340"/>
      <c r="AA1370" s="340"/>
      <c r="AB1370" s="340"/>
      <c r="AC1370" s="341"/>
      <c r="AD1370" s="341"/>
      <c r="AE1370" s="316">
        <f>'内訳8％(お客様控)'!AE1370</f>
        <v>0</v>
      </c>
      <c r="AF1370" s="317"/>
      <c r="AG1370" s="318"/>
      <c r="AI1370" s="206"/>
      <c r="AJ1370" s="207"/>
      <c r="AK1370" s="207"/>
      <c r="AL1370" s="208"/>
      <c r="AM1370" s="209"/>
    </row>
    <row r="1371" spans="1:39" ht="24" customHeight="1" x14ac:dyDescent="0.15">
      <c r="A1371" s="319">
        <f>'内訳8％(お客様控)'!A1371</f>
        <v>0</v>
      </c>
      <c r="B1371" s="317"/>
      <c r="C1371" s="317"/>
      <c r="D1371" s="317"/>
      <c r="E1371" s="320"/>
      <c r="F1371" s="73">
        <f>'内訳8％(お客様控)'!F1371</f>
        <v>0</v>
      </c>
      <c r="G1371" s="72">
        <f>'内訳8％(お客様控)'!G1371</f>
        <v>0</v>
      </c>
      <c r="H1371" s="321">
        <f>'内訳8％(お客様控)'!H1371</f>
        <v>0</v>
      </c>
      <c r="I1371" s="317"/>
      <c r="J1371" s="317"/>
      <c r="K1371" s="317"/>
      <c r="L1371" s="317"/>
      <c r="M1371" s="317"/>
      <c r="N1371" s="317"/>
      <c r="O1371" s="317"/>
      <c r="P1371" s="317"/>
      <c r="Q1371" s="219" t="str">
        <f>IF('内訳8％(お客様控)'!Q1371=0,"",'内訳8％(お客様控)'!Q1371)</f>
        <v/>
      </c>
      <c r="R1371" s="219"/>
      <c r="S1371" s="338">
        <f>'内訳8％(お客様控)'!S1371</f>
        <v>0</v>
      </c>
      <c r="T1371" s="339"/>
      <c r="U1371" s="222" t="str">
        <f>IF('内訳8％(お客様控)'!U1371=0,"",'内訳8％(お客様控)'!U1371)</f>
        <v/>
      </c>
      <c r="V1371" s="223"/>
      <c r="W1371" s="223"/>
      <c r="X1371" s="340">
        <f>'内訳8％(お客様控)'!X1371</f>
        <v>0</v>
      </c>
      <c r="Y1371" s="340"/>
      <c r="Z1371" s="340"/>
      <c r="AA1371" s="340"/>
      <c r="AB1371" s="340"/>
      <c r="AC1371" s="341"/>
      <c r="AD1371" s="341"/>
      <c r="AE1371" s="316">
        <f>'内訳8％(お客様控)'!AE1371</f>
        <v>0</v>
      </c>
      <c r="AF1371" s="317"/>
      <c r="AG1371" s="318"/>
      <c r="AI1371" s="206"/>
      <c r="AJ1371" s="207"/>
      <c r="AK1371" s="207"/>
      <c r="AL1371" s="208"/>
      <c r="AM1371" s="209"/>
    </row>
    <row r="1372" spans="1:39" ht="24" customHeight="1" x14ac:dyDescent="0.15">
      <c r="A1372" s="319">
        <f>'内訳8％(お客様控)'!A1372</f>
        <v>0</v>
      </c>
      <c r="B1372" s="317"/>
      <c r="C1372" s="317"/>
      <c r="D1372" s="317"/>
      <c r="E1372" s="320"/>
      <c r="F1372" s="73">
        <f>'内訳8％(お客様控)'!F1372</f>
        <v>0</v>
      </c>
      <c r="G1372" s="72">
        <f>'内訳8％(お客様控)'!G1372</f>
        <v>0</v>
      </c>
      <c r="H1372" s="321">
        <f>'内訳8％(お客様控)'!H1372</f>
        <v>0</v>
      </c>
      <c r="I1372" s="317"/>
      <c r="J1372" s="317"/>
      <c r="K1372" s="317"/>
      <c r="L1372" s="317"/>
      <c r="M1372" s="317"/>
      <c r="N1372" s="317"/>
      <c r="O1372" s="317"/>
      <c r="P1372" s="317"/>
      <c r="Q1372" s="219" t="str">
        <f>IF('内訳8％(お客様控)'!Q1372=0,"",'内訳8％(お客様控)'!Q1372)</f>
        <v/>
      </c>
      <c r="R1372" s="219"/>
      <c r="S1372" s="338">
        <f>'内訳8％(お客様控)'!S1372</f>
        <v>0</v>
      </c>
      <c r="T1372" s="339"/>
      <c r="U1372" s="222" t="str">
        <f>IF('内訳8％(お客様控)'!U1372=0,"",'内訳8％(お客様控)'!U1372)</f>
        <v/>
      </c>
      <c r="V1372" s="223"/>
      <c r="W1372" s="223"/>
      <c r="X1372" s="340">
        <f>'内訳8％(お客様控)'!X1372</f>
        <v>0</v>
      </c>
      <c r="Y1372" s="340"/>
      <c r="Z1372" s="340"/>
      <c r="AA1372" s="340"/>
      <c r="AB1372" s="340"/>
      <c r="AC1372" s="341"/>
      <c r="AD1372" s="341"/>
      <c r="AE1372" s="316">
        <f>'内訳8％(お客様控)'!AE1372</f>
        <v>0</v>
      </c>
      <c r="AF1372" s="317"/>
      <c r="AG1372" s="318"/>
      <c r="AI1372" s="206"/>
      <c r="AJ1372" s="207"/>
      <c r="AK1372" s="207"/>
      <c r="AL1372" s="208"/>
      <c r="AM1372" s="209"/>
    </row>
    <row r="1373" spans="1:39" ht="24" customHeight="1" x14ac:dyDescent="0.15">
      <c r="A1373" s="319">
        <f>'内訳8％(お客様控)'!A1373</f>
        <v>0</v>
      </c>
      <c r="B1373" s="317"/>
      <c r="C1373" s="317"/>
      <c r="D1373" s="317"/>
      <c r="E1373" s="320"/>
      <c r="F1373" s="73">
        <f>'内訳8％(お客様控)'!F1373</f>
        <v>0</v>
      </c>
      <c r="G1373" s="72">
        <f>'内訳8％(お客様控)'!G1373</f>
        <v>0</v>
      </c>
      <c r="H1373" s="321">
        <f>'内訳8％(お客様控)'!H1373</f>
        <v>0</v>
      </c>
      <c r="I1373" s="317"/>
      <c r="J1373" s="317"/>
      <c r="K1373" s="317"/>
      <c r="L1373" s="317"/>
      <c r="M1373" s="317"/>
      <c r="N1373" s="317"/>
      <c r="O1373" s="317"/>
      <c r="P1373" s="317"/>
      <c r="Q1373" s="219" t="str">
        <f>IF('内訳8％(お客様控)'!Q1373=0,"",'内訳8％(お客様控)'!Q1373)</f>
        <v/>
      </c>
      <c r="R1373" s="219"/>
      <c r="S1373" s="338">
        <f>'内訳8％(お客様控)'!S1373</f>
        <v>0</v>
      </c>
      <c r="T1373" s="339"/>
      <c r="U1373" s="222" t="str">
        <f>IF('内訳8％(お客様控)'!U1373=0,"",'内訳8％(お客様控)'!U1373)</f>
        <v/>
      </c>
      <c r="V1373" s="223"/>
      <c r="W1373" s="223"/>
      <c r="X1373" s="340">
        <f>'内訳8％(お客様控)'!X1373</f>
        <v>0</v>
      </c>
      <c r="Y1373" s="340"/>
      <c r="Z1373" s="340"/>
      <c r="AA1373" s="340"/>
      <c r="AB1373" s="340"/>
      <c r="AC1373" s="341"/>
      <c r="AD1373" s="341"/>
      <c r="AE1373" s="316">
        <f>'内訳8％(お客様控)'!AE1373</f>
        <v>0</v>
      </c>
      <c r="AF1373" s="317"/>
      <c r="AG1373" s="318"/>
      <c r="AI1373" s="206"/>
      <c r="AJ1373" s="207"/>
      <c r="AK1373" s="207"/>
      <c r="AL1373" s="208"/>
      <c r="AM1373" s="209"/>
    </row>
    <row r="1374" spans="1:39" ht="24" customHeight="1" x14ac:dyDescent="0.15">
      <c r="A1374" s="319">
        <f>'内訳8％(お客様控)'!A1374</f>
        <v>0</v>
      </c>
      <c r="B1374" s="317"/>
      <c r="C1374" s="317"/>
      <c r="D1374" s="317"/>
      <c r="E1374" s="320"/>
      <c r="F1374" s="73">
        <f>'内訳8％(お客様控)'!F1374</f>
        <v>0</v>
      </c>
      <c r="G1374" s="72">
        <f>'内訳8％(お客様控)'!G1374</f>
        <v>0</v>
      </c>
      <c r="H1374" s="321">
        <f>'内訳8％(お客様控)'!H1374</f>
        <v>0</v>
      </c>
      <c r="I1374" s="317"/>
      <c r="J1374" s="317"/>
      <c r="K1374" s="317"/>
      <c r="L1374" s="317"/>
      <c r="M1374" s="317"/>
      <c r="N1374" s="317"/>
      <c r="O1374" s="317"/>
      <c r="P1374" s="317"/>
      <c r="Q1374" s="219" t="str">
        <f>IF('内訳8％(お客様控)'!Q1374=0,"",'内訳8％(お客様控)'!Q1374)</f>
        <v/>
      </c>
      <c r="R1374" s="219"/>
      <c r="S1374" s="338">
        <f>'内訳8％(お客様控)'!S1374</f>
        <v>0</v>
      </c>
      <c r="T1374" s="339"/>
      <c r="U1374" s="222" t="str">
        <f>IF('内訳8％(お客様控)'!U1374=0,"",'内訳8％(お客様控)'!U1374)</f>
        <v/>
      </c>
      <c r="V1374" s="223"/>
      <c r="W1374" s="223"/>
      <c r="X1374" s="340">
        <f>'内訳8％(お客様控)'!X1374</f>
        <v>0</v>
      </c>
      <c r="Y1374" s="340"/>
      <c r="Z1374" s="340"/>
      <c r="AA1374" s="340"/>
      <c r="AB1374" s="340"/>
      <c r="AC1374" s="341"/>
      <c r="AD1374" s="341"/>
      <c r="AE1374" s="316">
        <f>'内訳8％(お客様控)'!AE1374</f>
        <v>0</v>
      </c>
      <c r="AF1374" s="317"/>
      <c r="AG1374" s="318"/>
      <c r="AI1374" s="206"/>
      <c r="AJ1374" s="207"/>
      <c r="AK1374" s="207"/>
      <c r="AL1374" s="208"/>
      <c r="AM1374" s="209"/>
    </row>
    <row r="1375" spans="1:39" ht="24" customHeight="1" x14ac:dyDescent="0.15">
      <c r="A1375" s="319">
        <f>'内訳8％(お客様控)'!A1375</f>
        <v>0</v>
      </c>
      <c r="B1375" s="317"/>
      <c r="C1375" s="317"/>
      <c r="D1375" s="317"/>
      <c r="E1375" s="320"/>
      <c r="F1375" s="73">
        <f>'内訳8％(お客様控)'!F1375</f>
        <v>0</v>
      </c>
      <c r="G1375" s="72">
        <f>'内訳8％(お客様控)'!G1375</f>
        <v>0</v>
      </c>
      <c r="H1375" s="321">
        <f>'内訳8％(お客様控)'!H1375</f>
        <v>0</v>
      </c>
      <c r="I1375" s="317"/>
      <c r="J1375" s="317"/>
      <c r="K1375" s="317"/>
      <c r="L1375" s="317"/>
      <c r="M1375" s="317"/>
      <c r="N1375" s="317"/>
      <c r="O1375" s="317"/>
      <c r="P1375" s="317"/>
      <c r="Q1375" s="219" t="str">
        <f>IF('内訳8％(お客様控)'!Q1375=0,"",'内訳8％(お客様控)'!Q1375)</f>
        <v/>
      </c>
      <c r="R1375" s="219"/>
      <c r="S1375" s="338">
        <f>'内訳8％(お客様控)'!S1375</f>
        <v>0</v>
      </c>
      <c r="T1375" s="339"/>
      <c r="U1375" s="222" t="str">
        <f>IF('内訳8％(お客様控)'!U1375=0,"",'内訳8％(お客様控)'!U1375)</f>
        <v/>
      </c>
      <c r="V1375" s="223"/>
      <c r="W1375" s="223"/>
      <c r="X1375" s="340">
        <f>'内訳8％(お客様控)'!X1375</f>
        <v>0</v>
      </c>
      <c r="Y1375" s="340"/>
      <c r="Z1375" s="340"/>
      <c r="AA1375" s="340"/>
      <c r="AB1375" s="340"/>
      <c r="AC1375" s="341"/>
      <c r="AD1375" s="341"/>
      <c r="AE1375" s="316">
        <f>'内訳8％(お客様控)'!AE1375</f>
        <v>0</v>
      </c>
      <c r="AF1375" s="317"/>
      <c r="AG1375" s="318"/>
      <c r="AI1375" s="206"/>
      <c r="AJ1375" s="207"/>
      <c r="AK1375" s="207"/>
      <c r="AL1375" s="208"/>
      <c r="AM1375" s="209"/>
    </row>
    <row r="1376" spans="1:39" ht="24" customHeight="1" x14ac:dyDescent="0.15">
      <c r="A1376" s="319">
        <f>'内訳8％(お客様控)'!A1376</f>
        <v>0</v>
      </c>
      <c r="B1376" s="317"/>
      <c r="C1376" s="317"/>
      <c r="D1376" s="317"/>
      <c r="E1376" s="320"/>
      <c r="F1376" s="73">
        <f>'内訳8％(お客様控)'!F1376</f>
        <v>0</v>
      </c>
      <c r="G1376" s="72">
        <f>'内訳8％(お客様控)'!G1376</f>
        <v>0</v>
      </c>
      <c r="H1376" s="321">
        <f>'内訳8％(お客様控)'!H1376</f>
        <v>0</v>
      </c>
      <c r="I1376" s="317"/>
      <c r="J1376" s="317"/>
      <c r="K1376" s="317"/>
      <c r="L1376" s="317"/>
      <c r="M1376" s="317"/>
      <c r="N1376" s="317"/>
      <c r="O1376" s="317"/>
      <c r="P1376" s="317"/>
      <c r="Q1376" s="219" t="str">
        <f>IF('内訳8％(お客様控)'!Q1376=0,"",'内訳8％(お客様控)'!Q1376)</f>
        <v/>
      </c>
      <c r="R1376" s="219"/>
      <c r="S1376" s="338">
        <f>'内訳8％(お客様控)'!S1376</f>
        <v>0</v>
      </c>
      <c r="T1376" s="339"/>
      <c r="U1376" s="222" t="str">
        <f>IF('内訳8％(お客様控)'!U1376=0,"",'内訳8％(お客様控)'!U1376)</f>
        <v/>
      </c>
      <c r="V1376" s="223"/>
      <c r="W1376" s="223"/>
      <c r="X1376" s="340">
        <f>'内訳8％(お客様控)'!X1376</f>
        <v>0</v>
      </c>
      <c r="Y1376" s="340"/>
      <c r="Z1376" s="340"/>
      <c r="AA1376" s="340"/>
      <c r="AB1376" s="340"/>
      <c r="AC1376" s="341"/>
      <c r="AD1376" s="341"/>
      <c r="AE1376" s="316">
        <f>'内訳8％(お客様控)'!AE1376</f>
        <v>0</v>
      </c>
      <c r="AF1376" s="317"/>
      <c r="AG1376" s="318"/>
      <c r="AI1376" s="206"/>
      <c r="AJ1376" s="207"/>
      <c r="AK1376" s="207"/>
      <c r="AL1376" s="208"/>
      <c r="AM1376" s="209"/>
    </row>
    <row r="1377" spans="1:39" ht="24" customHeight="1" x14ac:dyDescent="0.15">
      <c r="A1377" s="319">
        <f>'内訳8％(お客様控)'!A1377</f>
        <v>0</v>
      </c>
      <c r="B1377" s="317"/>
      <c r="C1377" s="317"/>
      <c r="D1377" s="317"/>
      <c r="E1377" s="320"/>
      <c r="F1377" s="73">
        <f>'内訳8％(お客様控)'!F1377</f>
        <v>0</v>
      </c>
      <c r="G1377" s="72">
        <f>'内訳8％(お客様控)'!G1377</f>
        <v>0</v>
      </c>
      <c r="H1377" s="321">
        <f>'内訳8％(お客様控)'!H1377</f>
        <v>0</v>
      </c>
      <c r="I1377" s="317"/>
      <c r="J1377" s="317"/>
      <c r="K1377" s="317"/>
      <c r="L1377" s="317"/>
      <c r="M1377" s="317"/>
      <c r="N1377" s="317"/>
      <c r="O1377" s="317"/>
      <c r="P1377" s="317"/>
      <c r="Q1377" s="219" t="str">
        <f>IF('内訳8％(お客様控)'!Q1377=0,"",'内訳8％(お客様控)'!Q1377)</f>
        <v/>
      </c>
      <c r="R1377" s="219"/>
      <c r="S1377" s="338">
        <f>'内訳8％(お客様控)'!S1377</f>
        <v>0</v>
      </c>
      <c r="T1377" s="339"/>
      <c r="U1377" s="222" t="str">
        <f>IF('内訳8％(お客様控)'!U1377=0,"",'内訳8％(お客様控)'!U1377)</f>
        <v/>
      </c>
      <c r="V1377" s="223"/>
      <c r="W1377" s="223"/>
      <c r="X1377" s="340">
        <f>'内訳8％(お客様控)'!X1377</f>
        <v>0</v>
      </c>
      <c r="Y1377" s="340"/>
      <c r="Z1377" s="340"/>
      <c r="AA1377" s="340"/>
      <c r="AB1377" s="340"/>
      <c r="AC1377" s="341"/>
      <c r="AD1377" s="341"/>
      <c r="AE1377" s="316">
        <f>'内訳8％(お客様控)'!AE1377</f>
        <v>0</v>
      </c>
      <c r="AF1377" s="317"/>
      <c r="AG1377" s="318"/>
      <c r="AI1377" s="206"/>
      <c r="AJ1377" s="207"/>
      <c r="AK1377" s="207"/>
      <c r="AL1377" s="208"/>
      <c r="AM1377" s="209"/>
    </row>
    <row r="1378" spans="1:39" ht="24" customHeight="1" x14ac:dyDescent="0.15">
      <c r="A1378" s="319">
        <f>'内訳8％(お客様控)'!A1378</f>
        <v>0</v>
      </c>
      <c r="B1378" s="317"/>
      <c r="C1378" s="317"/>
      <c r="D1378" s="317"/>
      <c r="E1378" s="320"/>
      <c r="F1378" s="73">
        <f>'内訳8％(お客様控)'!F1378</f>
        <v>0</v>
      </c>
      <c r="G1378" s="72">
        <f>'内訳8％(お客様控)'!G1378</f>
        <v>0</v>
      </c>
      <c r="H1378" s="321">
        <f>'内訳8％(お客様控)'!H1378</f>
        <v>0</v>
      </c>
      <c r="I1378" s="317"/>
      <c r="J1378" s="317"/>
      <c r="K1378" s="317"/>
      <c r="L1378" s="317"/>
      <c r="M1378" s="317"/>
      <c r="N1378" s="317"/>
      <c r="O1378" s="317"/>
      <c r="P1378" s="317"/>
      <c r="Q1378" s="219" t="str">
        <f>IF('内訳8％(お客様控)'!Q1378=0,"",'内訳8％(お客様控)'!Q1378)</f>
        <v/>
      </c>
      <c r="R1378" s="219"/>
      <c r="S1378" s="338">
        <f>'内訳8％(お客様控)'!S1378</f>
        <v>0</v>
      </c>
      <c r="T1378" s="339"/>
      <c r="U1378" s="222" t="str">
        <f>IF('内訳8％(お客様控)'!U1378=0,"",'内訳8％(お客様控)'!U1378)</f>
        <v/>
      </c>
      <c r="V1378" s="223"/>
      <c r="W1378" s="223"/>
      <c r="X1378" s="340">
        <f>'内訳8％(お客様控)'!X1378</f>
        <v>0</v>
      </c>
      <c r="Y1378" s="340"/>
      <c r="Z1378" s="340"/>
      <c r="AA1378" s="340"/>
      <c r="AB1378" s="340"/>
      <c r="AC1378" s="341"/>
      <c r="AD1378" s="341"/>
      <c r="AE1378" s="316">
        <f>'内訳8％(お客様控)'!AE1378</f>
        <v>0</v>
      </c>
      <c r="AF1378" s="317"/>
      <c r="AG1378" s="318"/>
      <c r="AI1378" s="206"/>
      <c r="AJ1378" s="207"/>
      <c r="AK1378" s="207"/>
      <c r="AL1378" s="208"/>
      <c r="AM1378" s="209"/>
    </row>
    <row r="1379" spans="1:39" ht="24" customHeight="1" thickBot="1" x14ac:dyDescent="0.2">
      <c r="A1379" s="319">
        <f>'内訳8％(お客様控)'!A1379</f>
        <v>0</v>
      </c>
      <c r="B1379" s="317"/>
      <c r="C1379" s="317"/>
      <c r="D1379" s="317"/>
      <c r="E1379" s="320"/>
      <c r="F1379" s="73">
        <f>'内訳8％(お客様控)'!F1379</f>
        <v>0</v>
      </c>
      <c r="G1379" s="72">
        <f>'内訳8％(お客様控)'!G1379</f>
        <v>0</v>
      </c>
      <c r="H1379" s="321">
        <f>'内訳8％(お客様控)'!H1379</f>
        <v>0</v>
      </c>
      <c r="I1379" s="317"/>
      <c r="J1379" s="317"/>
      <c r="K1379" s="317"/>
      <c r="L1379" s="317"/>
      <c r="M1379" s="317"/>
      <c r="N1379" s="317"/>
      <c r="O1379" s="317"/>
      <c r="P1379" s="317"/>
      <c r="Q1379" s="219" t="str">
        <f>IF('内訳8％(お客様控)'!Q1379=0,"",'内訳8％(お客様控)'!Q1379)</f>
        <v/>
      </c>
      <c r="R1379" s="219"/>
      <c r="S1379" s="338">
        <f>'内訳8％(お客様控)'!S1379</f>
        <v>0</v>
      </c>
      <c r="T1379" s="339"/>
      <c r="U1379" s="222" t="str">
        <f>IF('内訳8％(お客様控)'!U1379=0,"",'内訳8％(お客様控)'!U1379)</f>
        <v/>
      </c>
      <c r="V1379" s="223"/>
      <c r="W1379" s="223"/>
      <c r="X1379" s="340">
        <f>'内訳8％(お客様控)'!X1379</f>
        <v>0</v>
      </c>
      <c r="Y1379" s="340"/>
      <c r="Z1379" s="340"/>
      <c r="AA1379" s="340"/>
      <c r="AB1379" s="340"/>
      <c r="AC1379" s="341"/>
      <c r="AD1379" s="341"/>
      <c r="AE1379" s="316">
        <f>'内訳8％(お客様控)'!AE1379</f>
        <v>0</v>
      </c>
      <c r="AF1379" s="317"/>
      <c r="AG1379" s="318"/>
      <c r="AI1379" s="206"/>
      <c r="AJ1379" s="207"/>
      <c r="AK1379" s="207"/>
      <c r="AL1379" s="208"/>
      <c r="AM1379" s="209"/>
    </row>
    <row r="1380" spans="1:39" ht="24" customHeight="1" thickTop="1" thickBot="1" x14ac:dyDescent="0.2">
      <c r="A1380" s="197"/>
      <c r="B1380" s="198"/>
      <c r="C1380" s="198"/>
      <c r="D1380" s="198"/>
      <c r="E1380" s="199"/>
      <c r="F1380" s="70"/>
      <c r="G1380" s="69"/>
      <c r="H1380" s="200" t="s">
        <v>64</v>
      </c>
      <c r="I1380" s="201"/>
      <c r="J1380" s="201"/>
      <c r="K1380" s="201"/>
      <c r="L1380" s="201"/>
      <c r="M1380" s="201"/>
      <c r="N1380" s="201"/>
      <c r="O1380" s="201"/>
      <c r="P1380" s="201"/>
      <c r="Q1380" s="200"/>
      <c r="R1380" s="200"/>
      <c r="S1380" s="200"/>
      <c r="T1380" s="200"/>
      <c r="U1380" s="200"/>
      <c r="V1380" s="200"/>
      <c r="W1380" s="200"/>
      <c r="X1380" s="202">
        <f>'内訳8％(お客様控)'!X1380</f>
        <v>0</v>
      </c>
      <c r="Y1380" s="202"/>
      <c r="Z1380" s="202"/>
      <c r="AA1380" s="202"/>
      <c r="AB1380" s="202"/>
      <c r="AC1380" s="203"/>
      <c r="AD1380" s="203"/>
      <c r="AE1380" s="204"/>
      <c r="AF1380" s="198"/>
      <c r="AG1380" s="205"/>
      <c r="AI1380" s="206"/>
      <c r="AJ1380" s="207"/>
      <c r="AK1380" s="207"/>
      <c r="AL1380" s="208"/>
      <c r="AM1380" s="209"/>
    </row>
    <row r="1381" spans="1:39" ht="14.25" thickTop="1" x14ac:dyDescent="0.15"/>
    <row r="1382" spans="1:39" ht="15.75" customHeight="1" x14ac:dyDescent="0.15">
      <c r="A1382" s="52" t="s">
        <v>30</v>
      </c>
      <c r="W1382" s="71"/>
      <c r="X1382" s="20"/>
      <c r="Y1382" s="172" t="s">
        <v>37</v>
      </c>
      <c r="Z1382" s="173"/>
      <c r="AA1382" s="173"/>
      <c r="AB1382" s="173"/>
      <c r="AC1382" s="174"/>
      <c r="AD1382" s="210" t="s">
        <v>28</v>
      </c>
      <c r="AE1382" s="211"/>
      <c r="AF1382" s="211"/>
      <c r="AG1382" s="211"/>
      <c r="AH1382" s="212"/>
      <c r="AI1382" s="210" t="s">
        <v>27</v>
      </c>
      <c r="AJ1382" s="211"/>
      <c r="AK1382" s="211"/>
      <c r="AL1382" s="211"/>
      <c r="AM1382" s="212"/>
    </row>
    <row r="1383" spans="1:39" ht="16.5" customHeight="1" x14ac:dyDescent="0.15">
      <c r="B1383" s="16" t="s">
        <v>132</v>
      </c>
      <c r="Y1383" s="187"/>
      <c r="Z1383" s="188"/>
      <c r="AA1383" s="188"/>
      <c r="AB1383" s="188"/>
      <c r="AC1383" s="188"/>
      <c r="AD1383" s="187"/>
      <c r="AE1383" s="188"/>
      <c r="AF1383" s="188"/>
      <c r="AG1383" s="188"/>
      <c r="AH1383" s="193"/>
      <c r="AI1383" s="187"/>
      <c r="AJ1383" s="188"/>
      <c r="AK1383" s="188"/>
      <c r="AL1383" s="188"/>
      <c r="AM1383" s="193"/>
    </row>
    <row r="1384" spans="1:39" ht="16.5" customHeight="1" x14ac:dyDescent="0.15">
      <c r="B1384" s="3" t="s">
        <v>47</v>
      </c>
      <c r="Y1384" s="189"/>
      <c r="Z1384" s="190"/>
      <c r="AA1384" s="190"/>
      <c r="AB1384" s="190"/>
      <c r="AC1384" s="190"/>
      <c r="AD1384" s="189"/>
      <c r="AE1384" s="190"/>
      <c r="AF1384" s="190"/>
      <c r="AG1384" s="190"/>
      <c r="AH1384" s="194"/>
      <c r="AI1384" s="189"/>
      <c r="AJ1384" s="190"/>
      <c r="AK1384" s="190"/>
      <c r="AL1384" s="190"/>
      <c r="AM1384" s="194"/>
    </row>
    <row r="1385" spans="1:39" ht="16.5" customHeight="1" x14ac:dyDescent="0.15">
      <c r="B1385" s="3" t="s">
        <v>50</v>
      </c>
      <c r="C1385" s="23"/>
      <c r="D1385" s="23"/>
      <c r="E1385" s="23"/>
      <c r="F1385" s="23"/>
      <c r="G1385" s="23"/>
      <c r="H1385" s="23"/>
      <c r="I1385" s="23"/>
      <c r="J1385" s="23"/>
      <c r="K1385" s="23"/>
      <c r="Y1385" s="189"/>
      <c r="Z1385" s="190"/>
      <c r="AA1385" s="190"/>
      <c r="AB1385" s="190"/>
      <c r="AC1385" s="190"/>
      <c r="AD1385" s="189"/>
      <c r="AE1385" s="190"/>
      <c r="AF1385" s="190"/>
      <c r="AG1385" s="190"/>
      <c r="AH1385" s="194"/>
      <c r="AI1385" s="189"/>
      <c r="AJ1385" s="190"/>
      <c r="AK1385" s="190"/>
      <c r="AL1385" s="190"/>
      <c r="AM1385" s="194"/>
    </row>
    <row r="1386" spans="1:39" ht="16.5" customHeight="1" x14ac:dyDescent="0.15">
      <c r="B1386" s="3" t="s">
        <v>58</v>
      </c>
      <c r="Y1386" s="191"/>
      <c r="Z1386" s="192"/>
      <c r="AA1386" s="192"/>
      <c r="AB1386" s="192"/>
      <c r="AC1386" s="192"/>
      <c r="AD1386" s="191"/>
      <c r="AE1386" s="192"/>
      <c r="AF1386" s="192"/>
      <c r="AG1386" s="192"/>
      <c r="AH1386" s="195"/>
      <c r="AI1386" s="191"/>
      <c r="AJ1386" s="192"/>
      <c r="AK1386" s="192"/>
      <c r="AL1386" s="192"/>
      <c r="AM1386" s="195"/>
    </row>
    <row r="1387" spans="1:39" ht="16.5" customHeight="1" x14ac:dyDescent="0.15">
      <c r="B1387" s="17" t="s">
        <v>59</v>
      </c>
    </row>
    <row r="1388" spans="1:39" ht="16.5" customHeight="1" x14ac:dyDescent="0.15">
      <c r="B1388" s="17"/>
      <c r="AD1388" s="64"/>
      <c r="AE1388"/>
      <c r="AF1388"/>
      <c r="AG1388"/>
      <c r="AH1388"/>
      <c r="AI1388"/>
      <c r="AJ1388"/>
      <c r="AK1388"/>
      <c r="AL1388"/>
      <c r="AM1388"/>
    </row>
    <row r="1389" spans="1:39" ht="16.5" customHeight="1" x14ac:dyDescent="0.15">
      <c r="B1389" s="3"/>
      <c r="AE1389"/>
      <c r="AF1389"/>
      <c r="AG1389"/>
      <c r="AH1389"/>
      <c r="AI1389"/>
      <c r="AJ1389"/>
      <c r="AK1389"/>
      <c r="AL1389"/>
      <c r="AM1389"/>
    </row>
    <row r="1390" spans="1:39" ht="16.5" customHeight="1" x14ac:dyDescent="0.15">
      <c r="B1390" s="196" t="s">
        <v>34</v>
      </c>
      <c r="C1390" s="196"/>
      <c r="D1390" s="196"/>
      <c r="E1390" s="196"/>
      <c r="F1390" s="196"/>
      <c r="G1390" s="196"/>
      <c r="H1390" s="196"/>
      <c r="I1390" s="196"/>
      <c r="J1390" s="196"/>
      <c r="L1390" s="196" t="s">
        <v>35</v>
      </c>
      <c r="M1390" s="196"/>
      <c r="N1390" s="196"/>
      <c r="O1390" s="196"/>
      <c r="P1390" s="196"/>
      <c r="Q1390" s="196"/>
      <c r="R1390" s="196"/>
      <c r="S1390" s="196"/>
      <c r="T1390" s="196"/>
      <c r="U1390" s="196"/>
      <c r="V1390" s="196"/>
      <c r="W1390" s="196"/>
      <c r="X1390" s="196"/>
      <c r="Y1390" s="196"/>
      <c r="Z1390" s="196"/>
      <c r="AA1390" s="64"/>
      <c r="AD1390"/>
      <c r="AE1390"/>
      <c r="AF1390"/>
      <c r="AG1390"/>
      <c r="AH1390"/>
      <c r="AI1390"/>
      <c r="AJ1390"/>
      <c r="AK1390"/>
      <c r="AL1390"/>
      <c r="AM1390"/>
    </row>
    <row r="1391" spans="1:39" x14ac:dyDescent="0.15">
      <c r="B1391" s="196"/>
      <c r="C1391" s="196"/>
      <c r="D1391" s="196"/>
      <c r="E1391" s="196"/>
      <c r="F1391" s="196"/>
      <c r="G1391" s="196"/>
      <c r="H1391" s="196"/>
      <c r="I1391" s="196"/>
      <c r="J1391" s="196"/>
      <c r="L1391" s="196"/>
      <c r="M1391" s="196"/>
      <c r="N1391" s="196"/>
      <c r="O1391" s="196"/>
      <c r="P1391" s="196"/>
      <c r="Q1391" s="196"/>
      <c r="R1391" s="196"/>
      <c r="S1391" s="196"/>
      <c r="T1391" s="196"/>
      <c r="U1391" s="196"/>
      <c r="V1391" s="196"/>
      <c r="W1391" s="196"/>
      <c r="X1391" s="196"/>
      <c r="Y1391" s="196"/>
      <c r="Z1391" s="196"/>
      <c r="AA1391" s="64"/>
    </row>
    <row r="1392" spans="1:39" x14ac:dyDescent="0.15">
      <c r="B1392" s="196"/>
      <c r="C1392" s="196"/>
      <c r="D1392" s="196"/>
      <c r="E1392" s="196"/>
      <c r="F1392" s="196"/>
      <c r="G1392" s="196"/>
      <c r="H1392" s="196"/>
      <c r="I1392" s="196"/>
      <c r="J1392" s="196"/>
      <c r="K1392" s="64"/>
      <c r="L1392" s="196"/>
      <c r="M1392" s="196"/>
      <c r="N1392" s="196"/>
      <c r="O1392" s="196"/>
      <c r="P1392" s="196"/>
      <c r="Q1392" s="196"/>
      <c r="R1392" s="196"/>
      <c r="S1392" s="196"/>
      <c r="T1392" s="196"/>
      <c r="U1392" s="196"/>
      <c r="V1392" s="196"/>
      <c r="W1392" s="196"/>
      <c r="X1392" s="196"/>
      <c r="Y1392" s="196"/>
      <c r="Z1392" s="196"/>
      <c r="AA1392" s="64"/>
      <c r="AD1392" s="196" t="s">
        <v>29</v>
      </c>
      <c r="AE1392" s="171"/>
      <c r="AF1392" s="171"/>
      <c r="AG1392" s="171"/>
      <c r="AH1392" s="171"/>
      <c r="AI1392" s="171"/>
      <c r="AJ1392" s="171"/>
      <c r="AK1392" s="171"/>
      <c r="AL1392" s="171"/>
      <c r="AM1392" s="171"/>
    </row>
    <row r="1393" spans="1:41" x14ac:dyDescent="0.15">
      <c r="B1393" s="196"/>
      <c r="C1393" s="196"/>
      <c r="D1393" s="196"/>
      <c r="E1393" s="196"/>
      <c r="F1393" s="196"/>
      <c r="G1393" s="196"/>
      <c r="H1393" s="196"/>
      <c r="I1393" s="196"/>
      <c r="J1393" s="196"/>
      <c r="K1393" s="64"/>
      <c r="L1393" s="196"/>
      <c r="M1393" s="196"/>
      <c r="N1393" s="196"/>
      <c r="O1393" s="196"/>
      <c r="P1393" s="196"/>
      <c r="Q1393" s="196"/>
      <c r="R1393" s="196"/>
      <c r="S1393" s="196"/>
      <c r="T1393" s="196"/>
      <c r="U1393" s="196"/>
      <c r="V1393" s="196"/>
      <c r="W1393" s="196"/>
      <c r="X1393" s="196"/>
      <c r="Y1393" s="196"/>
      <c r="Z1393" s="196"/>
      <c r="AA1393" s="64"/>
      <c r="AD1393" s="196"/>
      <c r="AE1393" s="196"/>
      <c r="AF1393" s="196"/>
      <c r="AG1393" s="196"/>
      <c r="AH1393" s="196"/>
      <c r="AI1393" s="196"/>
      <c r="AJ1393" s="196"/>
      <c r="AK1393" s="196"/>
      <c r="AL1393" s="196"/>
      <c r="AM1393" s="196"/>
    </row>
    <row r="1394" spans="1:41" x14ac:dyDescent="0.15">
      <c r="B1394" s="196"/>
      <c r="C1394" s="196"/>
      <c r="D1394" s="196"/>
      <c r="E1394" s="196"/>
      <c r="F1394" s="196"/>
      <c r="G1394" s="196"/>
      <c r="H1394" s="196"/>
      <c r="I1394" s="196"/>
      <c r="J1394" s="196"/>
      <c r="K1394" s="64"/>
      <c r="L1394" s="196"/>
      <c r="M1394" s="196"/>
      <c r="N1394" s="196"/>
      <c r="O1394" s="196"/>
      <c r="P1394" s="196"/>
      <c r="Q1394" s="196"/>
      <c r="R1394" s="196"/>
      <c r="S1394" s="196"/>
      <c r="T1394" s="196"/>
      <c r="U1394" s="196"/>
      <c r="V1394" s="196"/>
      <c r="W1394" s="196"/>
      <c r="X1394" s="196"/>
      <c r="Y1394" s="196"/>
      <c r="Z1394" s="196"/>
      <c r="AA1394" s="64"/>
      <c r="AD1394" s="196"/>
      <c r="AE1394" s="196"/>
      <c r="AF1394" s="196"/>
      <c r="AG1394" s="196"/>
      <c r="AH1394" s="196"/>
      <c r="AI1394" s="196"/>
      <c r="AJ1394" s="196"/>
      <c r="AK1394" s="196"/>
      <c r="AL1394" s="196"/>
      <c r="AM1394" s="196"/>
    </row>
    <row r="1395" spans="1:41" x14ac:dyDescent="0.15">
      <c r="K1395" s="64"/>
    </row>
    <row r="1396" spans="1:41" ht="16.5" customHeight="1" x14ac:dyDescent="0.15">
      <c r="A1396" s="80" t="s">
        <v>62</v>
      </c>
      <c r="B1396" s="81"/>
      <c r="C1396" s="81"/>
      <c r="D1396" s="81"/>
      <c r="E1396" s="81"/>
      <c r="F1396" s="81"/>
      <c r="G1396" s="81"/>
      <c r="H1396" s="81"/>
      <c r="I1396" s="81"/>
      <c r="J1396" s="81"/>
      <c r="K1396" s="81"/>
      <c r="L1396" s="81"/>
      <c r="M1396" s="81"/>
      <c r="N1396" s="81"/>
      <c r="O1396" s="81"/>
      <c r="P1396" s="81"/>
      <c r="Q1396" s="81"/>
      <c r="R1396" s="81"/>
      <c r="S1396" s="81"/>
      <c r="T1396" s="81"/>
      <c r="U1396" s="81"/>
      <c r="V1396" s="81"/>
      <c r="W1396" s="81"/>
      <c r="X1396" s="81"/>
      <c r="Y1396" s="81"/>
      <c r="Z1396" s="81"/>
      <c r="AA1396" s="81"/>
      <c r="AB1396" s="81"/>
      <c r="AC1396" s="81"/>
      <c r="AD1396" s="81"/>
      <c r="AE1396" s="81"/>
      <c r="AF1396" s="81"/>
      <c r="AG1396" s="81"/>
      <c r="AH1396" s="81"/>
      <c r="AI1396" s="81"/>
      <c r="AJ1396" s="81"/>
      <c r="AK1396" s="81"/>
      <c r="AL1396" s="81"/>
      <c r="AM1396" s="81"/>
    </row>
    <row r="1397" spans="1:41" ht="16.5" customHeight="1" x14ac:dyDescent="0.15">
      <c r="A1397" s="81"/>
      <c r="B1397" s="81"/>
      <c r="C1397" s="81"/>
      <c r="D1397" s="81"/>
      <c r="E1397" s="81"/>
      <c r="F1397" s="81"/>
      <c r="G1397" s="81"/>
      <c r="H1397" s="81"/>
      <c r="I1397" s="81"/>
      <c r="J1397" s="81"/>
      <c r="K1397" s="81"/>
      <c r="L1397" s="81"/>
      <c r="M1397" s="81"/>
      <c r="N1397" s="81"/>
      <c r="O1397" s="81"/>
      <c r="P1397" s="81"/>
      <c r="Q1397" s="81"/>
      <c r="R1397" s="81"/>
      <c r="S1397" s="81"/>
      <c r="T1397" s="81"/>
      <c r="U1397" s="81"/>
      <c r="V1397" s="81"/>
      <c r="W1397" s="81"/>
      <c r="X1397" s="81"/>
      <c r="Y1397" s="81"/>
      <c r="Z1397" s="81"/>
      <c r="AA1397" s="81"/>
      <c r="AB1397" s="81"/>
      <c r="AC1397" s="81"/>
      <c r="AD1397" s="81"/>
      <c r="AE1397" s="81"/>
      <c r="AF1397" s="81"/>
      <c r="AG1397" s="81"/>
      <c r="AH1397" s="81"/>
      <c r="AI1397" s="81"/>
      <c r="AJ1397" s="81"/>
      <c r="AK1397" s="81"/>
      <c r="AL1397" s="81"/>
      <c r="AM1397" s="81"/>
    </row>
    <row r="1398" spans="1:41" ht="14.25" thickBot="1" x14ac:dyDescent="0.2"/>
    <row r="1399" spans="1:41" ht="26.1" customHeight="1" thickTop="1" x14ac:dyDescent="0.15">
      <c r="A1399" s="280">
        <f>A1354</f>
        <v>5</v>
      </c>
      <c r="B1399" s="281"/>
      <c r="C1399" s="284" t="s">
        <v>0</v>
      </c>
      <c r="D1399" s="281">
        <f>D1354</f>
        <v>10</v>
      </c>
      <c r="E1399" s="281"/>
      <c r="F1399" s="284" t="s">
        <v>1</v>
      </c>
      <c r="G1399" s="281">
        <f>G1354</f>
        <v>31</v>
      </c>
      <c r="H1399" s="281"/>
      <c r="I1399" s="286" t="s">
        <v>2</v>
      </c>
      <c r="K1399" s="55"/>
      <c r="L1399" s="53"/>
      <c r="M1399" s="53"/>
      <c r="N1399" s="288">
        <f>N1354</f>
        <v>10</v>
      </c>
      <c r="O1399" s="288"/>
      <c r="P1399" s="288"/>
      <c r="Q1399" s="284" t="s">
        <v>1</v>
      </c>
      <c r="R1399" s="284" t="s">
        <v>7</v>
      </c>
      <c r="S1399" s="53"/>
      <c r="T1399" s="53"/>
      <c r="U1399" s="54"/>
      <c r="W1399" s="269" t="s">
        <v>21</v>
      </c>
      <c r="X1399" s="270"/>
      <c r="Y1399" s="270"/>
      <c r="Z1399" s="270"/>
      <c r="AA1399" s="270"/>
      <c r="AB1399" s="271">
        <f>AB1354</f>
        <v>646</v>
      </c>
      <c r="AC1399" s="272"/>
      <c r="AD1399" s="272"/>
      <c r="AE1399" s="272"/>
      <c r="AF1399" s="272"/>
      <c r="AG1399" s="272"/>
      <c r="AH1399" s="272"/>
      <c r="AI1399" s="272"/>
      <c r="AJ1399" s="272"/>
      <c r="AK1399" s="272"/>
      <c r="AL1399" s="272"/>
      <c r="AM1399" s="273"/>
    </row>
    <row r="1400" spans="1:41" ht="26.1" customHeight="1" thickBot="1" x14ac:dyDescent="0.2">
      <c r="A1400" s="282"/>
      <c r="B1400" s="283"/>
      <c r="C1400" s="285"/>
      <c r="D1400" s="283"/>
      <c r="E1400" s="283"/>
      <c r="F1400" s="285"/>
      <c r="G1400" s="283"/>
      <c r="H1400" s="283"/>
      <c r="I1400" s="287"/>
      <c r="K1400" s="56"/>
      <c r="L1400" s="57"/>
      <c r="M1400" s="57"/>
      <c r="N1400" s="289"/>
      <c r="O1400" s="289"/>
      <c r="P1400" s="289"/>
      <c r="Q1400" s="290"/>
      <c r="R1400" s="290"/>
      <c r="S1400" s="57"/>
      <c r="T1400" s="57"/>
      <c r="U1400" s="58"/>
      <c r="W1400" s="274" t="s">
        <v>49</v>
      </c>
      <c r="X1400" s="275"/>
      <c r="Y1400" s="275"/>
      <c r="Z1400" s="291" t="str">
        <f t="shared" ref="Z1400:Z1405" si="30">Z1355</f>
        <v>T8888888888888</v>
      </c>
      <c r="AA1400" s="292"/>
      <c r="AB1400" s="292"/>
      <c r="AC1400" s="292"/>
      <c r="AD1400" s="292"/>
      <c r="AE1400" s="292"/>
      <c r="AF1400" s="292"/>
      <c r="AG1400" s="292"/>
      <c r="AH1400" s="292"/>
      <c r="AI1400" s="292"/>
      <c r="AJ1400" s="292"/>
      <c r="AK1400" s="292"/>
      <c r="AL1400" s="292"/>
      <c r="AM1400" s="293"/>
    </row>
    <row r="1401" spans="1:41" ht="17.25" customHeight="1" thickTop="1" thickBot="1" x14ac:dyDescent="0.2">
      <c r="A1401" s="37" t="s">
        <v>81</v>
      </c>
      <c r="I1401" s="60"/>
      <c r="W1401" s="276" t="s">
        <v>22</v>
      </c>
      <c r="X1401" s="277"/>
      <c r="Y1401" s="62"/>
      <c r="Z1401" s="278" t="str">
        <f t="shared" si="30"/>
        <v>270-2225</v>
      </c>
      <c r="AA1401" s="278"/>
      <c r="AB1401" s="279"/>
      <c r="AC1401" s="61"/>
      <c r="AD1401" s="62"/>
      <c r="AE1401" s="62"/>
      <c r="AF1401" s="62"/>
      <c r="AG1401" s="62"/>
      <c r="AH1401" s="62"/>
      <c r="AI1401" s="62"/>
      <c r="AJ1401" s="62"/>
      <c r="AK1401" s="62"/>
      <c r="AL1401" s="62"/>
      <c r="AM1401" s="63"/>
      <c r="AO1401" s="64"/>
    </row>
    <row r="1402" spans="1:41" ht="17.25" customHeight="1" thickTop="1" x14ac:dyDescent="0.15">
      <c r="A1402" s="59"/>
      <c r="B1402" s="241" t="str">
        <f>B1357</f>
        <v>製造管理部</v>
      </c>
      <c r="C1402" s="242"/>
      <c r="D1402" s="242"/>
      <c r="E1402" s="242"/>
      <c r="F1402" s="242"/>
      <c r="G1402" s="242"/>
      <c r="I1402" s="60"/>
      <c r="K1402" s="261" t="s">
        <v>8</v>
      </c>
      <c r="L1402" s="264" t="str">
        <f>L1357</f>
        <v>三井住友</v>
      </c>
      <c r="M1402" s="265"/>
      <c r="N1402" s="265"/>
      <c r="O1402" s="266" t="s">
        <v>32</v>
      </c>
      <c r="P1402" s="267"/>
      <c r="Q1402" s="264" t="str">
        <f>Q1357</f>
        <v>松戸</v>
      </c>
      <c r="R1402" s="265"/>
      <c r="S1402" s="265"/>
      <c r="T1402" s="266" t="s">
        <v>4</v>
      </c>
      <c r="U1402" s="268"/>
      <c r="W1402" s="239" t="s">
        <v>12</v>
      </c>
      <c r="X1402" s="240"/>
      <c r="Z1402" s="241" t="str">
        <f t="shared" si="30"/>
        <v>千葉県松戸市東松戸2-20-1</v>
      </c>
      <c r="AA1402" s="241"/>
      <c r="AB1402" s="242"/>
      <c r="AC1402" s="242"/>
      <c r="AD1402" s="242"/>
      <c r="AE1402" s="242"/>
      <c r="AF1402" s="242"/>
      <c r="AG1402" s="242"/>
      <c r="AH1402" s="242"/>
      <c r="AI1402" s="242"/>
      <c r="AJ1402" s="242"/>
      <c r="AK1402" s="242"/>
      <c r="AL1402" s="242"/>
      <c r="AM1402" s="243"/>
    </row>
    <row r="1403" spans="1:41" ht="17.25" customHeight="1" x14ac:dyDescent="0.15">
      <c r="A1403" s="59"/>
      <c r="B1403" s="242"/>
      <c r="C1403" s="242"/>
      <c r="D1403" s="242"/>
      <c r="E1403" s="242"/>
      <c r="F1403" s="242"/>
      <c r="G1403" s="242"/>
      <c r="H1403" s="52" t="s">
        <v>3</v>
      </c>
      <c r="I1403" s="60"/>
      <c r="K1403" s="262"/>
      <c r="L1403" s="255" t="s">
        <v>9</v>
      </c>
      <c r="M1403" s="256"/>
      <c r="N1403" s="257"/>
      <c r="O1403" s="258" t="str">
        <f>O1358</f>
        <v>当座</v>
      </c>
      <c r="P1403" s="259"/>
      <c r="Q1403" s="259"/>
      <c r="R1403" s="259"/>
      <c r="S1403" s="259"/>
      <c r="T1403" s="259"/>
      <c r="U1403" s="260"/>
      <c r="W1403" s="239" t="s">
        <v>13</v>
      </c>
      <c r="X1403" s="240"/>
      <c r="Z1403" s="241" t="str">
        <f t="shared" si="30"/>
        <v>秩父産業株式会社</v>
      </c>
      <c r="AA1403" s="241"/>
      <c r="AB1403" s="241"/>
      <c r="AC1403" s="241"/>
      <c r="AD1403" s="241"/>
      <c r="AE1403" s="241"/>
      <c r="AF1403" s="241"/>
      <c r="AG1403" s="241"/>
      <c r="AH1403" s="241"/>
      <c r="AI1403" s="241"/>
      <c r="AJ1403" s="241"/>
      <c r="AK1403" s="241"/>
      <c r="AL1403" s="34" t="s">
        <v>60</v>
      </c>
      <c r="AM1403" s="60"/>
    </row>
    <row r="1404" spans="1:41" ht="17.25" customHeight="1" x14ac:dyDescent="0.15">
      <c r="A1404" s="59"/>
      <c r="I1404" s="60"/>
      <c r="K1404" s="262"/>
      <c r="L1404" s="255" t="s">
        <v>10</v>
      </c>
      <c r="M1404" s="256"/>
      <c r="N1404" s="257"/>
      <c r="O1404" s="311">
        <f>O1359</f>
        <v>1234567</v>
      </c>
      <c r="P1404" s="312"/>
      <c r="Q1404" s="312"/>
      <c r="R1404" s="312"/>
      <c r="S1404" s="312"/>
      <c r="T1404" s="312"/>
      <c r="U1404" s="313"/>
      <c r="W1404" s="239" t="s">
        <v>23</v>
      </c>
      <c r="X1404" s="240"/>
      <c r="Z1404" s="241" t="str">
        <f t="shared" si="30"/>
        <v>047-311-1201</v>
      </c>
      <c r="AA1404" s="241"/>
      <c r="AB1404" s="242"/>
      <c r="AC1404" s="242"/>
      <c r="AD1404" s="242"/>
      <c r="AE1404" s="242"/>
      <c r="AF1404" s="242"/>
      <c r="AG1404" s="242"/>
      <c r="AH1404" s="242"/>
      <c r="AI1404" s="242"/>
      <c r="AJ1404" s="242"/>
      <c r="AK1404" s="242"/>
      <c r="AL1404" s="242"/>
      <c r="AM1404" s="243"/>
    </row>
    <row r="1405" spans="1:41" ht="17.25" customHeight="1" thickBot="1" x14ac:dyDescent="0.2">
      <c r="A1405" s="56"/>
      <c r="B1405" s="57" t="s">
        <v>4</v>
      </c>
      <c r="C1405" s="57"/>
      <c r="D1405" s="57" t="s">
        <v>5</v>
      </c>
      <c r="E1405" s="57"/>
      <c r="F1405" s="57"/>
      <c r="G1405" s="57" t="s">
        <v>6</v>
      </c>
      <c r="H1405" s="57"/>
      <c r="I1405" s="58"/>
      <c r="K1405" s="263"/>
      <c r="L1405" s="244" t="s">
        <v>11</v>
      </c>
      <c r="M1405" s="245"/>
      <c r="N1405" s="246"/>
      <c r="O1405" s="306" t="str">
        <f>O1360</f>
        <v>チチブサンギョウ（カ</v>
      </c>
      <c r="P1405" s="324"/>
      <c r="Q1405" s="324"/>
      <c r="R1405" s="324"/>
      <c r="S1405" s="324"/>
      <c r="T1405" s="324"/>
      <c r="U1405" s="325"/>
      <c r="W1405" s="250" t="s">
        <v>24</v>
      </c>
      <c r="X1405" s="251"/>
      <c r="Y1405" s="57"/>
      <c r="Z1405" s="252" t="str">
        <f t="shared" si="30"/>
        <v>047-311-1310</v>
      </c>
      <c r="AA1405" s="252"/>
      <c r="AB1405" s="253"/>
      <c r="AC1405" s="253"/>
      <c r="AD1405" s="253"/>
      <c r="AE1405" s="253"/>
      <c r="AF1405" s="253"/>
      <c r="AG1405" s="253"/>
      <c r="AH1405" s="253"/>
      <c r="AI1405" s="253"/>
      <c r="AJ1405" s="253"/>
      <c r="AK1405" s="253"/>
      <c r="AL1405" s="253"/>
      <c r="AM1405" s="254"/>
    </row>
    <row r="1406" spans="1:41" ht="14.25" thickTop="1" x14ac:dyDescent="0.15">
      <c r="E1406" s="1" t="s">
        <v>25</v>
      </c>
      <c r="AL1406" s="1"/>
    </row>
    <row r="1407" spans="1:41" ht="17.25" x14ac:dyDescent="0.15">
      <c r="A1407" s="52" t="s">
        <v>14</v>
      </c>
      <c r="Q1407" s="10" t="s">
        <v>87</v>
      </c>
      <c r="R1407" s="10"/>
      <c r="S1407"/>
      <c r="Z1407" s="35" t="s">
        <v>61</v>
      </c>
      <c r="AA1407" s="35"/>
    </row>
    <row r="1408" spans="1:41" ht="8.25" customHeight="1" thickBot="1" x14ac:dyDescent="0.2"/>
    <row r="1409" spans="1:39" ht="24" customHeight="1" thickTop="1" x14ac:dyDescent="0.15">
      <c r="A1409" s="232" t="s">
        <v>16</v>
      </c>
      <c r="B1409" s="233"/>
      <c r="C1409" s="233"/>
      <c r="D1409" s="233"/>
      <c r="E1409" s="234"/>
      <c r="F1409" s="65" t="s">
        <v>17</v>
      </c>
      <c r="G1409" s="66" t="s">
        <v>2</v>
      </c>
      <c r="H1409" s="235" t="s">
        <v>43</v>
      </c>
      <c r="I1409" s="236"/>
      <c r="J1409" s="236"/>
      <c r="K1409" s="236"/>
      <c r="L1409" s="236"/>
      <c r="M1409" s="236"/>
      <c r="N1409" s="236"/>
      <c r="O1409" s="236"/>
      <c r="P1409" s="236"/>
      <c r="Q1409" s="236" t="s">
        <v>18</v>
      </c>
      <c r="R1409" s="236"/>
      <c r="S1409" s="236" t="s">
        <v>26</v>
      </c>
      <c r="T1409" s="236"/>
      <c r="U1409" s="236" t="s">
        <v>31</v>
      </c>
      <c r="V1409" s="237"/>
      <c r="W1409" s="237"/>
      <c r="X1409" s="236" t="s">
        <v>19</v>
      </c>
      <c r="Y1409" s="236"/>
      <c r="Z1409" s="236"/>
      <c r="AA1409" s="236"/>
      <c r="AB1409" s="236"/>
      <c r="AC1409" s="238"/>
      <c r="AD1409" s="238"/>
      <c r="AE1409" s="226" t="s">
        <v>20</v>
      </c>
      <c r="AF1409" s="227"/>
      <c r="AG1409" s="228"/>
      <c r="AI1409" s="229" t="s">
        <v>36</v>
      </c>
      <c r="AJ1409" s="230"/>
      <c r="AK1409" s="230"/>
      <c r="AL1409" s="230"/>
      <c r="AM1409" s="231"/>
    </row>
    <row r="1410" spans="1:39" ht="24" customHeight="1" x14ac:dyDescent="0.15">
      <c r="A1410" s="319">
        <f>'内訳8％(お客様控)'!A1410</f>
        <v>0</v>
      </c>
      <c r="B1410" s="317"/>
      <c r="C1410" s="317"/>
      <c r="D1410" s="317"/>
      <c r="E1410" s="320"/>
      <c r="F1410" s="73">
        <f>'内訳8％(お客様控)'!F1410</f>
        <v>0</v>
      </c>
      <c r="G1410" s="72">
        <f>'内訳8％(お客様控)'!G1410</f>
        <v>0</v>
      </c>
      <c r="H1410" s="321">
        <f>'内訳8％(お客様控)'!H1410</f>
        <v>0</v>
      </c>
      <c r="I1410" s="317"/>
      <c r="J1410" s="317"/>
      <c r="K1410" s="317"/>
      <c r="L1410" s="317"/>
      <c r="M1410" s="317"/>
      <c r="N1410" s="317"/>
      <c r="O1410" s="317"/>
      <c r="P1410" s="317"/>
      <c r="Q1410" s="219" t="str">
        <f>IF('内訳8％(お客様控)'!Q1410=0,"",'内訳8％(お客様控)'!Q1410)</f>
        <v/>
      </c>
      <c r="R1410" s="219"/>
      <c r="S1410" s="338">
        <f>'内訳8％(お客様控)'!S1410</f>
        <v>0</v>
      </c>
      <c r="T1410" s="339"/>
      <c r="U1410" s="222" t="str">
        <f>IF('内訳8％(お客様控)'!U1410=0,"",'内訳8％(お客様控)'!U1410)</f>
        <v/>
      </c>
      <c r="V1410" s="223"/>
      <c r="W1410" s="223"/>
      <c r="X1410" s="340">
        <f>'内訳8％(お客様控)'!X1410</f>
        <v>0</v>
      </c>
      <c r="Y1410" s="340"/>
      <c r="Z1410" s="340"/>
      <c r="AA1410" s="340"/>
      <c r="AB1410" s="340"/>
      <c r="AC1410" s="341"/>
      <c r="AD1410" s="341"/>
      <c r="AE1410" s="316">
        <f>'内訳8％(お客様控)'!AE1410</f>
        <v>0</v>
      </c>
      <c r="AF1410" s="317"/>
      <c r="AG1410" s="318"/>
      <c r="AI1410" s="206"/>
      <c r="AJ1410" s="207"/>
      <c r="AK1410" s="207"/>
      <c r="AL1410" s="208"/>
      <c r="AM1410" s="209"/>
    </row>
    <row r="1411" spans="1:39" ht="24" customHeight="1" x14ac:dyDescent="0.15">
      <c r="A1411" s="319">
        <f>'内訳8％(お客様控)'!A1411</f>
        <v>0</v>
      </c>
      <c r="B1411" s="317"/>
      <c r="C1411" s="317"/>
      <c r="D1411" s="317"/>
      <c r="E1411" s="320"/>
      <c r="F1411" s="73">
        <f>'内訳8％(お客様控)'!F1411</f>
        <v>0</v>
      </c>
      <c r="G1411" s="72">
        <f>'内訳8％(お客様控)'!G1411</f>
        <v>0</v>
      </c>
      <c r="H1411" s="321">
        <f>'内訳8％(お客様控)'!H1411</f>
        <v>0</v>
      </c>
      <c r="I1411" s="317"/>
      <c r="J1411" s="317"/>
      <c r="K1411" s="317"/>
      <c r="L1411" s="317"/>
      <c r="M1411" s="317"/>
      <c r="N1411" s="317"/>
      <c r="O1411" s="317"/>
      <c r="P1411" s="317"/>
      <c r="Q1411" s="219" t="str">
        <f>IF('内訳8％(お客様控)'!Q1411=0,"",'内訳8％(お客様控)'!Q1411)</f>
        <v/>
      </c>
      <c r="R1411" s="219"/>
      <c r="S1411" s="338">
        <f>'内訳8％(お客様控)'!S1411</f>
        <v>0</v>
      </c>
      <c r="T1411" s="339"/>
      <c r="U1411" s="222" t="str">
        <f>IF('内訳8％(お客様控)'!U1411=0,"",'内訳8％(お客様控)'!U1411)</f>
        <v/>
      </c>
      <c r="V1411" s="223"/>
      <c r="W1411" s="223"/>
      <c r="X1411" s="340">
        <f>'内訳8％(お客様控)'!X1411</f>
        <v>0</v>
      </c>
      <c r="Y1411" s="340"/>
      <c r="Z1411" s="340"/>
      <c r="AA1411" s="340"/>
      <c r="AB1411" s="340"/>
      <c r="AC1411" s="341"/>
      <c r="AD1411" s="341"/>
      <c r="AE1411" s="316">
        <f>'内訳8％(お客様控)'!AE1411</f>
        <v>0</v>
      </c>
      <c r="AF1411" s="317"/>
      <c r="AG1411" s="318"/>
      <c r="AI1411" s="206"/>
      <c r="AJ1411" s="207"/>
      <c r="AK1411" s="207"/>
      <c r="AL1411" s="208"/>
      <c r="AM1411" s="209"/>
    </row>
    <row r="1412" spans="1:39" ht="24" customHeight="1" x14ac:dyDescent="0.15">
      <c r="A1412" s="319">
        <f>'内訳8％(お客様控)'!A1412</f>
        <v>0</v>
      </c>
      <c r="B1412" s="317"/>
      <c r="C1412" s="317"/>
      <c r="D1412" s="317"/>
      <c r="E1412" s="320"/>
      <c r="F1412" s="73">
        <f>'内訳8％(お客様控)'!F1412</f>
        <v>0</v>
      </c>
      <c r="G1412" s="72">
        <f>'内訳8％(お客様控)'!G1412</f>
        <v>0</v>
      </c>
      <c r="H1412" s="321">
        <f>'内訳8％(お客様控)'!H1412</f>
        <v>0</v>
      </c>
      <c r="I1412" s="317"/>
      <c r="J1412" s="317"/>
      <c r="K1412" s="317"/>
      <c r="L1412" s="317"/>
      <c r="M1412" s="317"/>
      <c r="N1412" s="317"/>
      <c r="O1412" s="317"/>
      <c r="P1412" s="317"/>
      <c r="Q1412" s="219" t="str">
        <f>IF('内訳8％(お客様控)'!Q1412=0,"",'内訳8％(お客様控)'!Q1412)</f>
        <v/>
      </c>
      <c r="R1412" s="219"/>
      <c r="S1412" s="338">
        <f>'内訳8％(お客様控)'!S1412</f>
        <v>0</v>
      </c>
      <c r="T1412" s="339"/>
      <c r="U1412" s="222" t="str">
        <f>IF('内訳8％(お客様控)'!U1412=0,"",'内訳8％(お客様控)'!U1412)</f>
        <v/>
      </c>
      <c r="V1412" s="223"/>
      <c r="W1412" s="223"/>
      <c r="X1412" s="340">
        <f>'内訳8％(お客様控)'!X1412</f>
        <v>0</v>
      </c>
      <c r="Y1412" s="340"/>
      <c r="Z1412" s="340"/>
      <c r="AA1412" s="340"/>
      <c r="AB1412" s="340"/>
      <c r="AC1412" s="341"/>
      <c r="AD1412" s="341"/>
      <c r="AE1412" s="316">
        <f>'内訳8％(お客様控)'!AE1412</f>
        <v>0</v>
      </c>
      <c r="AF1412" s="317"/>
      <c r="AG1412" s="318"/>
      <c r="AI1412" s="206"/>
      <c r="AJ1412" s="207"/>
      <c r="AK1412" s="207"/>
      <c r="AL1412" s="208"/>
      <c r="AM1412" s="209"/>
    </row>
    <row r="1413" spans="1:39" ht="24" customHeight="1" x14ac:dyDescent="0.15">
      <c r="A1413" s="319">
        <f>'内訳8％(お客様控)'!A1413</f>
        <v>0</v>
      </c>
      <c r="B1413" s="317"/>
      <c r="C1413" s="317"/>
      <c r="D1413" s="317"/>
      <c r="E1413" s="320"/>
      <c r="F1413" s="73">
        <f>'内訳8％(お客様控)'!F1413</f>
        <v>0</v>
      </c>
      <c r="G1413" s="72">
        <f>'内訳8％(お客様控)'!G1413</f>
        <v>0</v>
      </c>
      <c r="H1413" s="321">
        <f>'内訳8％(お客様控)'!H1413</f>
        <v>0</v>
      </c>
      <c r="I1413" s="317"/>
      <c r="J1413" s="317"/>
      <c r="K1413" s="317"/>
      <c r="L1413" s="317"/>
      <c r="M1413" s="317"/>
      <c r="N1413" s="317"/>
      <c r="O1413" s="317"/>
      <c r="P1413" s="317"/>
      <c r="Q1413" s="219" t="str">
        <f>IF('内訳8％(お客様控)'!Q1413=0,"",'内訳8％(お客様控)'!Q1413)</f>
        <v/>
      </c>
      <c r="R1413" s="219"/>
      <c r="S1413" s="338">
        <f>'内訳8％(お客様控)'!S1413</f>
        <v>0</v>
      </c>
      <c r="T1413" s="339"/>
      <c r="U1413" s="222" t="str">
        <f>IF('内訳8％(お客様控)'!U1413=0,"",'内訳8％(お客様控)'!U1413)</f>
        <v/>
      </c>
      <c r="V1413" s="223"/>
      <c r="W1413" s="223"/>
      <c r="X1413" s="340">
        <f>'内訳8％(お客様控)'!X1413</f>
        <v>0</v>
      </c>
      <c r="Y1413" s="340"/>
      <c r="Z1413" s="340"/>
      <c r="AA1413" s="340"/>
      <c r="AB1413" s="340"/>
      <c r="AC1413" s="341"/>
      <c r="AD1413" s="341"/>
      <c r="AE1413" s="316">
        <f>'内訳8％(お客様控)'!AE1413</f>
        <v>0</v>
      </c>
      <c r="AF1413" s="317"/>
      <c r="AG1413" s="318"/>
      <c r="AI1413" s="206"/>
      <c r="AJ1413" s="207"/>
      <c r="AK1413" s="207"/>
      <c r="AL1413" s="208"/>
      <c r="AM1413" s="209"/>
    </row>
    <row r="1414" spans="1:39" ht="24" customHeight="1" x14ac:dyDescent="0.15">
      <c r="A1414" s="319">
        <f>'内訳8％(お客様控)'!A1414</f>
        <v>0</v>
      </c>
      <c r="B1414" s="317"/>
      <c r="C1414" s="317"/>
      <c r="D1414" s="317"/>
      <c r="E1414" s="320"/>
      <c r="F1414" s="73">
        <f>'内訳8％(お客様控)'!F1414</f>
        <v>0</v>
      </c>
      <c r="G1414" s="72">
        <f>'内訳8％(お客様控)'!G1414</f>
        <v>0</v>
      </c>
      <c r="H1414" s="321">
        <f>'内訳8％(お客様控)'!H1414</f>
        <v>0</v>
      </c>
      <c r="I1414" s="317"/>
      <c r="J1414" s="317"/>
      <c r="K1414" s="317"/>
      <c r="L1414" s="317"/>
      <c r="M1414" s="317"/>
      <c r="N1414" s="317"/>
      <c r="O1414" s="317"/>
      <c r="P1414" s="317"/>
      <c r="Q1414" s="219" t="str">
        <f>IF('内訳8％(お客様控)'!Q1414=0,"",'内訳8％(お客様控)'!Q1414)</f>
        <v/>
      </c>
      <c r="R1414" s="219"/>
      <c r="S1414" s="338">
        <f>'内訳8％(お客様控)'!S1414</f>
        <v>0</v>
      </c>
      <c r="T1414" s="339"/>
      <c r="U1414" s="222" t="str">
        <f>IF('内訳8％(お客様控)'!U1414=0,"",'内訳8％(お客様控)'!U1414)</f>
        <v/>
      </c>
      <c r="V1414" s="223"/>
      <c r="W1414" s="223"/>
      <c r="X1414" s="340">
        <f>'内訳8％(お客様控)'!X1414</f>
        <v>0</v>
      </c>
      <c r="Y1414" s="340"/>
      <c r="Z1414" s="340"/>
      <c r="AA1414" s="340"/>
      <c r="AB1414" s="340"/>
      <c r="AC1414" s="341"/>
      <c r="AD1414" s="341"/>
      <c r="AE1414" s="316">
        <f>'内訳8％(お客様控)'!AE1414</f>
        <v>0</v>
      </c>
      <c r="AF1414" s="317"/>
      <c r="AG1414" s="318"/>
      <c r="AI1414" s="206"/>
      <c r="AJ1414" s="207"/>
      <c r="AK1414" s="207"/>
      <c r="AL1414" s="208"/>
      <c r="AM1414" s="209"/>
    </row>
    <row r="1415" spans="1:39" ht="24" customHeight="1" x14ac:dyDescent="0.15">
      <c r="A1415" s="319">
        <f>'内訳8％(お客様控)'!A1415</f>
        <v>0</v>
      </c>
      <c r="B1415" s="317"/>
      <c r="C1415" s="317"/>
      <c r="D1415" s="317"/>
      <c r="E1415" s="320"/>
      <c r="F1415" s="73">
        <f>'内訳8％(お客様控)'!F1415</f>
        <v>0</v>
      </c>
      <c r="G1415" s="72">
        <f>'内訳8％(お客様控)'!G1415</f>
        <v>0</v>
      </c>
      <c r="H1415" s="321">
        <f>'内訳8％(お客様控)'!H1415</f>
        <v>0</v>
      </c>
      <c r="I1415" s="317"/>
      <c r="J1415" s="317"/>
      <c r="K1415" s="317"/>
      <c r="L1415" s="317"/>
      <c r="M1415" s="317"/>
      <c r="N1415" s="317"/>
      <c r="O1415" s="317"/>
      <c r="P1415" s="317"/>
      <c r="Q1415" s="219" t="str">
        <f>IF('内訳8％(お客様控)'!Q1415=0,"",'内訳8％(お客様控)'!Q1415)</f>
        <v/>
      </c>
      <c r="R1415" s="219"/>
      <c r="S1415" s="338">
        <f>'内訳8％(お客様控)'!S1415</f>
        <v>0</v>
      </c>
      <c r="T1415" s="339"/>
      <c r="U1415" s="222" t="str">
        <f>IF('内訳8％(お客様控)'!U1415=0,"",'内訳8％(お客様控)'!U1415)</f>
        <v/>
      </c>
      <c r="V1415" s="223"/>
      <c r="W1415" s="223"/>
      <c r="X1415" s="340">
        <f>'内訳8％(お客様控)'!X1415</f>
        <v>0</v>
      </c>
      <c r="Y1415" s="340"/>
      <c r="Z1415" s="340"/>
      <c r="AA1415" s="340"/>
      <c r="AB1415" s="340"/>
      <c r="AC1415" s="341"/>
      <c r="AD1415" s="341"/>
      <c r="AE1415" s="316">
        <f>'内訳8％(お客様控)'!AE1415</f>
        <v>0</v>
      </c>
      <c r="AF1415" s="317"/>
      <c r="AG1415" s="318"/>
      <c r="AI1415" s="206"/>
      <c r="AJ1415" s="207"/>
      <c r="AK1415" s="207"/>
      <c r="AL1415" s="208"/>
      <c r="AM1415" s="209"/>
    </row>
    <row r="1416" spans="1:39" ht="24" customHeight="1" x14ac:dyDescent="0.15">
      <c r="A1416" s="319">
        <f>'内訳8％(お客様控)'!A1416</f>
        <v>0</v>
      </c>
      <c r="B1416" s="317"/>
      <c r="C1416" s="317"/>
      <c r="D1416" s="317"/>
      <c r="E1416" s="320"/>
      <c r="F1416" s="73">
        <f>'内訳8％(お客様控)'!F1416</f>
        <v>0</v>
      </c>
      <c r="G1416" s="72">
        <f>'内訳8％(お客様控)'!G1416</f>
        <v>0</v>
      </c>
      <c r="H1416" s="321">
        <f>'内訳8％(お客様控)'!H1416</f>
        <v>0</v>
      </c>
      <c r="I1416" s="317"/>
      <c r="J1416" s="317"/>
      <c r="K1416" s="317"/>
      <c r="L1416" s="317"/>
      <c r="M1416" s="317"/>
      <c r="N1416" s="317"/>
      <c r="O1416" s="317"/>
      <c r="P1416" s="317"/>
      <c r="Q1416" s="219" t="str">
        <f>IF('内訳8％(お客様控)'!Q1416=0,"",'内訳8％(お客様控)'!Q1416)</f>
        <v/>
      </c>
      <c r="R1416" s="219"/>
      <c r="S1416" s="338">
        <f>'内訳8％(お客様控)'!S1416</f>
        <v>0</v>
      </c>
      <c r="T1416" s="339"/>
      <c r="U1416" s="222" t="str">
        <f>IF('内訳8％(お客様控)'!U1416=0,"",'内訳8％(お客様控)'!U1416)</f>
        <v/>
      </c>
      <c r="V1416" s="223"/>
      <c r="W1416" s="223"/>
      <c r="X1416" s="340">
        <f>'内訳8％(お客様控)'!X1416</f>
        <v>0</v>
      </c>
      <c r="Y1416" s="340"/>
      <c r="Z1416" s="340"/>
      <c r="AA1416" s="340"/>
      <c r="AB1416" s="340"/>
      <c r="AC1416" s="341"/>
      <c r="AD1416" s="341"/>
      <c r="AE1416" s="316">
        <f>'内訳8％(お客様控)'!AE1416</f>
        <v>0</v>
      </c>
      <c r="AF1416" s="317"/>
      <c r="AG1416" s="318"/>
      <c r="AI1416" s="206"/>
      <c r="AJ1416" s="207"/>
      <c r="AK1416" s="207"/>
      <c r="AL1416" s="208"/>
      <c r="AM1416" s="209"/>
    </row>
    <row r="1417" spans="1:39" ht="24" customHeight="1" x14ac:dyDescent="0.15">
      <c r="A1417" s="319">
        <f>'内訳8％(お客様控)'!A1417</f>
        <v>0</v>
      </c>
      <c r="B1417" s="317"/>
      <c r="C1417" s="317"/>
      <c r="D1417" s="317"/>
      <c r="E1417" s="320"/>
      <c r="F1417" s="73">
        <f>'内訳8％(お客様控)'!F1417</f>
        <v>0</v>
      </c>
      <c r="G1417" s="72">
        <f>'内訳8％(お客様控)'!G1417</f>
        <v>0</v>
      </c>
      <c r="H1417" s="321">
        <f>'内訳8％(お客様控)'!H1417</f>
        <v>0</v>
      </c>
      <c r="I1417" s="317"/>
      <c r="J1417" s="317"/>
      <c r="K1417" s="317"/>
      <c r="L1417" s="317"/>
      <c r="M1417" s="317"/>
      <c r="N1417" s="317"/>
      <c r="O1417" s="317"/>
      <c r="P1417" s="317"/>
      <c r="Q1417" s="219" t="str">
        <f>IF('内訳8％(お客様控)'!Q1417=0,"",'内訳8％(お客様控)'!Q1417)</f>
        <v/>
      </c>
      <c r="R1417" s="219"/>
      <c r="S1417" s="338">
        <f>'内訳8％(お客様控)'!S1417</f>
        <v>0</v>
      </c>
      <c r="T1417" s="339"/>
      <c r="U1417" s="222" t="str">
        <f>IF('内訳8％(お客様控)'!U1417=0,"",'内訳8％(お客様控)'!U1417)</f>
        <v/>
      </c>
      <c r="V1417" s="223"/>
      <c r="W1417" s="223"/>
      <c r="X1417" s="340">
        <f>'内訳8％(お客様控)'!X1417</f>
        <v>0</v>
      </c>
      <c r="Y1417" s="340"/>
      <c r="Z1417" s="340"/>
      <c r="AA1417" s="340"/>
      <c r="AB1417" s="340"/>
      <c r="AC1417" s="341"/>
      <c r="AD1417" s="341"/>
      <c r="AE1417" s="316">
        <f>'内訳8％(お客様控)'!AE1417</f>
        <v>0</v>
      </c>
      <c r="AF1417" s="317"/>
      <c r="AG1417" s="318"/>
      <c r="AI1417" s="206"/>
      <c r="AJ1417" s="207"/>
      <c r="AK1417" s="207"/>
      <c r="AL1417" s="208"/>
      <c r="AM1417" s="209"/>
    </row>
    <row r="1418" spans="1:39" ht="24" customHeight="1" x14ac:dyDescent="0.15">
      <c r="A1418" s="319">
        <f>'内訳8％(お客様控)'!A1418</f>
        <v>0</v>
      </c>
      <c r="B1418" s="317"/>
      <c r="C1418" s="317"/>
      <c r="D1418" s="317"/>
      <c r="E1418" s="320"/>
      <c r="F1418" s="73">
        <f>'内訳8％(お客様控)'!F1418</f>
        <v>0</v>
      </c>
      <c r="G1418" s="72">
        <f>'内訳8％(お客様控)'!G1418</f>
        <v>0</v>
      </c>
      <c r="H1418" s="321">
        <f>'内訳8％(お客様控)'!H1418</f>
        <v>0</v>
      </c>
      <c r="I1418" s="317"/>
      <c r="J1418" s="317"/>
      <c r="K1418" s="317"/>
      <c r="L1418" s="317"/>
      <c r="M1418" s="317"/>
      <c r="N1418" s="317"/>
      <c r="O1418" s="317"/>
      <c r="P1418" s="317"/>
      <c r="Q1418" s="219" t="str">
        <f>IF('内訳8％(お客様控)'!Q1418=0,"",'内訳8％(お客様控)'!Q1418)</f>
        <v/>
      </c>
      <c r="R1418" s="219"/>
      <c r="S1418" s="338">
        <f>'内訳8％(お客様控)'!S1418</f>
        <v>0</v>
      </c>
      <c r="T1418" s="339"/>
      <c r="U1418" s="222" t="str">
        <f>IF('内訳8％(お客様控)'!U1418=0,"",'内訳8％(お客様控)'!U1418)</f>
        <v/>
      </c>
      <c r="V1418" s="223"/>
      <c r="W1418" s="223"/>
      <c r="X1418" s="340">
        <f>'内訳8％(お客様控)'!X1418</f>
        <v>0</v>
      </c>
      <c r="Y1418" s="340"/>
      <c r="Z1418" s="340"/>
      <c r="AA1418" s="340"/>
      <c r="AB1418" s="340"/>
      <c r="AC1418" s="341"/>
      <c r="AD1418" s="341"/>
      <c r="AE1418" s="316">
        <f>'内訳8％(お客様控)'!AE1418</f>
        <v>0</v>
      </c>
      <c r="AF1418" s="317"/>
      <c r="AG1418" s="318"/>
      <c r="AI1418" s="206"/>
      <c r="AJ1418" s="207"/>
      <c r="AK1418" s="207"/>
      <c r="AL1418" s="208"/>
      <c r="AM1418" s="209"/>
    </row>
    <row r="1419" spans="1:39" ht="24" customHeight="1" x14ac:dyDescent="0.15">
      <c r="A1419" s="319">
        <f>'内訳8％(お客様控)'!A1419</f>
        <v>0</v>
      </c>
      <c r="B1419" s="317"/>
      <c r="C1419" s="317"/>
      <c r="D1419" s="317"/>
      <c r="E1419" s="320"/>
      <c r="F1419" s="73">
        <f>'内訳8％(お客様控)'!F1419</f>
        <v>0</v>
      </c>
      <c r="G1419" s="72">
        <f>'内訳8％(お客様控)'!G1419</f>
        <v>0</v>
      </c>
      <c r="H1419" s="321">
        <f>'内訳8％(お客様控)'!H1419</f>
        <v>0</v>
      </c>
      <c r="I1419" s="317"/>
      <c r="J1419" s="317"/>
      <c r="K1419" s="317"/>
      <c r="L1419" s="317"/>
      <c r="M1419" s="317"/>
      <c r="N1419" s="317"/>
      <c r="O1419" s="317"/>
      <c r="P1419" s="317"/>
      <c r="Q1419" s="219" t="str">
        <f>IF('内訳8％(お客様控)'!Q1419=0,"",'内訳8％(お客様控)'!Q1419)</f>
        <v/>
      </c>
      <c r="R1419" s="219"/>
      <c r="S1419" s="338">
        <f>'内訳8％(お客様控)'!S1419</f>
        <v>0</v>
      </c>
      <c r="T1419" s="339"/>
      <c r="U1419" s="222" t="str">
        <f>IF('内訳8％(お客様控)'!U1419=0,"",'内訳8％(お客様控)'!U1419)</f>
        <v/>
      </c>
      <c r="V1419" s="223"/>
      <c r="W1419" s="223"/>
      <c r="X1419" s="340">
        <f>'内訳8％(お客様控)'!X1419</f>
        <v>0</v>
      </c>
      <c r="Y1419" s="340"/>
      <c r="Z1419" s="340"/>
      <c r="AA1419" s="340"/>
      <c r="AB1419" s="340"/>
      <c r="AC1419" s="341"/>
      <c r="AD1419" s="341"/>
      <c r="AE1419" s="316">
        <f>'内訳8％(お客様控)'!AE1419</f>
        <v>0</v>
      </c>
      <c r="AF1419" s="317"/>
      <c r="AG1419" s="318"/>
      <c r="AI1419" s="206"/>
      <c r="AJ1419" s="207"/>
      <c r="AK1419" s="207"/>
      <c r="AL1419" s="208"/>
      <c r="AM1419" s="209"/>
    </row>
    <row r="1420" spans="1:39" ht="24" customHeight="1" x14ac:dyDescent="0.15">
      <c r="A1420" s="319">
        <f>'内訳8％(お客様控)'!A1420</f>
        <v>0</v>
      </c>
      <c r="B1420" s="317"/>
      <c r="C1420" s="317"/>
      <c r="D1420" s="317"/>
      <c r="E1420" s="320"/>
      <c r="F1420" s="73">
        <f>'内訳8％(お客様控)'!F1420</f>
        <v>0</v>
      </c>
      <c r="G1420" s="72">
        <f>'内訳8％(お客様控)'!G1420</f>
        <v>0</v>
      </c>
      <c r="H1420" s="321">
        <f>'内訳8％(お客様控)'!H1420</f>
        <v>0</v>
      </c>
      <c r="I1420" s="317"/>
      <c r="J1420" s="317"/>
      <c r="K1420" s="317"/>
      <c r="L1420" s="317"/>
      <c r="M1420" s="317"/>
      <c r="N1420" s="317"/>
      <c r="O1420" s="317"/>
      <c r="P1420" s="317"/>
      <c r="Q1420" s="219" t="str">
        <f>IF('内訳8％(お客様控)'!Q1420=0,"",'内訳8％(お客様控)'!Q1420)</f>
        <v/>
      </c>
      <c r="R1420" s="219"/>
      <c r="S1420" s="338">
        <f>'内訳8％(お客様控)'!S1420</f>
        <v>0</v>
      </c>
      <c r="T1420" s="339"/>
      <c r="U1420" s="222" t="str">
        <f>IF('内訳8％(お客様控)'!U1420=0,"",'内訳8％(お客様控)'!U1420)</f>
        <v/>
      </c>
      <c r="V1420" s="223"/>
      <c r="W1420" s="223"/>
      <c r="X1420" s="340">
        <f>'内訳8％(お客様控)'!X1420</f>
        <v>0</v>
      </c>
      <c r="Y1420" s="340"/>
      <c r="Z1420" s="340"/>
      <c r="AA1420" s="340"/>
      <c r="AB1420" s="340"/>
      <c r="AC1420" s="341"/>
      <c r="AD1420" s="341"/>
      <c r="AE1420" s="316">
        <f>'内訳8％(お客様控)'!AE1420</f>
        <v>0</v>
      </c>
      <c r="AF1420" s="317"/>
      <c r="AG1420" s="318"/>
      <c r="AI1420" s="206"/>
      <c r="AJ1420" s="207"/>
      <c r="AK1420" s="207"/>
      <c r="AL1420" s="208"/>
      <c r="AM1420" s="209"/>
    </row>
    <row r="1421" spans="1:39" ht="24" customHeight="1" x14ac:dyDescent="0.15">
      <c r="A1421" s="319">
        <f>'内訳8％(お客様控)'!A1421</f>
        <v>0</v>
      </c>
      <c r="B1421" s="317"/>
      <c r="C1421" s="317"/>
      <c r="D1421" s="317"/>
      <c r="E1421" s="320"/>
      <c r="F1421" s="73">
        <f>'内訳8％(お客様控)'!F1421</f>
        <v>0</v>
      </c>
      <c r="G1421" s="72">
        <f>'内訳8％(お客様控)'!G1421</f>
        <v>0</v>
      </c>
      <c r="H1421" s="321">
        <f>'内訳8％(お客様控)'!H1421</f>
        <v>0</v>
      </c>
      <c r="I1421" s="317"/>
      <c r="J1421" s="317"/>
      <c r="K1421" s="317"/>
      <c r="L1421" s="317"/>
      <c r="M1421" s="317"/>
      <c r="N1421" s="317"/>
      <c r="O1421" s="317"/>
      <c r="P1421" s="317"/>
      <c r="Q1421" s="219" t="str">
        <f>IF('内訳8％(お客様控)'!Q1421=0,"",'内訳8％(お客様控)'!Q1421)</f>
        <v/>
      </c>
      <c r="R1421" s="219"/>
      <c r="S1421" s="338">
        <f>'内訳8％(お客様控)'!S1421</f>
        <v>0</v>
      </c>
      <c r="T1421" s="339"/>
      <c r="U1421" s="222" t="str">
        <f>IF('内訳8％(お客様控)'!U1421=0,"",'内訳8％(お客様控)'!U1421)</f>
        <v/>
      </c>
      <c r="V1421" s="223"/>
      <c r="W1421" s="223"/>
      <c r="X1421" s="340">
        <f>'内訳8％(お客様控)'!X1421</f>
        <v>0</v>
      </c>
      <c r="Y1421" s="340"/>
      <c r="Z1421" s="340"/>
      <c r="AA1421" s="340"/>
      <c r="AB1421" s="340"/>
      <c r="AC1421" s="341"/>
      <c r="AD1421" s="341"/>
      <c r="AE1421" s="316">
        <f>'内訳8％(お客様控)'!AE1421</f>
        <v>0</v>
      </c>
      <c r="AF1421" s="317"/>
      <c r="AG1421" s="318"/>
      <c r="AI1421" s="206"/>
      <c r="AJ1421" s="207"/>
      <c r="AK1421" s="207"/>
      <c r="AL1421" s="208"/>
      <c r="AM1421" s="209"/>
    </row>
    <row r="1422" spans="1:39" ht="24" customHeight="1" x14ac:dyDescent="0.15">
      <c r="A1422" s="319">
        <f>'内訳8％(お客様控)'!A1422</f>
        <v>0</v>
      </c>
      <c r="B1422" s="317"/>
      <c r="C1422" s="317"/>
      <c r="D1422" s="317"/>
      <c r="E1422" s="320"/>
      <c r="F1422" s="73">
        <f>'内訳8％(お客様控)'!F1422</f>
        <v>0</v>
      </c>
      <c r="G1422" s="72">
        <f>'内訳8％(お客様控)'!G1422</f>
        <v>0</v>
      </c>
      <c r="H1422" s="321">
        <f>'内訳8％(お客様控)'!H1422</f>
        <v>0</v>
      </c>
      <c r="I1422" s="317"/>
      <c r="J1422" s="317"/>
      <c r="K1422" s="317"/>
      <c r="L1422" s="317"/>
      <c r="M1422" s="317"/>
      <c r="N1422" s="317"/>
      <c r="O1422" s="317"/>
      <c r="P1422" s="317"/>
      <c r="Q1422" s="219" t="str">
        <f>IF('内訳8％(お客様控)'!Q1422=0,"",'内訳8％(お客様控)'!Q1422)</f>
        <v/>
      </c>
      <c r="R1422" s="219"/>
      <c r="S1422" s="338">
        <f>'内訳8％(お客様控)'!S1422</f>
        <v>0</v>
      </c>
      <c r="T1422" s="339"/>
      <c r="U1422" s="222" t="str">
        <f>IF('内訳8％(お客様控)'!U1422=0,"",'内訳8％(お客様控)'!U1422)</f>
        <v/>
      </c>
      <c r="V1422" s="223"/>
      <c r="W1422" s="223"/>
      <c r="X1422" s="340">
        <f>'内訳8％(お客様控)'!X1422</f>
        <v>0</v>
      </c>
      <c r="Y1422" s="340"/>
      <c r="Z1422" s="340"/>
      <c r="AA1422" s="340"/>
      <c r="AB1422" s="340"/>
      <c r="AC1422" s="341"/>
      <c r="AD1422" s="341"/>
      <c r="AE1422" s="316">
        <f>'内訳8％(お客様控)'!AE1422</f>
        <v>0</v>
      </c>
      <c r="AF1422" s="317"/>
      <c r="AG1422" s="318"/>
      <c r="AI1422" s="206"/>
      <c r="AJ1422" s="207"/>
      <c r="AK1422" s="207"/>
      <c r="AL1422" s="208"/>
      <c r="AM1422" s="209"/>
    </row>
    <row r="1423" spans="1:39" ht="24" customHeight="1" x14ac:dyDescent="0.15">
      <c r="A1423" s="319">
        <f>'内訳8％(お客様控)'!A1423</f>
        <v>0</v>
      </c>
      <c r="B1423" s="317"/>
      <c r="C1423" s="317"/>
      <c r="D1423" s="317"/>
      <c r="E1423" s="320"/>
      <c r="F1423" s="73">
        <f>'内訳8％(お客様控)'!F1423</f>
        <v>0</v>
      </c>
      <c r="G1423" s="72">
        <f>'内訳8％(お客様控)'!G1423</f>
        <v>0</v>
      </c>
      <c r="H1423" s="321">
        <f>'内訳8％(お客様控)'!H1423</f>
        <v>0</v>
      </c>
      <c r="I1423" s="317"/>
      <c r="J1423" s="317"/>
      <c r="K1423" s="317"/>
      <c r="L1423" s="317"/>
      <c r="M1423" s="317"/>
      <c r="N1423" s="317"/>
      <c r="O1423" s="317"/>
      <c r="P1423" s="317"/>
      <c r="Q1423" s="219" t="str">
        <f>IF('内訳8％(お客様控)'!Q1423=0,"",'内訳8％(お客様控)'!Q1423)</f>
        <v/>
      </c>
      <c r="R1423" s="219"/>
      <c r="S1423" s="338">
        <f>'内訳8％(お客様控)'!S1423</f>
        <v>0</v>
      </c>
      <c r="T1423" s="339"/>
      <c r="U1423" s="222" t="str">
        <f>IF('内訳8％(お客様控)'!U1423=0,"",'内訳8％(お客様控)'!U1423)</f>
        <v/>
      </c>
      <c r="V1423" s="223"/>
      <c r="W1423" s="223"/>
      <c r="X1423" s="340">
        <f>'内訳8％(お客様控)'!X1423</f>
        <v>0</v>
      </c>
      <c r="Y1423" s="340"/>
      <c r="Z1423" s="340"/>
      <c r="AA1423" s="340"/>
      <c r="AB1423" s="340"/>
      <c r="AC1423" s="341"/>
      <c r="AD1423" s="341"/>
      <c r="AE1423" s="316">
        <f>'内訳8％(お客様控)'!AE1423</f>
        <v>0</v>
      </c>
      <c r="AF1423" s="317"/>
      <c r="AG1423" s="318"/>
      <c r="AI1423" s="206"/>
      <c r="AJ1423" s="207"/>
      <c r="AK1423" s="207"/>
      <c r="AL1423" s="208"/>
      <c r="AM1423" s="209"/>
    </row>
    <row r="1424" spans="1:39" ht="24" customHeight="1" thickBot="1" x14ac:dyDescent="0.2">
      <c r="A1424" s="319">
        <f>'内訳8％(お客様控)'!A1424</f>
        <v>0</v>
      </c>
      <c r="B1424" s="317"/>
      <c r="C1424" s="317"/>
      <c r="D1424" s="317"/>
      <c r="E1424" s="320"/>
      <c r="F1424" s="73">
        <f>'内訳8％(お客様控)'!F1424</f>
        <v>0</v>
      </c>
      <c r="G1424" s="72">
        <f>'内訳8％(お客様控)'!G1424</f>
        <v>0</v>
      </c>
      <c r="H1424" s="321">
        <f>'内訳8％(お客様控)'!H1424</f>
        <v>0</v>
      </c>
      <c r="I1424" s="317"/>
      <c r="J1424" s="317"/>
      <c r="K1424" s="317"/>
      <c r="L1424" s="317"/>
      <c r="M1424" s="317"/>
      <c r="N1424" s="317"/>
      <c r="O1424" s="317"/>
      <c r="P1424" s="317"/>
      <c r="Q1424" s="219" t="str">
        <f>IF('内訳8％(お客様控)'!Q1424=0,"",'内訳8％(お客様控)'!Q1424)</f>
        <v/>
      </c>
      <c r="R1424" s="219"/>
      <c r="S1424" s="338">
        <f>'内訳8％(お客様控)'!S1424</f>
        <v>0</v>
      </c>
      <c r="T1424" s="339"/>
      <c r="U1424" s="222" t="str">
        <f>IF('内訳8％(お客様控)'!U1424=0,"",'内訳8％(お客様控)'!U1424)</f>
        <v/>
      </c>
      <c r="V1424" s="223"/>
      <c r="W1424" s="223"/>
      <c r="X1424" s="340">
        <f>'内訳8％(お客様控)'!X1424</f>
        <v>0</v>
      </c>
      <c r="Y1424" s="340"/>
      <c r="Z1424" s="340"/>
      <c r="AA1424" s="340"/>
      <c r="AB1424" s="340"/>
      <c r="AC1424" s="341"/>
      <c r="AD1424" s="341"/>
      <c r="AE1424" s="316">
        <f>'内訳8％(お客様控)'!AE1424</f>
        <v>0</v>
      </c>
      <c r="AF1424" s="317"/>
      <c r="AG1424" s="318"/>
      <c r="AI1424" s="206"/>
      <c r="AJ1424" s="207"/>
      <c r="AK1424" s="207"/>
      <c r="AL1424" s="208"/>
      <c r="AM1424" s="209"/>
    </row>
    <row r="1425" spans="1:39" ht="24" customHeight="1" thickTop="1" thickBot="1" x14ac:dyDescent="0.2">
      <c r="A1425" s="197"/>
      <c r="B1425" s="198"/>
      <c r="C1425" s="198"/>
      <c r="D1425" s="198"/>
      <c r="E1425" s="199"/>
      <c r="F1425" s="70"/>
      <c r="G1425" s="69"/>
      <c r="H1425" s="200" t="s">
        <v>64</v>
      </c>
      <c r="I1425" s="201"/>
      <c r="J1425" s="201"/>
      <c r="K1425" s="201"/>
      <c r="L1425" s="201"/>
      <c r="M1425" s="201"/>
      <c r="N1425" s="201"/>
      <c r="O1425" s="201"/>
      <c r="P1425" s="201"/>
      <c r="Q1425" s="200"/>
      <c r="R1425" s="200"/>
      <c r="S1425" s="200"/>
      <c r="T1425" s="200"/>
      <c r="U1425" s="200"/>
      <c r="V1425" s="200"/>
      <c r="W1425" s="200"/>
      <c r="X1425" s="202">
        <f>'内訳8％(お客様控)'!X1425</f>
        <v>0</v>
      </c>
      <c r="Y1425" s="202"/>
      <c r="Z1425" s="202"/>
      <c r="AA1425" s="202"/>
      <c r="AB1425" s="202"/>
      <c r="AC1425" s="203"/>
      <c r="AD1425" s="203"/>
      <c r="AE1425" s="204"/>
      <c r="AF1425" s="198"/>
      <c r="AG1425" s="205"/>
      <c r="AI1425" s="206"/>
      <c r="AJ1425" s="207"/>
      <c r="AK1425" s="207"/>
      <c r="AL1425" s="208"/>
      <c r="AM1425" s="209"/>
    </row>
    <row r="1426" spans="1:39" ht="14.25" thickTop="1" x14ac:dyDescent="0.15"/>
    <row r="1427" spans="1:39" ht="15.75" customHeight="1" x14ac:dyDescent="0.15">
      <c r="A1427" s="52" t="s">
        <v>30</v>
      </c>
      <c r="W1427" s="71"/>
      <c r="X1427" s="20"/>
      <c r="Y1427" s="172" t="s">
        <v>37</v>
      </c>
      <c r="Z1427" s="173"/>
      <c r="AA1427" s="173"/>
      <c r="AB1427" s="173"/>
      <c r="AC1427" s="174"/>
      <c r="AD1427" s="210" t="s">
        <v>28</v>
      </c>
      <c r="AE1427" s="211"/>
      <c r="AF1427" s="211"/>
      <c r="AG1427" s="211"/>
      <c r="AH1427" s="212"/>
      <c r="AI1427" s="210" t="s">
        <v>27</v>
      </c>
      <c r="AJ1427" s="211"/>
      <c r="AK1427" s="211"/>
      <c r="AL1427" s="211"/>
      <c r="AM1427" s="212"/>
    </row>
    <row r="1428" spans="1:39" ht="16.5" customHeight="1" x14ac:dyDescent="0.15">
      <c r="B1428" s="16" t="s">
        <v>132</v>
      </c>
      <c r="Y1428" s="187"/>
      <c r="Z1428" s="188"/>
      <c r="AA1428" s="188"/>
      <c r="AB1428" s="188"/>
      <c r="AC1428" s="188"/>
      <c r="AD1428" s="187"/>
      <c r="AE1428" s="188"/>
      <c r="AF1428" s="188"/>
      <c r="AG1428" s="188"/>
      <c r="AH1428" s="193"/>
      <c r="AI1428" s="187"/>
      <c r="AJ1428" s="188"/>
      <c r="AK1428" s="188"/>
      <c r="AL1428" s="188"/>
      <c r="AM1428" s="193"/>
    </row>
    <row r="1429" spans="1:39" ht="16.5" customHeight="1" x14ac:dyDescent="0.15">
      <c r="B1429" s="3" t="s">
        <v>47</v>
      </c>
      <c r="Y1429" s="189"/>
      <c r="Z1429" s="190"/>
      <c r="AA1429" s="190"/>
      <c r="AB1429" s="190"/>
      <c r="AC1429" s="190"/>
      <c r="AD1429" s="189"/>
      <c r="AE1429" s="190"/>
      <c r="AF1429" s="190"/>
      <c r="AG1429" s="190"/>
      <c r="AH1429" s="194"/>
      <c r="AI1429" s="189"/>
      <c r="AJ1429" s="190"/>
      <c r="AK1429" s="190"/>
      <c r="AL1429" s="190"/>
      <c r="AM1429" s="194"/>
    </row>
    <row r="1430" spans="1:39" ht="16.5" customHeight="1" x14ac:dyDescent="0.15">
      <c r="B1430" s="3" t="s">
        <v>50</v>
      </c>
      <c r="C1430" s="23"/>
      <c r="D1430" s="23"/>
      <c r="E1430" s="23"/>
      <c r="F1430" s="23"/>
      <c r="G1430" s="23"/>
      <c r="H1430" s="23"/>
      <c r="I1430" s="23"/>
      <c r="J1430" s="23"/>
      <c r="K1430" s="23"/>
      <c r="Y1430" s="189"/>
      <c r="Z1430" s="190"/>
      <c r="AA1430" s="190"/>
      <c r="AB1430" s="190"/>
      <c r="AC1430" s="190"/>
      <c r="AD1430" s="189"/>
      <c r="AE1430" s="190"/>
      <c r="AF1430" s="190"/>
      <c r="AG1430" s="190"/>
      <c r="AH1430" s="194"/>
      <c r="AI1430" s="189"/>
      <c r="AJ1430" s="190"/>
      <c r="AK1430" s="190"/>
      <c r="AL1430" s="190"/>
      <c r="AM1430" s="194"/>
    </row>
    <row r="1431" spans="1:39" ht="16.5" customHeight="1" x14ac:dyDescent="0.15">
      <c r="B1431" s="3" t="s">
        <v>58</v>
      </c>
      <c r="Y1431" s="191"/>
      <c r="Z1431" s="192"/>
      <c r="AA1431" s="192"/>
      <c r="AB1431" s="192"/>
      <c r="AC1431" s="192"/>
      <c r="AD1431" s="191"/>
      <c r="AE1431" s="192"/>
      <c r="AF1431" s="192"/>
      <c r="AG1431" s="192"/>
      <c r="AH1431" s="195"/>
      <c r="AI1431" s="191"/>
      <c r="AJ1431" s="192"/>
      <c r="AK1431" s="192"/>
      <c r="AL1431" s="192"/>
      <c r="AM1431" s="195"/>
    </row>
    <row r="1432" spans="1:39" ht="16.5" customHeight="1" x14ac:dyDescent="0.15">
      <c r="B1432" s="17" t="s">
        <v>59</v>
      </c>
    </row>
    <row r="1433" spans="1:39" ht="16.5" customHeight="1" x14ac:dyDescent="0.15">
      <c r="B1433" s="17"/>
      <c r="AD1433" s="64"/>
      <c r="AE1433"/>
      <c r="AF1433"/>
      <c r="AG1433"/>
      <c r="AH1433"/>
      <c r="AI1433"/>
      <c r="AJ1433"/>
      <c r="AK1433"/>
      <c r="AL1433"/>
      <c r="AM1433"/>
    </row>
    <row r="1434" spans="1:39" ht="16.5" customHeight="1" x14ac:dyDescent="0.15">
      <c r="B1434" s="3"/>
      <c r="AE1434"/>
      <c r="AF1434"/>
      <c r="AG1434"/>
      <c r="AH1434"/>
      <c r="AI1434"/>
      <c r="AJ1434"/>
      <c r="AK1434"/>
      <c r="AL1434"/>
      <c r="AM1434"/>
    </row>
    <row r="1435" spans="1:39" ht="16.5" customHeight="1" x14ac:dyDescent="0.15">
      <c r="B1435" s="196" t="s">
        <v>34</v>
      </c>
      <c r="C1435" s="196"/>
      <c r="D1435" s="196"/>
      <c r="E1435" s="196"/>
      <c r="F1435" s="196"/>
      <c r="G1435" s="196"/>
      <c r="H1435" s="196"/>
      <c r="I1435" s="196"/>
      <c r="J1435" s="196"/>
      <c r="L1435" s="196" t="s">
        <v>35</v>
      </c>
      <c r="M1435" s="196"/>
      <c r="N1435" s="196"/>
      <c r="O1435" s="196"/>
      <c r="P1435" s="196"/>
      <c r="Q1435" s="196"/>
      <c r="R1435" s="196"/>
      <c r="S1435" s="196"/>
      <c r="T1435" s="196"/>
      <c r="U1435" s="196"/>
      <c r="V1435" s="196"/>
      <c r="W1435" s="196"/>
      <c r="X1435" s="196"/>
      <c r="Y1435" s="196"/>
      <c r="Z1435" s="196"/>
      <c r="AA1435" s="64"/>
      <c r="AD1435"/>
      <c r="AE1435"/>
      <c r="AF1435"/>
      <c r="AG1435"/>
      <c r="AH1435"/>
      <c r="AI1435"/>
      <c r="AJ1435"/>
      <c r="AK1435"/>
      <c r="AL1435"/>
      <c r="AM1435"/>
    </row>
    <row r="1436" spans="1:39" x14ac:dyDescent="0.15">
      <c r="B1436" s="196"/>
      <c r="C1436" s="196"/>
      <c r="D1436" s="196"/>
      <c r="E1436" s="196"/>
      <c r="F1436" s="196"/>
      <c r="G1436" s="196"/>
      <c r="H1436" s="196"/>
      <c r="I1436" s="196"/>
      <c r="J1436" s="196"/>
      <c r="L1436" s="196"/>
      <c r="M1436" s="196"/>
      <c r="N1436" s="196"/>
      <c r="O1436" s="196"/>
      <c r="P1436" s="196"/>
      <c r="Q1436" s="196"/>
      <c r="R1436" s="196"/>
      <c r="S1436" s="196"/>
      <c r="T1436" s="196"/>
      <c r="U1436" s="196"/>
      <c r="V1436" s="196"/>
      <c r="W1436" s="196"/>
      <c r="X1436" s="196"/>
      <c r="Y1436" s="196"/>
      <c r="Z1436" s="196"/>
      <c r="AA1436" s="64"/>
    </row>
    <row r="1437" spans="1:39" x14ac:dyDescent="0.15">
      <c r="B1437" s="196"/>
      <c r="C1437" s="196"/>
      <c r="D1437" s="196"/>
      <c r="E1437" s="196"/>
      <c r="F1437" s="196"/>
      <c r="G1437" s="196"/>
      <c r="H1437" s="196"/>
      <c r="I1437" s="196"/>
      <c r="J1437" s="196"/>
      <c r="K1437" s="64"/>
      <c r="L1437" s="196"/>
      <c r="M1437" s="196"/>
      <c r="N1437" s="196"/>
      <c r="O1437" s="196"/>
      <c r="P1437" s="196"/>
      <c r="Q1437" s="196"/>
      <c r="R1437" s="196"/>
      <c r="S1437" s="196"/>
      <c r="T1437" s="196"/>
      <c r="U1437" s="196"/>
      <c r="V1437" s="196"/>
      <c r="W1437" s="196"/>
      <c r="X1437" s="196"/>
      <c r="Y1437" s="196"/>
      <c r="Z1437" s="196"/>
      <c r="AA1437" s="64"/>
      <c r="AD1437" s="196" t="s">
        <v>29</v>
      </c>
      <c r="AE1437" s="171"/>
      <c r="AF1437" s="171"/>
      <c r="AG1437" s="171"/>
      <c r="AH1437" s="171"/>
      <c r="AI1437" s="171"/>
      <c r="AJ1437" s="171"/>
      <c r="AK1437" s="171"/>
      <c r="AL1437" s="171"/>
      <c r="AM1437" s="171"/>
    </row>
    <row r="1438" spans="1:39" x14ac:dyDescent="0.15">
      <c r="B1438" s="196"/>
      <c r="C1438" s="196"/>
      <c r="D1438" s="196"/>
      <c r="E1438" s="196"/>
      <c r="F1438" s="196"/>
      <c r="G1438" s="196"/>
      <c r="H1438" s="196"/>
      <c r="I1438" s="196"/>
      <c r="J1438" s="196"/>
      <c r="K1438" s="64"/>
      <c r="L1438" s="196"/>
      <c r="M1438" s="196"/>
      <c r="N1438" s="196"/>
      <c r="O1438" s="196"/>
      <c r="P1438" s="196"/>
      <c r="Q1438" s="196"/>
      <c r="R1438" s="196"/>
      <c r="S1438" s="196"/>
      <c r="T1438" s="196"/>
      <c r="U1438" s="196"/>
      <c r="V1438" s="196"/>
      <c r="W1438" s="196"/>
      <c r="X1438" s="196"/>
      <c r="Y1438" s="196"/>
      <c r="Z1438" s="196"/>
      <c r="AA1438" s="64"/>
      <c r="AD1438" s="196"/>
      <c r="AE1438" s="196"/>
      <c r="AF1438" s="196"/>
      <c r="AG1438" s="196"/>
      <c r="AH1438" s="196"/>
      <c r="AI1438" s="196"/>
      <c r="AJ1438" s="196"/>
      <c r="AK1438" s="196"/>
      <c r="AL1438" s="196"/>
      <c r="AM1438" s="196"/>
    </row>
    <row r="1439" spans="1:39" x14ac:dyDescent="0.15">
      <c r="B1439" s="196"/>
      <c r="C1439" s="196"/>
      <c r="D1439" s="196"/>
      <c r="E1439" s="196"/>
      <c r="F1439" s="196"/>
      <c r="G1439" s="196"/>
      <c r="H1439" s="196"/>
      <c r="I1439" s="196"/>
      <c r="J1439" s="196"/>
      <c r="K1439" s="64"/>
      <c r="L1439" s="196"/>
      <c r="M1439" s="196"/>
      <c r="N1439" s="196"/>
      <c r="O1439" s="196"/>
      <c r="P1439" s="196"/>
      <c r="Q1439" s="196"/>
      <c r="R1439" s="196"/>
      <c r="S1439" s="196"/>
      <c r="T1439" s="196"/>
      <c r="U1439" s="196"/>
      <c r="V1439" s="196"/>
      <c r="W1439" s="196"/>
      <c r="X1439" s="196"/>
      <c r="Y1439" s="196"/>
      <c r="Z1439" s="196"/>
      <c r="AA1439" s="64"/>
      <c r="AD1439" s="196"/>
      <c r="AE1439" s="196"/>
      <c r="AF1439" s="196"/>
      <c r="AG1439" s="196"/>
      <c r="AH1439" s="196"/>
      <c r="AI1439" s="196"/>
      <c r="AJ1439" s="196"/>
      <c r="AK1439" s="196"/>
      <c r="AL1439" s="196"/>
      <c r="AM1439" s="196"/>
    </row>
    <row r="1440" spans="1:39" x14ac:dyDescent="0.15">
      <c r="K1440" s="64"/>
    </row>
    <row r="1441" spans="1:41" ht="16.5" customHeight="1" x14ac:dyDescent="0.15">
      <c r="A1441" s="80" t="s">
        <v>62</v>
      </c>
      <c r="B1441" s="81"/>
      <c r="C1441" s="81"/>
      <c r="D1441" s="81"/>
      <c r="E1441" s="81"/>
      <c r="F1441" s="81"/>
      <c r="G1441" s="81"/>
      <c r="H1441" s="81"/>
      <c r="I1441" s="81"/>
      <c r="J1441" s="81"/>
      <c r="K1441" s="81"/>
      <c r="L1441" s="81"/>
      <c r="M1441" s="81"/>
      <c r="N1441" s="81"/>
      <c r="O1441" s="81"/>
      <c r="P1441" s="81"/>
      <c r="Q1441" s="81"/>
      <c r="R1441" s="81"/>
      <c r="S1441" s="81"/>
      <c r="T1441" s="81"/>
      <c r="U1441" s="81"/>
      <c r="V1441" s="81"/>
      <c r="W1441" s="81"/>
      <c r="X1441" s="81"/>
      <c r="Y1441" s="81"/>
      <c r="Z1441" s="81"/>
      <c r="AA1441" s="81"/>
      <c r="AB1441" s="81"/>
      <c r="AC1441" s="81"/>
      <c r="AD1441" s="81"/>
      <c r="AE1441" s="81"/>
      <c r="AF1441" s="81"/>
      <c r="AG1441" s="81"/>
      <c r="AH1441" s="81"/>
      <c r="AI1441" s="81"/>
      <c r="AJ1441" s="81"/>
      <c r="AK1441" s="81"/>
      <c r="AL1441" s="81"/>
      <c r="AM1441" s="81"/>
    </row>
    <row r="1442" spans="1:41" ht="16.5" customHeight="1" x14ac:dyDescent="0.15">
      <c r="A1442" s="81"/>
      <c r="B1442" s="81"/>
      <c r="C1442" s="81"/>
      <c r="D1442" s="81"/>
      <c r="E1442" s="81"/>
      <c r="F1442" s="81"/>
      <c r="G1442" s="81"/>
      <c r="H1442" s="81"/>
      <c r="I1442" s="81"/>
      <c r="J1442" s="81"/>
      <c r="K1442" s="81"/>
      <c r="L1442" s="81"/>
      <c r="M1442" s="81"/>
      <c r="N1442" s="81"/>
      <c r="O1442" s="81"/>
      <c r="P1442" s="81"/>
      <c r="Q1442" s="81"/>
      <c r="R1442" s="81"/>
      <c r="S1442" s="81"/>
      <c r="T1442" s="81"/>
      <c r="U1442" s="81"/>
      <c r="V1442" s="81"/>
      <c r="W1442" s="81"/>
      <c r="X1442" s="81"/>
      <c r="Y1442" s="81"/>
      <c r="Z1442" s="81"/>
      <c r="AA1442" s="81"/>
      <c r="AB1442" s="81"/>
      <c r="AC1442" s="81"/>
      <c r="AD1442" s="81"/>
      <c r="AE1442" s="81"/>
      <c r="AF1442" s="81"/>
      <c r="AG1442" s="81"/>
      <c r="AH1442" s="81"/>
      <c r="AI1442" s="81"/>
      <c r="AJ1442" s="81"/>
      <c r="AK1442" s="81"/>
      <c r="AL1442" s="81"/>
      <c r="AM1442" s="81"/>
    </row>
    <row r="1443" spans="1:41" ht="14.25" thickBot="1" x14ac:dyDescent="0.2"/>
    <row r="1444" spans="1:41" ht="26.1" customHeight="1" thickTop="1" x14ac:dyDescent="0.15">
      <c r="A1444" s="280">
        <f>A1399</f>
        <v>5</v>
      </c>
      <c r="B1444" s="281"/>
      <c r="C1444" s="284" t="s">
        <v>0</v>
      </c>
      <c r="D1444" s="281">
        <f>D1399</f>
        <v>10</v>
      </c>
      <c r="E1444" s="281"/>
      <c r="F1444" s="284" t="s">
        <v>1</v>
      </c>
      <c r="G1444" s="281">
        <f>G1399</f>
        <v>31</v>
      </c>
      <c r="H1444" s="281"/>
      <c r="I1444" s="286" t="s">
        <v>2</v>
      </c>
      <c r="K1444" s="55"/>
      <c r="L1444" s="53"/>
      <c r="M1444" s="53"/>
      <c r="N1444" s="288">
        <f>N1399</f>
        <v>10</v>
      </c>
      <c r="O1444" s="288"/>
      <c r="P1444" s="288"/>
      <c r="Q1444" s="284" t="s">
        <v>1</v>
      </c>
      <c r="R1444" s="284" t="s">
        <v>7</v>
      </c>
      <c r="S1444" s="53"/>
      <c r="T1444" s="53"/>
      <c r="U1444" s="54"/>
      <c r="W1444" s="269" t="s">
        <v>21</v>
      </c>
      <c r="X1444" s="270"/>
      <c r="Y1444" s="270"/>
      <c r="Z1444" s="270"/>
      <c r="AA1444" s="270"/>
      <c r="AB1444" s="271">
        <f>AB1399</f>
        <v>646</v>
      </c>
      <c r="AC1444" s="272"/>
      <c r="AD1444" s="272"/>
      <c r="AE1444" s="272"/>
      <c r="AF1444" s="272"/>
      <c r="AG1444" s="272"/>
      <c r="AH1444" s="272"/>
      <c r="AI1444" s="272"/>
      <c r="AJ1444" s="272"/>
      <c r="AK1444" s="272"/>
      <c r="AL1444" s="272"/>
      <c r="AM1444" s="273"/>
    </row>
    <row r="1445" spans="1:41" ht="26.1" customHeight="1" thickBot="1" x14ac:dyDescent="0.2">
      <c r="A1445" s="282"/>
      <c r="B1445" s="283"/>
      <c r="C1445" s="285"/>
      <c r="D1445" s="283"/>
      <c r="E1445" s="283"/>
      <c r="F1445" s="285"/>
      <c r="G1445" s="283"/>
      <c r="H1445" s="283"/>
      <c r="I1445" s="287"/>
      <c r="K1445" s="56"/>
      <c r="L1445" s="57"/>
      <c r="M1445" s="57"/>
      <c r="N1445" s="289"/>
      <c r="O1445" s="289"/>
      <c r="P1445" s="289"/>
      <c r="Q1445" s="290"/>
      <c r="R1445" s="290"/>
      <c r="S1445" s="57"/>
      <c r="T1445" s="57"/>
      <c r="U1445" s="58"/>
      <c r="W1445" s="274" t="s">
        <v>49</v>
      </c>
      <c r="X1445" s="275"/>
      <c r="Y1445" s="275"/>
      <c r="Z1445" s="291" t="str">
        <f t="shared" ref="Z1445:Z1450" si="31">Z1400</f>
        <v>T8888888888888</v>
      </c>
      <c r="AA1445" s="292"/>
      <c r="AB1445" s="292"/>
      <c r="AC1445" s="292"/>
      <c r="AD1445" s="292"/>
      <c r="AE1445" s="292"/>
      <c r="AF1445" s="292"/>
      <c r="AG1445" s="292"/>
      <c r="AH1445" s="292"/>
      <c r="AI1445" s="292"/>
      <c r="AJ1445" s="292"/>
      <c r="AK1445" s="292"/>
      <c r="AL1445" s="292"/>
      <c r="AM1445" s="293"/>
    </row>
    <row r="1446" spans="1:41" ht="17.25" customHeight="1" thickTop="1" thickBot="1" x14ac:dyDescent="0.2">
      <c r="A1446" s="37" t="s">
        <v>81</v>
      </c>
      <c r="I1446" s="60"/>
      <c r="W1446" s="276" t="s">
        <v>22</v>
      </c>
      <c r="X1446" s="277"/>
      <c r="Y1446" s="62"/>
      <c r="Z1446" s="278" t="str">
        <f t="shared" si="31"/>
        <v>270-2225</v>
      </c>
      <c r="AA1446" s="278"/>
      <c r="AB1446" s="279"/>
      <c r="AC1446" s="61"/>
      <c r="AD1446" s="62"/>
      <c r="AE1446" s="62"/>
      <c r="AF1446" s="62"/>
      <c r="AG1446" s="62"/>
      <c r="AH1446" s="62"/>
      <c r="AI1446" s="62"/>
      <c r="AJ1446" s="62"/>
      <c r="AK1446" s="62"/>
      <c r="AL1446" s="62"/>
      <c r="AM1446" s="63"/>
      <c r="AO1446" s="64"/>
    </row>
    <row r="1447" spans="1:41" ht="17.25" customHeight="1" thickTop="1" x14ac:dyDescent="0.15">
      <c r="A1447" s="59"/>
      <c r="B1447" s="241" t="str">
        <f>B1402</f>
        <v>製造管理部</v>
      </c>
      <c r="C1447" s="242"/>
      <c r="D1447" s="242"/>
      <c r="E1447" s="242"/>
      <c r="F1447" s="242"/>
      <c r="G1447" s="242"/>
      <c r="I1447" s="60"/>
      <c r="K1447" s="261" t="s">
        <v>8</v>
      </c>
      <c r="L1447" s="264" t="str">
        <f>L1402</f>
        <v>三井住友</v>
      </c>
      <c r="M1447" s="265"/>
      <c r="N1447" s="265"/>
      <c r="O1447" s="266" t="s">
        <v>32</v>
      </c>
      <c r="P1447" s="267"/>
      <c r="Q1447" s="264" t="str">
        <f>Q1402</f>
        <v>松戸</v>
      </c>
      <c r="R1447" s="265"/>
      <c r="S1447" s="265"/>
      <c r="T1447" s="266" t="s">
        <v>4</v>
      </c>
      <c r="U1447" s="268"/>
      <c r="W1447" s="239" t="s">
        <v>12</v>
      </c>
      <c r="X1447" s="240"/>
      <c r="Z1447" s="241" t="str">
        <f t="shared" si="31"/>
        <v>千葉県松戸市東松戸2-20-1</v>
      </c>
      <c r="AA1447" s="241"/>
      <c r="AB1447" s="242"/>
      <c r="AC1447" s="242"/>
      <c r="AD1447" s="242"/>
      <c r="AE1447" s="242"/>
      <c r="AF1447" s="242"/>
      <c r="AG1447" s="242"/>
      <c r="AH1447" s="242"/>
      <c r="AI1447" s="242"/>
      <c r="AJ1447" s="242"/>
      <c r="AK1447" s="242"/>
      <c r="AL1447" s="242"/>
      <c r="AM1447" s="243"/>
    </row>
    <row r="1448" spans="1:41" ht="17.25" customHeight="1" x14ac:dyDescent="0.15">
      <c r="A1448" s="59"/>
      <c r="B1448" s="242"/>
      <c r="C1448" s="242"/>
      <c r="D1448" s="242"/>
      <c r="E1448" s="242"/>
      <c r="F1448" s="242"/>
      <c r="G1448" s="242"/>
      <c r="H1448" s="52" t="s">
        <v>3</v>
      </c>
      <c r="I1448" s="60"/>
      <c r="K1448" s="262"/>
      <c r="L1448" s="255" t="s">
        <v>9</v>
      </c>
      <c r="M1448" s="256"/>
      <c r="N1448" s="257"/>
      <c r="O1448" s="258" t="str">
        <f>O1403</f>
        <v>当座</v>
      </c>
      <c r="P1448" s="259"/>
      <c r="Q1448" s="259"/>
      <c r="R1448" s="259"/>
      <c r="S1448" s="259"/>
      <c r="T1448" s="259"/>
      <c r="U1448" s="260"/>
      <c r="W1448" s="239" t="s">
        <v>13</v>
      </c>
      <c r="X1448" s="240"/>
      <c r="Z1448" s="241" t="str">
        <f t="shared" si="31"/>
        <v>秩父産業株式会社</v>
      </c>
      <c r="AA1448" s="241"/>
      <c r="AB1448" s="241"/>
      <c r="AC1448" s="241"/>
      <c r="AD1448" s="241"/>
      <c r="AE1448" s="241"/>
      <c r="AF1448" s="241"/>
      <c r="AG1448" s="241"/>
      <c r="AH1448" s="241"/>
      <c r="AI1448" s="241"/>
      <c r="AJ1448" s="241"/>
      <c r="AK1448" s="241"/>
      <c r="AL1448" s="34" t="s">
        <v>60</v>
      </c>
      <c r="AM1448" s="60"/>
    </row>
    <row r="1449" spans="1:41" ht="17.25" customHeight="1" x14ac:dyDescent="0.15">
      <c r="A1449" s="59"/>
      <c r="I1449" s="60"/>
      <c r="K1449" s="262"/>
      <c r="L1449" s="255" t="s">
        <v>10</v>
      </c>
      <c r="M1449" s="256"/>
      <c r="N1449" s="257"/>
      <c r="O1449" s="311">
        <f>O1404</f>
        <v>1234567</v>
      </c>
      <c r="P1449" s="312"/>
      <c r="Q1449" s="312"/>
      <c r="R1449" s="312"/>
      <c r="S1449" s="312"/>
      <c r="T1449" s="312"/>
      <c r="U1449" s="313"/>
      <c r="W1449" s="239" t="s">
        <v>23</v>
      </c>
      <c r="X1449" s="240"/>
      <c r="Z1449" s="241" t="str">
        <f t="shared" si="31"/>
        <v>047-311-1201</v>
      </c>
      <c r="AA1449" s="241"/>
      <c r="AB1449" s="242"/>
      <c r="AC1449" s="242"/>
      <c r="AD1449" s="242"/>
      <c r="AE1449" s="242"/>
      <c r="AF1449" s="242"/>
      <c r="AG1449" s="242"/>
      <c r="AH1449" s="242"/>
      <c r="AI1449" s="242"/>
      <c r="AJ1449" s="242"/>
      <c r="AK1449" s="242"/>
      <c r="AL1449" s="242"/>
      <c r="AM1449" s="243"/>
    </row>
    <row r="1450" spans="1:41" ht="17.25" customHeight="1" thickBot="1" x14ac:dyDescent="0.2">
      <c r="A1450" s="56"/>
      <c r="B1450" s="57" t="s">
        <v>4</v>
      </c>
      <c r="C1450" s="57"/>
      <c r="D1450" s="57" t="s">
        <v>5</v>
      </c>
      <c r="E1450" s="57"/>
      <c r="F1450" s="57"/>
      <c r="G1450" s="57" t="s">
        <v>6</v>
      </c>
      <c r="H1450" s="57"/>
      <c r="I1450" s="58"/>
      <c r="K1450" s="263"/>
      <c r="L1450" s="244" t="s">
        <v>11</v>
      </c>
      <c r="M1450" s="245"/>
      <c r="N1450" s="246"/>
      <c r="O1450" s="306" t="str">
        <f>O1405</f>
        <v>チチブサンギョウ（カ</v>
      </c>
      <c r="P1450" s="324"/>
      <c r="Q1450" s="324"/>
      <c r="R1450" s="324"/>
      <c r="S1450" s="324"/>
      <c r="T1450" s="324"/>
      <c r="U1450" s="325"/>
      <c r="W1450" s="250" t="s">
        <v>24</v>
      </c>
      <c r="X1450" s="251"/>
      <c r="Y1450" s="57"/>
      <c r="Z1450" s="252" t="str">
        <f t="shared" si="31"/>
        <v>047-311-1310</v>
      </c>
      <c r="AA1450" s="252"/>
      <c r="AB1450" s="253"/>
      <c r="AC1450" s="253"/>
      <c r="AD1450" s="253"/>
      <c r="AE1450" s="253"/>
      <c r="AF1450" s="253"/>
      <c r="AG1450" s="253"/>
      <c r="AH1450" s="253"/>
      <c r="AI1450" s="253"/>
      <c r="AJ1450" s="253"/>
      <c r="AK1450" s="253"/>
      <c r="AL1450" s="253"/>
      <c r="AM1450" s="254"/>
    </row>
    <row r="1451" spans="1:41" ht="14.25" thickTop="1" x14ac:dyDescent="0.15">
      <c r="E1451" s="1" t="s">
        <v>25</v>
      </c>
      <c r="AL1451" s="1"/>
    </row>
    <row r="1452" spans="1:41" ht="17.25" x14ac:dyDescent="0.15">
      <c r="A1452" s="52" t="s">
        <v>14</v>
      </c>
      <c r="Q1452" s="10" t="s">
        <v>87</v>
      </c>
      <c r="R1452" s="10"/>
      <c r="S1452"/>
      <c r="Z1452" s="35" t="s">
        <v>61</v>
      </c>
      <c r="AA1452" s="35"/>
    </row>
    <row r="1453" spans="1:41" ht="8.25" customHeight="1" thickBot="1" x14ac:dyDescent="0.2"/>
    <row r="1454" spans="1:41" ht="24" customHeight="1" thickTop="1" x14ac:dyDescent="0.15">
      <c r="A1454" s="232" t="s">
        <v>16</v>
      </c>
      <c r="B1454" s="233"/>
      <c r="C1454" s="233"/>
      <c r="D1454" s="233"/>
      <c r="E1454" s="234"/>
      <c r="F1454" s="65" t="s">
        <v>17</v>
      </c>
      <c r="G1454" s="66" t="s">
        <v>2</v>
      </c>
      <c r="H1454" s="235" t="s">
        <v>43</v>
      </c>
      <c r="I1454" s="236"/>
      <c r="J1454" s="236"/>
      <c r="K1454" s="236"/>
      <c r="L1454" s="236"/>
      <c r="M1454" s="236"/>
      <c r="N1454" s="236"/>
      <c r="O1454" s="236"/>
      <c r="P1454" s="236"/>
      <c r="Q1454" s="236" t="s">
        <v>18</v>
      </c>
      <c r="R1454" s="236"/>
      <c r="S1454" s="236" t="s">
        <v>26</v>
      </c>
      <c r="T1454" s="236"/>
      <c r="U1454" s="236" t="s">
        <v>31</v>
      </c>
      <c r="V1454" s="237"/>
      <c r="W1454" s="237"/>
      <c r="X1454" s="236" t="s">
        <v>19</v>
      </c>
      <c r="Y1454" s="236"/>
      <c r="Z1454" s="236"/>
      <c r="AA1454" s="236"/>
      <c r="AB1454" s="236"/>
      <c r="AC1454" s="238"/>
      <c r="AD1454" s="238"/>
      <c r="AE1454" s="226" t="s">
        <v>20</v>
      </c>
      <c r="AF1454" s="227"/>
      <c r="AG1454" s="228"/>
      <c r="AI1454" s="229" t="s">
        <v>36</v>
      </c>
      <c r="AJ1454" s="230"/>
      <c r="AK1454" s="230"/>
      <c r="AL1454" s="230"/>
      <c r="AM1454" s="231"/>
    </row>
    <row r="1455" spans="1:41" ht="24" customHeight="1" x14ac:dyDescent="0.15">
      <c r="A1455" s="319">
        <f>'内訳8％(お客様控)'!A1455</f>
        <v>0</v>
      </c>
      <c r="B1455" s="317"/>
      <c r="C1455" s="317"/>
      <c r="D1455" s="317"/>
      <c r="E1455" s="320"/>
      <c r="F1455" s="73">
        <f>'内訳8％(お客様控)'!F1455</f>
        <v>0</v>
      </c>
      <c r="G1455" s="72">
        <f>'内訳8％(お客様控)'!G1455</f>
        <v>0</v>
      </c>
      <c r="H1455" s="321">
        <f>'内訳8％(お客様控)'!H1455</f>
        <v>0</v>
      </c>
      <c r="I1455" s="317"/>
      <c r="J1455" s="317"/>
      <c r="K1455" s="317"/>
      <c r="L1455" s="317"/>
      <c r="M1455" s="317"/>
      <c r="N1455" s="317"/>
      <c r="O1455" s="317"/>
      <c r="P1455" s="317"/>
      <c r="Q1455" s="219" t="str">
        <f>IF('内訳8％(お客様控)'!Q1455=0,"",'内訳8％(お客様控)'!Q1455)</f>
        <v/>
      </c>
      <c r="R1455" s="219"/>
      <c r="S1455" s="338">
        <f>'内訳8％(お客様控)'!S1455</f>
        <v>0</v>
      </c>
      <c r="T1455" s="339"/>
      <c r="U1455" s="222" t="str">
        <f>IF('内訳8％(お客様控)'!U1455=0,"",'内訳8％(お客様控)'!U1455)</f>
        <v/>
      </c>
      <c r="V1455" s="223"/>
      <c r="W1455" s="223"/>
      <c r="X1455" s="340">
        <f>'内訳8％(お客様控)'!X1455</f>
        <v>0</v>
      </c>
      <c r="Y1455" s="340"/>
      <c r="Z1455" s="340"/>
      <c r="AA1455" s="340"/>
      <c r="AB1455" s="340"/>
      <c r="AC1455" s="341"/>
      <c r="AD1455" s="341"/>
      <c r="AE1455" s="316">
        <f>'内訳8％(お客様控)'!AE1455</f>
        <v>0</v>
      </c>
      <c r="AF1455" s="317"/>
      <c r="AG1455" s="318"/>
      <c r="AI1455" s="206"/>
      <c r="AJ1455" s="207"/>
      <c r="AK1455" s="207"/>
      <c r="AL1455" s="208"/>
      <c r="AM1455" s="209"/>
    </row>
    <row r="1456" spans="1:41" ht="24" customHeight="1" x14ac:dyDescent="0.15">
      <c r="A1456" s="319">
        <f>'内訳8％(お客様控)'!A1456</f>
        <v>0</v>
      </c>
      <c r="B1456" s="317"/>
      <c r="C1456" s="317"/>
      <c r="D1456" s="317"/>
      <c r="E1456" s="320"/>
      <c r="F1456" s="73">
        <f>'内訳8％(お客様控)'!F1456</f>
        <v>0</v>
      </c>
      <c r="G1456" s="72">
        <f>'内訳8％(お客様控)'!G1456</f>
        <v>0</v>
      </c>
      <c r="H1456" s="321">
        <f>'内訳8％(お客様控)'!H1456</f>
        <v>0</v>
      </c>
      <c r="I1456" s="317"/>
      <c r="J1456" s="317"/>
      <c r="K1456" s="317"/>
      <c r="L1456" s="317"/>
      <c r="M1456" s="317"/>
      <c r="N1456" s="317"/>
      <c r="O1456" s="317"/>
      <c r="P1456" s="317"/>
      <c r="Q1456" s="219" t="str">
        <f>IF('内訳8％(お客様控)'!Q1456=0,"",'内訳8％(お客様控)'!Q1456)</f>
        <v/>
      </c>
      <c r="R1456" s="219"/>
      <c r="S1456" s="338">
        <f>'内訳8％(お客様控)'!S1456</f>
        <v>0</v>
      </c>
      <c r="T1456" s="339"/>
      <c r="U1456" s="222" t="str">
        <f>IF('内訳8％(お客様控)'!U1456=0,"",'内訳8％(お客様控)'!U1456)</f>
        <v/>
      </c>
      <c r="V1456" s="223"/>
      <c r="W1456" s="223"/>
      <c r="X1456" s="340">
        <f>'内訳8％(お客様控)'!X1456</f>
        <v>0</v>
      </c>
      <c r="Y1456" s="340"/>
      <c r="Z1456" s="340"/>
      <c r="AA1456" s="340"/>
      <c r="AB1456" s="340"/>
      <c r="AC1456" s="341"/>
      <c r="AD1456" s="341"/>
      <c r="AE1456" s="316">
        <f>'内訳8％(お客様控)'!AE1456</f>
        <v>0</v>
      </c>
      <c r="AF1456" s="317"/>
      <c r="AG1456" s="318"/>
      <c r="AI1456" s="206"/>
      <c r="AJ1456" s="207"/>
      <c r="AK1456" s="207"/>
      <c r="AL1456" s="208"/>
      <c r="AM1456" s="209"/>
    </row>
    <row r="1457" spans="1:39" ht="24" customHeight="1" x14ac:dyDescent="0.15">
      <c r="A1457" s="319">
        <f>'内訳8％(お客様控)'!A1457</f>
        <v>0</v>
      </c>
      <c r="B1457" s="317"/>
      <c r="C1457" s="317"/>
      <c r="D1457" s="317"/>
      <c r="E1457" s="320"/>
      <c r="F1457" s="73">
        <f>'内訳8％(お客様控)'!F1457</f>
        <v>0</v>
      </c>
      <c r="G1457" s="72">
        <f>'内訳8％(お客様控)'!G1457</f>
        <v>0</v>
      </c>
      <c r="H1457" s="321">
        <f>'内訳8％(お客様控)'!H1457</f>
        <v>0</v>
      </c>
      <c r="I1457" s="317"/>
      <c r="J1457" s="317"/>
      <c r="K1457" s="317"/>
      <c r="L1457" s="317"/>
      <c r="M1457" s="317"/>
      <c r="N1457" s="317"/>
      <c r="O1457" s="317"/>
      <c r="P1457" s="317"/>
      <c r="Q1457" s="219" t="str">
        <f>IF('内訳8％(お客様控)'!Q1457=0,"",'内訳8％(お客様控)'!Q1457)</f>
        <v/>
      </c>
      <c r="R1457" s="219"/>
      <c r="S1457" s="338">
        <f>'内訳8％(お客様控)'!S1457</f>
        <v>0</v>
      </c>
      <c r="T1457" s="339"/>
      <c r="U1457" s="222" t="str">
        <f>IF('内訳8％(お客様控)'!U1457=0,"",'内訳8％(お客様控)'!U1457)</f>
        <v/>
      </c>
      <c r="V1457" s="223"/>
      <c r="W1457" s="223"/>
      <c r="X1457" s="340">
        <f>'内訳8％(お客様控)'!X1457</f>
        <v>0</v>
      </c>
      <c r="Y1457" s="340"/>
      <c r="Z1457" s="340"/>
      <c r="AA1457" s="340"/>
      <c r="AB1457" s="340"/>
      <c r="AC1457" s="341"/>
      <c r="AD1457" s="341"/>
      <c r="AE1457" s="316">
        <f>'内訳8％(お客様控)'!AE1457</f>
        <v>0</v>
      </c>
      <c r="AF1457" s="317"/>
      <c r="AG1457" s="318"/>
      <c r="AI1457" s="206"/>
      <c r="AJ1457" s="207"/>
      <c r="AK1457" s="207"/>
      <c r="AL1457" s="208"/>
      <c r="AM1457" s="209"/>
    </row>
    <row r="1458" spans="1:39" ht="24" customHeight="1" x14ac:dyDescent="0.15">
      <c r="A1458" s="319">
        <f>'内訳8％(お客様控)'!A1458</f>
        <v>0</v>
      </c>
      <c r="B1458" s="317"/>
      <c r="C1458" s="317"/>
      <c r="D1458" s="317"/>
      <c r="E1458" s="320"/>
      <c r="F1458" s="73">
        <f>'内訳8％(お客様控)'!F1458</f>
        <v>0</v>
      </c>
      <c r="G1458" s="72">
        <f>'内訳8％(お客様控)'!G1458</f>
        <v>0</v>
      </c>
      <c r="H1458" s="321">
        <f>'内訳8％(お客様控)'!H1458</f>
        <v>0</v>
      </c>
      <c r="I1458" s="317"/>
      <c r="J1458" s="317"/>
      <c r="K1458" s="317"/>
      <c r="L1458" s="317"/>
      <c r="M1458" s="317"/>
      <c r="N1458" s="317"/>
      <c r="O1458" s="317"/>
      <c r="P1458" s="317"/>
      <c r="Q1458" s="219" t="str">
        <f>IF('内訳8％(お客様控)'!Q1458=0,"",'内訳8％(お客様控)'!Q1458)</f>
        <v/>
      </c>
      <c r="R1458" s="219"/>
      <c r="S1458" s="338">
        <f>'内訳8％(お客様控)'!S1458</f>
        <v>0</v>
      </c>
      <c r="T1458" s="339"/>
      <c r="U1458" s="222" t="str">
        <f>IF('内訳8％(お客様控)'!U1458=0,"",'内訳8％(お客様控)'!U1458)</f>
        <v/>
      </c>
      <c r="V1458" s="223"/>
      <c r="W1458" s="223"/>
      <c r="X1458" s="340">
        <f>'内訳8％(お客様控)'!X1458</f>
        <v>0</v>
      </c>
      <c r="Y1458" s="340"/>
      <c r="Z1458" s="340"/>
      <c r="AA1458" s="340"/>
      <c r="AB1458" s="340"/>
      <c r="AC1458" s="341"/>
      <c r="AD1458" s="341"/>
      <c r="AE1458" s="316">
        <f>'内訳8％(お客様控)'!AE1458</f>
        <v>0</v>
      </c>
      <c r="AF1458" s="317"/>
      <c r="AG1458" s="318"/>
      <c r="AI1458" s="206"/>
      <c r="AJ1458" s="207"/>
      <c r="AK1458" s="207"/>
      <c r="AL1458" s="208"/>
      <c r="AM1458" s="209"/>
    </row>
    <row r="1459" spans="1:39" ht="24" customHeight="1" x14ac:dyDescent="0.15">
      <c r="A1459" s="319">
        <f>'内訳8％(お客様控)'!A1459</f>
        <v>0</v>
      </c>
      <c r="B1459" s="317"/>
      <c r="C1459" s="317"/>
      <c r="D1459" s="317"/>
      <c r="E1459" s="320"/>
      <c r="F1459" s="73">
        <f>'内訳8％(お客様控)'!F1459</f>
        <v>0</v>
      </c>
      <c r="G1459" s="72">
        <f>'内訳8％(お客様控)'!G1459</f>
        <v>0</v>
      </c>
      <c r="H1459" s="321">
        <f>'内訳8％(お客様控)'!H1459</f>
        <v>0</v>
      </c>
      <c r="I1459" s="317"/>
      <c r="J1459" s="317"/>
      <c r="K1459" s="317"/>
      <c r="L1459" s="317"/>
      <c r="M1459" s="317"/>
      <c r="N1459" s="317"/>
      <c r="O1459" s="317"/>
      <c r="P1459" s="317"/>
      <c r="Q1459" s="219" t="str">
        <f>IF('内訳8％(お客様控)'!Q1459=0,"",'内訳8％(お客様控)'!Q1459)</f>
        <v/>
      </c>
      <c r="R1459" s="219"/>
      <c r="S1459" s="338">
        <f>'内訳8％(お客様控)'!S1459</f>
        <v>0</v>
      </c>
      <c r="T1459" s="339"/>
      <c r="U1459" s="222" t="str">
        <f>IF('内訳8％(お客様控)'!U1459=0,"",'内訳8％(お客様控)'!U1459)</f>
        <v/>
      </c>
      <c r="V1459" s="223"/>
      <c r="W1459" s="223"/>
      <c r="X1459" s="340">
        <f>'内訳8％(お客様控)'!X1459</f>
        <v>0</v>
      </c>
      <c r="Y1459" s="340"/>
      <c r="Z1459" s="340"/>
      <c r="AA1459" s="340"/>
      <c r="AB1459" s="340"/>
      <c r="AC1459" s="341"/>
      <c r="AD1459" s="341"/>
      <c r="AE1459" s="316">
        <f>'内訳8％(お客様控)'!AE1459</f>
        <v>0</v>
      </c>
      <c r="AF1459" s="317"/>
      <c r="AG1459" s="318"/>
      <c r="AI1459" s="206"/>
      <c r="AJ1459" s="207"/>
      <c r="AK1459" s="207"/>
      <c r="AL1459" s="208"/>
      <c r="AM1459" s="209"/>
    </row>
    <row r="1460" spans="1:39" ht="24" customHeight="1" x14ac:dyDescent="0.15">
      <c r="A1460" s="319">
        <f>'内訳8％(お客様控)'!A1460</f>
        <v>0</v>
      </c>
      <c r="B1460" s="317"/>
      <c r="C1460" s="317"/>
      <c r="D1460" s="317"/>
      <c r="E1460" s="320"/>
      <c r="F1460" s="73">
        <f>'内訳8％(お客様控)'!F1460</f>
        <v>0</v>
      </c>
      <c r="G1460" s="72">
        <f>'内訳8％(お客様控)'!G1460</f>
        <v>0</v>
      </c>
      <c r="H1460" s="321">
        <f>'内訳8％(お客様控)'!H1460</f>
        <v>0</v>
      </c>
      <c r="I1460" s="317"/>
      <c r="J1460" s="317"/>
      <c r="K1460" s="317"/>
      <c r="L1460" s="317"/>
      <c r="M1460" s="317"/>
      <c r="N1460" s="317"/>
      <c r="O1460" s="317"/>
      <c r="P1460" s="317"/>
      <c r="Q1460" s="219" t="str">
        <f>IF('内訳8％(お客様控)'!Q1460=0,"",'内訳8％(お客様控)'!Q1460)</f>
        <v/>
      </c>
      <c r="R1460" s="219"/>
      <c r="S1460" s="338">
        <f>'内訳8％(お客様控)'!S1460</f>
        <v>0</v>
      </c>
      <c r="T1460" s="339"/>
      <c r="U1460" s="222" t="str">
        <f>IF('内訳8％(お客様控)'!U1460=0,"",'内訳8％(お客様控)'!U1460)</f>
        <v/>
      </c>
      <c r="V1460" s="223"/>
      <c r="W1460" s="223"/>
      <c r="X1460" s="340">
        <f>'内訳8％(お客様控)'!X1460</f>
        <v>0</v>
      </c>
      <c r="Y1460" s="340"/>
      <c r="Z1460" s="340"/>
      <c r="AA1460" s="340"/>
      <c r="AB1460" s="340"/>
      <c r="AC1460" s="341"/>
      <c r="AD1460" s="341"/>
      <c r="AE1460" s="316">
        <f>'内訳8％(お客様控)'!AE1460</f>
        <v>0</v>
      </c>
      <c r="AF1460" s="317"/>
      <c r="AG1460" s="318"/>
      <c r="AI1460" s="206"/>
      <c r="AJ1460" s="207"/>
      <c r="AK1460" s="207"/>
      <c r="AL1460" s="208"/>
      <c r="AM1460" s="209"/>
    </row>
    <row r="1461" spans="1:39" ht="24" customHeight="1" x14ac:dyDescent="0.15">
      <c r="A1461" s="319">
        <f>'内訳8％(お客様控)'!A1461</f>
        <v>0</v>
      </c>
      <c r="B1461" s="317"/>
      <c r="C1461" s="317"/>
      <c r="D1461" s="317"/>
      <c r="E1461" s="320"/>
      <c r="F1461" s="73">
        <f>'内訳8％(お客様控)'!F1461</f>
        <v>0</v>
      </c>
      <c r="G1461" s="72">
        <f>'内訳8％(お客様控)'!G1461</f>
        <v>0</v>
      </c>
      <c r="H1461" s="321">
        <f>'内訳8％(お客様控)'!H1461</f>
        <v>0</v>
      </c>
      <c r="I1461" s="317"/>
      <c r="J1461" s="317"/>
      <c r="K1461" s="317"/>
      <c r="L1461" s="317"/>
      <c r="M1461" s="317"/>
      <c r="N1461" s="317"/>
      <c r="O1461" s="317"/>
      <c r="P1461" s="317"/>
      <c r="Q1461" s="219" t="str">
        <f>IF('内訳8％(お客様控)'!Q1461=0,"",'内訳8％(お客様控)'!Q1461)</f>
        <v/>
      </c>
      <c r="R1461" s="219"/>
      <c r="S1461" s="338">
        <f>'内訳8％(お客様控)'!S1461</f>
        <v>0</v>
      </c>
      <c r="T1461" s="339"/>
      <c r="U1461" s="222" t="str">
        <f>IF('内訳8％(お客様控)'!U1461=0,"",'内訳8％(お客様控)'!U1461)</f>
        <v/>
      </c>
      <c r="V1461" s="223"/>
      <c r="W1461" s="223"/>
      <c r="X1461" s="340">
        <f>'内訳8％(お客様控)'!X1461</f>
        <v>0</v>
      </c>
      <c r="Y1461" s="340"/>
      <c r="Z1461" s="340"/>
      <c r="AA1461" s="340"/>
      <c r="AB1461" s="340"/>
      <c r="AC1461" s="341"/>
      <c r="AD1461" s="341"/>
      <c r="AE1461" s="316">
        <f>'内訳8％(お客様控)'!AE1461</f>
        <v>0</v>
      </c>
      <c r="AF1461" s="317"/>
      <c r="AG1461" s="318"/>
      <c r="AI1461" s="206"/>
      <c r="AJ1461" s="207"/>
      <c r="AK1461" s="207"/>
      <c r="AL1461" s="208"/>
      <c r="AM1461" s="209"/>
    </row>
    <row r="1462" spans="1:39" ht="24" customHeight="1" x14ac:dyDescent="0.15">
      <c r="A1462" s="319">
        <f>'内訳8％(お客様控)'!A1462</f>
        <v>0</v>
      </c>
      <c r="B1462" s="317"/>
      <c r="C1462" s="317"/>
      <c r="D1462" s="317"/>
      <c r="E1462" s="320"/>
      <c r="F1462" s="73">
        <f>'内訳8％(お客様控)'!F1462</f>
        <v>0</v>
      </c>
      <c r="G1462" s="72">
        <f>'内訳8％(お客様控)'!G1462</f>
        <v>0</v>
      </c>
      <c r="H1462" s="321">
        <f>'内訳8％(お客様控)'!H1462</f>
        <v>0</v>
      </c>
      <c r="I1462" s="317"/>
      <c r="J1462" s="317"/>
      <c r="K1462" s="317"/>
      <c r="L1462" s="317"/>
      <c r="M1462" s="317"/>
      <c r="N1462" s="317"/>
      <c r="O1462" s="317"/>
      <c r="P1462" s="317"/>
      <c r="Q1462" s="219" t="str">
        <f>IF('内訳8％(お客様控)'!Q1462=0,"",'内訳8％(お客様控)'!Q1462)</f>
        <v/>
      </c>
      <c r="R1462" s="219"/>
      <c r="S1462" s="338">
        <f>'内訳8％(お客様控)'!S1462</f>
        <v>0</v>
      </c>
      <c r="T1462" s="339"/>
      <c r="U1462" s="222" t="str">
        <f>IF('内訳8％(お客様控)'!U1462=0,"",'内訳8％(お客様控)'!U1462)</f>
        <v/>
      </c>
      <c r="V1462" s="223"/>
      <c r="W1462" s="223"/>
      <c r="X1462" s="340">
        <f>'内訳8％(お客様控)'!X1462</f>
        <v>0</v>
      </c>
      <c r="Y1462" s="340"/>
      <c r="Z1462" s="340"/>
      <c r="AA1462" s="340"/>
      <c r="AB1462" s="340"/>
      <c r="AC1462" s="341"/>
      <c r="AD1462" s="341"/>
      <c r="AE1462" s="316">
        <f>'内訳8％(お客様控)'!AE1462</f>
        <v>0</v>
      </c>
      <c r="AF1462" s="317"/>
      <c r="AG1462" s="318"/>
      <c r="AI1462" s="206"/>
      <c r="AJ1462" s="207"/>
      <c r="AK1462" s="207"/>
      <c r="AL1462" s="208"/>
      <c r="AM1462" s="209"/>
    </row>
    <row r="1463" spans="1:39" ht="24" customHeight="1" x14ac:dyDescent="0.15">
      <c r="A1463" s="319">
        <f>'内訳8％(お客様控)'!A1463</f>
        <v>0</v>
      </c>
      <c r="B1463" s="317"/>
      <c r="C1463" s="317"/>
      <c r="D1463" s="317"/>
      <c r="E1463" s="320"/>
      <c r="F1463" s="73">
        <f>'内訳8％(お客様控)'!F1463</f>
        <v>0</v>
      </c>
      <c r="G1463" s="72">
        <f>'内訳8％(お客様控)'!G1463</f>
        <v>0</v>
      </c>
      <c r="H1463" s="321">
        <f>'内訳8％(お客様控)'!H1463</f>
        <v>0</v>
      </c>
      <c r="I1463" s="317"/>
      <c r="J1463" s="317"/>
      <c r="K1463" s="317"/>
      <c r="L1463" s="317"/>
      <c r="M1463" s="317"/>
      <c r="N1463" s="317"/>
      <c r="O1463" s="317"/>
      <c r="P1463" s="317"/>
      <c r="Q1463" s="219" t="str">
        <f>IF('内訳8％(お客様控)'!Q1463=0,"",'内訳8％(お客様控)'!Q1463)</f>
        <v/>
      </c>
      <c r="R1463" s="219"/>
      <c r="S1463" s="338">
        <f>'内訳8％(お客様控)'!S1463</f>
        <v>0</v>
      </c>
      <c r="T1463" s="339"/>
      <c r="U1463" s="222" t="str">
        <f>IF('内訳8％(お客様控)'!U1463=0,"",'内訳8％(お客様控)'!U1463)</f>
        <v/>
      </c>
      <c r="V1463" s="223"/>
      <c r="W1463" s="223"/>
      <c r="X1463" s="340">
        <f>'内訳8％(お客様控)'!X1463</f>
        <v>0</v>
      </c>
      <c r="Y1463" s="340"/>
      <c r="Z1463" s="340"/>
      <c r="AA1463" s="340"/>
      <c r="AB1463" s="340"/>
      <c r="AC1463" s="341"/>
      <c r="AD1463" s="341"/>
      <c r="AE1463" s="316">
        <f>'内訳8％(お客様控)'!AE1463</f>
        <v>0</v>
      </c>
      <c r="AF1463" s="317"/>
      <c r="AG1463" s="318"/>
      <c r="AI1463" s="206"/>
      <c r="AJ1463" s="207"/>
      <c r="AK1463" s="207"/>
      <c r="AL1463" s="208"/>
      <c r="AM1463" s="209"/>
    </row>
    <row r="1464" spans="1:39" ht="24" customHeight="1" x14ac:dyDescent="0.15">
      <c r="A1464" s="319">
        <f>'内訳8％(お客様控)'!A1464</f>
        <v>0</v>
      </c>
      <c r="B1464" s="317"/>
      <c r="C1464" s="317"/>
      <c r="D1464" s="317"/>
      <c r="E1464" s="320"/>
      <c r="F1464" s="73">
        <f>'内訳8％(お客様控)'!F1464</f>
        <v>0</v>
      </c>
      <c r="G1464" s="72">
        <f>'内訳8％(お客様控)'!G1464</f>
        <v>0</v>
      </c>
      <c r="H1464" s="321">
        <f>'内訳8％(お客様控)'!H1464</f>
        <v>0</v>
      </c>
      <c r="I1464" s="317"/>
      <c r="J1464" s="317"/>
      <c r="K1464" s="317"/>
      <c r="L1464" s="317"/>
      <c r="M1464" s="317"/>
      <c r="N1464" s="317"/>
      <c r="O1464" s="317"/>
      <c r="P1464" s="317"/>
      <c r="Q1464" s="219" t="str">
        <f>IF('内訳8％(お客様控)'!Q1464=0,"",'内訳8％(お客様控)'!Q1464)</f>
        <v/>
      </c>
      <c r="R1464" s="219"/>
      <c r="S1464" s="338">
        <f>'内訳8％(お客様控)'!S1464</f>
        <v>0</v>
      </c>
      <c r="T1464" s="339"/>
      <c r="U1464" s="222" t="str">
        <f>IF('内訳8％(お客様控)'!U1464=0,"",'内訳8％(お客様控)'!U1464)</f>
        <v/>
      </c>
      <c r="V1464" s="223"/>
      <c r="W1464" s="223"/>
      <c r="X1464" s="340">
        <f>'内訳8％(お客様控)'!X1464</f>
        <v>0</v>
      </c>
      <c r="Y1464" s="340"/>
      <c r="Z1464" s="340"/>
      <c r="AA1464" s="340"/>
      <c r="AB1464" s="340"/>
      <c r="AC1464" s="341"/>
      <c r="AD1464" s="341"/>
      <c r="AE1464" s="316">
        <f>'内訳8％(お客様控)'!AE1464</f>
        <v>0</v>
      </c>
      <c r="AF1464" s="317"/>
      <c r="AG1464" s="318"/>
      <c r="AI1464" s="206"/>
      <c r="AJ1464" s="207"/>
      <c r="AK1464" s="207"/>
      <c r="AL1464" s="208"/>
      <c r="AM1464" s="209"/>
    </row>
    <row r="1465" spans="1:39" ht="24" customHeight="1" x14ac:dyDescent="0.15">
      <c r="A1465" s="319">
        <f>'内訳8％(お客様控)'!A1465</f>
        <v>0</v>
      </c>
      <c r="B1465" s="317"/>
      <c r="C1465" s="317"/>
      <c r="D1465" s="317"/>
      <c r="E1465" s="320"/>
      <c r="F1465" s="73">
        <f>'内訳8％(お客様控)'!F1465</f>
        <v>0</v>
      </c>
      <c r="G1465" s="72">
        <f>'内訳8％(お客様控)'!G1465</f>
        <v>0</v>
      </c>
      <c r="H1465" s="321">
        <f>'内訳8％(お客様控)'!H1465</f>
        <v>0</v>
      </c>
      <c r="I1465" s="317"/>
      <c r="J1465" s="317"/>
      <c r="K1465" s="317"/>
      <c r="L1465" s="317"/>
      <c r="M1465" s="317"/>
      <c r="N1465" s="317"/>
      <c r="O1465" s="317"/>
      <c r="P1465" s="317"/>
      <c r="Q1465" s="219" t="str">
        <f>IF('内訳8％(お客様控)'!Q1465=0,"",'内訳8％(お客様控)'!Q1465)</f>
        <v/>
      </c>
      <c r="R1465" s="219"/>
      <c r="S1465" s="338">
        <f>'内訳8％(お客様控)'!S1465</f>
        <v>0</v>
      </c>
      <c r="T1465" s="339"/>
      <c r="U1465" s="222" t="str">
        <f>IF('内訳8％(お客様控)'!U1465=0,"",'内訳8％(お客様控)'!U1465)</f>
        <v/>
      </c>
      <c r="V1465" s="223"/>
      <c r="W1465" s="223"/>
      <c r="X1465" s="340">
        <f>'内訳8％(お客様控)'!X1465</f>
        <v>0</v>
      </c>
      <c r="Y1465" s="340"/>
      <c r="Z1465" s="340"/>
      <c r="AA1465" s="340"/>
      <c r="AB1465" s="340"/>
      <c r="AC1465" s="341"/>
      <c r="AD1465" s="341"/>
      <c r="AE1465" s="316">
        <f>'内訳8％(お客様控)'!AE1465</f>
        <v>0</v>
      </c>
      <c r="AF1465" s="317"/>
      <c r="AG1465" s="318"/>
      <c r="AI1465" s="206"/>
      <c r="AJ1465" s="207"/>
      <c r="AK1465" s="207"/>
      <c r="AL1465" s="208"/>
      <c r="AM1465" s="209"/>
    </row>
    <row r="1466" spans="1:39" ht="24" customHeight="1" x14ac:dyDescent="0.15">
      <c r="A1466" s="319">
        <f>'内訳8％(お客様控)'!A1466</f>
        <v>0</v>
      </c>
      <c r="B1466" s="317"/>
      <c r="C1466" s="317"/>
      <c r="D1466" s="317"/>
      <c r="E1466" s="320"/>
      <c r="F1466" s="73">
        <f>'内訳8％(お客様控)'!F1466</f>
        <v>0</v>
      </c>
      <c r="G1466" s="72">
        <f>'内訳8％(お客様控)'!G1466</f>
        <v>0</v>
      </c>
      <c r="H1466" s="321">
        <f>'内訳8％(お客様控)'!H1466</f>
        <v>0</v>
      </c>
      <c r="I1466" s="317"/>
      <c r="J1466" s="317"/>
      <c r="K1466" s="317"/>
      <c r="L1466" s="317"/>
      <c r="M1466" s="317"/>
      <c r="N1466" s="317"/>
      <c r="O1466" s="317"/>
      <c r="P1466" s="317"/>
      <c r="Q1466" s="219" t="str">
        <f>IF('内訳8％(お客様控)'!Q1466=0,"",'内訳8％(お客様控)'!Q1466)</f>
        <v/>
      </c>
      <c r="R1466" s="219"/>
      <c r="S1466" s="338">
        <f>'内訳8％(お客様控)'!S1466</f>
        <v>0</v>
      </c>
      <c r="T1466" s="339"/>
      <c r="U1466" s="222" t="str">
        <f>IF('内訳8％(お客様控)'!U1466=0,"",'内訳8％(お客様控)'!U1466)</f>
        <v/>
      </c>
      <c r="V1466" s="223"/>
      <c r="W1466" s="223"/>
      <c r="X1466" s="340">
        <f>'内訳8％(お客様控)'!X1466</f>
        <v>0</v>
      </c>
      <c r="Y1466" s="340"/>
      <c r="Z1466" s="340"/>
      <c r="AA1466" s="340"/>
      <c r="AB1466" s="340"/>
      <c r="AC1466" s="341"/>
      <c r="AD1466" s="341"/>
      <c r="AE1466" s="316">
        <f>'内訳8％(お客様控)'!AE1466</f>
        <v>0</v>
      </c>
      <c r="AF1466" s="317"/>
      <c r="AG1466" s="318"/>
      <c r="AI1466" s="206"/>
      <c r="AJ1466" s="207"/>
      <c r="AK1466" s="207"/>
      <c r="AL1466" s="208"/>
      <c r="AM1466" s="209"/>
    </row>
    <row r="1467" spans="1:39" ht="24" customHeight="1" x14ac:dyDescent="0.15">
      <c r="A1467" s="319">
        <f>'内訳8％(お客様控)'!A1467</f>
        <v>0</v>
      </c>
      <c r="B1467" s="317"/>
      <c r="C1467" s="317"/>
      <c r="D1467" s="317"/>
      <c r="E1467" s="320"/>
      <c r="F1467" s="73">
        <f>'内訳8％(お客様控)'!F1467</f>
        <v>0</v>
      </c>
      <c r="G1467" s="72">
        <f>'内訳8％(お客様控)'!G1467</f>
        <v>0</v>
      </c>
      <c r="H1467" s="321">
        <f>'内訳8％(お客様控)'!H1467</f>
        <v>0</v>
      </c>
      <c r="I1467" s="317"/>
      <c r="J1467" s="317"/>
      <c r="K1467" s="317"/>
      <c r="L1467" s="317"/>
      <c r="M1467" s="317"/>
      <c r="N1467" s="317"/>
      <c r="O1467" s="317"/>
      <c r="P1467" s="317"/>
      <c r="Q1467" s="219" t="str">
        <f>IF('内訳8％(お客様控)'!Q1467=0,"",'内訳8％(お客様控)'!Q1467)</f>
        <v/>
      </c>
      <c r="R1467" s="219"/>
      <c r="S1467" s="338">
        <f>'内訳8％(お客様控)'!S1467</f>
        <v>0</v>
      </c>
      <c r="T1467" s="339"/>
      <c r="U1467" s="222" t="str">
        <f>IF('内訳8％(お客様控)'!U1467=0,"",'内訳8％(お客様控)'!U1467)</f>
        <v/>
      </c>
      <c r="V1467" s="223"/>
      <c r="W1467" s="223"/>
      <c r="X1467" s="340">
        <f>'内訳8％(お客様控)'!X1467</f>
        <v>0</v>
      </c>
      <c r="Y1467" s="340"/>
      <c r="Z1467" s="340"/>
      <c r="AA1467" s="340"/>
      <c r="AB1467" s="340"/>
      <c r="AC1467" s="341"/>
      <c r="AD1467" s="341"/>
      <c r="AE1467" s="316">
        <f>'内訳8％(お客様控)'!AE1467</f>
        <v>0</v>
      </c>
      <c r="AF1467" s="317"/>
      <c r="AG1467" s="318"/>
      <c r="AI1467" s="206"/>
      <c r="AJ1467" s="207"/>
      <c r="AK1467" s="207"/>
      <c r="AL1467" s="208"/>
      <c r="AM1467" s="209"/>
    </row>
    <row r="1468" spans="1:39" ht="24" customHeight="1" x14ac:dyDescent="0.15">
      <c r="A1468" s="319">
        <f>'内訳8％(お客様控)'!A1468</f>
        <v>0</v>
      </c>
      <c r="B1468" s="317"/>
      <c r="C1468" s="317"/>
      <c r="D1468" s="317"/>
      <c r="E1468" s="320"/>
      <c r="F1468" s="73">
        <f>'内訳8％(お客様控)'!F1468</f>
        <v>0</v>
      </c>
      <c r="G1468" s="72">
        <f>'内訳8％(お客様控)'!G1468</f>
        <v>0</v>
      </c>
      <c r="H1468" s="321">
        <f>'内訳8％(お客様控)'!H1468</f>
        <v>0</v>
      </c>
      <c r="I1468" s="317"/>
      <c r="J1468" s="317"/>
      <c r="K1468" s="317"/>
      <c r="L1468" s="317"/>
      <c r="M1468" s="317"/>
      <c r="N1468" s="317"/>
      <c r="O1468" s="317"/>
      <c r="P1468" s="317"/>
      <c r="Q1468" s="219" t="str">
        <f>IF('内訳8％(お客様控)'!Q1468=0,"",'内訳8％(お客様控)'!Q1468)</f>
        <v/>
      </c>
      <c r="R1468" s="219"/>
      <c r="S1468" s="338">
        <f>'内訳8％(お客様控)'!S1468</f>
        <v>0</v>
      </c>
      <c r="T1468" s="339"/>
      <c r="U1468" s="222" t="str">
        <f>IF('内訳8％(お客様控)'!U1468=0,"",'内訳8％(お客様控)'!U1468)</f>
        <v/>
      </c>
      <c r="V1468" s="223"/>
      <c r="W1468" s="223"/>
      <c r="X1468" s="340">
        <f>'内訳8％(お客様控)'!X1468</f>
        <v>0</v>
      </c>
      <c r="Y1468" s="340"/>
      <c r="Z1468" s="340"/>
      <c r="AA1468" s="340"/>
      <c r="AB1468" s="340"/>
      <c r="AC1468" s="341"/>
      <c r="AD1468" s="341"/>
      <c r="AE1468" s="316">
        <f>'内訳8％(お客様控)'!AE1468</f>
        <v>0</v>
      </c>
      <c r="AF1468" s="317"/>
      <c r="AG1468" s="318"/>
      <c r="AI1468" s="206"/>
      <c r="AJ1468" s="207"/>
      <c r="AK1468" s="207"/>
      <c r="AL1468" s="208"/>
      <c r="AM1468" s="209"/>
    </row>
    <row r="1469" spans="1:39" ht="24" customHeight="1" thickBot="1" x14ac:dyDescent="0.2">
      <c r="A1469" s="319">
        <f>'内訳8％(お客様控)'!A1469</f>
        <v>0</v>
      </c>
      <c r="B1469" s="317"/>
      <c r="C1469" s="317"/>
      <c r="D1469" s="317"/>
      <c r="E1469" s="320"/>
      <c r="F1469" s="73">
        <f>'内訳8％(お客様控)'!F1469</f>
        <v>0</v>
      </c>
      <c r="G1469" s="72">
        <f>'内訳8％(お客様控)'!G1469</f>
        <v>0</v>
      </c>
      <c r="H1469" s="321">
        <f>'内訳8％(お客様控)'!H1469</f>
        <v>0</v>
      </c>
      <c r="I1469" s="317"/>
      <c r="J1469" s="317"/>
      <c r="K1469" s="317"/>
      <c r="L1469" s="317"/>
      <c r="M1469" s="317"/>
      <c r="N1469" s="317"/>
      <c r="O1469" s="317"/>
      <c r="P1469" s="317"/>
      <c r="Q1469" s="219" t="str">
        <f>IF('内訳8％(お客様控)'!Q1469=0,"",'内訳8％(お客様控)'!Q1469)</f>
        <v/>
      </c>
      <c r="R1469" s="219"/>
      <c r="S1469" s="338">
        <f>'内訳8％(お客様控)'!S1469</f>
        <v>0</v>
      </c>
      <c r="T1469" s="339"/>
      <c r="U1469" s="222" t="str">
        <f>IF('内訳8％(お客様控)'!U1469=0,"",'内訳8％(お客様控)'!U1469)</f>
        <v/>
      </c>
      <c r="V1469" s="223"/>
      <c r="W1469" s="223"/>
      <c r="X1469" s="340">
        <f>'内訳8％(お客様控)'!X1469</f>
        <v>0</v>
      </c>
      <c r="Y1469" s="340"/>
      <c r="Z1469" s="340"/>
      <c r="AA1469" s="340"/>
      <c r="AB1469" s="340"/>
      <c r="AC1469" s="341"/>
      <c r="AD1469" s="341"/>
      <c r="AE1469" s="316">
        <f>'内訳8％(お客様控)'!AE1469</f>
        <v>0</v>
      </c>
      <c r="AF1469" s="317"/>
      <c r="AG1469" s="318"/>
      <c r="AI1469" s="206"/>
      <c r="AJ1469" s="207"/>
      <c r="AK1469" s="207"/>
      <c r="AL1469" s="208"/>
      <c r="AM1469" s="209"/>
    </row>
    <row r="1470" spans="1:39" ht="24" customHeight="1" thickTop="1" thickBot="1" x14ac:dyDescent="0.2">
      <c r="A1470" s="197"/>
      <c r="B1470" s="198"/>
      <c r="C1470" s="198"/>
      <c r="D1470" s="198"/>
      <c r="E1470" s="199"/>
      <c r="F1470" s="70"/>
      <c r="G1470" s="69"/>
      <c r="H1470" s="200" t="s">
        <v>64</v>
      </c>
      <c r="I1470" s="201"/>
      <c r="J1470" s="201"/>
      <c r="K1470" s="201"/>
      <c r="L1470" s="201"/>
      <c r="M1470" s="201"/>
      <c r="N1470" s="201"/>
      <c r="O1470" s="201"/>
      <c r="P1470" s="201"/>
      <c r="Q1470" s="200"/>
      <c r="R1470" s="200"/>
      <c r="S1470" s="200"/>
      <c r="T1470" s="200"/>
      <c r="U1470" s="200"/>
      <c r="V1470" s="200"/>
      <c r="W1470" s="200"/>
      <c r="X1470" s="202">
        <f>'内訳8％(お客様控)'!X1470</f>
        <v>0</v>
      </c>
      <c r="Y1470" s="202"/>
      <c r="Z1470" s="202"/>
      <c r="AA1470" s="202"/>
      <c r="AB1470" s="202"/>
      <c r="AC1470" s="203"/>
      <c r="AD1470" s="203"/>
      <c r="AE1470" s="204"/>
      <c r="AF1470" s="198"/>
      <c r="AG1470" s="205"/>
      <c r="AI1470" s="206"/>
      <c r="AJ1470" s="207"/>
      <c r="AK1470" s="207"/>
      <c r="AL1470" s="208"/>
      <c r="AM1470" s="209"/>
    </row>
    <row r="1471" spans="1:39" ht="14.25" thickTop="1" x14ac:dyDescent="0.15"/>
    <row r="1472" spans="1:39" ht="15.75" customHeight="1" x14ac:dyDescent="0.15">
      <c r="A1472" s="52" t="s">
        <v>30</v>
      </c>
      <c r="W1472" s="71"/>
      <c r="X1472" s="20"/>
      <c r="Y1472" s="172" t="s">
        <v>37</v>
      </c>
      <c r="Z1472" s="173"/>
      <c r="AA1472" s="173"/>
      <c r="AB1472" s="173"/>
      <c r="AC1472" s="174"/>
      <c r="AD1472" s="210" t="s">
        <v>28</v>
      </c>
      <c r="AE1472" s="211"/>
      <c r="AF1472" s="211"/>
      <c r="AG1472" s="211"/>
      <c r="AH1472" s="212"/>
      <c r="AI1472" s="210" t="s">
        <v>27</v>
      </c>
      <c r="AJ1472" s="211"/>
      <c r="AK1472" s="211"/>
      <c r="AL1472" s="211"/>
      <c r="AM1472" s="212"/>
    </row>
    <row r="1473" spans="1:39" ht="16.5" customHeight="1" x14ac:dyDescent="0.15">
      <c r="B1473" s="16" t="s">
        <v>132</v>
      </c>
      <c r="Y1473" s="187"/>
      <c r="Z1473" s="188"/>
      <c r="AA1473" s="188"/>
      <c r="AB1473" s="188"/>
      <c r="AC1473" s="188"/>
      <c r="AD1473" s="187"/>
      <c r="AE1473" s="188"/>
      <c r="AF1473" s="188"/>
      <c r="AG1473" s="188"/>
      <c r="AH1473" s="193"/>
      <c r="AI1473" s="187"/>
      <c r="AJ1473" s="188"/>
      <c r="AK1473" s="188"/>
      <c r="AL1473" s="188"/>
      <c r="AM1473" s="193"/>
    </row>
    <row r="1474" spans="1:39" ht="16.5" customHeight="1" x14ac:dyDescent="0.15">
      <c r="B1474" s="3" t="s">
        <v>47</v>
      </c>
      <c r="Y1474" s="189"/>
      <c r="Z1474" s="190"/>
      <c r="AA1474" s="190"/>
      <c r="AB1474" s="190"/>
      <c r="AC1474" s="190"/>
      <c r="AD1474" s="189"/>
      <c r="AE1474" s="190"/>
      <c r="AF1474" s="190"/>
      <c r="AG1474" s="190"/>
      <c r="AH1474" s="194"/>
      <c r="AI1474" s="189"/>
      <c r="AJ1474" s="190"/>
      <c r="AK1474" s="190"/>
      <c r="AL1474" s="190"/>
      <c r="AM1474" s="194"/>
    </row>
    <row r="1475" spans="1:39" ht="16.5" customHeight="1" x14ac:dyDescent="0.15">
      <c r="B1475" s="3" t="s">
        <v>50</v>
      </c>
      <c r="C1475" s="23"/>
      <c r="D1475" s="23"/>
      <c r="E1475" s="23"/>
      <c r="F1475" s="23"/>
      <c r="G1475" s="23"/>
      <c r="H1475" s="23"/>
      <c r="I1475" s="23"/>
      <c r="J1475" s="23"/>
      <c r="K1475" s="23"/>
      <c r="Y1475" s="189"/>
      <c r="Z1475" s="190"/>
      <c r="AA1475" s="190"/>
      <c r="AB1475" s="190"/>
      <c r="AC1475" s="190"/>
      <c r="AD1475" s="189"/>
      <c r="AE1475" s="190"/>
      <c r="AF1475" s="190"/>
      <c r="AG1475" s="190"/>
      <c r="AH1475" s="194"/>
      <c r="AI1475" s="189"/>
      <c r="AJ1475" s="190"/>
      <c r="AK1475" s="190"/>
      <c r="AL1475" s="190"/>
      <c r="AM1475" s="194"/>
    </row>
    <row r="1476" spans="1:39" ht="16.5" customHeight="1" x14ac:dyDescent="0.15">
      <c r="B1476" s="3" t="s">
        <v>58</v>
      </c>
      <c r="Y1476" s="191"/>
      <c r="Z1476" s="192"/>
      <c r="AA1476" s="192"/>
      <c r="AB1476" s="192"/>
      <c r="AC1476" s="192"/>
      <c r="AD1476" s="191"/>
      <c r="AE1476" s="192"/>
      <c r="AF1476" s="192"/>
      <c r="AG1476" s="192"/>
      <c r="AH1476" s="195"/>
      <c r="AI1476" s="191"/>
      <c r="AJ1476" s="192"/>
      <c r="AK1476" s="192"/>
      <c r="AL1476" s="192"/>
      <c r="AM1476" s="195"/>
    </row>
    <row r="1477" spans="1:39" ht="16.5" customHeight="1" x14ac:dyDescent="0.15">
      <c r="B1477" s="17" t="s">
        <v>59</v>
      </c>
    </row>
    <row r="1478" spans="1:39" ht="16.5" customHeight="1" x14ac:dyDescent="0.15">
      <c r="B1478" s="17"/>
      <c r="AD1478" s="64"/>
      <c r="AE1478"/>
      <c r="AF1478"/>
      <c r="AG1478"/>
      <c r="AH1478"/>
      <c r="AI1478"/>
      <c r="AJ1478"/>
      <c r="AK1478"/>
      <c r="AL1478"/>
      <c r="AM1478"/>
    </row>
    <row r="1479" spans="1:39" ht="16.5" customHeight="1" x14ac:dyDescent="0.15">
      <c r="B1479" s="3"/>
      <c r="AE1479"/>
      <c r="AF1479"/>
      <c r="AG1479"/>
      <c r="AH1479"/>
      <c r="AI1479"/>
      <c r="AJ1479"/>
      <c r="AK1479"/>
      <c r="AL1479"/>
      <c r="AM1479"/>
    </row>
    <row r="1480" spans="1:39" ht="16.5" customHeight="1" x14ac:dyDescent="0.15">
      <c r="B1480" s="196" t="s">
        <v>34</v>
      </c>
      <c r="C1480" s="196"/>
      <c r="D1480" s="196"/>
      <c r="E1480" s="196"/>
      <c r="F1480" s="196"/>
      <c r="G1480" s="196"/>
      <c r="H1480" s="196"/>
      <c r="I1480" s="196"/>
      <c r="J1480" s="196"/>
      <c r="L1480" s="196" t="s">
        <v>35</v>
      </c>
      <c r="M1480" s="196"/>
      <c r="N1480" s="196"/>
      <c r="O1480" s="196"/>
      <c r="P1480" s="196"/>
      <c r="Q1480" s="196"/>
      <c r="R1480" s="196"/>
      <c r="S1480" s="196"/>
      <c r="T1480" s="196"/>
      <c r="U1480" s="196"/>
      <c r="V1480" s="196"/>
      <c r="W1480" s="196"/>
      <c r="X1480" s="196"/>
      <c r="Y1480" s="196"/>
      <c r="Z1480" s="196"/>
      <c r="AA1480" s="64"/>
      <c r="AD1480"/>
      <c r="AE1480"/>
      <c r="AF1480"/>
      <c r="AG1480"/>
      <c r="AH1480"/>
      <c r="AI1480"/>
      <c r="AJ1480"/>
      <c r="AK1480"/>
      <c r="AL1480"/>
      <c r="AM1480"/>
    </row>
    <row r="1481" spans="1:39" x14ac:dyDescent="0.15">
      <c r="B1481" s="196"/>
      <c r="C1481" s="196"/>
      <c r="D1481" s="196"/>
      <c r="E1481" s="196"/>
      <c r="F1481" s="196"/>
      <c r="G1481" s="196"/>
      <c r="H1481" s="196"/>
      <c r="I1481" s="196"/>
      <c r="J1481" s="196"/>
      <c r="L1481" s="196"/>
      <c r="M1481" s="196"/>
      <c r="N1481" s="196"/>
      <c r="O1481" s="196"/>
      <c r="P1481" s="196"/>
      <c r="Q1481" s="196"/>
      <c r="R1481" s="196"/>
      <c r="S1481" s="196"/>
      <c r="T1481" s="196"/>
      <c r="U1481" s="196"/>
      <c r="V1481" s="196"/>
      <c r="W1481" s="196"/>
      <c r="X1481" s="196"/>
      <c r="Y1481" s="196"/>
      <c r="Z1481" s="196"/>
      <c r="AA1481" s="64"/>
    </row>
    <row r="1482" spans="1:39" x14ac:dyDescent="0.15">
      <c r="B1482" s="196"/>
      <c r="C1482" s="196"/>
      <c r="D1482" s="196"/>
      <c r="E1482" s="196"/>
      <c r="F1482" s="196"/>
      <c r="G1482" s="196"/>
      <c r="H1482" s="196"/>
      <c r="I1482" s="196"/>
      <c r="J1482" s="196"/>
      <c r="K1482" s="64"/>
      <c r="L1482" s="196"/>
      <c r="M1482" s="196"/>
      <c r="N1482" s="196"/>
      <c r="O1482" s="196"/>
      <c r="P1482" s="196"/>
      <c r="Q1482" s="196"/>
      <c r="R1482" s="196"/>
      <c r="S1482" s="196"/>
      <c r="T1482" s="196"/>
      <c r="U1482" s="196"/>
      <c r="V1482" s="196"/>
      <c r="W1482" s="196"/>
      <c r="X1482" s="196"/>
      <c r="Y1482" s="196"/>
      <c r="Z1482" s="196"/>
      <c r="AA1482" s="64"/>
      <c r="AD1482" s="196" t="s">
        <v>29</v>
      </c>
      <c r="AE1482" s="171"/>
      <c r="AF1482" s="171"/>
      <c r="AG1482" s="171"/>
      <c r="AH1482" s="171"/>
      <c r="AI1482" s="171"/>
      <c r="AJ1482" s="171"/>
      <c r="AK1482" s="171"/>
      <c r="AL1482" s="171"/>
      <c r="AM1482" s="171"/>
    </row>
    <row r="1483" spans="1:39" x14ac:dyDescent="0.15">
      <c r="B1483" s="196"/>
      <c r="C1483" s="196"/>
      <c r="D1483" s="196"/>
      <c r="E1483" s="196"/>
      <c r="F1483" s="196"/>
      <c r="G1483" s="196"/>
      <c r="H1483" s="196"/>
      <c r="I1483" s="196"/>
      <c r="J1483" s="196"/>
      <c r="K1483" s="64"/>
      <c r="L1483" s="196"/>
      <c r="M1483" s="196"/>
      <c r="N1483" s="196"/>
      <c r="O1483" s="196"/>
      <c r="P1483" s="196"/>
      <c r="Q1483" s="196"/>
      <c r="R1483" s="196"/>
      <c r="S1483" s="196"/>
      <c r="T1483" s="196"/>
      <c r="U1483" s="196"/>
      <c r="V1483" s="196"/>
      <c r="W1483" s="196"/>
      <c r="X1483" s="196"/>
      <c r="Y1483" s="196"/>
      <c r="Z1483" s="196"/>
      <c r="AA1483" s="64"/>
      <c r="AD1483" s="196"/>
      <c r="AE1483" s="196"/>
      <c r="AF1483" s="196"/>
      <c r="AG1483" s="196"/>
      <c r="AH1483" s="196"/>
      <c r="AI1483" s="196"/>
      <c r="AJ1483" s="196"/>
      <c r="AK1483" s="196"/>
      <c r="AL1483" s="196"/>
      <c r="AM1483" s="196"/>
    </row>
    <row r="1484" spans="1:39" x14ac:dyDescent="0.15">
      <c r="B1484" s="196"/>
      <c r="C1484" s="196"/>
      <c r="D1484" s="196"/>
      <c r="E1484" s="196"/>
      <c r="F1484" s="196"/>
      <c r="G1484" s="196"/>
      <c r="H1484" s="196"/>
      <c r="I1484" s="196"/>
      <c r="J1484" s="196"/>
      <c r="K1484" s="64"/>
      <c r="L1484" s="196"/>
      <c r="M1484" s="196"/>
      <c r="N1484" s="196"/>
      <c r="O1484" s="196"/>
      <c r="P1484" s="196"/>
      <c r="Q1484" s="196"/>
      <c r="R1484" s="196"/>
      <c r="S1484" s="196"/>
      <c r="T1484" s="196"/>
      <c r="U1484" s="196"/>
      <c r="V1484" s="196"/>
      <c r="W1484" s="196"/>
      <c r="X1484" s="196"/>
      <c r="Y1484" s="196"/>
      <c r="Z1484" s="196"/>
      <c r="AA1484" s="64"/>
      <c r="AD1484" s="196"/>
      <c r="AE1484" s="196"/>
      <c r="AF1484" s="196"/>
      <c r="AG1484" s="196"/>
      <c r="AH1484" s="196"/>
      <c r="AI1484" s="196"/>
      <c r="AJ1484" s="196"/>
      <c r="AK1484" s="196"/>
      <c r="AL1484" s="196"/>
      <c r="AM1484" s="196"/>
    </row>
    <row r="1485" spans="1:39" x14ac:dyDescent="0.15">
      <c r="K1485" s="64"/>
    </row>
    <row r="1486" spans="1:39" ht="16.5" customHeight="1" x14ac:dyDescent="0.15">
      <c r="A1486" s="80" t="s">
        <v>62</v>
      </c>
      <c r="B1486" s="81"/>
      <c r="C1486" s="81"/>
      <c r="D1486" s="81"/>
      <c r="E1486" s="81"/>
      <c r="F1486" s="81"/>
      <c r="G1486" s="81"/>
      <c r="H1486" s="81"/>
      <c r="I1486" s="81"/>
      <c r="J1486" s="81"/>
      <c r="K1486" s="81"/>
      <c r="L1486" s="81"/>
      <c r="M1486" s="81"/>
      <c r="N1486" s="81"/>
      <c r="O1486" s="81"/>
      <c r="P1486" s="81"/>
      <c r="Q1486" s="81"/>
      <c r="R1486" s="81"/>
      <c r="S1486" s="81"/>
      <c r="T1486" s="81"/>
      <c r="U1486" s="81"/>
      <c r="V1486" s="81"/>
      <c r="W1486" s="81"/>
      <c r="X1486" s="81"/>
      <c r="Y1486" s="81"/>
      <c r="Z1486" s="81"/>
      <c r="AA1486" s="81"/>
      <c r="AB1486" s="81"/>
      <c r="AC1486" s="81"/>
      <c r="AD1486" s="81"/>
      <c r="AE1486" s="81"/>
      <c r="AF1486" s="81"/>
      <c r="AG1486" s="81"/>
      <c r="AH1486" s="81"/>
      <c r="AI1486" s="81"/>
      <c r="AJ1486" s="81"/>
      <c r="AK1486" s="81"/>
      <c r="AL1486" s="81"/>
      <c r="AM1486" s="81"/>
    </row>
    <row r="1487" spans="1:39" ht="16.5" customHeight="1" x14ac:dyDescent="0.15">
      <c r="A1487" s="81"/>
      <c r="B1487" s="81"/>
      <c r="C1487" s="81"/>
      <c r="D1487" s="81"/>
      <c r="E1487" s="81"/>
      <c r="F1487" s="81"/>
      <c r="G1487" s="81"/>
      <c r="H1487" s="81"/>
      <c r="I1487" s="81"/>
      <c r="J1487" s="81"/>
      <c r="K1487" s="81"/>
      <c r="L1487" s="81"/>
      <c r="M1487" s="81"/>
      <c r="N1487" s="81"/>
      <c r="O1487" s="81"/>
      <c r="P1487" s="81"/>
      <c r="Q1487" s="81"/>
      <c r="R1487" s="81"/>
      <c r="S1487" s="81"/>
      <c r="T1487" s="81"/>
      <c r="U1487" s="81"/>
      <c r="V1487" s="81"/>
      <c r="W1487" s="81"/>
      <c r="X1487" s="81"/>
      <c r="Y1487" s="81"/>
      <c r="Z1487" s="81"/>
      <c r="AA1487" s="81"/>
      <c r="AB1487" s="81"/>
      <c r="AC1487" s="81"/>
      <c r="AD1487" s="81"/>
      <c r="AE1487" s="81"/>
      <c r="AF1487" s="81"/>
      <c r="AG1487" s="81"/>
      <c r="AH1487" s="81"/>
      <c r="AI1487" s="81"/>
      <c r="AJ1487" s="81"/>
      <c r="AK1487" s="81"/>
      <c r="AL1487" s="81"/>
      <c r="AM1487" s="81"/>
    </row>
    <row r="1488" spans="1:39" ht="14.25" thickBot="1" x14ac:dyDescent="0.2"/>
    <row r="1489" spans="1:41" ht="26.1" customHeight="1" thickTop="1" x14ac:dyDescent="0.15">
      <c r="A1489" s="280">
        <f>A1444</f>
        <v>5</v>
      </c>
      <c r="B1489" s="281"/>
      <c r="C1489" s="284" t="s">
        <v>0</v>
      </c>
      <c r="D1489" s="281">
        <f>D1444</f>
        <v>10</v>
      </c>
      <c r="E1489" s="281"/>
      <c r="F1489" s="284" t="s">
        <v>1</v>
      </c>
      <c r="G1489" s="281">
        <f>G1444</f>
        <v>31</v>
      </c>
      <c r="H1489" s="281"/>
      <c r="I1489" s="286" t="s">
        <v>2</v>
      </c>
      <c r="K1489" s="55"/>
      <c r="L1489" s="53"/>
      <c r="M1489" s="53"/>
      <c r="N1489" s="288">
        <f>N1444</f>
        <v>10</v>
      </c>
      <c r="O1489" s="288"/>
      <c r="P1489" s="288"/>
      <c r="Q1489" s="284" t="s">
        <v>1</v>
      </c>
      <c r="R1489" s="284" t="s">
        <v>7</v>
      </c>
      <c r="S1489" s="53"/>
      <c r="T1489" s="53"/>
      <c r="U1489" s="54"/>
      <c r="W1489" s="269" t="s">
        <v>21</v>
      </c>
      <c r="X1489" s="270"/>
      <c r="Y1489" s="270"/>
      <c r="Z1489" s="270"/>
      <c r="AA1489" s="270"/>
      <c r="AB1489" s="271">
        <f>AB1444</f>
        <v>646</v>
      </c>
      <c r="AC1489" s="272"/>
      <c r="AD1489" s="272"/>
      <c r="AE1489" s="272"/>
      <c r="AF1489" s="272"/>
      <c r="AG1489" s="272"/>
      <c r="AH1489" s="272"/>
      <c r="AI1489" s="272"/>
      <c r="AJ1489" s="272"/>
      <c r="AK1489" s="272"/>
      <c r="AL1489" s="272"/>
      <c r="AM1489" s="273"/>
    </row>
    <row r="1490" spans="1:41" ht="26.1" customHeight="1" thickBot="1" x14ac:dyDescent="0.2">
      <c r="A1490" s="282"/>
      <c r="B1490" s="283"/>
      <c r="C1490" s="285"/>
      <c r="D1490" s="283"/>
      <c r="E1490" s="283"/>
      <c r="F1490" s="285"/>
      <c r="G1490" s="283"/>
      <c r="H1490" s="283"/>
      <c r="I1490" s="287"/>
      <c r="K1490" s="56"/>
      <c r="L1490" s="57"/>
      <c r="M1490" s="57"/>
      <c r="N1490" s="289"/>
      <c r="O1490" s="289"/>
      <c r="P1490" s="289"/>
      <c r="Q1490" s="290"/>
      <c r="R1490" s="290"/>
      <c r="S1490" s="57"/>
      <c r="T1490" s="57"/>
      <c r="U1490" s="58"/>
      <c r="W1490" s="274" t="s">
        <v>49</v>
      </c>
      <c r="X1490" s="275"/>
      <c r="Y1490" s="275"/>
      <c r="Z1490" s="291" t="str">
        <f t="shared" ref="Z1490:Z1495" si="32">Z1445</f>
        <v>T8888888888888</v>
      </c>
      <c r="AA1490" s="292"/>
      <c r="AB1490" s="292"/>
      <c r="AC1490" s="292"/>
      <c r="AD1490" s="292"/>
      <c r="AE1490" s="292"/>
      <c r="AF1490" s="292"/>
      <c r="AG1490" s="292"/>
      <c r="AH1490" s="292"/>
      <c r="AI1490" s="292"/>
      <c r="AJ1490" s="292"/>
      <c r="AK1490" s="292"/>
      <c r="AL1490" s="292"/>
      <c r="AM1490" s="293"/>
    </row>
    <row r="1491" spans="1:41" ht="17.25" customHeight="1" thickTop="1" thickBot="1" x14ac:dyDescent="0.2">
      <c r="A1491" s="37" t="s">
        <v>81</v>
      </c>
      <c r="I1491" s="60"/>
      <c r="W1491" s="276" t="s">
        <v>22</v>
      </c>
      <c r="X1491" s="277"/>
      <c r="Y1491" s="62"/>
      <c r="Z1491" s="278" t="str">
        <f t="shared" si="32"/>
        <v>270-2225</v>
      </c>
      <c r="AA1491" s="278"/>
      <c r="AB1491" s="279"/>
      <c r="AC1491" s="61"/>
      <c r="AD1491" s="62"/>
      <c r="AE1491" s="62"/>
      <c r="AF1491" s="62"/>
      <c r="AG1491" s="62"/>
      <c r="AH1491" s="62"/>
      <c r="AI1491" s="62"/>
      <c r="AJ1491" s="62"/>
      <c r="AK1491" s="62"/>
      <c r="AL1491" s="62"/>
      <c r="AM1491" s="63"/>
      <c r="AO1491" s="64"/>
    </row>
    <row r="1492" spans="1:41" ht="17.25" customHeight="1" thickTop="1" x14ac:dyDescent="0.15">
      <c r="A1492" s="59"/>
      <c r="B1492" s="241" t="str">
        <f>B1447</f>
        <v>製造管理部</v>
      </c>
      <c r="C1492" s="242"/>
      <c r="D1492" s="242"/>
      <c r="E1492" s="242"/>
      <c r="F1492" s="242"/>
      <c r="G1492" s="242"/>
      <c r="I1492" s="60"/>
      <c r="K1492" s="261" t="s">
        <v>8</v>
      </c>
      <c r="L1492" s="264" t="str">
        <f>L1447</f>
        <v>三井住友</v>
      </c>
      <c r="M1492" s="265"/>
      <c r="N1492" s="265"/>
      <c r="O1492" s="266" t="s">
        <v>32</v>
      </c>
      <c r="P1492" s="267"/>
      <c r="Q1492" s="264" t="str">
        <f>Q1447</f>
        <v>松戸</v>
      </c>
      <c r="R1492" s="265"/>
      <c r="S1492" s="265"/>
      <c r="T1492" s="266" t="s">
        <v>4</v>
      </c>
      <c r="U1492" s="268"/>
      <c r="W1492" s="239" t="s">
        <v>12</v>
      </c>
      <c r="X1492" s="240"/>
      <c r="Z1492" s="241" t="str">
        <f t="shared" si="32"/>
        <v>千葉県松戸市東松戸2-20-1</v>
      </c>
      <c r="AA1492" s="241"/>
      <c r="AB1492" s="242"/>
      <c r="AC1492" s="242"/>
      <c r="AD1492" s="242"/>
      <c r="AE1492" s="242"/>
      <c r="AF1492" s="242"/>
      <c r="AG1492" s="242"/>
      <c r="AH1492" s="242"/>
      <c r="AI1492" s="242"/>
      <c r="AJ1492" s="242"/>
      <c r="AK1492" s="242"/>
      <c r="AL1492" s="242"/>
      <c r="AM1492" s="243"/>
    </row>
    <row r="1493" spans="1:41" ht="17.25" customHeight="1" x14ac:dyDescent="0.15">
      <c r="A1493" s="59"/>
      <c r="B1493" s="242"/>
      <c r="C1493" s="242"/>
      <c r="D1493" s="242"/>
      <c r="E1493" s="242"/>
      <c r="F1493" s="242"/>
      <c r="G1493" s="242"/>
      <c r="H1493" s="52" t="s">
        <v>3</v>
      </c>
      <c r="I1493" s="60"/>
      <c r="K1493" s="262"/>
      <c r="L1493" s="255" t="s">
        <v>9</v>
      </c>
      <c r="M1493" s="256"/>
      <c r="N1493" s="257"/>
      <c r="O1493" s="258" t="str">
        <f>O1448</f>
        <v>当座</v>
      </c>
      <c r="P1493" s="259"/>
      <c r="Q1493" s="259"/>
      <c r="R1493" s="259"/>
      <c r="S1493" s="259"/>
      <c r="T1493" s="259"/>
      <c r="U1493" s="260"/>
      <c r="W1493" s="239" t="s">
        <v>13</v>
      </c>
      <c r="X1493" s="240"/>
      <c r="Z1493" s="241" t="str">
        <f t="shared" si="32"/>
        <v>秩父産業株式会社</v>
      </c>
      <c r="AA1493" s="241"/>
      <c r="AB1493" s="241"/>
      <c r="AC1493" s="241"/>
      <c r="AD1493" s="241"/>
      <c r="AE1493" s="241"/>
      <c r="AF1493" s="241"/>
      <c r="AG1493" s="241"/>
      <c r="AH1493" s="241"/>
      <c r="AI1493" s="241"/>
      <c r="AJ1493" s="241"/>
      <c r="AK1493" s="241"/>
      <c r="AL1493" s="34" t="s">
        <v>60</v>
      </c>
      <c r="AM1493" s="60"/>
    </row>
    <row r="1494" spans="1:41" ht="17.25" customHeight="1" x14ac:dyDescent="0.15">
      <c r="A1494" s="59"/>
      <c r="I1494" s="60"/>
      <c r="K1494" s="262"/>
      <c r="L1494" s="255" t="s">
        <v>10</v>
      </c>
      <c r="M1494" s="256"/>
      <c r="N1494" s="257"/>
      <c r="O1494" s="311">
        <f>O1449</f>
        <v>1234567</v>
      </c>
      <c r="P1494" s="312"/>
      <c r="Q1494" s="312"/>
      <c r="R1494" s="312"/>
      <c r="S1494" s="312"/>
      <c r="T1494" s="312"/>
      <c r="U1494" s="313"/>
      <c r="W1494" s="239" t="s">
        <v>23</v>
      </c>
      <c r="X1494" s="240"/>
      <c r="Z1494" s="241" t="str">
        <f t="shared" si="32"/>
        <v>047-311-1201</v>
      </c>
      <c r="AA1494" s="241"/>
      <c r="AB1494" s="242"/>
      <c r="AC1494" s="242"/>
      <c r="AD1494" s="242"/>
      <c r="AE1494" s="242"/>
      <c r="AF1494" s="242"/>
      <c r="AG1494" s="242"/>
      <c r="AH1494" s="242"/>
      <c r="AI1494" s="242"/>
      <c r="AJ1494" s="242"/>
      <c r="AK1494" s="242"/>
      <c r="AL1494" s="242"/>
      <c r="AM1494" s="243"/>
    </row>
    <row r="1495" spans="1:41" ht="17.25" customHeight="1" thickBot="1" x14ac:dyDescent="0.2">
      <c r="A1495" s="56"/>
      <c r="B1495" s="57" t="s">
        <v>4</v>
      </c>
      <c r="C1495" s="57"/>
      <c r="D1495" s="57" t="s">
        <v>5</v>
      </c>
      <c r="E1495" s="57"/>
      <c r="F1495" s="57"/>
      <c r="G1495" s="57" t="s">
        <v>6</v>
      </c>
      <c r="H1495" s="57"/>
      <c r="I1495" s="58"/>
      <c r="K1495" s="263"/>
      <c r="L1495" s="244" t="s">
        <v>11</v>
      </c>
      <c r="M1495" s="245"/>
      <c r="N1495" s="246"/>
      <c r="O1495" s="306" t="str">
        <f>O1450</f>
        <v>チチブサンギョウ（カ</v>
      </c>
      <c r="P1495" s="324"/>
      <c r="Q1495" s="324"/>
      <c r="R1495" s="324"/>
      <c r="S1495" s="324"/>
      <c r="T1495" s="324"/>
      <c r="U1495" s="325"/>
      <c r="W1495" s="250" t="s">
        <v>24</v>
      </c>
      <c r="X1495" s="251"/>
      <c r="Y1495" s="57"/>
      <c r="Z1495" s="252" t="str">
        <f t="shared" si="32"/>
        <v>047-311-1310</v>
      </c>
      <c r="AA1495" s="252"/>
      <c r="AB1495" s="253"/>
      <c r="AC1495" s="253"/>
      <c r="AD1495" s="253"/>
      <c r="AE1495" s="253"/>
      <c r="AF1495" s="253"/>
      <c r="AG1495" s="253"/>
      <c r="AH1495" s="253"/>
      <c r="AI1495" s="253"/>
      <c r="AJ1495" s="253"/>
      <c r="AK1495" s="253"/>
      <c r="AL1495" s="253"/>
      <c r="AM1495" s="254"/>
    </row>
    <row r="1496" spans="1:41" ht="14.25" thickTop="1" x14ac:dyDescent="0.15">
      <c r="E1496" s="1" t="s">
        <v>25</v>
      </c>
      <c r="AL1496" s="1"/>
    </row>
    <row r="1497" spans="1:41" ht="17.25" x14ac:dyDescent="0.15">
      <c r="A1497" s="52" t="s">
        <v>14</v>
      </c>
      <c r="Q1497" s="10" t="s">
        <v>87</v>
      </c>
      <c r="R1497" s="10"/>
      <c r="S1497"/>
      <c r="Z1497" s="35" t="s">
        <v>61</v>
      </c>
      <c r="AA1497" s="35"/>
    </row>
    <row r="1498" spans="1:41" ht="8.25" customHeight="1" thickBot="1" x14ac:dyDescent="0.2"/>
    <row r="1499" spans="1:41" ht="24" customHeight="1" thickTop="1" x14ac:dyDescent="0.15">
      <c r="A1499" s="232" t="s">
        <v>16</v>
      </c>
      <c r="B1499" s="233"/>
      <c r="C1499" s="233"/>
      <c r="D1499" s="233"/>
      <c r="E1499" s="234"/>
      <c r="F1499" s="65" t="s">
        <v>17</v>
      </c>
      <c r="G1499" s="66" t="s">
        <v>2</v>
      </c>
      <c r="H1499" s="235" t="s">
        <v>43</v>
      </c>
      <c r="I1499" s="236"/>
      <c r="J1499" s="236"/>
      <c r="K1499" s="236"/>
      <c r="L1499" s="236"/>
      <c r="M1499" s="236"/>
      <c r="N1499" s="236"/>
      <c r="O1499" s="236"/>
      <c r="P1499" s="236"/>
      <c r="Q1499" s="236" t="s">
        <v>18</v>
      </c>
      <c r="R1499" s="236"/>
      <c r="S1499" s="236" t="s">
        <v>26</v>
      </c>
      <c r="T1499" s="236"/>
      <c r="U1499" s="236" t="s">
        <v>31</v>
      </c>
      <c r="V1499" s="237"/>
      <c r="W1499" s="237"/>
      <c r="X1499" s="236" t="s">
        <v>19</v>
      </c>
      <c r="Y1499" s="236"/>
      <c r="Z1499" s="236"/>
      <c r="AA1499" s="236"/>
      <c r="AB1499" s="236"/>
      <c r="AC1499" s="238"/>
      <c r="AD1499" s="238"/>
      <c r="AE1499" s="226" t="s">
        <v>20</v>
      </c>
      <c r="AF1499" s="227"/>
      <c r="AG1499" s="228"/>
      <c r="AI1499" s="229" t="s">
        <v>36</v>
      </c>
      <c r="AJ1499" s="230"/>
      <c r="AK1499" s="230"/>
      <c r="AL1499" s="230"/>
      <c r="AM1499" s="231"/>
    </row>
    <row r="1500" spans="1:41" ht="24" customHeight="1" x14ac:dyDescent="0.15">
      <c r="A1500" s="319">
        <f>'内訳8％(お客様控)'!A1500</f>
        <v>0</v>
      </c>
      <c r="B1500" s="317"/>
      <c r="C1500" s="317"/>
      <c r="D1500" s="317"/>
      <c r="E1500" s="320"/>
      <c r="F1500" s="73">
        <f>'内訳8％(お客様控)'!F1500</f>
        <v>0</v>
      </c>
      <c r="G1500" s="72">
        <f>'内訳8％(お客様控)'!G1500</f>
        <v>0</v>
      </c>
      <c r="H1500" s="321">
        <f>'内訳8％(お客様控)'!H1500</f>
        <v>0</v>
      </c>
      <c r="I1500" s="317"/>
      <c r="J1500" s="317"/>
      <c r="K1500" s="317"/>
      <c r="L1500" s="317"/>
      <c r="M1500" s="317"/>
      <c r="N1500" s="317"/>
      <c r="O1500" s="317"/>
      <c r="P1500" s="317"/>
      <c r="Q1500" s="219" t="str">
        <f>IF('内訳8％(お客様控)'!Q1500=0,"",'内訳8％(お客様控)'!Q1500)</f>
        <v/>
      </c>
      <c r="R1500" s="219"/>
      <c r="S1500" s="338">
        <f>'内訳8％(お客様控)'!S1500</f>
        <v>0</v>
      </c>
      <c r="T1500" s="339"/>
      <c r="U1500" s="222" t="str">
        <f>IF('内訳8％(お客様控)'!U1500=0,"",'内訳8％(お客様控)'!U1500)</f>
        <v/>
      </c>
      <c r="V1500" s="223"/>
      <c r="W1500" s="223"/>
      <c r="X1500" s="340">
        <f>'内訳8％(お客様控)'!X1500</f>
        <v>0</v>
      </c>
      <c r="Y1500" s="340"/>
      <c r="Z1500" s="340"/>
      <c r="AA1500" s="340"/>
      <c r="AB1500" s="340"/>
      <c r="AC1500" s="341"/>
      <c r="AD1500" s="341"/>
      <c r="AE1500" s="316">
        <f>'内訳8％(お客様控)'!AE1500</f>
        <v>0</v>
      </c>
      <c r="AF1500" s="317"/>
      <c r="AG1500" s="318"/>
      <c r="AI1500" s="206"/>
      <c r="AJ1500" s="207"/>
      <c r="AK1500" s="207"/>
      <c r="AL1500" s="208"/>
      <c r="AM1500" s="209"/>
    </row>
    <row r="1501" spans="1:41" ht="24" customHeight="1" x14ac:dyDescent="0.15">
      <c r="A1501" s="319">
        <f>'内訳8％(お客様控)'!A1501</f>
        <v>0</v>
      </c>
      <c r="B1501" s="317"/>
      <c r="C1501" s="317"/>
      <c r="D1501" s="317"/>
      <c r="E1501" s="320"/>
      <c r="F1501" s="73">
        <f>'内訳8％(お客様控)'!F1501</f>
        <v>0</v>
      </c>
      <c r="G1501" s="72">
        <f>'内訳8％(お客様控)'!G1501</f>
        <v>0</v>
      </c>
      <c r="H1501" s="321">
        <f>'内訳8％(お客様控)'!H1501</f>
        <v>0</v>
      </c>
      <c r="I1501" s="317"/>
      <c r="J1501" s="317"/>
      <c r="K1501" s="317"/>
      <c r="L1501" s="317"/>
      <c r="M1501" s="317"/>
      <c r="N1501" s="317"/>
      <c r="O1501" s="317"/>
      <c r="P1501" s="317"/>
      <c r="Q1501" s="219" t="str">
        <f>IF('内訳8％(お客様控)'!Q1501=0,"",'内訳8％(お客様控)'!Q1501)</f>
        <v/>
      </c>
      <c r="R1501" s="219"/>
      <c r="S1501" s="338">
        <f>'内訳8％(お客様控)'!S1501</f>
        <v>0</v>
      </c>
      <c r="T1501" s="339"/>
      <c r="U1501" s="222" t="str">
        <f>IF('内訳8％(お客様控)'!U1501=0,"",'内訳8％(お客様控)'!U1501)</f>
        <v/>
      </c>
      <c r="V1501" s="223"/>
      <c r="W1501" s="223"/>
      <c r="X1501" s="340">
        <f>'内訳8％(お客様控)'!X1501</f>
        <v>0</v>
      </c>
      <c r="Y1501" s="340"/>
      <c r="Z1501" s="340"/>
      <c r="AA1501" s="340"/>
      <c r="AB1501" s="340"/>
      <c r="AC1501" s="341"/>
      <c r="AD1501" s="341"/>
      <c r="AE1501" s="316">
        <f>'内訳8％(お客様控)'!AE1501</f>
        <v>0</v>
      </c>
      <c r="AF1501" s="317"/>
      <c r="AG1501" s="318"/>
      <c r="AI1501" s="206"/>
      <c r="AJ1501" s="207"/>
      <c r="AK1501" s="207"/>
      <c r="AL1501" s="208"/>
      <c r="AM1501" s="209"/>
    </row>
    <row r="1502" spans="1:41" ht="24" customHeight="1" x14ac:dyDescent="0.15">
      <c r="A1502" s="319">
        <f>'内訳8％(お客様控)'!A1502</f>
        <v>0</v>
      </c>
      <c r="B1502" s="317"/>
      <c r="C1502" s="317"/>
      <c r="D1502" s="317"/>
      <c r="E1502" s="320"/>
      <c r="F1502" s="73">
        <f>'内訳8％(お客様控)'!F1502</f>
        <v>0</v>
      </c>
      <c r="G1502" s="72">
        <f>'内訳8％(お客様控)'!G1502</f>
        <v>0</v>
      </c>
      <c r="H1502" s="321">
        <f>'内訳8％(お客様控)'!H1502</f>
        <v>0</v>
      </c>
      <c r="I1502" s="317"/>
      <c r="J1502" s="317"/>
      <c r="K1502" s="317"/>
      <c r="L1502" s="317"/>
      <c r="M1502" s="317"/>
      <c r="N1502" s="317"/>
      <c r="O1502" s="317"/>
      <c r="P1502" s="317"/>
      <c r="Q1502" s="219" t="str">
        <f>IF('内訳8％(お客様控)'!Q1502=0,"",'内訳8％(お客様控)'!Q1502)</f>
        <v/>
      </c>
      <c r="R1502" s="219"/>
      <c r="S1502" s="338">
        <f>'内訳8％(お客様控)'!S1502</f>
        <v>0</v>
      </c>
      <c r="T1502" s="339"/>
      <c r="U1502" s="222" t="str">
        <f>IF('内訳8％(お客様控)'!U1502=0,"",'内訳8％(お客様控)'!U1502)</f>
        <v/>
      </c>
      <c r="V1502" s="223"/>
      <c r="W1502" s="223"/>
      <c r="X1502" s="340">
        <f>'内訳8％(お客様控)'!X1502</f>
        <v>0</v>
      </c>
      <c r="Y1502" s="340"/>
      <c r="Z1502" s="340"/>
      <c r="AA1502" s="340"/>
      <c r="AB1502" s="340"/>
      <c r="AC1502" s="341"/>
      <c r="AD1502" s="341"/>
      <c r="AE1502" s="316">
        <f>'内訳8％(お客様控)'!AE1502</f>
        <v>0</v>
      </c>
      <c r="AF1502" s="317"/>
      <c r="AG1502" s="318"/>
      <c r="AI1502" s="206"/>
      <c r="AJ1502" s="207"/>
      <c r="AK1502" s="207"/>
      <c r="AL1502" s="208"/>
      <c r="AM1502" s="209"/>
    </row>
    <row r="1503" spans="1:41" ht="24" customHeight="1" x14ac:dyDescent="0.15">
      <c r="A1503" s="319">
        <f>'内訳8％(お客様控)'!A1503</f>
        <v>0</v>
      </c>
      <c r="B1503" s="317"/>
      <c r="C1503" s="317"/>
      <c r="D1503" s="317"/>
      <c r="E1503" s="320"/>
      <c r="F1503" s="73">
        <f>'内訳8％(お客様控)'!F1503</f>
        <v>0</v>
      </c>
      <c r="G1503" s="72">
        <f>'内訳8％(お客様控)'!G1503</f>
        <v>0</v>
      </c>
      <c r="H1503" s="321">
        <f>'内訳8％(お客様控)'!H1503</f>
        <v>0</v>
      </c>
      <c r="I1503" s="317"/>
      <c r="J1503" s="317"/>
      <c r="K1503" s="317"/>
      <c r="L1503" s="317"/>
      <c r="M1503" s="317"/>
      <c r="N1503" s="317"/>
      <c r="O1503" s="317"/>
      <c r="P1503" s="317"/>
      <c r="Q1503" s="219" t="str">
        <f>IF('内訳8％(お客様控)'!Q1503=0,"",'内訳8％(お客様控)'!Q1503)</f>
        <v/>
      </c>
      <c r="R1503" s="219"/>
      <c r="S1503" s="338">
        <f>'内訳8％(お客様控)'!S1503</f>
        <v>0</v>
      </c>
      <c r="T1503" s="339"/>
      <c r="U1503" s="222" t="str">
        <f>IF('内訳8％(お客様控)'!U1503=0,"",'内訳8％(お客様控)'!U1503)</f>
        <v/>
      </c>
      <c r="V1503" s="223"/>
      <c r="W1503" s="223"/>
      <c r="X1503" s="340">
        <f>'内訳8％(お客様控)'!X1503</f>
        <v>0</v>
      </c>
      <c r="Y1503" s="340"/>
      <c r="Z1503" s="340"/>
      <c r="AA1503" s="340"/>
      <c r="AB1503" s="340"/>
      <c r="AC1503" s="341"/>
      <c r="AD1503" s="341"/>
      <c r="AE1503" s="316">
        <f>'内訳8％(お客様控)'!AE1503</f>
        <v>0</v>
      </c>
      <c r="AF1503" s="317"/>
      <c r="AG1503" s="318"/>
      <c r="AI1503" s="206"/>
      <c r="AJ1503" s="207"/>
      <c r="AK1503" s="207"/>
      <c r="AL1503" s="208"/>
      <c r="AM1503" s="209"/>
    </row>
    <row r="1504" spans="1:41" ht="24" customHeight="1" x14ac:dyDescent="0.15">
      <c r="A1504" s="319">
        <f>'内訳8％(お客様控)'!A1504</f>
        <v>0</v>
      </c>
      <c r="B1504" s="317"/>
      <c r="C1504" s="317"/>
      <c r="D1504" s="317"/>
      <c r="E1504" s="320"/>
      <c r="F1504" s="73">
        <f>'内訳8％(お客様控)'!F1504</f>
        <v>0</v>
      </c>
      <c r="G1504" s="72">
        <f>'内訳8％(お客様控)'!G1504</f>
        <v>0</v>
      </c>
      <c r="H1504" s="321">
        <f>'内訳8％(お客様控)'!H1504</f>
        <v>0</v>
      </c>
      <c r="I1504" s="317"/>
      <c r="J1504" s="317"/>
      <c r="K1504" s="317"/>
      <c r="L1504" s="317"/>
      <c r="M1504" s="317"/>
      <c r="N1504" s="317"/>
      <c r="O1504" s="317"/>
      <c r="P1504" s="317"/>
      <c r="Q1504" s="219" t="str">
        <f>IF('内訳8％(お客様控)'!Q1504=0,"",'内訳8％(お客様控)'!Q1504)</f>
        <v/>
      </c>
      <c r="R1504" s="219"/>
      <c r="S1504" s="338">
        <f>'内訳8％(お客様控)'!S1504</f>
        <v>0</v>
      </c>
      <c r="T1504" s="339"/>
      <c r="U1504" s="222" t="str">
        <f>IF('内訳8％(お客様控)'!U1504=0,"",'内訳8％(お客様控)'!U1504)</f>
        <v/>
      </c>
      <c r="V1504" s="223"/>
      <c r="W1504" s="223"/>
      <c r="X1504" s="340">
        <f>'内訳8％(お客様控)'!X1504</f>
        <v>0</v>
      </c>
      <c r="Y1504" s="340"/>
      <c r="Z1504" s="340"/>
      <c r="AA1504" s="340"/>
      <c r="AB1504" s="340"/>
      <c r="AC1504" s="341"/>
      <c r="AD1504" s="341"/>
      <c r="AE1504" s="316">
        <f>'内訳8％(お客様控)'!AE1504</f>
        <v>0</v>
      </c>
      <c r="AF1504" s="317"/>
      <c r="AG1504" s="318"/>
      <c r="AI1504" s="206"/>
      <c r="AJ1504" s="207"/>
      <c r="AK1504" s="207"/>
      <c r="AL1504" s="208"/>
      <c r="AM1504" s="209"/>
    </row>
    <row r="1505" spans="1:39" ht="24" customHeight="1" x14ac:dyDescent="0.15">
      <c r="A1505" s="319">
        <f>'内訳8％(お客様控)'!A1505</f>
        <v>0</v>
      </c>
      <c r="B1505" s="317"/>
      <c r="C1505" s="317"/>
      <c r="D1505" s="317"/>
      <c r="E1505" s="320"/>
      <c r="F1505" s="73">
        <f>'内訳8％(お客様控)'!F1505</f>
        <v>0</v>
      </c>
      <c r="G1505" s="72">
        <f>'内訳8％(お客様控)'!G1505</f>
        <v>0</v>
      </c>
      <c r="H1505" s="321">
        <f>'内訳8％(お客様控)'!H1505</f>
        <v>0</v>
      </c>
      <c r="I1505" s="317"/>
      <c r="J1505" s="317"/>
      <c r="K1505" s="317"/>
      <c r="L1505" s="317"/>
      <c r="M1505" s="317"/>
      <c r="N1505" s="317"/>
      <c r="O1505" s="317"/>
      <c r="P1505" s="317"/>
      <c r="Q1505" s="219" t="str">
        <f>IF('内訳8％(お客様控)'!Q1505=0,"",'内訳8％(お客様控)'!Q1505)</f>
        <v/>
      </c>
      <c r="R1505" s="219"/>
      <c r="S1505" s="338">
        <f>'内訳8％(お客様控)'!S1505</f>
        <v>0</v>
      </c>
      <c r="T1505" s="339"/>
      <c r="U1505" s="222" t="str">
        <f>IF('内訳8％(お客様控)'!U1505=0,"",'内訳8％(お客様控)'!U1505)</f>
        <v/>
      </c>
      <c r="V1505" s="223"/>
      <c r="W1505" s="223"/>
      <c r="X1505" s="340">
        <f>'内訳8％(お客様控)'!X1505</f>
        <v>0</v>
      </c>
      <c r="Y1505" s="340"/>
      <c r="Z1505" s="340"/>
      <c r="AA1505" s="340"/>
      <c r="AB1505" s="340"/>
      <c r="AC1505" s="341"/>
      <c r="AD1505" s="341"/>
      <c r="AE1505" s="316">
        <f>'内訳8％(お客様控)'!AE1505</f>
        <v>0</v>
      </c>
      <c r="AF1505" s="317"/>
      <c r="AG1505" s="318"/>
      <c r="AI1505" s="206"/>
      <c r="AJ1505" s="207"/>
      <c r="AK1505" s="207"/>
      <c r="AL1505" s="208"/>
      <c r="AM1505" s="209"/>
    </row>
    <row r="1506" spans="1:39" ht="24" customHeight="1" x14ac:dyDescent="0.15">
      <c r="A1506" s="319">
        <f>'内訳8％(お客様控)'!A1506</f>
        <v>0</v>
      </c>
      <c r="B1506" s="317"/>
      <c r="C1506" s="317"/>
      <c r="D1506" s="317"/>
      <c r="E1506" s="320"/>
      <c r="F1506" s="73">
        <f>'内訳8％(お客様控)'!F1506</f>
        <v>0</v>
      </c>
      <c r="G1506" s="72">
        <f>'内訳8％(お客様控)'!G1506</f>
        <v>0</v>
      </c>
      <c r="H1506" s="321">
        <f>'内訳8％(お客様控)'!H1506</f>
        <v>0</v>
      </c>
      <c r="I1506" s="317"/>
      <c r="J1506" s="317"/>
      <c r="K1506" s="317"/>
      <c r="L1506" s="317"/>
      <c r="M1506" s="317"/>
      <c r="N1506" s="317"/>
      <c r="O1506" s="317"/>
      <c r="P1506" s="317"/>
      <c r="Q1506" s="219" t="str">
        <f>IF('内訳8％(お客様控)'!Q1506=0,"",'内訳8％(お客様控)'!Q1506)</f>
        <v/>
      </c>
      <c r="R1506" s="219"/>
      <c r="S1506" s="338">
        <f>'内訳8％(お客様控)'!S1506</f>
        <v>0</v>
      </c>
      <c r="T1506" s="339"/>
      <c r="U1506" s="222" t="str">
        <f>IF('内訳8％(お客様控)'!U1506=0,"",'内訳8％(お客様控)'!U1506)</f>
        <v/>
      </c>
      <c r="V1506" s="223"/>
      <c r="W1506" s="223"/>
      <c r="X1506" s="340">
        <f>'内訳8％(お客様控)'!X1506</f>
        <v>0</v>
      </c>
      <c r="Y1506" s="340"/>
      <c r="Z1506" s="340"/>
      <c r="AA1506" s="340"/>
      <c r="AB1506" s="340"/>
      <c r="AC1506" s="341"/>
      <c r="AD1506" s="341"/>
      <c r="AE1506" s="316">
        <f>'内訳8％(お客様控)'!AE1506</f>
        <v>0</v>
      </c>
      <c r="AF1506" s="317"/>
      <c r="AG1506" s="318"/>
      <c r="AI1506" s="206"/>
      <c r="AJ1506" s="207"/>
      <c r="AK1506" s="207"/>
      <c r="AL1506" s="208"/>
      <c r="AM1506" s="209"/>
    </row>
    <row r="1507" spans="1:39" ht="24" customHeight="1" x14ac:dyDescent="0.15">
      <c r="A1507" s="319">
        <f>'内訳8％(お客様控)'!A1507</f>
        <v>0</v>
      </c>
      <c r="B1507" s="317"/>
      <c r="C1507" s="317"/>
      <c r="D1507" s="317"/>
      <c r="E1507" s="320"/>
      <c r="F1507" s="73">
        <f>'内訳8％(お客様控)'!F1507</f>
        <v>0</v>
      </c>
      <c r="G1507" s="72">
        <f>'内訳8％(お客様控)'!G1507</f>
        <v>0</v>
      </c>
      <c r="H1507" s="321">
        <f>'内訳8％(お客様控)'!H1507</f>
        <v>0</v>
      </c>
      <c r="I1507" s="317"/>
      <c r="J1507" s="317"/>
      <c r="K1507" s="317"/>
      <c r="L1507" s="317"/>
      <c r="M1507" s="317"/>
      <c r="N1507" s="317"/>
      <c r="O1507" s="317"/>
      <c r="P1507" s="317"/>
      <c r="Q1507" s="219" t="str">
        <f>IF('内訳8％(お客様控)'!Q1507=0,"",'内訳8％(お客様控)'!Q1507)</f>
        <v/>
      </c>
      <c r="R1507" s="219"/>
      <c r="S1507" s="338">
        <f>'内訳8％(お客様控)'!S1507</f>
        <v>0</v>
      </c>
      <c r="T1507" s="339"/>
      <c r="U1507" s="222" t="str">
        <f>IF('内訳8％(お客様控)'!U1507=0,"",'内訳8％(お客様控)'!U1507)</f>
        <v/>
      </c>
      <c r="V1507" s="223"/>
      <c r="W1507" s="223"/>
      <c r="X1507" s="340">
        <f>'内訳8％(お客様控)'!X1507</f>
        <v>0</v>
      </c>
      <c r="Y1507" s="340"/>
      <c r="Z1507" s="340"/>
      <c r="AA1507" s="340"/>
      <c r="AB1507" s="340"/>
      <c r="AC1507" s="341"/>
      <c r="AD1507" s="341"/>
      <c r="AE1507" s="316">
        <f>'内訳8％(お客様控)'!AE1507</f>
        <v>0</v>
      </c>
      <c r="AF1507" s="317"/>
      <c r="AG1507" s="318"/>
      <c r="AI1507" s="206"/>
      <c r="AJ1507" s="207"/>
      <c r="AK1507" s="207"/>
      <c r="AL1507" s="208"/>
      <c r="AM1507" s="209"/>
    </row>
    <row r="1508" spans="1:39" ht="24" customHeight="1" x14ac:dyDescent="0.15">
      <c r="A1508" s="319">
        <f>'内訳8％(お客様控)'!A1508</f>
        <v>0</v>
      </c>
      <c r="B1508" s="317"/>
      <c r="C1508" s="317"/>
      <c r="D1508" s="317"/>
      <c r="E1508" s="320"/>
      <c r="F1508" s="73">
        <f>'内訳8％(お客様控)'!F1508</f>
        <v>0</v>
      </c>
      <c r="G1508" s="72">
        <f>'内訳8％(お客様控)'!G1508</f>
        <v>0</v>
      </c>
      <c r="H1508" s="321">
        <f>'内訳8％(お客様控)'!H1508</f>
        <v>0</v>
      </c>
      <c r="I1508" s="317"/>
      <c r="J1508" s="317"/>
      <c r="K1508" s="317"/>
      <c r="L1508" s="317"/>
      <c r="M1508" s="317"/>
      <c r="N1508" s="317"/>
      <c r="O1508" s="317"/>
      <c r="P1508" s="317"/>
      <c r="Q1508" s="219" t="str">
        <f>IF('内訳8％(お客様控)'!Q1508=0,"",'内訳8％(お客様控)'!Q1508)</f>
        <v/>
      </c>
      <c r="R1508" s="219"/>
      <c r="S1508" s="338">
        <f>'内訳8％(お客様控)'!S1508</f>
        <v>0</v>
      </c>
      <c r="T1508" s="339"/>
      <c r="U1508" s="222" t="str">
        <f>IF('内訳8％(お客様控)'!U1508=0,"",'内訳8％(お客様控)'!U1508)</f>
        <v/>
      </c>
      <c r="V1508" s="223"/>
      <c r="W1508" s="223"/>
      <c r="X1508" s="340">
        <f>'内訳8％(お客様控)'!X1508</f>
        <v>0</v>
      </c>
      <c r="Y1508" s="340"/>
      <c r="Z1508" s="340"/>
      <c r="AA1508" s="340"/>
      <c r="AB1508" s="340"/>
      <c r="AC1508" s="341"/>
      <c r="AD1508" s="341"/>
      <c r="AE1508" s="316">
        <f>'内訳8％(お客様控)'!AE1508</f>
        <v>0</v>
      </c>
      <c r="AF1508" s="317"/>
      <c r="AG1508" s="318"/>
      <c r="AI1508" s="206"/>
      <c r="AJ1508" s="207"/>
      <c r="AK1508" s="207"/>
      <c r="AL1508" s="208"/>
      <c r="AM1508" s="209"/>
    </row>
    <row r="1509" spans="1:39" ht="24" customHeight="1" x14ac:dyDescent="0.15">
      <c r="A1509" s="319">
        <f>'内訳8％(お客様控)'!A1509</f>
        <v>0</v>
      </c>
      <c r="B1509" s="317"/>
      <c r="C1509" s="317"/>
      <c r="D1509" s="317"/>
      <c r="E1509" s="320"/>
      <c r="F1509" s="73">
        <f>'内訳8％(お客様控)'!F1509</f>
        <v>0</v>
      </c>
      <c r="G1509" s="72">
        <f>'内訳8％(お客様控)'!G1509</f>
        <v>0</v>
      </c>
      <c r="H1509" s="321">
        <f>'内訳8％(お客様控)'!H1509</f>
        <v>0</v>
      </c>
      <c r="I1509" s="317"/>
      <c r="J1509" s="317"/>
      <c r="K1509" s="317"/>
      <c r="L1509" s="317"/>
      <c r="M1509" s="317"/>
      <c r="N1509" s="317"/>
      <c r="O1509" s="317"/>
      <c r="P1509" s="317"/>
      <c r="Q1509" s="219" t="str">
        <f>IF('内訳8％(お客様控)'!Q1509=0,"",'内訳8％(お客様控)'!Q1509)</f>
        <v/>
      </c>
      <c r="R1509" s="219"/>
      <c r="S1509" s="338">
        <f>'内訳8％(お客様控)'!S1509</f>
        <v>0</v>
      </c>
      <c r="T1509" s="339"/>
      <c r="U1509" s="222" t="str">
        <f>IF('内訳8％(お客様控)'!U1509=0,"",'内訳8％(お客様控)'!U1509)</f>
        <v/>
      </c>
      <c r="V1509" s="223"/>
      <c r="W1509" s="223"/>
      <c r="X1509" s="340">
        <f>'内訳8％(お客様控)'!X1509</f>
        <v>0</v>
      </c>
      <c r="Y1509" s="340"/>
      <c r="Z1509" s="340"/>
      <c r="AA1509" s="340"/>
      <c r="AB1509" s="340"/>
      <c r="AC1509" s="341"/>
      <c r="AD1509" s="341"/>
      <c r="AE1509" s="316">
        <f>'内訳8％(お客様控)'!AE1509</f>
        <v>0</v>
      </c>
      <c r="AF1509" s="317"/>
      <c r="AG1509" s="318"/>
      <c r="AI1509" s="206"/>
      <c r="AJ1509" s="207"/>
      <c r="AK1509" s="207"/>
      <c r="AL1509" s="208"/>
      <c r="AM1509" s="209"/>
    </row>
    <row r="1510" spans="1:39" ht="24" customHeight="1" x14ac:dyDescent="0.15">
      <c r="A1510" s="319">
        <f>'内訳8％(お客様控)'!A1510</f>
        <v>0</v>
      </c>
      <c r="B1510" s="317"/>
      <c r="C1510" s="317"/>
      <c r="D1510" s="317"/>
      <c r="E1510" s="320"/>
      <c r="F1510" s="73">
        <f>'内訳8％(お客様控)'!F1510</f>
        <v>0</v>
      </c>
      <c r="G1510" s="72">
        <f>'内訳8％(お客様控)'!G1510</f>
        <v>0</v>
      </c>
      <c r="H1510" s="321">
        <f>'内訳8％(お客様控)'!H1510</f>
        <v>0</v>
      </c>
      <c r="I1510" s="317"/>
      <c r="J1510" s="317"/>
      <c r="K1510" s="317"/>
      <c r="L1510" s="317"/>
      <c r="M1510" s="317"/>
      <c r="N1510" s="317"/>
      <c r="O1510" s="317"/>
      <c r="P1510" s="317"/>
      <c r="Q1510" s="219" t="str">
        <f>IF('内訳8％(お客様控)'!Q1510=0,"",'内訳8％(お客様控)'!Q1510)</f>
        <v/>
      </c>
      <c r="R1510" s="219"/>
      <c r="S1510" s="338">
        <f>'内訳8％(お客様控)'!S1510</f>
        <v>0</v>
      </c>
      <c r="T1510" s="339"/>
      <c r="U1510" s="222" t="str">
        <f>IF('内訳8％(お客様控)'!U1510=0,"",'内訳8％(お客様控)'!U1510)</f>
        <v/>
      </c>
      <c r="V1510" s="223"/>
      <c r="W1510" s="223"/>
      <c r="X1510" s="340">
        <f>'内訳8％(お客様控)'!X1510</f>
        <v>0</v>
      </c>
      <c r="Y1510" s="340"/>
      <c r="Z1510" s="340"/>
      <c r="AA1510" s="340"/>
      <c r="AB1510" s="340"/>
      <c r="AC1510" s="341"/>
      <c r="AD1510" s="341"/>
      <c r="AE1510" s="316">
        <f>'内訳8％(お客様控)'!AE1510</f>
        <v>0</v>
      </c>
      <c r="AF1510" s="317"/>
      <c r="AG1510" s="318"/>
      <c r="AI1510" s="206"/>
      <c r="AJ1510" s="207"/>
      <c r="AK1510" s="207"/>
      <c r="AL1510" s="208"/>
      <c r="AM1510" s="209"/>
    </row>
    <row r="1511" spans="1:39" ht="24" customHeight="1" x14ac:dyDescent="0.15">
      <c r="A1511" s="319">
        <f>'内訳8％(お客様控)'!A1511</f>
        <v>0</v>
      </c>
      <c r="B1511" s="317"/>
      <c r="C1511" s="317"/>
      <c r="D1511" s="317"/>
      <c r="E1511" s="320"/>
      <c r="F1511" s="73">
        <f>'内訳8％(お客様控)'!F1511</f>
        <v>0</v>
      </c>
      <c r="G1511" s="72">
        <f>'内訳8％(お客様控)'!G1511</f>
        <v>0</v>
      </c>
      <c r="H1511" s="321">
        <f>'内訳8％(お客様控)'!H1511</f>
        <v>0</v>
      </c>
      <c r="I1511" s="317"/>
      <c r="J1511" s="317"/>
      <c r="K1511" s="317"/>
      <c r="L1511" s="317"/>
      <c r="M1511" s="317"/>
      <c r="N1511" s="317"/>
      <c r="O1511" s="317"/>
      <c r="P1511" s="317"/>
      <c r="Q1511" s="219" t="str">
        <f>IF('内訳8％(お客様控)'!Q1511=0,"",'内訳8％(お客様控)'!Q1511)</f>
        <v/>
      </c>
      <c r="R1511" s="219"/>
      <c r="S1511" s="338">
        <f>'内訳8％(お客様控)'!S1511</f>
        <v>0</v>
      </c>
      <c r="T1511" s="339"/>
      <c r="U1511" s="222" t="str">
        <f>IF('内訳8％(お客様控)'!U1511=0,"",'内訳8％(お客様控)'!U1511)</f>
        <v/>
      </c>
      <c r="V1511" s="223"/>
      <c r="W1511" s="223"/>
      <c r="X1511" s="340">
        <f>'内訳8％(お客様控)'!X1511</f>
        <v>0</v>
      </c>
      <c r="Y1511" s="340"/>
      <c r="Z1511" s="340"/>
      <c r="AA1511" s="340"/>
      <c r="AB1511" s="340"/>
      <c r="AC1511" s="341"/>
      <c r="AD1511" s="341"/>
      <c r="AE1511" s="316">
        <f>'内訳8％(お客様控)'!AE1511</f>
        <v>0</v>
      </c>
      <c r="AF1511" s="317"/>
      <c r="AG1511" s="318"/>
      <c r="AI1511" s="206"/>
      <c r="AJ1511" s="207"/>
      <c r="AK1511" s="207"/>
      <c r="AL1511" s="208"/>
      <c r="AM1511" s="209"/>
    </row>
    <row r="1512" spans="1:39" ht="24" customHeight="1" x14ac:dyDescent="0.15">
      <c r="A1512" s="319">
        <f>'内訳8％(お客様控)'!A1512</f>
        <v>0</v>
      </c>
      <c r="B1512" s="317"/>
      <c r="C1512" s="317"/>
      <c r="D1512" s="317"/>
      <c r="E1512" s="320"/>
      <c r="F1512" s="73">
        <f>'内訳8％(お客様控)'!F1512</f>
        <v>0</v>
      </c>
      <c r="G1512" s="72">
        <f>'内訳8％(お客様控)'!G1512</f>
        <v>0</v>
      </c>
      <c r="H1512" s="321">
        <f>'内訳8％(お客様控)'!H1512</f>
        <v>0</v>
      </c>
      <c r="I1512" s="317"/>
      <c r="J1512" s="317"/>
      <c r="K1512" s="317"/>
      <c r="L1512" s="317"/>
      <c r="M1512" s="317"/>
      <c r="N1512" s="317"/>
      <c r="O1512" s="317"/>
      <c r="P1512" s="317"/>
      <c r="Q1512" s="219" t="str">
        <f>IF('内訳8％(お客様控)'!Q1512=0,"",'内訳8％(お客様控)'!Q1512)</f>
        <v/>
      </c>
      <c r="R1512" s="219"/>
      <c r="S1512" s="338">
        <f>'内訳8％(お客様控)'!S1512</f>
        <v>0</v>
      </c>
      <c r="T1512" s="339"/>
      <c r="U1512" s="222" t="str">
        <f>IF('内訳8％(お客様控)'!U1512=0,"",'内訳8％(お客様控)'!U1512)</f>
        <v/>
      </c>
      <c r="V1512" s="223"/>
      <c r="W1512" s="223"/>
      <c r="X1512" s="340">
        <f>'内訳8％(お客様控)'!X1512</f>
        <v>0</v>
      </c>
      <c r="Y1512" s="340"/>
      <c r="Z1512" s="340"/>
      <c r="AA1512" s="340"/>
      <c r="AB1512" s="340"/>
      <c r="AC1512" s="341"/>
      <c r="AD1512" s="341"/>
      <c r="AE1512" s="316">
        <f>'内訳8％(お客様控)'!AE1512</f>
        <v>0</v>
      </c>
      <c r="AF1512" s="317"/>
      <c r="AG1512" s="318"/>
      <c r="AI1512" s="206"/>
      <c r="AJ1512" s="207"/>
      <c r="AK1512" s="207"/>
      <c r="AL1512" s="208"/>
      <c r="AM1512" s="209"/>
    </row>
    <row r="1513" spans="1:39" ht="24" customHeight="1" x14ac:dyDescent="0.15">
      <c r="A1513" s="319">
        <f>'内訳8％(お客様控)'!A1513</f>
        <v>0</v>
      </c>
      <c r="B1513" s="317"/>
      <c r="C1513" s="317"/>
      <c r="D1513" s="317"/>
      <c r="E1513" s="320"/>
      <c r="F1513" s="73">
        <f>'内訳8％(お客様控)'!F1513</f>
        <v>0</v>
      </c>
      <c r="G1513" s="72">
        <f>'内訳8％(お客様控)'!G1513</f>
        <v>0</v>
      </c>
      <c r="H1513" s="321">
        <f>'内訳8％(お客様控)'!H1513</f>
        <v>0</v>
      </c>
      <c r="I1513" s="317"/>
      <c r="J1513" s="317"/>
      <c r="K1513" s="317"/>
      <c r="L1513" s="317"/>
      <c r="M1513" s="317"/>
      <c r="N1513" s="317"/>
      <c r="O1513" s="317"/>
      <c r="P1513" s="317"/>
      <c r="Q1513" s="219" t="str">
        <f>IF('内訳8％(お客様控)'!Q1513=0,"",'内訳8％(お客様控)'!Q1513)</f>
        <v/>
      </c>
      <c r="R1513" s="219"/>
      <c r="S1513" s="338">
        <f>'内訳8％(お客様控)'!S1513</f>
        <v>0</v>
      </c>
      <c r="T1513" s="339"/>
      <c r="U1513" s="222" t="str">
        <f>IF('内訳8％(お客様控)'!U1513=0,"",'内訳8％(お客様控)'!U1513)</f>
        <v/>
      </c>
      <c r="V1513" s="223"/>
      <c r="W1513" s="223"/>
      <c r="X1513" s="340">
        <f>'内訳8％(お客様控)'!X1513</f>
        <v>0</v>
      </c>
      <c r="Y1513" s="340"/>
      <c r="Z1513" s="340"/>
      <c r="AA1513" s="340"/>
      <c r="AB1513" s="340"/>
      <c r="AC1513" s="341"/>
      <c r="AD1513" s="341"/>
      <c r="AE1513" s="316">
        <f>'内訳8％(お客様控)'!AE1513</f>
        <v>0</v>
      </c>
      <c r="AF1513" s="317"/>
      <c r="AG1513" s="318"/>
      <c r="AI1513" s="206"/>
      <c r="AJ1513" s="207"/>
      <c r="AK1513" s="207"/>
      <c r="AL1513" s="208"/>
      <c r="AM1513" s="209"/>
    </row>
    <row r="1514" spans="1:39" ht="24" customHeight="1" thickBot="1" x14ac:dyDescent="0.2">
      <c r="A1514" s="319">
        <f>'内訳8％(お客様控)'!A1514</f>
        <v>0</v>
      </c>
      <c r="B1514" s="317"/>
      <c r="C1514" s="317"/>
      <c r="D1514" s="317"/>
      <c r="E1514" s="320"/>
      <c r="F1514" s="73">
        <f>'内訳8％(お客様控)'!F1514</f>
        <v>0</v>
      </c>
      <c r="G1514" s="72">
        <f>'内訳8％(お客様控)'!G1514</f>
        <v>0</v>
      </c>
      <c r="H1514" s="321">
        <f>'内訳8％(お客様控)'!H1514</f>
        <v>0</v>
      </c>
      <c r="I1514" s="317"/>
      <c r="J1514" s="317"/>
      <c r="K1514" s="317"/>
      <c r="L1514" s="317"/>
      <c r="M1514" s="317"/>
      <c r="N1514" s="317"/>
      <c r="O1514" s="317"/>
      <c r="P1514" s="317"/>
      <c r="Q1514" s="219" t="str">
        <f>IF('内訳8％(お客様控)'!Q1514=0,"",'内訳8％(お客様控)'!Q1514)</f>
        <v/>
      </c>
      <c r="R1514" s="219"/>
      <c r="S1514" s="338">
        <f>'内訳8％(お客様控)'!S1514</f>
        <v>0</v>
      </c>
      <c r="T1514" s="339"/>
      <c r="U1514" s="222" t="str">
        <f>IF('内訳8％(お客様控)'!U1514=0,"",'内訳8％(お客様控)'!U1514)</f>
        <v/>
      </c>
      <c r="V1514" s="223"/>
      <c r="W1514" s="223"/>
      <c r="X1514" s="340">
        <f>'内訳8％(お客様控)'!X1514</f>
        <v>0</v>
      </c>
      <c r="Y1514" s="340"/>
      <c r="Z1514" s="340"/>
      <c r="AA1514" s="340"/>
      <c r="AB1514" s="340"/>
      <c r="AC1514" s="341"/>
      <c r="AD1514" s="341"/>
      <c r="AE1514" s="316">
        <f>'内訳8％(お客様控)'!AE1514</f>
        <v>0</v>
      </c>
      <c r="AF1514" s="317"/>
      <c r="AG1514" s="318"/>
      <c r="AI1514" s="206"/>
      <c r="AJ1514" s="207"/>
      <c r="AK1514" s="207"/>
      <c r="AL1514" s="208"/>
      <c r="AM1514" s="209"/>
    </row>
    <row r="1515" spans="1:39" ht="24" customHeight="1" thickTop="1" thickBot="1" x14ac:dyDescent="0.2">
      <c r="A1515" s="197"/>
      <c r="B1515" s="198"/>
      <c r="C1515" s="198"/>
      <c r="D1515" s="198"/>
      <c r="E1515" s="199"/>
      <c r="F1515" s="70"/>
      <c r="G1515" s="69"/>
      <c r="H1515" s="200" t="s">
        <v>64</v>
      </c>
      <c r="I1515" s="201"/>
      <c r="J1515" s="201"/>
      <c r="K1515" s="201"/>
      <c r="L1515" s="201"/>
      <c r="M1515" s="201"/>
      <c r="N1515" s="201"/>
      <c r="O1515" s="201"/>
      <c r="P1515" s="201"/>
      <c r="Q1515" s="200"/>
      <c r="R1515" s="200"/>
      <c r="S1515" s="200"/>
      <c r="T1515" s="200"/>
      <c r="U1515" s="200"/>
      <c r="V1515" s="200"/>
      <c r="W1515" s="200"/>
      <c r="X1515" s="202">
        <f>'内訳8％(お客様控)'!X1515</f>
        <v>0</v>
      </c>
      <c r="Y1515" s="202"/>
      <c r="Z1515" s="202"/>
      <c r="AA1515" s="202"/>
      <c r="AB1515" s="202"/>
      <c r="AC1515" s="203"/>
      <c r="AD1515" s="203"/>
      <c r="AE1515" s="204"/>
      <c r="AF1515" s="198"/>
      <c r="AG1515" s="205"/>
      <c r="AI1515" s="206"/>
      <c r="AJ1515" s="207"/>
      <c r="AK1515" s="207"/>
      <c r="AL1515" s="208"/>
      <c r="AM1515" s="209"/>
    </row>
    <row r="1516" spans="1:39" ht="14.25" thickTop="1" x14ac:dyDescent="0.15"/>
    <row r="1517" spans="1:39" ht="15.75" customHeight="1" x14ac:dyDescent="0.15">
      <c r="A1517" s="52" t="s">
        <v>30</v>
      </c>
      <c r="W1517" s="71"/>
      <c r="X1517" s="20"/>
      <c r="Y1517" s="172" t="s">
        <v>37</v>
      </c>
      <c r="Z1517" s="173"/>
      <c r="AA1517" s="173"/>
      <c r="AB1517" s="173"/>
      <c r="AC1517" s="174"/>
      <c r="AD1517" s="210" t="s">
        <v>28</v>
      </c>
      <c r="AE1517" s="211"/>
      <c r="AF1517" s="211"/>
      <c r="AG1517" s="211"/>
      <c r="AH1517" s="212"/>
      <c r="AI1517" s="210" t="s">
        <v>27</v>
      </c>
      <c r="AJ1517" s="211"/>
      <c r="AK1517" s="211"/>
      <c r="AL1517" s="211"/>
      <c r="AM1517" s="212"/>
    </row>
    <row r="1518" spans="1:39" ht="16.5" customHeight="1" x14ac:dyDescent="0.15">
      <c r="B1518" s="16" t="s">
        <v>132</v>
      </c>
      <c r="Y1518" s="187"/>
      <c r="Z1518" s="188"/>
      <c r="AA1518" s="188"/>
      <c r="AB1518" s="188"/>
      <c r="AC1518" s="188"/>
      <c r="AD1518" s="187"/>
      <c r="AE1518" s="188"/>
      <c r="AF1518" s="188"/>
      <c r="AG1518" s="188"/>
      <c r="AH1518" s="193"/>
      <c r="AI1518" s="187"/>
      <c r="AJ1518" s="188"/>
      <c r="AK1518" s="188"/>
      <c r="AL1518" s="188"/>
      <c r="AM1518" s="193"/>
    </row>
    <row r="1519" spans="1:39" ht="16.5" customHeight="1" x14ac:dyDescent="0.15">
      <c r="B1519" s="3" t="s">
        <v>47</v>
      </c>
      <c r="Y1519" s="189"/>
      <c r="Z1519" s="190"/>
      <c r="AA1519" s="190"/>
      <c r="AB1519" s="190"/>
      <c r="AC1519" s="190"/>
      <c r="AD1519" s="189"/>
      <c r="AE1519" s="190"/>
      <c r="AF1519" s="190"/>
      <c r="AG1519" s="190"/>
      <c r="AH1519" s="194"/>
      <c r="AI1519" s="189"/>
      <c r="AJ1519" s="190"/>
      <c r="AK1519" s="190"/>
      <c r="AL1519" s="190"/>
      <c r="AM1519" s="194"/>
    </row>
    <row r="1520" spans="1:39" ht="16.5" customHeight="1" x14ac:dyDescent="0.15">
      <c r="B1520" s="3" t="s">
        <v>50</v>
      </c>
      <c r="C1520" s="23"/>
      <c r="D1520" s="23"/>
      <c r="E1520" s="23"/>
      <c r="F1520" s="23"/>
      <c r="G1520" s="23"/>
      <c r="H1520" s="23"/>
      <c r="I1520" s="23"/>
      <c r="J1520" s="23"/>
      <c r="K1520" s="23"/>
      <c r="Y1520" s="189"/>
      <c r="Z1520" s="190"/>
      <c r="AA1520" s="190"/>
      <c r="AB1520" s="190"/>
      <c r="AC1520" s="190"/>
      <c r="AD1520" s="189"/>
      <c r="AE1520" s="190"/>
      <c r="AF1520" s="190"/>
      <c r="AG1520" s="190"/>
      <c r="AH1520" s="194"/>
      <c r="AI1520" s="189"/>
      <c r="AJ1520" s="190"/>
      <c r="AK1520" s="190"/>
      <c r="AL1520" s="190"/>
      <c r="AM1520" s="194"/>
    </row>
    <row r="1521" spans="1:41" ht="16.5" customHeight="1" x14ac:dyDescent="0.15">
      <c r="B1521" s="3" t="s">
        <v>58</v>
      </c>
      <c r="Y1521" s="191"/>
      <c r="Z1521" s="192"/>
      <c r="AA1521" s="192"/>
      <c r="AB1521" s="192"/>
      <c r="AC1521" s="192"/>
      <c r="AD1521" s="191"/>
      <c r="AE1521" s="192"/>
      <c r="AF1521" s="192"/>
      <c r="AG1521" s="192"/>
      <c r="AH1521" s="195"/>
      <c r="AI1521" s="191"/>
      <c r="AJ1521" s="192"/>
      <c r="AK1521" s="192"/>
      <c r="AL1521" s="192"/>
      <c r="AM1521" s="195"/>
    </row>
    <row r="1522" spans="1:41" ht="16.5" customHeight="1" x14ac:dyDescent="0.15">
      <c r="B1522" s="17" t="s">
        <v>59</v>
      </c>
    </row>
    <row r="1523" spans="1:41" ht="16.5" customHeight="1" x14ac:dyDescent="0.15">
      <c r="B1523" s="17"/>
      <c r="AD1523" s="64"/>
      <c r="AE1523"/>
      <c r="AF1523"/>
      <c r="AG1523"/>
      <c r="AH1523"/>
      <c r="AI1523"/>
      <c r="AJ1523"/>
      <c r="AK1523"/>
      <c r="AL1523"/>
      <c r="AM1523"/>
    </row>
    <row r="1524" spans="1:41" ht="16.5" customHeight="1" x14ac:dyDescent="0.15">
      <c r="B1524" s="3"/>
      <c r="AE1524"/>
      <c r="AF1524"/>
      <c r="AG1524"/>
      <c r="AH1524"/>
      <c r="AI1524"/>
      <c r="AJ1524"/>
      <c r="AK1524"/>
      <c r="AL1524"/>
      <c r="AM1524"/>
    </row>
    <row r="1525" spans="1:41" ht="16.5" customHeight="1" x14ac:dyDescent="0.15">
      <c r="B1525" s="196" t="s">
        <v>34</v>
      </c>
      <c r="C1525" s="196"/>
      <c r="D1525" s="196"/>
      <c r="E1525" s="196"/>
      <c r="F1525" s="196"/>
      <c r="G1525" s="196"/>
      <c r="H1525" s="196"/>
      <c r="I1525" s="196"/>
      <c r="J1525" s="196"/>
      <c r="L1525" s="196" t="s">
        <v>35</v>
      </c>
      <c r="M1525" s="196"/>
      <c r="N1525" s="196"/>
      <c r="O1525" s="196"/>
      <c r="P1525" s="196"/>
      <c r="Q1525" s="196"/>
      <c r="R1525" s="196"/>
      <c r="S1525" s="196"/>
      <c r="T1525" s="196"/>
      <c r="U1525" s="196"/>
      <c r="V1525" s="196"/>
      <c r="W1525" s="196"/>
      <c r="X1525" s="196"/>
      <c r="Y1525" s="196"/>
      <c r="Z1525" s="196"/>
      <c r="AA1525" s="64"/>
      <c r="AD1525"/>
      <c r="AE1525"/>
      <c r="AF1525"/>
      <c r="AG1525"/>
      <c r="AH1525"/>
      <c r="AI1525"/>
      <c r="AJ1525"/>
      <c r="AK1525"/>
      <c r="AL1525"/>
      <c r="AM1525"/>
    </row>
    <row r="1526" spans="1:41" x14ac:dyDescent="0.15">
      <c r="B1526" s="196"/>
      <c r="C1526" s="196"/>
      <c r="D1526" s="196"/>
      <c r="E1526" s="196"/>
      <c r="F1526" s="196"/>
      <c r="G1526" s="196"/>
      <c r="H1526" s="196"/>
      <c r="I1526" s="196"/>
      <c r="J1526" s="196"/>
      <c r="L1526" s="196"/>
      <c r="M1526" s="196"/>
      <c r="N1526" s="196"/>
      <c r="O1526" s="196"/>
      <c r="P1526" s="196"/>
      <c r="Q1526" s="196"/>
      <c r="R1526" s="196"/>
      <c r="S1526" s="196"/>
      <c r="T1526" s="196"/>
      <c r="U1526" s="196"/>
      <c r="V1526" s="196"/>
      <c r="W1526" s="196"/>
      <c r="X1526" s="196"/>
      <c r="Y1526" s="196"/>
      <c r="Z1526" s="196"/>
      <c r="AA1526" s="64"/>
    </row>
    <row r="1527" spans="1:41" x14ac:dyDescent="0.15">
      <c r="B1527" s="196"/>
      <c r="C1527" s="196"/>
      <c r="D1527" s="196"/>
      <c r="E1527" s="196"/>
      <c r="F1527" s="196"/>
      <c r="G1527" s="196"/>
      <c r="H1527" s="196"/>
      <c r="I1527" s="196"/>
      <c r="J1527" s="196"/>
      <c r="K1527" s="64"/>
      <c r="L1527" s="196"/>
      <c r="M1527" s="196"/>
      <c r="N1527" s="196"/>
      <c r="O1527" s="196"/>
      <c r="P1527" s="196"/>
      <c r="Q1527" s="196"/>
      <c r="R1527" s="196"/>
      <c r="S1527" s="196"/>
      <c r="T1527" s="196"/>
      <c r="U1527" s="196"/>
      <c r="V1527" s="196"/>
      <c r="W1527" s="196"/>
      <c r="X1527" s="196"/>
      <c r="Y1527" s="196"/>
      <c r="Z1527" s="196"/>
      <c r="AA1527" s="64"/>
      <c r="AD1527" s="196" t="s">
        <v>29</v>
      </c>
      <c r="AE1527" s="171"/>
      <c r="AF1527" s="171"/>
      <c r="AG1527" s="171"/>
      <c r="AH1527" s="171"/>
      <c r="AI1527" s="171"/>
      <c r="AJ1527" s="171"/>
      <c r="AK1527" s="171"/>
      <c r="AL1527" s="171"/>
      <c r="AM1527" s="171"/>
    </row>
    <row r="1528" spans="1:41" x14ac:dyDescent="0.15">
      <c r="B1528" s="196"/>
      <c r="C1528" s="196"/>
      <c r="D1528" s="196"/>
      <c r="E1528" s="196"/>
      <c r="F1528" s="196"/>
      <c r="G1528" s="196"/>
      <c r="H1528" s="196"/>
      <c r="I1528" s="196"/>
      <c r="J1528" s="196"/>
      <c r="K1528" s="64"/>
      <c r="L1528" s="196"/>
      <c r="M1528" s="196"/>
      <c r="N1528" s="196"/>
      <c r="O1528" s="196"/>
      <c r="P1528" s="196"/>
      <c r="Q1528" s="196"/>
      <c r="R1528" s="196"/>
      <c r="S1528" s="196"/>
      <c r="T1528" s="196"/>
      <c r="U1528" s="196"/>
      <c r="V1528" s="196"/>
      <c r="W1528" s="196"/>
      <c r="X1528" s="196"/>
      <c r="Y1528" s="196"/>
      <c r="Z1528" s="196"/>
      <c r="AA1528" s="64"/>
      <c r="AD1528" s="196"/>
      <c r="AE1528" s="196"/>
      <c r="AF1528" s="196"/>
      <c r="AG1528" s="196"/>
      <c r="AH1528" s="196"/>
      <c r="AI1528" s="196"/>
      <c r="AJ1528" s="196"/>
      <c r="AK1528" s="196"/>
      <c r="AL1528" s="196"/>
      <c r="AM1528" s="196"/>
    </row>
    <row r="1529" spans="1:41" x14ac:dyDescent="0.15">
      <c r="B1529" s="196"/>
      <c r="C1529" s="196"/>
      <c r="D1529" s="196"/>
      <c r="E1529" s="196"/>
      <c r="F1529" s="196"/>
      <c r="G1529" s="196"/>
      <c r="H1529" s="196"/>
      <c r="I1529" s="196"/>
      <c r="J1529" s="196"/>
      <c r="K1529" s="64"/>
      <c r="L1529" s="196"/>
      <c r="M1529" s="196"/>
      <c r="N1529" s="196"/>
      <c r="O1529" s="196"/>
      <c r="P1529" s="196"/>
      <c r="Q1529" s="196"/>
      <c r="R1529" s="196"/>
      <c r="S1529" s="196"/>
      <c r="T1529" s="196"/>
      <c r="U1529" s="196"/>
      <c r="V1529" s="196"/>
      <c r="W1529" s="196"/>
      <c r="X1529" s="196"/>
      <c r="Y1529" s="196"/>
      <c r="Z1529" s="196"/>
      <c r="AA1529" s="64"/>
      <c r="AD1529" s="196"/>
      <c r="AE1529" s="196"/>
      <c r="AF1529" s="196"/>
      <c r="AG1529" s="196"/>
      <c r="AH1529" s="196"/>
      <c r="AI1529" s="196"/>
      <c r="AJ1529" s="196"/>
      <c r="AK1529" s="196"/>
      <c r="AL1529" s="196"/>
      <c r="AM1529" s="196"/>
    </row>
    <row r="1530" spans="1:41" x14ac:dyDescent="0.15">
      <c r="K1530" s="64"/>
    </row>
    <row r="1531" spans="1:41" ht="16.5" customHeight="1" x14ac:dyDescent="0.15">
      <c r="A1531" s="80" t="s">
        <v>62</v>
      </c>
      <c r="B1531" s="81"/>
      <c r="C1531" s="81"/>
      <c r="D1531" s="81"/>
      <c r="E1531" s="81"/>
      <c r="F1531" s="81"/>
      <c r="G1531" s="81"/>
      <c r="H1531" s="81"/>
      <c r="I1531" s="81"/>
      <c r="J1531" s="81"/>
      <c r="K1531" s="81"/>
      <c r="L1531" s="81"/>
      <c r="M1531" s="81"/>
      <c r="N1531" s="81"/>
      <c r="O1531" s="81"/>
      <c r="P1531" s="81"/>
      <c r="Q1531" s="81"/>
      <c r="R1531" s="81"/>
      <c r="S1531" s="81"/>
      <c r="T1531" s="81"/>
      <c r="U1531" s="81"/>
      <c r="V1531" s="81"/>
      <c r="W1531" s="81"/>
      <c r="X1531" s="81"/>
      <c r="Y1531" s="81"/>
      <c r="Z1531" s="81"/>
      <c r="AA1531" s="81"/>
      <c r="AB1531" s="81"/>
      <c r="AC1531" s="81"/>
      <c r="AD1531" s="81"/>
      <c r="AE1531" s="81"/>
      <c r="AF1531" s="81"/>
      <c r="AG1531" s="81"/>
      <c r="AH1531" s="81"/>
      <c r="AI1531" s="81"/>
      <c r="AJ1531" s="81"/>
      <c r="AK1531" s="81"/>
      <c r="AL1531" s="81"/>
      <c r="AM1531" s="81"/>
    </row>
    <row r="1532" spans="1:41" ht="16.5" customHeight="1" x14ac:dyDescent="0.15">
      <c r="A1532" s="81"/>
      <c r="B1532" s="81"/>
      <c r="C1532" s="81"/>
      <c r="D1532" s="81"/>
      <c r="E1532" s="81"/>
      <c r="F1532" s="81"/>
      <c r="G1532" s="81"/>
      <c r="H1532" s="81"/>
      <c r="I1532" s="81"/>
      <c r="J1532" s="81"/>
      <c r="K1532" s="81"/>
      <c r="L1532" s="81"/>
      <c r="M1532" s="81"/>
      <c r="N1532" s="81"/>
      <c r="O1532" s="81"/>
      <c r="P1532" s="81"/>
      <c r="Q1532" s="81"/>
      <c r="R1532" s="81"/>
      <c r="S1532" s="81"/>
      <c r="T1532" s="81"/>
      <c r="U1532" s="81"/>
      <c r="V1532" s="81"/>
      <c r="W1532" s="81"/>
      <c r="X1532" s="81"/>
      <c r="Y1532" s="81"/>
      <c r="Z1532" s="81"/>
      <c r="AA1532" s="81"/>
      <c r="AB1532" s="81"/>
      <c r="AC1532" s="81"/>
      <c r="AD1532" s="81"/>
      <c r="AE1532" s="81"/>
      <c r="AF1532" s="81"/>
      <c r="AG1532" s="81"/>
      <c r="AH1532" s="81"/>
      <c r="AI1532" s="81"/>
      <c r="AJ1532" s="81"/>
      <c r="AK1532" s="81"/>
      <c r="AL1532" s="81"/>
      <c r="AM1532" s="81"/>
    </row>
    <row r="1533" spans="1:41" ht="14.25" thickBot="1" x14ac:dyDescent="0.2"/>
    <row r="1534" spans="1:41" ht="26.1" customHeight="1" thickTop="1" x14ac:dyDescent="0.15">
      <c r="A1534" s="280">
        <f>A1489</f>
        <v>5</v>
      </c>
      <c r="B1534" s="281"/>
      <c r="C1534" s="284" t="s">
        <v>0</v>
      </c>
      <c r="D1534" s="281">
        <f>D1489</f>
        <v>10</v>
      </c>
      <c r="E1534" s="281"/>
      <c r="F1534" s="284" t="s">
        <v>1</v>
      </c>
      <c r="G1534" s="281">
        <f>G1489</f>
        <v>31</v>
      </c>
      <c r="H1534" s="281"/>
      <c r="I1534" s="286" t="s">
        <v>2</v>
      </c>
      <c r="K1534" s="55"/>
      <c r="L1534" s="53"/>
      <c r="M1534" s="53"/>
      <c r="N1534" s="288">
        <f>N1489</f>
        <v>10</v>
      </c>
      <c r="O1534" s="288"/>
      <c r="P1534" s="288"/>
      <c r="Q1534" s="284" t="s">
        <v>1</v>
      </c>
      <c r="R1534" s="284" t="s">
        <v>7</v>
      </c>
      <c r="S1534" s="53"/>
      <c r="T1534" s="53"/>
      <c r="U1534" s="54"/>
      <c r="W1534" s="269" t="s">
        <v>21</v>
      </c>
      <c r="X1534" s="270"/>
      <c r="Y1534" s="270"/>
      <c r="Z1534" s="270"/>
      <c r="AA1534" s="270"/>
      <c r="AB1534" s="271">
        <f>AB1489</f>
        <v>646</v>
      </c>
      <c r="AC1534" s="272"/>
      <c r="AD1534" s="272"/>
      <c r="AE1534" s="272"/>
      <c r="AF1534" s="272"/>
      <c r="AG1534" s="272"/>
      <c r="AH1534" s="272"/>
      <c r="AI1534" s="272"/>
      <c r="AJ1534" s="272"/>
      <c r="AK1534" s="272"/>
      <c r="AL1534" s="272"/>
      <c r="AM1534" s="273"/>
    </row>
    <row r="1535" spans="1:41" ht="26.1" customHeight="1" thickBot="1" x14ac:dyDescent="0.2">
      <c r="A1535" s="282"/>
      <c r="B1535" s="283"/>
      <c r="C1535" s="285"/>
      <c r="D1535" s="283"/>
      <c r="E1535" s="283"/>
      <c r="F1535" s="285"/>
      <c r="G1535" s="283"/>
      <c r="H1535" s="283"/>
      <c r="I1535" s="287"/>
      <c r="K1535" s="56"/>
      <c r="L1535" s="57"/>
      <c r="M1535" s="57"/>
      <c r="N1535" s="289"/>
      <c r="O1535" s="289"/>
      <c r="P1535" s="289"/>
      <c r="Q1535" s="290"/>
      <c r="R1535" s="290"/>
      <c r="S1535" s="57"/>
      <c r="T1535" s="57"/>
      <c r="U1535" s="58"/>
      <c r="W1535" s="274" t="s">
        <v>49</v>
      </c>
      <c r="X1535" s="275"/>
      <c r="Y1535" s="275"/>
      <c r="Z1535" s="291" t="str">
        <f t="shared" ref="Z1535:Z1540" si="33">Z1490</f>
        <v>T8888888888888</v>
      </c>
      <c r="AA1535" s="292"/>
      <c r="AB1535" s="292"/>
      <c r="AC1535" s="292"/>
      <c r="AD1535" s="292"/>
      <c r="AE1535" s="292"/>
      <c r="AF1535" s="292"/>
      <c r="AG1535" s="292"/>
      <c r="AH1535" s="292"/>
      <c r="AI1535" s="292"/>
      <c r="AJ1535" s="292"/>
      <c r="AK1535" s="292"/>
      <c r="AL1535" s="292"/>
      <c r="AM1535" s="293"/>
    </row>
    <row r="1536" spans="1:41" ht="17.25" customHeight="1" thickTop="1" thickBot="1" x14ac:dyDescent="0.2">
      <c r="A1536" s="37" t="s">
        <v>81</v>
      </c>
      <c r="I1536" s="60"/>
      <c r="W1536" s="276" t="s">
        <v>22</v>
      </c>
      <c r="X1536" s="277"/>
      <c r="Y1536" s="62"/>
      <c r="Z1536" s="278" t="str">
        <f t="shared" si="33"/>
        <v>270-2225</v>
      </c>
      <c r="AA1536" s="278"/>
      <c r="AB1536" s="279"/>
      <c r="AC1536" s="61"/>
      <c r="AD1536" s="62"/>
      <c r="AE1536" s="62"/>
      <c r="AF1536" s="62"/>
      <c r="AG1536" s="62"/>
      <c r="AH1536" s="62"/>
      <c r="AI1536" s="62"/>
      <c r="AJ1536" s="62"/>
      <c r="AK1536" s="62"/>
      <c r="AL1536" s="62"/>
      <c r="AM1536" s="63"/>
      <c r="AO1536" s="64"/>
    </row>
    <row r="1537" spans="1:39" ht="17.25" customHeight="1" thickTop="1" x14ac:dyDescent="0.15">
      <c r="A1537" s="59"/>
      <c r="B1537" s="241" t="str">
        <f>B1492</f>
        <v>製造管理部</v>
      </c>
      <c r="C1537" s="242"/>
      <c r="D1537" s="242"/>
      <c r="E1537" s="242"/>
      <c r="F1537" s="242"/>
      <c r="G1537" s="242"/>
      <c r="I1537" s="60"/>
      <c r="K1537" s="261" t="s">
        <v>8</v>
      </c>
      <c r="L1537" s="264" t="str">
        <f>L1492</f>
        <v>三井住友</v>
      </c>
      <c r="M1537" s="265"/>
      <c r="N1537" s="265"/>
      <c r="O1537" s="266" t="s">
        <v>32</v>
      </c>
      <c r="P1537" s="267"/>
      <c r="Q1537" s="264" t="str">
        <f>Q1492</f>
        <v>松戸</v>
      </c>
      <c r="R1537" s="265"/>
      <c r="S1537" s="265"/>
      <c r="T1537" s="266" t="s">
        <v>4</v>
      </c>
      <c r="U1537" s="268"/>
      <c r="W1537" s="239" t="s">
        <v>12</v>
      </c>
      <c r="X1537" s="240"/>
      <c r="Z1537" s="241" t="str">
        <f t="shared" si="33"/>
        <v>千葉県松戸市東松戸2-20-1</v>
      </c>
      <c r="AA1537" s="241"/>
      <c r="AB1537" s="242"/>
      <c r="AC1537" s="242"/>
      <c r="AD1537" s="242"/>
      <c r="AE1537" s="242"/>
      <c r="AF1537" s="242"/>
      <c r="AG1537" s="242"/>
      <c r="AH1537" s="242"/>
      <c r="AI1537" s="242"/>
      <c r="AJ1537" s="242"/>
      <c r="AK1537" s="242"/>
      <c r="AL1537" s="242"/>
      <c r="AM1537" s="243"/>
    </row>
    <row r="1538" spans="1:39" ht="17.25" customHeight="1" x14ac:dyDescent="0.15">
      <c r="A1538" s="59"/>
      <c r="B1538" s="242"/>
      <c r="C1538" s="242"/>
      <c r="D1538" s="242"/>
      <c r="E1538" s="242"/>
      <c r="F1538" s="242"/>
      <c r="G1538" s="242"/>
      <c r="H1538" s="52" t="s">
        <v>3</v>
      </c>
      <c r="I1538" s="60"/>
      <c r="K1538" s="262"/>
      <c r="L1538" s="255" t="s">
        <v>9</v>
      </c>
      <c r="M1538" s="256"/>
      <c r="N1538" s="257"/>
      <c r="O1538" s="258" t="str">
        <f>O1493</f>
        <v>当座</v>
      </c>
      <c r="P1538" s="259"/>
      <c r="Q1538" s="259"/>
      <c r="R1538" s="259"/>
      <c r="S1538" s="259"/>
      <c r="T1538" s="259"/>
      <c r="U1538" s="260"/>
      <c r="W1538" s="239" t="s">
        <v>13</v>
      </c>
      <c r="X1538" s="240"/>
      <c r="Z1538" s="241" t="str">
        <f t="shared" si="33"/>
        <v>秩父産業株式会社</v>
      </c>
      <c r="AA1538" s="241"/>
      <c r="AB1538" s="241"/>
      <c r="AC1538" s="241"/>
      <c r="AD1538" s="241"/>
      <c r="AE1538" s="241"/>
      <c r="AF1538" s="241"/>
      <c r="AG1538" s="241"/>
      <c r="AH1538" s="241"/>
      <c r="AI1538" s="241"/>
      <c r="AJ1538" s="241"/>
      <c r="AK1538" s="241"/>
      <c r="AL1538" s="34" t="s">
        <v>60</v>
      </c>
      <c r="AM1538" s="60"/>
    </row>
    <row r="1539" spans="1:39" ht="17.25" customHeight="1" x14ac:dyDescent="0.15">
      <c r="A1539" s="59"/>
      <c r="I1539" s="60"/>
      <c r="K1539" s="262"/>
      <c r="L1539" s="255" t="s">
        <v>10</v>
      </c>
      <c r="M1539" s="256"/>
      <c r="N1539" s="257"/>
      <c r="O1539" s="311">
        <f>O1494</f>
        <v>1234567</v>
      </c>
      <c r="P1539" s="312"/>
      <c r="Q1539" s="312"/>
      <c r="R1539" s="312"/>
      <c r="S1539" s="312"/>
      <c r="T1539" s="312"/>
      <c r="U1539" s="313"/>
      <c r="W1539" s="239" t="s">
        <v>23</v>
      </c>
      <c r="X1539" s="240"/>
      <c r="Z1539" s="241" t="str">
        <f t="shared" si="33"/>
        <v>047-311-1201</v>
      </c>
      <c r="AA1539" s="241"/>
      <c r="AB1539" s="242"/>
      <c r="AC1539" s="242"/>
      <c r="AD1539" s="242"/>
      <c r="AE1539" s="242"/>
      <c r="AF1539" s="242"/>
      <c r="AG1539" s="242"/>
      <c r="AH1539" s="242"/>
      <c r="AI1539" s="242"/>
      <c r="AJ1539" s="242"/>
      <c r="AK1539" s="242"/>
      <c r="AL1539" s="242"/>
      <c r="AM1539" s="243"/>
    </row>
    <row r="1540" spans="1:39" ht="17.25" customHeight="1" thickBot="1" x14ac:dyDescent="0.2">
      <c r="A1540" s="56"/>
      <c r="B1540" s="57" t="s">
        <v>4</v>
      </c>
      <c r="C1540" s="57"/>
      <c r="D1540" s="57" t="s">
        <v>5</v>
      </c>
      <c r="E1540" s="57"/>
      <c r="F1540" s="57"/>
      <c r="G1540" s="57" t="s">
        <v>6</v>
      </c>
      <c r="H1540" s="57"/>
      <c r="I1540" s="58"/>
      <c r="K1540" s="263"/>
      <c r="L1540" s="244" t="s">
        <v>11</v>
      </c>
      <c r="M1540" s="245"/>
      <c r="N1540" s="246"/>
      <c r="O1540" s="306" t="str">
        <f>O1495</f>
        <v>チチブサンギョウ（カ</v>
      </c>
      <c r="P1540" s="324"/>
      <c r="Q1540" s="324"/>
      <c r="R1540" s="324"/>
      <c r="S1540" s="324"/>
      <c r="T1540" s="324"/>
      <c r="U1540" s="325"/>
      <c r="W1540" s="250" t="s">
        <v>24</v>
      </c>
      <c r="X1540" s="251"/>
      <c r="Y1540" s="57"/>
      <c r="Z1540" s="252" t="str">
        <f t="shared" si="33"/>
        <v>047-311-1310</v>
      </c>
      <c r="AA1540" s="252"/>
      <c r="AB1540" s="253"/>
      <c r="AC1540" s="253"/>
      <c r="AD1540" s="253"/>
      <c r="AE1540" s="253"/>
      <c r="AF1540" s="253"/>
      <c r="AG1540" s="253"/>
      <c r="AH1540" s="253"/>
      <c r="AI1540" s="253"/>
      <c r="AJ1540" s="253"/>
      <c r="AK1540" s="253"/>
      <c r="AL1540" s="253"/>
      <c r="AM1540" s="254"/>
    </row>
    <row r="1541" spans="1:39" ht="14.25" thickTop="1" x14ac:dyDescent="0.15">
      <c r="E1541" s="1" t="s">
        <v>25</v>
      </c>
      <c r="AL1541" s="1"/>
    </row>
    <row r="1542" spans="1:39" ht="17.25" x14ac:dyDescent="0.15">
      <c r="A1542" s="52" t="s">
        <v>14</v>
      </c>
      <c r="Q1542" s="10" t="s">
        <v>87</v>
      </c>
      <c r="R1542" s="10"/>
      <c r="S1542"/>
      <c r="Z1542" s="35" t="s">
        <v>61</v>
      </c>
      <c r="AA1542" s="35"/>
    </row>
    <row r="1543" spans="1:39" ht="8.25" customHeight="1" thickBot="1" x14ac:dyDescent="0.2"/>
    <row r="1544" spans="1:39" ht="24" customHeight="1" thickTop="1" x14ac:dyDescent="0.15">
      <c r="A1544" s="232" t="s">
        <v>16</v>
      </c>
      <c r="B1544" s="233"/>
      <c r="C1544" s="233"/>
      <c r="D1544" s="233"/>
      <c r="E1544" s="234"/>
      <c r="F1544" s="65" t="s">
        <v>17</v>
      </c>
      <c r="G1544" s="66" t="s">
        <v>2</v>
      </c>
      <c r="H1544" s="235" t="s">
        <v>43</v>
      </c>
      <c r="I1544" s="236"/>
      <c r="J1544" s="236"/>
      <c r="K1544" s="236"/>
      <c r="L1544" s="236"/>
      <c r="M1544" s="236"/>
      <c r="N1544" s="236"/>
      <c r="O1544" s="236"/>
      <c r="P1544" s="236"/>
      <c r="Q1544" s="236" t="s">
        <v>18</v>
      </c>
      <c r="R1544" s="236"/>
      <c r="S1544" s="236" t="s">
        <v>26</v>
      </c>
      <c r="T1544" s="236"/>
      <c r="U1544" s="236" t="s">
        <v>31</v>
      </c>
      <c r="V1544" s="237"/>
      <c r="W1544" s="237"/>
      <c r="X1544" s="236" t="s">
        <v>19</v>
      </c>
      <c r="Y1544" s="236"/>
      <c r="Z1544" s="236"/>
      <c r="AA1544" s="236"/>
      <c r="AB1544" s="236"/>
      <c r="AC1544" s="238"/>
      <c r="AD1544" s="238"/>
      <c r="AE1544" s="226" t="s">
        <v>20</v>
      </c>
      <c r="AF1544" s="227"/>
      <c r="AG1544" s="228"/>
      <c r="AI1544" s="229" t="s">
        <v>36</v>
      </c>
      <c r="AJ1544" s="230"/>
      <c r="AK1544" s="230"/>
      <c r="AL1544" s="230"/>
      <c r="AM1544" s="231"/>
    </row>
    <row r="1545" spans="1:39" ht="24" customHeight="1" x14ac:dyDescent="0.15">
      <c r="A1545" s="319">
        <f>'内訳8％(お客様控)'!A1545</f>
        <v>0</v>
      </c>
      <c r="B1545" s="317"/>
      <c r="C1545" s="317"/>
      <c r="D1545" s="317"/>
      <c r="E1545" s="320"/>
      <c r="F1545" s="73">
        <f>'内訳8％(お客様控)'!F1545</f>
        <v>0</v>
      </c>
      <c r="G1545" s="72">
        <f>'内訳8％(お客様控)'!G1545</f>
        <v>0</v>
      </c>
      <c r="H1545" s="321">
        <f>'内訳8％(お客様控)'!H1545</f>
        <v>0</v>
      </c>
      <c r="I1545" s="317"/>
      <c r="J1545" s="317"/>
      <c r="K1545" s="317"/>
      <c r="L1545" s="317"/>
      <c r="M1545" s="317"/>
      <c r="N1545" s="317"/>
      <c r="O1545" s="317"/>
      <c r="P1545" s="317"/>
      <c r="Q1545" s="219" t="str">
        <f>IF('内訳8％(お客様控)'!Q1545=0,"",'内訳8％(お客様控)'!Q1545)</f>
        <v/>
      </c>
      <c r="R1545" s="219"/>
      <c r="S1545" s="338">
        <f>'内訳8％(お客様控)'!S1545</f>
        <v>0</v>
      </c>
      <c r="T1545" s="339"/>
      <c r="U1545" s="222" t="str">
        <f>IF('内訳8％(お客様控)'!U1545=0,"",'内訳8％(お客様控)'!U1545)</f>
        <v/>
      </c>
      <c r="V1545" s="223"/>
      <c r="W1545" s="223"/>
      <c r="X1545" s="340">
        <f>'内訳8％(お客様控)'!X1545</f>
        <v>0</v>
      </c>
      <c r="Y1545" s="340"/>
      <c r="Z1545" s="340"/>
      <c r="AA1545" s="340"/>
      <c r="AB1545" s="340"/>
      <c r="AC1545" s="341"/>
      <c r="AD1545" s="341"/>
      <c r="AE1545" s="316">
        <f>'内訳8％(お客様控)'!AE1545</f>
        <v>0</v>
      </c>
      <c r="AF1545" s="317"/>
      <c r="AG1545" s="318"/>
      <c r="AI1545" s="206"/>
      <c r="AJ1545" s="207"/>
      <c r="AK1545" s="207"/>
      <c r="AL1545" s="208"/>
      <c r="AM1545" s="209"/>
    </row>
    <row r="1546" spans="1:39" ht="24" customHeight="1" x14ac:dyDescent="0.15">
      <c r="A1546" s="319">
        <f>'内訳8％(お客様控)'!A1546</f>
        <v>0</v>
      </c>
      <c r="B1546" s="317"/>
      <c r="C1546" s="317"/>
      <c r="D1546" s="317"/>
      <c r="E1546" s="320"/>
      <c r="F1546" s="73">
        <f>'内訳8％(お客様控)'!F1546</f>
        <v>0</v>
      </c>
      <c r="G1546" s="72">
        <f>'内訳8％(お客様控)'!G1546</f>
        <v>0</v>
      </c>
      <c r="H1546" s="321">
        <f>'内訳8％(お客様控)'!H1546</f>
        <v>0</v>
      </c>
      <c r="I1546" s="317"/>
      <c r="J1546" s="317"/>
      <c r="K1546" s="317"/>
      <c r="L1546" s="317"/>
      <c r="M1546" s="317"/>
      <c r="N1546" s="317"/>
      <c r="O1546" s="317"/>
      <c r="P1546" s="317"/>
      <c r="Q1546" s="219" t="str">
        <f>IF('内訳8％(お客様控)'!Q1546=0,"",'内訳8％(お客様控)'!Q1546)</f>
        <v/>
      </c>
      <c r="R1546" s="219"/>
      <c r="S1546" s="338">
        <f>'内訳8％(お客様控)'!S1546</f>
        <v>0</v>
      </c>
      <c r="T1546" s="339"/>
      <c r="U1546" s="222" t="str">
        <f>IF('内訳8％(お客様控)'!U1546=0,"",'内訳8％(お客様控)'!U1546)</f>
        <v/>
      </c>
      <c r="V1546" s="223"/>
      <c r="W1546" s="223"/>
      <c r="X1546" s="340">
        <f>'内訳8％(お客様控)'!X1546</f>
        <v>0</v>
      </c>
      <c r="Y1546" s="340"/>
      <c r="Z1546" s="340"/>
      <c r="AA1546" s="340"/>
      <c r="AB1546" s="340"/>
      <c r="AC1546" s="341"/>
      <c r="AD1546" s="341"/>
      <c r="AE1546" s="316">
        <f>'内訳8％(お客様控)'!AE1546</f>
        <v>0</v>
      </c>
      <c r="AF1546" s="317"/>
      <c r="AG1546" s="318"/>
      <c r="AI1546" s="206"/>
      <c r="AJ1546" s="207"/>
      <c r="AK1546" s="207"/>
      <c r="AL1546" s="208"/>
      <c r="AM1546" s="209"/>
    </row>
    <row r="1547" spans="1:39" ht="24" customHeight="1" x14ac:dyDescent="0.15">
      <c r="A1547" s="319">
        <f>'内訳8％(お客様控)'!A1547</f>
        <v>0</v>
      </c>
      <c r="B1547" s="317"/>
      <c r="C1547" s="317"/>
      <c r="D1547" s="317"/>
      <c r="E1547" s="320"/>
      <c r="F1547" s="73">
        <f>'内訳8％(お客様控)'!F1547</f>
        <v>0</v>
      </c>
      <c r="G1547" s="72">
        <f>'内訳8％(お客様控)'!G1547</f>
        <v>0</v>
      </c>
      <c r="H1547" s="321">
        <f>'内訳8％(お客様控)'!H1547</f>
        <v>0</v>
      </c>
      <c r="I1547" s="317"/>
      <c r="J1547" s="317"/>
      <c r="K1547" s="317"/>
      <c r="L1547" s="317"/>
      <c r="M1547" s="317"/>
      <c r="N1547" s="317"/>
      <c r="O1547" s="317"/>
      <c r="P1547" s="317"/>
      <c r="Q1547" s="219" t="str">
        <f>IF('内訳8％(お客様控)'!Q1547=0,"",'内訳8％(お客様控)'!Q1547)</f>
        <v/>
      </c>
      <c r="R1547" s="219"/>
      <c r="S1547" s="338">
        <f>'内訳8％(お客様控)'!S1547</f>
        <v>0</v>
      </c>
      <c r="T1547" s="339"/>
      <c r="U1547" s="222" t="str">
        <f>IF('内訳8％(お客様控)'!U1547=0,"",'内訳8％(お客様控)'!U1547)</f>
        <v/>
      </c>
      <c r="V1547" s="223"/>
      <c r="W1547" s="223"/>
      <c r="X1547" s="340">
        <f>'内訳8％(お客様控)'!X1547</f>
        <v>0</v>
      </c>
      <c r="Y1547" s="340"/>
      <c r="Z1547" s="340"/>
      <c r="AA1547" s="340"/>
      <c r="AB1547" s="340"/>
      <c r="AC1547" s="341"/>
      <c r="AD1547" s="341"/>
      <c r="AE1547" s="316">
        <f>'内訳8％(お客様控)'!AE1547</f>
        <v>0</v>
      </c>
      <c r="AF1547" s="317"/>
      <c r="AG1547" s="318"/>
      <c r="AI1547" s="206"/>
      <c r="AJ1547" s="207"/>
      <c r="AK1547" s="207"/>
      <c r="AL1547" s="208"/>
      <c r="AM1547" s="209"/>
    </row>
    <row r="1548" spans="1:39" ht="24" customHeight="1" x14ac:dyDescent="0.15">
      <c r="A1548" s="319">
        <f>'内訳8％(お客様控)'!A1548</f>
        <v>0</v>
      </c>
      <c r="B1548" s="317"/>
      <c r="C1548" s="317"/>
      <c r="D1548" s="317"/>
      <c r="E1548" s="320"/>
      <c r="F1548" s="73">
        <f>'内訳8％(お客様控)'!F1548</f>
        <v>0</v>
      </c>
      <c r="G1548" s="72">
        <f>'内訳8％(お客様控)'!G1548</f>
        <v>0</v>
      </c>
      <c r="H1548" s="321">
        <f>'内訳8％(お客様控)'!H1548</f>
        <v>0</v>
      </c>
      <c r="I1548" s="317"/>
      <c r="J1548" s="317"/>
      <c r="K1548" s="317"/>
      <c r="L1548" s="317"/>
      <c r="M1548" s="317"/>
      <c r="N1548" s="317"/>
      <c r="O1548" s="317"/>
      <c r="P1548" s="317"/>
      <c r="Q1548" s="219" t="str">
        <f>IF('内訳8％(お客様控)'!Q1548=0,"",'内訳8％(お客様控)'!Q1548)</f>
        <v/>
      </c>
      <c r="R1548" s="219"/>
      <c r="S1548" s="338">
        <f>'内訳8％(お客様控)'!S1548</f>
        <v>0</v>
      </c>
      <c r="T1548" s="339"/>
      <c r="U1548" s="222" t="str">
        <f>IF('内訳8％(お客様控)'!U1548=0,"",'内訳8％(お客様控)'!U1548)</f>
        <v/>
      </c>
      <c r="V1548" s="223"/>
      <c r="W1548" s="223"/>
      <c r="X1548" s="340">
        <f>'内訳8％(お客様控)'!X1548</f>
        <v>0</v>
      </c>
      <c r="Y1548" s="340"/>
      <c r="Z1548" s="340"/>
      <c r="AA1548" s="340"/>
      <c r="AB1548" s="340"/>
      <c r="AC1548" s="341"/>
      <c r="AD1548" s="341"/>
      <c r="AE1548" s="316">
        <f>'内訳8％(お客様控)'!AE1548</f>
        <v>0</v>
      </c>
      <c r="AF1548" s="317"/>
      <c r="AG1548" s="318"/>
      <c r="AI1548" s="206"/>
      <c r="AJ1548" s="207"/>
      <c r="AK1548" s="207"/>
      <c r="AL1548" s="208"/>
      <c r="AM1548" s="209"/>
    </row>
    <row r="1549" spans="1:39" ht="24" customHeight="1" x14ac:dyDescent="0.15">
      <c r="A1549" s="319">
        <f>'内訳8％(お客様控)'!A1549</f>
        <v>0</v>
      </c>
      <c r="B1549" s="317"/>
      <c r="C1549" s="317"/>
      <c r="D1549" s="317"/>
      <c r="E1549" s="320"/>
      <c r="F1549" s="73">
        <f>'内訳8％(お客様控)'!F1549</f>
        <v>0</v>
      </c>
      <c r="G1549" s="72">
        <f>'内訳8％(お客様控)'!G1549</f>
        <v>0</v>
      </c>
      <c r="H1549" s="321">
        <f>'内訳8％(お客様控)'!H1549</f>
        <v>0</v>
      </c>
      <c r="I1549" s="317"/>
      <c r="J1549" s="317"/>
      <c r="K1549" s="317"/>
      <c r="L1549" s="317"/>
      <c r="M1549" s="317"/>
      <c r="N1549" s="317"/>
      <c r="O1549" s="317"/>
      <c r="P1549" s="317"/>
      <c r="Q1549" s="219" t="str">
        <f>IF('内訳8％(お客様控)'!Q1549=0,"",'内訳8％(お客様控)'!Q1549)</f>
        <v/>
      </c>
      <c r="R1549" s="219"/>
      <c r="S1549" s="338">
        <f>'内訳8％(お客様控)'!S1549</f>
        <v>0</v>
      </c>
      <c r="T1549" s="339"/>
      <c r="U1549" s="222" t="str">
        <f>IF('内訳8％(お客様控)'!U1549=0,"",'内訳8％(お客様控)'!U1549)</f>
        <v/>
      </c>
      <c r="V1549" s="223"/>
      <c r="W1549" s="223"/>
      <c r="X1549" s="340">
        <f>'内訳8％(お客様控)'!X1549</f>
        <v>0</v>
      </c>
      <c r="Y1549" s="340"/>
      <c r="Z1549" s="340"/>
      <c r="AA1549" s="340"/>
      <c r="AB1549" s="340"/>
      <c r="AC1549" s="341"/>
      <c r="AD1549" s="341"/>
      <c r="AE1549" s="316">
        <f>'内訳8％(お客様控)'!AE1549</f>
        <v>0</v>
      </c>
      <c r="AF1549" s="317"/>
      <c r="AG1549" s="318"/>
      <c r="AI1549" s="206"/>
      <c r="AJ1549" s="207"/>
      <c r="AK1549" s="207"/>
      <c r="AL1549" s="208"/>
      <c r="AM1549" s="209"/>
    </row>
    <row r="1550" spans="1:39" ht="24" customHeight="1" x14ac:dyDescent="0.15">
      <c r="A1550" s="319">
        <f>'内訳8％(お客様控)'!A1550</f>
        <v>0</v>
      </c>
      <c r="B1550" s="317"/>
      <c r="C1550" s="317"/>
      <c r="D1550" s="317"/>
      <c r="E1550" s="320"/>
      <c r="F1550" s="73">
        <f>'内訳8％(お客様控)'!F1550</f>
        <v>0</v>
      </c>
      <c r="G1550" s="72">
        <f>'内訳8％(お客様控)'!G1550</f>
        <v>0</v>
      </c>
      <c r="H1550" s="321">
        <f>'内訳8％(お客様控)'!H1550</f>
        <v>0</v>
      </c>
      <c r="I1550" s="317"/>
      <c r="J1550" s="317"/>
      <c r="K1550" s="317"/>
      <c r="L1550" s="317"/>
      <c r="M1550" s="317"/>
      <c r="N1550" s="317"/>
      <c r="O1550" s="317"/>
      <c r="P1550" s="317"/>
      <c r="Q1550" s="219" t="str">
        <f>IF('内訳8％(お客様控)'!Q1550=0,"",'内訳8％(お客様控)'!Q1550)</f>
        <v/>
      </c>
      <c r="R1550" s="219"/>
      <c r="S1550" s="338">
        <f>'内訳8％(お客様控)'!S1550</f>
        <v>0</v>
      </c>
      <c r="T1550" s="339"/>
      <c r="U1550" s="222" t="str">
        <f>IF('内訳8％(お客様控)'!U1550=0,"",'内訳8％(お客様控)'!U1550)</f>
        <v/>
      </c>
      <c r="V1550" s="223"/>
      <c r="W1550" s="223"/>
      <c r="X1550" s="340">
        <f>'内訳8％(お客様控)'!X1550</f>
        <v>0</v>
      </c>
      <c r="Y1550" s="340"/>
      <c r="Z1550" s="340"/>
      <c r="AA1550" s="340"/>
      <c r="AB1550" s="340"/>
      <c r="AC1550" s="341"/>
      <c r="AD1550" s="341"/>
      <c r="AE1550" s="316">
        <f>'内訳8％(お客様控)'!AE1550</f>
        <v>0</v>
      </c>
      <c r="AF1550" s="317"/>
      <c r="AG1550" s="318"/>
      <c r="AI1550" s="206"/>
      <c r="AJ1550" s="207"/>
      <c r="AK1550" s="207"/>
      <c r="AL1550" s="208"/>
      <c r="AM1550" s="209"/>
    </row>
    <row r="1551" spans="1:39" ht="24" customHeight="1" x14ac:dyDescent="0.15">
      <c r="A1551" s="319">
        <f>'内訳8％(お客様控)'!A1551</f>
        <v>0</v>
      </c>
      <c r="B1551" s="317"/>
      <c r="C1551" s="317"/>
      <c r="D1551" s="317"/>
      <c r="E1551" s="320"/>
      <c r="F1551" s="73">
        <f>'内訳8％(お客様控)'!F1551</f>
        <v>0</v>
      </c>
      <c r="G1551" s="72">
        <f>'内訳8％(お客様控)'!G1551</f>
        <v>0</v>
      </c>
      <c r="H1551" s="321">
        <f>'内訳8％(お客様控)'!H1551</f>
        <v>0</v>
      </c>
      <c r="I1551" s="317"/>
      <c r="J1551" s="317"/>
      <c r="K1551" s="317"/>
      <c r="L1551" s="317"/>
      <c r="M1551" s="317"/>
      <c r="N1551" s="317"/>
      <c r="O1551" s="317"/>
      <c r="P1551" s="317"/>
      <c r="Q1551" s="219" t="str">
        <f>IF('内訳8％(お客様控)'!Q1551=0,"",'内訳8％(お客様控)'!Q1551)</f>
        <v/>
      </c>
      <c r="R1551" s="219"/>
      <c r="S1551" s="338">
        <f>'内訳8％(お客様控)'!S1551</f>
        <v>0</v>
      </c>
      <c r="T1551" s="339"/>
      <c r="U1551" s="222" t="str">
        <f>IF('内訳8％(お客様控)'!U1551=0,"",'内訳8％(お客様控)'!U1551)</f>
        <v/>
      </c>
      <c r="V1551" s="223"/>
      <c r="W1551" s="223"/>
      <c r="X1551" s="340">
        <f>'内訳8％(お客様控)'!X1551</f>
        <v>0</v>
      </c>
      <c r="Y1551" s="340"/>
      <c r="Z1551" s="340"/>
      <c r="AA1551" s="340"/>
      <c r="AB1551" s="340"/>
      <c r="AC1551" s="341"/>
      <c r="AD1551" s="341"/>
      <c r="AE1551" s="316">
        <f>'内訳8％(お客様控)'!AE1551</f>
        <v>0</v>
      </c>
      <c r="AF1551" s="317"/>
      <c r="AG1551" s="318"/>
      <c r="AI1551" s="206"/>
      <c r="AJ1551" s="207"/>
      <c r="AK1551" s="207"/>
      <c r="AL1551" s="208"/>
      <c r="AM1551" s="209"/>
    </row>
    <row r="1552" spans="1:39" ht="24" customHeight="1" x14ac:dyDescent="0.15">
      <c r="A1552" s="319">
        <f>'内訳8％(お客様控)'!A1552</f>
        <v>0</v>
      </c>
      <c r="B1552" s="317"/>
      <c r="C1552" s="317"/>
      <c r="D1552" s="317"/>
      <c r="E1552" s="320"/>
      <c r="F1552" s="73">
        <f>'内訳8％(お客様控)'!F1552</f>
        <v>0</v>
      </c>
      <c r="G1552" s="72">
        <f>'内訳8％(お客様控)'!G1552</f>
        <v>0</v>
      </c>
      <c r="H1552" s="321">
        <f>'内訳8％(お客様控)'!H1552</f>
        <v>0</v>
      </c>
      <c r="I1552" s="317"/>
      <c r="J1552" s="317"/>
      <c r="K1552" s="317"/>
      <c r="L1552" s="317"/>
      <c r="M1552" s="317"/>
      <c r="N1552" s="317"/>
      <c r="O1552" s="317"/>
      <c r="P1552" s="317"/>
      <c r="Q1552" s="219" t="str">
        <f>IF('内訳8％(お客様控)'!Q1552=0,"",'内訳8％(お客様控)'!Q1552)</f>
        <v/>
      </c>
      <c r="R1552" s="219"/>
      <c r="S1552" s="338">
        <f>'内訳8％(お客様控)'!S1552</f>
        <v>0</v>
      </c>
      <c r="T1552" s="339"/>
      <c r="U1552" s="222" t="str">
        <f>IF('内訳8％(お客様控)'!U1552=0,"",'内訳8％(お客様控)'!U1552)</f>
        <v/>
      </c>
      <c r="V1552" s="223"/>
      <c r="W1552" s="223"/>
      <c r="X1552" s="340">
        <f>'内訳8％(お客様控)'!X1552</f>
        <v>0</v>
      </c>
      <c r="Y1552" s="340"/>
      <c r="Z1552" s="340"/>
      <c r="AA1552" s="340"/>
      <c r="AB1552" s="340"/>
      <c r="AC1552" s="341"/>
      <c r="AD1552" s="341"/>
      <c r="AE1552" s="316">
        <f>'内訳8％(お客様控)'!AE1552</f>
        <v>0</v>
      </c>
      <c r="AF1552" s="317"/>
      <c r="AG1552" s="318"/>
      <c r="AI1552" s="206"/>
      <c r="AJ1552" s="207"/>
      <c r="AK1552" s="207"/>
      <c r="AL1552" s="208"/>
      <c r="AM1552" s="209"/>
    </row>
    <row r="1553" spans="1:39" ht="24" customHeight="1" x14ac:dyDescent="0.15">
      <c r="A1553" s="319">
        <f>'内訳8％(お客様控)'!A1553</f>
        <v>0</v>
      </c>
      <c r="B1553" s="317"/>
      <c r="C1553" s="317"/>
      <c r="D1553" s="317"/>
      <c r="E1553" s="320"/>
      <c r="F1553" s="73">
        <f>'内訳8％(お客様控)'!F1553</f>
        <v>0</v>
      </c>
      <c r="G1553" s="72">
        <f>'内訳8％(お客様控)'!G1553</f>
        <v>0</v>
      </c>
      <c r="H1553" s="321">
        <f>'内訳8％(お客様控)'!H1553</f>
        <v>0</v>
      </c>
      <c r="I1553" s="317"/>
      <c r="J1553" s="317"/>
      <c r="K1553" s="317"/>
      <c r="L1553" s="317"/>
      <c r="M1553" s="317"/>
      <c r="N1553" s="317"/>
      <c r="O1553" s="317"/>
      <c r="P1553" s="317"/>
      <c r="Q1553" s="219" t="str">
        <f>IF('内訳8％(お客様控)'!Q1553=0,"",'内訳8％(お客様控)'!Q1553)</f>
        <v/>
      </c>
      <c r="R1553" s="219"/>
      <c r="S1553" s="338">
        <f>'内訳8％(お客様控)'!S1553</f>
        <v>0</v>
      </c>
      <c r="T1553" s="339"/>
      <c r="U1553" s="222" t="str">
        <f>IF('内訳8％(お客様控)'!U1553=0,"",'内訳8％(お客様控)'!U1553)</f>
        <v/>
      </c>
      <c r="V1553" s="223"/>
      <c r="W1553" s="223"/>
      <c r="X1553" s="340">
        <f>'内訳8％(お客様控)'!X1553</f>
        <v>0</v>
      </c>
      <c r="Y1553" s="340"/>
      <c r="Z1553" s="340"/>
      <c r="AA1553" s="340"/>
      <c r="AB1553" s="340"/>
      <c r="AC1553" s="341"/>
      <c r="AD1553" s="341"/>
      <c r="AE1553" s="316">
        <f>'内訳8％(お客様控)'!AE1553</f>
        <v>0</v>
      </c>
      <c r="AF1553" s="317"/>
      <c r="AG1553" s="318"/>
      <c r="AI1553" s="206"/>
      <c r="AJ1553" s="207"/>
      <c r="AK1553" s="207"/>
      <c r="AL1553" s="208"/>
      <c r="AM1553" s="209"/>
    </row>
    <row r="1554" spans="1:39" ht="24" customHeight="1" x14ac:dyDescent="0.15">
      <c r="A1554" s="319">
        <f>'内訳8％(お客様控)'!A1554</f>
        <v>0</v>
      </c>
      <c r="B1554" s="317"/>
      <c r="C1554" s="317"/>
      <c r="D1554" s="317"/>
      <c r="E1554" s="320"/>
      <c r="F1554" s="73">
        <f>'内訳8％(お客様控)'!F1554</f>
        <v>0</v>
      </c>
      <c r="G1554" s="72">
        <f>'内訳8％(お客様控)'!G1554</f>
        <v>0</v>
      </c>
      <c r="H1554" s="321">
        <f>'内訳8％(お客様控)'!H1554</f>
        <v>0</v>
      </c>
      <c r="I1554" s="317"/>
      <c r="J1554" s="317"/>
      <c r="K1554" s="317"/>
      <c r="L1554" s="317"/>
      <c r="M1554" s="317"/>
      <c r="N1554" s="317"/>
      <c r="O1554" s="317"/>
      <c r="P1554" s="317"/>
      <c r="Q1554" s="219" t="str">
        <f>IF('内訳8％(お客様控)'!Q1554=0,"",'内訳8％(お客様控)'!Q1554)</f>
        <v/>
      </c>
      <c r="R1554" s="219"/>
      <c r="S1554" s="338">
        <f>'内訳8％(お客様控)'!S1554</f>
        <v>0</v>
      </c>
      <c r="T1554" s="339"/>
      <c r="U1554" s="222" t="str">
        <f>IF('内訳8％(お客様控)'!U1554=0,"",'内訳8％(お客様控)'!U1554)</f>
        <v/>
      </c>
      <c r="V1554" s="223"/>
      <c r="W1554" s="223"/>
      <c r="X1554" s="340">
        <f>'内訳8％(お客様控)'!X1554</f>
        <v>0</v>
      </c>
      <c r="Y1554" s="340"/>
      <c r="Z1554" s="340"/>
      <c r="AA1554" s="340"/>
      <c r="AB1554" s="340"/>
      <c r="AC1554" s="341"/>
      <c r="AD1554" s="341"/>
      <c r="AE1554" s="316">
        <f>'内訳8％(お客様控)'!AE1554</f>
        <v>0</v>
      </c>
      <c r="AF1554" s="317"/>
      <c r="AG1554" s="318"/>
      <c r="AI1554" s="206"/>
      <c r="AJ1554" s="207"/>
      <c r="AK1554" s="207"/>
      <c r="AL1554" s="208"/>
      <c r="AM1554" s="209"/>
    </row>
    <row r="1555" spans="1:39" ht="24" customHeight="1" x14ac:dyDescent="0.15">
      <c r="A1555" s="319">
        <f>'内訳8％(お客様控)'!A1555</f>
        <v>0</v>
      </c>
      <c r="B1555" s="317"/>
      <c r="C1555" s="317"/>
      <c r="D1555" s="317"/>
      <c r="E1555" s="320"/>
      <c r="F1555" s="73">
        <f>'内訳8％(お客様控)'!F1555</f>
        <v>0</v>
      </c>
      <c r="G1555" s="72">
        <f>'内訳8％(お客様控)'!G1555</f>
        <v>0</v>
      </c>
      <c r="H1555" s="321">
        <f>'内訳8％(お客様控)'!H1555</f>
        <v>0</v>
      </c>
      <c r="I1555" s="317"/>
      <c r="J1555" s="317"/>
      <c r="K1555" s="317"/>
      <c r="L1555" s="317"/>
      <c r="M1555" s="317"/>
      <c r="N1555" s="317"/>
      <c r="O1555" s="317"/>
      <c r="P1555" s="317"/>
      <c r="Q1555" s="219" t="str">
        <f>IF('内訳8％(お客様控)'!Q1555=0,"",'内訳8％(お客様控)'!Q1555)</f>
        <v/>
      </c>
      <c r="R1555" s="219"/>
      <c r="S1555" s="338">
        <f>'内訳8％(お客様控)'!S1555</f>
        <v>0</v>
      </c>
      <c r="T1555" s="339"/>
      <c r="U1555" s="222" t="str">
        <f>IF('内訳8％(お客様控)'!U1555=0,"",'内訳8％(お客様控)'!U1555)</f>
        <v/>
      </c>
      <c r="V1555" s="223"/>
      <c r="W1555" s="223"/>
      <c r="X1555" s="340">
        <f>'内訳8％(お客様控)'!X1555</f>
        <v>0</v>
      </c>
      <c r="Y1555" s="340"/>
      <c r="Z1555" s="340"/>
      <c r="AA1555" s="340"/>
      <c r="AB1555" s="340"/>
      <c r="AC1555" s="341"/>
      <c r="AD1555" s="341"/>
      <c r="AE1555" s="316">
        <f>'内訳8％(お客様控)'!AE1555</f>
        <v>0</v>
      </c>
      <c r="AF1555" s="317"/>
      <c r="AG1555" s="318"/>
      <c r="AI1555" s="206"/>
      <c r="AJ1555" s="207"/>
      <c r="AK1555" s="207"/>
      <c r="AL1555" s="208"/>
      <c r="AM1555" s="209"/>
    </row>
    <row r="1556" spans="1:39" ht="24" customHeight="1" x14ac:dyDescent="0.15">
      <c r="A1556" s="319">
        <f>'内訳8％(お客様控)'!A1556</f>
        <v>0</v>
      </c>
      <c r="B1556" s="317"/>
      <c r="C1556" s="317"/>
      <c r="D1556" s="317"/>
      <c r="E1556" s="320"/>
      <c r="F1556" s="73">
        <f>'内訳8％(お客様控)'!F1556</f>
        <v>0</v>
      </c>
      <c r="G1556" s="72">
        <f>'内訳8％(お客様控)'!G1556</f>
        <v>0</v>
      </c>
      <c r="H1556" s="321">
        <f>'内訳8％(お客様控)'!H1556</f>
        <v>0</v>
      </c>
      <c r="I1556" s="317"/>
      <c r="J1556" s="317"/>
      <c r="K1556" s="317"/>
      <c r="L1556" s="317"/>
      <c r="M1556" s="317"/>
      <c r="N1556" s="317"/>
      <c r="O1556" s="317"/>
      <c r="P1556" s="317"/>
      <c r="Q1556" s="219" t="str">
        <f>IF('内訳8％(お客様控)'!Q1556=0,"",'内訳8％(お客様控)'!Q1556)</f>
        <v/>
      </c>
      <c r="R1556" s="219"/>
      <c r="S1556" s="338">
        <f>'内訳8％(お客様控)'!S1556</f>
        <v>0</v>
      </c>
      <c r="T1556" s="339"/>
      <c r="U1556" s="222" t="str">
        <f>IF('内訳8％(お客様控)'!U1556=0,"",'内訳8％(お客様控)'!U1556)</f>
        <v/>
      </c>
      <c r="V1556" s="223"/>
      <c r="W1556" s="223"/>
      <c r="X1556" s="340">
        <f>'内訳8％(お客様控)'!X1556</f>
        <v>0</v>
      </c>
      <c r="Y1556" s="340"/>
      <c r="Z1556" s="340"/>
      <c r="AA1556" s="340"/>
      <c r="AB1556" s="340"/>
      <c r="AC1556" s="341"/>
      <c r="AD1556" s="341"/>
      <c r="AE1556" s="316">
        <f>'内訳8％(お客様控)'!AE1556</f>
        <v>0</v>
      </c>
      <c r="AF1556" s="317"/>
      <c r="AG1556" s="318"/>
      <c r="AI1556" s="206"/>
      <c r="AJ1556" s="207"/>
      <c r="AK1556" s="207"/>
      <c r="AL1556" s="208"/>
      <c r="AM1556" s="209"/>
    </row>
    <row r="1557" spans="1:39" ht="24" customHeight="1" x14ac:dyDescent="0.15">
      <c r="A1557" s="319">
        <f>'内訳8％(お客様控)'!A1557</f>
        <v>0</v>
      </c>
      <c r="B1557" s="317"/>
      <c r="C1557" s="317"/>
      <c r="D1557" s="317"/>
      <c r="E1557" s="320"/>
      <c r="F1557" s="73">
        <f>'内訳8％(お客様控)'!F1557</f>
        <v>0</v>
      </c>
      <c r="G1557" s="72">
        <f>'内訳8％(お客様控)'!G1557</f>
        <v>0</v>
      </c>
      <c r="H1557" s="321">
        <f>'内訳8％(お客様控)'!H1557</f>
        <v>0</v>
      </c>
      <c r="I1557" s="317"/>
      <c r="J1557" s="317"/>
      <c r="K1557" s="317"/>
      <c r="L1557" s="317"/>
      <c r="M1557" s="317"/>
      <c r="N1557" s="317"/>
      <c r="O1557" s="317"/>
      <c r="P1557" s="317"/>
      <c r="Q1557" s="219" t="str">
        <f>IF('内訳8％(お客様控)'!Q1557=0,"",'内訳8％(お客様控)'!Q1557)</f>
        <v/>
      </c>
      <c r="R1557" s="219"/>
      <c r="S1557" s="338">
        <f>'内訳8％(お客様控)'!S1557</f>
        <v>0</v>
      </c>
      <c r="T1557" s="339"/>
      <c r="U1557" s="222" t="str">
        <f>IF('内訳8％(お客様控)'!U1557=0,"",'内訳8％(お客様控)'!U1557)</f>
        <v/>
      </c>
      <c r="V1557" s="223"/>
      <c r="W1557" s="223"/>
      <c r="X1557" s="340">
        <f>'内訳8％(お客様控)'!X1557</f>
        <v>0</v>
      </c>
      <c r="Y1557" s="340"/>
      <c r="Z1557" s="340"/>
      <c r="AA1557" s="340"/>
      <c r="AB1557" s="340"/>
      <c r="AC1557" s="341"/>
      <c r="AD1557" s="341"/>
      <c r="AE1557" s="316">
        <f>'内訳8％(お客様控)'!AE1557</f>
        <v>0</v>
      </c>
      <c r="AF1557" s="317"/>
      <c r="AG1557" s="318"/>
      <c r="AI1557" s="206"/>
      <c r="AJ1557" s="207"/>
      <c r="AK1557" s="207"/>
      <c r="AL1557" s="208"/>
      <c r="AM1557" s="209"/>
    </row>
    <row r="1558" spans="1:39" ht="24" customHeight="1" x14ac:dyDescent="0.15">
      <c r="A1558" s="319">
        <f>'内訳8％(お客様控)'!A1558</f>
        <v>0</v>
      </c>
      <c r="B1558" s="317"/>
      <c r="C1558" s="317"/>
      <c r="D1558" s="317"/>
      <c r="E1558" s="320"/>
      <c r="F1558" s="73">
        <f>'内訳8％(お客様控)'!F1558</f>
        <v>0</v>
      </c>
      <c r="G1558" s="72">
        <f>'内訳8％(お客様控)'!G1558</f>
        <v>0</v>
      </c>
      <c r="H1558" s="321">
        <f>'内訳8％(お客様控)'!H1558</f>
        <v>0</v>
      </c>
      <c r="I1558" s="317"/>
      <c r="J1558" s="317"/>
      <c r="K1558" s="317"/>
      <c r="L1558" s="317"/>
      <c r="M1558" s="317"/>
      <c r="N1558" s="317"/>
      <c r="O1558" s="317"/>
      <c r="P1558" s="317"/>
      <c r="Q1558" s="219" t="str">
        <f>IF('内訳8％(お客様控)'!Q1558=0,"",'内訳8％(お客様控)'!Q1558)</f>
        <v/>
      </c>
      <c r="R1558" s="219"/>
      <c r="S1558" s="338">
        <f>'内訳8％(お客様控)'!S1558</f>
        <v>0</v>
      </c>
      <c r="T1558" s="339"/>
      <c r="U1558" s="222" t="str">
        <f>IF('内訳8％(お客様控)'!U1558=0,"",'内訳8％(お客様控)'!U1558)</f>
        <v/>
      </c>
      <c r="V1558" s="223"/>
      <c r="W1558" s="223"/>
      <c r="X1558" s="340">
        <f>'内訳8％(お客様控)'!X1558</f>
        <v>0</v>
      </c>
      <c r="Y1558" s="340"/>
      <c r="Z1558" s="340"/>
      <c r="AA1558" s="340"/>
      <c r="AB1558" s="340"/>
      <c r="AC1558" s="341"/>
      <c r="AD1558" s="341"/>
      <c r="AE1558" s="316">
        <f>'内訳8％(お客様控)'!AE1558</f>
        <v>0</v>
      </c>
      <c r="AF1558" s="317"/>
      <c r="AG1558" s="318"/>
      <c r="AI1558" s="206"/>
      <c r="AJ1558" s="207"/>
      <c r="AK1558" s="207"/>
      <c r="AL1558" s="208"/>
      <c r="AM1558" s="209"/>
    </row>
    <row r="1559" spans="1:39" ht="24" customHeight="1" thickBot="1" x14ac:dyDescent="0.2">
      <c r="A1559" s="319">
        <f>'内訳8％(お客様控)'!A1559</f>
        <v>0</v>
      </c>
      <c r="B1559" s="317"/>
      <c r="C1559" s="317"/>
      <c r="D1559" s="317"/>
      <c r="E1559" s="320"/>
      <c r="F1559" s="73">
        <f>'内訳8％(お客様控)'!F1559</f>
        <v>0</v>
      </c>
      <c r="G1559" s="72">
        <f>'内訳8％(お客様控)'!G1559</f>
        <v>0</v>
      </c>
      <c r="H1559" s="321">
        <f>'内訳8％(お客様控)'!H1559</f>
        <v>0</v>
      </c>
      <c r="I1559" s="317"/>
      <c r="J1559" s="317"/>
      <c r="K1559" s="317"/>
      <c r="L1559" s="317"/>
      <c r="M1559" s="317"/>
      <c r="N1559" s="317"/>
      <c r="O1559" s="317"/>
      <c r="P1559" s="317"/>
      <c r="Q1559" s="219" t="str">
        <f>IF('内訳8％(お客様控)'!Q1559=0,"",'内訳8％(お客様控)'!Q1559)</f>
        <v/>
      </c>
      <c r="R1559" s="219"/>
      <c r="S1559" s="338">
        <f>'内訳8％(お客様控)'!S1559</f>
        <v>0</v>
      </c>
      <c r="T1559" s="339"/>
      <c r="U1559" s="222" t="str">
        <f>IF('内訳8％(お客様控)'!U1559=0,"",'内訳8％(お客様控)'!U1559)</f>
        <v/>
      </c>
      <c r="V1559" s="223"/>
      <c r="W1559" s="223"/>
      <c r="X1559" s="340">
        <f>'内訳8％(お客様控)'!X1559</f>
        <v>0</v>
      </c>
      <c r="Y1559" s="340"/>
      <c r="Z1559" s="340"/>
      <c r="AA1559" s="340"/>
      <c r="AB1559" s="340"/>
      <c r="AC1559" s="341"/>
      <c r="AD1559" s="341"/>
      <c r="AE1559" s="316">
        <f>'内訳8％(お客様控)'!AE1559</f>
        <v>0</v>
      </c>
      <c r="AF1559" s="317"/>
      <c r="AG1559" s="318"/>
      <c r="AI1559" s="206"/>
      <c r="AJ1559" s="207"/>
      <c r="AK1559" s="207"/>
      <c r="AL1559" s="208"/>
      <c r="AM1559" s="209"/>
    </row>
    <row r="1560" spans="1:39" ht="24" customHeight="1" thickTop="1" thickBot="1" x14ac:dyDescent="0.2">
      <c r="A1560" s="197"/>
      <c r="B1560" s="198"/>
      <c r="C1560" s="198"/>
      <c r="D1560" s="198"/>
      <c r="E1560" s="199"/>
      <c r="F1560" s="70"/>
      <c r="G1560" s="69"/>
      <c r="H1560" s="200" t="s">
        <v>64</v>
      </c>
      <c r="I1560" s="201"/>
      <c r="J1560" s="201"/>
      <c r="K1560" s="201"/>
      <c r="L1560" s="201"/>
      <c r="M1560" s="201"/>
      <c r="N1560" s="201"/>
      <c r="O1560" s="201"/>
      <c r="P1560" s="201"/>
      <c r="Q1560" s="200"/>
      <c r="R1560" s="200"/>
      <c r="S1560" s="200"/>
      <c r="T1560" s="200"/>
      <c r="U1560" s="200"/>
      <c r="V1560" s="200"/>
      <c r="W1560" s="200"/>
      <c r="X1560" s="202">
        <f>'内訳8％(お客様控)'!X1560</f>
        <v>0</v>
      </c>
      <c r="Y1560" s="202"/>
      <c r="Z1560" s="202"/>
      <c r="AA1560" s="202"/>
      <c r="AB1560" s="202"/>
      <c r="AC1560" s="203"/>
      <c r="AD1560" s="203"/>
      <c r="AE1560" s="204"/>
      <c r="AF1560" s="198"/>
      <c r="AG1560" s="205"/>
      <c r="AI1560" s="206"/>
      <c r="AJ1560" s="207"/>
      <c r="AK1560" s="207"/>
      <c r="AL1560" s="208"/>
      <c r="AM1560" s="209"/>
    </row>
    <row r="1561" spans="1:39" ht="14.25" thickTop="1" x14ac:dyDescent="0.15"/>
    <row r="1562" spans="1:39" ht="15.75" customHeight="1" x14ac:dyDescent="0.15">
      <c r="A1562" s="52" t="s">
        <v>30</v>
      </c>
      <c r="W1562" s="71"/>
      <c r="X1562" s="20"/>
      <c r="Y1562" s="172" t="s">
        <v>37</v>
      </c>
      <c r="Z1562" s="173"/>
      <c r="AA1562" s="173"/>
      <c r="AB1562" s="173"/>
      <c r="AC1562" s="174"/>
      <c r="AD1562" s="210" t="s">
        <v>28</v>
      </c>
      <c r="AE1562" s="211"/>
      <c r="AF1562" s="211"/>
      <c r="AG1562" s="211"/>
      <c r="AH1562" s="212"/>
      <c r="AI1562" s="210" t="s">
        <v>27</v>
      </c>
      <c r="AJ1562" s="211"/>
      <c r="AK1562" s="211"/>
      <c r="AL1562" s="211"/>
      <c r="AM1562" s="212"/>
    </row>
    <row r="1563" spans="1:39" ht="16.5" customHeight="1" x14ac:dyDescent="0.15">
      <c r="B1563" s="16" t="s">
        <v>132</v>
      </c>
      <c r="Y1563" s="187"/>
      <c r="Z1563" s="188"/>
      <c r="AA1563" s="188"/>
      <c r="AB1563" s="188"/>
      <c r="AC1563" s="188"/>
      <c r="AD1563" s="187"/>
      <c r="AE1563" s="188"/>
      <c r="AF1563" s="188"/>
      <c r="AG1563" s="188"/>
      <c r="AH1563" s="193"/>
      <c r="AI1563" s="187"/>
      <c r="AJ1563" s="188"/>
      <c r="AK1563" s="188"/>
      <c r="AL1563" s="188"/>
      <c r="AM1563" s="193"/>
    </row>
    <row r="1564" spans="1:39" ht="16.5" customHeight="1" x14ac:dyDescent="0.15">
      <c r="B1564" s="3" t="s">
        <v>47</v>
      </c>
      <c r="Y1564" s="189"/>
      <c r="Z1564" s="190"/>
      <c r="AA1564" s="190"/>
      <c r="AB1564" s="190"/>
      <c r="AC1564" s="190"/>
      <c r="AD1564" s="189"/>
      <c r="AE1564" s="190"/>
      <c r="AF1564" s="190"/>
      <c r="AG1564" s="190"/>
      <c r="AH1564" s="194"/>
      <c r="AI1564" s="189"/>
      <c r="AJ1564" s="190"/>
      <c r="AK1564" s="190"/>
      <c r="AL1564" s="190"/>
      <c r="AM1564" s="194"/>
    </row>
    <row r="1565" spans="1:39" ht="16.5" customHeight="1" x14ac:dyDescent="0.15">
      <c r="B1565" s="3" t="s">
        <v>50</v>
      </c>
      <c r="C1565" s="23"/>
      <c r="D1565" s="23"/>
      <c r="E1565" s="23"/>
      <c r="F1565" s="23"/>
      <c r="G1565" s="23"/>
      <c r="H1565" s="23"/>
      <c r="I1565" s="23"/>
      <c r="J1565" s="23"/>
      <c r="K1565" s="23"/>
      <c r="Y1565" s="189"/>
      <c r="Z1565" s="190"/>
      <c r="AA1565" s="190"/>
      <c r="AB1565" s="190"/>
      <c r="AC1565" s="190"/>
      <c r="AD1565" s="189"/>
      <c r="AE1565" s="190"/>
      <c r="AF1565" s="190"/>
      <c r="AG1565" s="190"/>
      <c r="AH1565" s="194"/>
      <c r="AI1565" s="189"/>
      <c r="AJ1565" s="190"/>
      <c r="AK1565" s="190"/>
      <c r="AL1565" s="190"/>
      <c r="AM1565" s="194"/>
    </row>
    <row r="1566" spans="1:39" ht="16.5" customHeight="1" x14ac:dyDescent="0.15">
      <c r="B1566" s="3" t="s">
        <v>58</v>
      </c>
      <c r="Y1566" s="191"/>
      <c r="Z1566" s="192"/>
      <c r="AA1566" s="192"/>
      <c r="AB1566" s="192"/>
      <c r="AC1566" s="192"/>
      <c r="AD1566" s="191"/>
      <c r="AE1566" s="192"/>
      <c r="AF1566" s="192"/>
      <c r="AG1566" s="192"/>
      <c r="AH1566" s="195"/>
      <c r="AI1566" s="191"/>
      <c r="AJ1566" s="192"/>
      <c r="AK1566" s="192"/>
      <c r="AL1566" s="192"/>
      <c r="AM1566" s="195"/>
    </row>
    <row r="1567" spans="1:39" ht="16.5" customHeight="1" x14ac:dyDescent="0.15">
      <c r="B1567" s="17" t="s">
        <v>59</v>
      </c>
    </row>
    <row r="1568" spans="1:39" ht="16.5" customHeight="1" x14ac:dyDescent="0.15">
      <c r="B1568" s="17"/>
      <c r="AD1568" s="64"/>
      <c r="AE1568"/>
      <c r="AF1568"/>
      <c r="AG1568"/>
      <c r="AH1568"/>
      <c r="AI1568"/>
      <c r="AJ1568"/>
      <c r="AK1568"/>
      <c r="AL1568"/>
      <c r="AM1568"/>
    </row>
    <row r="1569" spans="1:41" ht="16.5" customHeight="1" x14ac:dyDescent="0.15">
      <c r="B1569" s="3"/>
      <c r="AE1569"/>
      <c r="AF1569"/>
      <c r="AG1569"/>
      <c r="AH1569"/>
      <c r="AI1569"/>
      <c r="AJ1569"/>
      <c r="AK1569"/>
      <c r="AL1569"/>
      <c r="AM1569"/>
    </row>
    <row r="1570" spans="1:41" ht="16.5" customHeight="1" x14ac:dyDescent="0.15">
      <c r="B1570" s="196" t="s">
        <v>34</v>
      </c>
      <c r="C1570" s="196"/>
      <c r="D1570" s="196"/>
      <c r="E1570" s="196"/>
      <c r="F1570" s="196"/>
      <c r="G1570" s="196"/>
      <c r="H1570" s="196"/>
      <c r="I1570" s="196"/>
      <c r="J1570" s="196"/>
      <c r="L1570" s="196" t="s">
        <v>35</v>
      </c>
      <c r="M1570" s="196"/>
      <c r="N1570" s="196"/>
      <c r="O1570" s="196"/>
      <c r="P1570" s="196"/>
      <c r="Q1570" s="196"/>
      <c r="R1570" s="196"/>
      <c r="S1570" s="196"/>
      <c r="T1570" s="196"/>
      <c r="U1570" s="196"/>
      <c r="V1570" s="196"/>
      <c r="W1570" s="196"/>
      <c r="X1570" s="196"/>
      <c r="Y1570" s="196"/>
      <c r="Z1570" s="196"/>
      <c r="AA1570" s="64"/>
      <c r="AD1570"/>
      <c r="AE1570"/>
      <c r="AF1570"/>
      <c r="AG1570"/>
      <c r="AH1570"/>
      <c r="AI1570"/>
      <c r="AJ1570"/>
      <c r="AK1570"/>
      <c r="AL1570"/>
      <c r="AM1570"/>
    </row>
    <row r="1571" spans="1:41" x14ac:dyDescent="0.15">
      <c r="B1571" s="196"/>
      <c r="C1571" s="196"/>
      <c r="D1571" s="196"/>
      <c r="E1571" s="196"/>
      <c r="F1571" s="196"/>
      <c r="G1571" s="196"/>
      <c r="H1571" s="196"/>
      <c r="I1571" s="196"/>
      <c r="J1571" s="196"/>
      <c r="L1571" s="196"/>
      <c r="M1571" s="196"/>
      <c r="N1571" s="196"/>
      <c r="O1571" s="196"/>
      <c r="P1571" s="196"/>
      <c r="Q1571" s="196"/>
      <c r="R1571" s="196"/>
      <c r="S1571" s="196"/>
      <c r="T1571" s="196"/>
      <c r="U1571" s="196"/>
      <c r="V1571" s="196"/>
      <c r="W1571" s="196"/>
      <c r="X1571" s="196"/>
      <c r="Y1571" s="196"/>
      <c r="Z1571" s="196"/>
      <c r="AA1571" s="64"/>
    </row>
    <row r="1572" spans="1:41" x14ac:dyDescent="0.15">
      <c r="B1572" s="196"/>
      <c r="C1572" s="196"/>
      <c r="D1572" s="196"/>
      <c r="E1572" s="196"/>
      <c r="F1572" s="196"/>
      <c r="G1572" s="196"/>
      <c r="H1572" s="196"/>
      <c r="I1572" s="196"/>
      <c r="J1572" s="196"/>
      <c r="K1572" s="64"/>
      <c r="L1572" s="196"/>
      <c r="M1572" s="196"/>
      <c r="N1572" s="196"/>
      <c r="O1572" s="196"/>
      <c r="P1572" s="196"/>
      <c r="Q1572" s="196"/>
      <c r="R1572" s="196"/>
      <c r="S1572" s="196"/>
      <c r="T1572" s="196"/>
      <c r="U1572" s="196"/>
      <c r="V1572" s="196"/>
      <c r="W1572" s="196"/>
      <c r="X1572" s="196"/>
      <c r="Y1572" s="196"/>
      <c r="Z1572" s="196"/>
      <c r="AA1572" s="64"/>
      <c r="AD1572" s="196" t="s">
        <v>29</v>
      </c>
      <c r="AE1572" s="171"/>
      <c r="AF1572" s="171"/>
      <c r="AG1572" s="171"/>
      <c r="AH1572" s="171"/>
      <c r="AI1572" s="171"/>
      <c r="AJ1572" s="171"/>
      <c r="AK1572" s="171"/>
      <c r="AL1572" s="171"/>
      <c r="AM1572" s="171"/>
    </row>
    <row r="1573" spans="1:41" x14ac:dyDescent="0.15">
      <c r="B1573" s="196"/>
      <c r="C1573" s="196"/>
      <c r="D1573" s="196"/>
      <c r="E1573" s="196"/>
      <c r="F1573" s="196"/>
      <c r="G1573" s="196"/>
      <c r="H1573" s="196"/>
      <c r="I1573" s="196"/>
      <c r="J1573" s="196"/>
      <c r="K1573" s="64"/>
      <c r="L1573" s="196"/>
      <c r="M1573" s="196"/>
      <c r="N1573" s="196"/>
      <c r="O1573" s="196"/>
      <c r="P1573" s="196"/>
      <c r="Q1573" s="196"/>
      <c r="R1573" s="196"/>
      <c r="S1573" s="196"/>
      <c r="T1573" s="196"/>
      <c r="U1573" s="196"/>
      <c r="V1573" s="196"/>
      <c r="W1573" s="196"/>
      <c r="X1573" s="196"/>
      <c r="Y1573" s="196"/>
      <c r="Z1573" s="196"/>
      <c r="AA1573" s="64"/>
      <c r="AD1573" s="196"/>
      <c r="AE1573" s="196"/>
      <c r="AF1573" s="196"/>
      <c r="AG1573" s="196"/>
      <c r="AH1573" s="196"/>
      <c r="AI1573" s="196"/>
      <c r="AJ1573" s="196"/>
      <c r="AK1573" s="196"/>
      <c r="AL1573" s="196"/>
      <c r="AM1573" s="196"/>
    </row>
    <row r="1574" spans="1:41" x14ac:dyDescent="0.15">
      <c r="B1574" s="196"/>
      <c r="C1574" s="196"/>
      <c r="D1574" s="196"/>
      <c r="E1574" s="196"/>
      <c r="F1574" s="196"/>
      <c r="G1574" s="196"/>
      <c r="H1574" s="196"/>
      <c r="I1574" s="196"/>
      <c r="J1574" s="196"/>
      <c r="K1574" s="64"/>
      <c r="L1574" s="196"/>
      <c r="M1574" s="196"/>
      <c r="N1574" s="196"/>
      <c r="O1574" s="196"/>
      <c r="P1574" s="196"/>
      <c r="Q1574" s="196"/>
      <c r="R1574" s="196"/>
      <c r="S1574" s="196"/>
      <c r="T1574" s="196"/>
      <c r="U1574" s="196"/>
      <c r="V1574" s="196"/>
      <c r="W1574" s="196"/>
      <c r="X1574" s="196"/>
      <c r="Y1574" s="196"/>
      <c r="Z1574" s="196"/>
      <c r="AA1574" s="64"/>
      <c r="AD1574" s="196"/>
      <c r="AE1574" s="196"/>
      <c r="AF1574" s="196"/>
      <c r="AG1574" s="196"/>
      <c r="AH1574" s="196"/>
      <c r="AI1574" s="196"/>
      <c r="AJ1574" s="196"/>
      <c r="AK1574" s="196"/>
      <c r="AL1574" s="196"/>
      <c r="AM1574" s="196"/>
    </row>
    <row r="1575" spans="1:41" x14ac:dyDescent="0.15">
      <c r="K1575" s="64"/>
    </row>
    <row r="1576" spans="1:41" ht="16.5" customHeight="1" x14ac:dyDescent="0.15">
      <c r="A1576" s="80" t="s">
        <v>62</v>
      </c>
      <c r="B1576" s="81"/>
      <c r="C1576" s="81"/>
      <c r="D1576" s="81"/>
      <c r="E1576" s="81"/>
      <c r="F1576" s="81"/>
      <c r="G1576" s="81"/>
      <c r="H1576" s="81"/>
      <c r="I1576" s="81"/>
      <c r="J1576" s="81"/>
      <c r="K1576" s="81"/>
      <c r="L1576" s="81"/>
      <c r="M1576" s="81"/>
      <c r="N1576" s="81"/>
      <c r="O1576" s="81"/>
      <c r="P1576" s="81"/>
      <c r="Q1576" s="81"/>
      <c r="R1576" s="81"/>
      <c r="S1576" s="81"/>
      <c r="T1576" s="81"/>
      <c r="U1576" s="81"/>
      <c r="V1576" s="81"/>
      <c r="W1576" s="81"/>
      <c r="X1576" s="81"/>
      <c r="Y1576" s="81"/>
      <c r="Z1576" s="81"/>
      <c r="AA1576" s="81"/>
      <c r="AB1576" s="81"/>
      <c r="AC1576" s="81"/>
      <c r="AD1576" s="81"/>
      <c r="AE1576" s="81"/>
      <c r="AF1576" s="81"/>
      <c r="AG1576" s="81"/>
      <c r="AH1576" s="81"/>
      <c r="AI1576" s="81"/>
      <c r="AJ1576" s="81"/>
      <c r="AK1576" s="81"/>
      <c r="AL1576" s="81"/>
      <c r="AM1576" s="81"/>
    </row>
    <row r="1577" spans="1:41" ht="16.5" customHeight="1" x14ac:dyDescent="0.15">
      <c r="A1577" s="81"/>
      <c r="B1577" s="81"/>
      <c r="C1577" s="81"/>
      <c r="D1577" s="81"/>
      <c r="E1577" s="81"/>
      <c r="F1577" s="81"/>
      <c r="G1577" s="81"/>
      <c r="H1577" s="81"/>
      <c r="I1577" s="81"/>
      <c r="J1577" s="81"/>
      <c r="K1577" s="81"/>
      <c r="L1577" s="81"/>
      <c r="M1577" s="81"/>
      <c r="N1577" s="81"/>
      <c r="O1577" s="81"/>
      <c r="P1577" s="81"/>
      <c r="Q1577" s="81"/>
      <c r="R1577" s="81"/>
      <c r="S1577" s="81"/>
      <c r="T1577" s="81"/>
      <c r="U1577" s="81"/>
      <c r="V1577" s="81"/>
      <c r="W1577" s="81"/>
      <c r="X1577" s="81"/>
      <c r="Y1577" s="81"/>
      <c r="Z1577" s="81"/>
      <c r="AA1577" s="81"/>
      <c r="AB1577" s="81"/>
      <c r="AC1577" s="81"/>
      <c r="AD1577" s="81"/>
      <c r="AE1577" s="81"/>
      <c r="AF1577" s="81"/>
      <c r="AG1577" s="81"/>
      <c r="AH1577" s="81"/>
      <c r="AI1577" s="81"/>
      <c r="AJ1577" s="81"/>
      <c r="AK1577" s="81"/>
      <c r="AL1577" s="81"/>
      <c r="AM1577" s="81"/>
    </row>
    <row r="1578" spans="1:41" ht="14.25" thickBot="1" x14ac:dyDescent="0.2"/>
    <row r="1579" spans="1:41" ht="26.1" customHeight="1" thickTop="1" x14ac:dyDescent="0.15">
      <c r="A1579" s="280">
        <f>A1534</f>
        <v>5</v>
      </c>
      <c r="B1579" s="281"/>
      <c r="C1579" s="284" t="s">
        <v>0</v>
      </c>
      <c r="D1579" s="281">
        <f>D1534</f>
        <v>10</v>
      </c>
      <c r="E1579" s="281"/>
      <c r="F1579" s="284" t="s">
        <v>1</v>
      </c>
      <c r="G1579" s="281">
        <f>G1534</f>
        <v>31</v>
      </c>
      <c r="H1579" s="281"/>
      <c r="I1579" s="286" t="s">
        <v>2</v>
      </c>
      <c r="K1579" s="55"/>
      <c r="L1579" s="53"/>
      <c r="M1579" s="53"/>
      <c r="N1579" s="288">
        <f>N1534</f>
        <v>10</v>
      </c>
      <c r="O1579" s="288"/>
      <c r="P1579" s="288"/>
      <c r="Q1579" s="284" t="s">
        <v>1</v>
      </c>
      <c r="R1579" s="284" t="s">
        <v>7</v>
      </c>
      <c r="S1579" s="53"/>
      <c r="T1579" s="53"/>
      <c r="U1579" s="54"/>
      <c r="W1579" s="269" t="s">
        <v>21</v>
      </c>
      <c r="X1579" s="270"/>
      <c r="Y1579" s="270"/>
      <c r="Z1579" s="270"/>
      <c r="AA1579" s="270"/>
      <c r="AB1579" s="271">
        <f>AB1534</f>
        <v>646</v>
      </c>
      <c r="AC1579" s="272"/>
      <c r="AD1579" s="272"/>
      <c r="AE1579" s="272"/>
      <c r="AF1579" s="272"/>
      <c r="AG1579" s="272"/>
      <c r="AH1579" s="272"/>
      <c r="AI1579" s="272"/>
      <c r="AJ1579" s="272"/>
      <c r="AK1579" s="272"/>
      <c r="AL1579" s="272"/>
      <c r="AM1579" s="273"/>
    </row>
    <row r="1580" spans="1:41" ht="26.1" customHeight="1" thickBot="1" x14ac:dyDescent="0.2">
      <c r="A1580" s="282"/>
      <c r="B1580" s="283"/>
      <c r="C1580" s="285"/>
      <c r="D1580" s="283"/>
      <c r="E1580" s="283"/>
      <c r="F1580" s="285"/>
      <c r="G1580" s="283"/>
      <c r="H1580" s="283"/>
      <c r="I1580" s="287"/>
      <c r="K1580" s="56"/>
      <c r="L1580" s="57"/>
      <c r="M1580" s="57"/>
      <c r="N1580" s="289"/>
      <c r="O1580" s="289"/>
      <c r="P1580" s="289"/>
      <c r="Q1580" s="290"/>
      <c r="R1580" s="290"/>
      <c r="S1580" s="57"/>
      <c r="T1580" s="57"/>
      <c r="U1580" s="58"/>
      <c r="W1580" s="274" t="s">
        <v>49</v>
      </c>
      <c r="X1580" s="275"/>
      <c r="Y1580" s="275"/>
      <c r="Z1580" s="291" t="str">
        <f t="shared" ref="Z1580:Z1585" si="34">Z1535</f>
        <v>T8888888888888</v>
      </c>
      <c r="AA1580" s="292"/>
      <c r="AB1580" s="292"/>
      <c r="AC1580" s="292"/>
      <c r="AD1580" s="292"/>
      <c r="AE1580" s="292"/>
      <c r="AF1580" s="292"/>
      <c r="AG1580" s="292"/>
      <c r="AH1580" s="292"/>
      <c r="AI1580" s="292"/>
      <c r="AJ1580" s="292"/>
      <c r="AK1580" s="292"/>
      <c r="AL1580" s="292"/>
      <c r="AM1580" s="293"/>
    </row>
    <row r="1581" spans="1:41" ht="17.25" customHeight="1" thickTop="1" thickBot="1" x14ac:dyDescent="0.2">
      <c r="A1581" s="37" t="s">
        <v>81</v>
      </c>
      <c r="I1581" s="60"/>
      <c r="W1581" s="276" t="s">
        <v>22</v>
      </c>
      <c r="X1581" s="277"/>
      <c r="Y1581" s="62"/>
      <c r="Z1581" s="278" t="str">
        <f t="shared" si="34"/>
        <v>270-2225</v>
      </c>
      <c r="AA1581" s="278"/>
      <c r="AB1581" s="279"/>
      <c r="AC1581" s="61"/>
      <c r="AD1581" s="62"/>
      <c r="AE1581" s="62"/>
      <c r="AF1581" s="62"/>
      <c r="AG1581" s="62"/>
      <c r="AH1581" s="62"/>
      <c r="AI1581" s="62"/>
      <c r="AJ1581" s="62"/>
      <c r="AK1581" s="62"/>
      <c r="AL1581" s="62"/>
      <c r="AM1581" s="63"/>
      <c r="AO1581" s="64"/>
    </row>
    <row r="1582" spans="1:41" ht="17.25" customHeight="1" thickTop="1" x14ac:dyDescent="0.15">
      <c r="A1582" s="59"/>
      <c r="B1582" s="241" t="str">
        <f>B1537</f>
        <v>製造管理部</v>
      </c>
      <c r="C1582" s="242"/>
      <c r="D1582" s="242"/>
      <c r="E1582" s="242"/>
      <c r="F1582" s="242"/>
      <c r="G1582" s="242"/>
      <c r="I1582" s="60"/>
      <c r="K1582" s="261" t="s">
        <v>8</v>
      </c>
      <c r="L1582" s="264" t="str">
        <f>L1537</f>
        <v>三井住友</v>
      </c>
      <c r="M1582" s="265"/>
      <c r="N1582" s="265"/>
      <c r="O1582" s="266" t="s">
        <v>32</v>
      </c>
      <c r="P1582" s="267"/>
      <c r="Q1582" s="264" t="str">
        <f>Q1537</f>
        <v>松戸</v>
      </c>
      <c r="R1582" s="265"/>
      <c r="S1582" s="265"/>
      <c r="T1582" s="266" t="s">
        <v>4</v>
      </c>
      <c r="U1582" s="268"/>
      <c r="W1582" s="239" t="s">
        <v>12</v>
      </c>
      <c r="X1582" s="240"/>
      <c r="Z1582" s="241" t="str">
        <f t="shared" si="34"/>
        <v>千葉県松戸市東松戸2-20-1</v>
      </c>
      <c r="AA1582" s="241"/>
      <c r="AB1582" s="242"/>
      <c r="AC1582" s="242"/>
      <c r="AD1582" s="242"/>
      <c r="AE1582" s="242"/>
      <c r="AF1582" s="242"/>
      <c r="AG1582" s="242"/>
      <c r="AH1582" s="242"/>
      <c r="AI1582" s="242"/>
      <c r="AJ1582" s="242"/>
      <c r="AK1582" s="242"/>
      <c r="AL1582" s="242"/>
      <c r="AM1582" s="243"/>
    </row>
    <row r="1583" spans="1:41" ht="17.25" customHeight="1" x14ac:dyDescent="0.15">
      <c r="A1583" s="59"/>
      <c r="B1583" s="242"/>
      <c r="C1583" s="242"/>
      <c r="D1583" s="242"/>
      <c r="E1583" s="242"/>
      <c r="F1583" s="242"/>
      <c r="G1583" s="242"/>
      <c r="H1583" s="52" t="s">
        <v>3</v>
      </c>
      <c r="I1583" s="60"/>
      <c r="K1583" s="262"/>
      <c r="L1583" s="255" t="s">
        <v>9</v>
      </c>
      <c r="M1583" s="256"/>
      <c r="N1583" s="257"/>
      <c r="O1583" s="258" t="str">
        <f>O1538</f>
        <v>当座</v>
      </c>
      <c r="P1583" s="259"/>
      <c r="Q1583" s="259"/>
      <c r="R1583" s="259"/>
      <c r="S1583" s="259"/>
      <c r="T1583" s="259"/>
      <c r="U1583" s="260"/>
      <c r="W1583" s="239" t="s">
        <v>13</v>
      </c>
      <c r="X1583" s="240"/>
      <c r="Z1583" s="241" t="str">
        <f t="shared" si="34"/>
        <v>秩父産業株式会社</v>
      </c>
      <c r="AA1583" s="241"/>
      <c r="AB1583" s="241"/>
      <c r="AC1583" s="241"/>
      <c r="AD1583" s="241"/>
      <c r="AE1583" s="241"/>
      <c r="AF1583" s="241"/>
      <c r="AG1583" s="241"/>
      <c r="AH1583" s="241"/>
      <c r="AI1583" s="241"/>
      <c r="AJ1583" s="241"/>
      <c r="AK1583" s="241"/>
      <c r="AL1583" s="34" t="s">
        <v>60</v>
      </c>
      <c r="AM1583" s="60"/>
    </row>
    <row r="1584" spans="1:41" ht="17.25" customHeight="1" x14ac:dyDescent="0.15">
      <c r="A1584" s="59"/>
      <c r="I1584" s="60"/>
      <c r="K1584" s="262"/>
      <c r="L1584" s="255" t="s">
        <v>10</v>
      </c>
      <c r="M1584" s="256"/>
      <c r="N1584" s="257"/>
      <c r="O1584" s="311">
        <f>O1539</f>
        <v>1234567</v>
      </c>
      <c r="P1584" s="312"/>
      <c r="Q1584" s="312"/>
      <c r="R1584" s="312"/>
      <c r="S1584" s="312"/>
      <c r="T1584" s="312"/>
      <c r="U1584" s="313"/>
      <c r="W1584" s="239" t="s">
        <v>23</v>
      </c>
      <c r="X1584" s="240"/>
      <c r="Z1584" s="241" t="str">
        <f t="shared" si="34"/>
        <v>047-311-1201</v>
      </c>
      <c r="AA1584" s="241"/>
      <c r="AB1584" s="242"/>
      <c r="AC1584" s="242"/>
      <c r="AD1584" s="242"/>
      <c r="AE1584" s="242"/>
      <c r="AF1584" s="242"/>
      <c r="AG1584" s="242"/>
      <c r="AH1584" s="242"/>
      <c r="AI1584" s="242"/>
      <c r="AJ1584" s="242"/>
      <c r="AK1584" s="242"/>
      <c r="AL1584" s="242"/>
      <c r="AM1584" s="243"/>
    </row>
    <row r="1585" spans="1:39" ht="17.25" customHeight="1" thickBot="1" x14ac:dyDescent="0.2">
      <c r="A1585" s="56"/>
      <c r="B1585" s="57" t="s">
        <v>4</v>
      </c>
      <c r="C1585" s="57"/>
      <c r="D1585" s="57" t="s">
        <v>5</v>
      </c>
      <c r="E1585" s="57"/>
      <c r="F1585" s="57"/>
      <c r="G1585" s="57" t="s">
        <v>6</v>
      </c>
      <c r="H1585" s="57"/>
      <c r="I1585" s="58"/>
      <c r="K1585" s="263"/>
      <c r="L1585" s="244" t="s">
        <v>11</v>
      </c>
      <c r="M1585" s="245"/>
      <c r="N1585" s="246"/>
      <c r="O1585" s="306" t="str">
        <f>O1540</f>
        <v>チチブサンギョウ（カ</v>
      </c>
      <c r="P1585" s="324"/>
      <c r="Q1585" s="324"/>
      <c r="R1585" s="324"/>
      <c r="S1585" s="324"/>
      <c r="T1585" s="324"/>
      <c r="U1585" s="325"/>
      <c r="W1585" s="250" t="s">
        <v>24</v>
      </c>
      <c r="X1585" s="251"/>
      <c r="Y1585" s="57"/>
      <c r="Z1585" s="252" t="str">
        <f t="shared" si="34"/>
        <v>047-311-1310</v>
      </c>
      <c r="AA1585" s="252"/>
      <c r="AB1585" s="253"/>
      <c r="AC1585" s="253"/>
      <c r="AD1585" s="253"/>
      <c r="AE1585" s="253"/>
      <c r="AF1585" s="253"/>
      <c r="AG1585" s="253"/>
      <c r="AH1585" s="253"/>
      <c r="AI1585" s="253"/>
      <c r="AJ1585" s="253"/>
      <c r="AK1585" s="253"/>
      <c r="AL1585" s="253"/>
      <c r="AM1585" s="254"/>
    </row>
    <row r="1586" spans="1:39" ht="14.25" thickTop="1" x14ac:dyDescent="0.15">
      <c r="E1586" s="1" t="s">
        <v>25</v>
      </c>
      <c r="AL1586" s="1"/>
    </row>
    <row r="1587" spans="1:39" ht="17.25" x14ac:dyDescent="0.15">
      <c r="A1587" s="52" t="s">
        <v>14</v>
      </c>
      <c r="Q1587" s="10" t="s">
        <v>87</v>
      </c>
      <c r="R1587" s="10"/>
      <c r="S1587"/>
      <c r="Z1587" s="35" t="s">
        <v>61</v>
      </c>
      <c r="AA1587" s="35"/>
    </row>
    <row r="1588" spans="1:39" ht="8.25" customHeight="1" thickBot="1" x14ac:dyDescent="0.2"/>
    <row r="1589" spans="1:39" ht="24" customHeight="1" thickTop="1" x14ac:dyDescent="0.15">
      <c r="A1589" s="232" t="s">
        <v>16</v>
      </c>
      <c r="B1589" s="233"/>
      <c r="C1589" s="233"/>
      <c r="D1589" s="233"/>
      <c r="E1589" s="234"/>
      <c r="F1589" s="65" t="s">
        <v>17</v>
      </c>
      <c r="G1589" s="66" t="s">
        <v>2</v>
      </c>
      <c r="H1589" s="235" t="s">
        <v>43</v>
      </c>
      <c r="I1589" s="236"/>
      <c r="J1589" s="236"/>
      <c r="K1589" s="236"/>
      <c r="L1589" s="236"/>
      <c r="M1589" s="236"/>
      <c r="N1589" s="236"/>
      <c r="O1589" s="236"/>
      <c r="P1589" s="236"/>
      <c r="Q1589" s="236" t="s">
        <v>18</v>
      </c>
      <c r="R1589" s="236"/>
      <c r="S1589" s="236" t="s">
        <v>26</v>
      </c>
      <c r="T1589" s="236"/>
      <c r="U1589" s="236" t="s">
        <v>31</v>
      </c>
      <c r="V1589" s="237"/>
      <c r="W1589" s="237"/>
      <c r="X1589" s="236" t="s">
        <v>19</v>
      </c>
      <c r="Y1589" s="236"/>
      <c r="Z1589" s="236"/>
      <c r="AA1589" s="236"/>
      <c r="AB1589" s="236"/>
      <c r="AC1589" s="238"/>
      <c r="AD1589" s="238"/>
      <c r="AE1589" s="226" t="s">
        <v>20</v>
      </c>
      <c r="AF1589" s="227"/>
      <c r="AG1589" s="228"/>
      <c r="AI1589" s="229" t="s">
        <v>36</v>
      </c>
      <c r="AJ1589" s="230"/>
      <c r="AK1589" s="230"/>
      <c r="AL1589" s="230"/>
      <c r="AM1589" s="231"/>
    </row>
    <row r="1590" spans="1:39" ht="24" customHeight="1" x14ac:dyDescent="0.15">
      <c r="A1590" s="319">
        <f>'内訳8％(お客様控)'!A1590</f>
        <v>0</v>
      </c>
      <c r="B1590" s="317"/>
      <c r="C1590" s="317"/>
      <c r="D1590" s="317"/>
      <c r="E1590" s="320"/>
      <c r="F1590" s="73">
        <f>'内訳8％(お客様控)'!F1590</f>
        <v>0</v>
      </c>
      <c r="G1590" s="72">
        <f>'内訳8％(お客様控)'!G1590</f>
        <v>0</v>
      </c>
      <c r="H1590" s="321">
        <f>'内訳8％(お客様控)'!H1590</f>
        <v>0</v>
      </c>
      <c r="I1590" s="317"/>
      <c r="J1590" s="317"/>
      <c r="K1590" s="317"/>
      <c r="L1590" s="317"/>
      <c r="M1590" s="317"/>
      <c r="N1590" s="317"/>
      <c r="O1590" s="317"/>
      <c r="P1590" s="317"/>
      <c r="Q1590" s="219" t="str">
        <f>IF('内訳8％(お客様控)'!Q1590=0,"",'内訳8％(お客様控)'!Q1590)</f>
        <v/>
      </c>
      <c r="R1590" s="219"/>
      <c r="S1590" s="338">
        <f>'内訳8％(お客様控)'!S1590</f>
        <v>0</v>
      </c>
      <c r="T1590" s="339"/>
      <c r="U1590" s="222" t="str">
        <f>IF('内訳8％(お客様控)'!U1590=0,"",'内訳8％(お客様控)'!U1590)</f>
        <v/>
      </c>
      <c r="V1590" s="223"/>
      <c r="W1590" s="223"/>
      <c r="X1590" s="340">
        <f>'内訳8％(お客様控)'!X1590</f>
        <v>0</v>
      </c>
      <c r="Y1590" s="340"/>
      <c r="Z1590" s="340"/>
      <c r="AA1590" s="340"/>
      <c r="AB1590" s="340"/>
      <c r="AC1590" s="341"/>
      <c r="AD1590" s="341"/>
      <c r="AE1590" s="316">
        <f>'内訳8％(お客様控)'!AE1590</f>
        <v>0</v>
      </c>
      <c r="AF1590" s="317"/>
      <c r="AG1590" s="318"/>
      <c r="AI1590" s="206"/>
      <c r="AJ1590" s="207"/>
      <c r="AK1590" s="207"/>
      <c r="AL1590" s="208"/>
      <c r="AM1590" s="209"/>
    </row>
    <row r="1591" spans="1:39" ht="24" customHeight="1" x14ac:dyDescent="0.15">
      <c r="A1591" s="319">
        <f>'内訳8％(お客様控)'!A1591</f>
        <v>0</v>
      </c>
      <c r="B1591" s="317"/>
      <c r="C1591" s="317"/>
      <c r="D1591" s="317"/>
      <c r="E1591" s="320"/>
      <c r="F1591" s="73">
        <f>'内訳8％(お客様控)'!F1591</f>
        <v>0</v>
      </c>
      <c r="G1591" s="72">
        <f>'内訳8％(お客様控)'!G1591</f>
        <v>0</v>
      </c>
      <c r="H1591" s="321">
        <f>'内訳8％(お客様控)'!H1591</f>
        <v>0</v>
      </c>
      <c r="I1591" s="317"/>
      <c r="J1591" s="317"/>
      <c r="K1591" s="317"/>
      <c r="L1591" s="317"/>
      <c r="M1591" s="317"/>
      <c r="N1591" s="317"/>
      <c r="O1591" s="317"/>
      <c r="P1591" s="317"/>
      <c r="Q1591" s="219" t="str">
        <f>IF('内訳8％(お客様控)'!Q1591=0,"",'内訳8％(お客様控)'!Q1591)</f>
        <v/>
      </c>
      <c r="R1591" s="219"/>
      <c r="S1591" s="338">
        <f>'内訳8％(お客様控)'!S1591</f>
        <v>0</v>
      </c>
      <c r="T1591" s="339"/>
      <c r="U1591" s="222" t="str">
        <f>IF('内訳8％(お客様控)'!U1591=0,"",'内訳8％(お客様控)'!U1591)</f>
        <v/>
      </c>
      <c r="V1591" s="223"/>
      <c r="W1591" s="223"/>
      <c r="X1591" s="340">
        <f>'内訳8％(お客様控)'!X1591</f>
        <v>0</v>
      </c>
      <c r="Y1591" s="340"/>
      <c r="Z1591" s="340"/>
      <c r="AA1591" s="340"/>
      <c r="AB1591" s="340"/>
      <c r="AC1591" s="341"/>
      <c r="AD1591" s="341"/>
      <c r="AE1591" s="316">
        <f>'内訳8％(お客様控)'!AE1591</f>
        <v>0</v>
      </c>
      <c r="AF1591" s="317"/>
      <c r="AG1591" s="318"/>
      <c r="AI1591" s="206"/>
      <c r="AJ1591" s="207"/>
      <c r="AK1591" s="207"/>
      <c r="AL1591" s="208"/>
      <c r="AM1591" s="209"/>
    </row>
    <row r="1592" spans="1:39" ht="24" customHeight="1" x14ac:dyDescent="0.15">
      <c r="A1592" s="319">
        <f>'内訳8％(お客様控)'!A1592</f>
        <v>0</v>
      </c>
      <c r="B1592" s="317"/>
      <c r="C1592" s="317"/>
      <c r="D1592" s="317"/>
      <c r="E1592" s="320"/>
      <c r="F1592" s="73">
        <f>'内訳8％(お客様控)'!F1592</f>
        <v>0</v>
      </c>
      <c r="G1592" s="72">
        <f>'内訳8％(お客様控)'!G1592</f>
        <v>0</v>
      </c>
      <c r="H1592" s="321">
        <f>'内訳8％(お客様控)'!H1592</f>
        <v>0</v>
      </c>
      <c r="I1592" s="317"/>
      <c r="J1592" s="317"/>
      <c r="K1592" s="317"/>
      <c r="L1592" s="317"/>
      <c r="M1592" s="317"/>
      <c r="N1592" s="317"/>
      <c r="O1592" s="317"/>
      <c r="P1592" s="317"/>
      <c r="Q1592" s="219" t="str">
        <f>IF('内訳8％(お客様控)'!Q1592=0,"",'内訳8％(お客様控)'!Q1592)</f>
        <v/>
      </c>
      <c r="R1592" s="219"/>
      <c r="S1592" s="338">
        <f>'内訳8％(お客様控)'!S1592</f>
        <v>0</v>
      </c>
      <c r="T1592" s="339"/>
      <c r="U1592" s="222" t="str">
        <f>IF('内訳8％(お客様控)'!U1592=0,"",'内訳8％(お客様控)'!U1592)</f>
        <v/>
      </c>
      <c r="V1592" s="223"/>
      <c r="W1592" s="223"/>
      <c r="X1592" s="340">
        <f>'内訳8％(お客様控)'!X1592</f>
        <v>0</v>
      </c>
      <c r="Y1592" s="340"/>
      <c r="Z1592" s="340"/>
      <c r="AA1592" s="340"/>
      <c r="AB1592" s="340"/>
      <c r="AC1592" s="341"/>
      <c r="AD1592" s="341"/>
      <c r="AE1592" s="316">
        <f>'内訳8％(お客様控)'!AE1592</f>
        <v>0</v>
      </c>
      <c r="AF1592" s="317"/>
      <c r="AG1592" s="318"/>
      <c r="AI1592" s="206"/>
      <c r="AJ1592" s="207"/>
      <c r="AK1592" s="207"/>
      <c r="AL1592" s="208"/>
      <c r="AM1592" s="209"/>
    </row>
    <row r="1593" spans="1:39" ht="24" customHeight="1" x14ac:dyDescent="0.15">
      <c r="A1593" s="319">
        <f>'内訳8％(お客様控)'!A1593</f>
        <v>0</v>
      </c>
      <c r="B1593" s="317"/>
      <c r="C1593" s="317"/>
      <c r="D1593" s="317"/>
      <c r="E1593" s="320"/>
      <c r="F1593" s="73">
        <f>'内訳8％(お客様控)'!F1593</f>
        <v>0</v>
      </c>
      <c r="G1593" s="72">
        <f>'内訳8％(お客様控)'!G1593</f>
        <v>0</v>
      </c>
      <c r="H1593" s="321">
        <f>'内訳8％(お客様控)'!H1593</f>
        <v>0</v>
      </c>
      <c r="I1593" s="317"/>
      <c r="J1593" s="317"/>
      <c r="K1593" s="317"/>
      <c r="L1593" s="317"/>
      <c r="M1593" s="317"/>
      <c r="N1593" s="317"/>
      <c r="O1593" s="317"/>
      <c r="P1593" s="317"/>
      <c r="Q1593" s="219" t="str">
        <f>IF('内訳8％(お客様控)'!Q1593=0,"",'内訳8％(お客様控)'!Q1593)</f>
        <v/>
      </c>
      <c r="R1593" s="219"/>
      <c r="S1593" s="338">
        <f>'内訳8％(お客様控)'!S1593</f>
        <v>0</v>
      </c>
      <c r="T1593" s="339"/>
      <c r="U1593" s="222" t="str">
        <f>IF('内訳8％(お客様控)'!U1593=0,"",'内訳8％(お客様控)'!U1593)</f>
        <v/>
      </c>
      <c r="V1593" s="223"/>
      <c r="W1593" s="223"/>
      <c r="X1593" s="340">
        <f>'内訳8％(お客様控)'!X1593</f>
        <v>0</v>
      </c>
      <c r="Y1593" s="340"/>
      <c r="Z1593" s="340"/>
      <c r="AA1593" s="340"/>
      <c r="AB1593" s="340"/>
      <c r="AC1593" s="341"/>
      <c r="AD1593" s="341"/>
      <c r="AE1593" s="316">
        <f>'内訳8％(お客様控)'!AE1593</f>
        <v>0</v>
      </c>
      <c r="AF1593" s="317"/>
      <c r="AG1593" s="318"/>
      <c r="AI1593" s="206"/>
      <c r="AJ1593" s="207"/>
      <c r="AK1593" s="207"/>
      <c r="AL1593" s="208"/>
      <c r="AM1593" s="209"/>
    </row>
    <row r="1594" spans="1:39" ht="24" customHeight="1" x14ac:dyDescent="0.15">
      <c r="A1594" s="319">
        <f>'内訳8％(お客様控)'!A1594</f>
        <v>0</v>
      </c>
      <c r="B1594" s="317"/>
      <c r="C1594" s="317"/>
      <c r="D1594" s="317"/>
      <c r="E1594" s="320"/>
      <c r="F1594" s="73">
        <f>'内訳8％(お客様控)'!F1594</f>
        <v>0</v>
      </c>
      <c r="G1594" s="72">
        <f>'内訳8％(お客様控)'!G1594</f>
        <v>0</v>
      </c>
      <c r="H1594" s="321">
        <f>'内訳8％(お客様控)'!H1594</f>
        <v>0</v>
      </c>
      <c r="I1594" s="317"/>
      <c r="J1594" s="317"/>
      <c r="K1594" s="317"/>
      <c r="L1594" s="317"/>
      <c r="M1594" s="317"/>
      <c r="N1594" s="317"/>
      <c r="O1594" s="317"/>
      <c r="P1594" s="317"/>
      <c r="Q1594" s="219" t="str">
        <f>IF('内訳8％(お客様控)'!Q1594=0,"",'内訳8％(お客様控)'!Q1594)</f>
        <v/>
      </c>
      <c r="R1594" s="219"/>
      <c r="S1594" s="338">
        <f>'内訳8％(お客様控)'!S1594</f>
        <v>0</v>
      </c>
      <c r="T1594" s="339"/>
      <c r="U1594" s="222" t="str">
        <f>IF('内訳8％(お客様控)'!U1594=0,"",'内訳8％(お客様控)'!U1594)</f>
        <v/>
      </c>
      <c r="V1594" s="223"/>
      <c r="W1594" s="223"/>
      <c r="X1594" s="340">
        <f>'内訳8％(お客様控)'!X1594</f>
        <v>0</v>
      </c>
      <c r="Y1594" s="340"/>
      <c r="Z1594" s="340"/>
      <c r="AA1594" s="340"/>
      <c r="AB1594" s="340"/>
      <c r="AC1594" s="341"/>
      <c r="AD1594" s="341"/>
      <c r="AE1594" s="316">
        <f>'内訳8％(お客様控)'!AE1594</f>
        <v>0</v>
      </c>
      <c r="AF1594" s="317"/>
      <c r="AG1594" s="318"/>
      <c r="AI1594" s="206"/>
      <c r="AJ1594" s="207"/>
      <c r="AK1594" s="207"/>
      <c r="AL1594" s="208"/>
      <c r="AM1594" s="209"/>
    </row>
    <row r="1595" spans="1:39" ht="24" customHeight="1" x14ac:dyDescent="0.15">
      <c r="A1595" s="319">
        <f>'内訳8％(お客様控)'!A1595</f>
        <v>0</v>
      </c>
      <c r="B1595" s="317"/>
      <c r="C1595" s="317"/>
      <c r="D1595" s="317"/>
      <c r="E1595" s="320"/>
      <c r="F1595" s="73">
        <f>'内訳8％(お客様控)'!F1595</f>
        <v>0</v>
      </c>
      <c r="G1595" s="72">
        <f>'内訳8％(お客様控)'!G1595</f>
        <v>0</v>
      </c>
      <c r="H1595" s="321">
        <f>'内訳8％(お客様控)'!H1595</f>
        <v>0</v>
      </c>
      <c r="I1595" s="317"/>
      <c r="J1595" s="317"/>
      <c r="K1595" s="317"/>
      <c r="L1595" s="317"/>
      <c r="M1595" s="317"/>
      <c r="N1595" s="317"/>
      <c r="O1595" s="317"/>
      <c r="P1595" s="317"/>
      <c r="Q1595" s="219" t="str">
        <f>IF('内訳8％(お客様控)'!Q1595=0,"",'内訳8％(お客様控)'!Q1595)</f>
        <v/>
      </c>
      <c r="R1595" s="219"/>
      <c r="S1595" s="338">
        <f>'内訳8％(お客様控)'!S1595</f>
        <v>0</v>
      </c>
      <c r="T1595" s="339"/>
      <c r="U1595" s="222" t="str">
        <f>IF('内訳8％(お客様控)'!U1595=0,"",'内訳8％(お客様控)'!U1595)</f>
        <v/>
      </c>
      <c r="V1595" s="223"/>
      <c r="W1595" s="223"/>
      <c r="X1595" s="340">
        <f>'内訳8％(お客様控)'!X1595</f>
        <v>0</v>
      </c>
      <c r="Y1595" s="340"/>
      <c r="Z1595" s="340"/>
      <c r="AA1595" s="340"/>
      <c r="AB1595" s="340"/>
      <c r="AC1595" s="341"/>
      <c r="AD1595" s="341"/>
      <c r="AE1595" s="316">
        <f>'内訳8％(お客様控)'!AE1595</f>
        <v>0</v>
      </c>
      <c r="AF1595" s="317"/>
      <c r="AG1595" s="318"/>
      <c r="AI1595" s="206"/>
      <c r="AJ1595" s="207"/>
      <c r="AK1595" s="207"/>
      <c r="AL1595" s="208"/>
      <c r="AM1595" s="209"/>
    </row>
    <row r="1596" spans="1:39" ht="24" customHeight="1" x14ac:dyDescent="0.15">
      <c r="A1596" s="319">
        <f>'内訳8％(お客様控)'!A1596</f>
        <v>0</v>
      </c>
      <c r="B1596" s="317"/>
      <c r="C1596" s="317"/>
      <c r="D1596" s="317"/>
      <c r="E1596" s="320"/>
      <c r="F1596" s="73">
        <f>'内訳8％(お客様控)'!F1596</f>
        <v>0</v>
      </c>
      <c r="G1596" s="72">
        <f>'内訳8％(お客様控)'!G1596</f>
        <v>0</v>
      </c>
      <c r="H1596" s="321">
        <f>'内訳8％(お客様控)'!H1596</f>
        <v>0</v>
      </c>
      <c r="I1596" s="317"/>
      <c r="J1596" s="317"/>
      <c r="K1596" s="317"/>
      <c r="L1596" s="317"/>
      <c r="M1596" s="317"/>
      <c r="N1596" s="317"/>
      <c r="O1596" s="317"/>
      <c r="P1596" s="317"/>
      <c r="Q1596" s="219" t="str">
        <f>IF('内訳8％(お客様控)'!Q1596=0,"",'内訳8％(お客様控)'!Q1596)</f>
        <v/>
      </c>
      <c r="R1596" s="219"/>
      <c r="S1596" s="338">
        <f>'内訳8％(お客様控)'!S1596</f>
        <v>0</v>
      </c>
      <c r="T1596" s="339"/>
      <c r="U1596" s="222" t="str">
        <f>IF('内訳8％(お客様控)'!U1596=0,"",'内訳8％(お客様控)'!U1596)</f>
        <v/>
      </c>
      <c r="V1596" s="223"/>
      <c r="W1596" s="223"/>
      <c r="X1596" s="340">
        <f>'内訳8％(お客様控)'!X1596</f>
        <v>0</v>
      </c>
      <c r="Y1596" s="340"/>
      <c r="Z1596" s="340"/>
      <c r="AA1596" s="340"/>
      <c r="AB1596" s="340"/>
      <c r="AC1596" s="341"/>
      <c r="AD1596" s="341"/>
      <c r="AE1596" s="316">
        <f>'内訳8％(お客様控)'!AE1596</f>
        <v>0</v>
      </c>
      <c r="AF1596" s="317"/>
      <c r="AG1596" s="318"/>
      <c r="AI1596" s="206"/>
      <c r="AJ1596" s="207"/>
      <c r="AK1596" s="207"/>
      <c r="AL1596" s="208"/>
      <c r="AM1596" s="209"/>
    </row>
    <row r="1597" spans="1:39" ht="24" customHeight="1" x14ac:dyDescent="0.15">
      <c r="A1597" s="319">
        <f>'内訳8％(お客様控)'!A1597</f>
        <v>0</v>
      </c>
      <c r="B1597" s="317"/>
      <c r="C1597" s="317"/>
      <c r="D1597" s="317"/>
      <c r="E1597" s="320"/>
      <c r="F1597" s="73">
        <f>'内訳8％(お客様控)'!F1597</f>
        <v>0</v>
      </c>
      <c r="G1597" s="72">
        <f>'内訳8％(お客様控)'!G1597</f>
        <v>0</v>
      </c>
      <c r="H1597" s="321">
        <f>'内訳8％(お客様控)'!H1597</f>
        <v>0</v>
      </c>
      <c r="I1597" s="317"/>
      <c r="J1597" s="317"/>
      <c r="K1597" s="317"/>
      <c r="L1597" s="317"/>
      <c r="M1597" s="317"/>
      <c r="N1597" s="317"/>
      <c r="O1597" s="317"/>
      <c r="P1597" s="317"/>
      <c r="Q1597" s="219" t="str">
        <f>IF('内訳8％(お客様控)'!Q1597=0,"",'内訳8％(お客様控)'!Q1597)</f>
        <v/>
      </c>
      <c r="R1597" s="219"/>
      <c r="S1597" s="338">
        <f>'内訳8％(お客様控)'!S1597</f>
        <v>0</v>
      </c>
      <c r="T1597" s="339"/>
      <c r="U1597" s="222" t="str">
        <f>IF('内訳8％(お客様控)'!U1597=0,"",'内訳8％(お客様控)'!U1597)</f>
        <v/>
      </c>
      <c r="V1597" s="223"/>
      <c r="W1597" s="223"/>
      <c r="X1597" s="340">
        <f>'内訳8％(お客様控)'!X1597</f>
        <v>0</v>
      </c>
      <c r="Y1597" s="340"/>
      <c r="Z1597" s="340"/>
      <c r="AA1597" s="340"/>
      <c r="AB1597" s="340"/>
      <c r="AC1597" s="341"/>
      <c r="AD1597" s="341"/>
      <c r="AE1597" s="316">
        <f>'内訳8％(お客様控)'!AE1597</f>
        <v>0</v>
      </c>
      <c r="AF1597" s="317"/>
      <c r="AG1597" s="318"/>
      <c r="AI1597" s="206"/>
      <c r="AJ1597" s="207"/>
      <c r="AK1597" s="207"/>
      <c r="AL1597" s="208"/>
      <c r="AM1597" s="209"/>
    </row>
    <row r="1598" spans="1:39" ht="24" customHeight="1" x14ac:dyDescent="0.15">
      <c r="A1598" s="319">
        <f>'内訳8％(お客様控)'!A1598</f>
        <v>0</v>
      </c>
      <c r="B1598" s="317"/>
      <c r="C1598" s="317"/>
      <c r="D1598" s="317"/>
      <c r="E1598" s="320"/>
      <c r="F1598" s="73">
        <f>'内訳8％(お客様控)'!F1598</f>
        <v>0</v>
      </c>
      <c r="G1598" s="72">
        <f>'内訳8％(お客様控)'!G1598</f>
        <v>0</v>
      </c>
      <c r="H1598" s="321">
        <f>'内訳8％(お客様控)'!H1598</f>
        <v>0</v>
      </c>
      <c r="I1598" s="317"/>
      <c r="J1598" s="317"/>
      <c r="K1598" s="317"/>
      <c r="L1598" s="317"/>
      <c r="M1598" s="317"/>
      <c r="N1598" s="317"/>
      <c r="O1598" s="317"/>
      <c r="P1598" s="317"/>
      <c r="Q1598" s="219" t="str">
        <f>IF('内訳8％(お客様控)'!Q1598=0,"",'内訳8％(お客様控)'!Q1598)</f>
        <v/>
      </c>
      <c r="R1598" s="219"/>
      <c r="S1598" s="338">
        <f>'内訳8％(お客様控)'!S1598</f>
        <v>0</v>
      </c>
      <c r="T1598" s="339"/>
      <c r="U1598" s="222" t="str">
        <f>IF('内訳8％(お客様控)'!U1598=0,"",'内訳8％(お客様控)'!U1598)</f>
        <v/>
      </c>
      <c r="V1598" s="223"/>
      <c r="W1598" s="223"/>
      <c r="X1598" s="340">
        <f>'内訳8％(お客様控)'!X1598</f>
        <v>0</v>
      </c>
      <c r="Y1598" s="340"/>
      <c r="Z1598" s="340"/>
      <c r="AA1598" s="340"/>
      <c r="AB1598" s="340"/>
      <c r="AC1598" s="341"/>
      <c r="AD1598" s="341"/>
      <c r="AE1598" s="316">
        <f>'内訳8％(お客様控)'!AE1598</f>
        <v>0</v>
      </c>
      <c r="AF1598" s="317"/>
      <c r="AG1598" s="318"/>
      <c r="AI1598" s="206"/>
      <c r="AJ1598" s="207"/>
      <c r="AK1598" s="207"/>
      <c r="AL1598" s="208"/>
      <c r="AM1598" s="209"/>
    </row>
    <row r="1599" spans="1:39" ht="24" customHeight="1" x14ac:dyDescent="0.15">
      <c r="A1599" s="319">
        <f>'内訳8％(お客様控)'!A1599</f>
        <v>0</v>
      </c>
      <c r="B1599" s="317"/>
      <c r="C1599" s="317"/>
      <c r="D1599" s="317"/>
      <c r="E1599" s="320"/>
      <c r="F1599" s="73">
        <f>'内訳8％(お客様控)'!F1599</f>
        <v>0</v>
      </c>
      <c r="G1599" s="72">
        <f>'内訳8％(お客様控)'!G1599</f>
        <v>0</v>
      </c>
      <c r="H1599" s="321">
        <f>'内訳8％(お客様控)'!H1599</f>
        <v>0</v>
      </c>
      <c r="I1599" s="317"/>
      <c r="J1599" s="317"/>
      <c r="K1599" s="317"/>
      <c r="L1599" s="317"/>
      <c r="M1599" s="317"/>
      <c r="N1599" s="317"/>
      <c r="O1599" s="317"/>
      <c r="P1599" s="317"/>
      <c r="Q1599" s="219" t="str">
        <f>IF('内訳8％(お客様控)'!Q1599=0,"",'内訳8％(お客様控)'!Q1599)</f>
        <v/>
      </c>
      <c r="R1599" s="219"/>
      <c r="S1599" s="338">
        <f>'内訳8％(お客様控)'!S1599</f>
        <v>0</v>
      </c>
      <c r="T1599" s="339"/>
      <c r="U1599" s="222" t="str">
        <f>IF('内訳8％(お客様控)'!U1599=0,"",'内訳8％(お客様控)'!U1599)</f>
        <v/>
      </c>
      <c r="V1599" s="223"/>
      <c r="W1599" s="223"/>
      <c r="X1599" s="340">
        <f>'内訳8％(お客様控)'!X1599</f>
        <v>0</v>
      </c>
      <c r="Y1599" s="340"/>
      <c r="Z1599" s="340"/>
      <c r="AA1599" s="340"/>
      <c r="AB1599" s="340"/>
      <c r="AC1599" s="341"/>
      <c r="AD1599" s="341"/>
      <c r="AE1599" s="316">
        <f>'内訳8％(お客様控)'!AE1599</f>
        <v>0</v>
      </c>
      <c r="AF1599" s="317"/>
      <c r="AG1599" s="318"/>
      <c r="AI1599" s="206"/>
      <c r="AJ1599" s="207"/>
      <c r="AK1599" s="207"/>
      <c r="AL1599" s="208"/>
      <c r="AM1599" s="209"/>
    </row>
    <row r="1600" spans="1:39" ht="24" customHeight="1" x14ac:dyDescent="0.15">
      <c r="A1600" s="319">
        <f>'内訳8％(お客様控)'!A1600</f>
        <v>0</v>
      </c>
      <c r="B1600" s="317"/>
      <c r="C1600" s="317"/>
      <c r="D1600" s="317"/>
      <c r="E1600" s="320"/>
      <c r="F1600" s="73">
        <f>'内訳8％(お客様控)'!F1600</f>
        <v>0</v>
      </c>
      <c r="G1600" s="72">
        <f>'内訳8％(お客様控)'!G1600</f>
        <v>0</v>
      </c>
      <c r="H1600" s="321">
        <f>'内訳8％(お客様控)'!H1600</f>
        <v>0</v>
      </c>
      <c r="I1600" s="317"/>
      <c r="J1600" s="317"/>
      <c r="K1600" s="317"/>
      <c r="L1600" s="317"/>
      <c r="M1600" s="317"/>
      <c r="N1600" s="317"/>
      <c r="O1600" s="317"/>
      <c r="P1600" s="317"/>
      <c r="Q1600" s="219" t="str">
        <f>IF('内訳8％(お客様控)'!Q1600=0,"",'内訳8％(お客様控)'!Q1600)</f>
        <v/>
      </c>
      <c r="R1600" s="219"/>
      <c r="S1600" s="338">
        <f>'内訳8％(お客様控)'!S1600</f>
        <v>0</v>
      </c>
      <c r="T1600" s="339"/>
      <c r="U1600" s="222" t="str">
        <f>IF('内訳8％(お客様控)'!U1600=0,"",'内訳8％(お客様控)'!U1600)</f>
        <v/>
      </c>
      <c r="V1600" s="223"/>
      <c r="W1600" s="223"/>
      <c r="X1600" s="340">
        <f>'内訳8％(お客様控)'!X1600</f>
        <v>0</v>
      </c>
      <c r="Y1600" s="340"/>
      <c r="Z1600" s="340"/>
      <c r="AA1600" s="340"/>
      <c r="AB1600" s="340"/>
      <c r="AC1600" s="341"/>
      <c r="AD1600" s="341"/>
      <c r="AE1600" s="316">
        <f>'内訳8％(お客様控)'!AE1600</f>
        <v>0</v>
      </c>
      <c r="AF1600" s="317"/>
      <c r="AG1600" s="318"/>
      <c r="AI1600" s="206"/>
      <c r="AJ1600" s="207"/>
      <c r="AK1600" s="207"/>
      <c r="AL1600" s="208"/>
      <c r="AM1600" s="209"/>
    </row>
    <row r="1601" spans="1:39" ht="24" customHeight="1" x14ac:dyDescent="0.15">
      <c r="A1601" s="319">
        <f>'内訳8％(お客様控)'!A1601</f>
        <v>0</v>
      </c>
      <c r="B1601" s="317"/>
      <c r="C1601" s="317"/>
      <c r="D1601" s="317"/>
      <c r="E1601" s="320"/>
      <c r="F1601" s="73">
        <f>'内訳8％(お客様控)'!F1601</f>
        <v>0</v>
      </c>
      <c r="G1601" s="72">
        <f>'内訳8％(お客様控)'!G1601</f>
        <v>0</v>
      </c>
      <c r="H1601" s="321">
        <f>'内訳8％(お客様控)'!H1601</f>
        <v>0</v>
      </c>
      <c r="I1601" s="317"/>
      <c r="J1601" s="317"/>
      <c r="K1601" s="317"/>
      <c r="L1601" s="317"/>
      <c r="M1601" s="317"/>
      <c r="N1601" s="317"/>
      <c r="O1601" s="317"/>
      <c r="P1601" s="317"/>
      <c r="Q1601" s="219" t="str">
        <f>IF('内訳8％(お客様控)'!Q1601=0,"",'内訳8％(お客様控)'!Q1601)</f>
        <v/>
      </c>
      <c r="R1601" s="219"/>
      <c r="S1601" s="338">
        <f>'内訳8％(お客様控)'!S1601</f>
        <v>0</v>
      </c>
      <c r="T1601" s="339"/>
      <c r="U1601" s="222" t="str">
        <f>IF('内訳8％(お客様控)'!U1601=0,"",'内訳8％(お客様控)'!U1601)</f>
        <v/>
      </c>
      <c r="V1601" s="223"/>
      <c r="W1601" s="223"/>
      <c r="X1601" s="340">
        <f>'内訳8％(お客様控)'!X1601</f>
        <v>0</v>
      </c>
      <c r="Y1601" s="340"/>
      <c r="Z1601" s="340"/>
      <c r="AA1601" s="340"/>
      <c r="AB1601" s="340"/>
      <c r="AC1601" s="341"/>
      <c r="AD1601" s="341"/>
      <c r="AE1601" s="316">
        <f>'内訳8％(お客様控)'!AE1601</f>
        <v>0</v>
      </c>
      <c r="AF1601" s="317"/>
      <c r="AG1601" s="318"/>
      <c r="AI1601" s="206"/>
      <c r="AJ1601" s="207"/>
      <c r="AK1601" s="207"/>
      <c r="AL1601" s="208"/>
      <c r="AM1601" s="209"/>
    </row>
    <row r="1602" spans="1:39" ht="24" customHeight="1" x14ac:dyDescent="0.15">
      <c r="A1602" s="319">
        <f>'内訳8％(お客様控)'!A1602</f>
        <v>0</v>
      </c>
      <c r="B1602" s="317"/>
      <c r="C1602" s="317"/>
      <c r="D1602" s="317"/>
      <c r="E1602" s="320"/>
      <c r="F1602" s="73">
        <f>'内訳8％(お客様控)'!F1602</f>
        <v>0</v>
      </c>
      <c r="G1602" s="72">
        <f>'内訳8％(お客様控)'!G1602</f>
        <v>0</v>
      </c>
      <c r="H1602" s="321">
        <f>'内訳8％(お客様控)'!H1602</f>
        <v>0</v>
      </c>
      <c r="I1602" s="317"/>
      <c r="J1602" s="317"/>
      <c r="K1602" s="317"/>
      <c r="L1602" s="317"/>
      <c r="M1602" s="317"/>
      <c r="N1602" s="317"/>
      <c r="O1602" s="317"/>
      <c r="P1602" s="317"/>
      <c r="Q1602" s="219" t="str">
        <f>IF('内訳8％(お客様控)'!Q1602=0,"",'内訳8％(お客様控)'!Q1602)</f>
        <v/>
      </c>
      <c r="R1602" s="219"/>
      <c r="S1602" s="338">
        <f>'内訳8％(お客様控)'!S1602</f>
        <v>0</v>
      </c>
      <c r="T1602" s="339"/>
      <c r="U1602" s="222" t="str">
        <f>IF('内訳8％(お客様控)'!U1602=0,"",'内訳8％(お客様控)'!U1602)</f>
        <v/>
      </c>
      <c r="V1602" s="223"/>
      <c r="W1602" s="223"/>
      <c r="X1602" s="340">
        <f>'内訳8％(お客様控)'!X1602</f>
        <v>0</v>
      </c>
      <c r="Y1602" s="340"/>
      <c r="Z1602" s="340"/>
      <c r="AA1602" s="340"/>
      <c r="AB1602" s="340"/>
      <c r="AC1602" s="341"/>
      <c r="AD1602" s="341"/>
      <c r="AE1602" s="316">
        <f>'内訳8％(お客様控)'!AE1602</f>
        <v>0</v>
      </c>
      <c r="AF1602" s="317"/>
      <c r="AG1602" s="318"/>
      <c r="AI1602" s="206"/>
      <c r="AJ1602" s="207"/>
      <c r="AK1602" s="207"/>
      <c r="AL1602" s="208"/>
      <c r="AM1602" s="209"/>
    </row>
    <row r="1603" spans="1:39" ht="24" customHeight="1" x14ac:dyDescent="0.15">
      <c r="A1603" s="319">
        <f>'内訳8％(お客様控)'!A1603</f>
        <v>0</v>
      </c>
      <c r="B1603" s="317"/>
      <c r="C1603" s="317"/>
      <c r="D1603" s="317"/>
      <c r="E1603" s="320"/>
      <c r="F1603" s="73">
        <f>'内訳8％(お客様控)'!F1603</f>
        <v>0</v>
      </c>
      <c r="G1603" s="72">
        <f>'内訳8％(お客様控)'!G1603</f>
        <v>0</v>
      </c>
      <c r="H1603" s="321">
        <f>'内訳8％(お客様控)'!H1603</f>
        <v>0</v>
      </c>
      <c r="I1603" s="317"/>
      <c r="J1603" s="317"/>
      <c r="K1603" s="317"/>
      <c r="L1603" s="317"/>
      <c r="M1603" s="317"/>
      <c r="N1603" s="317"/>
      <c r="O1603" s="317"/>
      <c r="P1603" s="317"/>
      <c r="Q1603" s="219" t="str">
        <f>IF('内訳8％(お客様控)'!Q1603=0,"",'内訳8％(お客様控)'!Q1603)</f>
        <v/>
      </c>
      <c r="R1603" s="219"/>
      <c r="S1603" s="338">
        <f>'内訳8％(お客様控)'!S1603</f>
        <v>0</v>
      </c>
      <c r="T1603" s="339"/>
      <c r="U1603" s="222" t="str">
        <f>IF('内訳8％(お客様控)'!U1603=0,"",'内訳8％(お客様控)'!U1603)</f>
        <v/>
      </c>
      <c r="V1603" s="223"/>
      <c r="W1603" s="223"/>
      <c r="X1603" s="340">
        <f>'内訳8％(お客様控)'!X1603</f>
        <v>0</v>
      </c>
      <c r="Y1603" s="340"/>
      <c r="Z1603" s="340"/>
      <c r="AA1603" s="340"/>
      <c r="AB1603" s="340"/>
      <c r="AC1603" s="341"/>
      <c r="AD1603" s="341"/>
      <c r="AE1603" s="316">
        <f>'内訳8％(お客様控)'!AE1603</f>
        <v>0</v>
      </c>
      <c r="AF1603" s="317"/>
      <c r="AG1603" s="318"/>
      <c r="AI1603" s="206"/>
      <c r="AJ1603" s="207"/>
      <c r="AK1603" s="207"/>
      <c r="AL1603" s="208"/>
      <c r="AM1603" s="209"/>
    </row>
    <row r="1604" spans="1:39" ht="24" customHeight="1" thickBot="1" x14ac:dyDescent="0.2">
      <c r="A1604" s="319">
        <f>'内訳8％(お客様控)'!A1604</f>
        <v>0</v>
      </c>
      <c r="B1604" s="317"/>
      <c r="C1604" s="317"/>
      <c r="D1604" s="317"/>
      <c r="E1604" s="320"/>
      <c r="F1604" s="73">
        <f>'内訳8％(お客様控)'!F1604</f>
        <v>0</v>
      </c>
      <c r="G1604" s="72">
        <f>'内訳8％(お客様控)'!G1604</f>
        <v>0</v>
      </c>
      <c r="H1604" s="321">
        <f>'内訳8％(お客様控)'!H1604</f>
        <v>0</v>
      </c>
      <c r="I1604" s="317"/>
      <c r="J1604" s="317"/>
      <c r="K1604" s="317"/>
      <c r="L1604" s="317"/>
      <c r="M1604" s="317"/>
      <c r="N1604" s="317"/>
      <c r="O1604" s="317"/>
      <c r="P1604" s="317"/>
      <c r="Q1604" s="219" t="str">
        <f>IF('内訳8％(お客様控)'!Q1604=0,"",'内訳8％(お客様控)'!Q1604)</f>
        <v/>
      </c>
      <c r="R1604" s="219"/>
      <c r="S1604" s="338">
        <f>'内訳8％(お客様控)'!S1604</f>
        <v>0</v>
      </c>
      <c r="T1604" s="339"/>
      <c r="U1604" s="222" t="str">
        <f>IF('内訳8％(お客様控)'!U1604=0,"",'内訳8％(お客様控)'!U1604)</f>
        <v/>
      </c>
      <c r="V1604" s="223"/>
      <c r="W1604" s="223"/>
      <c r="X1604" s="340">
        <f>'内訳8％(お客様控)'!X1604</f>
        <v>0</v>
      </c>
      <c r="Y1604" s="340"/>
      <c r="Z1604" s="340"/>
      <c r="AA1604" s="340"/>
      <c r="AB1604" s="340"/>
      <c r="AC1604" s="341"/>
      <c r="AD1604" s="341"/>
      <c r="AE1604" s="316">
        <f>'内訳8％(お客様控)'!AE1604</f>
        <v>0</v>
      </c>
      <c r="AF1604" s="317"/>
      <c r="AG1604" s="318"/>
      <c r="AI1604" s="206"/>
      <c r="AJ1604" s="207"/>
      <c r="AK1604" s="207"/>
      <c r="AL1604" s="208"/>
      <c r="AM1604" s="209"/>
    </row>
    <row r="1605" spans="1:39" ht="24" customHeight="1" thickTop="1" thickBot="1" x14ac:dyDescent="0.2">
      <c r="A1605" s="197"/>
      <c r="B1605" s="198"/>
      <c r="C1605" s="198"/>
      <c r="D1605" s="198"/>
      <c r="E1605" s="199"/>
      <c r="F1605" s="70"/>
      <c r="G1605" s="69"/>
      <c r="H1605" s="200" t="s">
        <v>64</v>
      </c>
      <c r="I1605" s="201"/>
      <c r="J1605" s="201"/>
      <c r="K1605" s="201"/>
      <c r="L1605" s="201"/>
      <c r="M1605" s="201"/>
      <c r="N1605" s="201"/>
      <c r="O1605" s="201"/>
      <c r="P1605" s="201"/>
      <c r="Q1605" s="200"/>
      <c r="R1605" s="200"/>
      <c r="S1605" s="200"/>
      <c r="T1605" s="200"/>
      <c r="U1605" s="200"/>
      <c r="V1605" s="200"/>
      <c r="W1605" s="200"/>
      <c r="X1605" s="202">
        <f>'内訳8％(お客様控)'!X1605</f>
        <v>0</v>
      </c>
      <c r="Y1605" s="202"/>
      <c r="Z1605" s="202"/>
      <c r="AA1605" s="202"/>
      <c r="AB1605" s="202"/>
      <c r="AC1605" s="203"/>
      <c r="AD1605" s="203"/>
      <c r="AE1605" s="204"/>
      <c r="AF1605" s="198"/>
      <c r="AG1605" s="205"/>
      <c r="AI1605" s="206"/>
      <c r="AJ1605" s="207"/>
      <c r="AK1605" s="207"/>
      <c r="AL1605" s="208"/>
      <c r="AM1605" s="209"/>
    </row>
    <row r="1606" spans="1:39" ht="14.25" thickTop="1" x14ac:dyDescent="0.15"/>
    <row r="1607" spans="1:39" ht="15.75" customHeight="1" x14ac:dyDescent="0.15">
      <c r="A1607" s="52" t="s">
        <v>30</v>
      </c>
      <c r="W1607" s="71"/>
      <c r="X1607" s="20"/>
      <c r="Y1607" s="172" t="s">
        <v>37</v>
      </c>
      <c r="Z1607" s="173"/>
      <c r="AA1607" s="173"/>
      <c r="AB1607" s="173"/>
      <c r="AC1607" s="174"/>
      <c r="AD1607" s="210" t="s">
        <v>28</v>
      </c>
      <c r="AE1607" s="211"/>
      <c r="AF1607" s="211"/>
      <c r="AG1607" s="211"/>
      <c r="AH1607" s="212"/>
      <c r="AI1607" s="210" t="s">
        <v>27</v>
      </c>
      <c r="AJ1607" s="211"/>
      <c r="AK1607" s="211"/>
      <c r="AL1607" s="211"/>
      <c r="AM1607" s="212"/>
    </row>
    <row r="1608" spans="1:39" ht="16.5" customHeight="1" x14ac:dyDescent="0.15">
      <c r="B1608" s="16" t="s">
        <v>132</v>
      </c>
      <c r="Y1608" s="187"/>
      <c r="Z1608" s="188"/>
      <c r="AA1608" s="188"/>
      <c r="AB1608" s="188"/>
      <c r="AC1608" s="188"/>
      <c r="AD1608" s="187"/>
      <c r="AE1608" s="188"/>
      <c r="AF1608" s="188"/>
      <c r="AG1608" s="188"/>
      <c r="AH1608" s="193"/>
      <c r="AI1608" s="187"/>
      <c r="AJ1608" s="188"/>
      <c r="AK1608" s="188"/>
      <c r="AL1608" s="188"/>
      <c r="AM1608" s="193"/>
    </row>
    <row r="1609" spans="1:39" ht="16.5" customHeight="1" x14ac:dyDescent="0.15">
      <c r="B1609" s="3" t="s">
        <v>47</v>
      </c>
      <c r="Y1609" s="189"/>
      <c r="Z1609" s="190"/>
      <c r="AA1609" s="190"/>
      <c r="AB1609" s="190"/>
      <c r="AC1609" s="190"/>
      <c r="AD1609" s="189"/>
      <c r="AE1609" s="190"/>
      <c r="AF1609" s="190"/>
      <c r="AG1609" s="190"/>
      <c r="AH1609" s="194"/>
      <c r="AI1609" s="189"/>
      <c r="AJ1609" s="190"/>
      <c r="AK1609" s="190"/>
      <c r="AL1609" s="190"/>
      <c r="AM1609" s="194"/>
    </row>
    <row r="1610" spans="1:39" ht="16.5" customHeight="1" x14ac:dyDescent="0.15">
      <c r="B1610" s="3" t="s">
        <v>50</v>
      </c>
      <c r="C1610" s="23"/>
      <c r="D1610" s="23"/>
      <c r="E1610" s="23"/>
      <c r="F1610" s="23"/>
      <c r="G1610" s="23"/>
      <c r="H1610" s="23"/>
      <c r="I1610" s="23"/>
      <c r="J1610" s="23"/>
      <c r="K1610" s="23"/>
      <c r="Y1610" s="189"/>
      <c r="Z1610" s="190"/>
      <c r="AA1610" s="190"/>
      <c r="AB1610" s="190"/>
      <c r="AC1610" s="190"/>
      <c r="AD1610" s="189"/>
      <c r="AE1610" s="190"/>
      <c r="AF1610" s="190"/>
      <c r="AG1610" s="190"/>
      <c r="AH1610" s="194"/>
      <c r="AI1610" s="189"/>
      <c r="AJ1610" s="190"/>
      <c r="AK1610" s="190"/>
      <c r="AL1610" s="190"/>
      <c r="AM1610" s="194"/>
    </row>
    <row r="1611" spans="1:39" ht="16.5" customHeight="1" x14ac:dyDescent="0.15">
      <c r="B1611" s="3" t="s">
        <v>58</v>
      </c>
      <c r="Y1611" s="191"/>
      <c r="Z1611" s="192"/>
      <c r="AA1611" s="192"/>
      <c r="AB1611" s="192"/>
      <c r="AC1611" s="192"/>
      <c r="AD1611" s="191"/>
      <c r="AE1611" s="192"/>
      <c r="AF1611" s="192"/>
      <c r="AG1611" s="192"/>
      <c r="AH1611" s="195"/>
      <c r="AI1611" s="191"/>
      <c r="AJ1611" s="192"/>
      <c r="AK1611" s="192"/>
      <c r="AL1611" s="192"/>
      <c r="AM1611" s="195"/>
    </row>
    <row r="1612" spans="1:39" ht="16.5" customHeight="1" x14ac:dyDescent="0.15">
      <c r="B1612" s="17" t="s">
        <v>59</v>
      </c>
    </row>
    <row r="1613" spans="1:39" ht="16.5" customHeight="1" x14ac:dyDescent="0.15">
      <c r="B1613" s="17"/>
      <c r="AD1613" s="64"/>
      <c r="AE1613"/>
      <c r="AF1613"/>
      <c r="AG1613"/>
      <c r="AH1613"/>
      <c r="AI1613"/>
      <c r="AJ1613"/>
      <c r="AK1613"/>
      <c r="AL1613"/>
      <c r="AM1613"/>
    </row>
    <row r="1614" spans="1:39" ht="16.5" customHeight="1" x14ac:dyDescent="0.15">
      <c r="B1614" s="3"/>
      <c r="AE1614"/>
      <c r="AF1614"/>
      <c r="AG1614"/>
      <c r="AH1614"/>
      <c r="AI1614"/>
      <c r="AJ1614"/>
      <c r="AK1614"/>
      <c r="AL1614"/>
      <c r="AM1614"/>
    </row>
    <row r="1615" spans="1:39" ht="16.5" customHeight="1" x14ac:dyDescent="0.15">
      <c r="B1615" s="196" t="s">
        <v>34</v>
      </c>
      <c r="C1615" s="196"/>
      <c r="D1615" s="196"/>
      <c r="E1615" s="196"/>
      <c r="F1615" s="196"/>
      <c r="G1615" s="196"/>
      <c r="H1615" s="196"/>
      <c r="I1615" s="196"/>
      <c r="J1615" s="196"/>
      <c r="L1615" s="196" t="s">
        <v>35</v>
      </c>
      <c r="M1615" s="196"/>
      <c r="N1615" s="196"/>
      <c r="O1615" s="196"/>
      <c r="P1615" s="196"/>
      <c r="Q1615" s="196"/>
      <c r="R1615" s="196"/>
      <c r="S1615" s="196"/>
      <c r="T1615" s="196"/>
      <c r="U1615" s="196"/>
      <c r="V1615" s="196"/>
      <c r="W1615" s="196"/>
      <c r="X1615" s="196"/>
      <c r="Y1615" s="196"/>
      <c r="Z1615" s="196"/>
      <c r="AA1615" s="64"/>
      <c r="AD1615"/>
      <c r="AE1615"/>
      <c r="AF1615"/>
      <c r="AG1615"/>
      <c r="AH1615"/>
      <c r="AI1615"/>
      <c r="AJ1615"/>
      <c r="AK1615"/>
      <c r="AL1615"/>
      <c r="AM1615"/>
    </row>
    <row r="1616" spans="1:39" x14ac:dyDescent="0.15">
      <c r="B1616" s="196"/>
      <c r="C1616" s="196"/>
      <c r="D1616" s="196"/>
      <c r="E1616" s="196"/>
      <c r="F1616" s="196"/>
      <c r="G1616" s="196"/>
      <c r="H1616" s="196"/>
      <c r="I1616" s="196"/>
      <c r="J1616" s="196"/>
      <c r="L1616" s="196"/>
      <c r="M1616" s="196"/>
      <c r="N1616" s="196"/>
      <c r="O1616" s="196"/>
      <c r="P1616" s="196"/>
      <c r="Q1616" s="196"/>
      <c r="R1616" s="196"/>
      <c r="S1616" s="196"/>
      <c r="T1616" s="196"/>
      <c r="U1616" s="196"/>
      <c r="V1616" s="196"/>
      <c r="W1616" s="196"/>
      <c r="X1616" s="196"/>
      <c r="Y1616" s="196"/>
      <c r="Z1616" s="196"/>
      <c r="AA1616" s="64"/>
    </row>
    <row r="1617" spans="1:41" x14ac:dyDescent="0.15">
      <c r="B1617" s="196"/>
      <c r="C1617" s="196"/>
      <c r="D1617" s="196"/>
      <c r="E1617" s="196"/>
      <c r="F1617" s="196"/>
      <c r="G1617" s="196"/>
      <c r="H1617" s="196"/>
      <c r="I1617" s="196"/>
      <c r="J1617" s="196"/>
      <c r="K1617" s="64"/>
      <c r="L1617" s="196"/>
      <c r="M1617" s="196"/>
      <c r="N1617" s="196"/>
      <c r="O1617" s="196"/>
      <c r="P1617" s="196"/>
      <c r="Q1617" s="196"/>
      <c r="R1617" s="196"/>
      <c r="S1617" s="196"/>
      <c r="T1617" s="196"/>
      <c r="U1617" s="196"/>
      <c r="V1617" s="196"/>
      <c r="W1617" s="196"/>
      <c r="X1617" s="196"/>
      <c r="Y1617" s="196"/>
      <c r="Z1617" s="196"/>
      <c r="AA1617" s="64"/>
      <c r="AD1617" s="196" t="s">
        <v>29</v>
      </c>
      <c r="AE1617" s="171"/>
      <c r="AF1617" s="171"/>
      <c r="AG1617" s="171"/>
      <c r="AH1617" s="171"/>
      <c r="AI1617" s="171"/>
      <c r="AJ1617" s="171"/>
      <c r="AK1617" s="171"/>
      <c r="AL1617" s="171"/>
      <c r="AM1617" s="171"/>
    </row>
    <row r="1618" spans="1:41" x14ac:dyDescent="0.15">
      <c r="B1618" s="196"/>
      <c r="C1618" s="196"/>
      <c r="D1618" s="196"/>
      <c r="E1618" s="196"/>
      <c r="F1618" s="196"/>
      <c r="G1618" s="196"/>
      <c r="H1618" s="196"/>
      <c r="I1618" s="196"/>
      <c r="J1618" s="196"/>
      <c r="K1618" s="64"/>
      <c r="L1618" s="196"/>
      <c r="M1618" s="196"/>
      <c r="N1618" s="196"/>
      <c r="O1618" s="196"/>
      <c r="P1618" s="196"/>
      <c r="Q1618" s="196"/>
      <c r="R1618" s="196"/>
      <c r="S1618" s="196"/>
      <c r="T1618" s="196"/>
      <c r="U1618" s="196"/>
      <c r="V1618" s="196"/>
      <c r="W1618" s="196"/>
      <c r="X1618" s="196"/>
      <c r="Y1618" s="196"/>
      <c r="Z1618" s="196"/>
      <c r="AA1618" s="64"/>
      <c r="AD1618" s="196"/>
      <c r="AE1618" s="196"/>
      <c r="AF1618" s="196"/>
      <c r="AG1618" s="196"/>
      <c r="AH1618" s="196"/>
      <c r="AI1618" s="196"/>
      <c r="AJ1618" s="196"/>
      <c r="AK1618" s="196"/>
      <c r="AL1618" s="196"/>
      <c r="AM1618" s="196"/>
    </row>
    <row r="1619" spans="1:41" x14ac:dyDescent="0.15">
      <c r="B1619" s="196"/>
      <c r="C1619" s="196"/>
      <c r="D1619" s="196"/>
      <c r="E1619" s="196"/>
      <c r="F1619" s="196"/>
      <c r="G1619" s="196"/>
      <c r="H1619" s="196"/>
      <c r="I1619" s="196"/>
      <c r="J1619" s="196"/>
      <c r="K1619" s="64"/>
      <c r="L1619" s="196"/>
      <c r="M1619" s="196"/>
      <c r="N1619" s="196"/>
      <c r="O1619" s="196"/>
      <c r="P1619" s="196"/>
      <c r="Q1619" s="196"/>
      <c r="R1619" s="196"/>
      <c r="S1619" s="196"/>
      <c r="T1619" s="196"/>
      <c r="U1619" s="196"/>
      <c r="V1619" s="196"/>
      <c r="W1619" s="196"/>
      <c r="X1619" s="196"/>
      <c r="Y1619" s="196"/>
      <c r="Z1619" s="196"/>
      <c r="AA1619" s="64"/>
      <c r="AD1619" s="196"/>
      <c r="AE1619" s="196"/>
      <c r="AF1619" s="196"/>
      <c r="AG1619" s="196"/>
      <c r="AH1619" s="196"/>
      <c r="AI1619" s="196"/>
      <c r="AJ1619" s="196"/>
      <c r="AK1619" s="196"/>
      <c r="AL1619" s="196"/>
      <c r="AM1619" s="196"/>
    </row>
    <row r="1620" spans="1:41" x14ac:dyDescent="0.15">
      <c r="K1620" s="64"/>
    </row>
    <row r="1621" spans="1:41" ht="16.5" customHeight="1" x14ac:dyDescent="0.15">
      <c r="A1621" s="80" t="s">
        <v>62</v>
      </c>
      <c r="B1621" s="81"/>
      <c r="C1621" s="81"/>
      <c r="D1621" s="81"/>
      <c r="E1621" s="81"/>
      <c r="F1621" s="81"/>
      <c r="G1621" s="81"/>
      <c r="H1621" s="81"/>
      <c r="I1621" s="81"/>
      <c r="J1621" s="81"/>
      <c r="K1621" s="81"/>
      <c r="L1621" s="81"/>
      <c r="M1621" s="81"/>
      <c r="N1621" s="81"/>
      <c r="O1621" s="81"/>
      <c r="P1621" s="81"/>
      <c r="Q1621" s="81"/>
      <c r="R1621" s="81"/>
      <c r="S1621" s="81"/>
      <c r="T1621" s="81"/>
      <c r="U1621" s="81"/>
      <c r="V1621" s="81"/>
      <c r="W1621" s="81"/>
      <c r="X1621" s="81"/>
      <c r="Y1621" s="81"/>
      <c r="Z1621" s="81"/>
      <c r="AA1621" s="81"/>
      <c r="AB1621" s="81"/>
      <c r="AC1621" s="81"/>
      <c r="AD1621" s="81"/>
      <c r="AE1621" s="81"/>
      <c r="AF1621" s="81"/>
      <c r="AG1621" s="81"/>
      <c r="AH1621" s="81"/>
      <c r="AI1621" s="81"/>
      <c r="AJ1621" s="81"/>
      <c r="AK1621" s="81"/>
      <c r="AL1621" s="81"/>
      <c r="AM1621" s="81"/>
    </row>
    <row r="1622" spans="1:41" ht="16.5" customHeight="1" x14ac:dyDescent="0.15">
      <c r="A1622" s="81"/>
      <c r="B1622" s="81"/>
      <c r="C1622" s="81"/>
      <c r="D1622" s="81"/>
      <c r="E1622" s="81"/>
      <c r="F1622" s="81"/>
      <c r="G1622" s="81"/>
      <c r="H1622" s="81"/>
      <c r="I1622" s="81"/>
      <c r="J1622" s="81"/>
      <c r="K1622" s="81"/>
      <c r="L1622" s="81"/>
      <c r="M1622" s="81"/>
      <c r="N1622" s="81"/>
      <c r="O1622" s="81"/>
      <c r="P1622" s="81"/>
      <c r="Q1622" s="81"/>
      <c r="R1622" s="81"/>
      <c r="S1622" s="81"/>
      <c r="T1622" s="81"/>
      <c r="U1622" s="81"/>
      <c r="V1622" s="81"/>
      <c r="W1622" s="81"/>
      <c r="X1622" s="81"/>
      <c r="Y1622" s="81"/>
      <c r="Z1622" s="81"/>
      <c r="AA1622" s="81"/>
      <c r="AB1622" s="81"/>
      <c r="AC1622" s="81"/>
      <c r="AD1622" s="81"/>
      <c r="AE1622" s="81"/>
      <c r="AF1622" s="81"/>
      <c r="AG1622" s="81"/>
      <c r="AH1622" s="81"/>
      <c r="AI1622" s="81"/>
      <c r="AJ1622" s="81"/>
      <c r="AK1622" s="81"/>
      <c r="AL1622" s="81"/>
      <c r="AM1622" s="81"/>
    </row>
    <row r="1623" spans="1:41" ht="14.25" thickBot="1" x14ac:dyDescent="0.2"/>
    <row r="1624" spans="1:41" ht="26.1" customHeight="1" thickTop="1" x14ac:dyDescent="0.15">
      <c r="A1624" s="280">
        <f>A1579</f>
        <v>5</v>
      </c>
      <c r="B1624" s="281"/>
      <c r="C1624" s="284" t="s">
        <v>0</v>
      </c>
      <c r="D1624" s="281">
        <f>D1579</f>
        <v>10</v>
      </c>
      <c r="E1624" s="281"/>
      <c r="F1624" s="284" t="s">
        <v>1</v>
      </c>
      <c r="G1624" s="281">
        <f>G1579</f>
        <v>31</v>
      </c>
      <c r="H1624" s="281"/>
      <c r="I1624" s="286" t="s">
        <v>2</v>
      </c>
      <c r="K1624" s="55"/>
      <c r="L1624" s="53"/>
      <c r="M1624" s="53"/>
      <c r="N1624" s="288">
        <f>N1579</f>
        <v>10</v>
      </c>
      <c r="O1624" s="288"/>
      <c r="P1624" s="288"/>
      <c r="Q1624" s="284" t="s">
        <v>1</v>
      </c>
      <c r="R1624" s="284" t="s">
        <v>7</v>
      </c>
      <c r="S1624" s="53"/>
      <c r="T1624" s="53"/>
      <c r="U1624" s="54"/>
      <c r="W1624" s="269" t="s">
        <v>21</v>
      </c>
      <c r="X1624" s="270"/>
      <c r="Y1624" s="270"/>
      <c r="Z1624" s="270"/>
      <c r="AA1624" s="270"/>
      <c r="AB1624" s="271">
        <f>AB1579</f>
        <v>646</v>
      </c>
      <c r="AC1624" s="272"/>
      <c r="AD1624" s="272"/>
      <c r="AE1624" s="272"/>
      <c r="AF1624" s="272"/>
      <c r="AG1624" s="272"/>
      <c r="AH1624" s="272"/>
      <c r="AI1624" s="272"/>
      <c r="AJ1624" s="272"/>
      <c r="AK1624" s="272"/>
      <c r="AL1624" s="272"/>
      <c r="AM1624" s="273"/>
    </row>
    <row r="1625" spans="1:41" ht="26.1" customHeight="1" thickBot="1" x14ac:dyDescent="0.2">
      <c r="A1625" s="282"/>
      <c r="B1625" s="283"/>
      <c r="C1625" s="285"/>
      <c r="D1625" s="283"/>
      <c r="E1625" s="283"/>
      <c r="F1625" s="285"/>
      <c r="G1625" s="283"/>
      <c r="H1625" s="283"/>
      <c r="I1625" s="287"/>
      <c r="K1625" s="56"/>
      <c r="L1625" s="57"/>
      <c r="M1625" s="57"/>
      <c r="N1625" s="289"/>
      <c r="O1625" s="289"/>
      <c r="P1625" s="289"/>
      <c r="Q1625" s="290"/>
      <c r="R1625" s="290"/>
      <c r="S1625" s="57"/>
      <c r="T1625" s="57"/>
      <c r="U1625" s="58"/>
      <c r="W1625" s="274" t="s">
        <v>49</v>
      </c>
      <c r="X1625" s="275"/>
      <c r="Y1625" s="275"/>
      <c r="Z1625" s="291" t="str">
        <f t="shared" ref="Z1625:Z1630" si="35">Z1580</f>
        <v>T8888888888888</v>
      </c>
      <c r="AA1625" s="292"/>
      <c r="AB1625" s="292"/>
      <c r="AC1625" s="292"/>
      <c r="AD1625" s="292"/>
      <c r="AE1625" s="292"/>
      <c r="AF1625" s="292"/>
      <c r="AG1625" s="292"/>
      <c r="AH1625" s="292"/>
      <c r="AI1625" s="292"/>
      <c r="AJ1625" s="292"/>
      <c r="AK1625" s="292"/>
      <c r="AL1625" s="292"/>
      <c r="AM1625" s="293"/>
    </row>
    <row r="1626" spans="1:41" ht="17.25" customHeight="1" thickTop="1" thickBot="1" x14ac:dyDescent="0.2">
      <c r="A1626" s="37" t="s">
        <v>81</v>
      </c>
      <c r="I1626" s="60"/>
      <c r="W1626" s="276" t="s">
        <v>22</v>
      </c>
      <c r="X1626" s="277"/>
      <c r="Y1626" s="62"/>
      <c r="Z1626" s="278" t="str">
        <f t="shared" si="35"/>
        <v>270-2225</v>
      </c>
      <c r="AA1626" s="278"/>
      <c r="AB1626" s="279"/>
      <c r="AC1626" s="61"/>
      <c r="AD1626" s="62"/>
      <c r="AE1626" s="62"/>
      <c r="AF1626" s="62"/>
      <c r="AG1626" s="62"/>
      <c r="AH1626" s="62"/>
      <c r="AI1626" s="62"/>
      <c r="AJ1626" s="62"/>
      <c r="AK1626" s="62"/>
      <c r="AL1626" s="62"/>
      <c r="AM1626" s="63"/>
      <c r="AO1626" s="64"/>
    </row>
    <row r="1627" spans="1:41" ht="17.25" customHeight="1" thickTop="1" x14ac:dyDescent="0.15">
      <c r="A1627" s="59"/>
      <c r="B1627" s="241" t="str">
        <f>B1582</f>
        <v>製造管理部</v>
      </c>
      <c r="C1627" s="242"/>
      <c r="D1627" s="242"/>
      <c r="E1627" s="242"/>
      <c r="F1627" s="242"/>
      <c r="G1627" s="242"/>
      <c r="I1627" s="60"/>
      <c r="K1627" s="261" t="s">
        <v>8</v>
      </c>
      <c r="L1627" s="264" t="str">
        <f>L1582</f>
        <v>三井住友</v>
      </c>
      <c r="M1627" s="265"/>
      <c r="N1627" s="265"/>
      <c r="O1627" s="266" t="s">
        <v>32</v>
      </c>
      <c r="P1627" s="267"/>
      <c r="Q1627" s="264" t="str">
        <f>Q1582</f>
        <v>松戸</v>
      </c>
      <c r="R1627" s="265"/>
      <c r="S1627" s="265"/>
      <c r="T1627" s="266" t="s">
        <v>4</v>
      </c>
      <c r="U1627" s="268"/>
      <c r="W1627" s="239" t="s">
        <v>12</v>
      </c>
      <c r="X1627" s="240"/>
      <c r="Z1627" s="241" t="str">
        <f t="shared" si="35"/>
        <v>千葉県松戸市東松戸2-20-1</v>
      </c>
      <c r="AA1627" s="241"/>
      <c r="AB1627" s="242"/>
      <c r="AC1627" s="242"/>
      <c r="AD1627" s="242"/>
      <c r="AE1627" s="242"/>
      <c r="AF1627" s="242"/>
      <c r="AG1627" s="242"/>
      <c r="AH1627" s="242"/>
      <c r="AI1627" s="242"/>
      <c r="AJ1627" s="242"/>
      <c r="AK1627" s="242"/>
      <c r="AL1627" s="242"/>
      <c r="AM1627" s="243"/>
    </row>
    <row r="1628" spans="1:41" ht="17.25" customHeight="1" x14ac:dyDescent="0.15">
      <c r="A1628" s="59"/>
      <c r="B1628" s="242"/>
      <c r="C1628" s="242"/>
      <c r="D1628" s="242"/>
      <c r="E1628" s="242"/>
      <c r="F1628" s="242"/>
      <c r="G1628" s="242"/>
      <c r="H1628" s="52" t="s">
        <v>3</v>
      </c>
      <c r="I1628" s="60"/>
      <c r="K1628" s="262"/>
      <c r="L1628" s="255" t="s">
        <v>9</v>
      </c>
      <c r="M1628" s="256"/>
      <c r="N1628" s="257"/>
      <c r="O1628" s="258" t="str">
        <f>O1583</f>
        <v>当座</v>
      </c>
      <c r="P1628" s="259"/>
      <c r="Q1628" s="259"/>
      <c r="R1628" s="259"/>
      <c r="S1628" s="259"/>
      <c r="T1628" s="259"/>
      <c r="U1628" s="260"/>
      <c r="W1628" s="239" t="s">
        <v>13</v>
      </c>
      <c r="X1628" s="240"/>
      <c r="Z1628" s="241" t="str">
        <f t="shared" si="35"/>
        <v>秩父産業株式会社</v>
      </c>
      <c r="AA1628" s="241"/>
      <c r="AB1628" s="241"/>
      <c r="AC1628" s="241"/>
      <c r="AD1628" s="241"/>
      <c r="AE1628" s="241"/>
      <c r="AF1628" s="241"/>
      <c r="AG1628" s="241"/>
      <c r="AH1628" s="241"/>
      <c r="AI1628" s="241"/>
      <c r="AJ1628" s="241"/>
      <c r="AK1628" s="241"/>
      <c r="AL1628" s="34" t="s">
        <v>60</v>
      </c>
      <c r="AM1628" s="60"/>
    </row>
    <row r="1629" spans="1:41" ht="17.25" customHeight="1" x14ac:dyDescent="0.15">
      <c r="A1629" s="59"/>
      <c r="I1629" s="60"/>
      <c r="K1629" s="262"/>
      <c r="L1629" s="255" t="s">
        <v>10</v>
      </c>
      <c r="M1629" s="256"/>
      <c r="N1629" s="257"/>
      <c r="O1629" s="311">
        <f>O1584</f>
        <v>1234567</v>
      </c>
      <c r="P1629" s="312"/>
      <c r="Q1629" s="312"/>
      <c r="R1629" s="312"/>
      <c r="S1629" s="312"/>
      <c r="T1629" s="312"/>
      <c r="U1629" s="313"/>
      <c r="W1629" s="239" t="s">
        <v>23</v>
      </c>
      <c r="X1629" s="240"/>
      <c r="Z1629" s="241" t="str">
        <f t="shared" si="35"/>
        <v>047-311-1201</v>
      </c>
      <c r="AA1629" s="241"/>
      <c r="AB1629" s="242"/>
      <c r="AC1629" s="242"/>
      <c r="AD1629" s="242"/>
      <c r="AE1629" s="242"/>
      <c r="AF1629" s="242"/>
      <c r="AG1629" s="242"/>
      <c r="AH1629" s="242"/>
      <c r="AI1629" s="242"/>
      <c r="AJ1629" s="242"/>
      <c r="AK1629" s="242"/>
      <c r="AL1629" s="242"/>
      <c r="AM1629" s="243"/>
    </row>
    <row r="1630" spans="1:41" ht="17.25" customHeight="1" thickBot="1" x14ac:dyDescent="0.2">
      <c r="A1630" s="56"/>
      <c r="B1630" s="57" t="s">
        <v>4</v>
      </c>
      <c r="C1630" s="57"/>
      <c r="D1630" s="57" t="s">
        <v>5</v>
      </c>
      <c r="E1630" s="57"/>
      <c r="F1630" s="57"/>
      <c r="G1630" s="57" t="s">
        <v>6</v>
      </c>
      <c r="H1630" s="57"/>
      <c r="I1630" s="58"/>
      <c r="K1630" s="263"/>
      <c r="L1630" s="244" t="s">
        <v>11</v>
      </c>
      <c r="M1630" s="245"/>
      <c r="N1630" s="246"/>
      <c r="O1630" s="306" t="str">
        <f>O1585</f>
        <v>チチブサンギョウ（カ</v>
      </c>
      <c r="P1630" s="324"/>
      <c r="Q1630" s="324"/>
      <c r="R1630" s="324"/>
      <c r="S1630" s="324"/>
      <c r="T1630" s="324"/>
      <c r="U1630" s="325"/>
      <c r="W1630" s="250" t="s">
        <v>24</v>
      </c>
      <c r="X1630" s="251"/>
      <c r="Y1630" s="57"/>
      <c r="Z1630" s="252" t="str">
        <f t="shared" si="35"/>
        <v>047-311-1310</v>
      </c>
      <c r="AA1630" s="252"/>
      <c r="AB1630" s="253"/>
      <c r="AC1630" s="253"/>
      <c r="AD1630" s="253"/>
      <c r="AE1630" s="253"/>
      <c r="AF1630" s="253"/>
      <c r="AG1630" s="253"/>
      <c r="AH1630" s="253"/>
      <c r="AI1630" s="253"/>
      <c r="AJ1630" s="253"/>
      <c r="AK1630" s="253"/>
      <c r="AL1630" s="253"/>
      <c r="AM1630" s="254"/>
    </row>
    <row r="1631" spans="1:41" ht="14.25" thickTop="1" x14ac:dyDescent="0.15">
      <c r="E1631" s="1" t="s">
        <v>25</v>
      </c>
      <c r="AL1631" s="1"/>
    </row>
    <row r="1632" spans="1:41" ht="17.25" x14ac:dyDescent="0.15">
      <c r="A1632" s="52" t="s">
        <v>14</v>
      </c>
      <c r="Q1632" s="10" t="s">
        <v>87</v>
      </c>
      <c r="R1632" s="10"/>
      <c r="S1632"/>
      <c r="Z1632" s="35" t="s">
        <v>61</v>
      </c>
      <c r="AA1632" s="35"/>
    </row>
    <row r="1633" spans="1:39" ht="8.25" customHeight="1" thickBot="1" x14ac:dyDescent="0.2"/>
    <row r="1634" spans="1:39" ht="24" customHeight="1" thickTop="1" x14ac:dyDescent="0.15">
      <c r="A1634" s="232" t="s">
        <v>16</v>
      </c>
      <c r="B1634" s="233"/>
      <c r="C1634" s="233"/>
      <c r="D1634" s="233"/>
      <c r="E1634" s="234"/>
      <c r="F1634" s="65" t="s">
        <v>17</v>
      </c>
      <c r="G1634" s="66" t="s">
        <v>2</v>
      </c>
      <c r="H1634" s="235" t="s">
        <v>43</v>
      </c>
      <c r="I1634" s="236"/>
      <c r="J1634" s="236"/>
      <c r="K1634" s="236"/>
      <c r="L1634" s="236"/>
      <c r="M1634" s="236"/>
      <c r="N1634" s="236"/>
      <c r="O1634" s="236"/>
      <c r="P1634" s="236"/>
      <c r="Q1634" s="236" t="s">
        <v>18</v>
      </c>
      <c r="R1634" s="236"/>
      <c r="S1634" s="236" t="s">
        <v>26</v>
      </c>
      <c r="T1634" s="236"/>
      <c r="U1634" s="236" t="s">
        <v>31</v>
      </c>
      <c r="V1634" s="237"/>
      <c r="W1634" s="237"/>
      <c r="X1634" s="236" t="s">
        <v>19</v>
      </c>
      <c r="Y1634" s="236"/>
      <c r="Z1634" s="236"/>
      <c r="AA1634" s="236"/>
      <c r="AB1634" s="236"/>
      <c r="AC1634" s="238"/>
      <c r="AD1634" s="238"/>
      <c r="AE1634" s="226" t="s">
        <v>20</v>
      </c>
      <c r="AF1634" s="227"/>
      <c r="AG1634" s="228"/>
      <c r="AI1634" s="229" t="s">
        <v>36</v>
      </c>
      <c r="AJ1634" s="230"/>
      <c r="AK1634" s="230"/>
      <c r="AL1634" s="230"/>
      <c r="AM1634" s="231"/>
    </row>
    <row r="1635" spans="1:39" ht="24" customHeight="1" x14ac:dyDescent="0.15">
      <c r="A1635" s="319">
        <f>'内訳8％(お客様控)'!A1635</f>
        <v>0</v>
      </c>
      <c r="B1635" s="317"/>
      <c r="C1635" s="317"/>
      <c r="D1635" s="317"/>
      <c r="E1635" s="320"/>
      <c r="F1635" s="73">
        <f>'内訳8％(お客様控)'!F1635</f>
        <v>0</v>
      </c>
      <c r="G1635" s="72">
        <f>'内訳8％(お客様控)'!G1635</f>
        <v>0</v>
      </c>
      <c r="H1635" s="321">
        <f>'内訳8％(お客様控)'!H1635</f>
        <v>0</v>
      </c>
      <c r="I1635" s="317"/>
      <c r="J1635" s="317"/>
      <c r="K1635" s="317"/>
      <c r="L1635" s="317"/>
      <c r="M1635" s="317"/>
      <c r="N1635" s="317"/>
      <c r="O1635" s="317"/>
      <c r="P1635" s="317"/>
      <c r="Q1635" s="219" t="str">
        <f>IF('内訳8％(お客様控)'!Q1635=0,"",'内訳8％(お客様控)'!Q1635)</f>
        <v/>
      </c>
      <c r="R1635" s="219"/>
      <c r="S1635" s="338">
        <f>'内訳8％(お客様控)'!S1635</f>
        <v>0</v>
      </c>
      <c r="T1635" s="339"/>
      <c r="U1635" s="222" t="str">
        <f>IF('内訳8％(お客様控)'!U1635=0,"",'内訳8％(お客様控)'!U1635)</f>
        <v/>
      </c>
      <c r="V1635" s="223"/>
      <c r="W1635" s="223"/>
      <c r="X1635" s="340">
        <f>'内訳8％(お客様控)'!X1635</f>
        <v>0</v>
      </c>
      <c r="Y1635" s="340"/>
      <c r="Z1635" s="340"/>
      <c r="AA1635" s="340"/>
      <c r="AB1635" s="340"/>
      <c r="AC1635" s="341"/>
      <c r="AD1635" s="341"/>
      <c r="AE1635" s="316">
        <f>'内訳8％(お客様控)'!AE1635</f>
        <v>0</v>
      </c>
      <c r="AF1635" s="317"/>
      <c r="AG1635" s="318"/>
      <c r="AI1635" s="206"/>
      <c r="AJ1635" s="207"/>
      <c r="AK1635" s="207"/>
      <c r="AL1635" s="208"/>
      <c r="AM1635" s="209"/>
    </row>
    <row r="1636" spans="1:39" ht="24" customHeight="1" x14ac:dyDescent="0.15">
      <c r="A1636" s="319">
        <f>'内訳8％(お客様控)'!A1636</f>
        <v>0</v>
      </c>
      <c r="B1636" s="317"/>
      <c r="C1636" s="317"/>
      <c r="D1636" s="317"/>
      <c r="E1636" s="320"/>
      <c r="F1636" s="73">
        <f>'内訳8％(お客様控)'!F1636</f>
        <v>0</v>
      </c>
      <c r="G1636" s="72">
        <f>'内訳8％(お客様控)'!G1636</f>
        <v>0</v>
      </c>
      <c r="H1636" s="321">
        <f>'内訳8％(お客様控)'!H1636</f>
        <v>0</v>
      </c>
      <c r="I1636" s="317"/>
      <c r="J1636" s="317"/>
      <c r="K1636" s="317"/>
      <c r="L1636" s="317"/>
      <c r="M1636" s="317"/>
      <c r="N1636" s="317"/>
      <c r="O1636" s="317"/>
      <c r="P1636" s="317"/>
      <c r="Q1636" s="219" t="str">
        <f>IF('内訳8％(お客様控)'!Q1636=0,"",'内訳8％(お客様控)'!Q1636)</f>
        <v/>
      </c>
      <c r="R1636" s="219"/>
      <c r="S1636" s="338">
        <f>'内訳8％(お客様控)'!S1636</f>
        <v>0</v>
      </c>
      <c r="T1636" s="339"/>
      <c r="U1636" s="222" t="str">
        <f>IF('内訳8％(お客様控)'!U1636=0,"",'内訳8％(お客様控)'!U1636)</f>
        <v/>
      </c>
      <c r="V1636" s="223"/>
      <c r="W1636" s="223"/>
      <c r="X1636" s="340">
        <f>'内訳8％(お客様控)'!X1636</f>
        <v>0</v>
      </c>
      <c r="Y1636" s="340"/>
      <c r="Z1636" s="340"/>
      <c r="AA1636" s="340"/>
      <c r="AB1636" s="340"/>
      <c r="AC1636" s="341"/>
      <c r="AD1636" s="341"/>
      <c r="AE1636" s="316">
        <f>'内訳8％(お客様控)'!AE1636</f>
        <v>0</v>
      </c>
      <c r="AF1636" s="317"/>
      <c r="AG1636" s="318"/>
      <c r="AI1636" s="206"/>
      <c r="AJ1636" s="207"/>
      <c r="AK1636" s="207"/>
      <c r="AL1636" s="208"/>
      <c r="AM1636" s="209"/>
    </row>
    <row r="1637" spans="1:39" ht="24" customHeight="1" x14ac:dyDescent="0.15">
      <c r="A1637" s="319">
        <f>'内訳8％(お客様控)'!A1637</f>
        <v>0</v>
      </c>
      <c r="B1637" s="317"/>
      <c r="C1637" s="317"/>
      <c r="D1637" s="317"/>
      <c r="E1637" s="320"/>
      <c r="F1637" s="73">
        <f>'内訳8％(お客様控)'!F1637</f>
        <v>0</v>
      </c>
      <c r="G1637" s="72">
        <f>'内訳8％(お客様控)'!G1637</f>
        <v>0</v>
      </c>
      <c r="H1637" s="321">
        <f>'内訳8％(お客様控)'!H1637</f>
        <v>0</v>
      </c>
      <c r="I1637" s="317"/>
      <c r="J1637" s="317"/>
      <c r="K1637" s="317"/>
      <c r="L1637" s="317"/>
      <c r="M1637" s="317"/>
      <c r="N1637" s="317"/>
      <c r="O1637" s="317"/>
      <c r="P1637" s="317"/>
      <c r="Q1637" s="219" t="str">
        <f>IF('内訳8％(お客様控)'!Q1637=0,"",'内訳8％(お客様控)'!Q1637)</f>
        <v/>
      </c>
      <c r="R1637" s="219"/>
      <c r="S1637" s="338">
        <f>'内訳8％(お客様控)'!S1637</f>
        <v>0</v>
      </c>
      <c r="T1637" s="339"/>
      <c r="U1637" s="222" t="str">
        <f>IF('内訳8％(お客様控)'!U1637=0,"",'内訳8％(お客様控)'!U1637)</f>
        <v/>
      </c>
      <c r="V1637" s="223"/>
      <c r="W1637" s="223"/>
      <c r="X1637" s="340">
        <f>'内訳8％(お客様控)'!X1637</f>
        <v>0</v>
      </c>
      <c r="Y1637" s="340"/>
      <c r="Z1637" s="340"/>
      <c r="AA1637" s="340"/>
      <c r="AB1637" s="340"/>
      <c r="AC1637" s="341"/>
      <c r="AD1637" s="341"/>
      <c r="AE1637" s="316">
        <f>'内訳8％(お客様控)'!AE1637</f>
        <v>0</v>
      </c>
      <c r="AF1637" s="317"/>
      <c r="AG1637" s="318"/>
      <c r="AI1637" s="206"/>
      <c r="AJ1637" s="207"/>
      <c r="AK1637" s="207"/>
      <c r="AL1637" s="208"/>
      <c r="AM1637" s="209"/>
    </row>
    <row r="1638" spans="1:39" ht="24" customHeight="1" x14ac:dyDescent="0.15">
      <c r="A1638" s="319">
        <f>'内訳8％(お客様控)'!A1638</f>
        <v>0</v>
      </c>
      <c r="B1638" s="317"/>
      <c r="C1638" s="317"/>
      <c r="D1638" s="317"/>
      <c r="E1638" s="320"/>
      <c r="F1638" s="73">
        <f>'内訳8％(お客様控)'!F1638</f>
        <v>0</v>
      </c>
      <c r="G1638" s="72">
        <f>'内訳8％(お客様控)'!G1638</f>
        <v>0</v>
      </c>
      <c r="H1638" s="321">
        <f>'内訳8％(お客様控)'!H1638</f>
        <v>0</v>
      </c>
      <c r="I1638" s="317"/>
      <c r="J1638" s="317"/>
      <c r="K1638" s="317"/>
      <c r="L1638" s="317"/>
      <c r="M1638" s="317"/>
      <c r="N1638" s="317"/>
      <c r="O1638" s="317"/>
      <c r="P1638" s="317"/>
      <c r="Q1638" s="219" t="str">
        <f>IF('内訳8％(お客様控)'!Q1638=0,"",'内訳8％(お客様控)'!Q1638)</f>
        <v/>
      </c>
      <c r="R1638" s="219"/>
      <c r="S1638" s="338">
        <f>'内訳8％(お客様控)'!S1638</f>
        <v>0</v>
      </c>
      <c r="T1638" s="339"/>
      <c r="U1638" s="222" t="str">
        <f>IF('内訳8％(お客様控)'!U1638=0,"",'内訳8％(お客様控)'!U1638)</f>
        <v/>
      </c>
      <c r="V1638" s="223"/>
      <c r="W1638" s="223"/>
      <c r="X1638" s="340">
        <f>'内訳8％(お客様控)'!X1638</f>
        <v>0</v>
      </c>
      <c r="Y1638" s="340"/>
      <c r="Z1638" s="340"/>
      <c r="AA1638" s="340"/>
      <c r="AB1638" s="340"/>
      <c r="AC1638" s="341"/>
      <c r="AD1638" s="341"/>
      <c r="AE1638" s="316">
        <f>'内訳8％(お客様控)'!AE1638</f>
        <v>0</v>
      </c>
      <c r="AF1638" s="317"/>
      <c r="AG1638" s="318"/>
      <c r="AI1638" s="206"/>
      <c r="AJ1638" s="207"/>
      <c r="AK1638" s="207"/>
      <c r="AL1638" s="208"/>
      <c r="AM1638" s="209"/>
    </row>
    <row r="1639" spans="1:39" ht="24" customHeight="1" x14ac:dyDescent="0.15">
      <c r="A1639" s="319">
        <f>'内訳8％(お客様控)'!A1639</f>
        <v>0</v>
      </c>
      <c r="B1639" s="317"/>
      <c r="C1639" s="317"/>
      <c r="D1639" s="317"/>
      <c r="E1639" s="320"/>
      <c r="F1639" s="73">
        <f>'内訳8％(お客様控)'!F1639</f>
        <v>0</v>
      </c>
      <c r="G1639" s="72">
        <f>'内訳8％(お客様控)'!G1639</f>
        <v>0</v>
      </c>
      <c r="H1639" s="321">
        <f>'内訳8％(お客様控)'!H1639</f>
        <v>0</v>
      </c>
      <c r="I1639" s="317"/>
      <c r="J1639" s="317"/>
      <c r="K1639" s="317"/>
      <c r="L1639" s="317"/>
      <c r="M1639" s="317"/>
      <c r="N1639" s="317"/>
      <c r="O1639" s="317"/>
      <c r="P1639" s="317"/>
      <c r="Q1639" s="219" t="str">
        <f>IF('内訳8％(お客様控)'!Q1639=0,"",'内訳8％(お客様控)'!Q1639)</f>
        <v/>
      </c>
      <c r="R1639" s="219"/>
      <c r="S1639" s="338">
        <f>'内訳8％(お客様控)'!S1639</f>
        <v>0</v>
      </c>
      <c r="T1639" s="339"/>
      <c r="U1639" s="222" t="str">
        <f>IF('内訳8％(お客様控)'!U1639=0,"",'内訳8％(お客様控)'!U1639)</f>
        <v/>
      </c>
      <c r="V1639" s="223"/>
      <c r="W1639" s="223"/>
      <c r="X1639" s="340">
        <f>'内訳8％(お客様控)'!X1639</f>
        <v>0</v>
      </c>
      <c r="Y1639" s="340"/>
      <c r="Z1639" s="340"/>
      <c r="AA1639" s="340"/>
      <c r="AB1639" s="340"/>
      <c r="AC1639" s="341"/>
      <c r="AD1639" s="341"/>
      <c r="AE1639" s="316">
        <f>'内訳8％(お客様控)'!AE1639</f>
        <v>0</v>
      </c>
      <c r="AF1639" s="317"/>
      <c r="AG1639" s="318"/>
      <c r="AI1639" s="206"/>
      <c r="AJ1639" s="207"/>
      <c r="AK1639" s="207"/>
      <c r="AL1639" s="208"/>
      <c r="AM1639" s="209"/>
    </row>
    <row r="1640" spans="1:39" ht="24" customHeight="1" x14ac:dyDescent="0.15">
      <c r="A1640" s="319">
        <f>'内訳8％(お客様控)'!A1640</f>
        <v>0</v>
      </c>
      <c r="B1640" s="317"/>
      <c r="C1640" s="317"/>
      <c r="D1640" s="317"/>
      <c r="E1640" s="320"/>
      <c r="F1640" s="73">
        <f>'内訳8％(お客様控)'!F1640</f>
        <v>0</v>
      </c>
      <c r="G1640" s="72">
        <f>'内訳8％(お客様控)'!G1640</f>
        <v>0</v>
      </c>
      <c r="H1640" s="321">
        <f>'内訳8％(お客様控)'!H1640</f>
        <v>0</v>
      </c>
      <c r="I1640" s="317"/>
      <c r="J1640" s="317"/>
      <c r="K1640" s="317"/>
      <c r="L1640" s="317"/>
      <c r="M1640" s="317"/>
      <c r="N1640" s="317"/>
      <c r="O1640" s="317"/>
      <c r="P1640" s="317"/>
      <c r="Q1640" s="219" t="str">
        <f>IF('内訳8％(お客様控)'!Q1640=0,"",'内訳8％(お客様控)'!Q1640)</f>
        <v/>
      </c>
      <c r="R1640" s="219"/>
      <c r="S1640" s="338">
        <f>'内訳8％(お客様控)'!S1640</f>
        <v>0</v>
      </c>
      <c r="T1640" s="339"/>
      <c r="U1640" s="222" t="str">
        <f>IF('内訳8％(お客様控)'!U1640=0,"",'内訳8％(お客様控)'!U1640)</f>
        <v/>
      </c>
      <c r="V1640" s="223"/>
      <c r="W1640" s="223"/>
      <c r="X1640" s="340">
        <f>'内訳8％(お客様控)'!X1640</f>
        <v>0</v>
      </c>
      <c r="Y1640" s="340"/>
      <c r="Z1640" s="340"/>
      <c r="AA1640" s="340"/>
      <c r="AB1640" s="340"/>
      <c r="AC1640" s="341"/>
      <c r="AD1640" s="341"/>
      <c r="AE1640" s="316">
        <f>'内訳8％(お客様控)'!AE1640</f>
        <v>0</v>
      </c>
      <c r="AF1640" s="317"/>
      <c r="AG1640" s="318"/>
      <c r="AI1640" s="206"/>
      <c r="AJ1640" s="207"/>
      <c r="AK1640" s="207"/>
      <c r="AL1640" s="208"/>
      <c r="AM1640" s="209"/>
    </row>
    <row r="1641" spans="1:39" ht="24" customHeight="1" x14ac:dyDescent="0.15">
      <c r="A1641" s="319">
        <f>'内訳8％(お客様控)'!A1641</f>
        <v>0</v>
      </c>
      <c r="B1641" s="317"/>
      <c r="C1641" s="317"/>
      <c r="D1641" s="317"/>
      <c r="E1641" s="320"/>
      <c r="F1641" s="73">
        <f>'内訳8％(お客様控)'!F1641</f>
        <v>0</v>
      </c>
      <c r="G1641" s="72">
        <f>'内訳8％(お客様控)'!G1641</f>
        <v>0</v>
      </c>
      <c r="H1641" s="321">
        <f>'内訳8％(お客様控)'!H1641</f>
        <v>0</v>
      </c>
      <c r="I1641" s="317"/>
      <c r="J1641" s="317"/>
      <c r="K1641" s="317"/>
      <c r="L1641" s="317"/>
      <c r="M1641" s="317"/>
      <c r="N1641" s="317"/>
      <c r="O1641" s="317"/>
      <c r="P1641" s="317"/>
      <c r="Q1641" s="219" t="str">
        <f>IF('内訳8％(お客様控)'!Q1641=0,"",'内訳8％(お客様控)'!Q1641)</f>
        <v/>
      </c>
      <c r="R1641" s="219"/>
      <c r="S1641" s="338">
        <f>'内訳8％(お客様控)'!S1641</f>
        <v>0</v>
      </c>
      <c r="T1641" s="339"/>
      <c r="U1641" s="222" t="str">
        <f>IF('内訳8％(お客様控)'!U1641=0,"",'内訳8％(お客様控)'!U1641)</f>
        <v/>
      </c>
      <c r="V1641" s="223"/>
      <c r="W1641" s="223"/>
      <c r="X1641" s="340">
        <f>'内訳8％(お客様控)'!X1641</f>
        <v>0</v>
      </c>
      <c r="Y1641" s="340"/>
      <c r="Z1641" s="340"/>
      <c r="AA1641" s="340"/>
      <c r="AB1641" s="340"/>
      <c r="AC1641" s="341"/>
      <c r="AD1641" s="341"/>
      <c r="AE1641" s="316">
        <f>'内訳8％(お客様控)'!AE1641</f>
        <v>0</v>
      </c>
      <c r="AF1641" s="317"/>
      <c r="AG1641" s="318"/>
      <c r="AI1641" s="206"/>
      <c r="AJ1641" s="207"/>
      <c r="AK1641" s="207"/>
      <c r="AL1641" s="208"/>
      <c r="AM1641" s="209"/>
    </row>
    <row r="1642" spans="1:39" ht="24" customHeight="1" x14ac:dyDescent="0.15">
      <c r="A1642" s="319">
        <f>'内訳8％(お客様控)'!A1642</f>
        <v>0</v>
      </c>
      <c r="B1642" s="317"/>
      <c r="C1642" s="317"/>
      <c r="D1642" s="317"/>
      <c r="E1642" s="320"/>
      <c r="F1642" s="73">
        <f>'内訳8％(お客様控)'!F1642</f>
        <v>0</v>
      </c>
      <c r="G1642" s="72">
        <f>'内訳8％(お客様控)'!G1642</f>
        <v>0</v>
      </c>
      <c r="H1642" s="321">
        <f>'内訳8％(お客様控)'!H1642</f>
        <v>0</v>
      </c>
      <c r="I1642" s="317"/>
      <c r="J1642" s="317"/>
      <c r="K1642" s="317"/>
      <c r="L1642" s="317"/>
      <c r="M1642" s="317"/>
      <c r="N1642" s="317"/>
      <c r="O1642" s="317"/>
      <c r="P1642" s="317"/>
      <c r="Q1642" s="219" t="str">
        <f>IF('内訳8％(お客様控)'!Q1642=0,"",'内訳8％(お客様控)'!Q1642)</f>
        <v/>
      </c>
      <c r="R1642" s="219"/>
      <c r="S1642" s="338">
        <f>'内訳8％(お客様控)'!S1642</f>
        <v>0</v>
      </c>
      <c r="T1642" s="339"/>
      <c r="U1642" s="222" t="str">
        <f>IF('内訳8％(お客様控)'!U1642=0,"",'内訳8％(お客様控)'!U1642)</f>
        <v/>
      </c>
      <c r="V1642" s="223"/>
      <c r="W1642" s="223"/>
      <c r="X1642" s="340">
        <f>'内訳8％(お客様控)'!X1642</f>
        <v>0</v>
      </c>
      <c r="Y1642" s="340"/>
      <c r="Z1642" s="340"/>
      <c r="AA1642" s="340"/>
      <c r="AB1642" s="340"/>
      <c r="AC1642" s="341"/>
      <c r="AD1642" s="341"/>
      <c r="AE1642" s="316">
        <f>'内訳8％(お客様控)'!AE1642</f>
        <v>0</v>
      </c>
      <c r="AF1642" s="317"/>
      <c r="AG1642" s="318"/>
      <c r="AI1642" s="206"/>
      <c r="AJ1642" s="207"/>
      <c r="AK1642" s="207"/>
      <c r="AL1642" s="208"/>
      <c r="AM1642" s="209"/>
    </row>
    <row r="1643" spans="1:39" ht="24" customHeight="1" x14ac:dyDescent="0.15">
      <c r="A1643" s="319">
        <f>'内訳8％(お客様控)'!A1643</f>
        <v>0</v>
      </c>
      <c r="B1643" s="317"/>
      <c r="C1643" s="317"/>
      <c r="D1643" s="317"/>
      <c r="E1643" s="320"/>
      <c r="F1643" s="73">
        <f>'内訳8％(お客様控)'!F1643</f>
        <v>0</v>
      </c>
      <c r="G1643" s="72">
        <f>'内訳8％(お客様控)'!G1643</f>
        <v>0</v>
      </c>
      <c r="H1643" s="321">
        <f>'内訳8％(お客様控)'!H1643</f>
        <v>0</v>
      </c>
      <c r="I1643" s="317"/>
      <c r="J1643" s="317"/>
      <c r="K1643" s="317"/>
      <c r="L1643" s="317"/>
      <c r="M1643" s="317"/>
      <c r="N1643" s="317"/>
      <c r="O1643" s="317"/>
      <c r="P1643" s="317"/>
      <c r="Q1643" s="219" t="str">
        <f>IF('内訳8％(お客様控)'!Q1643=0,"",'内訳8％(お客様控)'!Q1643)</f>
        <v/>
      </c>
      <c r="R1643" s="219"/>
      <c r="S1643" s="338">
        <f>'内訳8％(お客様控)'!S1643</f>
        <v>0</v>
      </c>
      <c r="T1643" s="339"/>
      <c r="U1643" s="222" t="str">
        <f>IF('内訳8％(お客様控)'!U1643=0,"",'内訳8％(お客様控)'!U1643)</f>
        <v/>
      </c>
      <c r="V1643" s="223"/>
      <c r="W1643" s="223"/>
      <c r="X1643" s="340">
        <f>'内訳8％(お客様控)'!X1643</f>
        <v>0</v>
      </c>
      <c r="Y1643" s="340"/>
      <c r="Z1643" s="340"/>
      <c r="AA1643" s="340"/>
      <c r="AB1643" s="340"/>
      <c r="AC1643" s="341"/>
      <c r="AD1643" s="341"/>
      <c r="AE1643" s="316">
        <f>'内訳8％(お客様控)'!AE1643</f>
        <v>0</v>
      </c>
      <c r="AF1643" s="317"/>
      <c r="AG1643" s="318"/>
      <c r="AI1643" s="206"/>
      <c r="AJ1643" s="207"/>
      <c r="AK1643" s="207"/>
      <c r="AL1643" s="208"/>
      <c r="AM1643" s="209"/>
    </row>
    <row r="1644" spans="1:39" ht="24" customHeight="1" x14ac:dyDescent="0.15">
      <c r="A1644" s="319">
        <f>'内訳8％(お客様控)'!A1644</f>
        <v>0</v>
      </c>
      <c r="B1644" s="317"/>
      <c r="C1644" s="317"/>
      <c r="D1644" s="317"/>
      <c r="E1644" s="320"/>
      <c r="F1644" s="73">
        <f>'内訳8％(お客様控)'!F1644</f>
        <v>0</v>
      </c>
      <c r="G1644" s="72">
        <f>'内訳8％(お客様控)'!G1644</f>
        <v>0</v>
      </c>
      <c r="H1644" s="321">
        <f>'内訳8％(お客様控)'!H1644</f>
        <v>0</v>
      </c>
      <c r="I1644" s="317"/>
      <c r="J1644" s="317"/>
      <c r="K1644" s="317"/>
      <c r="L1644" s="317"/>
      <c r="M1644" s="317"/>
      <c r="N1644" s="317"/>
      <c r="O1644" s="317"/>
      <c r="P1644" s="317"/>
      <c r="Q1644" s="219" t="str">
        <f>IF('内訳8％(お客様控)'!Q1644=0,"",'内訳8％(お客様控)'!Q1644)</f>
        <v/>
      </c>
      <c r="R1644" s="219"/>
      <c r="S1644" s="338">
        <f>'内訳8％(お客様控)'!S1644</f>
        <v>0</v>
      </c>
      <c r="T1644" s="339"/>
      <c r="U1644" s="222" t="str">
        <f>IF('内訳8％(お客様控)'!U1644=0,"",'内訳8％(お客様控)'!U1644)</f>
        <v/>
      </c>
      <c r="V1644" s="223"/>
      <c r="W1644" s="223"/>
      <c r="X1644" s="340">
        <f>'内訳8％(お客様控)'!X1644</f>
        <v>0</v>
      </c>
      <c r="Y1644" s="340"/>
      <c r="Z1644" s="340"/>
      <c r="AA1644" s="340"/>
      <c r="AB1644" s="340"/>
      <c r="AC1644" s="341"/>
      <c r="AD1644" s="341"/>
      <c r="AE1644" s="316">
        <f>'内訳8％(お客様控)'!AE1644</f>
        <v>0</v>
      </c>
      <c r="AF1644" s="317"/>
      <c r="AG1644" s="318"/>
      <c r="AI1644" s="206"/>
      <c r="AJ1644" s="207"/>
      <c r="AK1644" s="207"/>
      <c r="AL1644" s="208"/>
      <c r="AM1644" s="209"/>
    </row>
    <row r="1645" spans="1:39" ht="24" customHeight="1" x14ac:dyDescent="0.15">
      <c r="A1645" s="319">
        <f>'内訳8％(お客様控)'!A1645</f>
        <v>0</v>
      </c>
      <c r="B1645" s="317"/>
      <c r="C1645" s="317"/>
      <c r="D1645" s="317"/>
      <c r="E1645" s="320"/>
      <c r="F1645" s="73">
        <f>'内訳8％(お客様控)'!F1645</f>
        <v>0</v>
      </c>
      <c r="G1645" s="72">
        <f>'内訳8％(お客様控)'!G1645</f>
        <v>0</v>
      </c>
      <c r="H1645" s="321">
        <f>'内訳8％(お客様控)'!H1645</f>
        <v>0</v>
      </c>
      <c r="I1645" s="317"/>
      <c r="J1645" s="317"/>
      <c r="K1645" s="317"/>
      <c r="L1645" s="317"/>
      <c r="M1645" s="317"/>
      <c r="N1645" s="317"/>
      <c r="O1645" s="317"/>
      <c r="P1645" s="317"/>
      <c r="Q1645" s="219" t="str">
        <f>IF('内訳8％(お客様控)'!Q1645=0,"",'内訳8％(お客様控)'!Q1645)</f>
        <v/>
      </c>
      <c r="R1645" s="219"/>
      <c r="S1645" s="338">
        <f>'内訳8％(お客様控)'!S1645</f>
        <v>0</v>
      </c>
      <c r="T1645" s="339"/>
      <c r="U1645" s="222" t="str">
        <f>IF('内訳8％(お客様控)'!U1645=0,"",'内訳8％(お客様控)'!U1645)</f>
        <v/>
      </c>
      <c r="V1645" s="223"/>
      <c r="W1645" s="223"/>
      <c r="X1645" s="340">
        <f>'内訳8％(お客様控)'!X1645</f>
        <v>0</v>
      </c>
      <c r="Y1645" s="340"/>
      <c r="Z1645" s="340"/>
      <c r="AA1645" s="340"/>
      <c r="AB1645" s="340"/>
      <c r="AC1645" s="341"/>
      <c r="AD1645" s="341"/>
      <c r="AE1645" s="316">
        <f>'内訳8％(お客様控)'!AE1645</f>
        <v>0</v>
      </c>
      <c r="AF1645" s="317"/>
      <c r="AG1645" s="318"/>
      <c r="AI1645" s="206"/>
      <c r="AJ1645" s="207"/>
      <c r="AK1645" s="207"/>
      <c r="AL1645" s="208"/>
      <c r="AM1645" s="209"/>
    </row>
    <row r="1646" spans="1:39" ht="24" customHeight="1" x14ac:dyDescent="0.15">
      <c r="A1646" s="319">
        <f>'内訳8％(お客様控)'!A1646</f>
        <v>0</v>
      </c>
      <c r="B1646" s="317"/>
      <c r="C1646" s="317"/>
      <c r="D1646" s="317"/>
      <c r="E1646" s="320"/>
      <c r="F1646" s="73">
        <f>'内訳8％(お客様控)'!F1646</f>
        <v>0</v>
      </c>
      <c r="G1646" s="72">
        <f>'内訳8％(お客様控)'!G1646</f>
        <v>0</v>
      </c>
      <c r="H1646" s="321">
        <f>'内訳8％(お客様控)'!H1646</f>
        <v>0</v>
      </c>
      <c r="I1646" s="317"/>
      <c r="J1646" s="317"/>
      <c r="K1646" s="317"/>
      <c r="L1646" s="317"/>
      <c r="M1646" s="317"/>
      <c r="N1646" s="317"/>
      <c r="O1646" s="317"/>
      <c r="P1646" s="317"/>
      <c r="Q1646" s="219" t="str">
        <f>IF('内訳8％(お客様控)'!Q1646=0,"",'内訳8％(お客様控)'!Q1646)</f>
        <v/>
      </c>
      <c r="R1646" s="219"/>
      <c r="S1646" s="338">
        <f>'内訳8％(お客様控)'!S1646</f>
        <v>0</v>
      </c>
      <c r="T1646" s="339"/>
      <c r="U1646" s="222" t="str">
        <f>IF('内訳8％(お客様控)'!U1646=0,"",'内訳8％(お客様控)'!U1646)</f>
        <v/>
      </c>
      <c r="V1646" s="223"/>
      <c r="W1646" s="223"/>
      <c r="X1646" s="340">
        <f>'内訳8％(お客様控)'!X1646</f>
        <v>0</v>
      </c>
      <c r="Y1646" s="340"/>
      <c r="Z1646" s="340"/>
      <c r="AA1646" s="340"/>
      <c r="AB1646" s="340"/>
      <c r="AC1646" s="341"/>
      <c r="AD1646" s="341"/>
      <c r="AE1646" s="316">
        <f>'内訳8％(お客様控)'!AE1646</f>
        <v>0</v>
      </c>
      <c r="AF1646" s="317"/>
      <c r="AG1646" s="318"/>
      <c r="AI1646" s="206"/>
      <c r="AJ1646" s="207"/>
      <c r="AK1646" s="207"/>
      <c r="AL1646" s="208"/>
      <c r="AM1646" s="209"/>
    </row>
    <row r="1647" spans="1:39" ht="24" customHeight="1" x14ac:dyDescent="0.15">
      <c r="A1647" s="319">
        <f>'内訳8％(お客様控)'!A1647</f>
        <v>0</v>
      </c>
      <c r="B1647" s="317"/>
      <c r="C1647" s="317"/>
      <c r="D1647" s="317"/>
      <c r="E1647" s="320"/>
      <c r="F1647" s="73">
        <f>'内訳8％(お客様控)'!F1647</f>
        <v>0</v>
      </c>
      <c r="G1647" s="72">
        <f>'内訳8％(お客様控)'!G1647</f>
        <v>0</v>
      </c>
      <c r="H1647" s="321">
        <f>'内訳8％(お客様控)'!H1647</f>
        <v>0</v>
      </c>
      <c r="I1647" s="317"/>
      <c r="J1647" s="317"/>
      <c r="K1647" s="317"/>
      <c r="L1647" s="317"/>
      <c r="M1647" s="317"/>
      <c r="N1647" s="317"/>
      <c r="O1647" s="317"/>
      <c r="P1647" s="317"/>
      <c r="Q1647" s="219" t="str">
        <f>IF('内訳8％(お客様控)'!Q1647=0,"",'内訳8％(お客様控)'!Q1647)</f>
        <v/>
      </c>
      <c r="R1647" s="219"/>
      <c r="S1647" s="338">
        <f>'内訳8％(お客様控)'!S1647</f>
        <v>0</v>
      </c>
      <c r="T1647" s="339"/>
      <c r="U1647" s="222" t="str">
        <f>IF('内訳8％(お客様控)'!U1647=0,"",'内訳8％(お客様控)'!U1647)</f>
        <v/>
      </c>
      <c r="V1647" s="223"/>
      <c r="W1647" s="223"/>
      <c r="X1647" s="340">
        <f>'内訳8％(お客様控)'!X1647</f>
        <v>0</v>
      </c>
      <c r="Y1647" s="340"/>
      <c r="Z1647" s="340"/>
      <c r="AA1647" s="340"/>
      <c r="AB1647" s="340"/>
      <c r="AC1647" s="341"/>
      <c r="AD1647" s="341"/>
      <c r="AE1647" s="316">
        <f>'内訳8％(お客様控)'!AE1647</f>
        <v>0</v>
      </c>
      <c r="AF1647" s="317"/>
      <c r="AG1647" s="318"/>
      <c r="AI1647" s="206"/>
      <c r="AJ1647" s="207"/>
      <c r="AK1647" s="207"/>
      <c r="AL1647" s="208"/>
      <c r="AM1647" s="209"/>
    </row>
    <row r="1648" spans="1:39" ht="24" customHeight="1" x14ac:dyDescent="0.15">
      <c r="A1648" s="319">
        <f>'内訳8％(お客様控)'!A1648</f>
        <v>0</v>
      </c>
      <c r="B1648" s="317"/>
      <c r="C1648" s="317"/>
      <c r="D1648" s="317"/>
      <c r="E1648" s="320"/>
      <c r="F1648" s="73">
        <f>'内訳8％(お客様控)'!F1648</f>
        <v>0</v>
      </c>
      <c r="G1648" s="72">
        <f>'内訳8％(お客様控)'!G1648</f>
        <v>0</v>
      </c>
      <c r="H1648" s="321">
        <f>'内訳8％(お客様控)'!H1648</f>
        <v>0</v>
      </c>
      <c r="I1648" s="317"/>
      <c r="J1648" s="317"/>
      <c r="K1648" s="317"/>
      <c r="L1648" s="317"/>
      <c r="M1648" s="317"/>
      <c r="N1648" s="317"/>
      <c r="O1648" s="317"/>
      <c r="P1648" s="317"/>
      <c r="Q1648" s="219" t="str">
        <f>IF('内訳8％(お客様控)'!Q1648=0,"",'内訳8％(お客様控)'!Q1648)</f>
        <v/>
      </c>
      <c r="R1648" s="219"/>
      <c r="S1648" s="338">
        <f>'内訳8％(お客様控)'!S1648</f>
        <v>0</v>
      </c>
      <c r="T1648" s="339"/>
      <c r="U1648" s="222" t="str">
        <f>IF('内訳8％(お客様控)'!U1648=0,"",'内訳8％(お客様控)'!U1648)</f>
        <v/>
      </c>
      <c r="V1648" s="223"/>
      <c r="W1648" s="223"/>
      <c r="X1648" s="340">
        <f>'内訳8％(お客様控)'!X1648</f>
        <v>0</v>
      </c>
      <c r="Y1648" s="340"/>
      <c r="Z1648" s="340"/>
      <c r="AA1648" s="340"/>
      <c r="AB1648" s="340"/>
      <c r="AC1648" s="341"/>
      <c r="AD1648" s="341"/>
      <c r="AE1648" s="316">
        <f>'内訳8％(お客様控)'!AE1648</f>
        <v>0</v>
      </c>
      <c r="AF1648" s="317"/>
      <c r="AG1648" s="318"/>
      <c r="AI1648" s="206"/>
      <c r="AJ1648" s="207"/>
      <c r="AK1648" s="207"/>
      <c r="AL1648" s="208"/>
      <c r="AM1648" s="209"/>
    </row>
    <row r="1649" spans="1:39" ht="24" customHeight="1" thickBot="1" x14ac:dyDescent="0.2">
      <c r="A1649" s="319">
        <f>'内訳8％(お客様控)'!A1649</f>
        <v>0</v>
      </c>
      <c r="B1649" s="317"/>
      <c r="C1649" s="317"/>
      <c r="D1649" s="317"/>
      <c r="E1649" s="320"/>
      <c r="F1649" s="73">
        <f>'内訳8％(お客様控)'!F1649</f>
        <v>0</v>
      </c>
      <c r="G1649" s="72">
        <f>'内訳8％(お客様控)'!G1649</f>
        <v>0</v>
      </c>
      <c r="H1649" s="321">
        <f>'内訳8％(お客様控)'!H1649</f>
        <v>0</v>
      </c>
      <c r="I1649" s="317"/>
      <c r="J1649" s="317"/>
      <c r="K1649" s="317"/>
      <c r="L1649" s="317"/>
      <c r="M1649" s="317"/>
      <c r="N1649" s="317"/>
      <c r="O1649" s="317"/>
      <c r="P1649" s="317"/>
      <c r="Q1649" s="219" t="str">
        <f>IF('内訳8％(お客様控)'!Q1649=0,"",'内訳8％(お客様控)'!Q1649)</f>
        <v/>
      </c>
      <c r="R1649" s="219"/>
      <c r="S1649" s="338">
        <f>'内訳8％(お客様控)'!S1649</f>
        <v>0</v>
      </c>
      <c r="T1649" s="339"/>
      <c r="U1649" s="222" t="str">
        <f>IF('内訳8％(お客様控)'!U1649=0,"",'内訳8％(お客様控)'!U1649)</f>
        <v/>
      </c>
      <c r="V1649" s="223"/>
      <c r="W1649" s="223"/>
      <c r="X1649" s="340">
        <f>'内訳8％(お客様控)'!X1649</f>
        <v>0</v>
      </c>
      <c r="Y1649" s="340"/>
      <c r="Z1649" s="340"/>
      <c r="AA1649" s="340"/>
      <c r="AB1649" s="340"/>
      <c r="AC1649" s="341"/>
      <c r="AD1649" s="341"/>
      <c r="AE1649" s="316">
        <f>'内訳8％(お客様控)'!AE1649</f>
        <v>0</v>
      </c>
      <c r="AF1649" s="317"/>
      <c r="AG1649" s="318"/>
      <c r="AI1649" s="206"/>
      <c r="AJ1649" s="207"/>
      <c r="AK1649" s="207"/>
      <c r="AL1649" s="208"/>
      <c r="AM1649" s="209"/>
    </row>
    <row r="1650" spans="1:39" ht="24" customHeight="1" thickTop="1" thickBot="1" x14ac:dyDescent="0.2">
      <c r="A1650" s="197"/>
      <c r="B1650" s="198"/>
      <c r="C1650" s="198"/>
      <c r="D1650" s="198"/>
      <c r="E1650" s="199"/>
      <c r="F1650" s="70"/>
      <c r="G1650" s="69"/>
      <c r="H1650" s="200" t="s">
        <v>64</v>
      </c>
      <c r="I1650" s="201"/>
      <c r="J1650" s="201"/>
      <c r="K1650" s="201"/>
      <c r="L1650" s="201"/>
      <c r="M1650" s="201"/>
      <c r="N1650" s="201"/>
      <c r="O1650" s="201"/>
      <c r="P1650" s="201"/>
      <c r="Q1650" s="200"/>
      <c r="R1650" s="200"/>
      <c r="S1650" s="200"/>
      <c r="T1650" s="200"/>
      <c r="U1650" s="200"/>
      <c r="V1650" s="200"/>
      <c r="W1650" s="200"/>
      <c r="X1650" s="202">
        <f>'内訳8％(お客様控)'!X1650</f>
        <v>0</v>
      </c>
      <c r="Y1650" s="202"/>
      <c r="Z1650" s="202"/>
      <c r="AA1650" s="202"/>
      <c r="AB1650" s="202"/>
      <c r="AC1650" s="203"/>
      <c r="AD1650" s="203"/>
      <c r="AE1650" s="204"/>
      <c r="AF1650" s="198"/>
      <c r="AG1650" s="205"/>
      <c r="AI1650" s="206"/>
      <c r="AJ1650" s="207"/>
      <c r="AK1650" s="207"/>
      <c r="AL1650" s="208"/>
      <c r="AM1650" s="209"/>
    </row>
    <row r="1651" spans="1:39" ht="14.25" thickTop="1" x14ac:dyDescent="0.15"/>
    <row r="1652" spans="1:39" ht="15.75" customHeight="1" x14ac:dyDescent="0.15">
      <c r="A1652" s="52" t="s">
        <v>30</v>
      </c>
      <c r="W1652" s="71"/>
      <c r="X1652" s="20"/>
      <c r="Y1652" s="172" t="s">
        <v>37</v>
      </c>
      <c r="Z1652" s="173"/>
      <c r="AA1652" s="173"/>
      <c r="AB1652" s="173"/>
      <c r="AC1652" s="174"/>
      <c r="AD1652" s="210" t="s">
        <v>28</v>
      </c>
      <c r="AE1652" s="211"/>
      <c r="AF1652" s="211"/>
      <c r="AG1652" s="211"/>
      <c r="AH1652" s="212"/>
      <c r="AI1652" s="210" t="s">
        <v>27</v>
      </c>
      <c r="AJ1652" s="211"/>
      <c r="AK1652" s="211"/>
      <c r="AL1652" s="211"/>
      <c r="AM1652" s="212"/>
    </row>
    <row r="1653" spans="1:39" ht="16.5" customHeight="1" x14ac:dyDescent="0.15">
      <c r="B1653" s="16" t="s">
        <v>132</v>
      </c>
      <c r="Y1653" s="187"/>
      <c r="Z1653" s="188"/>
      <c r="AA1653" s="188"/>
      <c r="AB1653" s="188"/>
      <c r="AC1653" s="188"/>
      <c r="AD1653" s="187"/>
      <c r="AE1653" s="188"/>
      <c r="AF1653" s="188"/>
      <c r="AG1653" s="188"/>
      <c r="AH1653" s="193"/>
      <c r="AI1653" s="187"/>
      <c r="AJ1653" s="188"/>
      <c r="AK1653" s="188"/>
      <c r="AL1653" s="188"/>
      <c r="AM1653" s="193"/>
    </row>
    <row r="1654" spans="1:39" ht="16.5" customHeight="1" x14ac:dyDescent="0.15">
      <c r="B1654" s="3" t="s">
        <v>47</v>
      </c>
      <c r="Y1654" s="189"/>
      <c r="Z1654" s="190"/>
      <c r="AA1654" s="190"/>
      <c r="AB1654" s="190"/>
      <c r="AC1654" s="190"/>
      <c r="AD1654" s="189"/>
      <c r="AE1654" s="190"/>
      <c r="AF1654" s="190"/>
      <c r="AG1654" s="190"/>
      <c r="AH1654" s="194"/>
      <c r="AI1654" s="189"/>
      <c r="AJ1654" s="190"/>
      <c r="AK1654" s="190"/>
      <c r="AL1654" s="190"/>
      <c r="AM1654" s="194"/>
    </row>
    <row r="1655" spans="1:39" ht="16.5" customHeight="1" x14ac:dyDescent="0.15">
      <c r="B1655" s="3" t="s">
        <v>50</v>
      </c>
      <c r="C1655" s="23"/>
      <c r="D1655" s="23"/>
      <c r="E1655" s="23"/>
      <c r="F1655" s="23"/>
      <c r="G1655" s="23"/>
      <c r="H1655" s="23"/>
      <c r="I1655" s="23"/>
      <c r="J1655" s="23"/>
      <c r="K1655" s="23"/>
      <c r="Y1655" s="189"/>
      <c r="Z1655" s="190"/>
      <c r="AA1655" s="190"/>
      <c r="AB1655" s="190"/>
      <c r="AC1655" s="190"/>
      <c r="AD1655" s="189"/>
      <c r="AE1655" s="190"/>
      <c r="AF1655" s="190"/>
      <c r="AG1655" s="190"/>
      <c r="AH1655" s="194"/>
      <c r="AI1655" s="189"/>
      <c r="AJ1655" s="190"/>
      <c r="AK1655" s="190"/>
      <c r="AL1655" s="190"/>
      <c r="AM1655" s="194"/>
    </row>
    <row r="1656" spans="1:39" ht="16.5" customHeight="1" x14ac:dyDescent="0.15">
      <c r="B1656" s="3" t="s">
        <v>58</v>
      </c>
      <c r="Y1656" s="191"/>
      <c r="Z1656" s="192"/>
      <c r="AA1656" s="192"/>
      <c r="AB1656" s="192"/>
      <c r="AC1656" s="192"/>
      <c r="AD1656" s="191"/>
      <c r="AE1656" s="192"/>
      <c r="AF1656" s="192"/>
      <c r="AG1656" s="192"/>
      <c r="AH1656" s="195"/>
      <c r="AI1656" s="191"/>
      <c r="AJ1656" s="192"/>
      <c r="AK1656" s="192"/>
      <c r="AL1656" s="192"/>
      <c r="AM1656" s="195"/>
    </row>
    <row r="1657" spans="1:39" ht="16.5" customHeight="1" x14ac:dyDescent="0.15">
      <c r="B1657" s="17" t="s">
        <v>59</v>
      </c>
    </row>
    <row r="1658" spans="1:39" ht="16.5" customHeight="1" x14ac:dyDescent="0.15">
      <c r="B1658" s="17"/>
      <c r="AD1658" s="64"/>
      <c r="AE1658"/>
      <c r="AF1658"/>
      <c r="AG1658"/>
      <c r="AH1658"/>
      <c r="AI1658"/>
      <c r="AJ1658"/>
      <c r="AK1658"/>
      <c r="AL1658"/>
      <c r="AM1658"/>
    </row>
    <row r="1659" spans="1:39" ht="16.5" customHeight="1" x14ac:dyDescent="0.15">
      <c r="B1659" s="3"/>
      <c r="AE1659"/>
      <c r="AF1659"/>
      <c r="AG1659"/>
      <c r="AH1659"/>
      <c r="AI1659"/>
      <c r="AJ1659"/>
      <c r="AK1659"/>
      <c r="AL1659"/>
      <c r="AM1659"/>
    </row>
    <row r="1660" spans="1:39" ht="16.5" customHeight="1" x14ac:dyDescent="0.15">
      <c r="B1660" s="196" t="s">
        <v>34</v>
      </c>
      <c r="C1660" s="196"/>
      <c r="D1660" s="196"/>
      <c r="E1660" s="196"/>
      <c r="F1660" s="196"/>
      <c r="G1660" s="196"/>
      <c r="H1660" s="196"/>
      <c r="I1660" s="196"/>
      <c r="J1660" s="196"/>
      <c r="L1660" s="196" t="s">
        <v>35</v>
      </c>
      <c r="M1660" s="196"/>
      <c r="N1660" s="196"/>
      <c r="O1660" s="196"/>
      <c r="P1660" s="196"/>
      <c r="Q1660" s="196"/>
      <c r="R1660" s="196"/>
      <c r="S1660" s="196"/>
      <c r="T1660" s="196"/>
      <c r="U1660" s="196"/>
      <c r="V1660" s="196"/>
      <c r="W1660" s="196"/>
      <c r="X1660" s="196"/>
      <c r="Y1660" s="196"/>
      <c r="Z1660" s="196"/>
      <c r="AA1660" s="64"/>
      <c r="AD1660"/>
      <c r="AE1660"/>
      <c r="AF1660"/>
      <c r="AG1660"/>
      <c r="AH1660"/>
      <c r="AI1660"/>
      <c r="AJ1660"/>
      <c r="AK1660"/>
      <c r="AL1660"/>
      <c r="AM1660"/>
    </row>
    <row r="1661" spans="1:39" x14ac:dyDescent="0.15">
      <c r="B1661" s="196"/>
      <c r="C1661" s="196"/>
      <c r="D1661" s="196"/>
      <c r="E1661" s="196"/>
      <c r="F1661" s="196"/>
      <c r="G1661" s="196"/>
      <c r="H1661" s="196"/>
      <c r="I1661" s="196"/>
      <c r="J1661" s="196"/>
      <c r="L1661" s="196"/>
      <c r="M1661" s="196"/>
      <c r="N1661" s="196"/>
      <c r="O1661" s="196"/>
      <c r="P1661" s="196"/>
      <c r="Q1661" s="196"/>
      <c r="R1661" s="196"/>
      <c r="S1661" s="196"/>
      <c r="T1661" s="196"/>
      <c r="U1661" s="196"/>
      <c r="V1661" s="196"/>
      <c r="W1661" s="196"/>
      <c r="X1661" s="196"/>
      <c r="Y1661" s="196"/>
      <c r="Z1661" s="196"/>
      <c r="AA1661" s="64"/>
    </row>
    <row r="1662" spans="1:39" x14ac:dyDescent="0.15">
      <c r="B1662" s="196"/>
      <c r="C1662" s="196"/>
      <c r="D1662" s="196"/>
      <c r="E1662" s="196"/>
      <c r="F1662" s="196"/>
      <c r="G1662" s="196"/>
      <c r="H1662" s="196"/>
      <c r="I1662" s="196"/>
      <c r="J1662" s="196"/>
      <c r="K1662" s="64"/>
      <c r="L1662" s="196"/>
      <c r="M1662" s="196"/>
      <c r="N1662" s="196"/>
      <c r="O1662" s="196"/>
      <c r="P1662" s="196"/>
      <c r="Q1662" s="196"/>
      <c r="R1662" s="196"/>
      <c r="S1662" s="196"/>
      <c r="T1662" s="196"/>
      <c r="U1662" s="196"/>
      <c r="V1662" s="196"/>
      <c r="W1662" s="196"/>
      <c r="X1662" s="196"/>
      <c r="Y1662" s="196"/>
      <c r="Z1662" s="196"/>
      <c r="AA1662" s="64"/>
      <c r="AD1662" s="196" t="s">
        <v>29</v>
      </c>
      <c r="AE1662" s="171"/>
      <c r="AF1662" s="171"/>
      <c r="AG1662" s="171"/>
      <c r="AH1662" s="171"/>
      <c r="AI1662" s="171"/>
      <c r="AJ1662" s="171"/>
      <c r="AK1662" s="171"/>
      <c r="AL1662" s="171"/>
      <c r="AM1662" s="171"/>
    </row>
    <row r="1663" spans="1:39" x14ac:dyDescent="0.15">
      <c r="B1663" s="196"/>
      <c r="C1663" s="196"/>
      <c r="D1663" s="196"/>
      <c r="E1663" s="196"/>
      <c r="F1663" s="196"/>
      <c r="G1663" s="196"/>
      <c r="H1663" s="196"/>
      <c r="I1663" s="196"/>
      <c r="J1663" s="196"/>
      <c r="K1663" s="64"/>
      <c r="L1663" s="196"/>
      <c r="M1663" s="196"/>
      <c r="N1663" s="196"/>
      <c r="O1663" s="196"/>
      <c r="P1663" s="196"/>
      <c r="Q1663" s="196"/>
      <c r="R1663" s="196"/>
      <c r="S1663" s="196"/>
      <c r="T1663" s="196"/>
      <c r="U1663" s="196"/>
      <c r="V1663" s="196"/>
      <c r="W1663" s="196"/>
      <c r="X1663" s="196"/>
      <c r="Y1663" s="196"/>
      <c r="Z1663" s="196"/>
      <c r="AA1663" s="64"/>
      <c r="AD1663" s="196"/>
      <c r="AE1663" s="196"/>
      <c r="AF1663" s="196"/>
      <c r="AG1663" s="196"/>
      <c r="AH1663" s="196"/>
      <c r="AI1663" s="196"/>
      <c r="AJ1663" s="196"/>
      <c r="AK1663" s="196"/>
      <c r="AL1663" s="196"/>
      <c r="AM1663" s="196"/>
    </row>
    <row r="1664" spans="1:39" x14ac:dyDescent="0.15">
      <c r="B1664" s="196"/>
      <c r="C1664" s="196"/>
      <c r="D1664" s="196"/>
      <c r="E1664" s="196"/>
      <c r="F1664" s="196"/>
      <c r="G1664" s="196"/>
      <c r="H1664" s="196"/>
      <c r="I1664" s="196"/>
      <c r="J1664" s="196"/>
      <c r="K1664" s="64"/>
      <c r="L1664" s="196"/>
      <c r="M1664" s="196"/>
      <c r="N1664" s="196"/>
      <c r="O1664" s="196"/>
      <c r="P1664" s="196"/>
      <c r="Q1664" s="196"/>
      <c r="R1664" s="196"/>
      <c r="S1664" s="196"/>
      <c r="T1664" s="196"/>
      <c r="U1664" s="196"/>
      <c r="V1664" s="196"/>
      <c r="W1664" s="196"/>
      <c r="X1664" s="196"/>
      <c r="Y1664" s="196"/>
      <c r="Z1664" s="196"/>
      <c r="AA1664" s="64"/>
      <c r="AD1664" s="196"/>
      <c r="AE1664" s="196"/>
      <c r="AF1664" s="196"/>
      <c r="AG1664" s="196"/>
      <c r="AH1664" s="196"/>
      <c r="AI1664" s="196"/>
      <c r="AJ1664" s="196"/>
      <c r="AK1664" s="196"/>
      <c r="AL1664" s="196"/>
      <c r="AM1664" s="196"/>
    </row>
    <row r="1665" spans="1:41" x14ac:dyDescent="0.15">
      <c r="K1665" s="64"/>
    </row>
    <row r="1666" spans="1:41" ht="16.5" customHeight="1" x14ac:dyDescent="0.15">
      <c r="A1666" s="80" t="s">
        <v>62</v>
      </c>
      <c r="B1666" s="81"/>
      <c r="C1666" s="81"/>
      <c r="D1666" s="81"/>
      <c r="E1666" s="81"/>
      <c r="F1666" s="81"/>
      <c r="G1666" s="81"/>
      <c r="H1666" s="81"/>
      <c r="I1666" s="81"/>
      <c r="J1666" s="81"/>
      <c r="K1666" s="81"/>
      <c r="L1666" s="81"/>
      <c r="M1666" s="81"/>
      <c r="N1666" s="81"/>
      <c r="O1666" s="81"/>
      <c r="P1666" s="81"/>
      <c r="Q1666" s="81"/>
      <c r="R1666" s="81"/>
      <c r="S1666" s="81"/>
      <c r="T1666" s="81"/>
      <c r="U1666" s="81"/>
      <c r="V1666" s="81"/>
      <c r="W1666" s="81"/>
      <c r="X1666" s="81"/>
      <c r="Y1666" s="81"/>
      <c r="Z1666" s="81"/>
      <c r="AA1666" s="81"/>
      <c r="AB1666" s="81"/>
      <c r="AC1666" s="81"/>
      <c r="AD1666" s="81"/>
      <c r="AE1666" s="81"/>
      <c r="AF1666" s="81"/>
      <c r="AG1666" s="81"/>
      <c r="AH1666" s="81"/>
      <c r="AI1666" s="81"/>
      <c r="AJ1666" s="81"/>
      <c r="AK1666" s="81"/>
      <c r="AL1666" s="81"/>
      <c r="AM1666" s="81"/>
    </row>
    <row r="1667" spans="1:41" ht="16.5" customHeight="1" x14ac:dyDescent="0.15">
      <c r="A1667" s="81"/>
      <c r="B1667" s="81"/>
      <c r="C1667" s="81"/>
      <c r="D1667" s="81"/>
      <c r="E1667" s="81"/>
      <c r="F1667" s="81"/>
      <c r="G1667" s="81"/>
      <c r="H1667" s="81"/>
      <c r="I1667" s="81"/>
      <c r="J1667" s="81"/>
      <c r="K1667" s="81"/>
      <c r="L1667" s="81"/>
      <c r="M1667" s="81"/>
      <c r="N1667" s="81"/>
      <c r="O1667" s="81"/>
      <c r="P1667" s="81"/>
      <c r="Q1667" s="81"/>
      <c r="R1667" s="81"/>
      <c r="S1667" s="81"/>
      <c r="T1667" s="81"/>
      <c r="U1667" s="81"/>
      <c r="V1667" s="81"/>
      <c r="W1667" s="81"/>
      <c r="X1667" s="81"/>
      <c r="Y1667" s="81"/>
      <c r="Z1667" s="81"/>
      <c r="AA1667" s="81"/>
      <c r="AB1667" s="81"/>
      <c r="AC1667" s="81"/>
      <c r="AD1667" s="81"/>
      <c r="AE1667" s="81"/>
      <c r="AF1667" s="81"/>
      <c r="AG1667" s="81"/>
      <c r="AH1667" s="81"/>
      <c r="AI1667" s="81"/>
      <c r="AJ1667" s="81"/>
      <c r="AK1667" s="81"/>
      <c r="AL1667" s="81"/>
      <c r="AM1667" s="81"/>
    </row>
    <row r="1668" spans="1:41" ht="14.25" thickBot="1" x14ac:dyDescent="0.2"/>
    <row r="1669" spans="1:41" ht="26.1" customHeight="1" thickTop="1" x14ac:dyDescent="0.15">
      <c r="A1669" s="280">
        <f>A1624</f>
        <v>5</v>
      </c>
      <c r="B1669" s="281"/>
      <c r="C1669" s="284" t="s">
        <v>0</v>
      </c>
      <c r="D1669" s="281">
        <f>D1624</f>
        <v>10</v>
      </c>
      <c r="E1669" s="281"/>
      <c r="F1669" s="284" t="s">
        <v>1</v>
      </c>
      <c r="G1669" s="281">
        <f>G1624</f>
        <v>31</v>
      </c>
      <c r="H1669" s="281"/>
      <c r="I1669" s="286" t="s">
        <v>2</v>
      </c>
      <c r="K1669" s="55"/>
      <c r="L1669" s="53"/>
      <c r="M1669" s="53"/>
      <c r="N1669" s="288">
        <f>N1624</f>
        <v>10</v>
      </c>
      <c r="O1669" s="288"/>
      <c r="P1669" s="288"/>
      <c r="Q1669" s="284" t="s">
        <v>1</v>
      </c>
      <c r="R1669" s="284" t="s">
        <v>7</v>
      </c>
      <c r="S1669" s="53"/>
      <c r="T1669" s="53"/>
      <c r="U1669" s="54"/>
      <c r="W1669" s="269" t="s">
        <v>21</v>
      </c>
      <c r="X1669" s="270"/>
      <c r="Y1669" s="270"/>
      <c r="Z1669" s="270"/>
      <c r="AA1669" s="270"/>
      <c r="AB1669" s="271">
        <f>AB1624</f>
        <v>646</v>
      </c>
      <c r="AC1669" s="272"/>
      <c r="AD1669" s="272"/>
      <c r="AE1669" s="272"/>
      <c r="AF1669" s="272"/>
      <c r="AG1669" s="272"/>
      <c r="AH1669" s="272"/>
      <c r="AI1669" s="272"/>
      <c r="AJ1669" s="272"/>
      <c r="AK1669" s="272"/>
      <c r="AL1669" s="272"/>
      <c r="AM1669" s="273"/>
    </row>
    <row r="1670" spans="1:41" ht="26.1" customHeight="1" thickBot="1" x14ac:dyDescent="0.2">
      <c r="A1670" s="282"/>
      <c r="B1670" s="283"/>
      <c r="C1670" s="285"/>
      <c r="D1670" s="283"/>
      <c r="E1670" s="283"/>
      <c r="F1670" s="285"/>
      <c r="G1670" s="283"/>
      <c r="H1670" s="283"/>
      <c r="I1670" s="287"/>
      <c r="K1670" s="56"/>
      <c r="L1670" s="57"/>
      <c r="M1670" s="57"/>
      <c r="N1670" s="289"/>
      <c r="O1670" s="289"/>
      <c r="P1670" s="289"/>
      <c r="Q1670" s="290"/>
      <c r="R1670" s="290"/>
      <c r="S1670" s="57"/>
      <c r="T1670" s="57"/>
      <c r="U1670" s="58"/>
      <c r="W1670" s="274" t="s">
        <v>49</v>
      </c>
      <c r="X1670" s="275"/>
      <c r="Y1670" s="275"/>
      <c r="Z1670" s="291" t="str">
        <f t="shared" ref="Z1670:Z1675" si="36">Z1625</f>
        <v>T8888888888888</v>
      </c>
      <c r="AA1670" s="292"/>
      <c r="AB1670" s="292"/>
      <c r="AC1670" s="292"/>
      <c r="AD1670" s="292"/>
      <c r="AE1670" s="292"/>
      <c r="AF1670" s="292"/>
      <c r="AG1670" s="292"/>
      <c r="AH1670" s="292"/>
      <c r="AI1670" s="292"/>
      <c r="AJ1670" s="292"/>
      <c r="AK1670" s="292"/>
      <c r="AL1670" s="292"/>
      <c r="AM1670" s="293"/>
    </row>
    <row r="1671" spans="1:41" ht="17.25" customHeight="1" thickTop="1" thickBot="1" x14ac:dyDescent="0.2">
      <c r="A1671" s="37" t="s">
        <v>81</v>
      </c>
      <c r="I1671" s="60"/>
      <c r="W1671" s="276" t="s">
        <v>22</v>
      </c>
      <c r="X1671" s="277"/>
      <c r="Y1671" s="62"/>
      <c r="Z1671" s="278" t="str">
        <f t="shared" si="36"/>
        <v>270-2225</v>
      </c>
      <c r="AA1671" s="278"/>
      <c r="AB1671" s="279"/>
      <c r="AC1671" s="61"/>
      <c r="AD1671" s="62"/>
      <c r="AE1671" s="62"/>
      <c r="AF1671" s="62"/>
      <c r="AG1671" s="62"/>
      <c r="AH1671" s="62"/>
      <c r="AI1671" s="62"/>
      <c r="AJ1671" s="62"/>
      <c r="AK1671" s="62"/>
      <c r="AL1671" s="62"/>
      <c r="AM1671" s="63"/>
      <c r="AO1671" s="64"/>
    </row>
    <row r="1672" spans="1:41" ht="17.25" customHeight="1" thickTop="1" x14ac:dyDescent="0.15">
      <c r="A1672" s="59"/>
      <c r="B1672" s="241" t="str">
        <f>B1627</f>
        <v>製造管理部</v>
      </c>
      <c r="C1672" s="242"/>
      <c r="D1672" s="242"/>
      <c r="E1672" s="242"/>
      <c r="F1672" s="242"/>
      <c r="G1672" s="242"/>
      <c r="I1672" s="60"/>
      <c r="K1672" s="261" t="s">
        <v>8</v>
      </c>
      <c r="L1672" s="264" t="str">
        <f>L1627</f>
        <v>三井住友</v>
      </c>
      <c r="M1672" s="265"/>
      <c r="N1672" s="265"/>
      <c r="O1672" s="266" t="s">
        <v>32</v>
      </c>
      <c r="P1672" s="267"/>
      <c r="Q1672" s="264" t="str">
        <f>Q1627</f>
        <v>松戸</v>
      </c>
      <c r="R1672" s="265"/>
      <c r="S1672" s="265"/>
      <c r="T1672" s="266" t="s">
        <v>4</v>
      </c>
      <c r="U1672" s="268"/>
      <c r="W1672" s="239" t="s">
        <v>12</v>
      </c>
      <c r="X1672" s="240"/>
      <c r="Z1672" s="241" t="str">
        <f t="shared" si="36"/>
        <v>千葉県松戸市東松戸2-20-1</v>
      </c>
      <c r="AA1672" s="241"/>
      <c r="AB1672" s="242"/>
      <c r="AC1672" s="242"/>
      <c r="AD1672" s="242"/>
      <c r="AE1672" s="242"/>
      <c r="AF1672" s="242"/>
      <c r="AG1672" s="242"/>
      <c r="AH1672" s="242"/>
      <c r="AI1672" s="242"/>
      <c r="AJ1672" s="242"/>
      <c r="AK1672" s="242"/>
      <c r="AL1672" s="242"/>
      <c r="AM1672" s="243"/>
    </row>
    <row r="1673" spans="1:41" ht="17.25" customHeight="1" x14ac:dyDescent="0.15">
      <c r="A1673" s="59"/>
      <c r="B1673" s="242"/>
      <c r="C1673" s="242"/>
      <c r="D1673" s="242"/>
      <c r="E1673" s="242"/>
      <c r="F1673" s="242"/>
      <c r="G1673" s="242"/>
      <c r="H1673" s="52" t="s">
        <v>3</v>
      </c>
      <c r="I1673" s="60"/>
      <c r="K1673" s="262"/>
      <c r="L1673" s="255" t="s">
        <v>9</v>
      </c>
      <c r="M1673" s="256"/>
      <c r="N1673" s="257"/>
      <c r="O1673" s="258" t="str">
        <f>O1628</f>
        <v>当座</v>
      </c>
      <c r="P1673" s="259"/>
      <c r="Q1673" s="259"/>
      <c r="R1673" s="259"/>
      <c r="S1673" s="259"/>
      <c r="T1673" s="259"/>
      <c r="U1673" s="260"/>
      <c r="W1673" s="239" t="s">
        <v>13</v>
      </c>
      <c r="X1673" s="240"/>
      <c r="Z1673" s="241" t="str">
        <f t="shared" si="36"/>
        <v>秩父産業株式会社</v>
      </c>
      <c r="AA1673" s="241"/>
      <c r="AB1673" s="241"/>
      <c r="AC1673" s="241"/>
      <c r="AD1673" s="241"/>
      <c r="AE1673" s="241"/>
      <c r="AF1673" s="241"/>
      <c r="AG1673" s="241"/>
      <c r="AH1673" s="241"/>
      <c r="AI1673" s="241"/>
      <c r="AJ1673" s="241"/>
      <c r="AK1673" s="241"/>
      <c r="AL1673" s="34" t="s">
        <v>60</v>
      </c>
      <c r="AM1673" s="60"/>
    </row>
    <row r="1674" spans="1:41" ht="17.25" customHeight="1" x14ac:dyDescent="0.15">
      <c r="A1674" s="59"/>
      <c r="I1674" s="60"/>
      <c r="K1674" s="262"/>
      <c r="L1674" s="255" t="s">
        <v>10</v>
      </c>
      <c r="M1674" s="256"/>
      <c r="N1674" s="257"/>
      <c r="O1674" s="311">
        <f>O1629</f>
        <v>1234567</v>
      </c>
      <c r="P1674" s="312"/>
      <c r="Q1674" s="312"/>
      <c r="R1674" s="312"/>
      <c r="S1674" s="312"/>
      <c r="T1674" s="312"/>
      <c r="U1674" s="313"/>
      <c r="W1674" s="239" t="s">
        <v>23</v>
      </c>
      <c r="X1674" s="240"/>
      <c r="Z1674" s="241" t="str">
        <f t="shared" si="36"/>
        <v>047-311-1201</v>
      </c>
      <c r="AA1674" s="241"/>
      <c r="AB1674" s="242"/>
      <c r="AC1674" s="242"/>
      <c r="AD1674" s="242"/>
      <c r="AE1674" s="242"/>
      <c r="AF1674" s="242"/>
      <c r="AG1674" s="242"/>
      <c r="AH1674" s="242"/>
      <c r="AI1674" s="242"/>
      <c r="AJ1674" s="242"/>
      <c r="AK1674" s="242"/>
      <c r="AL1674" s="242"/>
      <c r="AM1674" s="243"/>
    </row>
    <row r="1675" spans="1:41" ht="17.25" customHeight="1" thickBot="1" x14ac:dyDescent="0.2">
      <c r="A1675" s="56"/>
      <c r="B1675" s="57" t="s">
        <v>4</v>
      </c>
      <c r="C1675" s="57"/>
      <c r="D1675" s="57" t="s">
        <v>5</v>
      </c>
      <c r="E1675" s="57"/>
      <c r="F1675" s="57"/>
      <c r="G1675" s="57" t="s">
        <v>6</v>
      </c>
      <c r="H1675" s="57"/>
      <c r="I1675" s="58"/>
      <c r="K1675" s="263"/>
      <c r="L1675" s="244" t="s">
        <v>11</v>
      </c>
      <c r="M1675" s="245"/>
      <c r="N1675" s="246"/>
      <c r="O1675" s="306" t="str">
        <f>O1630</f>
        <v>チチブサンギョウ（カ</v>
      </c>
      <c r="P1675" s="324"/>
      <c r="Q1675" s="324"/>
      <c r="R1675" s="324"/>
      <c r="S1675" s="324"/>
      <c r="T1675" s="324"/>
      <c r="U1675" s="325"/>
      <c r="W1675" s="250" t="s">
        <v>24</v>
      </c>
      <c r="X1675" s="251"/>
      <c r="Y1675" s="57"/>
      <c r="Z1675" s="252" t="str">
        <f t="shared" si="36"/>
        <v>047-311-1310</v>
      </c>
      <c r="AA1675" s="252"/>
      <c r="AB1675" s="253"/>
      <c r="AC1675" s="253"/>
      <c r="AD1675" s="253"/>
      <c r="AE1675" s="253"/>
      <c r="AF1675" s="253"/>
      <c r="AG1675" s="253"/>
      <c r="AH1675" s="253"/>
      <c r="AI1675" s="253"/>
      <c r="AJ1675" s="253"/>
      <c r="AK1675" s="253"/>
      <c r="AL1675" s="253"/>
      <c r="AM1675" s="254"/>
    </row>
    <row r="1676" spans="1:41" ht="14.25" thickTop="1" x14ac:dyDescent="0.15">
      <c r="E1676" s="1" t="s">
        <v>25</v>
      </c>
      <c r="AL1676" s="1"/>
    </row>
    <row r="1677" spans="1:41" ht="17.25" x14ac:dyDescent="0.15">
      <c r="A1677" s="52" t="s">
        <v>14</v>
      </c>
      <c r="Q1677" s="10" t="s">
        <v>87</v>
      </c>
      <c r="R1677" s="10"/>
      <c r="S1677"/>
      <c r="Z1677" s="35" t="s">
        <v>61</v>
      </c>
      <c r="AA1677" s="35"/>
    </row>
    <row r="1678" spans="1:41" ht="8.25" customHeight="1" thickBot="1" x14ac:dyDescent="0.2"/>
    <row r="1679" spans="1:41" ht="24" customHeight="1" thickTop="1" x14ac:dyDescent="0.15">
      <c r="A1679" s="232" t="s">
        <v>16</v>
      </c>
      <c r="B1679" s="233"/>
      <c r="C1679" s="233"/>
      <c r="D1679" s="233"/>
      <c r="E1679" s="234"/>
      <c r="F1679" s="65" t="s">
        <v>17</v>
      </c>
      <c r="G1679" s="66" t="s">
        <v>2</v>
      </c>
      <c r="H1679" s="235" t="s">
        <v>43</v>
      </c>
      <c r="I1679" s="236"/>
      <c r="J1679" s="236"/>
      <c r="K1679" s="236"/>
      <c r="L1679" s="236"/>
      <c r="M1679" s="236"/>
      <c r="N1679" s="236"/>
      <c r="O1679" s="236"/>
      <c r="P1679" s="236"/>
      <c r="Q1679" s="236" t="s">
        <v>18</v>
      </c>
      <c r="R1679" s="236"/>
      <c r="S1679" s="236" t="s">
        <v>26</v>
      </c>
      <c r="T1679" s="236"/>
      <c r="U1679" s="236" t="s">
        <v>31</v>
      </c>
      <c r="V1679" s="237"/>
      <c r="W1679" s="237"/>
      <c r="X1679" s="236" t="s">
        <v>19</v>
      </c>
      <c r="Y1679" s="236"/>
      <c r="Z1679" s="236"/>
      <c r="AA1679" s="236"/>
      <c r="AB1679" s="236"/>
      <c r="AC1679" s="238"/>
      <c r="AD1679" s="238"/>
      <c r="AE1679" s="226" t="s">
        <v>20</v>
      </c>
      <c r="AF1679" s="227"/>
      <c r="AG1679" s="228"/>
      <c r="AI1679" s="229" t="s">
        <v>36</v>
      </c>
      <c r="AJ1679" s="230"/>
      <c r="AK1679" s="230"/>
      <c r="AL1679" s="230"/>
      <c r="AM1679" s="231"/>
    </row>
    <row r="1680" spans="1:41" ht="24" customHeight="1" x14ac:dyDescent="0.15">
      <c r="A1680" s="319">
        <f>'内訳8％(お客様控)'!A1680</f>
        <v>0</v>
      </c>
      <c r="B1680" s="317"/>
      <c r="C1680" s="317"/>
      <c r="D1680" s="317"/>
      <c r="E1680" s="320"/>
      <c r="F1680" s="73">
        <f>'内訳8％(お客様控)'!F1680</f>
        <v>0</v>
      </c>
      <c r="G1680" s="72">
        <f>'内訳8％(お客様控)'!G1680</f>
        <v>0</v>
      </c>
      <c r="H1680" s="321">
        <f>'内訳8％(お客様控)'!H1680</f>
        <v>0</v>
      </c>
      <c r="I1680" s="317"/>
      <c r="J1680" s="317"/>
      <c r="K1680" s="317"/>
      <c r="L1680" s="317"/>
      <c r="M1680" s="317"/>
      <c r="N1680" s="317"/>
      <c r="O1680" s="317"/>
      <c r="P1680" s="317"/>
      <c r="Q1680" s="219" t="str">
        <f>IF('内訳8％(お客様控)'!Q1680=0,"",'内訳8％(お客様控)'!Q1680)</f>
        <v/>
      </c>
      <c r="R1680" s="219"/>
      <c r="S1680" s="338">
        <f>'内訳8％(お客様控)'!S1680</f>
        <v>0</v>
      </c>
      <c r="T1680" s="339"/>
      <c r="U1680" s="222" t="str">
        <f>IF('内訳8％(お客様控)'!U1680=0,"",'内訳8％(お客様控)'!U1680)</f>
        <v/>
      </c>
      <c r="V1680" s="223"/>
      <c r="W1680" s="223"/>
      <c r="X1680" s="340">
        <f>'内訳8％(お客様控)'!X1680</f>
        <v>0</v>
      </c>
      <c r="Y1680" s="340"/>
      <c r="Z1680" s="340"/>
      <c r="AA1680" s="340"/>
      <c r="AB1680" s="340"/>
      <c r="AC1680" s="341"/>
      <c r="AD1680" s="341"/>
      <c r="AE1680" s="316">
        <f>'内訳8％(お客様控)'!AE1680</f>
        <v>0</v>
      </c>
      <c r="AF1680" s="317"/>
      <c r="AG1680" s="318"/>
      <c r="AI1680" s="206"/>
      <c r="AJ1680" s="207"/>
      <c r="AK1680" s="207"/>
      <c r="AL1680" s="208"/>
      <c r="AM1680" s="209"/>
    </row>
    <row r="1681" spans="1:39" ht="24" customHeight="1" x14ac:dyDescent="0.15">
      <c r="A1681" s="319">
        <f>'内訳8％(お客様控)'!A1681</f>
        <v>0</v>
      </c>
      <c r="B1681" s="317"/>
      <c r="C1681" s="317"/>
      <c r="D1681" s="317"/>
      <c r="E1681" s="320"/>
      <c r="F1681" s="73">
        <f>'内訳8％(お客様控)'!F1681</f>
        <v>0</v>
      </c>
      <c r="G1681" s="72">
        <f>'内訳8％(お客様控)'!G1681</f>
        <v>0</v>
      </c>
      <c r="H1681" s="321">
        <f>'内訳8％(お客様控)'!H1681</f>
        <v>0</v>
      </c>
      <c r="I1681" s="317"/>
      <c r="J1681" s="317"/>
      <c r="K1681" s="317"/>
      <c r="L1681" s="317"/>
      <c r="M1681" s="317"/>
      <c r="N1681" s="317"/>
      <c r="O1681" s="317"/>
      <c r="P1681" s="317"/>
      <c r="Q1681" s="219" t="str">
        <f>IF('内訳8％(お客様控)'!Q1681=0,"",'内訳8％(お客様控)'!Q1681)</f>
        <v/>
      </c>
      <c r="R1681" s="219"/>
      <c r="S1681" s="338">
        <f>'内訳8％(お客様控)'!S1681</f>
        <v>0</v>
      </c>
      <c r="T1681" s="339"/>
      <c r="U1681" s="222" t="str">
        <f>IF('内訳8％(お客様控)'!U1681=0,"",'内訳8％(お客様控)'!U1681)</f>
        <v/>
      </c>
      <c r="V1681" s="223"/>
      <c r="W1681" s="223"/>
      <c r="X1681" s="340">
        <f>'内訳8％(お客様控)'!X1681</f>
        <v>0</v>
      </c>
      <c r="Y1681" s="340"/>
      <c r="Z1681" s="340"/>
      <c r="AA1681" s="340"/>
      <c r="AB1681" s="340"/>
      <c r="AC1681" s="341"/>
      <c r="AD1681" s="341"/>
      <c r="AE1681" s="316">
        <f>'内訳8％(お客様控)'!AE1681</f>
        <v>0</v>
      </c>
      <c r="AF1681" s="317"/>
      <c r="AG1681" s="318"/>
      <c r="AI1681" s="206"/>
      <c r="AJ1681" s="207"/>
      <c r="AK1681" s="207"/>
      <c r="AL1681" s="208"/>
      <c r="AM1681" s="209"/>
    </row>
    <row r="1682" spans="1:39" ht="24" customHeight="1" x14ac:dyDescent="0.15">
      <c r="A1682" s="319">
        <f>'内訳8％(お客様控)'!A1682</f>
        <v>0</v>
      </c>
      <c r="B1682" s="317"/>
      <c r="C1682" s="317"/>
      <c r="D1682" s="317"/>
      <c r="E1682" s="320"/>
      <c r="F1682" s="73">
        <f>'内訳8％(お客様控)'!F1682</f>
        <v>0</v>
      </c>
      <c r="G1682" s="72">
        <f>'内訳8％(お客様控)'!G1682</f>
        <v>0</v>
      </c>
      <c r="H1682" s="321">
        <f>'内訳8％(お客様控)'!H1682</f>
        <v>0</v>
      </c>
      <c r="I1682" s="317"/>
      <c r="J1682" s="317"/>
      <c r="K1682" s="317"/>
      <c r="L1682" s="317"/>
      <c r="M1682" s="317"/>
      <c r="N1682" s="317"/>
      <c r="O1682" s="317"/>
      <c r="P1682" s="317"/>
      <c r="Q1682" s="219" t="str">
        <f>IF('内訳8％(お客様控)'!Q1682=0,"",'内訳8％(お客様控)'!Q1682)</f>
        <v/>
      </c>
      <c r="R1682" s="219"/>
      <c r="S1682" s="338">
        <f>'内訳8％(お客様控)'!S1682</f>
        <v>0</v>
      </c>
      <c r="T1682" s="339"/>
      <c r="U1682" s="222" t="str">
        <f>IF('内訳8％(お客様控)'!U1682=0,"",'内訳8％(お客様控)'!U1682)</f>
        <v/>
      </c>
      <c r="V1682" s="223"/>
      <c r="W1682" s="223"/>
      <c r="X1682" s="340">
        <f>'内訳8％(お客様控)'!X1682</f>
        <v>0</v>
      </c>
      <c r="Y1682" s="340"/>
      <c r="Z1682" s="340"/>
      <c r="AA1682" s="340"/>
      <c r="AB1682" s="340"/>
      <c r="AC1682" s="341"/>
      <c r="AD1682" s="341"/>
      <c r="AE1682" s="316">
        <f>'内訳8％(お客様控)'!AE1682</f>
        <v>0</v>
      </c>
      <c r="AF1682" s="317"/>
      <c r="AG1682" s="318"/>
      <c r="AI1682" s="206"/>
      <c r="AJ1682" s="207"/>
      <c r="AK1682" s="207"/>
      <c r="AL1682" s="208"/>
      <c r="AM1682" s="209"/>
    </row>
    <row r="1683" spans="1:39" ht="24" customHeight="1" x14ac:dyDescent="0.15">
      <c r="A1683" s="319">
        <f>'内訳8％(お客様控)'!A1683</f>
        <v>0</v>
      </c>
      <c r="B1683" s="317"/>
      <c r="C1683" s="317"/>
      <c r="D1683" s="317"/>
      <c r="E1683" s="320"/>
      <c r="F1683" s="73">
        <f>'内訳8％(お客様控)'!F1683</f>
        <v>0</v>
      </c>
      <c r="G1683" s="72">
        <f>'内訳8％(お客様控)'!G1683</f>
        <v>0</v>
      </c>
      <c r="H1683" s="321">
        <f>'内訳8％(お客様控)'!H1683</f>
        <v>0</v>
      </c>
      <c r="I1683" s="317"/>
      <c r="J1683" s="317"/>
      <c r="K1683" s="317"/>
      <c r="L1683" s="317"/>
      <c r="M1683" s="317"/>
      <c r="N1683" s="317"/>
      <c r="O1683" s="317"/>
      <c r="P1683" s="317"/>
      <c r="Q1683" s="219" t="str">
        <f>IF('内訳8％(お客様控)'!Q1683=0,"",'内訳8％(お客様控)'!Q1683)</f>
        <v/>
      </c>
      <c r="R1683" s="219"/>
      <c r="S1683" s="338">
        <f>'内訳8％(お客様控)'!S1683</f>
        <v>0</v>
      </c>
      <c r="T1683" s="339"/>
      <c r="U1683" s="222" t="str">
        <f>IF('内訳8％(お客様控)'!U1683=0,"",'内訳8％(お客様控)'!U1683)</f>
        <v/>
      </c>
      <c r="V1683" s="223"/>
      <c r="W1683" s="223"/>
      <c r="X1683" s="340">
        <f>'内訳8％(お客様控)'!X1683</f>
        <v>0</v>
      </c>
      <c r="Y1683" s="340"/>
      <c r="Z1683" s="340"/>
      <c r="AA1683" s="340"/>
      <c r="AB1683" s="340"/>
      <c r="AC1683" s="341"/>
      <c r="AD1683" s="341"/>
      <c r="AE1683" s="316">
        <f>'内訳8％(お客様控)'!AE1683</f>
        <v>0</v>
      </c>
      <c r="AF1683" s="317"/>
      <c r="AG1683" s="318"/>
      <c r="AI1683" s="206"/>
      <c r="AJ1683" s="207"/>
      <c r="AK1683" s="207"/>
      <c r="AL1683" s="208"/>
      <c r="AM1683" s="209"/>
    </row>
    <row r="1684" spans="1:39" ht="24" customHeight="1" x14ac:dyDescent="0.15">
      <c r="A1684" s="319">
        <f>'内訳8％(お客様控)'!A1684</f>
        <v>0</v>
      </c>
      <c r="B1684" s="317"/>
      <c r="C1684" s="317"/>
      <c r="D1684" s="317"/>
      <c r="E1684" s="320"/>
      <c r="F1684" s="73">
        <f>'内訳8％(お客様控)'!F1684</f>
        <v>0</v>
      </c>
      <c r="G1684" s="72">
        <f>'内訳8％(お客様控)'!G1684</f>
        <v>0</v>
      </c>
      <c r="H1684" s="321">
        <f>'内訳8％(お客様控)'!H1684</f>
        <v>0</v>
      </c>
      <c r="I1684" s="317"/>
      <c r="J1684" s="317"/>
      <c r="K1684" s="317"/>
      <c r="L1684" s="317"/>
      <c r="M1684" s="317"/>
      <c r="N1684" s="317"/>
      <c r="O1684" s="317"/>
      <c r="P1684" s="317"/>
      <c r="Q1684" s="219" t="str">
        <f>IF('内訳8％(お客様控)'!Q1684=0,"",'内訳8％(お客様控)'!Q1684)</f>
        <v/>
      </c>
      <c r="R1684" s="219"/>
      <c r="S1684" s="338">
        <f>'内訳8％(お客様控)'!S1684</f>
        <v>0</v>
      </c>
      <c r="T1684" s="339"/>
      <c r="U1684" s="222" t="str">
        <f>IF('内訳8％(お客様控)'!U1684=0,"",'内訳8％(お客様控)'!U1684)</f>
        <v/>
      </c>
      <c r="V1684" s="223"/>
      <c r="W1684" s="223"/>
      <c r="X1684" s="340">
        <f>'内訳8％(お客様控)'!X1684</f>
        <v>0</v>
      </c>
      <c r="Y1684" s="340"/>
      <c r="Z1684" s="340"/>
      <c r="AA1684" s="340"/>
      <c r="AB1684" s="340"/>
      <c r="AC1684" s="341"/>
      <c r="AD1684" s="341"/>
      <c r="AE1684" s="316">
        <f>'内訳8％(お客様控)'!AE1684</f>
        <v>0</v>
      </c>
      <c r="AF1684" s="317"/>
      <c r="AG1684" s="318"/>
      <c r="AI1684" s="206"/>
      <c r="AJ1684" s="207"/>
      <c r="AK1684" s="207"/>
      <c r="AL1684" s="208"/>
      <c r="AM1684" s="209"/>
    </row>
    <row r="1685" spans="1:39" ht="24" customHeight="1" x14ac:dyDescent="0.15">
      <c r="A1685" s="319">
        <f>'内訳8％(お客様控)'!A1685</f>
        <v>0</v>
      </c>
      <c r="B1685" s="317"/>
      <c r="C1685" s="317"/>
      <c r="D1685" s="317"/>
      <c r="E1685" s="320"/>
      <c r="F1685" s="73">
        <f>'内訳8％(お客様控)'!F1685</f>
        <v>0</v>
      </c>
      <c r="G1685" s="72">
        <f>'内訳8％(お客様控)'!G1685</f>
        <v>0</v>
      </c>
      <c r="H1685" s="321">
        <f>'内訳8％(お客様控)'!H1685</f>
        <v>0</v>
      </c>
      <c r="I1685" s="317"/>
      <c r="J1685" s="317"/>
      <c r="K1685" s="317"/>
      <c r="L1685" s="317"/>
      <c r="M1685" s="317"/>
      <c r="N1685" s="317"/>
      <c r="O1685" s="317"/>
      <c r="P1685" s="317"/>
      <c r="Q1685" s="219" t="str">
        <f>IF('内訳8％(お客様控)'!Q1685=0,"",'内訳8％(お客様控)'!Q1685)</f>
        <v/>
      </c>
      <c r="R1685" s="219"/>
      <c r="S1685" s="338">
        <f>'内訳8％(お客様控)'!S1685</f>
        <v>0</v>
      </c>
      <c r="T1685" s="339"/>
      <c r="U1685" s="222" t="str">
        <f>IF('内訳8％(お客様控)'!U1685=0,"",'内訳8％(お客様控)'!U1685)</f>
        <v/>
      </c>
      <c r="V1685" s="223"/>
      <c r="W1685" s="223"/>
      <c r="X1685" s="340">
        <f>'内訳8％(お客様控)'!X1685</f>
        <v>0</v>
      </c>
      <c r="Y1685" s="340"/>
      <c r="Z1685" s="340"/>
      <c r="AA1685" s="340"/>
      <c r="AB1685" s="340"/>
      <c r="AC1685" s="341"/>
      <c r="AD1685" s="341"/>
      <c r="AE1685" s="316">
        <f>'内訳8％(お客様控)'!AE1685</f>
        <v>0</v>
      </c>
      <c r="AF1685" s="317"/>
      <c r="AG1685" s="318"/>
      <c r="AI1685" s="206"/>
      <c r="AJ1685" s="207"/>
      <c r="AK1685" s="207"/>
      <c r="AL1685" s="208"/>
      <c r="AM1685" s="209"/>
    </row>
    <row r="1686" spans="1:39" ht="24" customHeight="1" x14ac:dyDescent="0.15">
      <c r="A1686" s="319">
        <f>'内訳8％(お客様控)'!A1686</f>
        <v>0</v>
      </c>
      <c r="B1686" s="317"/>
      <c r="C1686" s="317"/>
      <c r="D1686" s="317"/>
      <c r="E1686" s="320"/>
      <c r="F1686" s="73">
        <f>'内訳8％(お客様控)'!F1686</f>
        <v>0</v>
      </c>
      <c r="G1686" s="72">
        <f>'内訳8％(お客様控)'!G1686</f>
        <v>0</v>
      </c>
      <c r="H1686" s="321">
        <f>'内訳8％(お客様控)'!H1686</f>
        <v>0</v>
      </c>
      <c r="I1686" s="317"/>
      <c r="J1686" s="317"/>
      <c r="K1686" s="317"/>
      <c r="L1686" s="317"/>
      <c r="M1686" s="317"/>
      <c r="N1686" s="317"/>
      <c r="O1686" s="317"/>
      <c r="P1686" s="317"/>
      <c r="Q1686" s="219" t="str">
        <f>IF('内訳8％(お客様控)'!Q1686=0,"",'内訳8％(お客様控)'!Q1686)</f>
        <v/>
      </c>
      <c r="R1686" s="219"/>
      <c r="S1686" s="338">
        <f>'内訳8％(お客様控)'!S1686</f>
        <v>0</v>
      </c>
      <c r="T1686" s="339"/>
      <c r="U1686" s="222" t="str">
        <f>IF('内訳8％(お客様控)'!U1686=0,"",'内訳8％(お客様控)'!U1686)</f>
        <v/>
      </c>
      <c r="V1686" s="223"/>
      <c r="W1686" s="223"/>
      <c r="X1686" s="340">
        <f>'内訳8％(お客様控)'!X1686</f>
        <v>0</v>
      </c>
      <c r="Y1686" s="340"/>
      <c r="Z1686" s="340"/>
      <c r="AA1686" s="340"/>
      <c r="AB1686" s="340"/>
      <c r="AC1686" s="341"/>
      <c r="AD1686" s="341"/>
      <c r="AE1686" s="316">
        <f>'内訳8％(お客様控)'!AE1686</f>
        <v>0</v>
      </c>
      <c r="AF1686" s="317"/>
      <c r="AG1686" s="318"/>
      <c r="AI1686" s="206"/>
      <c r="AJ1686" s="207"/>
      <c r="AK1686" s="207"/>
      <c r="AL1686" s="208"/>
      <c r="AM1686" s="209"/>
    </row>
    <row r="1687" spans="1:39" ht="24" customHeight="1" x14ac:dyDescent="0.15">
      <c r="A1687" s="319">
        <f>'内訳8％(お客様控)'!A1687</f>
        <v>0</v>
      </c>
      <c r="B1687" s="317"/>
      <c r="C1687" s="317"/>
      <c r="D1687" s="317"/>
      <c r="E1687" s="320"/>
      <c r="F1687" s="73">
        <f>'内訳8％(お客様控)'!F1687</f>
        <v>0</v>
      </c>
      <c r="G1687" s="72">
        <f>'内訳8％(お客様控)'!G1687</f>
        <v>0</v>
      </c>
      <c r="H1687" s="321">
        <f>'内訳8％(お客様控)'!H1687</f>
        <v>0</v>
      </c>
      <c r="I1687" s="317"/>
      <c r="J1687" s="317"/>
      <c r="K1687" s="317"/>
      <c r="L1687" s="317"/>
      <c r="M1687" s="317"/>
      <c r="N1687" s="317"/>
      <c r="O1687" s="317"/>
      <c r="P1687" s="317"/>
      <c r="Q1687" s="219" t="str">
        <f>IF('内訳8％(お客様控)'!Q1687=0,"",'内訳8％(お客様控)'!Q1687)</f>
        <v/>
      </c>
      <c r="R1687" s="219"/>
      <c r="S1687" s="338">
        <f>'内訳8％(お客様控)'!S1687</f>
        <v>0</v>
      </c>
      <c r="T1687" s="339"/>
      <c r="U1687" s="222" t="str">
        <f>IF('内訳8％(お客様控)'!U1687=0,"",'内訳8％(お客様控)'!U1687)</f>
        <v/>
      </c>
      <c r="V1687" s="223"/>
      <c r="W1687" s="223"/>
      <c r="X1687" s="340">
        <f>'内訳8％(お客様控)'!X1687</f>
        <v>0</v>
      </c>
      <c r="Y1687" s="340"/>
      <c r="Z1687" s="340"/>
      <c r="AA1687" s="340"/>
      <c r="AB1687" s="340"/>
      <c r="AC1687" s="341"/>
      <c r="AD1687" s="341"/>
      <c r="AE1687" s="316">
        <f>'内訳8％(お客様控)'!AE1687</f>
        <v>0</v>
      </c>
      <c r="AF1687" s="317"/>
      <c r="AG1687" s="318"/>
      <c r="AI1687" s="206"/>
      <c r="AJ1687" s="207"/>
      <c r="AK1687" s="207"/>
      <c r="AL1687" s="208"/>
      <c r="AM1687" s="209"/>
    </row>
    <row r="1688" spans="1:39" ht="24" customHeight="1" x14ac:dyDescent="0.15">
      <c r="A1688" s="319">
        <f>'内訳8％(お客様控)'!A1688</f>
        <v>0</v>
      </c>
      <c r="B1688" s="317"/>
      <c r="C1688" s="317"/>
      <c r="D1688" s="317"/>
      <c r="E1688" s="320"/>
      <c r="F1688" s="73">
        <f>'内訳8％(お客様控)'!F1688</f>
        <v>0</v>
      </c>
      <c r="G1688" s="72">
        <f>'内訳8％(お客様控)'!G1688</f>
        <v>0</v>
      </c>
      <c r="H1688" s="321">
        <f>'内訳8％(お客様控)'!H1688</f>
        <v>0</v>
      </c>
      <c r="I1688" s="317"/>
      <c r="J1688" s="317"/>
      <c r="K1688" s="317"/>
      <c r="L1688" s="317"/>
      <c r="M1688" s="317"/>
      <c r="N1688" s="317"/>
      <c r="O1688" s="317"/>
      <c r="P1688" s="317"/>
      <c r="Q1688" s="219" t="str">
        <f>IF('内訳8％(お客様控)'!Q1688=0,"",'内訳8％(お客様控)'!Q1688)</f>
        <v/>
      </c>
      <c r="R1688" s="219"/>
      <c r="S1688" s="338">
        <f>'内訳8％(お客様控)'!S1688</f>
        <v>0</v>
      </c>
      <c r="T1688" s="339"/>
      <c r="U1688" s="222" t="str">
        <f>IF('内訳8％(お客様控)'!U1688=0,"",'内訳8％(お客様控)'!U1688)</f>
        <v/>
      </c>
      <c r="V1688" s="223"/>
      <c r="W1688" s="223"/>
      <c r="X1688" s="340">
        <f>'内訳8％(お客様控)'!X1688</f>
        <v>0</v>
      </c>
      <c r="Y1688" s="340"/>
      <c r="Z1688" s="340"/>
      <c r="AA1688" s="340"/>
      <c r="AB1688" s="340"/>
      <c r="AC1688" s="341"/>
      <c r="AD1688" s="341"/>
      <c r="AE1688" s="316">
        <f>'内訳8％(お客様控)'!AE1688</f>
        <v>0</v>
      </c>
      <c r="AF1688" s="317"/>
      <c r="AG1688" s="318"/>
      <c r="AI1688" s="206"/>
      <c r="AJ1688" s="207"/>
      <c r="AK1688" s="207"/>
      <c r="AL1688" s="208"/>
      <c r="AM1688" s="209"/>
    </row>
    <row r="1689" spans="1:39" ht="24" customHeight="1" x14ac:dyDescent="0.15">
      <c r="A1689" s="319">
        <f>'内訳8％(お客様控)'!A1689</f>
        <v>0</v>
      </c>
      <c r="B1689" s="317"/>
      <c r="C1689" s="317"/>
      <c r="D1689" s="317"/>
      <c r="E1689" s="320"/>
      <c r="F1689" s="73">
        <f>'内訳8％(お客様控)'!F1689</f>
        <v>0</v>
      </c>
      <c r="G1689" s="72">
        <f>'内訳8％(お客様控)'!G1689</f>
        <v>0</v>
      </c>
      <c r="H1689" s="321">
        <f>'内訳8％(お客様控)'!H1689</f>
        <v>0</v>
      </c>
      <c r="I1689" s="317"/>
      <c r="J1689" s="317"/>
      <c r="K1689" s="317"/>
      <c r="L1689" s="317"/>
      <c r="M1689" s="317"/>
      <c r="N1689" s="317"/>
      <c r="O1689" s="317"/>
      <c r="P1689" s="317"/>
      <c r="Q1689" s="219" t="str">
        <f>IF('内訳8％(お客様控)'!Q1689=0,"",'内訳8％(お客様控)'!Q1689)</f>
        <v/>
      </c>
      <c r="R1689" s="219"/>
      <c r="S1689" s="338">
        <f>'内訳8％(お客様控)'!S1689</f>
        <v>0</v>
      </c>
      <c r="T1689" s="339"/>
      <c r="U1689" s="222" t="str">
        <f>IF('内訳8％(お客様控)'!U1689=0,"",'内訳8％(お客様控)'!U1689)</f>
        <v/>
      </c>
      <c r="V1689" s="223"/>
      <c r="W1689" s="223"/>
      <c r="X1689" s="340">
        <f>'内訳8％(お客様控)'!X1689</f>
        <v>0</v>
      </c>
      <c r="Y1689" s="340"/>
      <c r="Z1689" s="340"/>
      <c r="AA1689" s="340"/>
      <c r="AB1689" s="340"/>
      <c r="AC1689" s="341"/>
      <c r="AD1689" s="341"/>
      <c r="AE1689" s="316">
        <f>'内訳8％(お客様控)'!AE1689</f>
        <v>0</v>
      </c>
      <c r="AF1689" s="317"/>
      <c r="AG1689" s="318"/>
      <c r="AI1689" s="206"/>
      <c r="AJ1689" s="207"/>
      <c r="AK1689" s="207"/>
      <c r="AL1689" s="208"/>
      <c r="AM1689" s="209"/>
    </row>
    <row r="1690" spans="1:39" ht="24" customHeight="1" x14ac:dyDescent="0.15">
      <c r="A1690" s="319">
        <f>'内訳8％(お客様控)'!A1690</f>
        <v>0</v>
      </c>
      <c r="B1690" s="317"/>
      <c r="C1690" s="317"/>
      <c r="D1690" s="317"/>
      <c r="E1690" s="320"/>
      <c r="F1690" s="73">
        <f>'内訳8％(お客様控)'!F1690</f>
        <v>0</v>
      </c>
      <c r="G1690" s="72">
        <f>'内訳8％(お客様控)'!G1690</f>
        <v>0</v>
      </c>
      <c r="H1690" s="321">
        <f>'内訳8％(お客様控)'!H1690</f>
        <v>0</v>
      </c>
      <c r="I1690" s="317"/>
      <c r="J1690" s="317"/>
      <c r="K1690" s="317"/>
      <c r="L1690" s="317"/>
      <c r="M1690" s="317"/>
      <c r="N1690" s="317"/>
      <c r="O1690" s="317"/>
      <c r="P1690" s="317"/>
      <c r="Q1690" s="219" t="str">
        <f>IF('内訳8％(お客様控)'!Q1690=0,"",'内訳8％(お客様控)'!Q1690)</f>
        <v/>
      </c>
      <c r="R1690" s="219"/>
      <c r="S1690" s="338">
        <f>'内訳8％(お客様控)'!S1690</f>
        <v>0</v>
      </c>
      <c r="T1690" s="339"/>
      <c r="U1690" s="222" t="str">
        <f>IF('内訳8％(お客様控)'!U1690=0,"",'内訳8％(お客様控)'!U1690)</f>
        <v/>
      </c>
      <c r="V1690" s="223"/>
      <c r="W1690" s="223"/>
      <c r="X1690" s="340">
        <f>'内訳8％(お客様控)'!X1690</f>
        <v>0</v>
      </c>
      <c r="Y1690" s="340"/>
      <c r="Z1690" s="340"/>
      <c r="AA1690" s="340"/>
      <c r="AB1690" s="340"/>
      <c r="AC1690" s="341"/>
      <c r="AD1690" s="341"/>
      <c r="AE1690" s="316">
        <f>'内訳8％(お客様控)'!AE1690</f>
        <v>0</v>
      </c>
      <c r="AF1690" s="317"/>
      <c r="AG1690" s="318"/>
      <c r="AI1690" s="206"/>
      <c r="AJ1690" s="207"/>
      <c r="AK1690" s="207"/>
      <c r="AL1690" s="208"/>
      <c r="AM1690" s="209"/>
    </row>
    <row r="1691" spans="1:39" ht="24" customHeight="1" x14ac:dyDescent="0.15">
      <c r="A1691" s="319">
        <f>'内訳8％(お客様控)'!A1691</f>
        <v>0</v>
      </c>
      <c r="B1691" s="317"/>
      <c r="C1691" s="317"/>
      <c r="D1691" s="317"/>
      <c r="E1691" s="320"/>
      <c r="F1691" s="73">
        <f>'内訳8％(お客様控)'!F1691</f>
        <v>0</v>
      </c>
      <c r="G1691" s="72">
        <f>'内訳8％(お客様控)'!G1691</f>
        <v>0</v>
      </c>
      <c r="H1691" s="321">
        <f>'内訳8％(お客様控)'!H1691</f>
        <v>0</v>
      </c>
      <c r="I1691" s="317"/>
      <c r="J1691" s="317"/>
      <c r="K1691" s="317"/>
      <c r="L1691" s="317"/>
      <c r="M1691" s="317"/>
      <c r="N1691" s="317"/>
      <c r="O1691" s="317"/>
      <c r="P1691" s="317"/>
      <c r="Q1691" s="219" t="str">
        <f>IF('内訳8％(お客様控)'!Q1691=0,"",'内訳8％(お客様控)'!Q1691)</f>
        <v/>
      </c>
      <c r="R1691" s="219"/>
      <c r="S1691" s="338">
        <f>'内訳8％(お客様控)'!S1691</f>
        <v>0</v>
      </c>
      <c r="T1691" s="339"/>
      <c r="U1691" s="222" t="str">
        <f>IF('内訳8％(お客様控)'!U1691=0,"",'内訳8％(お客様控)'!U1691)</f>
        <v/>
      </c>
      <c r="V1691" s="223"/>
      <c r="W1691" s="223"/>
      <c r="X1691" s="340">
        <f>'内訳8％(お客様控)'!X1691</f>
        <v>0</v>
      </c>
      <c r="Y1691" s="340"/>
      <c r="Z1691" s="340"/>
      <c r="AA1691" s="340"/>
      <c r="AB1691" s="340"/>
      <c r="AC1691" s="341"/>
      <c r="AD1691" s="341"/>
      <c r="AE1691" s="316">
        <f>'内訳8％(お客様控)'!AE1691</f>
        <v>0</v>
      </c>
      <c r="AF1691" s="317"/>
      <c r="AG1691" s="318"/>
      <c r="AI1691" s="206"/>
      <c r="AJ1691" s="207"/>
      <c r="AK1691" s="207"/>
      <c r="AL1691" s="208"/>
      <c r="AM1691" s="209"/>
    </row>
    <row r="1692" spans="1:39" ht="24" customHeight="1" x14ac:dyDescent="0.15">
      <c r="A1692" s="319">
        <f>'内訳8％(お客様控)'!A1692</f>
        <v>0</v>
      </c>
      <c r="B1692" s="317"/>
      <c r="C1692" s="317"/>
      <c r="D1692" s="317"/>
      <c r="E1692" s="320"/>
      <c r="F1692" s="73">
        <f>'内訳8％(お客様控)'!F1692</f>
        <v>0</v>
      </c>
      <c r="G1692" s="72">
        <f>'内訳8％(お客様控)'!G1692</f>
        <v>0</v>
      </c>
      <c r="H1692" s="321">
        <f>'内訳8％(お客様控)'!H1692</f>
        <v>0</v>
      </c>
      <c r="I1692" s="317"/>
      <c r="J1692" s="317"/>
      <c r="K1692" s="317"/>
      <c r="L1692" s="317"/>
      <c r="M1692" s="317"/>
      <c r="N1692" s="317"/>
      <c r="O1692" s="317"/>
      <c r="P1692" s="317"/>
      <c r="Q1692" s="219" t="str">
        <f>IF('内訳8％(お客様控)'!Q1692=0,"",'内訳8％(お客様控)'!Q1692)</f>
        <v/>
      </c>
      <c r="R1692" s="219"/>
      <c r="S1692" s="338">
        <f>'内訳8％(お客様控)'!S1692</f>
        <v>0</v>
      </c>
      <c r="T1692" s="339"/>
      <c r="U1692" s="222" t="str">
        <f>IF('内訳8％(お客様控)'!U1692=0,"",'内訳8％(お客様控)'!U1692)</f>
        <v/>
      </c>
      <c r="V1692" s="223"/>
      <c r="W1692" s="223"/>
      <c r="X1692" s="340">
        <f>'内訳8％(お客様控)'!X1692</f>
        <v>0</v>
      </c>
      <c r="Y1692" s="340"/>
      <c r="Z1692" s="340"/>
      <c r="AA1692" s="340"/>
      <c r="AB1692" s="340"/>
      <c r="AC1692" s="341"/>
      <c r="AD1692" s="341"/>
      <c r="AE1692" s="316">
        <f>'内訳8％(お客様控)'!AE1692</f>
        <v>0</v>
      </c>
      <c r="AF1692" s="317"/>
      <c r="AG1692" s="318"/>
      <c r="AI1692" s="206"/>
      <c r="AJ1692" s="207"/>
      <c r="AK1692" s="207"/>
      <c r="AL1692" s="208"/>
      <c r="AM1692" s="209"/>
    </row>
    <row r="1693" spans="1:39" ht="24" customHeight="1" x14ac:dyDescent="0.15">
      <c r="A1693" s="319">
        <f>'内訳8％(お客様控)'!A1693</f>
        <v>0</v>
      </c>
      <c r="B1693" s="317"/>
      <c r="C1693" s="317"/>
      <c r="D1693" s="317"/>
      <c r="E1693" s="320"/>
      <c r="F1693" s="73">
        <f>'内訳8％(お客様控)'!F1693</f>
        <v>0</v>
      </c>
      <c r="G1693" s="72">
        <f>'内訳8％(お客様控)'!G1693</f>
        <v>0</v>
      </c>
      <c r="H1693" s="321">
        <f>'内訳8％(お客様控)'!H1693</f>
        <v>0</v>
      </c>
      <c r="I1693" s="317"/>
      <c r="J1693" s="317"/>
      <c r="K1693" s="317"/>
      <c r="L1693" s="317"/>
      <c r="M1693" s="317"/>
      <c r="N1693" s="317"/>
      <c r="O1693" s="317"/>
      <c r="P1693" s="317"/>
      <c r="Q1693" s="219" t="str">
        <f>IF('内訳8％(お客様控)'!Q1693=0,"",'内訳8％(お客様控)'!Q1693)</f>
        <v/>
      </c>
      <c r="R1693" s="219"/>
      <c r="S1693" s="338">
        <f>'内訳8％(お客様控)'!S1693</f>
        <v>0</v>
      </c>
      <c r="T1693" s="339"/>
      <c r="U1693" s="222" t="str">
        <f>IF('内訳8％(お客様控)'!U1693=0,"",'内訳8％(お客様控)'!U1693)</f>
        <v/>
      </c>
      <c r="V1693" s="223"/>
      <c r="W1693" s="223"/>
      <c r="X1693" s="340">
        <f>'内訳8％(お客様控)'!X1693</f>
        <v>0</v>
      </c>
      <c r="Y1693" s="340"/>
      <c r="Z1693" s="340"/>
      <c r="AA1693" s="340"/>
      <c r="AB1693" s="340"/>
      <c r="AC1693" s="341"/>
      <c r="AD1693" s="341"/>
      <c r="AE1693" s="316">
        <f>'内訳8％(お客様控)'!AE1693</f>
        <v>0</v>
      </c>
      <c r="AF1693" s="317"/>
      <c r="AG1693" s="318"/>
      <c r="AI1693" s="206"/>
      <c r="AJ1693" s="207"/>
      <c r="AK1693" s="207"/>
      <c r="AL1693" s="208"/>
      <c r="AM1693" s="209"/>
    </row>
    <row r="1694" spans="1:39" ht="24" customHeight="1" thickBot="1" x14ac:dyDescent="0.2">
      <c r="A1694" s="319">
        <f>'内訳8％(お客様控)'!A1694</f>
        <v>0</v>
      </c>
      <c r="B1694" s="317"/>
      <c r="C1694" s="317"/>
      <c r="D1694" s="317"/>
      <c r="E1694" s="320"/>
      <c r="F1694" s="73">
        <f>'内訳8％(お客様控)'!F1694</f>
        <v>0</v>
      </c>
      <c r="G1694" s="72">
        <f>'内訳8％(お客様控)'!G1694</f>
        <v>0</v>
      </c>
      <c r="H1694" s="321">
        <f>'内訳8％(お客様控)'!H1694</f>
        <v>0</v>
      </c>
      <c r="I1694" s="317"/>
      <c r="J1694" s="317"/>
      <c r="K1694" s="317"/>
      <c r="L1694" s="317"/>
      <c r="M1694" s="317"/>
      <c r="N1694" s="317"/>
      <c r="O1694" s="317"/>
      <c r="P1694" s="317"/>
      <c r="Q1694" s="219" t="str">
        <f>IF('内訳8％(お客様控)'!Q1694=0,"",'内訳8％(お客様控)'!Q1694)</f>
        <v/>
      </c>
      <c r="R1694" s="219"/>
      <c r="S1694" s="338">
        <f>'内訳8％(お客様控)'!S1694</f>
        <v>0</v>
      </c>
      <c r="T1694" s="339"/>
      <c r="U1694" s="222" t="str">
        <f>IF('内訳8％(お客様控)'!U1694=0,"",'内訳8％(お客様控)'!U1694)</f>
        <v/>
      </c>
      <c r="V1694" s="223"/>
      <c r="W1694" s="223"/>
      <c r="X1694" s="340">
        <f>'内訳8％(お客様控)'!X1694</f>
        <v>0</v>
      </c>
      <c r="Y1694" s="340"/>
      <c r="Z1694" s="340"/>
      <c r="AA1694" s="340"/>
      <c r="AB1694" s="340"/>
      <c r="AC1694" s="341"/>
      <c r="AD1694" s="341"/>
      <c r="AE1694" s="316">
        <f>'内訳8％(お客様控)'!AE1694</f>
        <v>0</v>
      </c>
      <c r="AF1694" s="317"/>
      <c r="AG1694" s="318"/>
      <c r="AI1694" s="206"/>
      <c r="AJ1694" s="207"/>
      <c r="AK1694" s="207"/>
      <c r="AL1694" s="208"/>
      <c r="AM1694" s="209"/>
    </row>
    <row r="1695" spans="1:39" ht="24" customHeight="1" thickTop="1" thickBot="1" x14ac:dyDescent="0.2">
      <c r="A1695" s="197"/>
      <c r="B1695" s="198"/>
      <c r="C1695" s="198"/>
      <c r="D1695" s="198"/>
      <c r="E1695" s="199"/>
      <c r="F1695" s="70"/>
      <c r="G1695" s="69"/>
      <c r="H1695" s="200" t="s">
        <v>64</v>
      </c>
      <c r="I1695" s="201"/>
      <c r="J1695" s="201"/>
      <c r="K1695" s="201"/>
      <c r="L1695" s="201"/>
      <c r="M1695" s="201"/>
      <c r="N1695" s="201"/>
      <c r="O1695" s="201"/>
      <c r="P1695" s="201"/>
      <c r="Q1695" s="200"/>
      <c r="R1695" s="200"/>
      <c r="S1695" s="200"/>
      <c r="T1695" s="200"/>
      <c r="U1695" s="200"/>
      <c r="V1695" s="200"/>
      <c r="W1695" s="200"/>
      <c r="X1695" s="202">
        <f>'内訳8％(お客様控)'!X1695</f>
        <v>0</v>
      </c>
      <c r="Y1695" s="202"/>
      <c r="Z1695" s="202"/>
      <c r="AA1695" s="202"/>
      <c r="AB1695" s="202"/>
      <c r="AC1695" s="203"/>
      <c r="AD1695" s="203"/>
      <c r="AE1695" s="204"/>
      <c r="AF1695" s="198"/>
      <c r="AG1695" s="205"/>
      <c r="AI1695" s="206"/>
      <c r="AJ1695" s="207"/>
      <c r="AK1695" s="207"/>
      <c r="AL1695" s="208"/>
      <c r="AM1695" s="209"/>
    </row>
    <row r="1696" spans="1:39" ht="14.25" thickTop="1" x14ac:dyDescent="0.15"/>
    <row r="1697" spans="1:39" ht="15.75" customHeight="1" x14ac:dyDescent="0.15">
      <c r="A1697" s="52" t="s">
        <v>30</v>
      </c>
      <c r="W1697" s="71"/>
      <c r="X1697" s="20"/>
      <c r="Y1697" s="172" t="s">
        <v>37</v>
      </c>
      <c r="Z1697" s="173"/>
      <c r="AA1697" s="173"/>
      <c r="AB1697" s="173"/>
      <c r="AC1697" s="174"/>
      <c r="AD1697" s="210" t="s">
        <v>28</v>
      </c>
      <c r="AE1697" s="211"/>
      <c r="AF1697" s="211"/>
      <c r="AG1697" s="211"/>
      <c r="AH1697" s="212"/>
      <c r="AI1697" s="210" t="s">
        <v>27</v>
      </c>
      <c r="AJ1697" s="211"/>
      <c r="AK1697" s="211"/>
      <c r="AL1697" s="211"/>
      <c r="AM1697" s="212"/>
    </row>
    <row r="1698" spans="1:39" ht="16.5" customHeight="1" x14ac:dyDescent="0.15">
      <c r="B1698" s="16" t="s">
        <v>132</v>
      </c>
      <c r="Y1698" s="187"/>
      <c r="Z1698" s="188"/>
      <c r="AA1698" s="188"/>
      <c r="AB1698" s="188"/>
      <c r="AC1698" s="188"/>
      <c r="AD1698" s="187"/>
      <c r="AE1698" s="188"/>
      <c r="AF1698" s="188"/>
      <c r="AG1698" s="188"/>
      <c r="AH1698" s="193"/>
      <c r="AI1698" s="187"/>
      <c r="AJ1698" s="188"/>
      <c r="AK1698" s="188"/>
      <c r="AL1698" s="188"/>
      <c r="AM1698" s="193"/>
    </row>
    <row r="1699" spans="1:39" ht="16.5" customHeight="1" x14ac:dyDescent="0.15">
      <c r="B1699" s="3" t="s">
        <v>47</v>
      </c>
      <c r="Y1699" s="189"/>
      <c r="Z1699" s="190"/>
      <c r="AA1699" s="190"/>
      <c r="AB1699" s="190"/>
      <c r="AC1699" s="190"/>
      <c r="AD1699" s="189"/>
      <c r="AE1699" s="190"/>
      <c r="AF1699" s="190"/>
      <c r="AG1699" s="190"/>
      <c r="AH1699" s="194"/>
      <c r="AI1699" s="189"/>
      <c r="AJ1699" s="190"/>
      <c r="AK1699" s="190"/>
      <c r="AL1699" s="190"/>
      <c r="AM1699" s="194"/>
    </row>
    <row r="1700" spans="1:39" ht="16.5" customHeight="1" x14ac:dyDescent="0.15">
      <c r="B1700" s="3" t="s">
        <v>50</v>
      </c>
      <c r="C1700" s="23"/>
      <c r="D1700" s="23"/>
      <c r="E1700" s="23"/>
      <c r="F1700" s="23"/>
      <c r="G1700" s="23"/>
      <c r="H1700" s="23"/>
      <c r="I1700" s="23"/>
      <c r="J1700" s="23"/>
      <c r="K1700" s="23"/>
      <c r="Y1700" s="189"/>
      <c r="Z1700" s="190"/>
      <c r="AA1700" s="190"/>
      <c r="AB1700" s="190"/>
      <c r="AC1700" s="190"/>
      <c r="AD1700" s="189"/>
      <c r="AE1700" s="190"/>
      <c r="AF1700" s="190"/>
      <c r="AG1700" s="190"/>
      <c r="AH1700" s="194"/>
      <c r="AI1700" s="189"/>
      <c r="AJ1700" s="190"/>
      <c r="AK1700" s="190"/>
      <c r="AL1700" s="190"/>
      <c r="AM1700" s="194"/>
    </row>
    <row r="1701" spans="1:39" ht="16.5" customHeight="1" x14ac:dyDescent="0.15">
      <c r="B1701" s="3" t="s">
        <v>58</v>
      </c>
      <c r="Y1701" s="191"/>
      <c r="Z1701" s="192"/>
      <c r="AA1701" s="192"/>
      <c r="AB1701" s="192"/>
      <c r="AC1701" s="192"/>
      <c r="AD1701" s="191"/>
      <c r="AE1701" s="192"/>
      <c r="AF1701" s="192"/>
      <c r="AG1701" s="192"/>
      <c r="AH1701" s="195"/>
      <c r="AI1701" s="191"/>
      <c r="AJ1701" s="192"/>
      <c r="AK1701" s="192"/>
      <c r="AL1701" s="192"/>
      <c r="AM1701" s="195"/>
    </row>
    <row r="1702" spans="1:39" ht="16.5" customHeight="1" x14ac:dyDescent="0.15">
      <c r="B1702" s="17" t="s">
        <v>59</v>
      </c>
    </row>
    <row r="1703" spans="1:39" ht="16.5" customHeight="1" x14ac:dyDescent="0.15">
      <c r="B1703" s="17"/>
      <c r="AD1703" s="64"/>
      <c r="AE1703"/>
      <c r="AF1703"/>
      <c r="AG1703"/>
      <c r="AH1703"/>
      <c r="AI1703"/>
      <c r="AJ1703"/>
      <c r="AK1703"/>
      <c r="AL1703"/>
      <c r="AM1703"/>
    </row>
    <row r="1704" spans="1:39" ht="16.5" customHeight="1" x14ac:dyDescent="0.15">
      <c r="B1704" s="3"/>
      <c r="AE1704"/>
      <c r="AF1704"/>
      <c r="AG1704"/>
      <c r="AH1704"/>
      <c r="AI1704"/>
      <c r="AJ1704"/>
      <c r="AK1704"/>
      <c r="AL1704"/>
      <c r="AM1704"/>
    </row>
    <row r="1705" spans="1:39" ht="16.5" customHeight="1" x14ac:dyDescent="0.15">
      <c r="B1705" s="196" t="s">
        <v>34</v>
      </c>
      <c r="C1705" s="196"/>
      <c r="D1705" s="196"/>
      <c r="E1705" s="196"/>
      <c r="F1705" s="196"/>
      <c r="G1705" s="196"/>
      <c r="H1705" s="196"/>
      <c r="I1705" s="196"/>
      <c r="J1705" s="196"/>
      <c r="L1705" s="196" t="s">
        <v>35</v>
      </c>
      <c r="M1705" s="196"/>
      <c r="N1705" s="196"/>
      <c r="O1705" s="196"/>
      <c r="P1705" s="196"/>
      <c r="Q1705" s="196"/>
      <c r="R1705" s="196"/>
      <c r="S1705" s="196"/>
      <c r="T1705" s="196"/>
      <c r="U1705" s="196"/>
      <c r="V1705" s="196"/>
      <c r="W1705" s="196"/>
      <c r="X1705" s="196"/>
      <c r="Y1705" s="196"/>
      <c r="Z1705" s="196"/>
      <c r="AA1705" s="64"/>
      <c r="AD1705"/>
      <c r="AE1705"/>
      <c r="AF1705"/>
      <c r="AG1705"/>
      <c r="AH1705"/>
      <c r="AI1705"/>
      <c r="AJ1705"/>
      <c r="AK1705"/>
      <c r="AL1705"/>
      <c r="AM1705"/>
    </row>
    <row r="1706" spans="1:39" x14ac:dyDescent="0.15">
      <c r="B1706" s="196"/>
      <c r="C1706" s="196"/>
      <c r="D1706" s="196"/>
      <c r="E1706" s="196"/>
      <c r="F1706" s="196"/>
      <c r="G1706" s="196"/>
      <c r="H1706" s="196"/>
      <c r="I1706" s="196"/>
      <c r="J1706" s="196"/>
      <c r="L1706" s="196"/>
      <c r="M1706" s="196"/>
      <c r="N1706" s="196"/>
      <c r="O1706" s="196"/>
      <c r="P1706" s="196"/>
      <c r="Q1706" s="196"/>
      <c r="R1706" s="196"/>
      <c r="S1706" s="196"/>
      <c r="T1706" s="196"/>
      <c r="U1706" s="196"/>
      <c r="V1706" s="196"/>
      <c r="W1706" s="196"/>
      <c r="X1706" s="196"/>
      <c r="Y1706" s="196"/>
      <c r="Z1706" s="196"/>
      <c r="AA1706" s="64"/>
    </row>
    <row r="1707" spans="1:39" x14ac:dyDescent="0.15">
      <c r="B1707" s="196"/>
      <c r="C1707" s="196"/>
      <c r="D1707" s="196"/>
      <c r="E1707" s="196"/>
      <c r="F1707" s="196"/>
      <c r="G1707" s="196"/>
      <c r="H1707" s="196"/>
      <c r="I1707" s="196"/>
      <c r="J1707" s="196"/>
      <c r="K1707" s="64"/>
      <c r="L1707" s="196"/>
      <c r="M1707" s="196"/>
      <c r="N1707" s="196"/>
      <c r="O1707" s="196"/>
      <c r="P1707" s="196"/>
      <c r="Q1707" s="196"/>
      <c r="R1707" s="196"/>
      <c r="S1707" s="196"/>
      <c r="T1707" s="196"/>
      <c r="U1707" s="196"/>
      <c r="V1707" s="196"/>
      <c r="W1707" s="196"/>
      <c r="X1707" s="196"/>
      <c r="Y1707" s="196"/>
      <c r="Z1707" s="196"/>
      <c r="AA1707" s="64"/>
      <c r="AD1707" s="196" t="s">
        <v>29</v>
      </c>
      <c r="AE1707" s="171"/>
      <c r="AF1707" s="171"/>
      <c r="AG1707" s="171"/>
      <c r="AH1707" s="171"/>
      <c r="AI1707" s="171"/>
      <c r="AJ1707" s="171"/>
      <c r="AK1707" s="171"/>
      <c r="AL1707" s="171"/>
      <c r="AM1707" s="171"/>
    </row>
    <row r="1708" spans="1:39" x14ac:dyDescent="0.15">
      <c r="B1708" s="196"/>
      <c r="C1708" s="196"/>
      <c r="D1708" s="196"/>
      <c r="E1708" s="196"/>
      <c r="F1708" s="196"/>
      <c r="G1708" s="196"/>
      <c r="H1708" s="196"/>
      <c r="I1708" s="196"/>
      <c r="J1708" s="196"/>
      <c r="K1708" s="64"/>
      <c r="L1708" s="196"/>
      <c r="M1708" s="196"/>
      <c r="N1708" s="196"/>
      <c r="O1708" s="196"/>
      <c r="P1708" s="196"/>
      <c r="Q1708" s="196"/>
      <c r="R1708" s="196"/>
      <c r="S1708" s="196"/>
      <c r="T1708" s="196"/>
      <c r="U1708" s="196"/>
      <c r="V1708" s="196"/>
      <c r="W1708" s="196"/>
      <c r="X1708" s="196"/>
      <c r="Y1708" s="196"/>
      <c r="Z1708" s="196"/>
      <c r="AA1708" s="64"/>
      <c r="AD1708" s="196"/>
      <c r="AE1708" s="196"/>
      <c r="AF1708" s="196"/>
      <c r="AG1708" s="196"/>
      <c r="AH1708" s="196"/>
      <c r="AI1708" s="196"/>
      <c r="AJ1708" s="196"/>
      <c r="AK1708" s="196"/>
      <c r="AL1708" s="196"/>
      <c r="AM1708" s="196"/>
    </row>
    <row r="1709" spans="1:39" x14ac:dyDescent="0.15">
      <c r="B1709" s="196"/>
      <c r="C1709" s="196"/>
      <c r="D1709" s="196"/>
      <c r="E1709" s="196"/>
      <c r="F1709" s="196"/>
      <c r="G1709" s="196"/>
      <c r="H1709" s="196"/>
      <c r="I1709" s="196"/>
      <c r="J1709" s="196"/>
      <c r="K1709" s="64"/>
      <c r="L1709" s="196"/>
      <c r="M1709" s="196"/>
      <c r="N1709" s="196"/>
      <c r="O1709" s="196"/>
      <c r="P1709" s="196"/>
      <c r="Q1709" s="196"/>
      <c r="R1709" s="196"/>
      <c r="S1709" s="196"/>
      <c r="T1709" s="196"/>
      <c r="U1709" s="196"/>
      <c r="V1709" s="196"/>
      <c r="W1709" s="196"/>
      <c r="X1709" s="196"/>
      <c r="Y1709" s="196"/>
      <c r="Z1709" s="196"/>
      <c r="AA1709" s="64"/>
      <c r="AD1709" s="196"/>
      <c r="AE1709" s="196"/>
      <c r="AF1709" s="196"/>
      <c r="AG1709" s="196"/>
      <c r="AH1709" s="196"/>
      <c r="AI1709" s="196"/>
      <c r="AJ1709" s="196"/>
      <c r="AK1709" s="196"/>
      <c r="AL1709" s="196"/>
      <c r="AM1709" s="196"/>
    </row>
    <row r="1710" spans="1:39" x14ac:dyDescent="0.15">
      <c r="K1710" s="64"/>
    </row>
    <row r="1711" spans="1:39" ht="16.5" customHeight="1" x14ac:dyDescent="0.15">
      <c r="A1711" s="80" t="s">
        <v>62</v>
      </c>
      <c r="B1711" s="81"/>
      <c r="C1711" s="81"/>
      <c r="D1711" s="81"/>
      <c r="E1711" s="81"/>
      <c r="F1711" s="81"/>
      <c r="G1711" s="81"/>
      <c r="H1711" s="81"/>
      <c r="I1711" s="81"/>
      <c r="J1711" s="81"/>
      <c r="K1711" s="81"/>
      <c r="L1711" s="81"/>
      <c r="M1711" s="81"/>
      <c r="N1711" s="81"/>
      <c r="O1711" s="81"/>
      <c r="P1711" s="81"/>
      <c r="Q1711" s="81"/>
      <c r="R1711" s="81"/>
      <c r="S1711" s="81"/>
      <c r="T1711" s="81"/>
      <c r="U1711" s="81"/>
      <c r="V1711" s="81"/>
      <c r="W1711" s="81"/>
      <c r="X1711" s="81"/>
      <c r="Y1711" s="81"/>
      <c r="Z1711" s="81"/>
      <c r="AA1711" s="81"/>
      <c r="AB1711" s="81"/>
      <c r="AC1711" s="81"/>
      <c r="AD1711" s="81"/>
      <c r="AE1711" s="81"/>
      <c r="AF1711" s="81"/>
      <c r="AG1711" s="81"/>
      <c r="AH1711" s="81"/>
      <c r="AI1711" s="81"/>
      <c r="AJ1711" s="81"/>
      <c r="AK1711" s="81"/>
      <c r="AL1711" s="81"/>
      <c r="AM1711" s="81"/>
    </row>
    <row r="1712" spans="1:39" ht="16.5" customHeight="1" x14ac:dyDescent="0.15">
      <c r="A1712" s="81"/>
      <c r="B1712" s="81"/>
      <c r="C1712" s="81"/>
      <c r="D1712" s="81"/>
      <c r="E1712" s="81"/>
      <c r="F1712" s="81"/>
      <c r="G1712" s="81"/>
      <c r="H1712" s="81"/>
      <c r="I1712" s="81"/>
      <c r="J1712" s="81"/>
      <c r="K1712" s="81"/>
      <c r="L1712" s="81"/>
      <c r="M1712" s="81"/>
      <c r="N1712" s="81"/>
      <c r="O1712" s="81"/>
      <c r="P1712" s="81"/>
      <c r="Q1712" s="81"/>
      <c r="R1712" s="81"/>
      <c r="S1712" s="81"/>
      <c r="T1712" s="81"/>
      <c r="U1712" s="81"/>
      <c r="V1712" s="81"/>
      <c r="W1712" s="81"/>
      <c r="X1712" s="81"/>
      <c r="Y1712" s="81"/>
      <c r="Z1712" s="81"/>
      <c r="AA1712" s="81"/>
      <c r="AB1712" s="81"/>
      <c r="AC1712" s="81"/>
      <c r="AD1712" s="81"/>
      <c r="AE1712" s="81"/>
      <c r="AF1712" s="81"/>
      <c r="AG1712" s="81"/>
      <c r="AH1712" s="81"/>
      <c r="AI1712" s="81"/>
      <c r="AJ1712" s="81"/>
      <c r="AK1712" s="81"/>
      <c r="AL1712" s="81"/>
      <c r="AM1712" s="81"/>
    </row>
    <row r="1713" spans="1:41" ht="14.25" thickBot="1" x14ac:dyDescent="0.2"/>
    <row r="1714" spans="1:41" ht="26.1" customHeight="1" thickTop="1" x14ac:dyDescent="0.15">
      <c r="A1714" s="280">
        <f>A1669</f>
        <v>5</v>
      </c>
      <c r="B1714" s="281"/>
      <c r="C1714" s="284" t="s">
        <v>0</v>
      </c>
      <c r="D1714" s="281">
        <f>D1669</f>
        <v>10</v>
      </c>
      <c r="E1714" s="281"/>
      <c r="F1714" s="284" t="s">
        <v>1</v>
      </c>
      <c r="G1714" s="281">
        <f>G1669</f>
        <v>31</v>
      </c>
      <c r="H1714" s="281"/>
      <c r="I1714" s="286" t="s">
        <v>2</v>
      </c>
      <c r="K1714" s="55"/>
      <c r="L1714" s="53"/>
      <c r="M1714" s="53"/>
      <c r="N1714" s="288">
        <f>N1669</f>
        <v>10</v>
      </c>
      <c r="O1714" s="288"/>
      <c r="P1714" s="288"/>
      <c r="Q1714" s="284" t="s">
        <v>1</v>
      </c>
      <c r="R1714" s="284" t="s">
        <v>7</v>
      </c>
      <c r="S1714" s="53"/>
      <c r="T1714" s="53"/>
      <c r="U1714" s="54"/>
      <c r="W1714" s="269" t="s">
        <v>21</v>
      </c>
      <c r="X1714" s="270"/>
      <c r="Y1714" s="270"/>
      <c r="Z1714" s="270"/>
      <c r="AA1714" s="270"/>
      <c r="AB1714" s="271">
        <f>AB1669</f>
        <v>646</v>
      </c>
      <c r="AC1714" s="272"/>
      <c r="AD1714" s="272"/>
      <c r="AE1714" s="272"/>
      <c r="AF1714" s="272"/>
      <c r="AG1714" s="272"/>
      <c r="AH1714" s="272"/>
      <c r="AI1714" s="272"/>
      <c r="AJ1714" s="272"/>
      <c r="AK1714" s="272"/>
      <c r="AL1714" s="272"/>
      <c r="AM1714" s="273"/>
    </row>
    <row r="1715" spans="1:41" ht="26.1" customHeight="1" thickBot="1" x14ac:dyDescent="0.2">
      <c r="A1715" s="282"/>
      <c r="B1715" s="283"/>
      <c r="C1715" s="285"/>
      <c r="D1715" s="283"/>
      <c r="E1715" s="283"/>
      <c r="F1715" s="285"/>
      <c r="G1715" s="283"/>
      <c r="H1715" s="283"/>
      <c r="I1715" s="287"/>
      <c r="K1715" s="56"/>
      <c r="L1715" s="57"/>
      <c r="M1715" s="57"/>
      <c r="N1715" s="289"/>
      <c r="O1715" s="289"/>
      <c r="P1715" s="289"/>
      <c r="Q1715" s="290"/>
      <c r="R1715" s="290"/>
      <c r="S1715" s="57"/>
      <c r="T1715" s="57"/>
      <c r="U1715" s="58"/>
      <c r="W1715" s="274" t="s">
        <v>49</v>
      </c>
      <c r="X1715" s="275"/>
      <c r="Y1715" s="275"/>
      <c r="Z1715" s="291" t="str">
        <f t="shared" ref="Z1715:Z1720" si="37">Z1670</f>
        <v>T8888888888888</v>
      </c>
      <c r="AA1715" s="292"/>
      <c r="AB1715" s="292"/>
      <c r="AC1715" s="292"/>
      <c r="AD1715" s="292"/>
      <c r="AE1715" s="292"/>
      <c r="AF1715" s="292"/>
      <c r="AG1715" s="292"/>
      <c r="AH1715" s="292"/>
      <c r="AI1715" s="292"/>
      <c r="AJ1715" s="292"/>
      <c r="AK1715" s="292"/>
      <c r="AL1715" s="292"/>
      <c r="AM1715" s="293"/>
    </row>
    <row r="1716" spans="1:41" ht="17.25" customHeight="1" thickTop="1" thickBot="1" x14ac:dyDescent="0.2">
      <c r="A1716" s="37" t="s">
        <v>81</v>
      </c>
      <c r="I1716" s="60"/>
      <c r="W1716" s="276" t="s">
        <v>22</v>
      </c>
      <c r="X1716" s="277"/>
      <c r="Y1716" s="62"/>
      <c r="Z1716" s="278" t="str">
        <f t="shared" si="37"/>
        <v>270-2225</v>
      </c>
      <c r="AA1716" s="278"/>
      <c r="AB1716" s="279"/>
      <c r="AC1716" s="61"/>
      <c r="AD1716" s="62"/>
      <c r="AE1716" s="62"/>
      <c r="AF1716" s="62"/>
      <c r="AG1716" s="62"/>
      <c r="AH1716" s="62"/>
      <c r="AI1716" s="62"/>
      <c r="AJ1716" s="62"/>
      <c r="AK1716" s="62"/>
      <c r="AL1716" s="62"/>
      <c r="AM1716" s="63"/>
      <c r="AO1716" s="64"/>
    </row>
    <row r="1717" spans="1:41" ht="17.25" customHeight="1" thickTop="1" x14ac:dyDescent="0.15">
      <c r="A1717" s="59"/>
      <c r="B1717" s="241" t="str">
        <f>B1672</f>
        <v>製造管理部</v>
      </c>
      <c r="C1717" s="242"/>
      <c r="D1717" s="242"/>
      <c r="E1717" s="242"/>
      <c r="F1717" s="242"/>
      <c r="G1717" s="242"/>
      <c r="I1717" s="60"/>
      <c r="K1717" s="261" t="s">
        <v>8</v>
      </c>
      <c r="L1717" s="264" t="str">
        <f>L1672</f>
        <v>三井住友</v>
      </c>
      <c r="M1717" s="265"/>
      <c r="N1717" s="265"/>
      <c r="O1717" s="266" t="s">
        <v>32</v>
      </c>
      <c r="P1717" s="267"/>
      <c r="Q1717" s="264" t="str">
        <f>Q1672</f>
        <v>松戸</v>
      </c>
      <c r="R1717" s="265"/>
      <c r="S1717" s="265"/>
      <c r="T1717" s="266" t="s">
        <v>4</v>
      </c>
      <c r="U1717" s="268"/>
      <c r="W1717" s="239" t="s">
        <v>12</v>
      </c>
      <c r="X1717" s="240"/>
      <c r="Z1717" s="241" t="str">
        <f t="shared" si="37"/>
        <v>千葉県松戸市東松戸2-20-1</v>
      </c>
      <c r="AA1717" s="241"/>
      <c r="AB1717" s="242"/>
      <c r="AC1717" s="242"/>
      <c r="AD1717" s="242"/>
      <c r="AE1717" s="242"/>
      <c r="AF1717" s="242"/>
      <c r="AG1717" s="242"/>
      <c r="AH1717" s="242"/>
      <c r="AI1717" s="242"/>
      <c r="AJ1717" s="242"/>
      <c r="AK1717" s="242"/>
      <c r="AL1717" s="242"/>
      <c r="AM1717" s="243"/>
    </row>
    <row r="1718" spans="1:41" ht="17.25" customHeight="1" x14ac:dyDescent="0.15">
      <c r="A1718" s="59"/>
      <c r="B1718" s="242"/>
      <c r="C1718" s="242"/>
      <c r="D1718" s="242"/>
      <c r="E1718" s="242"/>
      <c r="F1718" s="242"/>
      <c r="G1718" s="242"/>
      <c r="H1718" s="52" t="s">
        <v>3</v>
      </c>
      <c r="I1718" s="60"/>
      <c r="K1718" s="262"/>
      <c r="L1718" s="255" t="s">
        <v>9</v>
      </c>
      <c r="M1718" s="256"/>
      <c r="N1718" s="257"/>
      <c r="O1718" s="258" t="str">
        <f>O1673</f>
        <v>当座</v>
      </c>
      <c r="P1718" s="259"/>
      <c r="Q1718" s="259"/>
      <c r="R1718" s="259"/>
      <c r="S1718" s="259"/>
      <c r="T1718" s="259"/>
      <c r="U1718" s="260"/>
      <c r="W1718" s="239" t="s">
        <v>13</v>
      </c>
      <c r="X1718" s="240"/>
      <c r="Z1718" s="241" t="str">
        <f t="shared" si="37"/>
        <v>秩父産業株式会社</v>
      </c>
      <c r="AA1718" s="241"/>
      <c r="AB1718" s="241"/>
      <c r="AC1718" s="241"/>
      <c r="AD1718" s="241"/>
      <c r="AE1718" s="241"/>
      <c r="AF1718" s="241"/>
      <c r="AG1718" s="241"/>
      <c r="AH1718" s="241"/>
      <c r="AI1718" s="241"/>
      <c r="AJ1718" s="241"/>
      <c r="AK1718" s="241"/>
      <c r="AL1718" s="34" t="s">
        <v>60</v>
      </c>
      <c r="AM1718" s="60"/>
    </row>
    <row r="1719" spans="1:41" ht="17.25" customHeight="1" x14ac:dyDescent="0.15">
      <c r="A1719" s="59"/>
      <c r="I1719" s="60"/>
      <c r="K1719" s="262"/>
      <c r="L1719" s="255" t="s">
        <v>10</v>
      </c>
      <c r="M1719" s="256"/>
      <c r="N1719" s="257"/>
      <c r="O1719" s="311">
        <f>O1674</f>
        <v>1234567</v>
      </c>
      <c r="P1719" s="312"/>
      <c r="Q1719" s="312"/>
      <c r="R1719" s="312"/>
      <c r="S1719" s="312"/>
      <c r="T1719" s="312"/>
      <c r="U1719" s="313"/>
      <c r="W1719" s="239" t="s">
        <v>23</v>
      </c>
      <c r="X1719" s="240"/>
      <c r="Z1719" s="241" t="str">
        <f t="shared" si="37"/>
        <v>047-311-1201</v>
      </c>
      <c r="AA1719" s="241"/>
      <c r="AB1719" s="242"/>
      <c r="AC1719" s="242"/>
      <c r="AD1719" s="242"/>
      <c r="AE1719" s="242"/>
      <c r="AF1719" s="242"/>
      <c r="AG1719" s="242"/>
      <c r="AH1719" s="242"/>
      <c r="AI1719" s="242"/>
      <c r="AJ1719" s="242"/>
      <c r="AK1719" s="242"/>
      <c r="AL1719" s="242"/>
      <c r="AM1719" s="243"/>
    </row>
    <row r="1720" spans="1:41" ht="17.25" customHeight="1" thickBot="1" x14ac:dyDescent="0.2">
      <c r="A1720" s="56"/>
      <c r="B1720" s="57" t="s">
        <v>4</v>
      </c>
      <c r="C1720" s="57"/>
      <c r="D1720" s="57" t="s">
        <v>5</v>
      </c>
      <c r="E1720" s="57"/>
      <c r="F1720" s="57"/>
      <c r="G1720" s="57" t="s">
        <v>6</v>
      </c>
      <c r="H1720" s="57"/>
      <c r="I1720" s="58"/>
      <c r="K1720" s="263"/>
      <c r="L1720" s="244" t="s">
        <v>11</v>
      </c>
      <c r="M1720" s="245"/>
      <c r="N1720" s="246"/>
      <c r="O1720" s="306" t="str">
        <f>O1675</f>
        <v>チチブサンギョウ（カ</v>
      </c>
      <c r="P1720" s="324"/>
      <c r="Q1720" s="324"/>
      <c r="R1720" s="324"/>
      <c r="S1720" s="324"/>
      <c r="T1720" s="324"/>
      <c r="U1720" s="325"/>
      <c r="W1720" s="250" t="s">
        <v>24</v>
      </c>
      <c r="X1720" s="251"/>
      <c r="Y1720" s="57"/>
      <c r="Z1720" s="252" t="str">
        <f t="shared" si="37"/>
        <v>047-311-1310</v>
      </c>
      <c r="AA1720" s="252"/>
      <c r="AB1720" s="253"/>
      <c r="AC1720" s="253"/>
      <c r="AD1720" s="253"/>
      <c r="AE1720" s="253"/>
      <c r="AF1720" s="253"/>
      <c r="AG1720" s="253"/>
      <c r="AH1720" s="253"/>
      <c r="AI1720" s="253"/>
      <c r="AJ1720" s="253"/>
      <c r="AK1720" s="253"/>
      <c r="AL1720" s="253"/>
      <c r="AM1720" s="254"/>
    </row>
    <row r="1721" spans="1:41" ht="14.25" thickTop="1" x14ac:dyDescent="0.15">
      <c r="E1721" s="1" t="s">
        <v>25</v>
      </c>
      <c r="AL1721" s="1"/>
    </row>
    <row r="1722" spans="1:41" ht="17.25" x14ac:dyDescent="0.15">
      <c r="A1722" s="52" t="s">
        <v>14</v>
      </c>
      <c r="Q1722" s="10" t="s">
        <v>87</v>
      </c>
      <c r="R1722" s="10"/>
      <c r="S1722"/>
      <c r="Z1722" s="35" t="s">
        <v>61</v>
      </c>
      <c r="AA1722" s="35"/>
    </row>
    <row r="1723" spans="1:41" ht="8.25" customHeight="1" thickBot="1" x14ac:dyDescent="0.2"/>
    <row r="1724" spans="1:41" ht="24" customHeight="1" thickTop="1" x14ac:dyDescent="0.15">
      <c r="A1724" s="232" t="s">
        <v>16</v>
      </c>
      <c r="B1724" s="233"/>
      <c r="C1724" s="233"/>
      <c r="D1724" s="233"/>
      <c r="E1724" s="234"/>
      <c r="F1724" s="65" t="s">
        <v>17</v>
      </c>
      <c r="G1724" s="66" t="s">
        <v>2</v>
      </c>
      <c r="H1724" s="235" t="s">
        <v>43</v>
      </c>
      <c r="I1724" s="236"/>
      <c r="J1724" s="236"/>
      <c r="K1724" s="236"/>
      <c r="L1724" s="236"/>
      <c r="M1724" s="236"/>
      <c r="N1724" s="236"/>
      <c r="O1724" s="236"/>
      <c r="P1724" s="236"/>
      <c r="Q1724" s="236" t="s">
        <v>18</v>
      </c>
      <c r="R1724" s="236"/>
      <c r="S1724" s="236" t="s">
        <v>26</v>
      </c>
      <c r="T1724" s="236"/>
      <c r="U1724" s="236" t="s">
        <v>31</v>
      </c>
      <c r="V1724" s="237"/>
      <c r="W1724" s="237"/>
      <c r="X1724" s="236" t="s">
        <v>19</v>
      </c>
      <c r="Y1724" s="236"/>
      <c r="Z1724" s="236"/>
      <c r="AA1724" s="236"/>
      <c r="AB1724" s="236"/>
      <c r="AC1724" s="238"/>
      <c r="AD1724" s="238"/>
      <c r="AE1724" s="226" t="s">
        <v>20</v>
      </c>
      <c r="AF1724" s="227"/>
      <c r="AG1724" s="228"/>
      <c r="AI1724" s="229" t="s">
        <v>36</v>
      </c>
      <c r="AJ1724" s="230"/>
      <c r="AK1724" s="230"/>
      <c r="AL1724" s="230"/>
      <c r="AM1724" s="231"/>
    </row>
    <row r="1725" spans="1:41" ht="24" customHeight="1" x14ac:dyDescent="0.15">
      <c r="A1725" s="319">
        <f>'内訳8％(お客様控)'!A1725</f>
        <v>0</v>
      </c>
      <c r="B1725" s="317"/>
      <c r="C1725" s="317"/>
      <c r="D1725" s="317"/>
      <c r="E1725" s="320"/>
      <c r="F1725" s="73">
        <f>'内訳8％(お客様控)'!F1725</f>
        <v>0</v>
      </c>
      <c r="G1725" s="72">
        <f>'内訳8％(お客様控)'!G1725</f>
        <v>0</v>
      </c>
      <c r="H1725" s="321">
        <f>'内訳8％(お客様控)'!H1725</f>
        <v>0</v>
      </c>
      <c r="I1725" s="317"/>
      <c r="J1725" s="317"/>
      <c r="K1725" s="317"/>
      <c r="L1725" s="317"/>
      <c r="M1725" s="317"/>
      <c r="N1725" s="317"/>
      <c r="O1725" s="317"/>
      <c r="P1725" s="317"/>
      <c r="Q1725" s="219" t="str">
        <f>IF('内訳8％(お客様控)'!Q1725=0,"",'内訳8％(お客様控)'!Q1725)</f>
        <v/>
      </c>
      <c r="R1725" s="219"/>
      <c r="S1725" s="338">
        <f>'内訳8％(お客様控)'!S1725</f>
        <v>0</v>
      </c>
      <c r="T1725" s="339"/>
      <c r="U1725" s="222" t="str">
        <f>IF('内訳8％(お客様控)'!U1725=0,"",'内訳8％(お客様控)'!U1725)</f>
        <v/>
      </c>
      <c r="V1725" s="223"/>
      <c r="W1725" s="223"/>
      <c r="X1725" s="340">
        <f>'内訳8％(お客様控)'!X1725</f>
        <v>0</v>
      </c>
      <c r="Y1725" s="340"/>
      <c r="Z1725" s="340"/>
      <c r="AA1725" s="340"/>
      <c r="AB1725" s="340"/>
      <c r="AC1725" s="341"/>
      <c r="AD1725" s="341"/>
      <c r="AE1725" s="316">
        <f>'内訳8％(お客様控)'!AE1725</f>
        <v>0</v>
      </c>
      <c r="AF1725" s="317"/>
      <c r="AG1725" s="318"/>
      <c r="AI1725" s="206"/>
      <c r="AJ1725" s="207"/>
      <c r="AK1725" s="207"/>
      <c r="AL1725" s="208"/>
      <c r="AM1725" s="209"/>
    </row>
    <row r="1726" spans="1:41" ht="24" customHeight="1" x14ac:dyDescent="0.15">
      <c r="A1726" s="319">
        <f>'内訳8％(お客様控)'!A1726</f>
        <v>0</v>
      </c>
      <c r="B1726" s="317"/>
      <c r="C1726" s="317"/>
      <c r="D1726" s="317"/>
      <c r="E1726" s="320"/>
      <c r="F1726" s="73">
        <f>'内訳8％(お客様控)'!F1726</f>
        <v>0</v>
      </c>
      <c r="G1726" s="72">
        <f>'内訳8％(お客様控)'!G1726</f>
        <v>0</v>
      </c>
      <c r="H1726" s="321">
        <f>'内訳8％(お客様控)'!H1726</f>
        <v>0</v>
      </c>
      <c r="I1726" s="317"/>
      <c r="J1726" s="317"/>
      <c r="K1726" s="317"/>
      <c r="L1726" s="317"/>
      <c r="M1726" s="317"/>
      <c r="N1726" s="317"/>
      <c r="O1726" s="317"/>
      <c r="P1726" s="317"/>
      <c r="Q1726" s="219" t="str">
        <f>IF('内訳8％(お客様控)'!Q1726=0,"",'内訳8％(お客様控)'!Q1726)</f>
        <v/>
      </c>
      <c r="R1726" s="219"/>
      <c r="S1726" s="338">
        <f>'内訳8％(お客様控)'!S1726</f>
        <v>0</v>
      </c>
      <c r="T1726" s="339"/>
      <c r="U1726" s="222" t="str">
        <f>IF('内訳8％(お客様控)'!U1726=0,"",'内訳8％(お客様控)'!U1726)</f>
        <v/>
      </c>
      <c r="V1726" s="223"/>
      <c r="W1726" s="223"/>
      <c r="X1726" s="340">
        <f>'内訳8％(お客様控)'!X1726</f>
        <v>0</v>
      </c>
      <c r="Y1726" s="340"/>
      <c r="Z1726" s="340"/>
      <c r="AA1726" s="340"/>
      <c r="AB1726" s="340"/>
      <c r="AC1726" s="341"/>
      <c r="AD1726" s="341"/>
      <c r="AE1726" s="316">
        <f>'内訳8％(お客様控)'!AE1726</f>
        <v>0</v>
      </c>
      <c r="AF1726" s="317"/>
      <c r="AG1726" s="318"/>
      <c r="AI1726" s="206"/>
      <c r="AJ1726" s="207"/>
      <c r="AK1726" s="207"/>
      <c r="AL1726" s="208"/>
      <c r="AM1726" s="209"/>
    </row>
    <row r="1727" spans="1:41" ht="24" customHeight="1" x14ac:dyDescent="0.15">
      <c r="A1727" s="319">
        <f>'内訳8％(お客様控)'!A1727</f>
        <v>0</v>
      </c>
      <c r="B1727" s="317"/>
      <c r="C1727" s="317"/>
      <c r="D1727" s="317"/>
      <c r="E1727" s="320"/>
      <c r="F1727" s="73">
        <f>'内訳8％(お客様控)'!F1727</f>
        <v>0</v>
      </c>
      <c r="G1727" s="72">
        <f>'内訳8％(お客様控)'!G1727</f>
        <v>0</v>
      </c>
      <c r="H1727" s="321">
        <f>'内訳8％(お客様控)'!H1727</f>
        <v>0</v>
      </c>
      <c r="I1727" s="317"/>
      <c r="J1727" s="317"/>
      <c r="K1727" s="317"/>
      <c r="L1727" s="317"/>
      <c r="M1727" s="317"/>
      <c r="N1727" s="317"/>
      <c r="O1727" s="317"/>
      <c r="P1727" s="317"/>
      <c r="Q1727" s="219" t="str">
        <f>IF('内訳8％(お客様控)'!Q1727=0,"",'内訳8％(お客様控)'!Q1727)</f>
        <v/>
      </c>
      <c r="R1727" s="219"/>
      <c r="S1727" s="338">
        <f>'内訳8％(お客様控)'!S1727</f>
        <v>0</v>
      </c>
      <c r="T1727" s="339"/>
      <c r="U1727" s="222" t="str">
        <f>IF('内訳8％(お客様控)'!U1727=0,"",'内訳8％(お客様控)'!U1727)</f>
        <v/>
      </c>
      <c r="V1727" s="223"/>
      <c r="W1727" s="223"/>
      <c r="X1727" s="340">
        <f>'内訳8％(お客様控)'!X1727</f>
        <v>0</v>
      </c>
      <c r="Y1727" s="340"/>
      <c r="Z1727" s="340"/>
      <c r="AA1727" s="340"/>
      <c r="AB1727" s="340"/>
      <c r="AC1727" s="341"/>
      <c r="AD1727" s="341"/>
      <c r="AE1727" s="316">
        <f>'内訳8％(お客様控)'!AE1727</f>
        <v>0</v>
      </c>
      <c r="AF1727" s="317"/>
      <c r="AG1727" s="318"/>
      <c r="AI1727" s="206"/>
      <c r="AJ1727" s="207"/>
      <c r="AK1727" s="207"/>
      <c r="AL1727" s="208"/>
      <c r="AM1727" s="209"/>
    </row>
    <row r="1728" spans="1:41" ht="24" customHeight="1" x14ac:dyDescent="0.15">
      <c r="A1728" s="319">
        <f>'内訳8％(お客様控)'!A1728</f>
        <v>0</v>
      </c>
      <c r="B1728" s="317"/>
      <c r="C1728" s="317"/>
      <c r="D1728" s="317"/>
      <c r="E1728" s="320"/>
      <c r="F1728" s="73">
        <f>'内訳8％(お客様控)'!F1728</f>
        <v>0</v>
      </c>
      <c r="G1728" s="72">
        <f>'内訳8％(お客様控)'!G1728</f>
        <v>0</v>
      </c>
      <c r="H1728" s="321">
        <f>'内訳8％(お客様控)'!H1728</f>
        <v>0</v>
      </c>
      <c r="I1728" s="317"/>
      <c r="J1728" s="317"/>
      <c r="K1728" s="317"/>
      <c r="L1728" s="317"/>
      <c r="M1728" s="317"/>
      <c r="N1728" s="317"/>
      <c r="O1728" s="317"/>
      <c r="P1728" s="317"/>
      <c r="Q1728" s="219" t="str">
        <f>IF('内訳8％(お客様控)'!Q1728=0,"",'内訳8％(お客様控)'!Q1728)</f>
        <v/>
      </c>
      <c r="R1728" s="219"/>
      <c r="S1728" s="338">
        <f>'内訳8％(お客様控)'!S1728</f>
        <v>0</v>
      </c>
      <c r="T1728" s="339"/>
      <c r="U1728" s="222" t="str">
        <f>IF('内訳8％(お客様控)'!U1728=0,"",'内訳8％(お客様控)'!U1728)</f>
        <v/>
      </c>
      <c r="V1728" s="223"/>
      <c r="W1728" s="223"/>
      <c r="X1728" s="340">
        <f>'内訳8％(お客様控)'!X1728</f>
        <v>0</v>
      </c>
      <c r="Y1728" s="340"/>
      <c r="Z1728" s="340"/>
      <c r="AA1728" s="340"/>
      <c r="AB1728" s="340"/>
      <c r="AC1728" s="341"/>
      <c r="AD1728" s="341"/>
      <c r="AE1728" s="316">
        <f>'内訳8％(お客様控)'!AE1728</f>
        <v>0</v>
      </c>
      <c r="AF1728" s="317"/>
      <c r="AG1728" s="318"/>
      <c r="AI1728" s="206"/>
      <c r="AJ1728" s="207"/>
      <c r="AK1728" s="207"/>
      <c r="AL1728" s="208"/>
      <c r="AM1728" s="209"/>
    </row>
    <row r="1729" spans="1:39" ht="24" customHeight="1" x14ac:dyDescent="0.15">
      <c r="A1729" s="319">
        <f>'内訳8％(お客様控)'!A1729</f>
        <v>0</v>
      </c>
      <c r="B1729" s="317"/>
      <c r="C1729" s="317"/>
      <c r="D1729" s="317"/>
      <c r="E1729" s="320"/>
      <c r="F1729" s="73">
        <f>'内訳8％(お客様控)'!F1729</f>
        <v>0</v>
      </c>
      <c r="G1729" s="72">
        <f>'内訳8％(お客様控)'!G1729</f>
        <v>0</v>
      </c>
      <c r="H1729" s="321">
        <f>'内訳8％(お客様控)'!H1729</f>
        <v>0</v>
      </c>
      <c r="I1729" s="317"/>
      <c r="J1729" s="317"/>
      <c r="K1729" s="317"/>
      <c r="L1729" s="317"/>
      <c r="M1729" s="317"/>
      <c r="N1729" s="317"/>
      <c r="O1729" s="317"/>
      <c r="P1729" s="317"/>
      <c r="Q1729" s="219" t="str">
        <f>IF('内訳8％(お客様控)'!Q1729=0,"",'内訳8％(お客様控)'!Q1729)</f>
        <v/>
      </c>
      <c r="R1729" s="219"/>
      <c r="S1729" s="338">
        <f>'内訳8％(お客様控)'!S1729</f>
        <v>0</v>
      </c>
      <c r="T1729" s="339"/>
      <c r="U1729" s="222" t="str">
        <f>IF('内訳8％(お客様控)'!U1729=0,"",'内訳8％(お客様控)'!U1729)</f>
        <v/>
      </c>
      <c r="V1729" s="223"/>
      <c r="W1729" s="223"/>
      <c r="X1729" s="340">
        <f>'内訳8％(お客様控)'!X1729</f>
        <v>0</v>
      </c>
      <c r="Y1729" s="340"/>
      <c r="Z1729" s="340"/>
      <c r="AA1729" s="340"/>
      <c r="AB1729" s="340"/>
      <c r="AC1729" s="341"/>
      <c r="AD1729" s="341"/>
      <c r="AE1729" s="316">
        <f>'内訳8％(お客様控)'!AE1729</f>
        <v>0</v>
      </c>
      <c r="AF1729" s="317"/>
      <c r="AG1729" s="318"/>
      <c r="AI1729" s="206"/>
      <c r="AJ1729" s="207"/>
      <c r="AK1729" s="207"/>
      <c r="AL1729" s="208"/>
      <c r="AM1729" s="209"/>
    </row>
    <row r="1730" spans="1:39" ht="24" customHeight="1" x14ac:dyDescent="0.15">
      <c r="A1730" s="319">
        <f>'内訳8％(お客様控)'!A1730</f>
        <v>0</v>
      </c>
      <c r="B1730" s="317"/>
      <c r="C1730" s="317"/>
      <c r="D1730" s="317"/>
      <c r="E1730" s="320"/>
      <c r="F1730" s="73">
        <f>'内訳8％(お客様控)'!F1730</f>
        <v>0</v>
      </c>
      <c r="G1730" s="72">
        <f>'内訳8％(お客様控)'!G1730</f>
        <v>0</v>
      </c>
      <c r="H1730" s="321">
        <f>'内訳8％(お客様控)'!H1730</f>
        <v>0</v>
      </c>
      <c r="I1730" s="317"/>
      <c r="J1730" s="317"/>
      <c r="K1730" s="317"/>
      <c r="L1730" s="317"/>
      <c r="M1730" s="317"/>
      <c r="N1730" s="317"/>
      <c r="O1730" s="317"/>
      <c r="P1730" s="317"/>
      <c r="Q1730" s="219" t="str">
        <f>IF('内訳8％(お客様控)'!Q1730=0,"",'内訳8％(お客様控)'!Q1730)</f>
        <v/>
      </c>
      <c r="R1730" s="219"/>
      <c r="S1730" s="338">
        <f>'内訳8％(お客様控)'!S1730</f>
        <v>0</v>
      </c>
      <c r="T1730" s="339"/>
      <c r="U1730" s="222" t="str">
        <f>IF('内訳8％(お客様控)'!U1730=0,"",'内訳8％(お客様控)'!U1730)</f>
        <v/>
      </c>
      <c r="V1730" s="223"/>
      <c r="W1730" s="223"/>
      <c r="X1730" s="340">
        <f>'内訳8％(お客様控)'!X1730</f>
        <v>0</v>
      </c>
      <c r="Y1730" s="340"/>
      <c r="Z1730" s="340"/>
      <c r="AA1730" s="340"/>
      <c r="AB1730" s="340"/>
      <c r="AC1730" s="341"/>
      <c r="AD1730" s="341"/>
      <c r="AE1730" s="316">
        <f>'内訳8％(お客様控)'!AE1730</f>
        <v>0</v>
      </c>
      <c r="AF1730" s="317"/>
      <c r="AG1730" s="318"/>
      <c r="AI1730" s="206"/>
      <c r="AJ1730" s="207"/>
      <c r="AK1730" s="207"/>
      <c r="AL1730" s="208"/>
      <c r="AM1730" s="209"/>
    </row>
    <row r="1731" spans="1:39" ht="24" customHeight="1" x14ac:dyDescent="0.15">
      <c r="A1731" s="319">
        <f>'内訳8％(お客様控)'!A1731</f>
        <v>0</v>
      </c>
      <c r="B1731" s="317"/>
      <c r="C1731" s="317"/>
      <c r="D1731" s="317"/>
      <c r="E1731" s="320"/>
      <c r="F1731" s="73">
        <f>'内訳8％(お客様控)'!F1731</f>
        <v>0</v>
      </c>
      <c r="G1731" s="72">
        <f>'内訳8％(お客様控)'!G1731</f>
        <v>0</v>
      </c>
      <c r="H1731" s="321">
        <f>'内訳8％(お客様控)'!H1731</f>
        <v>0</v>
      </c>
      <c r="I1731" s="317"/>
      <c r="J1731" s="317"/>
      <c r="K1731" s="317"/>
      <c r="L1731" s="317"/>
      <c r="M1731" s="317"/>
      <c r="N1731" s="317"/>
      <c r="O1731" s="317"/>
      <c r="P1731" s="317"/>
      <c r="Q1731" s="219" t="str">
        <f>IF('内訳8％(お客様控)'!Q1731=0,"",'内訳8％(お客様控)'!Q1731)</f>
        <v/>
      </c>
      <c r="R1731" s="219"/>
      <c r="S1731" s="338">
        <f>'内訳8％(お客様控)'!S1731</f>
        <v>0</v>
      </c>
      <c r="T1731" s="339"/>
      <c r="U1731" s="222" t="str">
        <f>IF('内訳8％(お客様控)'!U1731=0,"",'内訳8％(お客様控)'!U1731)</f>
        <v/>
      </c>
      <c r="V1731" s="223"/>
      <c r="W1731" s="223"/>
      <c r="X1731" s="340">
        <f>'内訳8％(お客様控)'!X1731</f>
        <v>0</v>
      </c>
      <c r="Y1731" s="340"/>
      <c r="Z1731" s="340"/>
      <c r="AA1731" s="340"/>
      <c r="AB1731" s="340"/>
      <c r="AC1731" s="341"/>
      <c r="AD1731" s="341"/>
      <c r="AE1731" s="316">
        <f>'内訳8％(お客様控)'!AE1731</f>
        <v>0</v>
      </c>
      <c r="AF1731" s="317"/>
      <c r="AG1731" s="318"/>
      <c r="AI1731" s="206"/>
      <c r="AJ1731" s="207"/>
      <c r="AK1731" s="207"/>
      <c r="AL1731" s="208"/>
      <c r="AM1731" s="209"/>
    </row>
    <row r="1732" spans="1:39" ht="24" customHeight="1" x14ac:dyDescent="0.15">
      <c r="A1732" s="319">
        <f>'内訳8％(お客様控)'!A1732</f>
        <v>0</v>
      </c>
      <c r="B1732" s="317"/>
      <c r="C1732" s="317"/>
      <c r="D1732" s="317"/>
      <c r="E1732" s="320"/>
      <c r="F1732" s="73">
        <f>'内訳8％(お客様控)'!F1732</f>
        <v>0</v>
      </c>
      <c r="G1732" s="72">
        <f>'内訳8％(お客様控)'!G1732</f>
        <v>0</v>
      </c>
      <c r="H1732" s="321">
        <f>'内訳8％(お客様控)'!H1732</f>
        <v>0</v>
      </c>
      <c r="I1732" s="317"/>
      <c r="J1732" s="317"/>
      <c r="K1732" s="317"/>
      <c r="L1732" s="317"/>
      <c r="M1732" s="317"/>
      <c r="N1732" s="317"/>
      <c r="O1732" s="317"/>
      <c r="P1732" s="317"/>
      <c r="Q1732" s="219" t="str">
        <f>IF('内訳8％(お客様控)'!Q1732=0,"",'内訳8％(お客様控)'!Q1732)</f>
        <v/>
      </c>
      <c r="R1732" s="219"/>
      <c r="S1732" s="338">
        <f>'内訳8％(お客様控)'!S1732</f>
        <v>0</v>
      </c>
      <c r="T1732" s="339"/>
      <c r="U1732" s="222" t="str">
        <f>IF('内訳8％(お客様控)'!U1732=0,"",'内訳8％(お客様控)'!U1732)</f>
        <v/>
      </c>
      <c r="V1732" s="223"/>
      <c r="W1732" s="223"/>
      <c r="X1732" s="340">
        <f>'内訳8％(お客様控)'!X1732</f>
        <v>0</v>
      </c>
      <c r="Y1732" s="340"/>
      <c r="Z1732" s="340"/>
      <c r="AA1732" s="340"/>
      <c r="AB1732" s="340"/>
      <c r="AC1732" s="341"/>
      <c r="AD1732" s="341"/>
      <c r="AE1732" s="316">
        <f>'内訳8％(お客様控)'!AE1732</f>
        <v>0</v>
      </c>
      <c r="AF1732" s="317"/>
      <c r="AG1732" s="318"/>
      <c r="AI1732" s="206"/>
      <c r="AJ1732" s="207"/>
      <c r="AK1732" s="207"/>
      <c r="AL1732" s="208"/>
      <c r="AM1732" s="209"/>
    </row>
    <row r="1733" spans="1:39" ht="24" customHeight="1" x14ac:dyDescent="0.15">
      <c r="A1733" s="319">
        <f>'内訳8％(お客様控)'!A1733</f>
        <v>0</v>
      </c>
      <c r="B1733" s="317"/>
      <c r="C1733" s="317"/>
      <c r="D1733" s="317"/>
      <c r="E1733" s="320"/>
      <c r="F1733" s="73">
        <f>'内訳8％(お客様控)'!F1733</f>
        <v>0</v>
      </c>
      <c r="G1733" s="72">
        <f>'内訳8％(お客様控)'!G1733</f>
        <v>0</v>
      </c>
      <c r="H1733" s="321">
        <f>'内訳8％(お客様控)'!H1733</f>
        <v>0</v>
      </c>
      <c r="I1733" s="317"/>
      <c r="J1733" s="317"/>
      <c r="K1733" s="317"/>
      <c r="L1733" s="317"/>
      <c r="M1733" s="317"/>
      <c r="N1733" s="317"/>
      <c r="O1733" s="317"/>
      <c r="P1733" s="317"/>
      <c r="Q1733" s="219" t="str">
        <f>IF('内訳8％(お客様控)'!Q1733=0,"",'内訳8％(お客様控)'!Q1733)</f>
        <v/>
      </c>
      <c r="R1733" s="219"/>
      <c r="S1733" s="338">
        <f>'内訳8％(お客様控)'!S1733</f>
        <v>0</v>
      </c>
      <c r="T1733" s="339"/>
      <c r="U1733" s="222" t="str">
        <f>IF('内訳8％(お客様控)'!U1733=0,"",'内訳8％(お客様控)'!U1733)</f>
        <v/>
      </c>
      <c r="V1733" s="223"/>
      <c r="W1733" s="223"/>
      <c r="X1733" s="340">
        <f>'内訳8％(お客様控)'!X1733</f>
        <v>0</v>
      </c>
      <c r="Y1733" s="340"/>
      <c r="Z1733" s="340"/>
      <c r="AA1733" s="340"/>
      <c r="AB1733" s="340"/>
      <c r="AC1733" s="341"/>
      <c r="AD1733" s="341"/>
      <c r="AE1733" s="316">
        <f>'内訳8％(お客様控)'!AE1733</f>
        <v>0</v>
      </c>
      <c r="AF1733" s="317"/>
      <c r="AG1733" s="318"/>
      <c r="AI1733" s="206"/>
      <c r="AJ1733" s="207"/>
      <c r="AK1733" s="207"/>
      <c r="AL1733" s="208"/>
      <c r="AM1733" s="209"/>
    </row>
    <row r="1734" spans="1:39" ht="24" customHeight="1" x14ac:dyDescent="0.15">
      <c r="A1734" s="319">
        <f>'内訳8％(お客様控)'!A1734</f>
        <v>0</v>
      </c>
      <c r="B1734" s="317"/>
      <c r="C1734" s="317"/>
      <c r="D1734" s="317"/>
      <c r="E1734" s="320"/>
      <c r="F1734" s="73">
        <f>'内訳8％(お客様控)'!F1734</f>
        <v>0</v>
      </c>
      <c r="G1734" s="72">
        <f>'内訳8％(お客様控)'!G1734</f>
        <v>0</v>
      </c>
      <c r="H1734" s="321">
        <f>'内訳8％(お客様控)'!H1734</f>
        <v>0</v>
      </c>
      <c r="I1734" s="317"/>
      <c r="J1734" s="317"/>
      <c r="K1734" s="317"/>
      <c r="L1734" s="317"/>
      <c r="M1734" s="317"/>
      <c r="N1734" s="317"/>
      <c r="O1734" s="317"/>
      <c r="P1734" s="317"/>
      <c r="Q1734" s="219" t="str">
        <f>IF('内訳8％(お客様控)'!Q1734=0,"",'内訳8％(お客様控)'!Q1734)</f>
        <v/>
      </c>
      <c r="R1734" s="219"/>
      <c r="S1734" s="338">
        <f>'内訳8％(お客様控)'!S1734</f>
        <v>0</v>
      </c>
      <c r="T1734" s="339"/>
      <c r="U1734" s="222" t="str">
        <f>IF('内訳8％(お客様控)'!U1734=0,"",'内訳8％(お客様控)'!U1734)</f>
        <v/>
      </c>
      <c r="V1734" s="223"/>
      <c r="W1734" s="223"/>
      <c r="X1734" s="340">
        <f>'内訳8％(お客様控)'!X1734</f>
        <v>0</v>
      </c>
      <c r="Y1734" s="340"/>
      <c r="Z1734" s="340"/>
      <c r="AA1734" s="340"/>
      <c r="AB1734" s="340"/>
      <c r="AC1734" s="341"/>
      <c r="AD1734" s="341"/>
      <c r="AE1734" s="316">
        <f>'内訳8％(お客様控)'!AE1734</f>
        <v>0</v>
      </c>
      <c r="AF1734" s="317"/>
      <c r="AG1734" s="318"/>
      <c r="AI1734" s="206"/>
      <c r="AJ1734" s="207"/>
      <c r="AK1734" s="207"/>
      <c r="AL1734" s="208"/>
      <c r="AM1734" s="209"/>
    </row>
    <row r="1735" spans="1:39" ht="24" customHeight="1" x14ac:dyDescent="0.15">
      <c r="A1735" s="319">
        <f>'内訳8％(お客様控)'!A1735</f>
        <v>0</v>
      </c>
      <c r="B1735" s="317"/>
      <c r="C1735" s="317"/>
      <c r="D1735" s="317"/>
      <c r="E1735" s="320"/>
      <c r="F1735" s="73">
        <f>'内訳8％(お客様控)'!F1735</f>
        <v>0</v>
      </c>
      <c r="G1735" s="72">
        <f>'内訳8％(お客様控)'!G1735</f>
        <v>0</v>
      </c>
      <c r="H1735" s="321">
        <f>'内訳8％(お客様控)'!H1735</f>
        <v>0</v>
      </c>
      <c r="I1735" s="317"/>
      <c r="J1735" s="317"/>
      <c r="K1735" s="317"/>
      <c r="L1735" s="317"/>
      <c r="M1735" s="317"/>
      <c r="N1735" s="317"/>
      <c r="O1735" s="317"/>
      <c r="P1735" s="317"/>
      <c r="Q1735" s="219" t="str">
        <f>IF('内訳8％(お客様控)'!Q1735=0,"",'内訳8％(お客様控)'!Q1735)</f>
        <v/>
      </c>
      <c r="R1735" s="219"/>
      <c r="S1735" s="338">
        <f>'内訳8％(お客様控)'!S1735</f>
        <v>0</v>
      </c>
      <c r="T1735" s="339"/>
      <c r="U1735" s="222" t="str">
        <f>IF('内訳8％(お客様控)'!U1735=0,"",'内訳8％(お客様控)'!U1735)</f>
        <v/>
      </c>
      <c r="V1735" s="223"/>
      <c r="W1735" s="223"/>
      <c r="X1735" s="340">
        <f>'内訳8％(お客様控)'!X1735</f>
        <v>0</v>
      </c>
      <c r="Y1735" s="340"/>
      <c r="Z1735" s="340"/>
      <c r="AA1735" s="340"/>
      <c r="AB1735" s="340"/>
      <c r="AC1735" s="341"/>
      <c r="AD1735" s="341"/>
      <c r="AE1735" s="316">
        <f>'内訳8％(お客様控)'!AE1735</f>
        <v>0</v>
      </c>
      <c r="AF1735" s="317"/>
      <c r="AG1735" s="318"/>
      <c r="AI1735" s="206"/>
      <c r="AJ1735" s="207"/>
      <c r="AK1735" s="207"/>
      <c r="AL1735" s="208"/>
      <c r="AM1735" s="209"/>
    </row>
    <row r="1736" spans="1:39" ht="24" customHeight="1" x14ac:dyDescent="0.15">
      <c r="A1736" s="319">
        <f>'内訳8％(お客様控)'!A1736</f>
        <v>0</v>
      </c>
      <c r="B1736" s="317"/>
      <c r="C1736" s="317"/>
      <c r="D1736" s="317"/>
      <c r="E1736" s="320"/>
      <c r="F1736" s="73">
        <f>'内訳8％(お客様控)'!F1736</f>
        <v>0</v>
      </c>
      <c r="G1736" s="72">
        <f>'内訳8％(お客様控)'!G1736</f>
        <v>0</v>
      </c>
      <c r="H1736" s="321">
        <f>'内訳8％(お客様控)'!H1736</f>
        <v>0</v>
      </c>
      <c r="I1736" s="317"/>
      <c r="J1736" s="317"/>
      <c r="K1736" s="317"/>
      <c r="L1736" s="317"/>
      <c r="M1736" s="317"/>
      <c r="N1736" s="317"/>
      <c r="O1736" s="317"/>
      <c r="P1736" s="317"/>
      <c r="Q1736" s="219" t="str">
        <f>IF('内訳8％(お客様控)'!Q1736=0,"",'内訳8％(お客様控)'!Q1736)</f>
        <v/>
      </c>
      <c r="R1736" s="219"/>
      <c r="S1736" s="338">
        <f>'内訳8％(お客様控)'!S1736</f>
        <v>0</v>
      </c>
      <c r="T1736" s="339"/>
      <c r="U1736" s="222" t="str">
        <f>IF('内訳8％(お客様控)'!U1736=0,"",'内訳8％(お客様控)'!U1736)</f>
        <v/>
      </c>
      <c r="V1736" s="223"/>
      <c r="W1736" s="223"/>
      <c r="X1736" s="340">
        <f>'内訳8％(お客様控)'!X1736</f>
        <v>0</v>
      </c>
      <c r="Y1736" s="340"/>
      <c r="Z1736" s="340"/>
      <c r="AA1736" s="340"/>
      <c r="AB1736" s="340"/>
      <c r="AC1736" s="341"/>
      <c r="AD1736" s="341"/>
      <c r="AE1736" s="316">
        <f>'内訳8％(お客様控)'!AE1736</f>
        <v>0</v>
      </c>
      <c r="AF1736" s="317"/>
      <c r="AG1736" s="318"/>
      <c r="AI1736" s="206"/>
      <c r="AJ1736" s="207"/>
      <c r="AK1736" s="207"/>
      <c r="AL1736" s="208"/>
      <c r="AM1736" s="209"/>
    </row>
    <row r="1737" spans="1:39" ht="24" customHeight="1" x14ac:dyDescent="0.15">
      <c r="A1737" s="319">
        <f>'内訳8％(お客様控)'!A1737</f>
        <v>0</v>
      </c>
      <c r="B1737" s="317"/>
      <c r="C1737" s="317"/>
      <c r="D1737" s="317"/>
      <c r="E1737" s="320"/>
      <c r="F1737" s="73">
        <f>'内訳8％(お客様控)'!F1737</f>
        <v>0</v>
      </c>
      <c r="G1737" s="72">
        <f>'内訳8％(お客様控)'!G1737</f>
        <v>0</v>
      </c>
      <c r="H1737" s="321">
        <f>'内訳8％(お客様控)'!H1737</f>
        <v>0</v>
      </c>
      <c r="I1737" s="317"/>
      <c r="J1737" s="317"/>
      <c r="K1737" s="317"/>
      <c r="L1737" s="317"/>
      <c r="M1737" s="317"/>
      <c r="N1737" s="317"/>
      <c r="O1737" s="317"/>
      <c r="P1737" s="317"/>
      <c r="Q1737" s="219" t="str">
        <f>IF('内訳8％(お客様控)'!Q1737=0,"",'内訳8％(お客様控)'!Q1737)</f>
        <v/>
      </c>
      <c r="R1737" s="219"/>
      <c r="S1737" s="338">
        <f>'内訳8％(お客様控)'!S1737</f>
        <v>0</v>
      </c>
      <c r="T1737" s="339"/>
      <c r="U1737" s="222" t="str">
        <f>IF('内訳8％(お客様控)'!U1737=0,"",'内訳8％(お客様控)'!U1737)</f>
        <v/>
      </c>
      <c r="V1737" s="223"/>
      <c r="W1737" s="223"/>
      <c r="X1737" s="340">
        <f>'内訳8％(お客様控)'!X1737</f>
        <v>0</v>
      </c>
      <c r="Y1737" s="340"/>
      <c r="Z1737" s="340"/>
      <c r="AA1737" s="340"/>
      <c r="AB1737" s="340"/>
      <c r="AC1737" s="341"/>
      <c r="AD1737" s="341"/>
      <c r="AE1737" s="316">
        <f>'内訳8％(お客様控)'!AE1737</f>
        <v>0</v>
      </c>
      <c r="AF1737" s="317"/>
      <c r="AG1737" s="318"/>
      <c r="AI1737" s="206"/>
      <c r="AJ1737" s="207"/>
      <c r="AK1737" s="207"/>
      <c r="AL1737" s="208"/>
      <c r="AM1737" s="209"/>
    </row>
    <row r="1738" spans="1:39" ht="24" customHeight="1" x14ac:dyDescent="0.15">
      <c r="A1738" s="319">
        <f>'内訳8％(お客様控)'!A1738</f>
        <v>0</v>
      </c>
      <c r="B1738" s="317"/>
      <c r="C1738" s="317"/>
      <c r="D1738" s="317"/>
      <c r="E1738" s="320"/>
      <c r="F1738" s="73">
        <f>'内訳8％(お客様控)'!F1738</f>
        <v>0</v>
      </c>
      <c r="G1738" s="72">
        <f>'内訳8％(お客様控)'!G1738</f>
        <v>0</v>
      </c>
      <c r="H1738" s="321">
        <f>'内訳8％(お客様控)'!H1738</f>
        <v>0</v>
      </c>
      <c r="I1738" s="317"/>
      <c r="J1738" s="317"/>
      <c r="K1738" s="317"/>
      <c r="L1738" s="317"/>
      <c r="M1738" s="317"/>
      <c r="N1738" s="317"/>
      <c r="O1738" s="317"/>
      <c r="P1738" s="317"/>
      <c r="Q1738" s="219" t="str">
        <f>IF('内訳8％(お客様控)'!Q1738=0,"",'内訳8％(お客様控)'!Q1738)</f>
        <v/>
      </c>
      <c r="R1738" s="219"/>
      <c r="S1738" s="338">
        <f>'内訳8％(お客様控)'!S1738</f>
        <v>0</v>
      </c>
      <c r="T1738" s="339"/>
      <c r="U1738" s="222" t="str">
        <f>IF('内訳8％(お客様控)'!U1738=0,"",'内訳8％(お客様控)'!U1738)</f>
        <v/>
      </c>
      <c r="V1738" s="223"/>
      <c r="W1738" s="223"/>
      <c r="X1738" s="340">
        <f>'内訳8％(お客様控)'!X1738</f>
        <v>0</v>
      </c>
      <c r="Y1738" s="340"/>
      <c r="Z1738" s="340"/>
      <c r="AA1738" s="340"/>
      <c r="AB1738" s="340"/>
      <c r="AC1738" s="341"/>
      <c r="AD1738" s="341"/>
      <c r="AE1738" s="316">
        <f>'内訳8％(お客様控)'!AE1738</f>
        <v>0</v>
      </c>
      <c r="AF1738" s="317"/>
      <c r="AG1738" s="318"/>
      <c r="AI1738" s="206"/>
      <c r="AJ1738" s="207"/>
      <c r="AK1738" s="207"/>
      <c r="AL1738" s="208"/>
      <c r="AM1738" s="209"/>
    </row>
    <row r="1739" spans="1:39" ht="24" customHeight="1" thickBot="1" x14ac:dyDescent="0.2">
      <c r="A1739" s="319">
        <f>'内訳8％(お客様控)'!A1739</f>
        <v>0</v>
      </c>
      <c r="B1739" s="317"/>
      <c r="C1739" s="317"/>
      <c r="D1739" s="317"/>
      <c r="E1739" s="320"/>
      <c r="F1739" s="73">
        <f>'内訳8％(お客様控)'!F1739</f>
        <v>0</v>
      </c>
      <c r="G1739" s="72">
        <f>'内訳8％(お客様控)'!G1739</f>
        <v>0</v>
      </c>
      <c r="H1739" s="321">
        <f>'内訳8％(お客様控)'!H1739</f>
        <v>0</v>
      </c>
      <c r="I1739" s="317"/>
      <c r="J1739" s="317"/>
      <c r="K1739" s="317"/>
      <c r="L1739" s="317"/>
      <c r="M1739" s="317"/>
      <c r="N1739" s="317"/>
      <c r="O1739" s="317"/>
      <c r="P1739" s="317"/>
      <c r="Q1739" s="219" t="str">
        <f>IF('内訳8％(お客様控)'!Q1739=0,"",'内訳8％(お客様控)'!Q1739)</f>
        <v/>
      </c>
      <c r="R1739" s="219"/>
      <c r="S1739" s="338">
        <f>'内訳8％(お客様控)'!S1739</f>
        <v>0</v>
      </c>
      <c r="T1739" s="339"/>
      <c r="U1739" s="222" t="str">
        <f>IF('内訳8％(お客様控)'!U1739=0,"",'内訳8％(お客様控)'!U1739)</f>
        <v/>
      </c>
      <c r="V1739" s="223"/>
      <c r="W1739" s="223"/>
      <c r="X1739" s="340">
        <f>'内訳8％(お客様控)'!X1739</f>
        <v>0</v>
      </c>
      <c r="Y1739" s="340"/>
      <c r="Z1739" s="340"/>
      <c r="AA1739" s="340"/>
      <c r="AB1739" s="340"/>
      <c r="AC1739" s="341"/>
      <c r="AD1739" s="341"/>
      <c r="AE1739" s="316">
        <f>'内訳8％(お客様控)'!AE1739</f>
        <v>0</v>
      </c>
      <c r="AF1739" s="317"/>
      <c r="AG1739" s="318"/>
      <c r="AI1739" s="206"/>
      <c r="AJ1739" s="207"/>
      <c r="AK1739" s="207"/>
      <c r="AL1739" s="208"/>
      <c r="AM1739" s="209"/>
    </row>
    <row r="1740" spans="1:39" ht="24" customHeight="1" thickTop="1" thickBot="1" x14ac:dyDescent="0.2">
      <c r="A1740" s="197"/>
      <c r="B1740" s="198"/>
      <c r="C1740" s="198"/>
      <c r="D1740" s="198"/>
      <c r="E1740" s="199"/>
      <c r="F1740" s="70"/>
      <c r="G1740" s="69"/>
      <c r="H1740" s="200" t="s">
        <v>64</v>
      </c>
      <c r="I1740" s="201"/>
      <c r="J1740" s="201"/>
      <c r="K1740" s="201"/>
      <c r="L1740" s="201"/>
      <c r="M1740" s="201"/>
      <c r="N1740" s="201"/>
      <c r="O1740" s="201"/>
      <c r="P1740" s="201"/>
      <c r="Q1740" s="200"/>
      <c r="R1740" s="200"/>
      <c r="S1740" s="200"/>
      <c r="T1740" s="200"/>
      <c r="U1740" s="200"/>
      <c r="V1740" s="200"/>
      <c r="W1740" s="200"/>
      <c r="X1740" s="202">
        <f>'内訳8％(お客様控)'!X1740</f>
        <v>0</v>
      </c>
      <c r="Y1740" s="202"/>
      <c r="Z1740" s="202"/>
      <c r="AA1740" s="202"/>
      <c r="AB1740" s="202"/>
      <c r="AC1740" s="203"/>
      <c r="AD1740" s="203"/>
      <c r="AE1740" s="204"/>
      <c r="AF1740" s="198"/>
      <c r="AG1740" s="205"/>
      <c r="AI1740" s="206"/>
      <c r="AJ1740" s="207"/>
      <c r="AK1740" s="207"/>
      <c r="AL1740" s="208"/>
      <c r="AM1740" s="209"/>
    </row>
    <row r="1741" spans="1:39" ht="14.25" thickTop="1" x14ac:dyDescent="0.15"/>
    <row r="1742" spans="1:39" ht="15.75" customHeight="1" x14ac:dyDescent="0.15">
      <c r="A1742" s="52" t="s">
        <v>30</v>
      </c>
      <c r="W1742" s="71"/>
      <c r="X1742" s="20"/>
      <c r="Y1742" s="172" t="s">
        <v>37</v>
      </c>
      <c r="Z1742" s="173"/>
      <c r="AA1742" s="173"/>
      <c r="AB1742" s="173"/>
      <c r="AC1742" s="174"/>
      <c r="AD1742" s="210" t="s">
        <v>28</v>
      </c>
      <c r="AE1742" s="211"/>
      <c r="AF1742" s="211"/>
      <c r="AG1742" s="211"/>
      <c r="AH1742" s="212"/>
      <c r="AI1742" s="210" t="s">
        <v>27</v>
      </c>
      <c r="AJ1742" s="211"/>
      <c r="AK1742" s="211"/>
      <c r="AL1742" s="211"/>
      <c r="AM1742" s="212"/>
    </row>
    <row r="1743" spans="1:39" ht="16.5" customHeight="1" x14ac:dyDescent="0.15">
      <c r="B1743" s="16" t="s">
        <v>132</v>
      </c>
      <c r="Y1743" s="187"/>
      <c r="Z1743" s="188"/>
      <c r="AA1743" s="188"/>
      <c r="AB1743" s="188"/>
      <c r="AC1743" s="188"/>
      <c r="AD1743" s="187"/>
      <c r="AE1743" s="188"/>
      <c r="AF1743" s="188"/>
      <c r="AG1743" s="188"/>
      <c r="AH1743" s="193"/>
      <c r="AI1743" s="187"/>
      <c r="AJ1743" s="188"/>
      <c r="AK1743" s="188"/>
      <c r="AL1743" s="188"/>
      <c r="AM1743" s="193"/>
    </row>
    <row r="1744" spans="1:39" ht="16.5" customHeight="1" x14ac:dyDescent="0.15">
      <c r="B1744" s="3" t="s">
        <v>47</v>
      </c>
      <c r="Y1744" s="189"/>
      <c r="Z1744" s="190"/>
      <c r="AA1744" s="190"/>
      <c r="AB1744" s="190"/>
      <c r="AC1744" s="190"/>
      <c r="AD1744" s="189"/>
      <c r="AE1744" s="190"/>
      <c r="AF1744" s="190"/>
      <c r="AG1744" s="190"/>
      <c r="AH1744" s="194"/>
      <c r="AI1744" s="189"/>
      <c r="AJ1744" s="190"/>
      <c r="AK1744" s="190"/>
      <c r="AL1744" s="190"/>
      <c r="AM1744" s="194"/>
    </row>
    <row r="1745" spans="1:39" ht="16.5" customHeight="1" x14ac:dyDescent="0.15">
      <c r="B1745" s="3" t="s">
        <v>50</v>
      </c>
      <c r="C1745" s="23"/>
      <c r="D1745" s="23"/>
      <c r="E1745" s="23"/>
      <c r="F1745" s="23"/>
      <c r="G1745" s="23"/>
      <c r="H1745" s="23"/>
      <c r="I1745" s="23"/>
      <c r="J1745" s="23"/>
      <c r="K1745" s="23"/>
      <c r="Y1745" s="189"/>
      <c r="Z1745" s="190"/>
      <c r="AA1745" s="190"/>
      <c r="AB1745" s="190"/>
      <c r="AC1745" s="190"/>
      <c r="AD1745" s="189"/>
      <c r="AE1745" s="190"/>
      <c r="AF1745" s="190"/>
      <c r="AG1745" s="190"/>
      <c r="AH1745" s="194"/>
      <c r="AI1745" s="189"/>
      <c r="AJ1745" s="190"/>
      <c r="AK1745" s="190"/>
      <c r="AL1745" s="190"/>
      <c r="AM1745" s="194"/>
    </row>
    <row r="1746" spans="1:39" ht="16.5" customHeight="1" x14ac:dyDescent="0.15">
      <c r="B1746" s="3" t="s">
        <v>58</v>
      </c>
      <c r="Y1746" s="191"/>
      <c r="Z1746" s="192"/>
      <c r="AA1746" s="192"/>
      <c r="AB1746" s="192"/>
      <c r="AC1746" s="192"/>
      <c r="AD1746" s="191"/>
      <c r="AE1746" s="192"/>
      <c r="AF1746" s="192"/>
      <c r="AG1746" s="192"/>
      <c r="AH1746" s="195"/>
      <c r="AI1746" s="191"/>
      <c r="AJ1746" s="192"/>
      <c r="AK1746" s="192"/>
      <c r="AL1746" s="192"/>
      <c r="AM1746" s="195"/>
    </row>
    <row r="1747" spans="1:39" ht="16.5" customHeight="1" x14ac:dyDescent="0.15">
      <c r="B1747" s="17" t="s">
        <v>59</v>
      </c>
    </row>
    <row r="1748" spans="1:39" ht="16.5" customHeight="1" x14ac:dyDescent="0.15">
      <c r="B1748" s="17"/>
      <c r="AD1748" s="64"/>
      <c r="AE1748"/>
      <c r="AF1748"/>
      <c r="AG1748"/>
      <c r="AH1748"/>
      <c r="AI1748"/>
      <c r="AJ1748"/>
      <c r="AK1748"/>
      <c r="AL1748"/>
      <c r="AM1748"/>
    </row>
    <row r="1749" spans="1:39" ht="16.5" customHeight="1" x14ac:dyDescent="0.15">
      <c r="B1749" s="3"/>
      <c r="AE1749"/>
      <c r="AF1749"/>
      <c r="AG1749"/>
      <c r="AH1749"/>
      <c r="AI1749"/>
      <c r="AJ1749"/>
      <c r="AK1749"/>
      <c r="AL1749"/>
      <c r="AM1749"/>
    </row>
    <row r="1750" spans="1:39" ht="16.5" customHeight="1" x14ac:dyDescent="0.15">
      <c r="B1750" s="196" t="s">
        <v>34</v>
      </c>
      <c r="C1750" s="196"/>
      <c r="D1750" s="196"/>
      <c r="E1750" s="196"/>
      <c r="F1750" s="196"/>
      <c r="G1750" s="196"/>
      <c r="H1750" s="196"/>
      <c r="I1750" s="196"/>
      <c r="J1750" s="196"/>
      <c r="L1750" s="196" t="s">
        <v>35</v>
      </c>
      <c r="M1750" s="196"/>
      <c r="N1750" s="196"/>
      <c r="O1750" s="196"/>
      <c r="P1750" s="196"/>
      <c r="Q1750" s="196"/>
      <c r="R1750" s="196"/>
      <c r="S1750" s="196"/>
      <c r="T1750" s="196"/>
      <c r="U1750" s="196"/>
      <c r="V1750" s="196"/>
      <c r="W1750" s="196"/>
      <c r="X1750" s="196"/>
      <c r="Y1750" s="196"/>
      <c r="Z1750" s="196"/>
      <c r="AA1750" s="64"/>
      <c r="AD1750"/>
      <c r="AE1750"/>
      <c r="AF1750"/>
      <c r="AG1750"/>
      <c r="AH1750"/>
      <c r="AI1750"/>
      <c r="AJ1750"/>
      <c r="AK1750"/>
      <c r="AL1750"/>
      <c r="AM1750"/>
    </row>
    <row r="1751" spans="1:39" x14ac:dyDescent="0.15">
      <c r="B1751" s="196"/>
      <c r="C1751" s="196"/>
      <c r="D1751" s="196"/>
      <c r="E1751" s="196"/>
      <c r="F1751" s="196"/>
      <c r="G1751" s="196"/>
      <c r="H1751" s="196"/>
      <c r="I1751" s="196"/>
      <c r="J1751" s="196"/>
      <c r="L1751" s="196"/>
      <c r="M1751" s="196"/>
      <c r="N1751" s="196"/>
      <c r="O1751" s="196"/>
      <c r="P1751" s="196"/>
      <c r="Q1751" s="196"/>
      <c r="R1751" s="196"/>
      <c r="S1751" s="196"/>
      <c r="T1751" s="196"/>
      <c r="U1751" s="196"/>
      <c r="V1751" s="196"/>
      <c r="W1751" s="196"/>
      <c r="X1751" s="196"/>
      <c r="Y1751" s="196"/>
      <c r="Z1751" s="196"/>
      <c r="AA1751" s="64"/>
    </row>
    <row r="1752" spans="1:39" x14ac:dyDescent="0.15">
      <c r="B1752" s="196"/>
      <c r="C1752" s="196"/>
      <c r="D1752" s="196"/>
      <c r="E1752" s="196"/>
      <c r="F1752" s="196"/>
      <c r="G1752" s="196"/>
      <c r="H1752" s="196"/>
      <c r="I1752" s="196"/>
      <c r="J1752" s="196"/>
      <c r="K1752" s="64"/>
      <c r="L1752" s="196"/>
      <c r="M1752" s="196"/>
      <c r="N1752" s="196"/>
      <c r="O1752" s="196"/>
      <c r="P1752" s="196"/>
      <c r="Q1752" s="196"/>
      <c r="R1752" s="196"/>
      <c r="S1752" s="196"/>
      <c r="T1752" s="196"/>
      <c r="U1752" s="196"/>
      <c r="V1752" s="196"/>
      <c r="W1752" s="196"/>
      <c r="X1752" s="196"/>
      <c r="Y1752" s="196"/>
      <c r="Z1752" s="196"/>
      <c r="AA1752" s="64"/>
      <c r="AD1752" s="196" t="s">
        <v>29</v>
      </c>
      <c r="AE1752" s="171"/>
      <c r="AF1752" s="171"/>
      <c r="AG1752" s="171"/>
      <c r="AH1752" s="171"/>
      <c r="AI1752" s="171"/>
      <c r="AJ1752" s="171"/>
      <c r="AK1752" s="171"/>
      <c r="AL1752" s="171"/>
      <c r="AM1752" s="171"/>
    </row>
    <row r="1753" spans="1:39" x14ac:dyDescent="0.15">
      <c r="B1753" s="196"/>
      <c r="C1753" s="196"/>
      <c r="D1753" s="196"/>
      <c r="E1753" s="196"/>
      <c r="F1753" s="196"/>
      <c r="G1753" s="196"/>
      <c r="H1753" s="196"/>
      <c r="I1753" s="196"/>
      <c r="J1753" s="196"/>
      <c r="K1753" s="64"/>
      <c r="L1753" s="196"/>
      <c r="M1753" s="196"/>
      <c r="N1753" s="196"/>
      <c r="O1753" s="196"/>
      <c r="P1753" s="196"/>
      <c r="Q1753" s="196"/>
      <c r="R1753" s="196"/>
      <c r="S1753" s="196"/>
      <c r="T1753" s="196"/>
      <c r="U1753" s="196"/>
      <c r="V1753" s="196"/>
      <c r="W1753" s="196"/>
      <c r="X1753" s="196"/>
      <c r="Y1753" s="196"/>
      <c r="Z1753" s="196"/>
      <c r="AA1753" s="64"/>
      <c r="AD1753" s="196"/>
      <c r="AE1753" s="196"/>
      <c r="AF1753" s="196"/>
      <c r="AG1753" s="196"/>
      <c r="AH1753" s="196"/>
      <c r="AI1753" s="196"/>
      <c r="AJ1753" s="196"/>
      <c r="AK1753" s="196"/>
      <c r="AL1753" s="196"/>
      <c r="AM1753" s="196"/>
    </row>
    <row r="1754" spans="1:39" x14ac:dyDescent="0.15">
      <c r="B1754" s="196"/>
      <c r="C1754" s="196"/>
      <c r="D1754" s="196"/>
      <c r="E1754" s="196"/>
      <c r="F1754" s="196"/>
      <c r="G1754" s="196"/>
      <c r="H1754" s="196"/>
      <c r="I1754" s="196"/>
      <c r="J1754" s="196"/>
      <c r="K1754" s="64"/>
      <c r="L1754" s="196"/>
      <c r="M1754" s="196"/>
      <c r="N1754" s="196"/>
      <c r="O1754" s="196"/>
      <c r="P1754" s="196"/>
      <c r="Q1754" s="196"/>
      <c r="R1754" s="196"/>
      <c r="S1754" s="196"/>
      <c r="T1754" s="196"/>
      <c r="U1754" s="196"/>
      <c r="V1754" s="196"/>
      <c r="W1754" s="196"/>
      <c r="X1754" s="196"/>
      <c r="Y1754" s="196"/>
      <c r="Z1754" s="196"/>
      <c r="AA1754" s="64"/>
      <c r="AD1754" s="196"/>
      <c r="AE1754" s="196"/>
      <c r="AF1754" s="196"/>
      <c r="AG1754" s="196"/>
      <c r="AH1754" s="196"/>
      <c r="AI1754" s="196"/>
      <c r="AJ1754" s="196"/>
      <c r="AK1754" s="196"/>
      <c r="AL1754" s="196"/>
      <c r="AM1754" s="196"/>
    </row>
    <row r="1755" spans="1:39" x14ac:dyDescent="0.15">
      <c r="K1755" s="64"/>
    </row>
    <row r="1756" spans="1:39" ht="16.5" customHeight="1" x14ac:dyDescent="0.15">
      <c r="A1756" s="80" t="s">
        <v>62</v>
      </c>
      <c r="B1756" s="81"/>
      <c r="C1756" s="81"/>
      <c r="D1756" s="81"/>
      <c r="E1756" s="81"/>
      <c r="F1756" s="81"/>
      <c r="G1756" s="81"/>
      <c r="H1756" s="81"/>
      <c r="I1756" s="81"/>
      <c r="J1756" s="81"/>
      <c r="K1756" s="81"/>
      <c r="L1756" s="81"/>
      <c r="M1756" s="81"/>
      <c r="N1756" s="81"/>
      <c r="O1756" s="81"/>
      <c r="P1756" s="81"/>
      <c r="Q1756" s="81"/>
      <c r="R1756" s="81"/>
      <c r="S1756" s="81"/>
      <c r="T1756" s="81"/>
      <c r="U1756" s="81"/>
      <c r="V1756" s="81"/>
      <c r="W1756" s="81"/>
      <c r="X1756" s="81"/>
      <c r="Y1756" s="81"/>
      <c r="Z1756" s="81"/>
      <c r="AA1756" s="81"/>
      <c r="AB1756" s="81"/>
      <c r="AC1756" s="81"/>
      <c r="AD1756" s="81"/>
      <c r="AE1756" s="81"/>
      <c r="AF1756" s="81"/>
      <c r="AG1756" s="81"/>
      <c r="AH1756" s="81"/>
      <c r="AI1756" s="81"/>
      <c r="AJ1756" s="81"/>
      <c r="AK1756" s="81"/>
      <c r="AL1756" s="81"/>
      <c r="AM1756" s="81"/>
    </row>
    <row r="1757" spans="1:39" ht="16.5" customHeight="1" x14ac:dyDescent="0.15">
      <c r="A1757" s="81"/>
      <c r="B1757" s="81"/>
      <c r="C1757" s="81"/>
      <c r="D1757" s="81"/>
      <c r="E1757" s="81"/>
      <c r="F1757" s="81"/>
      <c r="G1757" s="81"/>
      <c r="H1757" s="81"/>
      <c r="I1757" s="81"/>
      <c r="J1757" s="81"/>
      <c r="K1757" s="81"/>
      <c r="L1757" s="81"/>
      <c r="M1757" s="81"/>
      <c r="N1757" s="81"/>
      <c r="O1757" s="81"/>
      <c r="P1757" s="81"/>
      <c r="Q1757" s="81"/>
      <c r="R1757" s="81"/>
      <c r="S1757" s="81"/>
      <c r="T1757" s="81"/>
      <c r="U1757" s="81"/>
      <c r="V1757" s="81"/>
      <c r="W1757" s="81"/>
      <c r="X1757" s="81"/>
      <c r="Y1757" s="81"/>
      <c r="Z1757" s="81"/>
      <c r="AA1757" s="81"/>
      <c r="AB1757" s="81"/>
      <c r="AC1757" s="81"/>
      <c r="AD1757" s="81"/>
      <c r="AE1757" s="81"/>
      <c r="AF1757" s="81"/>
      <c r="AG1757" s="81"/>
      <c r="AH1757" s="81"/>
      <c r="AI1757" s="81"/>
      <c r="AJ1757" s="81"/>
      <c r="AK1757" s="81"/>
      <c r="AL1757" s="81"/>
      <c r="AM1757" s="81"/>
    </row>
    <row r="1758" spans="1:39" ht="14.25" thickBot="1" x14ac:dyDescent="0.2"/>
    <row r="1759" spans="1:39" ht="26.1" customHeight="1" thickTop="1" x14ac:dyDescent="0.15">
      <c r="A1759" s="280">
        <f>A1714</f>
        <v>5</v>
      </c>
      <c r="B1759" s="281"/>
      <c r="C1759" s="284" t="s">
        <v>0</v>
      </c>
      <c r="D1759" s="281">
        <f>D1714</f>
        <v>10</v>
      </c>
      <c r="E1759" s="281"/>
      <c r="F1759" s="284" t="s">
        <v>1</v>
      </c>
      <c r="G1759" s="281">
        <f>G1714</f>
        <v>31</v>
      </c>
      <c r="H1759" s="281"/>
      <c r="I1759" s="286" t="s">
        <v>2</v>
      </c>
      <c r="K1759" s="55"/>
      <c r="L1759" s="53"/>
      <c r="M1759" s="53"/>
      <c r="N1759" s="288">
        <f>N1714</f>
        <v>10</v>
      </c>
      <c r="O1759" s="288"/>
      <c r="P1759" s="288"/>
      <c r="Q1759" s="284" t="s">
        <v>1</v>
      </c>
      <c r="R1759" s="284" t="s">
        <v>7</v>
      </c>
      <c r="S1759" s="53"/>
      <c r="T1759" s="53"/>
      <c r="U1759" s="54"/>
      <c r="W1759" s="269" t="s">
        <v>21</v>
      </c>
      <c r="X1759" s="270"/>
      <c r="Y1759" s="270"/>
      <c r="Z1759" s="270"/>
      <c r="AA1759" s="270"/>
      <c r="AB1759" s="271">
        <f>AB1714</f>
        <v>646</v>
      </c>
      <c r="AC1759" s="272"/>
      <c r="AD1759" s="272"/>
      <c r="AE1759" s="272"/>
      <c r="AF1759" s="272"/>
      <c r="AG1759" s="272"/>
      <c r="AH1759" s="272"/>
      <c r="AI1759" s="272"/>
      <c r="AJ1759" s="272"/>
      <c r="AK1759" s="272"/>
      <c r="AL1759" s="272"/>
      <c r="AM1759" s="273"/>
    </row>
    <row r="1760" spans="1:39" ht="26.1" customHeight="1" thickBot="1" x14ac:dyDescent="0.2">
      <c r="A1760" s="282"/>
      <c r="B1760" s="283"/>
      <c r="C1760" s="285"/>
      <c r="D1760" s="283"/>
      <c r="E1760" s="283"/>
      <c r="F1760" s="285"/>
      <c r="G1760" s="283"/>
      <c r="H1760" s="283"/>
      <c r="I1760" s="287"/>
      <c r="K1760" s="56"/>
      <c r="L1760" s="57"/>
      <c r="M1760" s="57"/>
      <c r="N1760" s="289"/>
      <c r="O1760" s="289"/>
      <c r="P1760" s="289"/>
      <c r="Q1760" s="290"/>
      <c r="R1760" s="290"/>
      <c r="S1760" s="57"/>
      <c r="T1760" s="57"/>
      <c r="U1760" s="58"/>
      <c r="W1760" s="274" t="s">
        <v>49</v>
      </c>
      <c r="X1760" s="275"/>
      <c r="Y1760" s="275"/>
      <c r="Z1760" s="291" t="str">
        <f t="shared" ref="Z1760:Z1765" si="38">Z1715</f>
        <v>T8888888888888</v>
      </c>
      <c r="AA1760" s="292"/>
      <c r="AB1760" s="292"/>
      <c r="AC1760" s="292"/>
      <c r="AD1760" s="292"/>
      <c r="AE1760" s="292"/>
      <c r="AF1760" s="292"/>
      <c r="AG1760" s="292"/>
      <c r="AH1760" s="292"/>
      <c r="AI1760" s="292"/>
      <c r="AJ1760" s="292"/>
      <c r="AK1760" s="292"/>
      <c r="AL1760" s="292"/>
      <c r="AM1760" s="293"/>
    </row>
    <row r="1761" spans="1:41" ht="17.25" customHeight="1" thickTop="1" thickBot="1" x14ac:dyDescent="0.2">
      <c r="A1761" s="37" t="s">
        <v>81</v>
      </c>
      <c r="I1761" s="60"/>
      <c r="W1761" s="276" t="s">
        <v>22</v>
      </c>
      <c r="X1761" s="277"/>
      <c r="Y1761" s="62"/>
      <c r="Z1761" s="278" t="str">
        <f t="shared" si="38"/>
        <v>270-2225</v>
      </c>
      <c r="AA1761" s="278"/>
      <c r="AB1761" s="279"/>
      <c r="AC1761" s="61"/>
      <c r="AD1761" s="62"/>
      <c r="AE1761" s="62"/>
      <c r="AF1761" s="62"/>
      <c r="AG1761" s="62"/>
      <c r="AH1761" s="62"/>
      <c r="AI1761" s="62"/>
      <c r="AJ1761" s="62"/>
      <c r="AK1761" s="62"/>
      <c r="AL1761" s="62"/>
      <c r="AM1761" s="63"/>
      <c r="AO1761" s="64"/>
    </row>
    <row r="1762" spans="1:41" ht="17.25" customHeight="1" thickTop="1" x14ac:dyDescent="0.15">
      <c r="A1762" s="59"/>
      <c r="B1762" s="241" t="str">
        <f>B1717</f>
        <v>製造管理部</v>
      </c>
      <c r="C1762" s="242"/>
      <c r="D1762" s="242"/>
      <c r="E1762" s="242"/>
      <c r="F1762" s="242"/>
      <c r="G1762" s="242"/>
      <c r="I1762" s="60"/>
      <c r="K1762" s="261" t="s">
        <v>8</v>
      </c>
      <c r="L1762" s="264" t="str">
        <f>L1717</f>
        <v>三井住友</v>
      </c>
      <c r="M1762" s="265"/>
      <c r="N1762" s="265"/>
      <c r="O1762" s="266" t="s">
        <v>32</v>
      </c>
      <c r="P1762" s="267"/>
      <c r="Q1762" s="264" t="str">
        <f>Q1717</f>
        <v>松戸</v>
      </c>
      <c r="R1762" s="265"/>
      <c r="S1762" s="265"/>
      <c r="T1762" s="266" t="s">
        <v>4</v>
      </c>
      <c r="U1762" s="268"/>
      <c r="W1762" s="239" t="s">
        <v>12</v>
      </c>
      <c r="X1762" s="240"/>
      <c r="Z1762" s="241" t="str">
        <f t="shared" si="38"/>
        <v>千葉県松戸市東松戸2-20-1</v>
      </c>
      <c r="AA1762" s="241"/>
      <c r="AB1762" s="242"/>
      <c r="AC1762" s="242"/>
      <c r="AD1762" s="242"/>
      <c r="AE1762" s="242"/>
      <c r="AF1762" s="242"/>
      <c r="AG1762" s="242"/>
      <c r="AH1762" s="242"/>
      <c r="AI1762" s="242"/>
      <c r="AJ1762" s="242"/>
      <c r="AK1762" s="242"/>
      <c r="AL1762" s="242"/>
      <c r="AM1762" s="243"/>
    </row>
    <row r="1763" spans="1:41" ht="17.25" customHeight="1" x14ac:dyDescent="0.15">
      <c r="A1763" s="59"/>
      <c r="B1763" s="242"/>
      <c r="C1763" s="242"/>
      <c r="D1763" s="242"/>
      <c r="E1763" s="242"/>
      <c r="F1763" s="242"/>
      <c r="G1763" s="242"/>
      <c r="H1763" s="52" t="s">
        <v>3</v>
      </c>
      <c r="I1763" s="60"/>
      <c r="K1763" s="262"/>
      <c r="L1763" s="255" t="s">
        <v>9</v>
      </c>
      <c r="M1763" s="256"/>
      <c r="N1763" s="257"/>
      <c r="O1763" s="258" t="str">
        <f>O1718</f>
        <v>当座</v>
      </c>
      <c r="P1763" s="259"/>
      <c r="Q1763" s="259"/>
      <c r="R1763" s="259"/>
      <c r="S1763" s="259"/>
      <c r="T1763" s="259"/>
      <c r="U1763" s="260"/>
      <c r="W1763" s="239" t="s">
        <v>13</v>
      </c>
      <c r="X1763" s="240"/>
      <c r="Z1763" s="241" t="str">
        <f t="shared" si="38"/>
        <v>秩父産業株式会社</v>
      </c>
      <c r="AA1763" s="241"/>
      <c r="AB1763" s="241"/>
      <c r="AC1763" s="241"/>
      <c r="AD1763" s="241"/>
      <c r="AE1763" s="241"/>
      <c r="AF1763" s="241"/>
      <c r="AG1763" s="241"/>
      <c r="AH1763" s="241"/>
      <c r="AI1763" s="241"/>
      <c r="AJ1763" s="241"/>
      <c r="AK1763" s="241"/>
      <c r="AL1763" s="34" t="s">
        <v>60</v>
      </c>
      <c r="AM1763" s="60"/>
    </row>
    <row r="1764" spans="1:41" ht="17.25" customHeight="1" x14ac:dyDescent="0.15">
      <c r="A1764" s="59"/>
      <c r="I1764" s="60"/>
      <c r="K1764" s="262"/>
      <c r="L1764" s="255" t="s">
        <v>10</v>
      </c>
      <c r="M1764" s="256"/>
      <c r="N1764" s="257"/>
      <c r="O1764" s="311">
        <f>O1719</f>
        <v>1234567</v>
      </c>
      <c r="P1764" s="312"/>
      <c r="Q1764" s="312"/>
      <c r="R1764" s="312"/>
      <c r="S1764" s="312"/>
      <c r="T1764" s="312"/>
      <c r="U1764" s="313"/>
      <c r="W1764" s="239" t="s">
        <v>23</v>
      </c>
      <c r="X1764" s="240"/>
      <c r="Z1764" s="241" t="str">
        <f t="shared" si="38"/>
        <v>047-311-1201</v>
      </c>
      <c r="AA1764" s="241"/>
      <c r="AB1764" s="242"/>
      <c r="AC1764" s="242"/>
      <c r="AD1764" s="242"/>
      <c r="AE1764" s="242"/>
      <c r="AF1764" s="242"/>
      <c r="AG1764" s="242"/>
      <c r="AH1764" s="242"/>
      <c r="AI1764" s="242"/>
      <c r="AJ1764" s="242"/>
      <c r="AK1764" s="242"/>
      <c r="AL1764" s="242"/>
      <c r="AM1764" s="243"/>
    </row>
    <row r="1765" spans="1:41" ht="17.25" customHeight="1" thickBot="1" x14ac:dyDescent="0.2">
      <c r="A1765" s="56"/>
      <c r="B1765" s="57" t="s">
        <v>4</v>
      </c>
      <c r="C1765" s="57"/>
      <c r="D1765" s="57" t="s">
        <v>5</v>
      </c>
      <c r="E1765" s="57"/>
      <c r="F1765" s="57"/>
      <c r="G1765" s="57" t="s">
        <v>6</v>
      </c>
      <c r="H1765" s="57"/>
      <c r="I1765" s="58"/>
      <c r="K1765" s="263"/>
      <c r="L1765" s="244" t="s">
        <v>11</v>
      </c>
      <c r="M1765" s="245"/>
      <c r="N1765" s="246"/>
      <c r="O1765" s="306" t="str">
        <f>O1720</f>
        <v>チチブサンギョウ（カ</v>
      </c>
      <c r="P1765" s="324"/>
      <c r="Q1765" s="324"/>
      <c r="R1765" s="324"/>
      <c r="S1765" s="324"/>
      <c r="T1765" s="324"/>
      <c r="U1765" s="325"/>
      <c r="W1765" s="250" t="s">
        <v>24</v>
      </c>
      <c r="X1765" s="251"/>
      <c r="Y1765" s="57"/>
      <c r="Z1765" s="252" t="str">
        <f t="shared" si="38"/>
        <v>047-311-1310</v>
      </c>
      <c r="AA1765" s="252"/>
      <c r="AB1765" s="253"/>
      <c r="AC1765" s="253"/>
      <c r="AD1765" s="253"/>
      <c r="AE1765" s="253"/>
      <c r="AF1765" s="253"/>
      <c r="AG1765" s="253"/>
      <c r="AH1765" s="253"/>
      <c r="AI1765" s="253"/>
      <c r="AJ1765" s="253"/>
      <c r="AK1765" s="253"/>
      <c r="AL1765" s="253"/>
      <c r="AM1765" s="254"/>
    </row>
    <row r="1766" spans="1:41" ht="14.25" thickTop="1" x14ac:dyDescent="0.15">
      <c r="E1766" s="1" t="s">
        <v>25</v>
      </c>
      <c r="AL1766" s="1"/>
    </row>
    <row r="1767" spans="1:41" ht="17.25" x14ac:dyDescent="0.15">
      <c r="A1767" s="52" t="s">
        <v>14</v>
      </c>
      <c r="Q1767" s="10" t="s">
        <v>87</v>
      </c>
      <c r="R1767" s="10"/>
      <c r="S1767"/>
      <c r="Z1767" s="35" t="s">
        <v>61</v>
      </c>
      <c r="AA1767" s="35"/>
    </row>
    <row r="1768" spans="1:41" ht="8.25" customHeight="1" thickBot="1" x14ac:dyDescent="0.2"/>
    <row r="1769" spans="1:41" ht="24" customHeight="1" thickTop="1" x14ac:dyDescent="0.15">
      <c r="A1769" s="232" t="s">
        <v>16</v>
      </c>
      <c r="B1769" s="233"/>
      <c r="C1769" s="233"/>
      <c r="D1769" s="233"/>
      <c r="E1769" s="234"/>
      <c r="F1769" s="65" t="s">
        <v>17</v>
      </c>
      <c r="G1769" s="66" t="s">
        <v>2</v>
      </c>
      <c r="H1769" s="235" t="s">
        <v>43</v>
      </c>
      <c r="I1769" s="236"/>
      <c r="J1769" s="236"/>
      <c r="K1769" s="236"/>
      <c r="L1769" s="236"/>
      <c r="M1769" s="236"/>
      <c r="N1769" s="236"/>
      <c r="O1769" s="236"/>
      <c r="P1769" s="236"/>
      <c r="Q1769" s="236" t="s">
        <v>18</v>
      </c>
      <c r="R1769" s="236"/>
      <c r="S1769" s="236" t="s">
        <v>26</v>
      </c>
      <c r="T1769" s="236"/>
      <c r="U1769" s="236" t="s">
        <v>31</v>
      </c>
      <c r="V1769" s="237"/>
      <c r="W1769" s="237"/>
      <c r="X1769" s="236" t="s">
        <v>19</v>
      </c>
      <c r="Y1769" s="236"/>
      <c r="Z1769" s="236"/>
      <c r="AA1769" s="236"/>
      <c r="AB1769" s="236"/>
      <c r="AC1769" s="238"/>
      <c r="AD1769" s="238"/>
      <c r="AE1769" s="226" t="s">
        <v>20</v>
      </c>
      <c r="AF1769" s="227"/>
      <c r="AG1769" s="228"/>
      <c r="AI1769" s="229" t="s">
        <v>36</v>
      </c>
      <c r="AJ1769" s="230"/>
      <c r="AK1769" s="230"/>
      <c r="AL1769" s="230"/>
      <c r="AM1769" s="231"/>
    </row>
    <row r="1770" spans="1:41" ht="24" customHeight="1" x14ac:dyDescent="0.15">
      <c r="A1770" s="319">
        <f>'内訳8％(お客様控)'!A1770</f>
        <v>0</v>
      </c>
      <c r="B1770" s="317"/>
      <c r="C1770" s="317"/>
      <c r="D1770" s="317"/>
      <c r="E1770" s="320"/>
      <c r="F1770" s="73">
        <f>'内訳8％(お客様控)'!F1770</f>
        <v>0</v>
      </c>
      <c r="G1770" s="72">
        <f>'内訳8％(お客様控)'!G1770</f>
        <v>0</v>
      </c>
      <c r="H1770" s="321">
        <f>'内訳8％(お客様控)'!H1770</f>
        <v>0</v>
      </c>
      <c r="I1770" s="317"/>
      <c r="J1770" s="317"/>
      <c r="K1770" s="317"/>
      <c r="L1770" s="317"/>
      <c r="M1770" s="317"/>
      <c r="N1770" s="317"/>
      <c r="O1770" s="317"/>
      <c r="P1770" s="317"/>
      <c r="Q1770" s="219" t="str">
        <f>IF('内訳8％(お客様控)'!Q1770=0,"",'内訳8％(お客様控)'!Q1770)</f>
        <v/>
      </c>
      <c r="R1770" s="219"/>
      <c r="S1770" s="338">
        <f>'内訳8％(お客様控)'!S1770</f>
        <v>0</v>
      </c>
      <c r="T1770" s="339"/>
      <c r="U1770" s="222" t="str">
        <f>IF('内訳8％(お客様控)'!U1770=0,"",'内訳8％(お客様控)'!U1770)</f>
        <v/>
      </c>
      <c r="V1770" s="223"/>
      <c r="W1770" s="223"/>
      <c r="X1770" s="340">
        <f>'内訳8％(お客様控)'!X1770</f>
        <v>0</v>
      </c>
      <c r="Y1770" s="340"/>
      <c r="Z1770" s="340"/>
      <c r="AA1770" s="340"/>
      <c r="AB1770" s="340"/>
      <c r="AC1770" s="341"/>
      <c r="AD1770" s="341"/>
      <c r="AE1770" s="316">
        <f>'内訳8％(お客様控)'!AE1770</f>
        <v>0</v>
      </c>
      <c r="AF1770" s="317"/>
      <c r="AG1770" s="318"/>
      <c r="AI1770" s="206"/>
      <c r="AJ1770" s="207"/>
      <c r="AK1770" s="207"/>
      <c r="AL1770" s="208"/>
      <c r="AM1770" s="209"/>
    </row>
    <row r="1771" spans="1:41" ht="24" customHeight="1" x14ac:dyDescent="0.15">
      <c r="A1771" s="319">
        <f>'内訳8％(お客様控)'!A1771</f>
        <v>0</v>
      </c>
      <c r="B1771" s="317"/>
      <c r="C1771" s="317"/>
      <c r="D1771" s="317"/>
      <c r="E1771" s="320"/>
      <c r="F1771" s="73">
        <f>'内訳8％(お客様控)'!F1771</f>
        <v>0</v>
      </c>
      <c r="G1771" s="72">
        <f>'内訳8％(お客様控)'!G1771</f>
        <v>0</v>
      </c>
      <c r="H1771" s="321">
        <f>'内訳8％(お客様控)'!H1771</f>
        <v>0</v>
      </c>
      <c r="I1771" s="317"/>
      <c r="J1771" s="317"/>
      <c r="K1771" s="317"/>
      <c r="L1771" s="317"/>
      <c r="M1771" s="317"/>
      <c r="N1771" s="317"/>
      <c r="O1771" s="317"/>
      <c r="P1771" s="317"/>
      <c r="Q1771" s="219" t="str">
        <f>IF('内訳8％(お客様控)'!Q1771=0,"",'内訳8％(お客様控)'!Q1771)</f>
        <v/>
      </c>
      <c r="R1771" s="219"/>
      <c r="S1771" s="338">
        <f>'内訳8％(お客様控)'!S1771</f>
        <v>0</v>
      </c>
      <c r="T1771" s="339"/>
      <c r="U1771" s="222" t="str">
        <f>IF('内訳8％(お客様控)'!U1771=0,"",'内訳8％(お客様控)'!U1771)</f>
        <v/>
      </c>
      <c r="V1771" s="223"/>
      <c r="W1771" s="223"/>
      <c r="X1771" s="340">
        <f>'内訳8％(お客様控)'!X1771</f>
        <v>0</v>
      </c>
      <c r="Y1771" s="340"/>
      <c r="Z1771" s="340"/>
      <c r="AA1771" s="340"/>
      <c r="AB1771" s="340"/>
      <c r="AC1771" s="341"/>
      <c r="AD1771" s="341"/>
      <c r="AE1771" s="316">
        <f>'内訳8％(お客様控)'!AE1771</f>
        <v>0</v>
      </c>
      <c r="AF1771" s="317"/>
      <c r="AG1771" s="318"/>
      <c r="AI1771" s="206"/>
      <c r="AJ1771" s="207"/>
      <c r="AK1771" s="207"/>
      <c r="AL1771" s="208"/>
      <c r="AM1771" s="209"/>
    </row>
    <row r="1772" spans="1:41" ht="24" customHeight="1" x14ac:dyDescent="0.15">
      <c r="A1772" s="319">
        <f>'内訳8％(お客様控)'!A1772</f>
        <v>0</v>
      </c>
      <c r="B1772" s="317"/>
      <c r="C1772" s="317"/>
      <c r="D1772" s="317"/>
      <c r="E1772" s="320"/>
      <c r="F1772" s="73">
        <f>'内訳8％(お客様控)'!F1772</f>
        <v>0</v>
      </c>
      <c r="G1772" s="72">
        <f>'内訳8％(お客様控)'!G1772</f>
        <v>0</v>
      </c>
      <c r="H1772" s="321">
        <f>'内訳8％(お客様控)'!H1772</f>
        <v>0</v>
      </c>
      <c r="I1772" s="317"/>
      <c r="J1772" s="317"/>
      <c r="K1772" s="317"/>
      <c r="L1772" s="317"/>
      <c r="M1772" s="317"/>
      <c r="N1772" s="317"/>
      <c r="O1772" s="317"/>
      <c r="P1772" s="317"/>
      <c r="Q1772" s="219" t="str">
        <f>IF('内訳8％(お客様控)'!Q1772=0,"",'内訳8％(お客様控)'!Q1772)</f>
        <v/>
      </c>
      <c r="R1772" s="219"/>
      <c r="S1772" s="338">
        <f>'内訳8％(お客様控)'!S1772</f>
        <v>0</v>
      </c>
      <c r="T1772" s="339"/>
      <c r="U1772" s="222" t="str">
        <f>IF('内訳8％(お客様控)'!U1772=0,"",'内訳8％(お客様控)'!U1772)</f>
        <v/>
      </c>
      <c r="V1772" s="223"/>
      <c r="W1772" s="223"/>
      <c r="X1772" s="340">
        <f>'内訳8％(お客様控)'!X1772</f>
        <v>0</v>
      </c>
      <c r="Y1772" s="340"/>
      <c r="Z1772" s="340"/>
      <c r="AA1772" s="340"/>
      <c r="AB1772" s="340"/>
      <c r="AC1772" s="341"/>
      <c r="AD1772" s="341"/>
      <c r="AE1772" s="316">
        <f>'内訳8％(お客様控)'!AE1772</f>
        <v>0</v>
      </c>
      <c r="AF1772" s="317"/>
      <c r="AG1772" s="318"/>
      <c r="AI1772" s="206"/>
      <c r="AJ1772" s="207"/>
      <c r="AK1772" s="207"/>
      <c r="AL1772" s="208"/>
      <c r="AM1772" s="209"/>
    </row>
    <row r="1773" spans="1:41" ht="24" customHeight="1" x14ac:dyDescent="0.15">
      <c r="A1773" s="319">
        <f>'内訳8％(お客様控)'!A1773</f>
        <v>0</v>
      </c>
      <c r="B1773" s="317"/>
      <c r="C1773" s="317"/>
      <c r="D1773" s="317"/>
      <c r="E1773" s="320"/>
      <c r="F1773" s="73">
        <f>'内訳8％(お客様控)'!F1773</f>
        <v>0</v>
      </c>
      <c r="G1773" s="72">
        <f>'内訳8％(お客様控)'!G1773</f>
        <v>0</v>
      </c>
      <c r="H1773" s="321">
        <f>'内訳8％(お客様控)'!H1773</f>
        <v>0</v>
      </c>
      <c r="I1773" s="317"/>
      <c r="J1773" s="317"/>
      <c r="K1773" s="317"/>
      <c r="L1773" s="317"/>
      <c r="M1773" s="317"/>
      <c r="N1773" s="317"/>
      <c r="O1773" s="317"/>
      <c r="P1773" s="317"/>
      <c r="Q1773" s="219" t="str">
        <f>IF('内訳8％(お客様控)'!Q1773=0,"",'内訳8％(お客様控)'!Q1773)</f>
        <v/>
      </c>
      <c r="R1773" s="219"/>
      <c r="S1773" s="338">
        <f>'内訳8％(お客様控)'!S1773</f>
        <v>0</v>
      </c>
      <c r="T1773" s="339"/>
      <c r="U1773" s="222" t="str">
        <f>IF('内訳8％(お客様控)'!U1773=0,"",'内訳8％(お客様控)'!U1773)</f>
        <v/>
      </c>
      <c r="V1773" s="223"/>
      <c r="W1773" s="223"/>
      <c r="X1773" s="340">
        <f>'内訳8％(お客様控)'!X1773</f>
        <v>0</v>
      </c>
      <c r="Y1773" s="340"/>
      <c r="Z1773" s="340"/>
      <c r="AA1773" s="340"/>
      <c r="AB1773" s="340"/>
      <c r="AC1773" s="341"/>
      <c r="AD1773" s="341"/>
      <c r="AE1773" s="316">
        <f>'内訳8％(お客様控)'!AE1773</f>
        <v>0</v>
      </c>
      <c r="AF1773" s="317"/>
      <c r="AG1773" s="318"/>
      <c r="AI1773" s="206"/>
      <c r="AJ1773" s="207"/>
      <c r="AK1773" s="207"/>
      <c r="AL1773" s="208"/>
      <c r="AM1773" s="209"/>
    </row>
    <row r="1774" spans="1:41" ht="24" customHeight="1" x14ac:dyDescent="0.15">
      <c r="A1774" s="319">
        <f>'内訳8％(お客様控)'!A1774</f>
        <v>0</v>
      </c>
      <c r="B1774" s="317"/>
      <c r="C1774" s="317"/>
      <c r="D1774" s="317"/>
      <c r="E1774" s="320"/>
      <c r="F1774" s="73">
        <f>'内訳8％(お客様控)'!F1774</f>
        <v>0</v>
      </c>
      <c r="G1774" s="72">
        <f>'内訳8％(お客様控)'!G1774</f>
        <v>0</v>
      </c>
      <c r="H1774" s="321">
        <f>'内訳8％(お客様控)'!H1774</f>
        <v>0</v>
      </c>
      <c r="I1774" s="317"/>
      <c r="J1774" s="317"/>
      <c r="K1774" s="317"/>
      <c r="L1774" s="317"/>
      <c r="M1774" s="317"/>
      <c r="N1774" s="317"/>
      <c r="O1774" s="317"/>
      <c r="P1774" s="317"/>
      <c r="Q1774" s="219" t="str">
        <f>IF('内訳8％(お客様控)'!Q1774=0,"",'内訳8％(お客様控)'!Q1774)</f>
        <v/>
      </c>
      <c r="R1774" s="219"/>
      <c r="S1774" s="338">
        <f>'内訳8％(お客様控)'!S1774</f>
        <v>0</v>
      </c>
      <c r="T1774" s="339"/>
      <c r="U1774" s="222" t="str">
        <f>IF('内訳8％(お客様控)'!U1774=0,"",'内訳8％(お客様控)'!U1774)</f>
        <v/>
      </c>
      <c r="V1774" s="223"/>
      <c r="W1774" s="223"/>
      <c r="X1774" s="340">
        <f>'内訳8％(お客様控)'!X1774</f>
        <v>0</v>
      </c>
      <c r="Y1774" s="340"/>
      <c r="Z1774" s="340"/>
      <c r="AA1774" s="340"/>
      <c r="AB1774" s="340"/>
      <c r="AC1774" s="341"/>
      <c r="AD1774" s="341"/>
      <c r="AE1774" s="316">
        <f>'内訳8％(お客様控)'!AE1774</f>
        <v>0</v>
      </c>
      <c r="AF1774" s="317"/>
      <c r="AG1774" s="318"/>
      <c r="AI1774" s="206"/>
      <c r="AJ1774" s="207"/>
      <c r="AK1774" s="207"/>
      <c r="AL1774" s="208"/>
      <c r="AM1774" s="209"/>
    </row>
    <row r="1775" spans="1:41" ht="24" customHeight="1" x14ac:dyDescent="0.15">
      <c r="A1775" s="319">
        <f>'内訳8％(お客様控)'!A1775</f>
        <v>0</v>
      </c>
      <c r="B1775" s="317"/>
      <c r="C1775" s="317"/>
      <c r="D1775" s="317"/>
      <c r="E1775" s="320"/>
      <c r="F1775" s="73">
        <f>'内訳8％(お客様控)'!F1775</f>
        <v>0</v>
      </c>
      <c r="G1775" s="72">
        <f>'内訳8％(お客様控)'!G1775</f>
        <v>0</v>
      </c>
      <c r="H1775" s="321">
        <f>'内訳8％(お客様控)'!H1775</f>
        <v>0</v>
      </c>
      <c r="I1775" s="317"/>
      <c r="J1775" s="317"/>
      <c r="K1775" s="317"/>
      <c r="L1775" s="317"/>
      <c r="M1775" s="317"/>
      <c r="N1775" s="317"/>
      <c r="O1775" s="317"/>
      <c r="P1775" s="317"/>
      <c r="Q1775" s="219" t="str">
        <f>IF('内訳8％(お客様控)'!Q1775=0,"",'内訳8％(お客様控)'!Q1775)</f>
        <v/>
      </c>
      <c r="R1775" s="219"/>
      <c r="S1775" s="338">
        <f>'内訳8％(お客様控)'!S1775</f>
        <v>0</v>
      </c>
      <c r="T1775" s="339"/>
      <c r="U1775" s="222" t="str">
        <f>IF('内訳8％(お客様控)'!U1775=0,"",'内訳8％(お客様控)'!U1775)</f>
        <v/>
      </c>
      <c r="V1775" s="223"/>
      <c r="W1775" s="223"/>
      <c r="X1775" s="340">
        <f>'内訳8％(お客様控)'!X1775</f>
        <v>0</v>
      </c>
      <c r="Y1775" s="340"/>
      <c r="Z1775" s="340"/>
      <c r="AA1775" s="340"/>
      <c r="AB1775" s="340"/>
      <c r="AC1775" s="341"/>
      <c r="AD1775" s="341"/>
      <c r="AE1775" s="316">
        <f>'内訳8％(お客様控)'!AE1775</f>
        <v>0</v>
      </c>
      <c r="AF1775" s="317"/>
      <c r="AG1775" s="318"/>
      <c r="AI1775" s="206"/>
      <c r="AJ1775" s="207"/>
      <c r="AK1775" s="207"/>
      <c r="AL1775" s="208"/>
      <c r="AM1775" s="209"/>
    </row>
    <row r="1776" spans="1:41" ht="24" customHeight="1" x14ac:dyDescent="0.15">
      <c r="A1776" s="319">
        <f>'内訳8％(お客様控)'!A1776</f>
        <v>0</v>
      </c>
      <c r="B1776" s="317"/>
      <c r="C1776" s="317"/>
      <c r="D1776" s="317"/>
      <c r="E1776" s="320"/>
      <c r="F1776" s="73">
        <f>'内訳8％(お客様控)'!F1776</f>
        <v>0</v>
      </c>
      <c r="G1776" s="72">
        <f>'内訳8％(お客様控)'!G1776</f>
        <v>0</v>
      </c>
      <c r="H1776" s="321">
        <f>'内訳8％(お客様控)'!H1776</f>
        <v>0</v>
      </c>
      <c r="I1776" s="317"/>
      <c r="J1776" s="317"/>
      <c r="K1776" s="317"/>
      <c r="L1776" s="317"/>
      <c r="M1776" s="317"/>
      <c r="N1776" s="317"/>
      <c r="O1776" s="317"/>
      <c r="P1776" s="317"/>
      <c r="Q1776" s="219" t="str">
        <f>IF('内訳8％(お客様控)'!Q1776=0,"",'内訳8％(お客様控)'!Q1776)</f>
        <v/>
      </c>
      <c r="R1776" s="219"/>
      <c r="S1776" s="338">
        <f>'内訳8％(お客様控)'!S1776</f>
        <v>0</v>
      </c>
      <c r="T1776" s="339"/>
      <c r="U1776" s="222" t="str">
        <f>IF('内訳8％(お客様控)'!U1776=0,"",'内訳8％(お客様控)'!U1776)</f>
        <v/>
      </c>
      <c r="V1776" s="223"/>
      <c r="W1776" s="223"/>
      <c r="X1776" s="340">
        <f>'内訳8％(お客様控)'!X1776</f>
        <v>0</v>
      </c>
      <c r="Y1776" s="340"/>
      <c r="Z1776" s="340"/>
      <c r="AA1776" s="340"/>
      <c r="AB1776" s="340"/>
      <c r="AC1776" s="341"/>
      <c r="AD1776" s="341"/>
      <c r="AE1776" s="316">
        <f>'内訳8％(お客様控)'!AE1776</f>
        <v>0</v>
      </c>
      <c r="AF1776" s="317"/>
      <c r="AG1776" s="318"/>
      <c r="AI1776" s="206"/>
      <c r="AJ1776" s="207"/>
      <c r="AK1776" s="207"/>
      <c r="AL1776" s="208"/>
      <c r="AM1776" s="209"/>
    </row>
    <row r="1777" spans="1:39" ht="24" customHeight="1" x14ac:dyDescent="0.15">
      <c r="A1777" s="319">
        <f>'内訳8％(お客様控)'!A1777</f>
        <v>0</v>
      </c>
      <c r="B1777" s="317"/>
      <c r="C1777" s="317"/>
      <c r="D1777" s="317"/>
      <c r="E1777" s="320"/>
      <c r="F1777" s="73">
        <f>'内訳8％(お客様控)'!F1777</f>
        <v>0</v>
      </c>
      <c r="G1777" s="72">
        <f>'内訳8％(お客様控)'!G1777</f>
        <v>0</v>
      </c>
      <c r="H1777" s="321">
        <f>'内訳8％(お客様控)'!H1777</f>
        <v>0</v>
      </c>
      <c r="I1777" s="317"/>
      <c r="J1777" s="317"/>
      <c r="K1777" s="317"/>
      <c r="L1777" s="317"/>
      <c r="M1777" s="317"/>
      <c r="N1777" s="317"/>
      <c r="O1777" s="317"/>
      <c r="P1777" s="317"/>
      <c r="Q1777" s="219" t="str">
        <f>IF('内訳8％(お客様控)'!Q1777=0,"",'内訳8％(お客様控)'!Q1777)</f>
        <v/>
      </c>
      <c r="R1777" s="219"/>
      <c r="S1777" s="338">
        <f>'内訳8％(お客様控)'!S1777</f>
        <v>0</v>
      </c>
      <c r="T1777" s="339"/>
      <c r="U1777" s="222" t="str">
        <f>IF('内訳8％(お客様控)'!U1777=0,"",'内訳8％(お客様控)'!U1777)</f>
        <v/>
      </c>
      <c r="V1777" s="223"/>
      <c r="W1777" s="223"/>
      <c r="X1777" s="340">
        <f>'内訳8％(お客様控)'!X1777</f>
        <v>0</v>
      </c>
      <c r="Y1777" s="340"/>
      <c r="Z1777" s="340"/>
      <c r="AA1777" s="340"/>
      <c r="AB1777" s="340"/>
      <c r="AC1777" s="341"/>
      <c r="AD1777" s="341"/>
      <c r="AE1777" s="316">
        <f>'内訳8％(お客様控)'!AE1777</f>
        <v>0</v>
      </c>
      <c r="AF1777" s="317"/>
      <c r="AG1777" s="318"/>
      <c r="AI1777" s="206"/>
      <c r="AJ1777" s="207"/>
      <c r="AK1777" s="207"/>
      <c r="AL1777" s="208"/>
      <c r="AM1777" s="209"/>
    </row>
    <row r="1778" spans="1:39" ht="24" customHeight="1" x14ac:dyDescent="0.15">
      <c r="A1778" s="319">
        <f>'内訳8％(お客様控)'!A1778</f>
        <v>0</v>
      </c>
      <c r="B1778" s="317"/>
      <c r="C1778" s="317"/>
      <c r="D1778" s="317"/>
      <c r="E1778" s="320"/>
      <c r="F1778" s="73">
        <f>'内訳8％(お客様控)'!F1778</f>
        <v>0</v>
      </c>
      <c r="G1778" s="72">
        <f>'内訳8％(お客様控)'!G1778</f>
        <v>0</v>
      </c>
      <c r="H1778" s="321">
        <f>'内訳8％(お客様控)'!H1778</f>
        <v>0</v>
      </c>
      <c r="I1778" s="317"/>
      <c r="J1778" s="317"/>
      <c r="K1778" s="317"/>
      <c r="L1778" s="317"/>
      <c r="M1778" s="317"/>
      <c r="N1778" s="317"/>
      <c r="O1778" s="317"/>
      <c r="P1778" s="317"/>
      <c r="Q1778" s="219" t="str">
        <f>IF('内訳8％(お客様控)'!Q1778=0,"",'内訳8％(お客様控)'!Q1778)</f>
        <v/>
      </c>
      <c r="R1778" s="219"/>
      <c r="S1778" s="338">
        <f>'内訳8％(お客様控)'!S1778</f>
        <v>0</v>
      </c>
      <c r="T1778" s="339"/>
      <c r="U1778" s="222" t="str">
        <f>IF('内訳8％(お客様控)'!U1778=0,"",'内訳8％(お客様控)'!U1778)</f>
        <v/>
      </c>
      <c r="V1778" s="223"/>
      <c r="W1778" s="223"/>
      <c r="X1778" s="340">
        <f>'内訳8％(お客様控)'!X1778</f>
        <v>0</v>
      </c>
      <c r="Y1778" s="340"/>
      <c r="Z1778" s="340"/>
      <c r="AA1778" s="340"/>
      <c r="AB1778" s="340"/>
      <c r="AC1778" s="341"/>
      <c r="AD1778" s="341"/>
      <c r="AE1778" s="316">
        <f>'内訳8％(お客様控)'!AE1778</f>
        <v>0</v>
      </c>
      <c r="AF1778" s="317"/>
      <c r="AG1778" s="318"/>
      <c r="AI1778" s="206"/>
      <c r="AJ1778" s="207"/>
      <c r="AK1778" s="207"/>
      <c r="AL1778" s="208"/>
      <c r="AM1778" s="209"/>
    </row>
    <row r="1779" spans="1:39" ht="24" customHeight="1" x14ac:dyDescent="0.15">
      <c r="A1779" s="319">
        <f>'内訳8％(お客様控)'!A1779</f>
        <v>0</v>
      </c>
      <c r="B1779" s="317"/>
      <c r="C1779" s="317"/>
      <c r="D1779" s="317"/>
      <c r="E1779" s="320"/>
      <c r="F1779" s="73">
        <f>'内訳8％(お客様控)'!F1779</f>
        <v>0</v>
      </c>
      <c r="G1779" s="72">
        <f>'内訳8％(お客様控)'!G1779</f>
        <v>0</v>
      </c>
      <c r="H1779" s="321">
        <f>'内訳8％(お客様控)'!H1779</f>
        <v>0</v>
      </c>
      <c r="I1779" s="317"/>
      <c r="J1779" s="317"/>
      <c r="K1779" s="317"/>
      <c r="L1779" s="317"/>
      <c r="M1779" s="317"/>
      <c r="N1779" s="317"/>
      <c r="O1779" s="317"/>
      <c r="P1779" s="317"/>
      <c r="Q1779" s="219" t="str">
        <f>IF('内訳8％(お客様控)'!Q1779=0,"",'内訳8％(お客様控)'!Q1779)</f>
        <v/>
      </c>
      <c r="R1779" s="219"/>
      <c r="S1779" s="338">
        <f>'内訳8％(お客様控)'!S1779</f>
        <v>0</v>
      </c>
      <c r="T1779" s="339"/>
      <c r="U1779" s="222" t="str">
        <f>IF('内訳8％(お客様控)'!U1779=0,"",'内訳8％(お客様控)'!U1779)</f>
        <v/>
      </c>
      <c r="V1779" s="223"/>
      <c r="W1779" s="223"/>
      <c r="X1779" s="340">
        <f>'内訳8％(お客様控)'!X1779</f>
        <v>0</v>
      </c>
      <c r="Y1779" s="340"/>
      <c r="Z1779" s="340"/>
      <c r="AA1779" s="340"/>
      <c r="AB1779" s="340"/>
      <c r="AC1779" s="341"/>
      <c r="AD1779" s="341"/>
      <c r="AE1779" s="316">
        <f>'内訳8％(お客様控)'!AE1779</f>
        <v>0</v>
      </c>
      <c r="AF1779" s="317"/>
      <c r="AG1779" s="318"/>
      <c r="AI1779" s="206"/>
      <c r="AJ1779" s="207"/>
      <c r="AK1779" s="207"/>
      <c r="AL1779" s="208"/>
      <c r="AM1779" s="209"/>
    </row>
    <row r="1780" spans="1:39" ht="24" customHeight="1" x14ac:dyDescent="0.15">
      <c r="A1780" s="319">
        <f>'内訳8％(お客様控)'!A1780</f>
        <v>0</v>
      </c>
      <c r="B1780" s="317"/>
      <c r="C1780" s="317"/>
      <c r="D1780" s="317"/>
      <c r="E1780" s="320"/>
      <c r="F1780" s="73">
        <f>'内訳8％(お客様控)'!F1780</f>
        <v>0</v>
      </c>
      <c r="G1780" s="72">
        <f>'内訳8％(お客様控)'!G1780</f>
        <v>0</v>
      </c>
      <c r="H1780" s="321">
        <f>'内訳8％(お客様控)'!H1780</f>
        <v>0</v>
      </c>
      <c r="I1780" s="317"/>
      <c r="J1780" s="317"/>
      <c r="K1780" s="317"/>
      <c r="L1780" s="317"/>
      <c r="M1780" s="317"/>
      <c r="N1780" s="317"/>
      <c r="O1780" s="317"/>
      <c r="P1780" s="317"/>
      <c r="Q1780" s="219" t="str">
        <f>IF('内訳8％(お客様控)'!Q1780=0,"",'内訳8％(お客様控)'!Q1780)</f>
        <v/>
      </c>
      <c r="R1780" s="219"/>
      <c r="S1780" s="338">
        <f>'内訳8％(お客様控)'!S1780</f>
        <v>0</v>
      </c>
      <c r="T1780" s="339"/>
      <c r="U1780" s="222" t="str">
        <f>IF('内訳8％(お客様控)'!U1780=0,"",'内訳8％(お客様控)'!U1780)</f>
        <v/>
      </c>
      <c r="V1780" s="223"/>
      <c r="W1780" s="223"/>
      <c r="X1780" s="340">
        <f>'内訳8％(お客様控)'!X1780</f>
        <v>0</v>
      </c>
      <c r="Y1780" s="340"/>
      <c r="Z1780" s="340"/>
      <c r="AA1780" s="340"/>
      <c r="AB1780" s="340"/>
      <c r="AC1780" s="341"/>
      <c r="AD1780" s="341"/>
      <c r="AE1780" s="316">
        <f>'内訳8％(お客様控)'!AE1780</f>
        <v>0</v>
      </c>
      <c r="AF1780" s="317"/>
      <c r="AG1780" s="318"/>
      <c r="AI1780" s="206"/>
      <c r="AJ1780" s="207"/>
      <c r="AK1780" s="207"/>
      <c r="AL1780" s="208"/>
      <c r="AM1780" s="209"/>
    </row>
    <row r="1781" spans="1:39" ht="24" customHeight="1" x14ac:dyDescent="0.15">
      <c r="A1781" s="319">
        <f>'内訳8％(お客様控)'!A1781</f>
        <v>0</v>
      </c>
      <c r="B1781" s="317"/>
      <c r="C1781" s="317"/>
      <c r="D1781" s="317"/>
      <c r="E1781" s="320"/>
      <c r="F1781" s="73">
        <f>'内訳8％(お客様控)'!F1781</f>
        <v>0</v>
      </c>
      <c r="G1781" s="72">
        <f>'内訳8％(お客様控)'!G1781</f>
        <v>0</v>
      </c>
      <c r="H1781" s="321">
        <f>'内訳8％(お客様控)'!H1781</f>
        <v>0</v>
      </c>
      <c r="I1781" s="317"/>
      <c r="J1781" s="317"/>
      <c r="K1781" s="317"/>
      <c r="L1781" s="317"/>
      <c r="M1781" s="317"/>
      <c r="N1781" s="317"/>
      <c r="O1781" s="317"/>
      <c r="P1781" s="317"/>
      <c r="Q1781" s="219" t="str">
        <f>IF('内訳8％(お客様控)'!Q1781=0,"",'内訳8％(お客様控)'!Q1781)</f>
        <v/>
      </c>
      <c r="R1781" s="219"/>
      <c r="S1781" s="338">
        <f>'内訳8％(お客様控)'!S1781</f>
        <v>0</v>
      </c>
      <c r="T1781" s="339"/>
      <c r="U1781" s="222" t="str">
        <f>IF('内訳8％(お客様控)'!U1781=0,"",'内訳8％(お客様控)'!U1781)</f>
        <v/>
      </c>
      <c r="V1781" s="223"/>
      <c r="W1781" s="223"/>
      <c r="X1781" s="340">
        <f>'内訳8％(お客様控)'!X1781</f>
        <v>0</v>
      </c>
      <c r="Y1781" s="340"/>
      <c r="Z1781" s="340"/>
      <c r="AA1781" s="340"/>
      <c r="AB1781" s="340"/>
      <c r="AC1781" s="341"/>
      <c r="AD1781" s="341"/>
      <c r="AE1781" s="316">
        <f>'内訳8％(お客様控)'!AE1781</f>
        <v>0</v>
      </c>
      <c r="AF1781" s="317"/>
      <c r="AG1781" s="318"/>
      <c r="AI1781" s="206"/>
      <c r="AJ1781" s="207"/>
      <c r="AK1781" s="207"/>
      <c r="AL1781" s="208"/>
      <c r="AM1781" s="209"/>
    </row>
    <row r="1782" spans="1:39" ht="24" customHeight="1" x14ac:dyDescent="0.15">
      <c r="A1782" s="319">
        <f>'内訳8％(お客様控)'!A1782</f>
        <v>0</v>
      </c>
      <c r="B1782" s="317"/>
      <c r="C1782" s="317"/>
      <c r="D1782" s="317"/>
      <c r="E1782" s="320"/>
      <c r="F1782" s="73">
        <f>'内訳8％(お客様控)'!F1782</f>
        <v>0</v>
      </c>
      <c r="G1782" s="72">
        <f>'内訳8％(お客様控)'!G1782</f>
        <v>0</v>
      </c>
      <c r="H1782" s="321">
        <f>'内訳8％(お客様控)'!H1782</f>
        <v>0</v>
      </c>
      <c r="I1782" s="317"/>
      <c r="J1782" s="317"/>
      <c r="K1782" s="317"/>
      <c r="L1782" s="317"/>
      <c r="M1782" s="317"/>
      <c r="N1782" s="317"/>
      <c r="O1782" s="317"/>
      <c r="P1782" s="317"/>
      <c r="Q1782" s="219" t="str">
        <f>IF('内訳8％(お客様控)'!Q1782=0,"",'内訳8％(お客様控)'!Q1782)</f>
        <v/>
      </c>
      <c r="R1782" s="219"/>
      <c r="S1782" s="338">
        <f>'内訳8％(お客様控)'!S1782</f>
        <v>0</v>
      </c>
      <c r="T1782" s="339"/>
      <c r="U1782" s="222" t="str">
        <f>IF('内訳8％(お客様控)'!U1782=0,"",'内訳8％(お客様控)'!U1782)</f>
        <v/>
      </c>
      <c r="V1782" s="223"/>
      <c r="W1782" s="223"/>
      <c r="X1782" s="340">
        <f>'内訳8％(お客様控)'!X1782</f>
        <v>0</v>
      </c>
      <c r="Y1782" s="340"/>
      <c r="Z1782" s="340"/>
      <c r="AA1782" s="340"/>
      <c r="AB1782" s="340"/>
      <c r="AC1782" s="341"/>
      <c r="AD1782" s="341"/>
      <c r="AE1782" s="316">
        <f>'内訳8％(お客様控)'!AE1782</f>
        <v>0</v>
      </c>
      <c r="AF1782" s="317"/>
      <c r="AG1782" s="318"/>
      <c r="AI1782" s="206"/>
      <c r="AJ1782" s="207"/>
      <c r="AK1782" s="207"/>
      <c r="AL1782" s="208"/>
      <c r="AM1782" s="209"/>
    </row>
    <row r="1783" spans="1:39" ht="24" customHeight="1" x14ac:dyDescent="0.15">
      <c r="A1783" s="319">
        <f>'内訳8％(お客様控)'!A1783</f>
        <v>0</v>
      </c>
      <c r="B1783" s="317"/>
      <c r="C1783" s="317"/>
      <c r="D1783" s="317"/>
      <c r="E1783" s="320"/>
      <c r="F1783" s="73">
        <f>'内訳8％(お客様控)'!F1783</f>
        <v>0</v>
      </c>
      <c r="G1783" s="72">
        <f>'内訳8％(お客様控)'!G1783</f>
        <v>0</v>
      </c>
      <c r="H1783" s="321">
        <f>'内訳8％(お客様控)'!H1783</f>
        <v>0</v>
      </c>
      <c r="I1783" s="317"/>
      <c r="J1783" s="317"/>
      <c r="K1783" s="317"/>
      <c r="L1783" s="317"/>
      <c r="M1783" s="317"/>
      <c r="N1783" s="317"/>
      <c r="O1783" s="317"/>
      <c r="P1783" s="317"/>
      <c r="Q1783" s="219" t="str">
        <f>IF('内訳8％(お客様控)'!Q1783=0,"",'内訳8％(お客様控)'!Q1783)</f>
        <v/>
      </c>
      <c r="R1783" s="219"/>
      <c r="S1783" s="338">
        <f>'内訳8％(お客様控)'!S1783</f>
        <v>0</v>
      </c>
      <c r="T1783" s="339"/>
      <c r="U1783" s="222" t="str">
        <f>IF('内訳8％(お客様控)'!U1783=0,"",'内訳8％(お客様控)'!U1783)</f>
        <v/>
      </c>
      <c r="V1783" s="223"/>
      <c r="W1783" s="223"/>
      <c r="X1783" s="340">
        <f>'内訳8％(お客様控)'!X1783</f>
        <v>0</v>
      </c>
      <c r="Y1783" s="340"/>
      <c r="Z1783" s="340"/>
      <c r="AA1783" s="340"/>
      <c r="AB1783" s="340"/>
      <c r="AC1783" s="341"/>
      <c r="AD1783" s="341"/>
      <c r="AE1783" s="316">
        <f>'内訳8％(お客様控)'!AE1783</f>
        <v>0</v>
      </c>
      <c r="AF1783" s="317"/>
      <c r="AG1783" s="318"/>
      <c r="AI1783" s="206"/>
      <c r="AJ1783" s="207"/>
      <c r="AK1783" s="207"/>
      <c r="AL1783" s="208"/>
      <c r="AM1783" s="209"/>
    </row>
    <row r="1784" spans="1:39" ht="24" customHeight="1" thickBot="1" x14ac:dyDescent="0.2">
      <c r="A1784" s="319">
        <f>'内訳8％(お客様控)'!A1784</f>
        <v>0</v>
      </c>
      <c r="B1784" s="317"/>
      <c r="C1784" s="317"/>
      <c r="D1784" s="317"/>
      <c r="E1784" s="320"/>
      <c r="F1784" s="73">
        <f>'内訳8％(お客様控)'!F1784</f>
        <v>0</v>
      </c>
      <c r="G1784" s="72">
        <f>'内訳8％(お客様控)'!G1784</f>
        <v>0</v>
      </c>
      <c r="H1784" s="321">
        <f>'内訳8％(お客様控)'!H1784</f>
        <v>0</v>
      </c>
      <c r="I1784" s="317"/>
      <c r="J1784" s="317"/>
      <c r="K1784" s="317"/>
      <c r="L1784" s="317"/>
      <c r="M1784" s="317"/>
      <c r="N1784" s="317"/>
      <c r="O1784" s="317"/>
      <c r="P1784" s="317"/>
      <c r="Q1784" s="219" t="str">
        <f>IF('内訳8％(お客様控)'!Q1784=0,"",'内訳8％(お客様控)'!Q1784)</f>
        <v/>
      </c>
      <c r="R1784" s="219"/>
      <c r="S1784" s="338">
        <f>'内訳8％(お客様控)'!S1784</f>
        <v>0</v>
      </c>
      <c r="T1784" s="339"/>
      <c r="U1784" s="222" t="str">
        <f>IF('内訳8％(お客様控)'!U1784=0,"",'内訳8％(お客様控)'!U1784)</f>
        <v/>
      </c>
      <c r="V1784" s="223"/>
      <c r="W1784" s="223"/>
      <c r="X1784" s="340">
        <f>'内訳8％(お客様控)'!X1784</f>
        <v>0</v>
      </c>
      <c r="Y1784" s="340"/>
      <c r="Z1784" s="340"/>
      <c r="AA1784" s="340"/>
      <c r="AB1784" s="340"/>
      <c r="AC1784" s="341"/>
      <c r="AD1784" s="341"/>
      <c r="AE1784" s="316">
        <f>'内訳8％(お客様控)'!AE1784</f>
        <v>0</v>
      </c>
      <c r="AF1784" s="317"/>
      <c r="AG1784" s="318"/>
      <c r="AI1784" s="206"/>
      <c r="AJ1784" s="207"/>
      <c r="AK1784" s="207"/>
      <c r="AL1784" s="208"/>
      <c r="AM1784" s="209"/>
    </row>
    <row r="1785" spans="1:39" ht="24" customHeight="1" thickTop="1" thickBot="1" x14ac:dyDescent="0.2">
      <c r="A1785" s="197"/>
      <c r="B1785" s="198"/>
      <c r="C1785" s="198"/>
      <c r="D1785" s="198"/>
      <c r="E1785" s="199"/>
      <c r="F1785" s="70"/>
      <c r="G1785" s="69"/>
      <c r="H1785" s="200" t="s">
        <v>64</v>
      </c>
      <c r="I1785" s="201"/>
      <c r="J1785" s="201"/>
      <c r="K1785" s="201"/>
      <c r="L1785" s="201"/>
      <c r="M1785" s="201"/>
      <c r="N1785" s="201"/>
      <c r="O1785" s="201"/>
      <c r="P1785" s="201"/>
      <c r="Q1785" s="200"/>
      <c r="R1785" s="200"/>
      <c r="S1785" s="200"/>
      <c r="T1785" s="200"/>
      <c r="U1785" s="200"/>
      <c r="V1785" s="200"/>
      <c r="W1785" s="200"/>
      <c r="X1785" s="202">
        <f>'内訳8％(お客様控)'!X1785</f>
        <v>0</v>
      </c>
      <c r="Y1785" s="202"/>
      <c r="Z1785" s="202"/>
      <c r="AA1785" s="202"/>
      <c r="AB1785" s="202"/>
      <c r="AC1785" s="203"/>
      <c r="AD1785" s="203"/>
      <c r="AE1785" s="204"/>
      <c r="AF1785" s="198"/>
      <c r="AG1785" s="205"/>
      <c r="AI1785" s="206"/>
      <c r="AJ1785" s="207"/>
      <c r="AK1785" s="207"/>
      <c r="AL1785" s="208"/>
      <c r="AM1785" s="209"/>
    </row>
    <row r="1786" spans="1:39" ht="14.25" thickTop="1" x14ac:dyDescent="0.15"/>
    <row r="1787" spans="1:39" ht="15.75" customHeight="1" x14ac:dyDescent="0.15">
      <c r="A1787" s="52" t="s">
        <v>30</v>
      </c>
      <c r="W1787" s="71"/>
      <c r="X1787" s="20"/>
      <c r="Y1787" s="172" t="s">
        <v>37</v>
      </c>
      <c r="Z1787" s="173"/>
      <c r="AA1787" s="173"/>
      <c r="AB1787" s="173"/>
      <c r="AC1787" s="174"/>
      <c r="AD1787" s="210" t="s">
        <v>28</v>
      </c>
      <c r="AE1787" s="211"/>
      <c r="AF1787" s="211"/>
      <c r="AG1787" s="211"/>
      <c r="AH1787" s="212"/>
      <c r="AI1787" s="210" t="s">
        <v>27</v>
      </c>
      <c r="AJ1787" s="211"/>
      <c r="AK1787" s="211"/>
      <c r="AL1787" s="211"/>
      <c r="AM1787" s="212"/>
    </row>
    <row r="1788" spans="1:39" ht="16.5" customHeight="1" x14ac:dyDescent="0.15">
      <c r="B1788" s="16" t="s">
        <v>132</v>
      </c>
      <c r="Y1788" s="187"/>
      <c r="Z1788" s="188"/>
      <c r="AA1788" s="188"/>
      <c r="AB1788" s="188"/>
      <c r="AC1788" s="188"/>
      <c r="AD1788" s="187"/>
      <c r="AE1788" s="188"/>
      <c r="AF1788" s="188"/>
      <c r="AG1788" s="188"/>
      <c r="AH1788" s="193"/>
      <c r="AI1788" s="187"/>
      <c r="AJ1788" s="188"/>
      <c r="AK1788" s="188"/>
      <c r="AL1788" s="188"/>
      <c r="AM1788" s="193"/>
    </row>
    <row r="1789" spans="1:39" ht="16.5" customHeight="1" x14ac:dyDescent="0.15">
      <c r="B1789" s="3" t="s">
        <v>47</v>
      </c>
      <c r="Y1789" s="189"/>
      <c r="Z1789" s="190"/>
      <c r="AA1789" s="190"/>
      <c r="AB1789" s="190"/>
      <c r="AC1789" s="190"/>
      <c r="AD1789" s="189"/>
      <c r="AE1789" s="190"/>
      <c r="AF1789" s="190"/>
      <c r="AG1789" s="190"/>
      <c r="AH1789" s="194"/>
      <c r="AI1789" s="189"/>
      <c r="AJ1789" s="190"/>
      <c r="AK1789" s="190"/>
      <c r="AL1789" s="190"/>
      <c r="AM1789" s="194"/>
    </row>
    <row r="1790" spans="1:39" ht="16.5" customHeight="1" x14ac:dyDescent="0.15">
      <c r="B1790" s="3" t="s">
        <v>50</v>
      </c>
      <c r="C1790" s="23"/>
      <c r="D1790" s="23"/>
      <c r="E1790" s="23"/>
      <c r="F1790" s="23"/>
      <c r="G1790" s="23"/>
      <c r="H1790" s="23"/>
      <c r="I1790" s="23"/>
      <c r="J1790" s="23"/>
      <c r="K1790" s="23"/>
      <c r="Y1790" s="189"/>
      <c r="Z1790" s="190"/>
      <c r="AA1790" s="190"/>
      <c r="AB1790" s="190"/>
      <c r="AC1790" s="190"/>
      <c r="AD1790" s="189"/>
      <c r="AE1790" s="190"/>
      <c r="AF1790" s="190"/>
      <c r="AG1790" s="190"/>
      <c r="AH1790" s="194"/>
      <c r="AI1790" s="189"/>
      <c r="AJ1790" s="190"/>
      <c r="AK1790" s="190"/>
      <c r="AL1790" s="190"/>
      <c r="AM1790" s="194"/>
    </row>
    <row r="1791" spans="1:39" ht="16.5" customHeight="1" x14ac:dyDescent="0.15">
      <c r="B1791" s="3" t="s">
        <v>58</v>
      </c>
      <c r="Y1791" s="191"/>
      <c r="Z1791" s="192"/>
      <c r="AA1791" s="192"/>
      <c r="AB1791" s="192"/>
      <c r="AC1791" s="192"/>
      <c r="AD1791" s="191"/>
      <c r="AE1791" s="192"/>
      <c r="AF1791" s="192"/>
      <c r="AG1791" s="192"/>
      <c r="AH1791" s="195"/>
      <c r="AI1791" s="191"/>
      <c r="AJ1791" s="192"/>
      <c r="AK1791" s="192"/>
      <c r="AL1791" s="192"/>
      <c r="AM1791" s="195"/>
    </row>
    <row r="1792" spans="1:39" ht="16.5" customHeight="1" x14ac:dyDescent="0.15">
      <c r="B1792" s="17" t="s">
        <v>59</v>
      </c>
    </row>
    <row r="1793" spans="1:41" ht="16.5" customHeight="1" x14ac:dyDescent="0.15">
      <c r="B1793" s="17"/>
      <c r="AD1793" s="64"/>
      <c r="AE1793"/>
      <c r="AF1793"/>
      <c r="AG1793"/>
      <c r="AH1793"/>
      <c r="AI1793"/>
      <c r="AJ1793"/>
      <c r="AK1793"/>
      <c r="AL1793"/>
      <c r="AM1793"/>
    </row>
    <row r="1794" spans="1:41" ht="16.5" customHeight="1" x14ac:dyDescent="0.15">
      <c r="B1794" s="3"/>
      <c r="AE1794"/>
      <c r="AF1794"/>
      <c r="AG1794"/>
      <c r="AH1794"/>
      <c r="AI1794"/>
      <c r="AJ1794"/>
      <c r="AK1794"/>
      <c r="AL1794"/>
      <c r="AM1794"/>
    </row>
    <row r="1795" spans="1:41" ht="16.5" customHeight="1" x14ac:dyDescent="0.15">
      <c r="B1795" s="196" t="s">
        <v>34</v>
      </c>
      <c r="C1795" s="196"/>
      <c r="D1795" s="196"/>
      <c r="E1795" s="196"/>
      <c r="F1795" s="196"/>
      <c r="G1795" s="196"/>
      <c r="H1795" s="196"/>
      <c r="I1795" s="196"/>
      <c r="J1795" s="196"/>
      <c r="L1795" s="196" t="s">
        <v>35</v>
      </c>
      <c r="M1795" s="196"/>
      <c r="N1795" s="196"/>
      <c r="O1795" s="196"/>
      <c r="P1795" s="196"/>
      <c r="Q1795" s="196"/>
      <c r="R1795" s="196"/>
      <c r="S1795" s="196"/>
      <c r="T1795" s="196"/>
      <c r="U1795" s="196"/>
      <c r="V1795" s="196"/>
      <c r="W1795" s="196"/>
      <c r="X1795" s="196"/>
      <c r="Y1795" s="196"/>
      <c r="Z1795" s="196"/>
      <c r="AA1795" s="64"/>
      <c r="AD1795"/>
      <c r="AE1795"/>
      <c r="AF1795"/>
      <c r="AG1795"/>
      <c r="AH1795"/>
      <c r="AI1795"/>
      <c r="AJ1795"/>
      <c r="AK1795"/>
      <c r="AL1795"/>
      <c r="AM1795"/>
    </row>
    <row r="1796" spans="1:41" x14ac:dyDescent="0.15">
      <c r="B1796" s="196"/>
      <c r="C1796" s="196"/>
      <c r="D1796" s="196"/>
      <c r="E1796" s="196"/>
      <c r="F1796" s="196"/>
      <c r="G1796" s="196"/>
      <c r="H1796" s="196"/>
      <c r="I1796" s="196"/>
      <c r="J1796" s="196"/>
      <c r="L1796" s="196"/>
      <c r="M1796" s="196"/>
      <c r="N1796" s="196"/>
      <c r="O1796" s="196"/>
      <c r="P1796" s="196"/>
      <c r="Q1796" s="196"/>
      <c r="R1796" s="196"/>
      <c r="S1796" s="196"/>
      <c r="T1796" s="196"/>
      <c r="U1796" s="196"/>
      <c r="V1796" s="196"/>
      <c r="W1796" s="196"/>
      <c r="X1796" s="196"/>
      <c r="Y1796" s="196"/>
      <c r="Z1796" s="196"/>
      <c r="AA1796" s="64"/>
    </row>
    <row r="1797" spans="1:41" x14ac:dyDescent="0.15">
      <c r="B1797" s="196"/>
      <c r="C1797" s="196"/>
      <c r="D1797" s="196"/>
      <c r="E1797" s="196"/>
      <c r="F1797" s="196"/>
      <c r="G1797" s="196"/>
      <c r="H1797" s="196"/>
      <c r="I1797" s="196"/>
      <c r="J1797" s="196"/>
      <c r="K1797" s="64"/>
      <c r="L1797" s="196"/>
      <c r="M1797" s="196"/>
      <c r="N1797" s="196"/>
      <c r="O1797" s="196"/>
      <c r="P1797" s="196"/>
      <c r="Q1797" s="196"/>
      <c r="R1797" s="196"/>
      <c r="S1797" s="196"/>
      <c r="T1797" s="196"/>
      <c r="U1797" s="196"/>
      <c r="V1797" s="196"/>
      <c r="W1797" s="196"/>
      <c r="X1797" s="196"/>
      <c r="Y1797" s="196"/>
      <c r="Z1797" s="196"/>
      <c r="AA1797" s="64"/>
      <c r="AD1797" s="196" t="s">
        <v>29</v>
      </c>
      <c r="AE1797" s="171"/>
      <c r="AF1797" s="171"/>
      <c r="AG1797" s="171"/>
      <c r="AH1797" s="171"/>
      <c r="AI1797" s="171"/>
      <c r="AJ1797" s="171"/>
      <c r="AK1797" s="171"/>
      <c r="AL1797" s="171"/>
      <c r="AM1797" s="171"/>
    </row>
    <row r="1798" spans="1:41" x14ac:dyDescent="0.15">
      <c r="B1798" s="196"/>
      <c r="C1798" s="196"/>
      <c r="D1798" s="196"/>
      <c r="E1798" s="196"/>
      <c r="F1798" s="196"/>
      <c r="G1798" s="196"/>
      <c r="H1798" s="196"/>
      <c r="I1798" s="196"/>
      <c r="J1798" s="196"/>
      <c r="K1798" s="64"/>
      <c r="L1798" s="196"/>
      <c r="M1798" s="196"/>
      <c r="N1798" s="196"/>
      <c r="O1798" s="196"/>
      <c r="P1798" s="196"/>
      <c r="Q1798" s="196"/>
      <c r="R1798" s="196"/>
      <c r="S1798" s="196"/>
      <c r="T1798" s="196"/>
      <c r="U1798" s="196"/>
      <c r="V1798" s="196"/>
      <c r="W1798" s="196"/>
      <c r="X1798" s="196"/>
      <c r="Y1798" s="196"/>
      <c r="Z1798" s="196"/>
      <c r="AA1798" s="64"/>
      <c r="AD1798" s="196"/>
      <c r="AE1798" s="196"/>
      <c r="AF1798" s="196"/>
      <c r="AG1798" s="196"/>
      <c r="AH1798" s="196"/>
      <c r="AI1798" s="196"/>
      <c r="AJ1798" s="196"/>
      <c r="AK1798" s="196"/>
      <c r="AL1798" s="196"/>
      <c r="AM1798" s="196"/>
    </row>
    <row r="1799" spans="1:41" x14ac:dyDescent="0.15">
      <c r="B1799" s="196"/>
      <c r="C1799" s="196"/>
      <c r="D1799" s="196"/>
      <c r="E1799" s="196"/>
      <c r="F1799" s="196"/>
      <c r="G1799" s="196"/>
      <c r="H1799" s="196"/>
      <c r="I1799" s="196"/>
      <c r="J1799" s="196"/>
      <c r="K1799" s="64"/>
      <c r="L1799" s="196"/>
      <c r="M1799" s="196"/>
      <c r="N1799" s="196"/>
      <c r="O1799" s="196"/>
      <c r="P1799" s="196"/>
      <c r="Q1799" s="196"/>
      <c r="R1799" s="196"/>
      <c r="S1799" s="196"/>
      <c r="T1799" s="196"/>
      <c r="U1799" s="196"/>
      <c r="V1799" s="196"/>
      <c r="W1799" s="196"/>
      <c r="X1799" s="196"/>
      <c r="Y1799" s="196"/>
      <c r="Z1799" s="196"/>
      <c r="AA1799" s="64"/>
      <c r="AD1799" s="196"/>
      <c r="AE1799" s="196"/>
      <c r="AF1799" s="196"/>
      <c r="AG1799" s="196"/>
      <c r="AH1799" s="196"/>
      <c r="AI1799" s="196"/>
      <c r="AJ1799" s="196"/>
      <c r="AK1799" s="196"/>
      <c r="AL1799" s="196"/>
      <c r="AM1799" s="196"/>
    </row>
    <row r="1800" spans="1:41" x14ac:dyDescent="0.15">
      <c r="K1800" s="64"/>
    </row>
    <row r="1801" spans="1:41" ht="16.5" customHeight="1" x14ac:dyDescent="0.15">
      <c r="A1801" s="80" t="s">
        <v>62</v>
      </c>
      <c r="B1801" s="81"/>
      <c r="C1801" s="81"/>
      <c r="D1801" s="81"/>
      <c r="E1801" s="81"/>
      <c r="F1801" s="81"/>
      <c r="G1801" s="81"/>
      <c r="H1801" s="81"/>
      <c r="I1801" s="81"/>
      <c r="J1801" s="81"/>
      <c r="K1801" s="81"/>
      <c r="L1801" s="81"/>
      <c r="M1801" s="81"/>
      <c r="N1801" s="81"/>
      <c r="O1801" s="81"/>
      <c r="P1801" s="81"/>
      <c r="Q1801" s="81"/>
      <c r="R1801" s="81"/>
      <c r="S1801" s="81"/>
      <c r="T1801" s="81"/>
      <c r="U1801" s="81"/>
      <c r="V1801" s="81"/>
      <c r="W1801" s="81"/>
      <c r="X1801" s="81"/>
      <c r="Y1801" s="81"/>
      <c r="Z1801" s="81"/>
      <c r="AA1801" s="81"/>
      <c r="AB1801" s="81"/>
      <c r="AC1801" s="81"/>
      <c r="AD1801" s="81"/>
      <c r="AE1801" s="81"/>
      <c r="AF1801" s="81"/>
      <c r="AG1801" s="81"/>
      <c r="AH1801" s="81"/>
      <c r="AI1801" s="81"/>
      <c r="AJ1801" s="81"/>
      <c r="AK1801" s="81"/>
      <c r="AL1801" s="81"/>
      <c r="AM1801" s="81"/>
    </row>
    <row r="1802" spans="1:41" ht="16.5" customHeight="1" x14ac:dyDescent="0.15">
      <c r="A1802" s="81"/>
      <c r="B1802" s="81"/>
      <c r="C1802" s="81"/>
      <c r="D1802" s="81"/>
      <c r="E1802" s="81"/>
      <c r="F1802" s="81"/>
      <c r="G1802" s="81"/>
      <c r="H1802" s="81"/>
      <c r="I1802" s="81"/>
      <c r="J1802" s="81"/>
      <c r="K1802" s="81"/>
      <c r="L1802" s="81"/>
      <c r="M1802" s="81"/>
      <c r="N1802" s="81"/>
      <c r="O1802" s="81"/>
      <c r="P1802" s="81"/>
      <c r="Q1802" s="81"/>
      <c r="R1802" s="81"/>
      <c r="S1802" s="81"/>
      <c r="T1802" s="81"/>
      <c r="U1802" s="81"/>
      <c r="V1802" s="81"/>
      <c r="W1802" s="81"/>
      <c r="X1802" s="81"/>
      <c r="Y1802" s="81"/>
      <c r="Z1802" s="81"/>
      <c r="AA1802" s="81"/>
      <c r="AB1802" s="81"/>
      <c r="AC1802" s="81"/>
      <c r="AD1802" s="81"/>
      <c r="AE1802" s="81"/>
      <c r="AF1802" s="81"/>
      <c r="AG1802" s="81"/>
      <c r="AH1802" s="81"/>
      <c r="AI1802" s="81"/>
      <c r="AJ1802" s="81"/>
      <c r="AK1802" s="81"/>
      <c r="AL1802" s="81"/>
      <c r="AM1802" s="81"/>
    </row>
    <row r="1803" spans="1:41" ht="14.25" thickBot="1" x14ac:dyDescent="0.2"/>
    <row r="1804" spans="1:41" ht="26.1" customHeight="1" thickTop="1" x14ac:dyDescent="0.15">
      <c r="A1804" s="280">
        <f>A1759</f>
        <v>5</v>
      </c>
      <c r="B1804" s="281"/>
      <c r="C1804" s="284" t="s">
        <v>0</v>
      </c>
      <c r="D1804" s="281">
        <f>D1759</f>
        <v>10</v>
      </c>
      <c r="E1804" s="281"/>
      <c r="F1804" s="284" t="s">
        <v>1</v>
      </c>
      <c r="G1804" s="281">
        <f>G1759</f>
        <v>31</v>
      </c>
      <c r="H1804" s="281"/>
      <c r="I1804" s="286" t="s">
        <v>2</v>
      </c>
      <c r="K1804" s="55"/>
      <c r="L1804" s="53"/>
      <c r="M1804" s="53"/>
      <c r="N1804" s="288">
        <f>N1759</f>
        <v>10</v>
      </c>
      <c r="O1804" s="288"/>
      <c r="P1804" s="288"/>
      <c r="Q1804" s="284" t="s">
        <v>1</v>
      </c>
      <c r="R1804" s="284" t="s">
        <v>7</v>
      </c>
      <c r="S1804" s="53"/>
      <c r="T1804" s="53"/>
      <c r="U1804" s="54"/>
      <c r="W1804" s="269" t="s">
        <v>21</v>
      </c>
      <c r="X1804" s="270"/>
      <c r="Y1804" s="270"/>
      <c r="Z1804" s="270"/>
      <c r="AA1804" s="270"/>
      <c r="AB1804" s="271">
        <f>AB1759</f>
        <v>646</v>
      </c>
      <c r="AC1804" s="272"/>
      <c r="AD1804" s="272"/>
      <c r="AE1804" s="272"/>
      <c r="AF1804" s="272"/>
      <c r="AG1804" s="272"/>
      <c r="AH1804" s="272"/>
      <c r="AI1804" s="272"/>
      <c r="AJ1804" s="272"/>
      <c r="AK1804" s="272"/>
      <c r="AL1804" s="272"/>
      <c r="AM1804" s="273"/>
    </row>
    <row r="1805" spans="1:41" ht="26.1" customHeight="1" thickBot="1" x14ac:dyDescent="0.2">
      <c r="A1805" s="282"/>
      <c r="B1805" s="283"/>
      <c r="C1805" s="285"/>
      <c r="D1805" s="283"/>
      <c r="E1805" s="283"/>
      <c r="F1805" s="285"/>
      <c r="G1805" s="283"/>
      <c r="H1805" s="283"/>
      <c r="I1805" s="287"/>
      <c r="K1805" s="56"/>
      <c r="L1805" s="57"/>
      <c r="M1805" s="57"/>
      <c r="N1805" s="289"/>
      <c r="O1805" s="289"/>
      <c r="P1805" s="289"/>
      <c r="Q1805" s="290"/>
      <c r="R1805" s="290"/>
      <c r="S1805" s="57"/>
      <c r="T1805" s="57"/>
      <c r="U1805" s="58"/>
      <c r="W1805" s="274" t="s">
        <v>49</v>
      </c>
      <c r="X1805" s="275"/>
      <c r="Y1805" s="275"/>
      <c r="Z1805" s="291" t="str">
        <f t="shared" ref="Z1805:Z1810" si="39">Z1760</f>
        <v>T8888888888888</v>
      </c>
      <c r="AA1805" s="292"/>
      <c r="AB1805" s="292"/>
      <c r="AC1805" s="292"/>
      <c r="AD1805" s="292"/>
      <c r="AE1805" s="292"/>
      <c r="AF1805" s="292"/>
      <c r="AG1805" s="292"/>
      <c r="AH1805" s="292"/>
      <c r="AI1805" s="292"/>
      <c r="AJ1805" s="292"/>
      <c r="AK1805" s="292"/>
      <c r="AL1805" s="292"/>
      <c r="AM1805" s="293"/>
    </row>
    <row r="1806" spans="1:41" ht="17.25" customHeight="1" thickTop="1" thickBot="1" x14ac:dyDescent="0.2">
      <c r="A1806" s="37" t="s">
        <v>81</v>
      </c>
      <c r="I1806" s="60"/>
      <c r="W1806" s="276" t="s">
        <v>22</v>
      </c>
      <c r="X1806" s="277"/>
      <c r="Y1806" s="62"/>
      <c r="Z1806" s="278" t="str">
        <f t="shared" si="39"/>
        <v>270-2225</v>
      </c>
      <c r="AA1806" s="278"/>
      <c r="AB1806" s="279"/>
      <c r="AC1806" s="61"/>
      <c r="AD1806" s="62"/>
      <c r="AE1806" s="62"/>
      <c r="AF1806" s="62"/>
      <c r="AG1806" s="62"/>
      <c r="AH1806" s="62"/>
      <c r="AI1806" s="62"/>
      <c r="AJ1806" s="62"/>
      <c r="AK1806" s="62"/>
      <c r="AL1806" s="62"/>
      <c r="AM1806" s="63"/>
      <c r="AO1806" s="64"/>
    </row>
    <row r="1807" spans="1:41" ht="17.25" customHeight="1" thickTop="1" x14ac:dyDescent="0.15">
      <c r="A1807" s="59"/>
      <c r="B1807" s="241" t="str">
        <f>B1762</f>
        <v>製造管理部</v>
      </c>
      <c r="C1807" s="242"/>
      <c r="D1807" s="242"/>
      <c r="E1807" s="242"/>
      <c r="F1807" s="242"/>
      <c r="G1807" s="242"/>
      <c r="I1807" s="60"/>
      <c r="K1807" s="261" t="s">
        <v>8</v>
      </c>
      <c r="L1807" s="264" t="str">
        <f>L1762</f>
        <v>三井住友</v>
      </c>
      <c r="M1807" s="265"/>
      <c r="N1807" s="265"/>
      <c r="O1807" s="266" t="s">
        <v>32</v>
      </c>
      <c r="P1807" s="267"/>
      <c r="Q1807" s="264" t="str">
        <f>Q1762</f>
        <v>松戸</v>
      </c>
      <c r="R1807" s="265"/>
      <c r="S1807" s="265"/>
      <c r="T1807" s="266" t="s">
        <v>4</v>
      </c>
      <c r="U1807" s="268"/>
      <c r="W1807" s="239" t="s">
        <v>12</v>
      </c>
      <c r="X1807" s="240"/>
      <c r="Z1807" s="241" t="str">
        <f t="shared" si="39"/>
        <v>千葉県松戸市東松戸2-20-1</v>
      </c>
      <c r="AA1807" s="241"/>
      <c r="AB1807" s="242"/>
      <c r="AC1807" s="242"/>
      <c r="AD1807" s="242"/>
      <c r="AE1807" s="242"/>
      <c r="AF1807" s="242"/>
      <c r="AG1807" s="242"/>
      <c r="AH1807" s="242"/>
      <c r="AI1807" s="242"/>
      <c r="AJ1807" s="242"/>
      <c r="AK1807" s="242"/>
      <c r="AL1807" s="242"/>
      <c r="AM1807" s="243"/>
    </row>
    <row r="1808" spans="1:41" ht="17.25" customHeight="1" x14ac:dyDescent="0.15">
      <c r="A1808" s="59"/>
      <c r="B1808" s="242"/>
      <c r="C1808" s="242"/>
      <c r="D1808" s="242"/>
      <c r="E1808" s="242"/>
      <c r="F1808" s="242"/>
      <c r="G1808" s="242"/>
      <c r="H1808" s="52" t="s">
        <v>3</v>
      </c>
      <c r="I1808" s="60"/>
      <c r="K1808" s="262"/>
      <c r="L1808" s="255" t="s">
        <v>9</v>
      </c>
      <c r="M1808" s="256"/>
      <c r="N1808" s="257"/>
      <c r="O1808" s="258" t="str">
        <f>O1763</f>
        <v>当座</v>
      </c>
      <c r="P1808" s="259"/>
      <c r="Q1808" s="259"/>
      <c r="R1808" s="259"/>
      <c r="S1808" s="259"/>
      <c r="T1808" s="259"/>
      <c r="U1808" s="260"/>
      <c r="W1808" s="239" t="s">
        <v>13</v>
      </c>
      <c r="X1808" s="240"/>
      <c r="Z1808" s="241" t="str">
        <f t="shared" si="39"/>
        <v>秩父産業株式会社</v>
      </c>
      <c r="AA1808" s="241"/>
      <c r="AB1808" s="241"/>
      <c r="AC1808" s="241"/>
      <c r="AD1808" s="241"/>
      <c r="AE1808" s="241"/>
      <c r="AF1808" s="241"/>
      <c r="AG1808" s="241"/>
      <c r="AH1808" s="241"/>
      <c r="AI1808" s="241"/>
      <c r="AJ1808" s="241"/>
      <c r="AK1808" s="241"/>
      <c r="AL1808" s="34" t="s">
        <v>60</v>
      </c>
      <c r="AM1808" s="60"/>
    </row>
    <row r="1809" spans="1:39" ht="17.25" customHeight="1" x14ac:dyDescent="0.15">
      <c r="A1809" s="59"/>
      <c r="I1809" s="60"/>
      <c r="K1809" s="262"/>
      <c r="L1809" s="255" t="s">
        <v>10</v>
      </c>
      <c r="M1809" s="256"/>
      <c r="N1809" s="257"/>
      <c r="O1809" s="311">
        <f>O1764</f>
        <v>1234567</v>
      </c>
      <c r="P1809" s="312"/>
      <c r="Q1809" s="312"/>
      <c r="R1809" s="312"/>
      <c r="S1809" s="312"/>
      <c r="T1809" s="312"/>
      <c r="U1809" s="313"/>
      <c r="W1809" s="239" t="s">
        <v>23</v>
      </c>
      <c r="X1809" s="240"/>
      <c r="Z1809" s="241" t="str">
        <f t="shared" si="39"/>
        <v>047-311-1201</v>
      </c>
      <c r="AA1809" s="241"/>
      <c r="AB1809" s="242"/>
      <c r="AC1809" s="242"/>
      <c r="AD1809" s="242"/>
      <c r="AE1809" s="242"/>
      <c r="AF1809" s="242"/>
      <c r="AG1809" s="242"/>
      <c r="AH1809" s="242"/>
      <c r="AI1809" s="242"/>
      <c r="AJ1809" s="242"/>
      <c r="AK1809" s="242"/>
      <c r="AL1809" s="242"/>
      <c r="AM1809" s="243"/>
    </row>
    <row r="1810" spans="1:39" ht="17.25" customHeight="1" thickBot="1" x14ac:dyDescent="0.2">
      <c r="A1810" s="56"/>
      <c r="B1810" s="57" t="s">
        <v>4</v>
      </c>
      <c r="C1810" s="57"/>
      <c r="D1810" s="57" t="s">
        <v>5</v>
      </c>
      <c r="E1810" s="57"/>
      <c r="F1810" s="57"/>
      <c r="G1810" s="57" t="s">
        <v>6</v>
      </c>
      <c r="H1810" s="57"/>
      <c r="I1810" s="58"/>
      <c r="K1810" s="263"/>
      <c r="L1810" s="244" t="s">
        <v>11</v>
      </c>
      <c r="M1810" s="245"/>
      <c r="N1810" s="246"/>
      <c r="O1810" s="306" t="str">
        <f>O1765</f>
        <v>チチブサンギョウ（カ</v>
      </c>
      <c r="P1810" s="324"/>
      <c r="Q1810" s="324"/>
      <c r="R1810" s="324"/>
      <c r="S1810" s="324"/>
      <c r="T1810" s="324"/>
      <c r="U1810" s="325"/>
      <c r="W1810" s="250" t="s">
        <v>24</v>
      </c>
      <c r="X1810" s="251"/>
      <c r="Y1810" s="57"/>
      <c r="Z1810" s="252" t="str">
        <f t="shared" si="39"/>
        <v>047-311-1310</v>
      </c>
      <c r="AA1810" s="252"/>
      <c r="AB1810" s="253"/>
      <c r="AC1810" s="253"/>
      <c r="AD1810" s="253"/>
      <c r="AE1810" s="253"/>
      <c r="AF1810" s="253"/>
      <c r="AG1810" s="253"/>
      <c r="AH1810" s="253"/>
      <c r="AI1810" s="253"/>
      <c r="AJ1810" s="253"/>
      <c r="AK1810" s="253"/>
      <c r="AL1810" s="253"/>
      <c r="AM1810" s="254"/>
    </row>
    <row r="1811" spans="1:39" ht="14.25" thickTop="1" x14ac:dyDescent="0.15">
      <c r="E1811" s="1" t="s">
        <v>25</v>
      </c>
      <c r="AL1811" s="1"/>
    </row>
    <row r="1812" spans="1:39" ht="17.25" x14ac:dyDescent="0.15">
      <c r="A1812" s="52" t="s">
        <v>14</v>
      </c>
      <c r="Q1812" s="10" t="s">
        <v>87</v>
      </c>
      <c r="R1812" s="10"/>
      <c r="S1812"/>
      <c r="Z1812" s="35" t="s">
        <v>61</v>
      </c>
      <c r="AA1812" s="35"/>
    </row>
    <row r="1813" spans="1:39" ht="8.25" customHeight="1" thickBot="1" x14ac:dyDescent="0.2"/>
    <row r="1814" spans="1:39" ht="24" customHeight="1" thickTop="1" x14ac:dyDescent="0.15">
      <c r="A1814" s="232" t="s">
        <v>16</v>
      </c>
      <c r="B1814" s="233"/>
      <c r="C1814" s="233"/>
      <c r="D1814" s="233"/>
      <c r="E1814" s="234"/>
      <c r="F1814" s="65" t="s">
        <v>17</v>
      </c>
      <c r="G1814" s="66" t="s">
        <v>2</v>
      </c>
      <c r="H1814" s="235" t="s">
        <v>43</v>
      </c>
      <c r="I1814" s="236"/>
      <c r="J1814" s="236"/>
      <c r="K1814" s="236"/>
      <c r="L1814" s="236"/>
      <c r="M1814" s="236"/>
      <c r="N1814" s="236"/>
      <c r="O1814" s="236"/>
      <c r="P1814" s="236"/>
      <c r="Q1814" s="236" t="s">
        <v>18</v>
      </c>
      <c r="R1814" s="236"/>
      <c r="S1814" s="236" t="s">
        <v>26</v>
      </c>
      <c r="T1814" s="236"/>
      <c r="U1814" s="236" t="s">
        <v>31</v>
      </c>
      <c r="V1814" s="237"/>
      <c r="W1814" s="237"/>
      <c r="X1814" s="236" t="s">
        <v>19</v>
      </c>
      <c r="Y1814" s="236"/>
      <c r="Z1814" s="236"/>
      <c r="AA1814" s="236"/>
      <c r="AB1814" s="236"/>
      <c r="AC1814" s="238"/>
      <c r="AD1814" s="238"/>
      <c r="AE1814" s="226" t="s">
        <v>20</v>
      </c>
      <c r="AF1814" s="227"/>
      <c r="AG1814" s="228"/>
      <c r="AI1814" s="229" t="s">
        <v>36</v>
      </c>
      <c r="AJ1814" s="230"/>
      <c r="AK1814" s="230"/>
      <c r="AL1814" s="230"/>
      <c r="AM1814" s="231"/>
    </row>
    <row r="1815" spans="1:39" ht="24" customHeight="1" x14ac:dyDescent="0.15">
      <c r="A1815" s="319">
        <f>'内訳8％(お客様控)'!A1815</f>
        <v>0</v>
      </c>
      <c r="B1815" s="317"/>
      <c r="C1815" s="317"/>
      <c r="D1815" s="317"/>
      <c r="E1815" s="320"/>
      <c r="F1815" s="73">
        <f>'内訳8％(お客様控)'!F1815</f>
        <v>0</v>
      </c>
      <c r="G1815" s="72">
        <f>'内訳8％(お客様控)'!G1815</f>
        <v>0</v>
      </c>
      <c r="H1815" s="321">
        <f>'内訳8％(お客様控)'!H1815</f>
        <v>0</v>
      </c>
      <c r="I1815" s="317"/>
      <c r="J1815" s="317"/>
      <c r="K1815" s="317"/>
      <c r="L1815" s="317"/>
      <c r="M1815" s="317"/>
      <c r="N1815" s="317"/>
      <c r="O1815" s="317"/>
      <c r="P1815" s="317"/>
      <c r="Q1815" s="219" t="str">
        <f>IF('内訳8％(お客様控)'!Q1815=0,"",'内訳8％(お客様控)'!Q1815)</f>
        <v/>
      </c>
      <c r="R1815" s="219"/>
      <c r="S1815" s="338">
        <f>'内訳8％(お客様控)'!S1815</f>
        <v>0</v>
      </c>
      <c r="T1815" s="339"/>
      <c r="U1815" s="222" t="str">
        <f>IF('内訳8％(お客様控)'!U1815=0,"",'内訳8％(お客様控)'!U1815)</f>
        <v/>
      </c>
      <c r="V1815" s="223"/>
      <c r="W1815" s="223"/>
      <c r="X1815" s="340">
        <f>'内訳8％(お客様控)'!X1815</f>
        <v>0</v>
      </c>
      <c r="Y1815" s="340"/>
      <c r="Z1815" s="340"/>
      <c r="AA1815" s="340"/>
      <c r="AB1815" s="340"/>
      <c r="AC1815" s="341"/>
      <c r="AD1815" s="341"/>
      <c r="AE1815" s="316">
        <f>'内訳8％(お客様控)'!AE1815</f>
        <v>0</v>
      </c>
      <c r="AF1815" s="317"/>
      <c r="AG1815" s="318"/>
      <c r="AI1815" s="206"/>
      <c r="AJ1815" s="207"/>
      <c r="AK1815" s="207"/>
      <c r="AL1815" s="208"/>
      <c r="AM1815" s="209"/>
    </row>
    <row r="1816" spans="1:39" ht="24" customHeight="1" x14ac:dyDescent="0.15">
      <c r="A1816" s="319">
        <f>'内訳8％(お客様控)'!A1816</f>
        <v>0</v>
      </c>
      <c r="B1816" s="317"/>
      <c r="C1816" s="317"/>
      <c r="D1816" s="317"/>
      <c r="E1816" s="320"/>
      <c r="F1816" s="73">
        <f>'内訳8％(お客様控)'!F1816</f>
        <v>0</v>
      </c>
      <c r="G1816" s="72">
        <f>'内訳8％(お客様控)'!G1816</f>
        <v>0</v>
      </c>
      <c r="H1816" s="321">
        <f>'内訳8％(お客様控)'!H1816</f>
        <v>0</v>
      </c>
      <c r="I1816" s="317"/>
      <c r="J1816" s="317"/>
      <c r="K1816" s="317"/>
      <c r="L1816" s="317"/>
      <c r="M1816" s="317"/>
      <c r="N1816" s="317"/>
      <c r="O1816" s="317"/>
      <c r="P1816" s="317"/>
      <c r="Q1816" s="219" t="str">
        <f>IF('内訳8％(お客様控)'!Q1816=0,"",'内訳8％(お客様控)'!Q1816)</f>
        <v/>
      </c>
      <c r="R1816" s="219"/>
      <c r="S1816" s="338">
        <f>'内訳8％(お客様控)'!S1816</f>
        <v>0</v>
      </c>
      <c r="T1816" s="339"/>
      <c r="U1816" s="222" t="str">
        <f>IF('内訳8％(お客様控)'!U1816=0,"",'内訳8％(お客様控)'!U1816)</f>
        <v/>
      </c>
      <c r="V1816" s="223"/>
      <c r="W1816" s="223"/>
      <c r="X1816" s="340">
        <f>'内訳8％(お客様控)'!X1816</f>
        <v>0</v>
      </c>
      <c r="Y1816" s="340"/>
      <c r="Z1816" s="340"/>
      <c r="AA1816" s="340"/>
      <c r="AB1816" s="340"/>
      <c r="AC1816" s="341"/>
      <c r="AD1816" s="341"/>
      <c r="AE1816" s="316">
        <f>'内訳8％(お客様控)'!AE1816</f>
        <v>0</v>
      </c>
      <c r="AF1816" s="317"/>
      <c r="AG1816" s="318"/>
      <c r="AI1816" s="206"/>
      <c r="AJ1816" s="207"/>
      <c r="AK1816" s="207"/>
      <c r="AL1816" s="208"/>
      <c r="AM1816" s="209"/>
    </row>
    <row r="1817" spans="1:39" ht="24" customHeight="1" x14ac:dyDescent="0.15">
      <c r="A1817" s="319">
        <f>'内訳8％(お客様控)'!A1817</f>
        <v>0</v>
      </c>
      <c r="B1817" s="317"/>
      <c r="C1817" s="317"/>
      <c r="D1817" s="317"/>
      <c r="E1817" s="320"/>
      <c r="F1817" s="73">
        <f>'内訳8％(お客様控)'!F1817</f>
        <v>0</v>
      </c>
      <c r="G1817" s="72">
        <f>'内訳8％(お客様控)'!G1817</f>
        <v>0</v>
      </c>
      <c r="H1817" s="321">
        <f>'内訳8％(お客様控)'!H1817</f>
        <v>0</v>
      </c>
      <c r="I1817" s="317"/>
      <c r="J1817" s="317"/>
      <c r="K1817" s="317"/>
      <c r="L1817" s="317"/>
      <c r="M1817" s="317"/>
      <c r="N1817" s="317"/>
      <c r="O1817" s="317"/>
      <c r="P1817" s="317"/>
      <c r="Q1817" s="219" t="str">
        <f>IF('内訳8％(お客様控)'!Q1817=0,"",'内訳8％(お客様控)'!Q1817)</f>
        <v/>
      </c>
      <c r="R1817" s="219"/>
      <c r="S1817" s="338">
        <f>'内訳8％(お客様控)'!S1817</f>
        <v>0</v>
      </c>
      <c r="T1817" s="339"/>
      <c r="U1817" s="222" t="str">
        <f>IF('内訳8％(お客様控)'!U1817=0,"",'内訳8％(お客様控)'!U1817)</f>
        <v/>
      </c>
      <c r="V1817" s="223"/>
      <c r="W1817" s="223"/>
      <c r="X1817" s="340">
        <f>'内訳8％(お客様控)'!X1817</f>
        <v>0</v>
      </c>
      <c r="Y1817" s="340"/>
      <c r="Z1817" s="340"/>
      <c r="AA1817" s="340"/>
      <c r="AB1817" s="340"/>
      <c r="AC1817" s="341"/>
      <c r="AD1817" s="341"/>
      <c r="AE1817" s="316">
        <f>'内訳8％(お客様控)'!AE1817</f>
        <v>0</v>
      </c>
      <c r="AF1817" s="317"/>
      <c r="AG1817" s="318"/>
      <c r="AI1817" s="206"/>
      <c r="AJ1817" s="207"/>
      <c r="AK1817" s="207"/>
      <c r="AL1817" s="208"/>
      <c r="AM1817" s="209"/>
    </row>
    <row r="1818" spans="1:39" ht="24" customHeight="1" x14ac:dyDescent="0.15">
      <c r="A1818" s="319">
        <f>'内訳8％(お客様控)'!A1818</f>
        <v>0</v>
      </c>
      <c r="B1818" s="317"/>
      <c r="C1818" s="317"/>
      <c r="D1818" s="317"/>
      <c r="E1818" s="320"/>
      <c r="F1818" s="73">
        <f>'内訳8％(お客様控)'!F1818</f>
        <v>0</v>
      </c>
      <c r="G1818" s="72">
        <f>'内訳8％(お客様控)'!G1818</f>
        <v>0</v>
      </c>
      <c r="H1818" s="321">
        <f>'内訳8％(お客様控)'!H1818</f>
        <v>0</v>
      </c>
      <c r="I1818" s="317"/>
      <c r="J1818" s="317"/>
      <c r="K1818" s="317"/>
      <c r="L1818" s="317"/>
      <c r="M1818" s="317"/>
      <c r="N1818" s="317"/>
      <c r="O1818" s="317"/>
      <c r="P1818" s="317"/>
      <c r="Q1818" s="219" t="str">
        <f>IF('内訳8％(お客様控)'!Q1818=0,"",'内訳8％(お客様控)'!Q1818)</f>
        <v/>
      </c>
      <c r="R1818" s="219"/>
      <c r="S1818" s="338">
        <f>'内訳8％(お客様控)'!S1818</f>
        <v>0</v>
      </c>
      <c r="T1818" s="339"/>
      <c r="U1818" s="222" t="str">
        <f>IF('内訳8％(お客様控)'!U1818=0,"",'内訳8％(お客様控)'!U1818)</f>
        <v/>
      </c>
      <c r="V1818" s="223"/>
      <c r="W1818" s="223"/>
      <c r="X1818" s="340">
        <f>'内訳8％(お客様控)'!X1818</f>
        <v>0</v>
      </c>
      <c r="Y1818" s="340"/>
      <c r="Z1818" s="340"/>
      <c r="AA1818" s="340"/>
      <c r="AB1818" s="340"/>
      <c r="AC1818" s="341"/>
      <c r="AD1818" s="341"/>
      <c r="AE1818" s="316">
        <f>'内訳8％(お客様控)'!AE1818</f>
        <v>0</v>
      </c>
      <c r="AF1818" s="317"/>
      <c r="AG1818" s="318"/>
      <c r="AI1818" s="206"/>
      <c r="AJ1818" s="207"/>
      <c r="AK1818" s="207"/>
      <c r="AL1818" s="208"/>
      <c r="AM1818" s="209"/>
    </row>
    <row r="1819" spans="1:39" ht="24" customHeight="1" x14ac:dyDescent="0.15">
      <c r="A1819" s="319">
        <f>'内訳8％(お客様控)'!A1819</f>
        <v>0</v>
      </c>
      <c r="B1819" s="317"/>
      <c r="C1819" s="317"/>
      <c r="D1819" s="317"/>
      <c r="E1819" s="320"/>
      <c r="F1819" s="73">
        <f>'内訳8％(お客様控)'!F1819</f>
        <v>0</v>
      </c>
      <c r="G1819" s="72">
        <f>'内訳8％(お客様控)'!G1819</f>
        <v>0</v>
      </c>
      <c r="H1819" s="321">
        <f>'内訳8％(お客様控)'!H1819</f>
        <v>0</v>
      </c>
      <c r="I1819" s="317"/>
      <c r="J1819" s="317"/>
      <c r="K1819" s="317"/>
      <c r="L1819" s="317"/>
      <c r="M1819" s="317"/>
      <c r="N1819" s="317"/>
      <c r="O1819" s="317"/>
      <c r="P1819" s="317"/>
      <c r="Q1819" s="219" t="str">
        <f>IF('内訳8％(お客様控)'!Q1819=0,"",'内訳8％(お客様控)'!Q1819)</f>
        <v/>
      </c>
      <c r="R1819" s="219"/>
      <c r="S1819" s="338">
        <f>'内訳8％(お客様控)'!S1819</f>
        <v>0</v>
      </c>
      <c r="T1819" s="339"/>
      <c r="U1819" s="222" t="str">
        <f>IF('内訳8％(お客様控)'!U1819=0,"",'内訳8％(お客様控)'!U1819)</f>
        <v/>
      </c>
      <c r="V1819" s="223"/>
      <c r="W1819" s="223"/>
      <c r="X1819" s="340">
        <f>'内訳8％(お客様控)'!X1819</f>
        <v>0</v>
      </c>
      <c r="Y1819" s="340"/>
      <c r="Z1819" s="340"/>
      <c r="AA1819" s="340"/>
      <c r="AB1819" s="340"/>
      <c r="AC1819" s="341"/>
      <c r="AD1819" s="341"/>
      <c r="AE1819" s="316">
        <f>'内訳8％(お客様控)'!AE1819</f>
        <v>0</v>
      </c>
      <c r="AF1819" s="317"/>
      <c r="AG1819" s="318"/>
      <c r="AI1819" s="206"/>
      <c r="AJ1819" s="207"/>
      <c r="AK1819" s="207"/>
      <c r="AL1819" s="208"/>
      <c r="AM1819" s="209"/>
    </row>
    <row r="1820" spans="1:39" ht="24" customHeight="1" x14ac:dyDescent="0.15">
      <c r="A1820" s="319">
        <f>'内訳8％(お客様控)'!A1820</f>
        <v>0</v>
      </c>
      <c r="B1820" s="317"/>
      <c r="C1820" s="317"/>
      <c r="D1820" s="317"/>
      <c r="E1820" s="320"/>
      <c r="F1820" s="73">
        <f>'内訳8％(お客様控)'!F1820</f>
        <v>0</v>
      </c>
      <c r="G1820" s="72">
        <f>'内訳8％(お客様控)'!G1820</f>
        <v>0</v>
      </c>
      <c r="H1820" s="321">
        <f>'内訳8％(お客様控)'!H1820</f>
        <v>0</v>
      </c>
      <c r="I1820" s="317"/>
      <c r="J1820" s="317"/>
      <c r="K1820" s="317"/>
      <c r="L1820" s="317"/>
      <c r="M1820" s="317"/>
      <c r="N1820" s="317"/>
      <c r="O1820" s="317"/>
      <c r="P1820" s="317"/>
      <c r="Q1820" s="219" t="str">
        <f>IF('内訳8％(お客様控)'!Q1820=0,"",'内訳8％(お客様控)'!Q1820)</f>
        <v/>
      </c>
      <c r="R1820" s="219"/>
      <c r="S1820" s="338">
        <f>'内訳8％(お客様控)'!S1820</f>
        <v>0</v>
      </c>
      <c r="T1820" s="339"/>
      <c r="U1820" s="222" t="str">
        <f>IF('内訳8％(お客様控)'!U1820=0,"",'内訳8％(お客様控)'!U1820)</f>
        <v/>
      </c>
      <c r="V1820" s="223"/>
      <c r="W1820" s="223"/>
      <c r="X1820" s="340">
        <f>'内訳8％(お客様控)'!X1820</f>
        <v>0</v>
      </c>
      <c r="Y1820" s="340"/>
      <c r="Z1820" s="340"/>
      <c r="AA1820" s="340"/>
      <c r="AB1820" s="340"/>
      <c r="AC1820" s="341"/>
      <c r="AD1820" s="341"/>
      <c r="AE1820" s="316">
        <f>'内訳8％(お客様控)'!AE1820</f>
        <v>0</v>
      </c>
      <c r="AF1820" s="317"/>
      <c r="AG1820" s="318"/>
      <c r="AI1820" s="206"/>
      <c r="AJ1820" s="207"/>
      <c r="AK1820" s="207"/>
      <c r="AL1820" s="208"/>
      <c r="AM1820" s="209"/>
    </row>
    <row r="1821" spans="1:39" ht="24" customHeight="1" x14ac:dyDescent="0.15">
      <c r="A1821" s="319">
        <f>'内訳8％(お客様控)'!A1821</f>
        <v>0</v>
      </c>
      <c r="B1821" s="317"/>
      <c r="C1821" s="317"/>
      <c r="D1821" s="317"/>
      <c r="E1821" s="320"/>
      <c r="F1821" s="73">
        <f>'内訳8％(お客様控)'!F1821</f>
        <v>0</v>
      </c>
      <c r="G1821" s="72">
        <f>'内訳8％(お客様控)'!G1821</f>
        <v>0</v>
      </c>
      <c r="H1821" s="321">
        <f>'内訳8％(お客様控)'!H1821</f>
        <v>0</v>
      </c>
      <c r="I1821" s="317"/>
      <c r="J1821" s="317"/>
      <c r="K1821" s="317"/>
      <c r="L1821" s="317"/>
      <c r="M1821" s="317"/>
      <c r="N1821" s="317"/>
      <c r="O1821" s="317"/>
      <c r="P1821" s="317"/>
      <c r="Q1821" s="219" t="str">
        <f>IF('内訳8％(お客様控)'!Q1821=0,"",'内訳8％(お客様控)'!Q1821)</f>
        <v/>
      </c>
      <c r="R1821" s="219"/>
      <c r="S1821" s="338">
        <f>'内訳8％(お客様控)'!S1821</f>
        <v>0</v>
      </c>
      <c r="T1821" s="339"/>
      <c r="U1821" s="222" t="str">
        <f>IF('内訳8％(お客様控)'!U1821=0,"",'内訳8％(お客様控)'!U1821)</f>
        <v/>
      </c>
      <c r="V1821" s="223"/>
      <c r="W1821" s="223"/>
      <c r="X1821" s="340">
        <f>'内訳8％(お客様控)'!X1821</f>
        <v>0</v>
      </c>
      <c r="Y1821" s="340"/>
      <c r="Z1821" s="340"/>
      <c r="AA1821" s="340"/>
      <c r="AB1821" s="340"/>
      <c r="AC1821" s="341"/>
      <c r="AD1821" s="341"/>
      <c r="AE1821" s="316">
        <f>'内訳8％(お客様控)'!AE1821</f>
        <v>0</v>
      </c>
      <c r="AF1821" s="317"/>
      <c r="AG1821" s="318"/>
      <c r="AI1821" s="206"/>
      <c r="AJ1821" s="207"/>
      <c r="AK1821" s="207"/>
      <c r="AL1821" s="208"/>
      <c r="AM1821" s="209"/>
    </row>
    <row r="1822" spans="1:39" ht="24" customHeight="1" x14ac:dyDescent="0.15">
      <c r="A1822" s="319">
        <f>'内訳8％(お客様控)'!A1822</f>
        <v>0</v>
      </c>
      <c r="B1822" s="317"/>
      <c r="C1822" s="317"/>
      <c r="D1822" s="317"/>
      <c r="E1822" s="320"/>
      <c r="F1822" s="73">
        <f>'内訳8％(お客様控)'!F1822</f>
        <v>0</v>
      </c>
      <c r="G1822" s="72">
        <f>'内訳8％(お客様控)'!G1822</f>
        <v>0</v>
      </c>
      <c r="H1822" s="321">
        <f>'内訳8％(お客様控)'!H1822</f>
        <v>0</v>
      </c>
      <c r="I1822" s="317"/>
      <c r="J1822" s="317"/>
      <c r="K1822" s="317"/>
      <c r="L1822" s="317"/>
      <c r="M1822" s="317"/>
      <c r="N1822" s="317"/>
      <c r="O1822" s="317"/>
      <c r="P1822" s="317"/>
      <c r="Q1822" s="219" t="str">
        <f>IF('内訳8％(お客様控)'!Q1822=0,"",'内訳8％(お客様控)'!Q1822)</f>
        <v/>
      </c>
      <c r="R1822" s="219"/>
      <c r="S1822" s="338">
        <f>'内訳8％(お客様控)'!S1822</f>
        <v>0</v>
      </c>
      <c r="T1822" s="339"/>
      <c r="U1822" s="222" t="str">
        <f>IF('内訳8％(お客様控)'!U1822=0,"",'内訳8％(お客様控)'!U1822)</f>
        <v/>
      </c>
      <c r="V1822" s="223"/>
      <c r="W1822" s="223"/>
      <c r="X1822" s="340">
        <f>'内訳8％(お客様控)'!X1822</f>
        <v>0</v>
      </c>
      <c r="Y1822" s="340"/>
      <c r="Z1822" s="340"/>
      <c r="AA1822" s="340"/>
      <c r="AB1822" s="340"/>
      <c r="AC1822" s="341"/>
      <c r="AD1822" s="341"/>
      <c r="AE1822" s="316">
        <f>'内訳8％(お客様控)'!AE1822</f>
        <v>0</v>
      </c>
      <c r="AF1822" s="317"/>
      <c r="AG1822" s="318"/>
      <c r="AI1822" s="206"/>
      <c r="AJ1822" s="207"/>
      <c r="AK1822" s="207"/>
      <c r="AL1822" s="208"/>
      <c r="AM1822" s="209"/>
    </row>
    <row r="1823" spans="1:39" ht="24" customHeight="1" x14ac:dyDescent="0.15">
      <c r="A1823" s="319">
        <f>'内訳8％(お客様控)'!A1823</f>
        <v>0</v>
      </c>
      <c r="B1823" s="317"/>
      <c r="C1823" s="317"/>
      <c r="D1823" s="317"/>
      <c r="E1823" s="320"/>
      <c r="F1823" s="73">
        <f>'内訳8％(お客様控)'!F1823</f>
        <v>0</v>
      </c>
      <c r="G1823" s="72">
        <f>'内訳8％(お客様控)'!G1823</f>
        <v>0</v>
      </c>
      <c r="H1823" s="321">
        <f>'内訳8％(お客様控)'!H1823</f>
        <v>0</v>
      </c>
      <c r="I1823" s="317"/>
      <c r="J1823" s="317"/>
      <c r="K1823" s="317"/>
      <c r="L1823" s="317"/>
      <c r="M1823" s="317"/>
      <c r="N1823" s="317"/>
      <c r="O1823" s="317"/>
      <c r="P1823" s="317"/>
      <c r="Q1823" s="219" t="str">
        <f>IF('内訳8％(お客様控)'!Q1823=0,"",'内訳8％(お客様控)'!Q1823)</f>
        <v/>
      </c>
      <c r="R1823" s="219"/>
      <c r="S1823" s="338">
        <f>'内訳8％(お客様控)'!S1823</f>
        <v>0</v>
      </c>
      <c r="T1823" s="339"/>
      <c r="U1823" s="222" t="str">
        <f>IF('内訳8％(お客様控)'!U1823=0,"",'内訳8％(お客様控)'!U1823)</f>
        <v/>
      </c>
      <c r="V1823" s="223"/>
      <c r="W1823" s="223"/>
      <c r="X1823" s="340">
        <f>'内訳8％(お客様控)'!X1823</f>
        <v>0</v>
      </c>
      <c r="Y1823" s="340"/>
      <c r="Z1823" s="340"/>
      <c r="AA1823" s="340"/>
      <c r="AB1823" s="340"/>
      <c r="AC1823" s="341"/>
      <c r="AD1823" s="341"/>
      <c r="AE1823" s="316">
        <f>'内訳8％(お客様控)'!AE1823</f>
        <v>0</v>
      </c>
      <c r="AF1823" s="317"/>
      <c r="AG1823" s="318"/>
      <c r="AI1823" s="206"/>
      <c r="AJ1823" s="207"/>
      <c r="AK1823" s="207"/>
      <c r="AL1823" s="208"/>
      <c r="AM1823" s="209"/>
    </row>
    <row r="1824" spans="1:39" ht="24" customHeight="1" x14ac:dyDescent="0.15">
      <c r="A1824" s="319">
        <f>'内訳8％(お客様控)'!A1824</f>
        <v>0</v>
      </c>
      <c r="B1824" s="317"/>
      <c r="C1824" s="317"/>
      <c r="D1824" s="317"/>
      <c r="E1824" s="320"/>
      <c r="F1824" s="73">
        <f>'内訳8％(お客様控)'!F1824</f>
        <v>0</v>
      </c>
      <c r="G1824" s="72">
        <f>'内訳8％(お客様控)'!G1824</f>
        <v>0</v>
      </c>
      <c r="H1824" s="321">
        <f>'内訳8％(お客様控)'!H1824</f>
        <v>0</v>
      </c>
      <c r="I1824" s="317"/>
      <c r="J1824" s="317"/>
      <c r="K1824" s="317"/>
      <c r="L1824" s="317"/>
      <c r="M1824" s="317"/>
      <c r="N1824" s="317"/>
      <c r="O1824" s="317"/>
      <c r="P1824" s="317"/>
      <c r="Q1824" s="219" t="str">
        <f>IF('内訳8％(お客様控)'!Q1824=0,"",'内訳8％(お客様控)'!Q1824)</f>
        <v/>
      </c>
      <c r="R1824" s="219"/>
      <c r="S1824" s="338">
        <f>'内訳8％(お客様控)'!S1824</f>
        <v>0</v>
      </c>
      <c r="T1824" s="339"/>
      <c r="U1824" s="222" t="str">
        <f>IF('内訳8％(お客様控)'!U1824=0,"",'内訳8％(お客様控)'!U1824)</f>
        <v/>
      </c>
      <c r="V1824" s="223"/>
      <c r="W1824" s="223"/>
      <c r="X1824" s="340">
        <f>'内訳8％(お客様控)'!X1824</f>
        <v>0</v>
      </c>
      <c r="Y1824" s="340"/>
      <c r="Z1824" s="340"/>
      <c r="AA1824" s="340"/>
      <c r="AB1824" s="340"/>
      <c r="AC1824" s="341"/>
      <c r="AD1824" s="341"/>
      <c r="AE1824" s="316">
        <f>'内訳8％(お客様控)'!AE1824</f>
        <v>0</v>
      </c>
      <c r="AF1824" s="317"/>
      <c r="AG1824" s="318"/>
      <c r="AI1824" s="206"/>
      <c r="AJ1824" s="207"/>
      <c r="AK1824" s="207"/>
      <c r="AL1824" s="208"/>
      <c r="AM1824" s="209"/>
    </row>
    <row r="1825" spans="1:39" ht="24" customHeight="1" x14ac:dyDescent="0.15">
      <c r="A1825" s="319">
        <f>'内訳8％(お客様控)'!A1825</f>
        <v>0</v>
      </c>
      <c r="B1825" s="317"/>
      <c r="C1825" s="317"/>
      <c r="D1825" s="317"/>
      <c r="E1825" s="320"/>
      <c r="F1825" s="73">
        <f>'内訳8％(お客様控)'!F1825</f>
        <v>0</v>
      </c>
      <c r="G1825" s="72">
        <f>'内訳8％(お客様控)'!G1825</f>
        <v>0</v>
      </c>
      <c r="H1825" s="321">
        <f>'内訳8％(お客様控)'!H1825</f>
        <v>0</v>
      </c>
      <c r="I1825" s="317"/>
      <c r="J1825" s="317"/>
      <c r="K1825" s="317"/>
      <c r="L1825" s="317"/>
      <c r="M1825" s="317"/>
      <c r="N1825" s="317"/>
      <c r="O1825" s="317"/>
      <c r="P1825" s="317"/>
      <c r="Q1825" s="219" t="str">
        <f>IF('内訳8％(お客様控)'!Q1825=0,"",'内訳8％(お客様控)'!Q1825)</f>
        <v/>
      </c>
      <c r="R1825" s="219"/>
      <c r="S1825" s="338">
        <f>'内訳8％(お客様控)'!S1825</f>
        <v>0</v>
      </c>
      <c r="T1825" s="339"/>
      <c r="U1825" s="222" t="str">
        <f>IF('内訳8％(お客様控)'!U1825=0,"",'内訳8％(お客様控)'!U1825)</f>
        <v/>
      </c>
      <c r="V1825" s="223"/>
      <c r="W1825" s="223"/>
      <c r="X1825" s="340">
        <f>'内訳8％(お客様控)'!X1825</f>
        <v>0</v>
      </c>
      <c r="Y1825" s="340"/>
      <c r="Z1825" s="340"/>
      <c r="AA1825" s="340"/>
      <c r="AB1825" s="340"/>
      <c r="AC1825" s="341"/>
      <c r="AD1825" s="341"/>
      <c r="AE1825" s="316">
        <f>'内訳8％(お客様控)'!AE1825</f>
        <v>0</v>
      </c>
      <c r="AF1825" s="317"/>
      <c r="AG1825" s="318"/>
      <c r="AI1825" s="206"/>
      <c r="AJ1825" s="207"/>
      <c r="AK1825" s="207"/>
      <c r="AL1825" s="208"/>
      <c r="AM1825" s="209"/>
    </row>
    <row r="1826" spans="1:39" ht="24" customHeight="1" x14ac:dyDescent="0.15">
      <c r="A1826" s="319">
        <f>'内訳8％(お客様控)'!A1826</f>
        <v>0</v>
      </c>
      <c r="B1826" s="317"/>
      <c r="C1826" s="317"/>
      <c r="D1826" s="317"/>
      <c r="E1826" s="320"/>
      <c r="F1826" s="73">
        <f>'内訳8％(お客様控)'!F1826</f>
        <v>0</v>
      </c>
      <c r="G1826" s="72">
        <f>'内訳8％(お客様控)'!G1826</f>
        <v>0</v>
      </c>
      <c r="H1826" s="321">
        <f>'内訳8％(お客様控)'!H1826</f>
        <v>0</v>
      </c>
      <c r="I1826" s="317"/>
      <c r="J1826" s="317"/>
      <c r="K1826" s="317"/>
      <c r="L1826" s="317"/>
      <c r="M1826" s="317"/>
      <c r="N1826" s="317"/>
      <c r="O1826" s="317"/>
      <c r="P1826" s="317"/>
      <c r="Q1826" s="219" t="str">
        <f>IF('内訳8％(お客様控)'!Q1826=0,"",'内訳8％(お客様控)'!Q1826)</f>
        <v/>
      </c>
      <c r="R1826" s="219"/>
      <c r="S1826" s="338">
        <f>'内訳8％(お客様控)'!S1826</f>
        <v>0</v>
      </c>
      <c r="T1826" s="339"/>
      <c r="U1826" s="222" t="str">
        <f>IF('内訳8％(お客様控)'!U1826=0,"",'内訳8％(お客様控)'!U1826)</f>
        <v/>
      </c>
      <c r="V1826" s="223"/>
      <c r="W1826" s="223"/>
      <c r="X1826" s="340">
        <f>'内訳8％(お客様控)'!X1826</f>
        <v>0</v>
      </c>
      <c r="Y1826" s="340"/>
      <c r="Z1826" s="340"/>
      <c r="AA1826" s="340"/>
      <c r="AB1826" s="340"/>
      <c r="AC1826" s="341"/>
      <c r="AD1826" s="341"/>
      <c r="AE1826" s="316">
        <f>'内訳8％(お客様控)'!AE1826</f>
        <v>0</v>
      </c>
      <c r="AF1826" s="317"/>
      <c r="AG1826" s="318"/>
      <c r="AI1826" s="206"/>
      <c r="AJ1826" s="207"/>
      <c r="AK1826" s="207"/>
      <c r="AL1826" s="208"/>
      <c r="AM1826" s="209"/>
    </row>
    <row r="1827" spans="1:39" ht="24" customHeight="1" x14ac:dyDescent="0.15">
      <c r="A1827" s="319">
        <f>'内訳8％(お客様控)'!A1827</f>
        <v>0</v>
      </c>
      <c r="B1827" s="317"/>
      <c r="C1827" s="317"/>
      <c r="D1827" s="317"/>
      <c r="E1827" s="320"/>
      <c r="F1827" s="73">
        <f>'内訳8％(お客様控)'!F1827</f>
        <v>0</v>
      </c>
      <c r="G1827" s="72">
        <f>'内訳8％(お客様控)'!G1827</f>
        <v>0</v>
      </c>
      <c r="H1827" s="321">
        <f>'内訳8％(お客様控)'!H1827</f>
        <v>0</v>
      </c>
      <c r="I1827" s="317"/>
      <c r="J1827" s="317"/>
      <c r="K1827" s="317"/>
      <c r="L1827" s="317"/>
      <c r="M1827" s="317"/>
      <c r="N1827" s="317"/>
      <c r="O1827" s="317"/>
      <c r="P1827" s="317"/>
      <c r="Q1827" s="219" t="str">
        <f>IF('内訳8％(お客様控)'!Q1827=0,"",'内訳8％(お客様控)'!Q1827)</f>
        <v/>
      </c>
      <c r="R1827" s="219"/>
      <c r="S1827" s="338">
        <f>'内訳8％(お客様控)'!S1827</f>
        <v>0</v>
      </c>
      <c r="T1827" s="339"/>
      <c r="U1827" s="222" t="str">
        <f>IF('内訳8％(お客様控)'!U1827=0,"",'内訳8％(お客様控)'!U1827)</f>
        <v/>
      </c>
      <c r="V1827" s="223"/>
      <c r="W1827" s="223"/>
      <c r="X1827" s="340">
        <f>'内訳8％(お客様控)'!X1827</f>
        <v>0</v>
      </c>
      <c r="Y1827" s="340"/>
      <c r="Z1827" s="340"/>
      <c r="AA1827" s="340"/>
      <c r="AB1827" s="340"/>
      <c r="AC1827" s="341"/>
      <c r="AD1827" s="341"/>
      <c r="AE1827" s="316">
        <f>'内訳8％(お客様控)'!AE1827</f>
        <v>0</v>
      </c>
      <c r="AF1827" s="317"/>
      <c r="AG1827" s="318"/>
      <c r="AI1827" s="206"/>
      <c r="AJ1827" s="207"/>
      <c r="AK1827" s="207"/>
      <c r="AL1827" s="208"/>
      <c r="AM1827" s="209"/>
    </row>
    <row r="1828" spans="1:39" ht="24" customHeight="1" x14ac:dyDescent="0.15">
      <c r="A1828" s="319">
        <f>'内訳8％(お客様控)'!A1828</f>
        <v>0</v>
      </c>
      <c r="B1828" s="317"/>
      <c r="C1828" s="317"/>
      <c r="D1828" s="317"/>
      <c r="E1828" s="320"/>
      <c r="F1828" s="73">
        <f>'内訳8％(お客様控)'!F1828</f>
        <v>0</v>
      </c>
      <c r="G1828" s="72">
        <f>'内訳8％(お客様控)'!G1828</f>
        <v>0</v>
      </c>
      <c r="H1828" s="321">
        <f>'内訳8％(お客様控)'!H1828</f>
        <v>0</v>
      </c>
      <c r="I1828" s="317"/>
      <c r="J1828" s="317"/>
      <c r="K1828" s="317"/>
      <c r="L1828" s="317"/>
      <c r="M1828" s="317"/>
      <c r="N1828" s="317"/>
      <c r="O1828" s="317"/>
      <c r="P1828" s="317"/>
      <c r="Q1828" s="219" t="str">
        <f>IF('内訳8％(お客様控)'!Q1828=0,"",'内訳8％(お客様控)'!Q1828)</f>
        <v/>
      </c>
      <c r="R1828" s="219"/>
      <c r="S1828" s="338">
        <f>'内訳8％(お客様控)'!S1828</f>
        <v>0</v>
      </c>
      <c r="T1828" s="339"/>
      <c r="U1828" s="222" t="str">
        <f>IF('内訳8％(お客様控)'!U1828=0,"",'内訳8％(お客様控)'!U1828)</f>
        <v/>
      </c>
      <c r="V1828" s="223"/>
      <c r="W1828" s="223"/>
      <c r="X1828" s="340">
        <f>'内訳8％(お客様控)'!X1828</f>
        <v>0</v>
      </c>
      <c r="Y1828" s="340"/>
      <c r="Z1828" s="340"/>
      <c r="AA1828" s="340"/>
      <c r="AB1828" s="340"/>
      <c r="AC1828" s="341"/>
      <c r="AD1828" s="341"/>
      <c r="AE1828" s="316">
        <f>'内訳8％(お客様控)'!AE1828</f>
        <v>0</v>
      </c>
      <c r="AF1828" s="317"/>
      <c r="AG1828" s="318"/>
      <c r="AI1828" s="206"/>
      <c r="AJ1828" s="207"/>
      <c r="AK1828" s="207"/>
      <c r="AL1828" s="208"/>
      <c r="AM1828" s="209"/>
    </row>
    <row r="1829" spans="1:39" ht="24" customHeight="1" thickBot="1" x14ac:dyDescent="0.2">
      <c r="A1829" s="319">
        <f>'内訳8％(お客様控)'!A1829</f>
        <v>0</v>
      </c>
      <c r="B1829" s="317"/>
      <c r="C1829" s="317"/>
      <c r="D1829" s="317"/>
      <c r="E1829" s="320"/>
      <c r="F1829" s="73">
        <f>'内訳8％(お客様控)'!F1829</f>
        <v>0</v>
      </c>
      <c r="G1829" s="72">
        <f>'内訳8％(お客様控)'!G1829</f>
        <v>0</v>
      </c>
      <c r="H1829" s="321">
        <f>'内訳8％(お客様控)'!H1829</f>
        <v>0</v>
      </c>
      <c r="I1829" s="317"/>
      <c r="J1829" s="317"/>
      <c r="K1829" s="317"/>
      <c r="L1829" s="317"/>
      <c r="M1829" s="317"/>
      <c r="N1829" s="317"/>
      <c r="O1829" s="317"/>
      <c r="P1829" s="317"/>
      <c r="Q1829" s="219" t="str">
        <f>IF('内訳8％(お客様控)'!Q1829=0,"",'内訳8％(お客様控)'!Q1829)</f>
        <v/>
      </c>
      <c r="R1829" s="219"/>
      <c r="S1829" s="338">
        <f>'内訳8％(お客様控)'!S1829</f>
        <v>0</v>
      </c>
      <c r="T1829" s="339"/>
      <c r="U1829" s="222" t="str">
        <f>IF('内訳8％(お客様控)'!U1829=0,"",'内訳8％(お客様控)'!U1829)</f>
        <v/>
      </c>
      <c r="V1829" s="223"/>
      <c r="W1829" s="223"/>
      <c r="X1829" s="340">
        <f>'内訳8％(お客様控)'!X1829</f>
        <v>0</v>
      </c>
      <c r="Y1829" s="340"/>
      <c r="Z1829" s="340"/>
      <c r="AA1829" s="340"/>
      <c r="AB1829" s="340"/>
      <c r="AC1829" s="341"/>
      <c r="AD1829" s="341"/>
      <c r="AE1829" s="316">
        <f>'内訳8％(お客様控)'!AE1829</f>
        <v>0</v>
      </c>
      <c r="AF1829" s="317"/>
      <c r="AG1829" s="318"/>
      <c r="AI1829" s="206"/>
      <c r="AJ1829" s="207"/>
      <c r="AK1829" s="207"/>
      <c r="AL1829" s="208"/>
      <c r="AM1829" s="209"/>
    </row>
    <row r="1830" spans="1:39" ht="24" customHeight="1" thickTop="1" thickBot="1" x14ac:dyDescent="0.2">
      <c r="A1830" s="197"/>
      <c r="B1830" s="198"/>
      <c r="C1830" s="198"/>
      <c r="D1830" s="198"/>
      <c r="E1830" s="199"/>
      <c r="F1830" s="70"/>
      <c r="G1830" s="69"/>
      <c r="H1830" s="200" t="s">
        <v>64</v>
      </c>
      <c r="I1830" s="201"/>
      <c r="J1830" s="201"/>
      <c r="K1830" s="201"/>
      <c r="L1830" s="201"/>
      <c r="M1830" s="201"/>
      <c r="N1830" s="201"/>
      <c r="O1830" s="201"/>
      <c r="P1830" s="201"/>
      <c r="Q1830" s="200"/>
      <c r="R1830" s="200"/>
      <c r="S1830" s="200"/>
      <c r="T1830" s="200"/>
      <c r="U1830" s="200"/>
      <c r="V1830" s="200"/>
      <c r="W1830" s="200"/>
      <c r="X1830" s="202">
        <f>'内訳8％(お客様控)'!X1830</f>
        <v>0</v>
      </c>
      <c r="Y1830" s="202"/>
      <c r="Z1830" s="202"/>
      <c r="AA1830" s="202"/>
      <c r="AB1830" s="202"/>
      <c r="AC1830" s="203"/>
      <c r="AD1830" s="203"/>
      <c r="AE1830" s="204"/>
      <c r="AF1830" s="198"/>
      <c r="AG1830" s="205"/>
      <c r="AI1830" s="206"/>
      <c r="AJ1830" s="207"/>
      <c r="AK1830" s="207"/>
      <c r="AL1830" s="208"/>
      <c r="AM1830" s="209"/>
    </row>
    <row r="1831" spans="1:39" ht="14.25" thickTop="1" x14ac:dyDescent="0.15"/>
    <row r="1832" spans="1:39" ht="15.75" customHeight="1" x14ac:dyDescent="0.15">
      <c r="A1832" s="52" t="s">
        <v>30</v>
      </c>
      <c r="W1832" s="71"/>
      <c r="X1832" s="20"/>
      <c r="Y1832" s="172" t="s">
        <v>37</v>
      </c>
      <c r="Z1832" s="173"/>
      <c r="AA1832" s="173"/>
      <c r="AB1832" s="173"/>
      <c r="AC1832" s="174"/>
      <c r="AD1832" s="210" t="s">
        <v>28</v>
      </c>
      <c r="AE1832" s="211"/>
      <c r="AF1832" s="211"/>
      <c r="AG1832" s="211"/>
      <c r="AH1832" s="212"/>
      <c r="AI1832" s="210" t="s">
        <v>27</v>
      </c>
      <c r="AJ1832" s="211"/>
      <c r="AK1832" s="211"/>
      <c r="AL1832" s="211"/>
      <c r="AM1832" s="212"/>
    </row>
    <row r="1833" spans="1:39" ht="16.5" customHeight="1" x14ac:dyDescent="0.15">
      <c r="B1833" s="16" t="s">
        <v>132</v>
      </c>
      <c r="Y1833" s="187"/>
      <c r="Z1833" s="188"/>
      <c r="AA1833" s="188"/>
      <c r="AB1833" s="188"/>
      <c r="AC1833" s="188"/>
      <c r="AD1833" s="187"/>
      <c r="AE1833" s="188"/>
      <c r="AF1833" s="188"/>
      <c r="AG1833" s="188"/>
      <c r="AH1833" s="193"/>
      <c r="AI1833" s="187"/>
      <c r="AJ1833" s="188"/>
      <c r="AK1833" s="188"/>
      <c r="AL1833" s="188"/>
      <c r="AM1833" s="193"/>
    </row>
    <row r="1834" spans="1:39" ht="16.5" customHeight="1" x14ac:dyDescent="0.15">
      <c r="B1834" s="3" t="s">
        <v>47</v>
      </c>
      <c r="Y1834" s="189"/>
      <c r="Z1834" s="190"/>
      <c r="AA1834" s="190"/>
      <c r="AB1834" s="190"/>
      <c r="AC1834" s="190"/>
      <c r="AD1834" s="189"/>
      <c r="AE1834" s="190"/>
      <c r="AF1834" s="190"/>
      <c r="AG1834" s="190"/>
      <c r="AH1834" s="194"/>
      <c r="AI1834" s="189"/>
      <c r="AJ1834" s="190"/>
      <c r="AK1834" s="190"/>
      <c r="AL1834" s="190"/>
      <c r="AM1834" s="194"/>
    </row>
    <row r="1835" spans="1:39" ht="16.5" customHeight="1" x14ac:dyDescent="0.15">
      <c r="B1835" s="3" t="s">
        <v>50</v>
      </c>
      <c r="C1835" s="23"/>
      <c r="D1835" s="23"/>
      <c r="E1835" s="23"/>
      <c r="F1835" s="23"/>
      <c r="G1835" s="23"/>
      <c r="H1835" s="23"/>
      <c r="I1835" s="23"/>
      <c r="J1835" s="23"/>
      <c r="K1835" s="23"/>
      <c r="Y1835" s="189"/>
      <c r="Z1835" s="190"/>
      <c r="AA1835" s="190"/>
      <c r="AB1835" s="190"/>
      <c r="AC1835" s="190"/>
      <c r="AD1835" s="189"/>
      <c r="AE1835" s="190"/>
      <c r="AF1835" s="190"/>
      <c r="AG1835" s="190"/>
      <c r="AH1835" s="194"/>
      <c r="AI1835" s="189"/>
      <c r="AJ1835" s="190"/>
      <c r="AK1835" s="190"/>
      <c r="AL1835" s="190"/>
      <c r="AM1835" s="194"/>
    </row>
    <row r="1836" spans="1:39" ht="16.5" customHeight="1" x14ac:dyDescent="0.15">
      <c r="B1836" s="3" t="s">
        <v>58</v>
      </c>
      <c r="Y1836" s="191"/>
      <c r="Z1836" s="192"/>
      <c r="AA1836" s="192"/>
      <c r="AB1836" s="192"/>
      <c r="AC1836" s="192"/>
      <c r="AD1836" s="191"/>
      <c r="AE1836" s="192"/>
      <c r="AF1836" s="192"/>
      <c r="AG1836" s="192"/>
      <c r="AH1836" s="195"/>
      <c r="AI1836" s="191"/>
      <c r="AJ1836" s="192"/>
      <c r="AK1836" s="192"/>
      <c r="AL1836" s="192"/>
      <c r="AM1836" s="195"/>
    </row>
    <row r="1837" spans="1:39" ht="16.5" customHeight="1" x14ac:dyDescent="0.15">
      <c r="B1837" s="17" t="s">
        <v>59</v>
      </c>
    </row>
    <row r="1838" spans="1:39" ht="16.5" customHeight="1" x14ac:dyDescent="0.15">
      <c r="B1838" s="17"/>
      <c r="AD1838" s="64"/>
      <c r="AE1838"/>
      <c r="AF1838"/>
      <c r="AG1838"/>
      <c r="AH1838"/>
      <c r="AI1838"/>
      <c r="AJ1838"/>
      <c r="AK1838"/>
      <c r="AL1838"/>
      <c r="AM1838"/>
    </row>
    <row r="1839" spans="1:39" ht="16.5" customHeight="1" x14ac:dyDescent="0.15">
      <c r="B1839" s="3"/>
      <c r="AE1839"/>
      <c r="AF1839"/>
      <c r="AG1839"/>
      <c r="AH1839"/>
      <c r="AI1839"/>
      <c r="AJ1839"/>
      <c r="AK1839"/>
      <c r="AL1839"/>
      <c r="AM1839"/>
    </row>
    <row r="1840" spans="1:39" ht="16.5" customHeight="1" x14ac:dyDescent="0.15">
      <c r="B1840" s="196" t="s">
        <v>34</v>
      </c>
      <c r="C1840" s="196"/>
      <c r="D1840" s="196"/>
      <c r="E1840" s="196"/>
      <c r="F1840" s="196"/>
      <c r="G1840" s="196"/>
      <c r="H1840" s="196"/>
      <c r="I1840" s="196"/>
      <c r="J1840" s="196"/>
      <c r="L1840" s="196" t="s">
        <v>35</v>
      </c>
      <c r="M1840" s="196"/>
      <c r="N1840" s="196"/>
      <c r="O1840" s="196"/>
      <c r="P1840" s="196"/>
      <c r="Q1840" s="196"/>
      <c r="R1840" s="196"/>
      <c r="S1840" s="196"/>
      <c r="T1840" s="196"/>
      <c r="U1840" s="196"/>
      <c r="V1840" s="196"/>
      <c r="W1840" s="196"/>
      <c r="X1840" s="196"/>
      <c r="Y1840" s="196"/>
      <c r="Z1840" s="196"/>
      <c r="AA1840" s="64"/>
      <c r="AD1840"/>
      <c r="AE1840"/>
      <c r="AF1840"/>
      <c r="AG1840"/>
      <c r="AH1840"/>
      <c r="AI1840"/>
      <c r="AJ1840"/>
      <c r="AK1840"/>
      <c r="AL1840"/>
      <c r="AM1840"/>
    </row>
    <row r="1841" spans="1:41" x14ac:dyDescent="0.15">
      <c r="B1841" s="196"/>
      <c r="C1841" s="196"/>
      <c r="D1841" s="196"/>
      <c r="E1841" s="196"/>
      <c r="F1841" s="196"/>
      <c r="G1841" s="196"/>
      <c r="H1841" s="196"/>
      <c r="I1841" s="196"/>
      <c r="J1841" s="196"/>
      <c r="L1841" s="196"/>
      <c r="M1841" s="196"/>
      <c r="N1841" s="196"/>
      <c r="O1841" s="196"/>
      <c r="P1841" s="196"/>
      <c r="Q1841" s="196"/>
      <c r="R1841" s="196"/>
      <c r="S1841" s="196"/>
      <c r="T1841" s="196"/>
      <c r="U1841" s="196"/>
      <c r="V1841" s="196"/>
      <c r="W1841" s="196"/>
      <c r="X1841" s="196"/>
      <c r="Y1841" s="196"/>
      <c r="Z1841" s="196"/>
      <c r="AA1841" s="64"/>
    </row>
    <row r="1842" spans="1:41" x14ac:dyDescent="0.15">
      <c r="B1842" s="196"/>
      <c r="C1842" s="196"/>
      <c r="D1842" s="196"/>
      <c r="E1842" s="196"/>
      <c r="F1842" s="196"/>
      <c r="G1842" s="196"/>
      <c r="H1842" s="196"/>
      <c r="I1842" s="196"/>
      <c r="J1842" s="196"/>
      <c r="K1842" s="64"/>
      <c r="L1842" s="196"/>
      <c r="M1842" s="196"/>
      <c r="N1842" s="196"/>
      <c r="O1842" s="196"/>
      <c r="P1842" s="196"/>
      <c r="Q1842" s="196"/>
      <c r="R1842" s="196"/>
      <c r="S1842" s="196"/>
      <c r="T1842" s="196"/>
      <c r="U1842" s="196"/>
      <c r="V1842" s="196"/>
      <c r="W1842" s="196"/>
      <c r="X1842" s="196"/>
      <c r="Y1842" s="196"/>
      <c r="Z1842" s="196"/>
      <c r="AA1842" s="64"/>
      <c r="AD1842" s="196" t="s">
        <v>29</v>
      </c>
      <c r="AE1842" s="171"/>
      <c r="AF1842" s="171"/>
      <c r="AG1842" s="171"/>
      <c r="AH1842" s="171"/>
      <c r="AI1842" s="171"/>
      <c r="AJ1842" s="171"/>
      <c r="AK1842" s="171"/>
      <c r="AL1842" s="171"/>
      <c r="AM1842" s="171"/>
    </row>
    <row r="1843" spans="1:41" x14ac:dyDescent="0.15">
      <c r="B1843" s="196"/>
      <c r="C1843" s="196"/>
      <c r="D1843" s="196"/>
      <c r="E1843" s="196"/>
      <c r="F1843" s="196"/>
      <c r="G1843" s="196"/>
      <c r="H1843" s="196"/>
      <c r="I1843" s="196"/>
      <c r="J1843" s="196"/>
      <c r="K1843" s="64"/>
      <c r="L1843" s="196"/>
      <c r="M1843" s="196"/>
      <c r="N1843" s="196"/>
      <c r="O1843" s="196"/>
      <c r="P1843" s="196"/>
      <c r="Q1843" s="196"/>
      <c r="R1843" s="196"/>
      <c r="S1843" s="196"/>
      <c r="T1843" s="196"/>
      <c r="U1843" s="196"/>
      <c r="V1843" s="196"/>
      <c r="W1843" s="196"/>
      <c r="X1843" s="196"/>
      <c r="Y1843" s="196"/>
      <c r="Z1843" s="196"/>
      <c r="AA1843" s="64"/>
      <c r="AD1843" s="196"/>
      <c r="AE1843" s="196"/>
      <c r="AF1843" s="196"/>
      <c r="AG1843" s="196"/>
      <c r="AH1843" s="196"/>
      <c r="AI1843" s="196"/>
      <c r="AJ1843" s="196"/>
      <c r="AK1843" s="196"/>
      <c r="AL1843" s="196"/>
      <c r="AM1843" s="196"/>
    </row>
    <row r="1844" spans="1:41" x14ac:dyDescent="0.15">
      <c r="B1844" s="196"/>
      <c r="C1844" s="196"/>
      <c r="D1844" s="196"/>
      <c r="E1844" s="196"/>
      <c r="F1844" s="196"/>
      <c r="G1844" s="196"/>
      <c r="H1844" s="196"/>
      <c r="I1844" s="196"/>
      <c r="J1844" s="196"/>
      <c r="K1844" s="64"/>
      <c r="L1844" s="196"/>
      <c r="M1844" s="196"/>
      <c r="N1844" s="196"/>
      <c r="O1844" s="196"/>
      <c r="P1844" s="196"/>
      <c r="Q1844" s="196"/>
      <c r="R1844" s="196"/>
      <c r="S1844" s="196"/>
      <c r="T1844" s="196"/>
      <c r="U1844" s="196"/>
      <c r="V1844" s="196"/>
      <c r="W1844" s="196"/>
      <c r="X1844" s="196"/>
      <c r="Y1844" s="196"/>
      <c r="Z1844" s="196"/>
      <c r="AA1844" s="64"/>
      <c r="AD1844" s="196"/>
      <c r="AE1844" s="196"/>
      <c r="AF1844" s="196"/>
      <c r="AG1844" s="196"/>
      <c r="AH1844" s="196"/>
      <c r="AI1844" s="196"/>
      <c r="AJ1844" s="196"/>
      <c r="AK1844" s="196"/>
      <c r="AL1844" s="196"/>
      <c r="AM1844" s="196"/>
    </row>
    <row r="1845" spans="1:41" x14ac:dyDescent="0.15">
      <c r="K1845" s="64"/>
    </row>
    <row r="1846" spans="1:41" ht="16.5" customHeight="1" x14ac:dyDescent="0.15">
      <c r="A1846" s="80" t="s">
        <v>62</v>
      </c>
      <c r="B1846" s="81"/>
      <c r="C1846" s="81"/>
      <c r="D1846" s="81"/>
      <c r="E1846" s="81"/>
      <c r="F1846" s="81"/>
      <c r="G1846" s="81"/>
      <c r="H1846" s="81"/>
      <c r="I1846" s="81"/>
      <c r="J1846" s="81"/>
      <c r="K1846" s="81"/>
      <c r="L1846" s="81"/>
      <c r="M1846" s="81"/>
      <c r="N1846" s="81"/>
      <c r="O1846" s="81"/>
      <c r="P1846" s="81"/>
      <c r="Q1846" s="81"/>
      <c r="R1846" s="81"/>
      <c r="S1846" s="81"/>
      <c r="T1846" s="81"/>
      <c r="U1846" s="81"/>
      <c r="V1846" s="81"/>
      <c r="W1846" s="81"/>
      <c r="X1846" s="81"/>
      <c r="Y1846" s="81"/>
      <c r="Z1846" s="81"/>
      <c r="AA1846" s="81"/>
      <c r="AB1846" s="81"/>
      <c r="AC1846" s="81"/>
      <c r="AD1846" s="81"/>
      <c r="AE1846" s="81"/>
      <c r="AF1846" s="81"/>
      <c r="AG1846" s="81"/>
      <c r="AH1846" s="81"/>
      <c r="AI1846" s="81"/>
      <c r="AJ1846" s="81"/>
      <c r="AK1846" s="81"/>
      <c r="AL1846" s="81"/>
      <c r="AM1846" s="81"/>
    </row>
    <row r="1847" spans="1:41" ht="16.5" customHeight="1" x14ac:dyDescent="0.15">
      <c r="A1847" s="81"/>
      <c r="B1847" s="81"/>
      <c r="C1847" s="81"/>
      <c r="D1847" s="81"/>
      <c r="E1847" s="81"/>
      <c r="F1847" s="81"/>
      <c r="G1847" s="81"/>
      <c r="H1847" s="81"/>
      <c r="I1847" s="81"/>
      <c r="J1847" s="81"/>
      <c r="K1847" s="81"/>
      <c r="L1847" s="81"/>
      <c r="M1847" s="81"/>
      <c r="N1847" s="81"/>
      <c r="O1847" s="81"/>
      <c r="P1847" s="81"/>
      <c r="Q1847" s="81"/>
      <c r="R1847" s="81"/>
      <c r="S1847" s="81"/>
      <c r="T1847" s="81"/>
      <c r="U1847" s="81"/>
      <c r="V1847" s="81"/>
      <c r="W1847" s="81"/>
      <c r="X1847" s="81"/>
      <c r="Y1847" s="81"/>
      <c r="Z1847" s="81"/>
      <c r="AA1847" s="81"/>
      <c r="AB1847" s="81"/>
      <c r="AC1847" s="81"/>
      <c r="AD1847" s="81"/>
      <c r="AE1847" s="81"/>
      <c r="AF1847" s="81"/>
      <c r="AG1847" s="81"/>
      <c r="AH1847" s="81"/>
      <c r="AI1847" s="81"/>
      <c r="AJ1847" s="81"/>
      <c r="AK1847" s="81"/>
      <c r="AL1847" s="81"/>
      <c r="AM1847" s="81"/>
    </row>
    <row r="1848" spans="1:41" ht="14.25" thickBot="1" x14ac:dyDescent="0.2"/>
    <row r="1849" spans="1:41" ht="26.1" customHeight="1" thickTop="1" x14ac:dyDescent="0.15">
      <c r="A1849" s="280">
        <f>A1804</f>
        <v>5</v>
      </c>
      <c r="B1849" s="281"/>
      <c r="C1849" s="284" t="s">
        <v>0</v>
      </c>
      <c r="D1849" s="281">
        <f>D1804</f>
        <v>10</v>
      </c>
      <c r="E1849" s="281"/>
      <c r="F1849" s="284" t="s">
        <v>1</v>
      </c>
      <c r="G1849" s="281">
        <f>G1804</f>
        <v>31</v>
      </c>
      <c r="H1849" s="281"/>
      <c r="I1849" s="286" t="s">
        <v>2</v>
      </c>
      <c r="K1849" s="55"/>
      <c r="L1849" s="53"/>
      <c r="M1849" s="53"/>
      <c r="N1849" s="288">
        <f>N1804</f>
        <v>10</v>
      </c>
      <c r="O1849" s="288"/>
      <c r="P1849" s="288"/>
      <c r="Q1849" s="284" t="s">
        <v>1</v>
      </c>
      <c r="R1849" s="284" t="s">
        <v>7</v>
      </c>
      <c r="S1849" s="53"/>
      <c r="T1849" s="53"/>
      <c r="U1849" s="54"/>
      <c r="W1849" s="269" t="s">
        <v>21</v>
      </c>
      <c r="X1849" s="270"/>
      <c r="Y1849" s="270"/>
      <c r="Z1849" s="270"/>
      <c r="AA1849" s="270"/>
      <c r="AB1849" s="271">
        <f>AB1804</f>
        <v>646</v>
      </c>
      <c r="AC1849" s="272"/>
      <c r="AD1849" s="272"/>
      <c r="AE1849" s="272"/>
      <c r="AF1849" s="272"/>
      <c r="AG1849" s="272"/>
      <c r="AH1849" s="272"/>
      <c r="AI1849" s="272"/>
      <c r="AJ1849" s="272"/>
      <c r="AK1849" s="272"/>
      <c r="AL1849" s="272"/>
      <c r="AM1849" s="273"/>
    </row>
    <row r="1850" spans="1:41" ht="26.1" customHeight="1" thickBot="1" x14ac:dyDescent="0.2">
      <c r="A1850" s="282"/>
      <c r="B1850" s="283"/>
      <c r="C1850" s="285"/>
      <c r="D1850" s="283"/>
      <c r="E1850" s="283"/>
      <c r="F1850" s="285"/>
      <c r="G1850" s="283"/>
      <c r="H1850" s="283"/>
      <c r="I1850" s="287"/>
      <c r="K1850" s="56"/>
      <c r="L1850" s="57"/>
      <c r="M1850" s="57"/>
      <c r="N1850" s="289"/>
      <c r="O1850" s="289"/>
      <c r="P1850" s="289"/>
      <c r="Q1850" s="290"/>
      <c r="R1850" s="290"/>
      <c r="S1850" s="57"/>
      <c r="T1850" s="57"/>
      <c r="U1850" s="58"/>
      <c r="W1850" s="274" t="s">
        <v>49</v>
      </c>
      <c r="X1850" s="275"/>
      <c r="Y1850" s="275"/>
      <c r="Z1850" s="291" t="str">
        <f t="shared" ref="Z1850:Z1855" si="40">Z1805</f>
        <v>T8888888888888</v>
      </c>
      <c r="AA1850" s="292"/>
      <c r="AB1850" s="292"/>
      <c r="AC1850" s="292"/>
      <c r="AD1850" s="292"/>
      <c r="AE1850" s="292"/>
      <c r="AF1850" s="292"/>
      <c r="AG1850" s="292"/>
      <c r="AH1850" s="292"/>
      <c r="AI1850" s="292"/>
      <c r="AJ1850" s="292"/>
      <c r="AK1850" s="292"/>
      <c r="AL1850" s="292"/>
      <c r="AM1850" s="293"/>
    </row>
    <row r="1851" spans="1:41" ht="17.25" customHeight="1" thickTop="1" thickBot="1" x14ac:dyDescent="0.2">
      <c r="A1851" s="37" t="s">
        <v>81</v>
      </c>
      <c r="I1851" s="60"/>
      <c r="W1851" s="276" t="s">
        <v>22</v>
      </c>
      <c r="X1851" s="277"/>
      <c r="Y1851" s="62"/>
      <c r="Z1851" s="278" t="str">
        <f t="shared" si="40"/>
        <v>270-2225</v>
      </c>
      <c r="AA1851" s="278"/>
      <c r="AB1851" s="279"/>
      <c r="AC1851" s="61"/>
      <c r="AD1851" s="62"/>
      <c r="AE1851" s="62"/>
      <c r="AF1851" s="62"/>
      <c r="AG1851" s="62"/>
      <c r="AH1851" s="62"/>
      <c r="AI1851" s="62"/>
      <c r="AJ1851" s="62"/>
      <c r="AK1851" s="62"/>
      <c r="AL1851" s="62"/>
      <c r="AM1851" s="63"/>
      <c r="AO1851" s="64"/>
    </row>
    <row r="1852" spans="1:41" ht="17.25" customHeight="1" thickTop="1" x14ac:dyDescent="0.15">
      <c r="A1852" s="59"/>
      <c r="B1852" s="241" t="str">
        <f>B1807</f>
        <v>製造管理部</v>
      </c>
      <c r="C1852" s="242"/>
      <c r="D1852" s="242"/>
      <c r="E1852" s="242"/>
      <c r="F1852" s="242"/>
      <c r="G1852" s="242"/>
      <c r="I1852" s="60"/>
      <c r="K1852" s="261" t="s">
        <v>8</v>
      </c>
      <c r="L1852" s="264" t="str">
        <f>L1807</f>
        <v>三井住友</v>
      </c>
      <c r="M1852" s="265"/>
      <c r="N1852" s="265"/>
      <c r="O1852" s="266" t="s">
        <v>32</v>
      </c>
      <c r="P1852" s="267"/>
      <c r="Q1852" s="264" t="str">
        <f>Q1807</f>
        <v>松戸</v>
      </c>
      <c r="R1852" s="265"/>
      <c r="S1852" s="265"/>
      <c r="T1852" s="266" t="s">
        <v>4</v>
      </c>
      <c r="U1852" s="268"/>
      <c r="W1852" s="239" t="s">
        <v>12</v>
      </c>
      <c r="X1852" s="240"/>
      <c r="Z1852" s="241" t="str">
        <f t="shared" si="40"/>
        <v>千葉県松戸市東松戸2-20-1</v>
      </c>
      <c r="AA1852" s="241"/>
      <c r="AB1852" s="242"/>
      <c r="AC1852" s="242"/>
      <c r="AD1852" s="242"/>
      <c r="AE1852" s="242"/>
      <c r="AF1852" s="242"/>
      <c r="AG1852" s="242"/>
      <c r="AH1852" s="242"/>
      <c r="AI1852" s="242"/>
      <c r="AJ1852" s="242"/>
      <c r="AK1852" s="242"/>
      <c r="AL1852" s="242"/>
      <c r="AM1852" s="243"/>
    </row>
    <row r="1853" spans="1:41" ht="17.25" customHeight="1" x14ac:dyDescent="0.15">
      <c r="A1853" s="59"/>
      <c r="B1853" s="242"/>
      <c r="C1853" s="242"/>
      <c r="D1853" s="242"/>
      <c r="E1853" s="242"/>
      <c r="F1853" s="242"/>
      <c r="G1853" s="242"/>
      <c r="H1853" s="52" t="s">
        <v>3</v>
      </c>
      <c r="I1853" s="60"/>
      <c r="K1853" s="262"/>
      <c r="L1853" s="255" t="s">
        <v>9</v>
      </c>
      <c r="M1853" s="256"/>
      <c r="N1853" s="257"/>
      <c r="O1853" s="258" t="str">
        <f>O1808</f>
        <v>当座</v>
      </c>
      <c r="P1853" s="259"/>
      <c r="Q1853" s="259"/>
      <c r="R1853" s="259"/>
      <c r="S1853" s="259"/>
      <c r="T1853" s="259"/>
      <c r="U1853" s="260"/>
      <c r="W1853" s="239" t="s">
        <v>13</v>
      </c>
      <c r="X1853" s="240"/>
      <c r="Z1853" s="241" t="str">
        <f t="shared" si="40"/>
        <v>秩父産業株式会社</v>
      </c>
      <c r="AA1853" s="241"/>
      <c r="AB1853" s="241"/>
      <c r="AC1853" s="241"/>
      <c r="AD1853" s="241"/>
      <c r="AE1853" s="241"/>
      <c r="AF1853" s="241"/>
      <c r="AG1853" s="241"/>
      <c r="AH1853" s="241"/>
      <c r="AI1853" s="241"/>
      <c r="AJ1853" s="241"/>
      <c r="AK1853" s="241"/>
      <c r="AL1853" s="34" t="s">
        <v>60</v>
      </c>
      <c r="AM1853" s="60"/>
    </row>
    <row r="1854" spans="1:41" ht="17.25" customHeight="1" x14ac:dyDescent="0.15">
      <c r="A1854" s="59"/>
      <c r="I1854" s="60"/>
      <c r="K1854" s="262"/>
      <c r="L1854" s="255" t="s">
        <v>10</v>
      </c>
      <c r="M1854" s="256"/>
      <c r="N1854" s="257"/>
      <c r="O1854" s="311">
        <f>O1809</f>
        <v>1234567</v>
      </c>
      <c r="P1854" s="312"/>
      <c r="Q1854" s="312"/>
      <c r="R1854" s="312"/>
      <c r="S1854" s="312"/>
      <c r="T1854" s="312"/>
      <c r="U1854" s="313"/>
      <c r="W1854" s="239" t="s">
        <v>23</v>
      </c>
      <c r="X1854" s="240"/>
      <c r="Z1854" s="241" t="str">
        <f t="shared" si="40"/>
        <v>047-311-1201</v>
      </c>
      <c r="AA1854" s="241"/>
      <c r="AB1854" s="242"/>
      <c r="AC1854" s="242"/>
      <c r="AD1854" s="242"/>
      <c r="AE1854" s="242"/>
      <c r="AF1854" s="242"/>
      <c r="AG1854" s="242"/>
      <c r="AH1854" s="242"/>
      <c r="AI1854" s="242"/>
      <c r="AJ1854" s="242"/>
      <c r="AK1854" s="242"/>
      <c r="AL1854" s="242"/>
      <c r="AM1854" s="243"/>
    </row>
    <row r="1855" spans="1:41" ht="17.25" customHeight="1" thickBot="1" x14ac:dyDescent="0.2">
      <c r="A1855" s="56"/>
      <c r="B1855" s="57" t="s">
        <v>4</v>
      </c>
      <c r="C1855" s="57"/>
      <c r="D1855" s="57" t="s">
        <v>5</v>
      </c>
      <c r="E1855" s="57"/>
      <c r="F1855" s="57"/>
      <c r="G1855" s="57" t="s">
        <v>6</v>
      </c>
      <c r="H1855" s="57"/>
      <c r="I1855" s="58"/>
      <c r="K1855" s="263"/>
      <c r="L1855" s="244" t="s">
        <v>11</v>
      </c>
      <c r="M1855" s="245"/>
      <c r="N1855" s="246"/>
      <c r="O1855" s="306" t="str">
        <f>O1810</f>
        <v>チチブサンギョウ（カ</v>
      </c>
      <c r="P1855" s="324"/>
      <c r="Q1855" s="324"/>
      <c r="R1855" s="324"/>
      <c r="S1855" s="324"/>
      <c r="T1855" s="324"/>
      <c r="U1855" s="325"/>
      <c r="W1855" s="250" t="s">
        <v>24</v>
      </c>
      <c r="X1855" s="251"/>
      <c r="Y1855" s="57"/>
      <c r="Z1855" s="252" t="str">
        <f t="shared" si="40"/>
        <v>047-311-1310</v>
      </c>
      <c r="AA1855" s="252"/>
      <c r="AB1855" s="253"/>
      <c r="AC1855" s="253"/>
      <c r="AD1855" s="253"/>
      <c r="AE1855" s="253"/>
      <c r="AF1855" s="253"/>
      <c r="AG1855" s="253"/>
      <c r="AH1855" s="253"/>
      <c r="AI1855" s="253"/>
      <c r="AJ1855" s="253"/>
      <c r="AK1855" s="253"/>
      <c r="AL1855" s="253"/>
      <c r="AM1855" s="254"/>
    </row>
    <row r="1856" spans="1:41" ht="14.25" thickTop="1" x14ac:dyDescent="0.15">
      <c r="E1856" s="1" t="s">
        <v>25</v>
      </c>
      <c r="AL1856" s="1"/>
    </row>
    <row r="1857" spans="1:39" ht="17.25" x14ac:dyDescent="0.15">
      <c r="A1857" s="52" t="s">
        <v>14</v>
      </c>
      <c r="Q1857" s="10" t="s">
        <v>87</v>
      </c>
      <c r="R1857" s="10"/>
      <c r="S1857"/>
      <c r="Z1857" s="35" t="s">
        <v>61</v>
      </c>
      <c r="AA1857" s="35"/>
    </row>
    <row r="1858" spans="1:39" ht="8.25" customHeight="1" thickBot="1" x14ac:dyDescent="0.2"/>
    <row r="1859" spans="1:39" ht="24" customHeight="1" thickTop="1" x14ac:dyDescent="0.15">
      <c r="A1859" s="232" t="s">
        <v>16</v>
      </c>
      <c r="B1859" s="233"/>
      <c r="C1859" s="233"/>
      <c r="D1859" s="233"/>
      <c r="E1859" s="234"/>
      <c r="F1859" s="65" t="s">
        <v>17</v>
      </c>
      <c r="G1859" s="66" t="s">
        <v>2</v>
      </c>
      <c r="H1859" s="235" t="s">
        <v>43</v>
      </c>
      <c r="I1859" s="236"/>
      <c r="J1859" s="236"/>
      <c r="K1859" s="236"/>
      <c r="L1859" s="236"/>
      <c r="M1859" s="236"/>
      <c r="N1859" s="236"/>
      <c r="O1859" s="236"/>
      <c r="P1859" s="236"/>
      <c r="Q1859" s="236" t="s">
        <v>18</v>
      </c>
      <c r="R1859" s="236"/>
      <c r="S1859" s="236" t="s">
        <v>26</v>
      </c>
      <c r="T1859" s="236"/>
      <c r="U1859" s="236" t="s">
        <v>31</v>
      </c>
      <c r="V1859" s="237"/>
      <c r="W1859" s="237"/>
      <c r="X1859" s="236" t="s">
        <v>19</v>
      </c>
      <c r="Y1859" s="236"/>
      <c r="Z1859" s="236"/>
      <c r="AA1859" s="236"/>
      <c r="AB1859" s="236"/>
      <c r="AC1859" s="238"/>
      <c r="AD1859" s="238"/>
      <c r="AE1859" s="226" t="s">
        <v>20</v>
      </c>
      <c r="AF1859" s="227"/>
      <c r="AG1859" s="228"/>
      <c r="AI1859" s="229" t="s">
        <v>36</v>
      </c>
      <c r="AJ1859" s="230"/>
      <c r="AK1859" s="230"/>
      <c r="AL1859" s="230"/>
      <c r="AM1859" s="231"/>
    </row>
    <row r="1860" spans="1:39" ht="24" customHeight="1" x14ac:dyDescent="0.15">
      <c r="A1860" s="319">
        <f>'内訳8％(お客様控)'!A1860</f>
        <v>0</v>
      </c>
      <c r="B1860" s="317"/>
      <c r="C1860" s="317"/>
      <c r="D1860" s="317"/>
      <c r="E1860" s="320"/>
      <c r="F1860" s="73">
        <f>'内訳8％(お客様控)'!F1860</f>
        <v>0</v>
      </c>
      <c r="G1860" s="72">
        <f>'内訳8％(お客様控)'!G1860</f>
        <v>0</v>
      </c>
      <c r="H1860" s="321">
        <f>'内訳8％(お客様控)'!H1860</f>
        <v>0</v>
      </c>
      <c r="I1860" s="317"/>
      <c r="J1860" s="317"/>
      <c r="K1860" s="317"/>
      <c r="L1860" s="317"/>
      <c r="M1860" s="317"/>
      <c r="N1860" s="317"/>
      <c r="O1860" s="317"/>
      <c r="P1860" s="317"/>
      <c r="Q1860" s="219" t="str">
        <f>IF('内訳8％(お客様控)'!Q1860=0,"",'内訳8％(お客様控)'!Q1860)</f>
        <v/>
      </c>
      <c r="R1860" s="219"/>
      <c r="S1860" s="338">
        <f>'内訳8％(お客様控)'!S1860</f>
        <v>0</v>
      </c>
      <c r="T1860" s="339"/>
      <c r="U1860" s="222" t="str">
        <f>IF('内訳8％(お客様控)'!U1860=0,"",'内訳8％(お客様控)'!U1860)</f>
        <v/>
      </c>
      <c r="V1860" s="223"/>
      <c r="W1860" s="223"/>
      <c r="X1860" s="340">
        <f>'内訳8％(お客様控)'!X1860</f>
        <v>0</v>
      </c>
      <c r="Y1860" s="340"/>
      <c r="Z1860" s="340"/>
      <c r="AA1860" s="340"/>
      <c r="AB1860" s="340"/>
      <c r="AC1860" s="341"/>
      <c r="AD1860" s="341"/>
      <c r="AE1860" s="316">
        <f>'内訳8％(お客様控)'!AE1860</f>
        <v>0</v>
      </c>
      <c r="AF1860" s="317"/>
      <c r="AG1860" s="318"/>
      <c r="AI1860" s="206"/>
      <c r="AJ1860" s="207"/>
      <c r="AK1860" s="207"/>
      <c r="AL1860" s="208"/>
      <c r="AM1860" s="209"/>
    </row>
    <row r="1861" spans="1:39" ht="24" customHeight="1" x14ac:dyDescent="0.15">
      <c r="A1861" s="319">
        <f>'内訳8％(お客様控)'!A1861</f>
        <v>0</v>
      </c>
      <c r="B1861" s="317"/>
      <c r="C1861" s="317"/>
      <c r="D1861" s="317"/>
      <c r="E1861" s="320"/>
      <c r="F1861" s="73">
        <f>'内訳8％(お客様控)'!F1861</f>
        <v>0</v>
      </c>
      <c r="G1861" s="72">
        <f>'内訳8％(お客様控)'!G1861</f>
        <v>0</v>
      </c>
      <c r="H1861" s="321">
        <f>'内訳8％(お客様控)'!H1861</f>
        <v>0</v>
      </c>
      <c r="I1861" s="317"/>
      <c r="J1861" s="317"/>
      <c r="K1861" s="317"/>
      <c r="L1861" s="317"/>
      <c r="M1861" s="317"/>
      <c r="N1861" s="317"/>
      <c r="O1861" s="317"/>
      <c r="P1861" s="317"/>
      <c r="Q1861" s="219" t="str">
        <f>IF('内訳8％(お客様控)'!Q1861=0,"",'内訳8％(お客様控)'!Q1861)</f>
        <v/>
      </c>
      <c r="R1861" s="219"/>
      <c r="S1861" s="338">
        <f>'内訳8％(お客様控)'!S1861</f>
        <v>0</v>
      </c>
      <c r="T1861" s="339"/>
      <c r="U1861" s="222" t="str">
        <f>IF('内訳8％(お客様控)'!U1861=0,"",'内訳8％(お客様控)'!U1861)</f>
        <v/>
      </c>
      <c r="V1861" s="223"/>
      <c r="W1861" s="223"/>
      <c r="X1861" s="340">
        <f>'内訳8％(お客様控)'!X1861</f>
        <v>0</v>
      </c>
      <c r="Y1861" s="340"/>
      <c r="Z1861" s="340"/>
      <c r="AA1861" s="340"/>
      <c r="AB1861" s="340"/>
      <c r="AC1861" s="341"/>
      <c r="AD1861" s="341"/>
      <c r="AE1861" s="316">
        <f>'内訳8％(お客様控)'!AE1861</f>
        <v>0</v>
      </c>
      <c r="AF1861" s="317"/>
      <c r="AG1861" s="318"/>
      <c r="AI1861" s="206"/>
      <c r="AJ1861" s="207"/>
      <c r="AK1861" s="207"/>
      <c r="AL1861" s="208"/>
      <c r="AM1861" s="209"/>
    </row>
    <row r="1862" spans="1:39" ht="24" customHeight="1" x14ac:dyDescent="0.15">
      <c r="A1862" s="319">
        <f>'内訳8％(お客様控)'!A1862</f>
        <v>0</v>
      </c>
      <c r="B1862" s="317"/>
      <c r="C1862" s="317"/>
      <c r="D1862" s="317"/>
      <c r="E1862" s="320"/>
      <c r="F1862" s="73">
        <f>'内訳8％(お客様控)'!F1862</f>
        <v>0</v>
      </c>
      <c r="G1862" s="72">
        <f>'内訳8％(お客様控)'!G1862</f>
        <v>0</v>
      </c>
      <c r="H1862" s="321">
        <f>'内訳8％(お客様控)'!H1862</f>
        <v>0</v>
      </c>
      <c r="I1862" s="317"/>
      <c r="J1862" s="317"/>
      <c r="K1862" s="317"/>
      <c r="L1862" s="317"/>
      <c r="M1862" s="317"/>
      <c r="N1862" s="317"/>
      <c r="O1862" s="317"/>
      <c r="P1862" s="317"/>
      <c r="Q1862" s="219" t="str">
        <f>IF('内訳8％(お客様控)'!Q1862=0,"",'内訳8％(お客様控)'!Q1862)</f>
        <v/>
      </c>
      <c r="R1862" s="219"/>
      <c r="S1862" s="338">
        <f>'内訳8％(お客様控)'!S1862</f>
        <v>0</v>
      </c>
      <c r="T1862" s="339"/>
      <c r="U1862" s="222" t="str">
        <f>IF('内訳8％(お客様控)'!U1862=0,"",'内訳8％(お客様控)'!U1862)</f>
        <v/>
      </c>
      <c r="V1862" s="223"/>
      <c r="W1862" s="223"/>
      <c r="X1862" s="340">
        <f>'内訳8％(お客様控)'!X1862</f>
        <v>0</v>
      </c>
      <c r="Y1862" s="340"/>
      <c r="Z1862" s="340"/>
      <c r="AA1862" s="340"/>
      <c r="AB1862" s="340"/>
      <c r="AC1862" s="341"/>
      <c r="AD1862" s="341"/>
      <c r="AE1862" s="316">
        <f>'内訳8％(お客様控)'!AE1862</f>
        <v>0</v>
      </c>
      <c r="AF1862" s="317"/>
      <c r="AG1862" s="318"/>
      <c r="AI1862" s="206"/>
      <c r="AJ1862" s="207"/>
      <c r="AK1862" s="207"/>
      <c r="AL1862" s="208"/>
      <c r="AM1862" s="209"/>
    </row>
    <row r="1863" spans="1:39" ht="24" customHeight="1" x14ac:dyDescent="0.15">
      <c r="A1863" s="319">
        <f>'内訳8％(お客様控)'!A1863</f>
        <v>0</v>
      </c>
      <c r="B1863" s="317"/>
      <c r="C1863" s="317"/>
      <c r="D1863" s="317"/>
      <c r="E1863" s="320"/>
      <c r="F1863" s="73">
        <f>'内訳8％(お客様控)'!F1863</f>
        <v>0</v>
      </c>
      <c r="G1863" s="72">
        <f>'内訳8％(お客様控)'!G1863</f>
        <v>0</v>
      </c>
      <c r="H1863" s="321">
        <f>'内訳8％(お客様控)'!H1863</f>
        <v>0</v>
      </c>
      <c r="I1863" s="317"/>
      <c r="J1863" s="317"/>
      <c r="K1863" s="317"/>
      <c r="L1863" s="317"/>
      <c r="M1863" s="317"/>
      <c r="N1863" s="317"/>
      <c r="O1863" s="317"/>
      <c r="P1863" s="317"/>
      <c r="Q1863" s="219" t="str">
        <f>IF('内訳8％(お客様控)'!Q1863=0,"",'内訳8％(お客様控)'!Q1863)</f>
        <v/>
      </c>
      <c r="R1863" s="219"/>
      <c r="S1863" s="338">
        <f>'内訳8％(お客様控)'!S1863</f>
        <v>0</v>
      </c>
      <c r="T1863" s="339"/>
      <c r="U1863" s="222" t="str">
        <f>IF('内訳8％(お客様控)'!U1863=0,"",'内訳8％(お客様控)'!U1863)</f>
        <v/>
      </c>
      <c r="V1863" s="223"/>
      <c r="W1863" s="223"/>
      <c r="X1863" s="340">
        <f>'内訳8％(お客様控)'!X1863</f>
        <v>0</v>
      </c>
      <c r="Y1863" s="340"/>
      <c r="Z1863" s="340"/>
      <c r="AA1863" s="340"/>
      <c r="AB1863" s="340"/>
      <c r="AC1863" s="341"/>
      <c r="AD1863" s="341"/>
      <c r="AE1863" s="316">
        <f>'内訳8％(お客様控)'!AE1863</f>
        <v>0</v>
      </c>
      <c r="AF1863" s="317"/>
      <c r="AG1863" s="318"/>
      <c r="AI1863" s="206"/>
      <c r="AJ1863" s="207"/>
      <c r="AK1863" s="207"/>
      <c r="AL1863" s="208"/>
      <c r="AM1863" s="209"/>
    </row>
    <row r="1864" spans="1:39" ht="24" customHeight="1" x14ac:dyDescent="0.15">
      <c r="A1864" s="319">
        <f>'内訳8％(お客様控)'!A1864</f>
        <v>0</v>
      </c>
      <c r="B1864" s="317"/>
      <c r="C1864" s="317"/>
      <c r="D1864" s="317"/>
      <c r="E1864" s="320"/>
      <c r="F1864" s="73">
        <f>'内訳8％(お客様控)'!F1864</f>
        <v>0</v>
      </c>
      <c r="G1864" s="72">
        <f>'内訳8％(お客様控)'!G1864</f>
        <v>0</v>
      </c>
      <c r="H1864" s="321">
        <f>'内訳8％(お客様控)'!H1864</f>
        <v>0</v>
      </c>
      <c r="I1864" s="317"/>
      <c r="J1864" s="317"/>
      <c r="K1864" s="317"/>
      <c r="L1864" s="317"/>
      <c r="M1864" s="317"/>
      <c r="N1864" s="317"/>
      <c r="O1864" s="317"/>
      <c r="P1864" s="317"/>
      <c r="Q1864" s="219" t="str">
        <f>IF('内訳8％(お客様控)'!Q1864=0,"",'内訳8％(お客様控)'!Q1864)</f>
        <v/>
      </c>
      <c r="R1864" s="219"/>
      <c r="S1864" s="338">
        <f>'内訳8％(お客様控)'!S1864</f>
        <v>0</v>
      </c>
      <c r="T1864" s="339"/>
      <c r="U1864" s="222" t="str">
        <f>IF('内訳8％(お客様控)'!U1864=0,"",'内訳8％(お客様控)'!U1864)</f>
        <v/>
      </c>
      <c r="V1864" s="223"/>
      <c r="W1864" s="223"/>
      <c r="X1864" s="340">
        <f>'内訳8％(お客様控)'!X1864</f>
        <v>0</v>
      </c>
      <c r="Y1864" s="340"/>
      <c r="Z1864" s="340"/>
      <c r="AA1864" s="340"/>
      <c r="AB1864" s="340"/>
      <c r="AC1864" s="341"/>
      <c r="AD1864" s="341"/>
      <c r="AE1864" s="316">
        <f>'内訳8％(お客様控)'!AE1864</f>
        <v>0</v>
      </c>
      <c r="AF1864" s="317"/>
      <c r="AG1864" s="318"/>
      <c r="AI1864" s="206"/>
      <c r="AJ1864" s="207"/>
      <c r="AK1864" s="207"/>
      <c r="AL1864" s="208"/>
      <c r="AM1864" s="209"/>
    </row>
    <row r="1865" spans="1:39" ht="24" customHeight="1" x14ac:dyDescent="0.15">
      <c r="A1865" s="319">
        <f>'内訳8％(お客様控)'!A1865</f>
        <v>0</v>
      </c>
      <c r="B1865" s="317"/>
      <c r="C1865" s="317"/>
      <c r="D1865" s="317"/>
      <c r="E1865" s="320"/>
      <c r="F1865" s="73">
        <f>'内訳8％(お客様控)'!F1865</f>
        <v>0</v>
      </c>
      <c r="G1865" s="72">
        <f>'内訳8％(お客様控)'!G1865</f>
        <v>0</v>
      </c>
      <c r="H1865" s="321">
        <f>'内訳8％(お客様控)'!H1865</f>
        <v>0</v>
      </c>
      <c r="I1865" s="317"/>
      <c r="J1865" s="317"/>
      <c r="K1865" s="317"/>
      <c r="L1865" s="317"/>
      <c r="M1865" s="317"/>
      <c r="N1865" s="317"/>
      <c r="O1865" s="317"/>
      <c r="P1865" s="317"/>
      <c r="Q1865" s="219" t="str">
        <f>IF('内訳8％(お客様控)'!Q1865=0,"",'内訳8％(お客様控)'!Q1865)</f>
        <v/>
      </c>
      <c r="R1865" s="219"/>
      <c r="S1865" s="338">
        <f>'内訳8％(お客様控)'!S1865</f>
        <v>0</v>
      </c>
      <c r="T1865" s="339"/>
      <c r="U1865" s="222" t="str">
        <f>IF('内訳8％(お客様控)'!U1865=0,"",'内訳8％(お客様控)'!U1865)</f>
        <v/>
      </c>
      <c r="V1865" s="223"/>
      <c r="W1865" s="223"/>
      <c r="X1865" s="340">
        <f>'内訳8％(お客様控)'!X1865</f>
        <v>0</v>
      </c>
      <c r="Y1865" s="340"/>
      <c r="Z1865" s="340"/>
      <c r="AA1865" s="340"/>
      <c r="AB1865" s="340"/>
      <c r="AC1865" s="341"/>
      <c r="AD1865" s="341"/>
      <c r="AE1865" s="316">
        <f>'内訳8％(お客様控)'!AE1865</f>
        <v>0</v>
      </c>
      <c r="AF1865" s="317"/>
      <c r="AG1865" s="318"/>
      <c r="AI1865" s="206"/>
      <c r="AJ1865" s="207"/>
      <c r="AK1865" s="207"/>
      <c r="AL1865" s="208"/>
      <c r="AM1865" s="209"/>
    </row>
    <row r="1866" spans="1:39" ht="24" customHeight="1" x14ac:dyDescent="0.15">
      <c r="A1866" s="319">
        <f>'内訳8％(お客様控)'!A1866</f>
        <v>0</v>
      </c>
      <c r="B1866" s="317"/>
      <c r="C1866" s="317"/>
      <c r="D1866" s="317"/>
      <c r="E1866" s="320"/>
      <c r="F1866" s="73">
        <f>'内訳8％(お客様控)'!F1866</f>
        <v>0</v>
      </c>
      <c r="G1866" s="72">
        <f>'内訳8％(お客様控)'!G1866</f>
        <v>0</v>
      </c>
      <c r="H1866" s="321">
        <f>'内訳8％(お客様控)'!H1866</f>
        <v>0</v>
      </c>
      <c r="I1866" s="317"/>
      <c r="J1866" s="317"/>
      <c r="K1866" s="317"/>
      <c r="L1866" s="317"/>
      <c r="M1866" s="317"/>
      <c r="N1866" s="317"/>
      <c r="O1866" s="317"/>
      <c r="P1866" s="317"/>
      <c r="Q1866" s="219" t="str">
        <f>IF('内訳8％(お客様控)'!Q1866=0,"",'内訳8％(お客様控)'!Q1866)</f>
        <v/>
      </c>
      <c r="R1866" s="219"/>
      <c r="S1866" s="338">
        <f>'内訳8％(お客様控)'!S1866</f>
        <v>0</v>
      </c>
      <c r="T1866" s="339"/>
      <c r="U1866" s="222" t="str">
        <f>IF('内訳8％(お客様控)'!U1866=0,"",'内訳8％(お客様控)'!U1866)</f>
        <v/>
      </c>
      <c r="V1866" s="223"/>
      <c r="W1866" s="223"/>
      <c r="X1866" s="340">
        <f>'内訳8％(お客様控)'!X1866</f>
        <v>0</v>
      </c>
      <c r="Y1866" s="340"/>
      <c r="Z1866" s="340"/>
      <c r="AA1866" s="340"/>
      <c r="AB1866" s="340"/>
      <c r="AC1866" s="341"/>
      <c r="AD1866" s="341"/>
      <c r="AE1866" s="316">
        <f>'内訳8％(お客様控)'!AE1866</f>
        <v>0</v>
      </c>
      <c r="AF1866" s="317"/>
      <c r="AG1866" s="318"/>
      <c r="AI1866" s="206"/>
      <c r="AJ1866" s="207"/>
      <c r="AK1866" s="207"/>
      <c r="AL1866" s="208"/>
      <c r="AM1866" s="209"/>
    </row>
    <row r="1867" spans="1:39" ht="24" customHeight="1" x14ac:dyDescent="0.15">
      <c r="A1867" s="319">
        <f>'内訳8％(お客様控)'!A1867</f>
        <v>0</v>
      </c>
      <c r="B1867" s="317"/>
      <c r="C1867" s="317"/>
      <c r="D1867" s="317"/>
      <c r="E1867" s="320"/>
      <c r="F1867" s="73">
        <f>'内訳8％(お客様控)'!F1867</f>
        <v>0</v>
      </c>
      <c r="G1867" s="72">
        <f>'内訳8％(お客様控)'!G1867</f>
        <v>0</v>
      </c>
      <c r="H1867" s="321">
        <f>'内訳8％(お客様控)'!H1867</f>
        <v>0</v>
      </c>
      <c r="I1867" s="317"/>
      <c r="J1867" s="317"/>
      <c r="K1867" s="317"/>
      <c r="L1867" s="317"/>
      <c r="M1867" s="317"/>
      <c r="N1867" s="317"/>
      <c r="O1867" s="317"/>
      <c r="P1867" s="317"/>
      <c r="Q1867" s="219" t="str">
        <f>IF('内訳8％(お客様控)'!Q1867=0,"",'内訳8％(お客様控)'!Q1867)</f>
        <v/>
      </c>
      <c r="R1867" s="219"/>
      <c r="S1867" s="338">
        <f>'内訳8％(お客様控)'!S1867</f>
        <v>0</v>
      </c>
      <c r="T1867" s="339"/>
      <c r="U1867" s="222" t="str">
        <f>IF('内訳8％(お客様控)'!U1867=0,"",'内訳8％(お客様控)'!U1867)</f>
        <v/>
      </c>
      <c r="V1867" s="223"/>
      <c r="W1867" s="223"/>
      <c r="X1867" s="340">
        <f>'内訳8％(お客様控)'!X1867</f>
        <v>0</v>
      </c>
      <c r="Y1867" s="340"/>
      <c r="Z1867" s="340"/>
      <c r="AA1867" s="340"/>
      <c r="AB1867" s="340"/>
      <c r="AC1867" s="341"/>
      <c r="AD1867" s="341"/>
      <c r="AE1867" s="316">
        <f>'内訳8％(お客様控)'!AE1867</f>
        <v>0</v>
      </c>
      <c r="AF1867" s="317"/>
      <c r="AG1867" s="318"/>
      <c r="AI1867" s="206"/>
      <c r="AJ1867" s="207"/>
      <c r="AK1867" s="207"/>
      <c r="AL1867" s="208"/>
      <c r="AM1867" s="209"/>
    </row>
    <row r="1868" spans="1:39" ht="24" customHeight="1" x14ac:dyDescent="0.15">
      <c r="A1868" s="319">
        <f>'内訳8％(お客様控)'!A1868</f>
        <v>0</v>
      </c>
      <c r="B1868" s="317"/>
      <c r="C1868" s="317"/>
      <c r="D1868" s="317"/>
      <c r="E1868" s="320"/>
      <c r="F1868" s="73">
        <f>'内訳8％(お客様控)'!F1868</f>
        <v>0</v>
      </c>
      <c r="G1868" s="72">
        <f>'内訳8％(お客様控)'!G1868</f>
        <v>0</v>
      </c>
      <c r="H1868" s="321">
        <f>'内訳8％(お客様控)'!H1868</f>
        <v>0</v>
      </c>
      <c r="I1868" s="317"/>
      <c r="J1868" s="317"/>
      <c r="K1868" s="317"/>
      <c r="L1868" s="317"/>
      <c r="M1868" s="317"/>
      <c r="N1868" s="317"/>
      <c r="O1868" s="317"/>
      <c r="P1868" s="317"/>
      <c r="Q1868" s="219" t="str">
        <f>IF('内訳8％(お客様控)'!Q1868=0,"",'内訳8％(お客様控)'!Q1868)</f>
        <v/>
      </c>
      <c r="R1868" s="219"/>
      <c r="S1868" s="338">
        <f>'内訳8％(お客様控)'!S1868</f>
        <v>0</v>
      </c>
      <c r="T1868" s="339"/>
      <c r="U1868" s="222" t="str">
        <f>IF('内訳8％(お客様控)'!U1868=0,"",'内訳8％(お客様控)'!U1868)</f>
        <v/>
      </c>
      <c r="V1868" s="223"/>
      <c r="W1868" s="223"/>
      <c r="X1868" s="340">
        <f>'内訳8％(お客様控)'!X1868</f>
        <v>0</v>
      </c>
      <c r="Y1868" s="340"/>
      <c r="Z1868" s="340"/>
      <c r="AA1868" s="340"/>
      <c r="AB1868" s="340"/>
      <c r="AC1868" s="341"/>
      <c r="AD1868" s="341"/>
      <c r="AE1868" s="316">
        <f>'内訳8％(お客様控)'!AE1868</f>
        <v>0</v>
      </c>
      <c r="AF1868" s="317"/>
      <c r="AG1868" s="318"/>
      <c r="AI1868" s="206"/>
      <c r="AJ1868" s="207"/>
      <c r="AK1868" s="207"/>
      <c r="AL1868" s="208"/>
      <c r="AM1868" s="209"/>
    </row>
    <row r="1869" spans="1:39" ht="24" customHeight="1" x14ac:dyDescent="0.15">
      <c r="A1869" s="319">
        <f>'内訳8％(お客様控)'!A1869</f>
        <v>0</v>
      </c>
      <c r="B1869" s="317"/>
      <c r="C1869" s="317"/>
      <c r="D1869" s="317"/>
      <c r="E1869" s="320"/>
      <c r="F1869" s="73">
        <f>'内訳8％(お客様控)'!F1869</f>
        <v>0</v>
      </c>
      <c r="G1869" s="72">
        <f>'内訳8％(お客様控)'!G1869</f>
        <v>0</v>
      </c>
      <c r="H1869" s="321">
        <f>'内訳8％(お客様控)'!H1869</f>
        <v>0</v>
      </c>
      <c r="I1869" s="317"/>
      <c r="J1869" s="317"/>
      <c r="K1869" s="317"/>
      <c r="L1869" s="317"/>
      <c r="M1869" s="317"/>
      <c r="N1869" s="317"/>
      <c r="O1869" s="317"/>
      <c r="P1869" s="317"/>
      <c r="Q1869" s="219" t="str">
        <f>IF('内訳8％(お客様控)'!Q1869=0,"",'内訳8％(お客様控)'!Q1869)</f>
        <v/>
      </c>
      <c r="R1869" s="219"/>
      <c r="S1869" s="338">
        <f>'内訳8％(お客様控)'!S1869</f>
        <v>0</v>
      </c>
      <c r="T1869" s="339"/>
      <c r="U1869" s="222" t="str">
        <f>IF('内訳8％(お客様控)'!U1869=0,"",'内訳8％(お客様控)'!U1869)</f>
        <v/>
      </c>
      <c r="V1869" s="223"/>
      <c r="W1869" s="223"/>
      <c r="X1869" s="340">
        <f>'内訳8％(お客様控)'!X1869</f>
        <v>0</v>
      </c>
      <c r="Y1869" s="340"/>
      <c r="Z1869" s="340"/>
      <c r="AA1869" s="340"/>
      <c r="AB1869" s="340"/>
      <c r="AC1869" s="341"/>
      <c r="AD1869" s="341"/>
      <c r="AE1869" s="316">
        <f>'内訳8％(お客様控)'!AE1869</f>
        <v>0</v>
      </c>
      <c r="AF1869" s="317"/>
      <c r="AG1869" s="318"/>
      <c r="AI1869" s="206"/>
      <c r="AJ1869" s="207"/>
      <c r="AK1869" s="207"/>
      <c r="AL1869" s="208"/>
      <c r="AM1869" s="209"/>
    </row>
    <row r="1870" spans="1:39" ht="24" customHeight="1" x14ac:dyDescent="0.15">
      <c r="A1870" s="319">
        <f>'内訳8％(お客様控)'!A1870</f>
        <v>0</v>
      </c>
      <c r="B1870" s="317"/>
      <c r="C1870" s="317"/>
      <c r="D1870" s="317"/>
      <c r="E1870" s="320"/>
      <c r="F1870" s="73">
        <f>'内訳8％(お客様控)'!F1870</f>
        <v>0</v>
      </c>
      <c r="G1870" s="72">
        <f>'内訳8％(お客様控)'!G1870</f>
        <v>0</v>
      </c>
      <c r="H1870" s="321">
        <f>'内訳8％(お客様控)'!H1870</f>
        <v>0</v>
      </c>
      <c r="I1870" s="317"/>
      <c r="J1870" s="317"/>
      <c r="K1870" s="317"/>
      <c r="L1870" s="317"/>
      <c r="M1870" s="317"/>
      <c r="N1870" s="317"/>
      <c r="O1870" s="317"/>
      <c r="P1870" s="317"/>
      <c r="Q1870" s="219" t="str">
        <f>IF('内訳8％(お客様控)'!Q1870=0,"",'内訳8％(お客様控)'!Q1870)</f>
        <v/>
      </c>
      <c r="R1870" s="219"/>
      <c r="S1870" s="338">
        <f>'内訳8％(お客様控)'!S1870</f>
        <v>0</v>
      </c>
      <c r="T1870" s="339"/>
      <c r="U1870" s="222" t="str">
        <f>IF('内訳8％(お客様控)'!U1870=0,"",'内訳8％(お客様控)'!U1870)</f>
        <v/>
      </c>
      <c r="V1870" s="223"/>
      <c r="W1870" s="223"/>
      <c r="X1870" s="340">
        <f>'内訳8％(お客様控)'!X1870</f>
        <v>0</v>
      </c>
      <c r="Y1870" s="340"/>
      <c r="Z1870" s="340"/>
      <c r="AA1870" s="340"/>
      <c r="AB1870" s="340"/>
      <c r="AC1870" s="341"/>
      <c r="AD1870" s="341"/>
      <c r="AE1870" s="316">
        <f>'内訳8％(お客様控)'!AE1870</f>
        <v>0</v>
      </c>
      <c r="AF1870" s="317"/>
      <c r="AG1870" s="318"/>
      <c r="AI1870" s="206"/>
      <c r="AJ1870" s="207"/>
      <c r="AK1870" s="207"/>
      <c r="AL1870" s="208"/>
      <c r="AM1870" s="209"/>
    </row>
    <row r="1871" spans="1:39" ht="24" customHeight="1" x14ac:dyDescent="0.15">
      <c r="A1871" s="319">
        <f>'内訳8％(お客様控)'!A1871</f>
        <v>0</v>
      </c>
      <c r="B1871" s="317"/>
      <c r="C1871" s="317"/>
      <c r="D1871" s="317"/>
      <c r="E1871" s="320"/>
      <c r="F1871" s="73">
        <f>'内訳8％(お客様控)'!F1871</f>
        <v>0</v>
      </c>
      <c r="G1871" s="72">
        <f>'内訳8％(お客様控)'!G1871</f>
        <v>0</v>
      </c>
      <c r="H1871" s="321">
        <f>'内訳8％(お客様控)'!H1871</f>
        <v>0</v>
      </c>
      <c r="I1871" s="317"/>
      <c r="J1871" s="317"/>
      <c r="K1871" s="317"/>
      <c r="L1871" s="317"/>
      <c r="M1871" s="317"/>
      <c r="N1871" s="317"/>
      <c r="O1871" s="317"/>
      <c r="P1871" s="317"/>
      <c r="Q1871" s="219" t="str">
        <f>IF('内訳8％(お客様控)'!Q1871=0,"",'内訳8％(お客様控)'!Q1871)</f>
        <v/>
      </c>
      <c r="R1871" s="219"/>
      <c r="S1871" s="338">
        <f>'内訳8％(お客様控)'!S1871</f>
        <v>0</v>
      </c>
      <c r="T1871" s="339"/>
      <c r="U1871" s="222" t="str">
        <f>IF('内訳8％(お客様控)'!U1871=0,"",'内訳8％(お客様控)'!U1871)</f>
        <v/>
      </c>
      <c r="V1871" s="223"/>
      <c r="W1871" s="223"/>
      <c r="X1871" s="340">
        <f>'内訳8％(お客様控)'!X1871</f>
        <v>0</v>
      </c>
      <c r="Y1871" s="340"/>
      <c r="Z1871" s="340"/>
      <c r="AA1871" s="340"/>
      <c r="AB1871" s="340"/>
      <c r="AC1871" s="341"/>
      <c r="AD1871" s="341"/>
      <c r="AE1871" s="316">
        <f>'内訳8％(お客様控)'!AE1871</f>
        <v>0</v>
      </c>
      <c r="AF1871" s="317"/>
      <c r="AG1871" s="318"/>
      <c r="AI1871" s="206"/>
      <c r="AJ1871" s="207"/>
      <c r="AK1871" s="207"/>
      <c r="AL1871" s="208"/>
      <c r="AM1871" s="209"/>
    </row>
    <row r="1872" spans="1:39" ht="24" customHeight="1" x14ac:dyDescent="0.15">
      <c r="A1872" s="319">
        <f>'内訳8％(お客様控)'!A1872</f>
        <v>0</v>
      </c>
      <c r="B1872" s="317"/>
      <c r="C1872" s="317"/>
      <c r="D1872" s="317"/>
      <c r="E1872" s="320"/>
      <c r="F1872" s="73">
        <f>'内訳8％(お客様控)'!F1872</f>
        <v>0</v>
      </c>
      <c r="G1872" s="72">
        <f>'内訳8％(お客様控)'!G1872</f>
        <v>0</v>
      </c>
      <c r="H1872" s="321">
        <f>'内訳8％(お客様控)'!H1872</f>
        <v>0</v>
      </c>
      <c r="I1872" s="317"/>
      <c r="J1872" s="317"/>
      <c r="K1872" s="317"/>
      <c r="L1872" s="317"/>
      <c r="M1872" s="317"/>
      <c r="N1872" s="317"/>
      <c r="O1872" s="317"/>
      <c r="P1872" s="317"/>
      <c r="Q1872" s="219" t="str">
        <f>IF('内訳8％(お客様控)'!Q1872=0,"",'内訳8％(お客様控)'!Q1872)</f>
        <v/>
      </c>
      <c r="R1872" s="219"/>
      <c r="S1872" s="338">
        <f>'内訳8％(お客様控)'!S1872</f>
        <v>0</v>
      </c>
      <c r="T1872" s="339"/>
      <c r="U1872" s="222" t="str">
        <f>IF('内訳8％(お客様控)'!U1872=0,"",'内訳8％(お客様控)'!U1872)</f>
        <v/>
      </c>
      <c r="V1872" s="223"/>
      <c r="W1872" s="223"/>
      <c r="X1872" s="340">
        <f>'内訳8％(お客様控)'!X1872</f>
        <v>0</v>
      </c>
      <c r="Y1872" s="340"/>
      <c r="Z1872" s="340"/>
      <c r="AA1872" s="340"/>
      <c r="AB1872" s="340"/>
      <c r="AC1872" s="341"/>
      <c r="AD1872" s="341"/>
      <c r="AE1872" s="316">
        <f>'内訳8％(お客様控)'!AE1872</f>
        <v>0</v>
      </c>
      <c r="AF1872" s="317"/>
      <c r="AG1872" s="318"/>
      <c r="AI1872" s="206"/>
      <c r="AJ1872" s="207"/>
      <c r="AK1872" s="207"/>
      <c r="AL1872" s="208"/>
      <c r="AM1872" s="209"/>
    </row>
    <row r="1873" spans="1:39" ht="24" customHeight="1" x14ac:dyDescent="0.15">
      <c r="A1873" s="319">
        <f>'内訳8％(お客様控)'!A1873</f>
        <v>0</v>
      </c>
      <c r="B1873" s="317"/>
      <c r="C1873" s="317"/>
      <c r="D1873" s="317"/>
      <c r="E1873" s="320"/>
      <c r="F1873" s="73">
        <f>'内訳8％(お客様控)'!F1873</f>
        <v>0</v>
      </c>
      <c r="G1873" s="72">
        <f>'内訳8％(お客様控)'!G1873</f>
        <v>0</v>
      </c>
      <c r="H1873" s="321">
        <f>'内訳8％(お客様控)'!H1873</f>
        <v>0</v>
      </c>
      <c r="I1873" s="317"/>
      <c r="J1873" s="317"/>
      <c r="K1873" s="317"/>
      <c r="L1873" s="317"/>
      <c r="M1873" s="317"/>
      <c r="N1873" s="317"/>
      <c r="O1873" s="317"/>
      <c r="P1873" s="317"/>
      <c r="Q1873" s="219" t="str">
        <f>IF('内訳8％(お客様控)'!Q1873=0,"",'内訳8％(お客様控)'!Q1873)</f>
        <v/>
      </c>
      <c r="R1873" s="219"/>
      <c r="S1873" s="338">
        <f>'内訳8％(お客様控)'!S1873</f>
        <v>0</v>
      </c>
      <c r="T1873" s="339"/>
      <c r="U1873" s="222" t="str">
        <f>IF('内訳8％(お客様控)'!U1873=0,"",'内訳8％(お客様控)'!U1873)</f>
        <v/>
      </c>
      <c r="V1873" s="223"/>
      <c r="W1873" s="223"/>
      <c r="X1873" s="340">
        <f>'内訳8％(お客様控)'!X1873</f>
        <v>0</v>
      </c>
      <c r="Y1873" s="340"/>
      <c r="Z1873" s="340"/>
      <c r="AA1873" s="340"/>
      <c r="AB1873" s="340"/>
      <c r="AC1873" s="341"/>
      <c r="AD1873" s="341"/>
      <c r="AE1873" s="316">
        <f>'内訳8％(お客様控)'!AE1873</f>
        <v>0</v>
      </c>
      <c r="AF1873" s="317"/>
      <c r="AG1873" s="318"/>
      <c r="AI1873" s="206"/>
      <c r="AJ1873" s="207"/>
      <c r="AK1873" s="207"/>
      <c r="AL1873" s="208"/>
      <c r="AM1873" s="209"/>
    </row>
    <row r="1874" spans="1:39" ht="24" customHeight="1" thickBot="1" x14ac:dyDescent="0.2">
      <c r="A1874" s="319">
        <f>'内訳8％(お客様控)'!A1874</f>
        <v>0</v>
      </c>
      <c r="B1874" s="317"/>
      <c r="C1874" s="317"/>
      <c r="D1874" s="317"/>
      <c r="E1874" s="320"/>
      <c r="F1874" s="73">
        <f>'内訳8％(お客様控)'!F1874</f>
        <v>0</v>
      </c>
      <c r="G1874" s="72">
        <f>'内訳8％(お客様控)'!G1874</f>
        <v>0</v>
      </c>
      <c r="H1874" s="321">
        <f>'内訳8％(お客様控)'!H1874</f>
        <v>0</v>
      </c>
      <c r="I1874" s="317"/>
      <c r="J1874" s="317"/>
      <c r="K1874" s="317"/>
      <c r="L1874" s="317"/>
      <c r="M1874" s="317"/>
      <c r="N1874" s="317"/>
      <c r="O1874" s="317"/>
      <c r="P1874" s="317"/>
      <c r="Q1874" s="219" t="str">
        <f>IF('内訳8％(お客様控)'!Q1874=0,"",'内訳8％(お客様控)'!Q1874)</f>
        <v/>
      </c>
      <c r="R1874" s="219"/>
      <c r="S1874" s="338">
        <f>'内訳8％(お客様控)'!S1874</f>
        <v>0</v>
      </c>
      <c r="T1874" s="339"/>
      <c r="U1874" s="222" t="str">
        <f>IF('内訳8％(お客様控)'!U1874=0,"",'内訳8％(お客様控)'!U1874)</f>
        <v/>
      </c>
      <c r="V1874" s="223"/>
      <c r="W1874" s="223"/>
      <c r="X1874" s="340">
        <f>'内訳8％(お客様控)'!X1874</f>
        <v>0</v>
      </c>
      <c r="Y1874" s="340"/>
      <c r="Z1874" s="340"/>
      <c r="AA1874" s="340"/>
      <c r="AB1874" s="340"/>
      <c r="AC1874" s="341"/>
      <c r="AD1874" s="341"/>
      <c r="AE1874" s="316">
        <f>'内訳8％(お客様控)'!AE1874</f>
        <v>0</v>
      </c>
      <c r="AF1874" s="317"/>
      <c r="AG1874" s="318"/>
      <c r="AI1874" s="206"/>
      <c r="AJ1874" s="207"/>
      <c r="AK1874" s="207"/>
      <c r="AL1874" s="208"/>
      <c r="AM1874" s="209"/>
    </row>
    <row r="1875" spans="1:39" ht="24" customHeight="1" thickTop="1" thickBot="1" x14ac:dyDescent="0.2">
      <c r="A1875" s="197"/>
      <c r="B1875" s="198"/>
      <c r="C1875" s="198"/>
      <c r="D1875" s="198"/>
      <c r="E1875" s="199"/>
      <c r="F1875" s="70"/>
      <c r="G1875" s="69"/>
      <c r="H1875" s="200" t="s">
        <v>64</v>
      </c>
      <c r="I1875" s="201"/>
      <c r="J1875" s="201"/>
      <c r="K1875" s="201"/>
      <c r="L1875" s="201"/>
      <c r="M1875" s="201"/>
      <c r="N1875" s="201"/>
      <c r="O1875" s="201"/>
      <c r="P1875" s="201"/>
      <c r="Q1875" s="200"/>
      <c r="R1875" s="200"/>
      <c r="S1875" s="200"/>
      <c r="T1875" s="200"/>
      <c r="U1875" s="200"/>
      <c r="V1875" s="200"/>
      <c r="W1875" s="200"/>
      <c r="X1875" s="202">
        <f>'内訳8％(お客様控)'!X1875</f>
        <v>0</v>
      </c>
      <c r="Y1875" s="202"/>
      <c r="Z1875" s="202"/>
      <c r="AA1875" s="202"/>
      <c r="AB1875" s="202"/>
      <c r="AC1875" s="203"/>
      <c r="AD1875" s="203"/>
      <c r="AE1875" s="204"/>
      <c r="AF1875" s="198"/>
      <c r="AG1875" s="205"/>
      <c r="AI1875" s="206"/>
      <c r="AJ1875" s="207"/>
      <c r="AK1875" s="207"/>
      <c r="AL1875" s="208"/>
      <c r="AM1875" s="209"/>
    </row>
    <row r="1876" spans="1:39" ht="14.25" thickTop="1" x14ac:dyDescent="0.15"/>
    <row r="1877" spans="1:39" ht="15.75" customHeight="1" x14ac:dyDescent="0.15">
      <c r="A1877" s="52" t="s">
        <v>30</v>
      </c>
      <c r="W1877" s="71"/>
      <c r="X1877" s="20"/>
      <c r="Y1877" s="172" t="s">
        <v>37</v>
      </c>
      <c r="Z1877" s="173"/>
      <c r="AA1877" s="173"/>
      <c r="AB1877" s="173"/>
      <c r="AC1877" s="174"/>
      <c r="AD1877" s="210" t="s">
        <v>28</v>
      </c>
      <c r="AE1877" s="211"/>
      <c r="AF1877" s="211"/>
      <c r="AG1877" s="211"/>
      <c r="AH1877" s="212"/>
      <c r="AI1877" s="210" t="s">
        <v>27</v>
      </c>
      <c r="AJ1877" s="211"/>
      <c r="AK1877" s="211"/>
      <c r="AL1877" s="211"/>
      <c r="AM1877" s="212"/>
    </row>
    <row r="1878" spans="1:39" ht="16.5" customHeight="1" x14ac:dyDescent="0.15">
      <c r="B1878" s="16" t="s">
        <v>132</v>
      </c>
      <c r="Y1878" s="187"/>
      <c r="Z1878" s="188"/>
      <c r="AA1878" s="188"/>
      <c r="AB1878" s="188"/>
      <c r="AC1878" s="188"/>
      <c r="AD1878" s="187"/>
      <c r="AE1878" s="188"/>
      <c r="AF1878" s="188"/>
      <c r="AG1878" s="188"/>
      <c r="AH1878" s="193"/>
      <c r="AI1878" s="187"/>
      <c r="AJ1878" s="188"/>
      <c r="AK1878" s="188"/>
      <c r="AL1878" s="188"/>
      <c r="AM1878" s="193"/>
    </row>
    <row r="1879" spans="1:39" ht="16.5" customHeight="1" x14ac:dyDescent="0.15">
      <c r="B1879" s="3" t="s">
        <v>47</v>
      </c>
      <c r="Y1879" s="189"/>
      <c r="Z1879" s="190"/>
      <c r="AA1879" s="190"/>
      <c r="AB1879" s="190"/>
      <c r="AC1879" s="190"/>
      <c r="AD1879" s="189"/>
      <c r="AE1879" s="190"/>
      <c r="AF1879" s="190"/>
      <c r="AG1879" s="190"/>
      <c r="AH1879" s="194"/>
      <c r="AI1879" s="189"/>
      <c r="AJ1879" s="190"/>
      <c r="AK1879" s="190"/>
      <c r="AL1879" s="190"/>
      <c r="AM1879" s="194"/>
    </row>
    <row r="1880" spans="1:39" ht="16.5" customHeight="1" x14ac:dyDescent="0.15">
      <c r="B1880" s="3" t="s">
        <v>50</v>
      </c>
      <c r="C1880" s="23"/>
      <c r="D1880" s="23"/>
      <c r="E1880" s="23"/>
      <c r="F1880" s="23"/>
      <c r="G1880" s="23"/>
      <c r="H1880" s="23"/>
      <c r="I1880" s="23"/>
      <c r="J1880" s="23"/>
      <c r="K1880" s="23"/>
      <c r="Y1880" s="189"/>
      <c r="Z1880" s="190"/>
      <c r="AA1880" s="190"/>
      <c r="AB1880" s="190"/>
      <c r="AC1880" s="190"/>
      <c r="AD1880" s="189"/>
      <c r="AE1880" s="190"/>
      <c r="AF1880" s="190"/>
      <c r="AG1880" s="190"/>
      <c r="AH1880" s="194"/>
      <c r="AI1880" s="189"/>
      <c r="AJ1880" s="190"/>
      <c r="AK1880" s="190"/>
      <c r="AL1880" s="190"/>
      <c r="AM1880" s="194"/>
    </row>
    <row r="1881" spans="1:39" ht="16.5" customHeight="1" x14ac:dyDescent="0.15">
      <c r="B1881" s="3" t="s">
        <v>58</v>
      </c>
      <c r="Y1881" s="191"/>
      <c r="Z1881" s="192"/>
      <c r="AA1881" s="192"/>
      <c r="AB1881" s="192"/>
      <c r="AC1881" s="192"/>
      <c r="AD1881" s="191"/>
      <c r="AE1881" s="192"/>
      <c r="AF1881" s="192"/>
      <c r="AG1881" s="192"/>
      <c r="AH1881" s="195"/>
      <c r="AI1881" s="191"/>
      <c r="AJ1881" s="192"/>
      <c r="AK1881" s="192"/>
      <c r="AL1881" s="192"/>
      <c r="AM1881" s="195"/>
    </row>
    <row r="1882" spans="1:39" ht="16.5" customHeight="1" x14ac:dyDescent="0.15">
      <c r="B1882" s="17" t="s">
        <v>59</v>
      </c>
    </row>
    <row r="1883" spans="1:39" ht="16.5" customHeight="1" x14ac:dyDescent="0.15">
      <c r="B1883" s="17"/>
      <c r="AD1883" s="64"/>
      <c r="AE1883"/>
      <c r="AF1883"/>
      <c r="AG1883"/>
      <c r="AH1883"/>
      <c r="AI1883"/>
      <c r="AJ1883"/>
      <c r="AK1883"/>
      <c r="AL1883"/>
      <c r="AM1883"/>
    </row>
    <row r="1884" spans="1:39" ht="16.5" customHeight="1" x14ac:dyDescent="0.15">
      <c r="B1884" s="3"/>
      <c r="AE1884"/>
      <c r="AF1884"/>
      <c r="AG1884"/>
      <c r="AH1884"/>
      <c r="AI1884"/>
      <c r="AJ1884"/>
      <c r="AK1884"/>
      <c r="AL1884"/>
      <c r="AM1884"/>
    </row>
    <row r="1885" spans="1:39" ht="16.5" customHeight="1" x14ac:dyDescent="0.15">
      <c r="B1885" s="196" t="s">
        <v>34</v>
      </c>
      <c r="C1885" s="196"/>
      <c r="D1885" s="196"/>
      <c r="E1885" s="196"/>
      <c r="F1885" s="196"/>
      <c r="G1885" s="196"/>
      <c r="H1885" s="196"/>
      <c r="I1885" s="196"/>
      <c r="J1885" s="196"/>
      <c r="L1885" s="196" t="s">
        <v>35</v>
      </c>
      <c r="M1885" s="196"/>
      <c r="N1885" s="196"/>
      <c r="O1885" s="196"/>
      <c r="P1885" s="196"/>
      <c r="Q1885" s="196"/>
      <c r="R1885" s="196"/>
      <c r="S1885" s="196"/>
      <c r="T1885" s="196"/>
      <c r="U1885" s="196"/>
      <c r="V1885" s="196"/>
      <c r="W1885" s="196"/>
      <c r="X1885" s="196"/>
      <c r="Y1885" s="196"/>
      <c r="Z1885" s="196"/>
      <c r="AA1885" s="64"/>
      <c r="AD1885"/>
      <c r="AE1885"/>
      <c r="AF1885"/>
      <c r="AG1885"/>
      <c r="AH1885"/>
      <c r="AI1885"/>
      <c r="AJ1885"/>
      <c r="AK1885"/>
      <c r="AL1885"/>
      <c r="AM1885"/>
    </row>
    <row r="1886" spans="1:39" x14ac:dyDescent="0.15">
      <c r="B1886" s="196"/>
      <c r="C1886" s="196"/>
      <c r="D1886" s="196"/>
      <c r="E1886" s="196"/>
      <c r="F1886" s="196"/>
      <c r="G1886" s="196"/>
      <c r="H1886" s="196"/>
      <c r="I1886" s="196"/>
      <c r="J1886" s="196"/>
      <c r="L1886" s="196"/>
      <c r="M1886" s="196"/>
      <c r="N1886" s="196"/>
      <c r="O1886" s="196"/>
      <c r="P1886" s="196"/>
      <c r="Q1886" s="196"/>
      <c r="R1886" s="196"/>
      <c r="S1886" s="196"/>
      <c r="T1886" s="196"/>
      <c r="U1886" s="196"/>
      <c r="V1886" s="196"/>
      <c r="W1886" s="196"/>
      <c r="X1886" s="196"/>
      <c r="Y1886" s="196"/>
      <c r="Z1886" s="196"/>
      <c r="AA1886" s="64"/>
    </row>
    <row r="1887" spans="1:39" x14ac:dyDescent="0.15">
      <c r="B1887" s="196"/>
      <c r="C1887" s="196"/>
      <c r="D1887" s="196"/>
      <c r="E1887" s="196"/>
      <c r="F1887" s="196"/>
      <c r="G1887" s="196"/>
      <c r="H1887" s="196"/>
      <c r="I1887" s="196"/>
      <c r="J1887" s="196"/>
      <c r="K1887" s="64"/>
      <c r="L1887" s="196"/>
      <c r="M1887" s="196"/>
      <c r="N1887" s="196"/>
      <c r="O1887" s="196"/>
      <c r="P1887" s="196"/>
      <c r="Q1887" s="196"/>
      <c r="R1887" s="196"/>
      <c r="S1887" s="196"/>
      <c r="T1887" s="196"/>
      <c r="U1887" s="196"/>
      <c r="V1887" s="196"/>
      <c r="W1887" s="196"/>
      <c r="X1887" s="196"/>
      <c r="Y1887" s="196"/>
      <c r="Z1887" s="196"/>
      <c r="AA1887" s="64"/>
      <c r="AD1887" s="196" t="s">
        <v>29</v>
      </c>
      <c r="AE1887" s="171"/>
      <c r="AF1887" s="171"/>
      <c r="AG1887" s="171"/>
      <c r="AH1887" s="171"/>
      <c r="AI1887" s="171"/>
      <c r="AJ1887" s="171"/>
      <c r="AK1887" s="171"/>
      <c r="AL1887" s="171"/>
      <c r="AM1887" s="171"/>
    </row>
    <row r="1888" spans="1:39" x14ac:dyDescent="0.15">
      <c r="B1888" s="196"/>
      <c r="C1888" s="196"/>
      <c r="D1888" s="196"/>
      <c r="E1888" s="196"/>
      <c r="F1888" s="196"/>
      <c r="G1888" s="196"/>
      <c r="H1888" s="196"/>
      <c r="I1888" s="196"/>
      <c r="J1888" s="196"/>
      <c r="K1888" s="64"/>
      <c r="L1888" s="196"/>
      <c r="M1888" s="196"/>
      <c r="N1888" s="196"/>
      <c r="O1888" s="196"/>
      <c r="P1888" s="196"/>
      <c r="Q1888" s="196"/>
      <c r="R1888" s="196"/>
      <c r="S1888" s="196"/>
      <c r="T1888" s="196"/>
      <c r="U1888" s="196"/>
      <c r="V1888" s="196"/>
      <c r="W1888" s="196"/>
      <c r="X1888" s="196"/>
      <c r="Y1888" s="196"/>
      <c r="Z1888" s="196"/>
      <c r="AA1888" s="64"/>
      <c r="AD1888" s="196"/>
      <c r="AE1888" s="196"/>
      <c r="AF1888" s="196"/>
      <c r="AG1888" s="196"/>
      <c r="AH1888" s="196"/>
      <c r="AI1888" s="196"/>
      <c r="AJ1888" s="196"/>
      <c r="AK1888" s="196"/>
      <c r="AL1888" s="196"/>
      <c r="AM1888" s="196"/>
    </row>
    <row r="1889" spans="1:41" x14ac:dyDescent="0.15">
      <c r="B1889" s="196"/>
      <c r="C1889" s="196"/>
      <c r="D1889" s="196"/>
      <c r="E1889" s="196"/>
      <c r="F1889" s="196"/>
      <c r="G1889" s="196"/>
      <c r="H1889" s="196"/>
      <c r="I1889" s="196"/>
      <c r="J1889" s="196"/>
      <c r="K1889" s="64"/>
      <c r="L1889" s="196"/>
      <c r="M1889" s="196"/>
      <c r="N1889" s="196"/>
      <c r="O1889" s="196"/>
      <c r="P1889" s="196"/>
      <c r="Q1889" s="196"/>
      <c r="R1889" s="196"/>
      <c r="S1889" s="196"/>
      <c r="T1889" s="196"/>
      <c r="U1889" s="196"/>
      <c r="V1889" s="196"/>
      <c r="W1889" s="196"/>
      <c r="X1889" s="196"/>
      <c r="Y1889" s="196"/>
      <c r="Z1889" s="196"/>
      <c r="AA1889" s="64"/>
      <c r="AD1889" s="196"/>
      <c r="AE1889" s="196"/>
      <c r="AF1889" s="196"/>
      <c r="AG1889" s="196"/>
      <c r="AH1889" s="196"/>
      <c r="AI1889" s="196"/>
      <c r="AJ1889" s="196"/>
      <c r="AK1889" s="196"/>
      <c r="AL1889" s="196"/>
      <c r="AM1889" s="196"/>
    </row>
    <row r="1890" spans="1:41" x14ac:dyDescent="0.15">
      <c r="K1890" s="64"/>
    </row>
    <row r="1891" spans="1:41" ht="16.5" customHeight="1" x14ac:dyDescent="0.15">
      <c r="A1891" s="80" t="s">
        <v>62</v>
      </c>
      <c r="B1891" s="81"/>
      <c r="C1891" s="81"/>
      <c r="D1891" s="81"/>
      <c r="E1891" s="81"/>
      <c r="F1891" s="81"/>
      <c r="G1891" s="81"/>
      <c r="H1891" s="81"/>
      <c r="I1891" s="81"/>
      <c r="J1891" s="81"/>
      <c r="K1891" s="81"/>
      <c r="L1891" s="81"/>
      <c r="M1891" s="81"/>
      <c r="N1891" s="81"/>
      <c r="O1891" s="81"/>
      <c r="P1891" s="81"/>
      <c r="Q1891" s="81"/>
      <c r="R1891" s="81"/>
      <c r="S1891" s="81"/>
      <c r="T1891" s="81"/>
      <c r="U1891" s="81"/>
      <c r="V1891" s="81"/>
      <c r="W1891" s="81"/>
      <c r="X1891" s="81"/>
      <c r="Y1891" s="81"/>
      <c r="Z1891" s="81"/>
      <c r="AA1891" s="81"/>
      <c r="AB1891" s="81"/>
      <c r="AC1891" s="81"/>
      <c r="AD1891" s="81"/>
      <c r="AE1891" s="81"/>
      <c r="AF1891" s="81"/>
      <c r="AG1891" s="81"/>
      <c r="AH1891" s="81"/>
      <c r="AI1891" s="81"/>
      <c r="AJ1891" s="81"/>
      <c r="AK1891" s="81"/>
      <c r="AL1891" s="81"/>
      <c r="AM1891" s="81"/>
    </row>
    <row r="1892" spans="1:41" ht="16.5" customHeight="1" x14ac:dyDescent="0.15">
      <c r="A1892" s="81"/>
      <c r="B1892" s="81"/>
      <c r="C1892" s="81"/>
      <c r="D1892" s="81"/>
      <c r="E1892" s="81"/>
      <c r="F1892" s="81"/>
      <c r="G1892" s="81"/>
      <c r="H1892" s="81"/>
      <c r="I1892" s="81"/>
      <c r="J1892" s="81"/>
      <c r="K1892" s="81"/>
      <c r="L1892" s="81"/>
      <c r="M1892" s="81"/>
      <c r="N1892" s="81"/>
      <c r="O1892" s="81"/>
      <c r="P1892" s="81"/>
      <c r="Q1892" s="81"/>
      <c r="R1892" s="81"/>
      <c r="S1892" s="81"/>
      <c r="T1892" s="81"/>
      <c r="U1892" s="81"/>
      <c r="V1892" s="81"/>
      <c r="W1892" s="81"/>
      <c r="X1892" s="81"/>
      <c r="Y1892" s="81"/>
      <c r="Z1892" s="81"/>
      <c r="AA1892" s="81"/>
      <c r="AB1892" s="81"/>
      <c r="AC1892" s="81"/>
      <c r="AD1892" s="81"/>
      <c r="AE1892" s="81"/>
      <c r="AF1892" s="81"/>
      <c r="AG1892" s="81"/>
      <c r="AH1892" s="81"/>
      <c r="AI1892" s="81"/>
      <c r="AJ1892" s="81"/>
      <c r="AK1892" s="81"/>
      <c r="AL1892" s="81"/>
      <c r="AM1892" s="81"/>
    </row>
    <row r="1893" spans="1:41" ht="14.25" thickBot="1" x14ac:dyDescent="0.2"/>
    <row r="1894" spans="1:41" ht="26.1" customHeight="1" thickTop="1" x14ac:dyDescent="0.15">
      <c r="A1894" s="280">
        <f>A1849</f>
        <v>5</v>
      </c>
      <c r="B1894" s="281"/>
      <c r="C1894" s="284" t="s">
        <v>0</v>
      </c>
      <c r="D1894" s="281">
        <f>D1849</f>
        <v>10</v>
      </c>
      <c r="E1894" s="281"/>
      <c r="F1894" s="284" t="s">
        <v>1</v>
      </c>
      <c r="G1894" s="281">
        <f>G1849</f>
        <v>31</v>
      </c>
      <c r="H1894" s="281"/>
      <c r="I1894" s="286" t="s">
        <v>2</v>
      </c>
      <c r="K1894" s="55"/>
      <c r="L1894" s="53"/>
      <c r="M1894" s="53"/>
      <c r="N1894" s="288">
        <f>N1849</f>
        <v>10</v>
      </c>
      <c r="O1894" s="288"/>
      <c r="P1894" s="288"/>
      <c r="Q1894" s="284" t="s">
        <v>1</v>
      </c>
      <c r="R1894" s="284" t="s">
        <v>7</v>
      </c>
      <c r="S1894" s="53"/>
      <c r="T1894" s="53"/>
      <c r="U1894" s="54"/>
      <c r="W1894" s="269" t="s">
        <v>21</v>
      </c>
      <c r="X1894" s="270"/>
      <c r="Y1894" s="270"/>
      <c r="Z1894" s="270"/>
      <c r="AA1894" s="270"/>
      <c r="AB1894" s="271">
        <f>AB1849</f>
        <v>646</v>
      </c>
      <c r="AC1894" s="272"/>
      <c r="AD1894" s="272"/>
      <c r="AE1894" s="272"/>
      <c r="AF1894" s="272"/>
      <c r="AG1894" s="272"/>
      <c r="AH1894" s="272"/>
      <c r="AI1894" s="272"/>
      <c r="AJ1894" s="272"/>
      <c r="AK1894" s="272"/>
      <c r="AL1894" s="272"/>
      <c r="AM1894" s="273"/>
    </row>
    <row r="1895" spans="1:41" ht="26.1" customHeight="1" thickBot="1" x14ac:dyDescent="0.2">
      <c r="A1895" s="282"/>
      <c r="B1895" s="283"/>
      <c r="C1895" s="285"/>
      <c r="D1895" s="283"/>
      <c r="E1895" s="283"/>
      <c r="F1895" s="285"/>
      <c r="G1895" s="283"/>
      <c r="H1895" s="283"/>
      <c r="I1895" s="287"/>
      <c r="K1895" s="56"/>
      <c r="L1895" s="57"/>
      <c r="M1895" s="57"/>
      <c r="N1895" s="289"/>
      <c r="O1895" s="289"/>
      <c r="P1895" s="289"/>
      <c r="Q1895" s="290"/>
      <c r="R1895" s="290"/>
      <c r="S1895" s="57"/>
      <c r="T1895" s="57"/>
      <c r="U1895" s="58"/>
      <c r="W1895" s="274" t="s">
        <v>49</v>
      </c>
      <c r="X1895" s="275"/>
      <c r="Y1895" s="275"/>
      <c r="Z1895" s="291" t="str">
        <f t="shared" ref="Z1895:Z1900" si="41">Z1850</f>
        <v>T8888888888888</v>
      </c>
      <c r="AA1895" s="292"/>
      <c r="AB1895" s="292"/>
      <c r="AC1895" s="292"/>
      <c r="AD1895" s="292"/>
      <c r="AE1895" s="292"/>
      <c r="AF1895" s="292"/>
      <c r="AG1895" s="292"/>
      <c r="AH1895" s="292"/>
      <c r="AI1895" s="292"/>
      <c r="AJ1895" s="292"/>
      <c r="AK1895" s="292"/>
      <c r="AL1895" s="292"/>
      <c r="AM1895" s="293"/>
    </row>
    <row r="1896" spans="1:41" ht="17.25" customHeight="1" thickTop="1" thickBot="1" x14ac:dyDescent="0.2">
      <c r="A1896" s="37" t="s">
        <v>81</v>
      </c>
      <c r="I1896" s="60"/>
      <c r="W1896" s="276" t="s">
        <v>22</v>
      </c>
      <c r="X1896" s="277"/>
      <c r="Y1896" s="62"/>
      <c r="Z1896" s="278" t="str">
        <f t="shared" si="41"/>
        <v>270-2225</v>
      </c>
      <c r="AA1896" s="278"/>
      <c r="AB1896" s="279"/>
      <c r="AC1896" s="61"/>
      <c r="AD1896" s="62"/>
      <c r="AE1896" s="62"/>
      <c r="AF1896" s="62"/>
      <c r="AG1896" s="62"/>
      <c r="AH1896" s="62"/>
      <c r="AI1896" s="62"/>
      <c r="AJ1896" s="62"/>
      <c r="AK1896" s="62"/>
      <c r="AL1896" s="62"/>
      <c r="AM1896" s="63"/>
      <c r="AO1896" s="64"/>
    </row>
    <row r="1897" spans="1:41" ht="17.25" customHeight="1" thickTop="1" x14ac:dyDescent="0.15">
      <c r="A1897" s="59"/>
      <c r="B1897" s="241" t="str">
        <f>B1852</f>
        <v>製造管理部</v>
      </c>
      <c r="C1897" s="242"/>
      <c r="D1897" s="242"/>
      <c r="E1897" s="242"/>
      <c r="F1897" s="242"/>
      <c r="G1897" s="242"/>
      <c r="I1897" s="60"/>
      <c r="K1897" s="261" t="s">
        <v>8</v>
      </c>
      <c r="L1897" s="264" t="str">
        <f>L1852</f>
        <v>三井住友</v>
      </c>
      <c r="M1897" s="265"/>
      <c r="N1897" s="265"/>
      <c r="O1897" s="266" t="s">
        <v>32</v>
      </c>
      <c r="P1897" s="267"/>
      <c r="Q1897" s="264" t="str">
        <f>Q1852</f>
        <v>松戸</v>
      </c>
      <c r="R1897" s="265"/>
      <c r="S1897" s="265"/>
      <c r="T1897" s="266" t="s">
        <v>4</v>
      </c>
      <c r="U1897" s="268"/>
      <c r="W1897" s="239" t="s">
        <v>12</v>
      </c>
      <c r="X1897" s="240"/>
      <c r="Z1897" s="241" t="str">
        <f t="shared" si="41"/>
        <v>千葉県松戸市東松戸2-20-1</v>
      </c>
      <c r="AA1897" s="241"/>
      <c r="AB1897" s="242"/>
      <c r="AC1897" s="242"/>
      <c r="AD1897" s="242"/>
      <c r="AE1897" s="242"/>
      <c r="AF1897" s="242"/>
      <c r="AG1897" s="242"/>
      <c r="AH1897" s="242"/>
      <c r="AI1897" s="242"/>
      <c r="AJ1897" s="242"/>
      <c r="AK1897" s="242"/>
      <c r="AL1897" s="242"/>
      <c r="AM1897" s="243"/>
    </row>
    <row r="1898" spans="1:41" ht="17.25" customHeight="1" x14ac:dyDescent="0.15">
      <c r="A1898" s="59"/>
      <c r="B1898" s="242"/>
      <c r="C1898" s="242"/>
      <c r="D1898" s="242"/>
      <c r="E1898" s="242"/>
      <c r="F1898" s="242"/>
      <c r="G1898" s="242"/>
      <c r="H1898" s="52" t="s">
        <v>3</v>
      </c>
      <c r="I1898" s="60"/>
      <c r="K1898" s="262"/>
      <c r="L1898" s="255" t="s">
        <v>9</v>
      </c>
      <c r="M1898" s="256"/>
      <c r="N1898" s="257"/>
      <c r="O1898" s="258" t="str">
        <f>O1853</f>
        <v>当座</v>
      </c>
      <c r="P1898" s="259"/>
      <c r="Q1898" s="259"/>
      <c r="R1898" s="259"/>
      <c r="S1898" s="259"/>
      <c r="T1898" s="259"/>
      <c r="U1898" s="260"/>
      <c r="W1898" s="239" t="s">
        <v>13</v>
      </c>
      <c r="X1898" s="240"/>
      <c r="Z1898" s="241" t="str">
        <f t="shared" si="41"/>
        <v>秩父産業株式会社</v>
      </c>
      <c r="AA1898" s="241"/>
      <c r="AB1898" s="241"/>
      <c r="AC1898" s="241"/>
      <c r="AD1898" s="241"/>
      <c r="AE1898" s="241"/>
      <c r="AF1898" s="241"/>
      <c r="AG1898" s="241"/>
      <c r="AH1898" s="241"/>
      <c r="AI1898" s="241"/>
      <c r="AJ1898" s="241"/>
      <c r="AK1898" s="241"/>
      <c r="AL1898" s="34" t="s">
        <v>60</v>
      </c>
      <c r="AM1898" s="60"/>
    </row>
    <row r="1899" spans="1:41" ht="17.25" customHeight="1" x14ac:dyDescent="0.15">
      <c r="A1899" s="59"/>
      <c r="I1899" s="60"/>
      <c r="K1899" s="262"/>
      <c r="L1899" s="255" t="s">
        <v>10</v>
      </c>
      <c r="M1899" s="256"/>
      <c r="N1899" s="257"/>
      <c r="O1899" s="311">
        <f>O1854</f>
        <v>1234567</v>
      </c>
      <c r="P1899" s="312"/>
      <c r="Q1899" s="312"/>
      <c r="R1899" s="312"/>
      <c r="S1899" s="312"/>
      <c r="T1899" s="312"/>
      <c r="U1899" s="313"/>
      <c r="W1899" s="239" t="s">
        <v>23</v>
      </c>
      <c r="X1899" s="240"/>
      <c r="Z1899" s="241" t="str">
        <f t="shared" si="41"/>
        <v>047-311-1201</v>
      </c>
      <c r="AA1899" s="241"/>
      <c r="AB1899" s="242"/>
      <c r="AC1899" s="242"/>
      <c r="AD1899" s="242"/>
      <c r="AE1899" s="242"/>
      <c r="AF1899" s="242"/>
      <c r="AG1899" s="242"/>
      <c r="AH1899" s="242"/>
      <c r="AI1899" s="242"/>
      <c r="AJ1899" s="242"/>
      <c r="AK1899" s="242"/>
      <c r="AL1899" s="242"/>
      <c r="AM1899" s="243"/>
    </row>
    <row r="1900" spans="1:41" ht="17.25" customHeight="1" thickBot="1" x14ac:dyDescent="0.2">
      <c r="A1900" s="56"/>
      <c r="B1900" s="57" t="s">
        <v>4</v>
      </c>
      <c r="C1900" s="57"/>
      <c r="D1900" s="57" t="s">
        <v>5</v>
      </c>
      <c r="E1900" s="57"/>
      <c r="F1900" s="57"/>
      <c r="G1900" s="57" t="s">
        <v>6</v>
      </c>
      <c r="H1900" s="57"/>
      <c r="I1900" s="58"/>
      <c r="K1900" s="263"/>
      <c r="L1900" s="244" t="s">
        <v>11</v>
      </c>
      <c r="M1900" s="245"/>
      <c r="N1900" s="246"/>
      <c r="O1900" s="306" t="str">
        <f>O1855</f>
        <v>チチブサンギョウ（カ</v>
      </c>
      <c r="P1900" s="324"/>
      <c r="Q1900" s="324"/>
      <c r="R1900" s="324"/>
      <c r="S1900" s="324"/>
      <c r="T1900" s="324"/>
      <c r="U1900" s="325"/>
      <c r="W1900" s="250" t="s">
        <v>24</v>
      </c>
      <c r="X1900" s="251"/>
      <c r="Y1900" s="57"/>
      <c r="Z1900" s="252" t="str">
        <f t="shared" si="41"/>
        <v>047-311-1310</v>
      </c>
      <c r="AA1900" s="252"/>
      <c r="AB1900" s="253"/>
      <c r="AC1900" s="253"/>
      <c r="AD1900" s="253"/>
      <c r="AE1900" s="253"/>
      <c r="AF1900" s="253"/>
      <c r="AG1900" s="253"/>
      <c r="AH1900" s="253"/>
      <c r="AI1900" s="253"/>
      <c r="AJ1900" s="253"/>
      <c r="AK1900" s="253"/>
      <c r="AL1900" s="253"/>
      <c r="AM1900" s="254"/>
    </row>
    <row r="1901" spans="1:41" ht="14.25" thickTop="1" x14ac:dyDescent="0.15">
      <c r="E1901" s="1" t="s">
        <v>25</v>
      </c>
      <c r="AL1901" s="1"/>
    </row>
    <row r="1902" spans="1:41" ht="17.25" x14ac:dyDescent="0.15">
      <c r="A1902" s="52" t="s">
        <v>14</v>
      </c>
      <c r="Q1902" s="10" t="s">
        <v>87</v>
      </c>
      <c r="R1902" s="10"/>
      <c r="S1902"/>
      <c r="Z1902" s="35" t="s">
        <v>61</v>
      </c>
      <c r="AA1902" s="35"/>
    </row>
    <row r="1903" spans="1:41" ht="8.25" customHeight="1" thickBot="1" x14ac:dyDescent="0.2"/>
    <row r="1904" spans="1:41" ht="24" customHeight="1" thickTop="1" x14ac:dyDescent="0.15">
      <c r="A1904" s="232" t="s">
        <v>16</v>
      </c>
      <c r="B1904" s="233"/>
      <c r="C1904" s="233"/>
      <c r="D1904" s="233"/>
      <c r="E1904" s="234"/>
      <c r="F1904" s="65" t="s">
        <v>17</v>
      </c>
      <c r="G1904" s="66" t="s">
        <v>2</v>
      </c>
      <c r="H1904" s="235" t="s">
        <v>43</v>
      </c>
      <c r="I1904" s="236"/>
      <c r="J1904" s="236"/>
      <c r="K1904" s="236"/>
      <c r="L1904" s="236"/>
      <c r="M1904" s="236"/>
      <c r="N1904" s="236"/>
      <c r="O1904" s="236"/>
      <c r="P1904" s="236"/>
      <c r="Q1904" s="236" t="s">
        <v>18</v>
      </c>
      <c r="R1904" s="236"/>
      <c r="S1904" s="236" t="s">
        <v>26</v>
      </c>
      <c r="T1904" s="236"/>
      <c r="U1904" s="236" t="s">
        <v>31</v>
      </c>
      <c r="V1904" s="237"/>
      <c r="W1904" s="237"/>
      <c r="X1904" s="236" t="s">
        <v>19</v>
      </c>
      <c r="Y1904" s="236"/>
      <c r="Z1904" s="236"/>
      <c r="AA1904" s="236"/>
      <c r="AB1904" s="236"/>
      <c r="AC1904" s="238"/>
      <c r="AD1904" s="238"/>
      <c r="AE1904" s="226" t="s">
        <v>20</v>
      </c>
      <c r="AF1904" s="227"/>
      <c r="AG1904" s="228"/>
      <c r="AI1904" s="229" t="s">
        <v>36</v>
      </c>
      <c r="AJ1904" s="230"/>
      <c r="AK1904" s="230"/>
      <c r="AL1904" s="230"/>
      <c r="AM1904" s="231"/>
    </row>
    <row r="1905" spans="1:39" ht="24" customHeight="1" x14ac:dyDescent="0.15">
      <c r="A1905" s="319">
        <f>'内訳8％(お客様控)'!A1905</f>
        <v>0</v>
      </c>
      <c r="B1905" s="317"/>
      <c r="C1905" s="317"/>
      <c r="D1905" s="317"/>
      <c r="E1905" s="320"/>
      <c r="F1905" s="73">
        <f>'内訳8％(お客様控)'!F1905</f>
        <v>0</v>
      </c>
      <c r="G1905" s="72">
        <f>'内訳8％(お客様控)'!G1905</f>
        <v>0</v>
      </c>
      <c r="H1905" s="321">
        <f>'内訳8％(お客様控)'!H1905</f>
        <v>0</v>
      </c>
      <c r="I1905" s="317"/>
      <c r="J1905" s="317"/>
      <c r="K1905" s="317"/>
      <c r="L1905" s="317"/>
      <c r="M1905" s="317"/>
      <c r="N1905" s="317"/>
      <c r="O1905" s="317"/>
      <c r="P1905" s="317"/>
      <c r="Q1905" s="219" t="str">
        <f>IF('内訳8％(お客様控)'!Q1905=0,"",'内訳8％(お客様控)'!Q1905)</f>
        <v/>
      </c>
      <c r="R1905" s="219"/>
      <c r="S1905" s="338">
        <f>'内訳8％(お客様控)'!S1905</f>
        <v>0</v>
      </c>
      <c r="T1905" s="339"/>
      <c r="U1905" s="222" t="str">
        <f>IF('内訳8％(お客様控)'!U1905=0,"",'内訳8％(お客様控)'!U1905)</f>
        <v/>
      </c>
      <c r="V1905" s="223"/>
      <c r="W1905" s="223"/>
      <c r="X1905" s="340">
        <f>'内訳8％(お客様控)'!X1905</f>
        <v>0</v>
      </c>
      <c r="Y1905" s="340"/>
      <c r="Z1905" s="340"/>
      <c r="AA1905" s="340"/>
      <c r="AB1905" s="340"/>
      <c r="AC1905" s="341"/>
      <c r="AD1905" s="341"/>
      <c r="AE1905" s="316">
        <f>'内訳8％(お客様控)'!AE1905</f>
        <v>0</v>
      </c>
      <c r="AF1905" s="317"/>
      <c r="AG1905" s="318"/>
      <c r="AI1905" s="206"/>
      <c r="AJ1905" s="207"/>
      <c r="AK1905" s="207"/>
      <c r="AL1905" s="208"/>
      <c r="AM1905" s="209"/>
    </row>
    <row r="1906" spans="1:39" ht="24" customHeight="1" x14ac:dyDescent="0.15">
      <c r="A1906" s="319">
        <f>'内訳8％(お客様控)'!A1906</f>
        <v>0</v>
      </c>
      <c r="B1906" s="317"/>
      <c r="C1906" s="317"/>
      <c r="D1906" s="317"/>
      <c r="E1906" s="320"/>
      <c r="F1906" s="73">
        <f>'内訳8％(お客様控)'!F1906</f>
        <v>0</v>
      </c>
      <c r="G1906" s="72">
        <f>'内訳8％(お客様控)'!G1906</f>
        <v>0</v>
      </c>
      <c r="H1906" s="321">
        <f>'内訳8％(お客様控)'!H1906</f>
        <v>0</v>
      </c>
      <c r="I1906" s="317"/>
      <c r="J1906" s="317"/>
      <c r="K1906" s="317"/>
      <c r="L1906" s="317"/>
      <c r="M1906" s="317"/>
      <c r="N1906" s="317"/>
      <c r="O1906" s="317"/>
      <c r="P1906" s="317"/>
      <c r="Q1906" s="219" t="str">
        <f>IF('内訳8％(お客様控)'!Q1906=0,"",'内訳8％(お客様控)'!Q1906)</f>
        <v/>
      </c>
      <c r="R1906" s="219"/>
      <c r="S1906" s="338">
        <f>'内訳8％(お客様控)'!S1906</f>
        <v>0</v>
      </c>
      <c r="T1906" s="339"/>
      <c r="U1906" s="222" t="str">
        <f>IF('内訳8％(お客様控)'!U1906=0,"",'内訳8％(お客様控)'!U1906)</f>
        <v/>
      </c>
      <c r="V1906" s="223"/>
      <c r="W1906" s="223"/>
      <c r="X1906" s="340">
        <f>'内訳8％(お客様控)'!X1906</f>
        <v>0</v>
      </c>
      <c r="Y1906" s="340"/>
      <c r="Z1906" s="340"/>
      <c r="AA1906" s="340"/>
      <c r="AB1906" s="340"/>
      <c r="AC1906" s="341"/>
      <c r="AD1906" s="341"/>
      <c r="AE1906" s="316">
        <f>'内訳8％(お客様控)'!AE1906</f>
        <v>0</v>
      </c>
      <c r="AF1906" s="317"/>
      <c r="AG1906" s="318"/>
      <c r="AI1906" s="206"/>
      <c r="AJ1906" s="207"/>
      <c r="AK1906" s="207"/>
      <c r="AL1906" s="208"/>
      <c r="AM1906" s="209"/>
    </row>
    <row r="1907" spans="1:39" ht="24" customHeight="1" x14ac:dyDescent="0.15">
      <c r="A1907" s="319">
        <f>'内訳8％(お客様控)'!A1907</f>
        <v>0</v>
      </c>
      <c r="B1907" s="317"/>
      <c r="C1907" s="317"/>
      <c r="D1907" s="317"/>
      <c r="E1907" s="320"/>
      <c r="F1907" s="73">
        <f>'内訳8％(お客様控)'!F1907</f>
        <v>0</v>
      </c>
      <c r="G1907" s="72">
        <f>'内訳8％(お客様控)'!G1907</f>
        <v>0</v>
      </c>
      <c r="H1907" s="321">
        <f>'内訳8％(お客様控)'!H1907</f>
        <v>0</v>
      </c>
      <c r="I1907" s="317"/>
      <c r="J1907" s="317"/>
      <c r="K1907" s="317"/>
      <c r="L1907" s="317"/>
      <c r="M1907" s="317"/>
      <c r="N1907" s="317"/>
      <c r="O1907" s="317"/>
      <c r="P1907" s="317"/>
      <c r="Q1907" s="219" t="str">
        <f>IF('内訳8％(お客様控)'!Q1907=0,"",'内訳8％(お客様控)'!Q1907)</f>
        <v/>
      </c>
      <c r="R1907" s="219"/>
      <c r="S1907" s="338">
        <f>'内訳8％(お客様控)'!S1907</f>
        <v>0</v>
      </c>
      <c r="T1907" s="339"/>
      <c r="U1907" s="222" t="str">
        <f>IF('内訳8％(お客様控)'!U1907=0,"",'内訳8％(お客様控)'!U1907)</f>
        <v/>
      </c>
      <c r="V1907" s="223"/>
      <c r="W1907" s="223"/>
      <c r="X1907" s="340">
        <f>'内訳8％(お客様控)'!X1907</f>
        <v>0</v>
      </c>
      <c r="Y1907" s="340"/>
      <c r="Z1907" s="340"/>
      <c r="AA1907" s="340"/>
      <c r="AB1907" s="340"/>
      <c r="AC1907" s="341"/>
      <c r="AD1907" s="341"/>
      <c r="AE1907" s="316">
        <f>'内訳8％(お客様控)'!AE1907</f>
        <v>0</v>
      </c>
      <c r="AF1907" s="317"/>
      <c r="AG1907" s="318"/>
      <c r="AI1907" s="206"/>
      <c r="AJ1907" s="207"/>
      <c r="AK1907" s="207"/>
      <c r="AL1907" s="208"/>
      <c r="AM1907" s="209"/>
    </row>
    <row r="1908" spans="1:39" ht="24" customHeight="1" x14ac:dyDescent="0.15">
      <c r="A1908" s="319">
        <f>'内訳8％(お客様控)'!A1908</f>
        <v>0</v>
      </c>
      <c r="B1908" s="317"/>
      <c r="C1908" s="317"/>
      <c r="D1908" s="317"/>
      <c r="E1908" s="320"/>
      <c r="F1908" s="73">
        <f>'内訳8％(お客様控)'!F1908</f>
        <v>0</v>
      </c>
      <c r="G1908" s="72">
        <f>'内訳8％(お客様控)'!G1908</f>
        <v>0</v>
      </c>
      <c r="H1908" s="321">
        <f>'内訳8％(お客様控)'!H1908</f>
        <v>0</v>
      </c>
      <c r="I1908" s="317"/>
      <c r="J1908" s="317"/>
      <c r="K1908" s="317"/>
      <c r="L1908" s="317"/>
      <c r="M1908" s="317"/>
      <c r="N1908" s="317"/>
      <c r="O1908" s="317"/>
      <c r="P1908" s="317"/>
      <c r="Q1908" s="219" t="str">
        <f>IF('内訳8％(お客様控)'!Q1908=0,"",'内訳8％(お客様控)'!Q1908)</f>
        <v/>
      </c>
      <c r="R1908" s="219"/>
      <c r="S1908" s="338">
        <f>'内訳8％(お客様控)'!S1908</f>
        <v>0</v>
      </c>
      <c r="T1908" s="339"/>
      <c r="U1908" s="222" t="str">
        <f>IF('内訳8％(お客様控)'!U1908=0,"",'内訳8％(お客様控)'!U1908)</f>
        <v/>
      </c>
      <c r="V1908" s="223"/>
      <c r="W1908" s="223"/>
      <c r="X1908" s="340">
        <f>'内訳8％(お客様控)'!X1908</f>
        <v>0</v>
      </c>
      <c r="Y1908" s="340"/>
      <c r="Z1908" s="340"/>
      <c r="AA1908" s="340"/>
      <c r="AB1908" s="340"/>
      <c r="AC1908" s="341"/>
      <c r="AD1908" s="341"/>
      <c r="AE1908" s="316">
        <f>'内訳8％(お客様控)'!AE1908</f>
        <v>0</v>
      </c>
      <c r="AF1908" s="317"/>
      <c r="AG1908" s="318"/>
      <c r="AI1908" s="206"/>
      <c r="AJ1908" s="207"/>
      <c r="AK1908" s="207"/>
      <c r="AL1908" s="208"/>
      <c r="AM1908" s="209"/>
    </row>
    <row r="1909" spans="1:39" ht="24" customHeight="1" x14ac:dyDescent="0.15">
      <c r="A1909" s="319">
        <f>'内訳8％(お客様控)'!A1909</f>
        <v>0</v>
      </c>
      <c r="B1909" s="317"/>
      <c r="C1909" s="317"/>
      <c r="D1909" s="317"/>
      <c r="E1909" s="320"/>
      <c r="F1909" s="73">
        <f>'内訳8％(お客様控)'!F1909</f>
        <v>0</v>
      </c>
      <c r="G1909" s="72">
        <f>'内訳8％(お客様控)'!G1909</f>
        <v>0</v>
      </c>
      <c r="H1909" s="321">
        <f>'内訳8％(お客様控)'!H1909</f>
        <v>0</v>
      </c>
      <c r="I1909" s="317"/>
      <c r="J1909" s="317"/>
      <c r="K1909" s="317"/>
      <c r="L1909" s="317"/>
      <c r="M1909" s="317"/>
      <c r="N1909" s="317"/>
      <c r="O1909" s="317"/>
      <c r="P1909" s="317"/>
      <c r="Q1909" s="219" t="str">
        <f>IF('内訳8％(お客様控)'!Q1909=0,"",'内訳8％(お客様控)'!Q1909)</f>
        <v/>
      </c>
      <c r="R1909" s="219"/>
      <c r="S1909" s="338">
        <f>'内訳8％(お客様控)'!S1909</f>
        <v>0</v>
      </c>
      <c r="T1909" s="339"/>
      <c r="U1909" s="222" t="str">
        <f>IF('内訳8％(お客様控)'!U1909=0,"",'内訳8％(お客様控)'!U1909)</f>
        <v/>
      </c>
      <c r="V1909" s="223"/>
      <c r="W1909" s="223"/>
      <c r="X1909" s="340">
        <f>'内訳8％(お客様控)'!X1909</f>
        <v>0</v>
      </c>
      <c r="Y1909" s="340"/>
      <c r="Z1909" s="340"/>
      <c r="AA1909" s="340"/>
      <c r="AB1909" s="340"/>
      <c r="AC1909" s="341"/>
      <c r="AD1909" s="341"/>
      <c r="AE1909" s="316">
        <f>'内訳8％(お客様控)'!AE1909</f>
        <v>0</v>
      </c>
      <c r="AF1909" s="317"/>
      <c r="AG1909" s="318"/>
      <c r="AI1909" s="206"/>
      <c r="AJ1909" s="207"/>
      <c r="AK1909" s="207"/>
      <c r="AL1909" s="208"/>
      <c r="AM1909" s="209"/>
    </row>
    <row r="1910" spans="1:39" ht="24" customHeight="1" x14ac:dyDescent="0.15">
      <c r="A1910" s="319">
        <f>'内訳8％(お客様控)'!A1910</f>
        <v>0</v>
      </c>
      <c r="B1910" s="317"/>
      <c r="C1910" s="317"/>
      <c r="D1910" s="317"/>
      <c r="E1910" s="320"/>
      <c r="F1910" s="73">
        <f>'内訳8％(お客様控)'!F1910</f>
        <v>0</v>
      </c>
      <c r="G1910" s="72">
        <f>'内訳8％(お客様控)'!G1910</f>
        <v>0</v>
      </c>
      <c r="H1910" s="321">
        <f>'内訳8％(お客様控)'!H1910</f>
        <v>0</v>
      </c>
      <c r="I1910" s="317"/>
      <c r="J1910" s="317"/>
      <c r="K1910" s="317"/>
      <c r="L1910" s="317"/>
      <c r="M1910" s="317"/>
      <c r="N1910" s="317"/>
      <c r="O1910" s="317"/>
      <c r="P1910" s="317"/>
      <c r="Q1910" s="219" t="str">
        <f>IF('内訳8％(お客様控)'!Q1910=0,"",'内訳8％(お客様控)'!Q1910)</f>
        <v/>
      </c>
      <c r="R1910" s="219"/>
      <c r="S1910" s="338">
        <f>'内訳8％(お客様控)'!S1910</f>
        <v>0</v>
      </c>
      <c r="T1910" s="339"/>
      <c r="U1910" s="222" t="str">
        <f>IF('内訳8％(お客様控)'!U1910=0,"",'内訳8％(お客様控)'!U1910)</f>
        <v/>
      </c>
      <c r="V1910" s="223"/>
      <c r="W1910" s="223"/>
      <c r="X1910" s="340">
        <f>'内訳8％(お客様控)'!X1910</f>
        <v>0</v>
      </c>
      <c r="Y1910" s="340"/>
      <c r="Z1910" s="340"/>
      <c r="AA1910" s="340"/>
      <c r="AB1910" s="340"/>
      <c r="AC1910" s="341"/>
      <c r="AD1910" s="341"/>
      <c r="AE1910" s="316">
        <f>'内訳8％(お客様控)'!AE1910</f>
        <v>0</v>
      </c>
      <c r="AF1910" s="317"/>
      <c r="AG1910" s="318"/>
      <c r="AI1910" s="206"/>
      <c r="AJ1910" s="207"/>
      <c r="AK1910" s="207"/>
      <c r="AL1910" s="208"/>
      <c r="AM1910" s="209"/>
    </row>
    <row r="1911" spans="1:39" ht="24" customHeight="1" x14ac:dyDescent="0.15">
      <c r="A1911" s="319">
        <f>'内訳8％(お客様控)'!A1911</f>
        <v>0</v>
      </c>
      <c r="B1911" s="317"/>
      <c r="C1911" s="317"/>
      <c r="D1911" s="317"/>
      <c r="E1911" s="320"/>
      <c r="F1911" s="73">
        <f>'内訳8％(お客様控)'!F1911</f>
        <v>0</v>
      </c>
      <c r="G1911" s="72">
        <f>'内訳8％(お客様控)'!G1911</f>
        <v>0</v>
      </c>
      <c r="H1911" s="321">
        <f>'内訳8％(お客様控)'!H1911</f>
        <v>0</v>
      </c>
      <c r="I1911" s="317"/>
      <c r="J1911" s="317"/>
      <c r="K1911" s="317"/>
      <c r="L1911" s="317"/>
      <c r="M1911" s="317"/>
      <c r="N1911" s="317"/>
      <c r="O1911" s="317"/>
      <c r="P1911" s="317"/>
      <c r="Q1911" s="219" t="str">
        <f>IF('内訳8％(お客様控)'!Q1911=0,"",'内訳8％(お客様控)'!Q1911)</f>
        <v/>
      </c>
      <c r="R1911" s="219"/>
      <c r="S1911" s="338">
        <f>'内訳8％(お客様控)'!S1911</f>
        <v>0</v>
      </c>
      <c r="T1911" s="339"/>
      <c r="U1911" s="222" t="str">
        <f>IF('内訳8％(お客様控)'!U1911=0,"",'内訳8％(お客様控)'!U1911)</f>
        <v/>
      </c>
      <c r="V1911" s="223"/>
      <c r="W1911" s="223"/>
      <c r="X1911" s="340">
        <f>'内訳8％(お客様控)'!X1911</f>
        <v>0</v>
      </c>
      <c r="Y1911" s="340"/>
      <c r="Z1911" s="340"/>
      <c r="AA1911" s="340"/>
      <c r="AB1911" s="340"/>
      <c r="AC1911" s="341"/>
      <c r="AD1911" s="341"/>
      <c r="AE1911" s="316">
        <f>'内訳8％(お客様控)'!AE1911</f>
        <v>0</v>
      </c>
      <c r="AF1911" s="317"/>
      <c r="AG1911" s="318"/>
      <c r="AI1911" s="206"/>
      <c r="AJ1911" s="207"/>
      <c r="AK1911" s="207"/>
      <c r="AL1911" s="208"/>
      <c r="AM1911" s="209"/>
    </row>
    <row r="1912" spans="1:39" ht="24" customHeight="1" x14ac:dyDescent="0.15">
      <c r="A1912" s="319">
        <f>'内訳8％(お客様控)'!A1912</f>
        <v>0</v>
      </c>
      <c r="B1912" s="317"/>
      <c r="C1912" s="317"/>
      <c r="D1912" s="317"/>
      <c r="E1912" s="320"/>
      <c r="F1912" s="73">
        <f>'内訳8％(お客様控)'!F1912</f>
        <v>0</v>
      </c>
      <c r="G1912" s="72">
        <f>'内訳8％(お客様控)'!G1912</f>
        <v>0</v>
      </c>
      <c r="H1912" s="321">
        <f>'内訳8％(お客様控)'!H1912</f>
        <v>0</v>
      </c>
      <c r="I1912" s="317"/>
      <c r="J1912" s="317"/>
      <c r="K1912" s="317"/>
      <c r="L1912" s="317"/>
      <c r="M1912" s="317"/>
      <c r="N1912" s="317"/>
      <c r="O1912" s="317"/>
      <c r="P1912" s="317"/>
      <c r="Q1912" s="219" t="str">
        <f>IF('内訳8％(お客様控)'!Q1912=0,"",'内訳8％(お客様控)'!Q1912)</f>
        <v/>
      </c>
      <c r="R1912" s="219"/>
      <c r="S1912" s="338">
        <f>'内訳8％(お客様控)'!S1912</f>
        <v>0</v>
      </c>
      <c r="T1912" s="339"/>
      <c r="U1912" s="222" t="str">
        <f>IF('内訳8％(お客様控)'!U1912=0,"",'内訳8％(お客様控)'!U1912)</f>
        <v/>
      </c>
      <c r="V1912" s="223"/>
      <c r="W1912" s="223"/>
      <c r="X1912" s="340">
        <f>'内訳8％(お客様控)'!X1912</f>
        <v>0</v>
      </c>
      <c r="Y1912" s="340"/>
      <c r="Z1912" s="340"/>
      <c r="AA1912" s="340"/>
      <c r="AB1912" s="340"/>
      <c r="AC1912" s="341"/>
      <c r="AD1912" s="341"/>
      <c r="AE1912" s="316">
        <f>'内訳8％(お客様控)'!AE1912</f>
        <v>0</v>
      </c>
      <c r="AF1912" s="317"/>
      <c r="AG1912" s="318"/>
      <c r="AI1912" s="206"/>
      <c r="AJ1912" s="207"/>
      <c r="AK1912" s="207"/>
      <c r="AL1912" s="208"/>
      <c r="AM1912" s="209"/>
    </row>
    <row r="1913" spans="1:39" ht="24" customHeight="1" x14ac:dyDescent="0.15">
      <c r="A1913" s="319">
        <f>'内訳8％(お客様控)'!A1913</f>
        <v>0</v>
      </c>
      <c r="B1913" s="317"/>
      <c r="C1913" s="317"/>
      <c r="D1913" s="317"/>
      <c r="E1913" s="320"/>
      <c r="F1913" s="73">
        <f>'内訳8％(お客様控)'!F1913</f>
        <v>0</v>
      </c>
      <c r="G1913" s="72">
        <f>'内訳8％(お客様控)'!G1913</f>
        <v>0</v>
      </c>
      <c r="H1913" s="321">
        <f>'内訳8％(お客様控)'!H1913</f>
        <v>0</v>
      </c>
      <c r="I1913" s="317"/>
      <c r="J1913" s="317"/>
      <c r="K1913" s="317"/>
      <c r="L1913" s="317"/>
      <c r="M1913" s="317"/>
      <c r="N1913" s="317"/>
      <c r="O1913" s="317"/>
      <c r="P1913" s="317"/>
      <c r="Q1913" s="219" t="str">
        <f>IF('内訳8％(お客様控)'!Q1913=0,"",'内訳8％(お客様控)'!Q1913)</f>
        <v/>
      </c>
      <c r="R1913" s="219"/>
      <c r="S1913" s="338">
        <f>'内訳8％(お客様控)'!S1913</f>
        <v>0</v>
      </c>
      <c r="T1913" s="339"/>
      <c r="U1913" s="222" t="str">
        <f>IF('内訳8％(お客様控)'!U1913=0,"",'内訳8％(お客様控)'!U1913)</f>
        <v/>
      </c>
      <c r="V1913" s="223"/>
      <c r="W1913" s="223"/>
      <c r="X1913" s="340">
        <f>'内訳8％(お客様控)'!X1913</f>
        <v>0</v>
      </c>
      <c r="Y1913" s="340"/>
      <c r="Z1913" s="340"/>
      <c r="AA1913" s="340"/>
      <c r="AB1913" s="340"/>
      <c r="AC1913" s="341"/>
      <c r="AD1913" s="341"/>
      <c r="AE1913" s="316">
        <f>'内訳8％(お客様控)'!AE1913</f>
        <v>0</v>
      </c>
      <c r="AF1913" s="317"/>
      <c r="AG1913" s="318"/>
      <c r="AI1913" s="206"/>
      <c r="AJ1913" s="207"/>
      <c r="AK1913" s="207"/>
      <c r="AL1913" s="208"/>
      <c r="AM1913" s="209"/>
    </row>
    <row r="1914" spans="1:39" ht="24" customHeight="1" x14ac:dyDescent="0.15">
      <c r="A1914" s="319">
        <f>'内訳8％(お客様控)'!A1914</f>
        <v>0</v>
      </c>
      <c r="B1914" s="317"/>
      <c r="C1914" s="317"/>
      <c r="D1914" s="317"/>
      <c r="E1914" s="320"/>
      <c r="F1914" s="73">
        <f>'内訳8％(お客様控)'!F1914</f>
        <v>0</v>
      </c>
      <c r="G1914" s="72">
        <f>'内訳8％(お客様控)'!G1914</f>
        <v>0</v>
      </c>
      <c r="H1914" s="321">
        <f>'内訳8％(お客様控)'!H1914</f>
        <v>0</v>
      </c>
      <c r="I1914" s="317"/>
      <c r="J1914" s="317"/>
      <c r="K1914" s="317"/>
      <c r="L1914" s="317"/>
      <c r="M1914" s="317"/>
      <c r="N1914" s="317"/>
      <c r="O1914" s="317"/>
      <c r="P1914" s="317"/>
      <c r="Q1914" s="219" t="str">
        <f>IF('内訳8％(お客様控)'!Q1914=0,"",'内訳8％(お客様控)'!Q1914)</f>
        <v/>
      </c>
      <c r="R1914" s="219"/>
      <c r="S1914" s="338">
        <f>'内訳8％(お客様控)'!S1914</f>
        <v>0</v>
      </c>
      <c r="T1914" s="339"/>
      <c r="U1914" s="222" t="str">
        <f>IF('内訳8％(お客様控)'!U1914=0,"",'内訳8％(お客様控)'!U1914)</f>
        <v/>
      </c>
      <c r="V1914" s="223"/>
      <c r="W1914" s="223"/>
      <c r="X1914" s="340">
        <f>'内訳8％(お客様控)'!X1914</f>
        <v>0</v>
      </c>
      <c r="Y1914" s="340"/>
      <c r="Z1914" s="340"/>
      <c r="AA1914" s="340"/>
      <c r="AB1914" s="340"/>
      <c r="AC1914" s="341"/>
      <c r="AD1914" s="341"/>
      <c r="AE1914" s="316">
        <f>'内訳8％(お客様控)'!AE1914</f>
        <v>0</v>
      </c>
      <c r="AF1914" s="317"/>
      <c r="AG1914" s="318"/>
      <c r="AI1914" s="206"/>
      <c r="AJ1914" s="207"/>
      <c r="AK1914" s="207"/>
      <c r="AL1914" s="208"/>
      <c r="AM1914" s="209"/>
    </row>
    <row r="1915" spans="1:39" ht="24" customHeight="1" x14ac:dyDescent="0.15">
      <c r="A1915" s="319">
        <f>'内訳8％(お客様控)'!A1915</f>
        <v>0</v>
      </c>
      <c r="B1915" s="317"/>
      <c r="C1915" s="317"/>
      <c r="D1915" s="317"/>
      <c r="E1915" s="320"/>
      <c r="F1915" s="73">
        <f>'内訳8％(お客様控)'!F1915</f>
        <v>0</v>
      </c>
      <c r="G1915" s="72">
        <f>'内訳8％(お客様控)'!G1915</f>
        <v>0</v>
      </c>
      <c r="H1915" s="321">
        <f>'内訳8％(お客様控)'!H1915</f>
        <v>0</v>
      </c>
      <c r="I1915" s="317"/>
      <c r="J1915" s="317"/>
      <c r="K1915" s="317"/>
      <c r="L1915" s="317"/>
      <c r="M1915" s="317"/>
      <c r="N1915" s="317"/>
      <c r="O1915" s="317"/>
      <c r="P1915" s="317"/>
      <c r="Q1915" s="219" t="str">
        <f>IF('内訳8％(お客様控)'!Q1915=0,"",'内訳8％(お客様控)'!Q1915)</f>
        <v/>
      </c>
      <c r="R1915" s="219"/>
      <c r="S1915" s="338">
        <f>'内訳8％(お客様控)'!S1915</f>
        <v>0</v>
      </c>
      <c r="T1915" s="339"/>
      <c r="U1915" s="222" t="str">
        <f>IF('内訳8％(お客様控)'!U1915=0,"",'内訳8％(お客様控)'!U1915)</f>
        <v/>
      </c>
      <c r="V1915" s="223"/>
      <c r="W1915" s="223"/>
      <c r="X1915" s="340">
        <f>'内訳8％(お客様控)'!X1915</f>
        <v>0</v>
      </c>
      <c r="Y1915" s="340"/>
      <c r="Z1915" s="340"/>
      <c r="AA1915" s="340"/>
      <c r="AB1915" s="340"/>
      <c r="AC1915" s="341"/>
      <c r="AD1915" s="341"/>
      <c r="AE1915" s="316">
        <f>'内訳8％(お客様控)'!AE1915</f>
        <v>0</v>
      </c>
      <c r="AF1915" s="317"/>
      <c r="AG1915" s="318"/>
      <c r="AI1915" s="206"/>
      <c r="AJ1915" s="207"/>
      <c r="AK1915" s="207"/>
      <c r="AL1915" s="208"/>
      <c r="AM1915" s="209"/>
    </row>
    <row r="1916" spans="1:39" ht="24" customHeight="1" x14ac:dyDescent="0.15">
      <c r="A1916" s="319">
        <f>'内訳8％(お客様控)'!A1916</f>
        <v>0</v>
      </c>
      <c r="B1916" s="317"/>
      <c r="C1916" s="317"/>
      <c r="D1916" s="317"/>
      <c r="E1916" s="320"/>
      <c r="F1916" s="73">
        <f>'内訳8％(お客様控)'!F1916</f>
        <v>0</v>
      </c>
      <c r="G1916" s="72">
        <f>'内訳8％(お客様控)'!G1916</f>
        <v>0</v>
      </c>
      <c r="H1916" s="321">
        <f>'内訳8％(お客様控)'!H1916</f>
        <v>0</v>
      </c>
      <c r="I1916" s="317"/>
      <c r="J1916" s="317"/>
      <c r="K1916" s="317"/>
      <c r="L1916" s="317"/>
      <c r="M1916" s="317"/>
      <c r="N1916" s="317"/>
      <c r="O1916" s="317"/>
      <c r="P1916" s="317"/>
      <c r="Q1916" s="219" t="str">
        <f>IF('内訳8％(お客様控)'!Q1916=0,"",'内訳8％(お客様控)'!Q1916)</f>
        <v/>
      </c>
      <c r="R1916" s="219"/>
      <c r="S1916" s="338">
        <f>'内訳8％(お客様控)'!S1916</f>
        <v>0</v>
      </c>
      <c r="T1916" s="339"/>
      <c r="U1916" s="222" t="str">
        <f>IF('内訳8％(お客様控)'!U1916=0,"",'内訳8％(お客様控)'!U1916)</f>
        <v/>
      </c>
      <c r="V1916" s="223"/>
      <c r="W1916" s="223"/>
      <c r="X1916" s="340">
        <f>'内訳8％(お客様控)'!X1916</f>
        <v>0</v>
      </c>
      <c r="Y1916" s="340"/>
      <c r="Z1916" s="340"/>
      <c r="AA1916" s="340"/>
      <c r="AB1916" s="340"/>
      <c r="AC1916" s="341"/>
      <c r="AD1916" s="341"/>
      <c r="AE1916" s="316">
        <f>'内訳8％(お客様控)'!AE1916</f>
        <v>0</v>
      </c>
      <c r="AF1916" s="317"/>
      <c r="AG1916" s="318"/>
      <c r="AI1916" s="206"/>
      <c r="AJ1916" s="207"/>
      <c r="AK1916" s="207"/>
      <c r="AL1916" s="208"/>
      <c r="AM1916" s="209"/>
    </row>
    <row r="1917" spans="1:39" ht="24" customHeight="1" x14ac:dyDescent="0.15">
      <c r="A1917" s="319">
        <f>'内訳8％(お客様控)'!A1917</f>
        <v>0</v>
      </c>
      <c r="B1917" s="317"/>
      <c r="C1917" s="317"/>
      <c r="D1917" s="317"/>
      <c r="E1917" s="320"/>
      <c r="F1917" s="73">
        <f>'内訳8％(お客様控)'!F1917</f>
        <v>0</v>
      </c>
      <c r="G1917" s="72">
        <f>'内訳8％(お客様控)'!G1917</f>
        <v>0</v>
      </c>
      <c r="H1917" s="321">
        <f>'内訳8％(お客様控)'!H1917</f>
        <v>0</v>
      </c>
      <c r="I1917" s="317"/>
      <c r="J1917" s="317"/>
      <c r="K1917" s="317"/>
      <c r="L1917" s="317"/>
      <c r="M1917" s="317"/>
      <c r="N1917" s="317"/>
      <c r="O1917" s="317"/>
      <c r="P1917" s="317"/>
      <c r="Q1917" s="219" t="str">
        <f>IF('内訳8％(お客様控)'!Q1917=0,"",'内訳8％(お客様控)'!Q1917)</f>
        <v/>
      </c>
      <c r="R1917" s="219"/>
      <c r="S1917" s="338">
        <f>'内訳8％(お客様控)'!S1917</f>
        <v>0</v>
      </c>
      <c r="T1917" s="339"/>
      <c r="U1917" s="222" t="str">
        <f>IF('内訳8％(お客様控)'!U1917=0,"",'内訳8％(お客様控)'!U1917)</f>
        <v/>
      </c>
      <c r="V1917" s="223"/>
      <c r="W1917" s="223"/>
      <c r="X1917" s="340">
        <f>'内訳8％(お客様控)'!X1917</f>
        <v>0</v>
      </c>
      <c r="Y1917" s="340"/>
      <c r="Z1917" s="340"/>
      <c r="AA1917" s="340"/>
      <c r="AB1917" s="340"/>
      <c r="AC1917" s="341"/>
      <c r="AD1917" s="341"/>
      <c r="AE1917" s="316">
        <f>'内訳8％(お客様控)'!AE1917</f>
        <v>0</v>
      </c>
      <c r="AF1917" s="317"/>
      <c r="AG1917" s="318"/>
      <c r="AI1917" s="206"/>
      <c r="AJ1917" s="207"/>
      <c r="AK1917" s="207"/>
      <c r="AL1917" s="208"/>
      <c r="AM1917" s="209"/>
    </row>
    <row r="1918" spans="1:39" ht="24" customHeight="1" x14ac:dyDescent="0.15">
      <c r="A1918" s="319">
        <f>'内訳8％(お客様控)'!A1918</f>
        <v>0</v>
      </c>
      <c r="B1918" s="317"/>
      <c r="C1918" s="317"/>
      <c r="D1918" s="317"/>
      <c r="E1918" s="320"/>
      <c r="F1918" s="73">
        <f>'内訳8％(お客様控)'!F1918</f>
        <v>0</v>
      </c>
      <c r="G1918" s="72">
        <f>'内訳8％(お客様控)'!G1918</f>
        <v>0</v>
      </c>
      <c r="H1918" s="321">
        <f>'内訳8％(お客様控)'!H1918</f>
        <v>0</v>
      </c>
      <c r="I1918" s="317"/>
      <c r="J1918" s="317"/>
      <c r="K1918" s="317"/>
      <c r="L1918" s="317"/>
      <c r="M1918" s="317"/>
      <c r="N1918" s="317"/>
      <c r="O1918" s="317"/>
      <c r="P1918" s="317"/>
      <c r="Q1918" s="219" t="str">
        <f>IF('内訳8％(お客様控)'!Q1918=0,"",'内訳8％(お客様控)'!Q1918)</f>
        <v/>
      </c>
      <c r="R1918" s="219"/>
      <c r="S1918" s="338">
        <f>'内訳8％(お客様控)'!S1918</f>
        <v>0</v>
      </c>
      <c r="T1918" s="339"/>
      <c r="U1918" s="222" t="str">
        <f>IF('内訳8％(お客様控)'!U1918=0,"",'内訳8％(お客様控)'!U1918)</f>
        <v/>
      </c>
      <c r="V1918" s="223"/>
      <c r="W1918" s="223"/>
      <c r="X1918" s="340">
        <f>'内訳8％(お客様控)'!X1918</f>
        <v>0</v>
      </c>
      <c r="Y1918" s="340"/>
      <c r="Z1918" s="340"/>
      <c r="AA1918" s="340"/>
      <c r="AB1918" s="340"/>
      <c r="AC1918" s="341"/>
      <c r="AD1918" s="341"/>
      <c r="AE1918" s="316">
        <f>'内訳8％(お客様控)'!AE1918</f>
        <v>0</v>
      </c>
      <c r="AF1918" s="317"/>
      <c r="AG1918" s="318"/>
      <c r="AI1918" s="206"/>
      <c r="AJ1918" s="207"/>
      <c r="AK1918" s="207"/>
      <c r="AL1918" s="208"/>
      <c r="AM1918" s="209"/>
    </row>
    <row r="1919" spans="1:39" ht="24" customHeight="1" thickBot="1" x14ac:dyDescent="0.2">
      <c r="A1919" s="319">
        <f>'内訳8％(お客様控)'!A1919</f>
        <v>0</v>
      </c>
      <c r="B1919" s="317"/>
      <c r="C1919" s="317"/>
      <c r="D1919" s="317"/>
      <c r="E1919" s="320"/>
      <c r="F1919" s="73">
        <f>'内訳8％(お客様控)'!F1919</f>
        <v>0</v>
      </c>
      <c r="G1919" s="72">
        <f>'内訳8％(お客様控)'!G1919</f>
        <v>0</v>
      </c>
      <c r="H1919" s="321">
        <f>'内訳8％(お客様控)'!H1919</f>
        <v>0</v>
      </c>
      <c r="I1919" s="317"/>
      <c r="J1919" s="317"/>
      <c r="K1919" s="317"/>
      <c r="L1919" s="317"/>
      <c r="M1919" s="317"/>
      <c r="N1919" s="317"/>
      <c r="O1919" s="317"/>
      <c r="P1919" s="317"/>
      <c r="Q1919" s="219" t="str">
        <f>IF('内訳8％(お客様控)'!Q1919=0,"",'内訳8％(お客様控)'!Q1919)</f>
        <v/>
      </c>
      <c r="R1919" s="219"/>
      <c r="S1919" s="338">
        <f>'内訳8％(お客様控)'!S1919</f>
        <v>0</v>
      </c>
      <c r="T1919" s="339"/>
      <c r="U1919" s="222" t="str">
        <f>IF('内訳8％(お客様控)'!U1919=0,"",'内訳8％(お客様控)'!U1919)</f>
        <v/>
      </c>
      <c r="V1919" s="223"/>
      <c r="W1919" s="223"/>
      <c r="X1919" s="340">
        <f>'内訳8％(お客様控)'!X1919</f>
        <v>0</v>
      </c>
      <c r="Y1919" s="340"/>
      <c r="Z1919" s="340"/>
      <c r="AA1919" s="340"/>
      <c r="AB1919" s="340"/>
      <c r="AC1919" s="341"/>
      <c r="AD1919" s="341"/>
      <c r="AE1919" s="316">
        <f>'内訳8％(お客様控)'!AE1919</f>
        <v>0</v>
      </c>
      <c r="AF1919" s="317"/>
      <c r="AG1919" s="318"/>
      <c r="AI1919" s="206"/>
      <c r="AJ1919" s="207"/>
      <c r="AK1919" s="207"/>
      <c r="AL1919" s="208"/>
      <c r="AM1919" s="209"/>
    </row>
    <row r="1920" spans="1:39" ht="24" customHeight="1" thickTop="1" thickBot="1" x14ac:dyDescent="0.2">
      <c r="A1920" s="197"/>
      <c r="B1920" s="198"/>
      <c r="C1920" s="198"/>
      <c r="D1920" s="198"/>
      <c r="E1920" s="199"/>
      <c r="F1920" s="70"/>
      <c r="G1920" s="69"/>
      <c r="H1920" s="200" t="s">
        <v>64</v>
      </c>
      <c r="I1920" s="201"/>
      <c r="J1920" s="201"/>
      <c r="K1920" s="201"/>
      <c r="L1920" s="201"/>
      <c r="M1920" s="201"/>
      <c r="N1920" s="201"/>
      <c r="O1920" s="201"/>
      <c r="P1920" s="201"/>
      <c r="Q1920" s="200"/>
      <c r="R1920" s="200"/>
      <c r="S1920" s="200"/>
      <c r="T1920" s="200"/>
      <c r="U1920" s="200"/>
      <c r="V1920" s="200"/>
      <c r="W1920" s="200"/>
      <c r="X1920" s="202">
        <f>'内訳8％(お客様控)'!X1920</f>
        <v>0</v>
      </c>
      <c r="Y1920" s="202"/>
      <c r="Z1920" s="202"/>
      <c r="AA1920" s="202"/>
      <c r="AB1920" s="202"/>
      <c r="AC1920" s="203"/>
      <c r="AD1920" s="203"/>
      <c r="AE1920" s="204"/>
      <c r="AF1920" s="198"/>
      <c r="AG1920" s="205"/>
      <c r="AI1920" s="206"/>
      <c r="AJ1920" s="207"/>
      <c r="AK1920" s="207"/>
      <c r="AL1920" s="208"/>
      <c r="AM1920" s="209"/>
    </row>
    <row r="1921" spans="1:39" ht="14.25" thickTop="1" x14ac:dyDescent="0.15"/>
    <row r="1922" spans="1:39" ht="15.75" customHeight="1" x14ac:dyDescent="0.15">
      <c r="A1922" s="52" t="s">
        <v>30</v>
      </c>
      <c r="W1922" s="71"/>
      <c r="X1922" s="20"/>
      <c r="Y1922" s="172" t="s">
        <v>37</v>
      </c>
      <c r="Z1922" s="173"/>
      <c r="AA1922" s="173"/>
      <c r="AB1922" s="173"/>
      <c r="AC1922" s="174"/>
      <c r="AD1922" s="210" t="s">
        <v>28</v>
      </c>
      <c r="AE1922" s="211"/>
      <c r="AF1922" s="211"/>
      <c r="AG1922" s="211"/>
      <c r="AH1922" s="212"/>
      <c r="AI1922" s="210" t="s">
        <v>27</v>
      </c>
      <c r="AJ1922" s="211"/>
      <c r="AK1922" s="211"/>
      <c r="AL1922" s="211"/>
      <c r="AM1922" s="212"/>
    </row>
    <row r="1923" spans="1:39" ht="16.5" customHeight="1" x14ac:dyDescent="0.15">
      <c r="B1923" s="16" t="s">
        <v>132</v>
      </c>
      <c r="Y1923" s="187"/>
      <c r="Z1923" s="188"/>
      <c r="AA1923" s="188"/>
      <c r="AB1923" s="188"/>
      <c r="AC1923" s="188"/>
      <c r="AD1923" s="187"/>
      <c r="AE1923" s="188"/>
      <c r="AF1923" s="188"/>
      <c r="AG1923" s="188"/>
      <c r="AH1923" s="193"/>
      <c r="AI1923" s="187"/>
      <c r="AJ1923" s="188"/>
      <c r="AK1923" s="188"/>
      <c r="AL1923" s="188"/>
      <c r="AM1923" s="193"/>
    </row>
    <row r="1924" spans="1:39" ht="16.5" customHeight="1" x14ac:dyDescent="0.15">
      <c r="B1924" s="3" t="s">
        <v>47</v>
      </c>
      <c r="Y1924" s="189"/>
      <c r="Z1924" s="190"/>
      <c r="AA1924" s="190"/>
      <c r="AB1924" s="190"/>
      <c r="AC1924" s="190"/>
      <c r="AD1924" s="189"/>
      <c r="AE1924" s="190"/>
      <c r="AF1924" s="190"/>
      <c r="AG1924" s="190"/>
      <c r="AH1924" s="194"/>
      <c r="AI1924" s="189"/>
      <c r="AJ1924" s="190"/>
      <c r="AK1924" s="190"/>
      <c r="AL1924" s="190"/>
      <c r="AM1924" s="194"/>
    </row>
    <row r="1925" spans="1:39" ht="16.5" customHeight="1" x14ac:dyDescent="0.15">
      <c r="B1925" s="3" t="s">
        <v>50</v>
      </c>
      <c r="C1925" s="23"/>
      <c r="D1925" s="23"/>
      <c r="E1925" s="23"/>
      <c r="F1925" s="23"/>
      <c r="G1925" s="23"/>
      <c r="H1925" s="23"/>
      <c r="I1925" s="23"/>
      <c r="J1925" s="23"/>
      <c r="K1925" s="23"/>
      <c r="Y1925" s="189"/>
      <c r="Z1925" s="190"/>
      <c r="AA1925" s="190"/>
      <c r="AB1925" s="190"/>
      <c r="AC1925" s="190"/>
      <c r="AD1925" s="189"/>
      <c r="AE1925" s="190"/>
      <c r="AF1925" s="190"/>
      <c r="AG1925" s="190"/>
      <c r="AH1925" s="194"/>
      <c r="AI1925" s="189"/>
      <c r="AJ1925" s="190"/>
      <c r="AK1925" s="190"/>
      <c r="AL1925" s="190"/>
      <c r="AM1925" s="194"/>
    </row>
    <row r="1926" spans="1:39" ht="16.5" customHeight="1" x14ac:dyDescent="0.15">
      <c r="B1926" s="3" t="s">
        <v>58</v>
      </c>
      <c r="Y1926" s="191"/>
      <c r="Z1926" s="192"/>
      <c r="AA1926" s="192"/>
      <c r="AB1926" s="192"/>
      <c r="AC1926" s="192"/>
      <c r="AD1926" s="191"/>
      <c r="AE1926" s="192"/>
      <c r="AF1926" s="192"/>
      <c r="AG1926" s="192"/>
      <c r="AH1926" s="195"/>
      <c r="AI1926" s="191"/>
      <c r="AJ1926" s="192"/>
      <c r="AK1926" s="192"/>
      <c r="AL1926" s="192"/>
      <c r="AM1926" s="195"/>
    </row>
    <row r="1927" spans="1:39" ht="16.5" customHeight="1" x14ac:dyDescent="0.15">
      <c r="B1927" s="17" t="s">
        <v>59</v>
      </c>
    </row>
    <row r="1928" spans="1:39" ht="16.5" customHeight="1" x14ac:dyDescent="0.15">
      <c r="B1928" s="17"/>
      <c r="AD1928" s="64"/>
      <c r="AE1928"/>
      <c r="AF1928"/>
      <c r="AG1928"/>
      <c r="AH1928"/>
      <c r="AI1928"/>
      <c r="AJ1928"/>
      <c r="AK1928"/>
      <c r="AL1928"/>
      <c r="AM1928"/>
    </row>
    <row r="1929" spans="1:39" ht="16.5" customHeight="1" x14ac:dyDescent="0.15">
      <c r="B1929" s="3"/>
      <c r="AE1929"/>
      <c r="AF1929"/>
      <c r="AG1929"/>
      <c r="AH1929"/>
      <c r="AI1929"/>
      <c r="AJ1929"/>
      <c r="AK1929"/>
      <c r="AL1929"/>
      <c r="AM1929"/>
    </row>
    <row r="1930" spans="1:39" ht="16.5" customHeight="1" x14ac:dyDescent="0.15">
      <c r="B1930" s="196" t="s">
        <v>34</v>
      </c>
      <c r="C1930" s="196"/>
      <c r="D1930" s="196"/>
      <c r="E1930" s="196"/>
      <c r="F1930" s="196"/>
      <c r="G1930" s="196"/>
      <c r="H1930" s="196"/>
      <c r="I1930" s="196"/>
      <c r="J1930" s="196"/>
      <c r="L1930" s="196" t="s">
        <v>35</v>
      </c>
      <c r="M1930" s="196"/>
      <c r="N1930" s="196"/>
      <c r="O1930" s="196"/>
      <c r="P1930" s="196"/>
      <c r="Q1930" s="196"/>
      <c r="R1930" s="196"/>
      <c r="S1930" s="196"/>
      <c r="T1930" s="196"/>
      <c r="U1930" s="196"/>
      <c r="V1930" s="196"/>
      <c r="W1930" s="196"/>
      <c r="X1930" s="196"/>
      <c r="Y1930" s="196"/>
      <c r="Z1930" s="196"/>
      <c r="AA1930" s="64"/>
      <c r="AD1930"/>
      <c r="AE1930"/>
      <c r="AF1930"/>
      <c r="AG1930"/>
      <c r="AH1930"/>
      <c r="AI1930"/>
      <c r="AJ1930"/>
      <c r="AK1930"/>
      <c r="AL1930"/>
      <c r="AM1930"/>
    </row>
    <row r="1931" spans="1:39" x14ac:dyDescent="0.15">
      <c r="B1931" s="196"/>
      <c r="C1931" s="196"/>
      <c r="D1931" s="196"/>
      <c r="E1931" s="196"/>
      <c r="F1931" s="196"/>
      <c r="G1931" s="196"/>
      <c r="H1931" s="196"/>
      <c r="I1931" s="196"/>
      <c r="J1931" s="196"/>
      <c r="L1931" s="196"/>
      <c r="M1931" s="196"/>
      <c r="N1931" s="196"/>
      <c r="O1931" s="196"/>
      <c r="P1931" s="196"/>
      <c r="Q1931" s="196"/>
      <c r="R1931" s="196"/>
      <c r="S1931" s="196"/>
      <c r="T1931" s="196"/>
      <c r="U1931" s="196"/>
      <c r="V1931" s="196"/>
      <c r="W1931" s="196"/>
      <c r="X1931" s="196"/>
      <c r="Y1931" s="196"/>
      <c r="Z1931" s="196"/>
      <c r="AA1931" s="64"/>
    </row>
    <row r="1932" spans="1:39" x14ac:dyDescent="0.15">
      <c r="B1932" s="196"/>
      <c r="C1932" s="196"/>
      <c r="D1932" s="196"/>
      <c r="E1932" s="196"/>
      <c r="F1932" s="196"/>
      <c r="G1932" s="196"/>
      <c r="H1932" s="196"/>
      <c r="I1932" s="196"/>
      <c r="J1932" s="196"/>
      <c r="K1932" s="64"/>
      <c r="L1932" s="196"/>
      <c r="M1932" s="196"/>
      <c r="N1932" s="196"/>
      <c r="O1932" s="196"/>
      <c r="P1932" s="196"/>
      <c r="Q1932" s="196"/>
      <c r="R1932" s="196"/>
      <c r="S1932" s="196"/>
      <c r="T1932" s="196"/>
      <c r="U1932" s="196"/>
      <c r="V1932" s="196"/>
      <c r="W1932" s="196"/>
      <c r="X1932" s="196"/>
      <c r="Y1932" s="196"/>
      <c r="Z1932" s="196"/>
      <c r="AA1932" s="64"/>
      <c r="AD1932" s="196" t="s">
        <v>29</v>
      </c>
      <c r="AE1932" s="171"/>
      <c r="AF1932" s="171"/>
      <c r="AG1932" s="171"/>
      <c r="AH1932" s="171"/>
      <c r="AI1932" s="171"/>
      <c r="AJ1932" s="171"/>
      <c r="AK1932" s="171"/>
      <c r="AL1932" s="171"/>
      <c r="AM1932" s="171"/>
    </row>
    <row r="1933" spans="1:39" x14ac:dyDescent="0.15">
      <c r="B1933" s="196"/>
      <c r="C1933" s="196"/>
      <c r="D1933" s="196"/>
      <c r="E1933" s="196"/>
      <c r="F1933" s="196"/>
      <c r="G1933" s="196"/>
      <c r="H1933" s="196"/>
      <c r="I1933" s="196"/>
      <c r="J1933" s="196"/>
      <c r="K1933" s="64"/>
      <c r="L1933" s="196"/>
      <c r="M1933" s="196"/>
      <c r="N1933" s="196"/>
      <c r="O1933" s="196"/>
      <c r="P1933" s="196"/>
      <c r="Q1933" s="196"/>
      <c r="R1933" s="196"/>
      <c r="S1933" s="196"/>
      <c r="T1933" s="196"/>
      <c r="U1933" s="196"/>
      <c r="V1933" s="196"/>
      <c r="W1933" s="196"/>
      <c r="X1933" s="196"/>
      <c r="Y1933" s="196"/>
      <c r="Z1933" s="196"/>
      <c r="AA1933" s="64"/>
      <c r="AD1933" s="196"/>
      <c r="AE1933" s="196"/>
      <c r="AF1933" s="196"/>
      <c r="AG1933" s="196"/>
      <c r="AH1933" s="196"/>
      <c r="AI1933" s="196"/>
      <c r="AJ1933" s="196"/>
      <c r="AK1933" s="196"/>
      <c r="AL1933" s="196"/>
      <c r="AM1933" s="196"/>
    </row>
    <row r="1934" spans="1:39" x14ac:dyDescent="0.15">
      <c r="B1934" s="196"/>
      <c r="C1934" s="196"/>
      <c r="D1934" s="196"/>
      <c r="E1934" s="196"/>
      <c r="F1934" s="196"/>
      <c r="G1934" s="196"/>
      <c r="H1934" s="196"/>
      <c r="I1934" s="196"/>
      <c r="J1934" s="196"/>
      <c r="K1934" s="64"/>
      <c r="L1934" s="196"/>
      <c r="M1934" s="196"/>
      <c r="N1934" s="196"/>
      <c r="O1934" s="196"/>
      <c r="P1934" s="196"/>
      <c r="Q1934" s="196"/>
      <c r="R1934" s="196"/>
      <c r="S1934" s="196"/>
      <c r="T1934" s="196"/>
      <c r="U1934" s="196"/>
      <c r="V1934" s="196"/>
      <c r="W1934" s="196"/>
      <c r="X1934" s="196"/>
      <c r="Y1934" s="196"/>
      <c r="Z1934" s="196"/>
      <c r="AA1934" s="64"/>
      <c r="AD1934" s="196"/>
      <c r="AE1934" s="196"/>
      <c r="AF1934" s="196"/>
      <c r="AG1934" s="196"/>
      <c r="AH1934" s="196"/>
      <c r="AI1934" s="196"/>
      <c r="AJ1934" s="196"/>
      <c r="AK1934" s="196"/>
      <c r="AL1934" s="196"/>
      <c r="AM1934" s="196"/>
    </row>
    <row r="1935" spans="1:39" x14ac:dyDescent="0.15">
      <c r="K1935" s="64"/>
    </row>
    <row r="1936" spans="1:39" ht="16.5" customHeight="1" x14ac:dyDescent="0.15">
      <c r="A1936" s="80" t="s">
        <v>62</v>
      </c>
      <c r="B1936" s="81"/>
      <c r="C1936" s="81"/>
      <c r="D1936" s="81"/>
      <c r="E1936" s="81"/>
      <c r="F1936" s="81"/>
      <c r="G1936" s="81"/>
      <c r="H1936" s="81"/>
      <c r="I1936" s="81"/>
      <c r="J1936" s="81"/>
      <c r="K1936" s="81"/>
      <c r="L1936" s="81"/>
      <c r="M1936" s="81"/>
      <c r="N1936" s="81"/>
      <c r="O1936" s="81"/>
      <c r="P1936" s="81"/>
      <c r="Q1936" s="81"/>
      <c r="R1936" s="81"/>
      <c r="S1936" s="81"/>
      <c r="T1936" s="81"/>
      <c r="U1936" s="81"/>
      <c r="V1936" s="81"/>
      <c r="W1936" s="81"/>
      <c r="X1936" s="81"/>
      <c r="Y1936" s="81"/>
      <c r="Z1936" s="81"/>
      <c r="AA1936" s="81"/>
      <c r="AB1936" s="81"/>
      <c r="AC1936" s="81"/>
      <c r="AD1936" s="81"/>
      <c r="AE1936" s="81"/>
      <c r="AF1936" s="81"/>
      <c r="AG1936" s="81"/>
      <c r="AH1936" s="81"/>
      <c r="AI1936" s="81"/>
      <c r="AJ1936" s="81"/>
      <c r="AK1936" s="81"/>
      <c r="AL1936" s="81"/>
      <c r="AM1936" s="81"/>
    </row>
    <row r="1937" spans="1:41" ht="16.5" customHeight="1" x14ac:dyDescent="0.15">
      <c r="A1937" s="81"/>
      <c r="B1937" s="81"/>
      <c r="C1937" s="81"/>
      <c r="D1937" s="81"/>
      <c r="E1937" s="81"/>
      <c r="F1937" s="81"/>
      <c r="G1937" s="81"/>
      <c r="H1937" s="81"/>
      <c r="I1937" s="81"/>
      <c r="J1937" s="81"/>
      <c r="K1937" s="81"/>
      <c r="L1937" s="81"/>
      <c r="M1937" s="81"/>
      <c r="N1937" s="81"/>
      <c r="O1937" s="81"/>
      <c r="P1937" s="81"/>
      <c r="Q1937" s="81"/>
      <c r="R1937" s="81"/>
      <c r="S1937" s="81"/>
      <c r="T1937" s="81"/>
      <c r="U1937" s="81"/>
      <c r="V1937" s="81"/>
      <c r="W1937" s="81"/>
      <c r="X1937" s="81"/>
      <c r="Y1937" s="81"/>
      <c r="Z1937" s="81"/>
      <c r="AA1937" s="81"/>
      <c r="AB1937" s="81"/>
      <c r="AC1937" s="81"/>
      <c r="AD1937" s="81"/>
      <c r="AE1937" s="81"/>
      <c r="AF1937" s="81"/>
      <c r="AG1937" s="81"/>
      <c r="AH1937" s="81"/>
      <c r="AI1937" s="81"/>
      <c r="AJ1937" s="81"/>
      <c r="AK1937" s="81"/>
      <c r="AL1937" s="81"/>
      <c r="AM1937" s="81"/>
    </row>
    <row r="1938" spans="1:41" ht="14.25" thickBot="1" x14ac:dyDescent="0.2"/>
    <row r="1939" spans="1:41" ht="26.1" customHeight="1" thickTop="1" x14ac:dyDescent="0.15">
      <c r="A1939" s="280">
        <f>A1894</f>
        <v>5</v>
      </c>
      <c r="B1939" s="281"/>
      <c r="C1939" s="284" t="s">
        <v>0</v>
      </c>
      <c r="D1939" s="281">
        <f>D1894</f>
        <v>10</v>
      </c>
      <c r="E1939" s="281"/>
      <c r="F1939" s="284" t="s">
        <v>1</v>
      </c>
      <c r="G1939" s="281">
        <f>G1894</f>
        <v>31</v>
      </c>
      <c r="H1939" s="281"/>
      <c r="I1939" s="286" t="s">
        <v>2</v>
      </c>
      <c r="K1939" s="55"/>
      <c r="L1939" s="53"/>
      <c r="M1939" s="53"/>
      <c r="N1939" s="288">
        <f>N1894</f>
        <v>10</v>
      </c>
      <c r="O1939" s="288"/>
      <c r="P1939" s="288"/>
      <c r="Q1939" s="284" t="s">
        <v>1</v>
      </c>
      <c r="R1939" s="284" t="s">
        <v>7</v>
      </c>
      <c r="S1939" s="53"/>
      <c r="T1939" s="53"/>
      <c r="U1939" s="54"/>
      <c r="W1939" s="269" t="s">
        <v>21</v>
      </c>
      <c r="X1939" s="270"/>
      <c r="Y1939" s="270"/>
      <c r="Z1939" s="270"/>
      <c r="AA1939" s="270"/>
      <c r="AB1939" s="271">
        <f>AB1894</f>
        <v>646</v>
      </c>
      <c r="AC1939" s="272"/>
      <c r="AD1939" s="272"/>
      <c r="AE1939" s="272"/>
      <c r="AF1939" s="272"/>
      <c r="AG1939" s="272"/>
      <c r="AH1939" s="272"/>
      <c r="AI1939" s="272"/>
      <c r="AJ1939" s="272"/>
      <c r="AK1939" s="272"/>
      <c r="AL1939" s="272"/>
      <c r="AM1939" s="273"/>
    </row>
    <row r="1940" spans="1:41" ht="26.1" customHeight="1" thickBot="1" x14ac:dyDescent="0.2">
      <c r="A1940" s="282"/>
      <c r="B1940" s="283"/>
      <c r="C1940" s="285"/>
      <c r="D1940" s="283"/>
      <c r="E1940" s="283"/>
      <c r="F1940" s="285"/>
      <c r="G1940" s="283"/>
      <c r="H1940" s="283"/>
      <c r="I1940" s="287"/>
      <c r="K1940" s="56"/>
      <c r="L1940" s="57"/>
      <c r="M1940" s="57"/>
      <c r="N1940" s="289"/>
      <c r="O1940" s="289"/>
      <c r="P1940" s="289"/>
      <c r="Q1940" s="290"/>
      <c r="R1940" s="290"/>
      <c r="S1940" s="57"/>
      <c r="T1940" s="57"/>
      <c r="U1940" s="58"/>
      <c r="W1940" s="274" t="s">
        <v>49</v>
      </c>
      <c r="X1940" s="275"/>
      <c r="Y1940" s="275"/>
      <c r="Z1940" s="291" t="str">
        <f t="shared" ref="Z1940:Z1945" si="42">Z1895</f>
        <v>T8888888888888</v>
      </c>
      <c r="AA1940" s="292"/>
      <c r="AB1940" s="292"/>
      <c r="AC1940" s="292"/>
      <c r="AD1940" s="292"/>
      <c r="AE1940" s="292"/>
      <c r="AF1940" s="292"/>
      <c r="AG1940" s="292"/>
      <c r="AH1940" s="292"/>
      <c r="AI1940" s="292"/>
      <c r="AJ1940" s="292"/>
      <c r="AK1940" s="292"/>
      <c r="AL1940" s="292"/>
      <c r="AM1940" s="293"/>
    </row>
    <row r="1941" spans="1:41" ht="17.25" customHeight="1" thickTop="1" thickBot="1" x14ac:dyDescent="0.2">
      <c r="A1941" s="37" t="s">
        <v>81</v>
      </c>
      <c r="I1941" s="60"/>
      <c r="W1941" s="276" t="s">
        <v>22</v>
      </c>
      <c r="X1941" s="277"/>
      <c r="Y1941" s="62"/>
      <c r="Z1941" s="278" t="str">
        <f t="shared" si="42"/>
        <v>270-2225</v>
      </c>
      <c r="AA1941" s="278"/>
      <c r="AB1941" s="279"/>
      <c r="AC1941" s="61"/>
      <c r="AD1941" s="62"/>
      <c r="AE1941" s="62"/>
      <c r="AF1941" s="62"/>
      <c r="AG1941" s="62"/>
      <c r="AH1941" s="62"/>
      <c r="AI1941" s="62"/>
      <c r="AJ1941" s="62"/>
      <c r="AK1941" s="62"/>
      <c r="AL1941" s="62"/>
      <c r="AM1941" s="63"/>
      <c r="AO1941" s="64"/>
    </row>
    <row r="1942" spans="1:41" ht="17.25" customHeight="1" thickTop="1" x14ac:dyDescent="0.15">
      <c r="A1942" s="59"/>
      <c r="B1942" s="241" t="str">
        <f>B1897</f>
        <v>製造管理部</v>
      </c>
      <c r="C1942" s="242"/>
      <c r="D1942" s="242"/>
      <c r="E1942" s="242"/>
      <c r="F1942" s="242"/>
      <c r="G1942" s="242"/>
      <c r="I1942" s="60"/>
      <c r="K1942" s="261" t="s">
        <v>8</v>
      </c>
      <c r="L1942" s="264" t="str">
        <f>L1897</f>
        <v>三井住友</v>
      </c>
      <c r="M1942" s="265"/>
      <c r="N1942" s="265"/>
      <c r="O1942" s="266" t="s">
        <v>32</v>
      </c>
      <c r="P1942" s="267"/>
      <c r="Q1942" s="264" t="str">
        <f>Q1897</f>
        <v>松戸</v>
      </c>
      <c r="R1942" s="265"/>
      <c r="S1942" s="265"/>
      <c r="T1942" s="266" t="s">
        <v>4</v>
      </c>
      <c r="U1942" s="268"/>
      <c r="W1942" s="239" t="s">
        <v>12</v>
      </c>
      <c r="X1942" s="240"/>
      <c r="Z1942" s="241" t="str">
        <f t="shared" si="42"/>
        <v>千葉県松戸市東松戸2-20-1</v>
      </c>
      <c r="AA1942" s="241"/>
      <c r="AB1942" s="242"/>
      <c r="AC1942" s="242"/>
      <c r="AD1942" s="242"/>
      <c r="AE1942" s="242"/>
      <c r="AF1942" s="242"/>
      <c r="AG1942" s="242"/>
      <c r="AH1942" s="242"/>
      <c r="AI1942" s="242"/>
      <c r="AJ1942" s="242"/>
      <c r="AK1942" s="242"/>
      <c r="AL1942" s="242"/>
      <c r="AM1942" s="243"/>
    </row>
    <row r="1943" spans="1:41" ht="17.25" customHeight="1" x14ac:dyDescent="0.15">
      <c r="A1943" s="59"/>
      <c r="B1943" s="242"/>
      <c r="C1943" s="242"/>
      <c r="D1943" s="242"/>
      <c r="E1943" s="242"/>
      <c r="F1943" s="242"/>
      <c r="G1943" s="242"/>
      <c r="H1943" s="52" t="s">
        <v>3</v>
      </c>
      <c r="I1943" s="60"/>
      <c r="K1943" s="262"/>
      <c r="L1943" s="255" t="s">
        <v>9</v>
      </c>
      <c r="M1943" s="256"/>
      <c r="N1943" s="257"/>
      <c r="O1943" s="258" t="str">
        <f>O1898</f>
        <v>当座</v>
      </c>
      <c r="P1943" s="259"/>
      <c r="Q1943" s="259"/>
      <c r="R1943" s="259"/>
      <c r="S1943" s="259"/>
      <c r="T1943" s="259"/>
      <c r="U1943" s="260"/>
      <c r="W1943" s="239" t="s">
        <v>13</v>
      </c>
      <c r="X1943" s="240"/>
      <c r="Z1943" s="241" t="str">
        <f t="shared" si="42"/>
        <v>秩父産業株式会社</v>
      </c>
      <c r="AA1943" s="241"/>
      <c r="AB1943" s="241"/>
      <c r="AC1943" s="241"/>
      <c r="AD1943" s="241"/>
      <c r="AE1943" s="241"/>
      <c r="AF1943" s="241"/>
      <c r="AG1943" s="241"/>
      <c r="AH1943" s="241"/>
      <c r="AI1943" s="241"/>
      <c r="AJ1943" s="241"/>
      <c r="AK1943" s="241"/>
      <c r="AL1943" s="34" t="s">
        <v>60</v>
      </c>
      <c r="AM1943" s="60"/>
    </row>
    <row r="1944" spans="1:41" ht="17.25" customHeight="1" x14ac:dyDescent="0.15">
      <c r="A1944" s="59"/>
      <c r="I1944" s="60"/>
      <c r="K1944" s="262"/>
      <c r="L1944" s="255" t="s">
        <v>10</v>
      </c>
      <c r="M1944" s="256"/>
      <c r="N1944" s="257"/>
      <c r="O1944" s="311">
        <f>O1899</f>
        <v>1234567</v>
      </c>
      <c r="P1944" s="312"/>
      <c r="Q1944" s="312"/>
      <c r="R1944" s="312"/>
      <c r="S1944" s="312"/>
      <c r="T1944" s="312"/>
      <c r="U1944" s="313"/>
      <c r="W1944" s="239" t="s">
        <v>23</v>
      </c>
      <c r="X1944" s="240"/>
      <c r="Z1944" s="241" t="str">
        <f t="shared" si="42"/>
        <v>047-311-1201</v>
      </c>
      <c r="AA1944" s="241"/>
      <c r="AB1944" s="242"/>
      <c r="AC1944" s="242"/>
      <c r="AD1944" s="242"/>
      <c r="AE1944" s="242"/>
      <c r="AF1944" s="242"/>
      <c r="AG1944" s="242"/>
      <c r="AH1944" s="242"/>
      <c r="AI1944" s="242"/>
      <c r="AJ1944" s="242"/>
      <c r="AK1944" s="242"/>
      <c r="AL1944" s="242"/>
      <c r="AM1944" s="243"/>
    </row>
    <row r="1945" spans="1:41" ht="17.25" customHeight="1" thickBot="1" x14ac:dyDescent="0.2">
      <c r="A1945" s="56"/>
      <c r="B1945" s="57" t="s">
        <v>4</v>
      </c>
      <c r="C1945" s="57"/>
      <c r="D1945" s="57" t="s">
        <v>5</v>
      </c>
      <c r="E1945" s="57"/>
      <c r="F1945" s="57"/>
      <c r="G1945" s="57" t="s">
        <v>6</v>
      </c>
      <c r="H1945" s="57"/>
      <c r="I1945" s="58"/>
      <c r="K1945" s="263"/>
      <c r="L1945" s="244" t="s">
        <v>11</v>
      </c>
      <c r="M1945" s="245"/>
      <c r="N1945" s="246"/>
      <c r="O1945" s="306" t="str">
        <f>O1900</f>
        <v>チチブサンギョウ（カ</v>
      </c>
      <c r="P1945" s="324"/>
      <c r="Q1945" s="324"/>
      <c r="R1945" s="324"/>
      <c r="S1945" s="324"/>
      <c r="T1945" s="324"/>
      <c r="U1945" s="325"/>
      <c r="W1945" s="250" t="s">
        <v>24</v>
      </c>
      <c r="X1945" s="251"/>
      <c r="Y1945" s="57"/>
      <c r="Z1945" s="252" t="str">
        <f t="shared" si="42"/>
        <v>047-311-1310</v>
      </c>
      <c r="AA1945" s="252"/>
      <c r="AB1945" s="253"/>
      <c r="AC1945" s="253"/>
      <c r="AD1945" s="253"/>
      <c r="AE1945" s="253"/>
      <c r="AF1945" s="253"/>
      <c r="AG1945" s="253"/>
      <c r="AH1945" s="253"/>
      <c r="AI1945" s="253"/>
      <c r="AJ1945" s="253"/>
      <c r="AK1945" s="253"/>
      <c r="AL1945" s="253"/>
      <c r="AM1945" s="254"/>
    </row>
    <row r="1946" spans="1:41" ht="14.25" thickTop="1" x14ac:dyDescent="0.15">
      <c r="E1946" s="1" t="s">
        <v>25</v>
      </c>
      <c r="AL1946" s="1"/>
    </row>
    <row r="1947" spans="1:41" ht="17.25" x14ac:dyDescent="0.15">
      <c r="A1947" s="52" t="s">
        <v>14</v>
      </c>
      <c r="Q1947" s="10" t="s">
        <v>87</v>
      </c>
      <c r="R1947" s="10"/>
      <c r="S1947"/>
      <c r="Z1947" s="35" t="s">
        <v>61</v>
      </c>
      <c r="AA1947" s="35"/>
    </row>
    <row r="1948" spans="1:41" ht="8.25" customHeight="1" thickBot="1" x14ac:dyDescent="0.2"/>
    <row r="1949" spans="1:41" ht="24" customHeight="1" thickTop="1" x14ac:dyDescent="0.15">
      <c r="A1949" s="232" t="s">
        <v>16</v>
      </c>
      <c r="B1949" s="233"/>
      <c r="C1949" s="233"/>
      <c r="D1949" s="233"/>
      <c r="E1949" s="234"/>
      <c r="F1949" s="65" t="s">
        <v>17</v>
      </c>
      <c r="G1949" s="66" t="s">
        <v>2</v>
      </c>
      <c r="H1949" s="235" t="s">
        <v>43</v>
      </c>
      <c r="I1949" s="236"/>
      <c r="J1949" s="236"/>
      <c r="K1949" s="236"/>
      <c r="L1949" s="236"/>
      <c r="M1949" s="236"/>
      <c r="N1949" s="236"/>
      <c r="O1949" s="236"/>
      <c r="P1949" s="236"/>
      <c r="Q1949" s="236" t="s">
        <v>18</v>
      </c>
      <c r="R1949" s="236"/>
      <c r="S1949" s="236" t="s">
        <v>26</v>
      </c>
      <c r="T1949" s="236"/>
      <c r="U1949" s="236" t="s">
        <v>31</v>
      </c>
      <c r="V1949" s="237"/>
      <c r="W1949" s="237"/>
      <c r="X1949" s="236" t="s">
        <v>19</v>
      </c>
      <c r="Y1949" s="236"/>
      <c r="Z1949" s="236"/>
      <c r="AA1949" s="236"/>
      <c r="AB1949" s="236"/>
      <c r="AC1949" s="238"/>
      <c r="AD1949" s="238"/>
      <c r="AE1949" s="226" t="s">
        <v>20</v>
      </c>
      <c r="AF1949" s="227"/>
      <c r="AG1949" s="228"/>
      <c r="AI1949" s="229" t="s">
        <v>36</v>
      </c>
      <c r="AJ1949" s="230"/>
      <c r="AK1949" s="230"/>
      <c r="AL1949" s="230"/>
      <c r="AM1949" s="231"/>
    </row>
    <row r="1950" spans="1:41" ht="24" customHeight="1" x14ac:dyDescent="0.15">
      <c r="A1950" s="319">
        <f>'内訳8％(お客様控)'!A1950</f>
        <v>0</v>
      </c>
      <c r="B1950" s="317"/>
      <c r="C1950" s="317"/>
      <c r="D1950" s="317"/>
      <c r="E1950" s="320"/>
      <c r="F1950" s="73">
        <f>'内訳8％(お客様控)'!F1950</f>
        <v>0</v>
      </c>
      <c r="G1950" s="72">
        <f>'内訳8％(お客様控)'!G1950</f>
        <v>0</v>
      </c>
      <c r="H1950" s="321">
        <f>'内訳8％(お客様控)'!H1950</f>
        <v>0</v>
      </c>
      <c r="I1950" s="317"/>
      <c r="J1950" s="317"/>
      <c r="K1950" s="317"/>
      <c r="L1950" s="317"/>
      <c r="M1950" s="317"/>
      <c r="N1950" s="317"/>
      <c r="O1950" s="317"/>
      <c r="P1950" s="317"/>
      <c r="Q1950" s="219" t="str">
        <f>IF('内訳8％(お客様控)'!Q1950=0,"",'内訳8％(お客様控)'!Q1950)</f>
        <v/>
      </c>
      <c r="R1950" s="219"/>
      <c r="S1950" s="338">
        <f>'内訳8％(お客様控)'!S1950</f>
        <v>0</v>
      </c>
      <c r="T1950" s="339"/>
      <c r="U1950" s="222" t="str">
        <f>IF('内訳8％(お客様控)'!U1950=0,"",'内訳8％(お客様控)'!U1950)</f>
        <v/>
      </c>
      <c r="V1950" s="223"/>
      <c r="W1950" s="223"/>
      <c r="X1950" s="340">
        <f>'内訳8％(お客様控)'!X1950</f>
        <v>0</v>
      </c>
      <c r="Y1950" s="340"/>
      <c r="Z1950" s="340"/>
      <c r="AA1950" s="340"/>
      <c r="AB1950" s="340"/>
      <c r="AC1950" s="341"/>
      <c r="AD1950" s="341"/>
      <c r="AE1950" s="316">
        <f>'内訳8％(お客様控)'!AE1950</f>
        <v>0</v>
      </c>
      <c r="AF1950" s="317"/>
      <c r="AG1950" s="318"/>
      <c r="AI1950" s="206"/>
      <c r="AJ1950" s="207"/>
      <c r="AK1950" s="207"/>
      <c r="AL1950" s="208"/>
      <c r="AM1950" s="209"/>
    </row>
    <row r="1951" spans="1:41" ht="24" customHeight="1" x14ac:dyDescent="0.15">
      <c r="A1951" s="319">
        <f>'内訳8％(お客様控)'!A1951</f>
        <v>0</v>
      </c>
      <c r="B1951" s="317"/>
      <c r="C1951" s="317"/>
      <c r="D1951" s="317"/>
      <c r="E1951" s="320"/>
      <c r="F1951" s="73">
        <f>'内訳8％(お客様控)'!F1951</f>
        <v>0</v>
      </c>
      <c r="G1951" s="72">
        <f>'内訳8％(お客様控)'!G1951</f>
        <v>0</v>
      </c>
      <c r="H1951" s="321">
        <f>'内訳8％(お客様控)'!H1951</f>
        <v>0</v>
      </c>
      <c r="I1951" s="317"/>
      <c r="J1951" s="317"/>
      <c r="K1951" s="317"/>
      <c r="L1951" s="317"/>
      <c r="M1951" s="317"/>
      <c r="N1951" s="317"/>
      <c r="O1951" s="317"/>
      <c r="P1951" s="317"/>
      <c r="Q1951" s="219" t="str">
        <f>IF('内訳8％(お客様控)'!Q1951=0,"",'内訳8％(お客様控)'!Q1951)</f>
        <v/>
      </c>
      <c r="R1951" s="219"/>
      <c r="S1951" s="338">
        <f>'内訳8％(お客様控)'!S1951</f>
        <v>0</v>
      </c>
      <c r="T1951" s="339"/>
      <c r="U1951" s="222" t="str">
        <f>IF('内訳8％(お客様控)'!U1951=0,"",'内訳8％(お客様控)'!U1951)</f>
        <v/>
      </c>
      <c r="V1951" s="223"/>
      <c r="W1951" s="223"/>
      <c r="X1951" s="340">
        <f>'内訳8％(お客様控)'!X1951</f>
        <v>0</v>
      </c>
      <c r="Y1951" s="340"/>
      <c r="Z1951" s="340"/>
      <c r="AA1951" s="340"/>
      <c r="AB1951" s="340"/>
      <c r="AC1951" s="341"/>
      <c r="AD1951" s="341"/>
      <c r="AE1951" s="316">
        <f>'内訳8％(お客様控)'!AE1951</f>
        <v>0</v>
      </c>
      <c r="AF1951" s="317"/>
      <c r="AG1951" s="318"/>
      <c r="AI1951" s="206"/>
      <c r="AJ1951" s="207"/>
      <c r="AK1951" s="207"/>
      <c r="AL1951" s="208"/>
      <c r="AM1951" s="209"/>
    </row>
    <row r="1952" spans="1:41" ht="24" customHeight="1" x14ac:dyDescent="0.15">
      <c r="A1952" s="319">
        <f>'内訳8％(お客様控)'!A1952</f>
        <v>0</v>
      </c>
      <c r="B1952" s="317"/>
      <c r="C1952" s="317"/>
      <c r="D1952" s="317"/>
      <c r="E1952" s="320"/>
      <c r="F1952" s="73">
        <f>'内訳8％(お客様控)'!F1952</f>
        <v>0</v>
      </c>
      <c r="G1952" s="72">
        <f>'内訳8％(お客様控)'!G1952</f>
        <v>0</v>
      </c>
      <c r="H1952" s="321">
        <f>'内訳8％(お客様控)'!H1952</f>
        <v>0</v>
      </c>
      <c r="I1952" s="317"/>
      <c r="J1952" s="317"/>
      <c r="K1952" s="317"/>
      <c r="L1952" s="317"/>
      <c r="M1952" s="317"/>
      <c r="N1952" s="317"/>
      <c r="O1952" s="317"/>
      <c r="P1952" s="317"/>
      <c r="Q1952" s="219" t="str">
        <f>IF('内訳8％(お客様控)'!Q1952=0,"",'内訳8％(お客様控)'!Q1952)</f>
        <v/>
      </c>
      <c r="R1952" s="219"/>
      <c r="S1952" s="338">
        <f>'内訳8％(お客様控)'!S1952</f>
        <v>0</v>
      </c>
      <c r="T1952" s="339"/>
      <c r="U1952" s="222" t="str">
        <f>IF('内訳8％(お客様控)'!U1952=0,"",'内訳8％(お客様控)'!U1952)</f>
        <v/>
      </c>
      <c r="V1952" s="223"/>
      <c r="W1952" s="223"/>
      <c r="X1952" s="340">
        <f>'内訳8％(お客様控)'!X1952</f>
        <v>0</v>
      </c>
      <c r="Y1952" s="340"/>
      <c r="Z1952" s="340"/>
      <c r="AA1952" s="340"/>
      <c r="AB1952" s="340"/>
      <c r="AC1952" s="341"/>
      <c r="AD1952" s="341"/>
      <c r="AE1952" s="316">
        <f>'内訳8％(お客様控)'!AE1952</f>
        <v>0</v>
      </c>
      <c r="AF1952" s="317"/>
      <c r="AG1952" s="318"/>
      <c r="AI1952" s="206"/>
      <c r="AJ1952" s="207"/>
      <c r="AK1952" s="207"/>
      <c r="AL1952" s="208"/>
      <c r="AM1952" s="209"/>
    </row>
    <row r="1953" spans="1:39" ht="24" customHeight="1" x14ac:dyDescent="0.15">
      <c r="A1953" s="319">
        <f>'内訳8％(お客様控)'!A1953</f>
        <v>0</v>
      </c>
      <c r="B1953" s="317"/>
      <c r="C1953" s="317"/>
      <c r="D1953" s="317"/>
      <c r="E1953" s="320"/>
      <c r="F1953" s="73">
        <f>'内訳8％(お客様控)'!F1953</f>
        <v>0</v>
      </c>
      <c r="G1953" s="72">
        <f>'内訳8％(お客様控)'!G1953</f>
        <v>0</v>
      </c>
      <c r="H1953" s="321">
        <f>'内訳8％(お客様控)'!H1953</f>
        <v>0</v>
      </c>
      <c r="I1953" s="317"/>
      <c r="J1953" s="317"/>
      <c r="K1953" s="317"/>
      <c r="L1953" s="317"/>
      <c r="M1953" s="317"/>
      <c r="N1953" s="317"/>
      <c r="O1953" s="317"/>
      <c r="P1953" s="317"/>
      <c r="Q1953" s="219" t="str">
        <f>IF('内訳8％(お客様控)'!Q1953=0,"",'内訳8％(お客様控)'!Q1953)</f>
        <v/>
      </c>
      <c r="R1953" s="219"/>
      <c r="S1953" s="338">
        <f>'内訳8％(お客様控)'!S1953</f>
        <v>0</v>
      </c>
      <c r="T1953" s="339"/>
      <c r="U1953" s="222" t="str">
        <f>IF('内訳8％(お客様控)'!U1953=0,"",'内訳8％(お客様控)'!U1953)</f>
        <v/>
      </c>
      <c r="V1953" s="223"/>
      <c r="W1953" s="223"/>
      <c r="X1953" s="340">
        <f>'内訳8％(お客様控)'!X1953</f>
        <v>0</v>
      </c>
      <c r="Y1953" s="340"/>
      <c r="Z1953" s="340"/>
      <c r="AA1953" s="340"/>
      <c r="AB1953" s="340"/>
      <c r="AC1953" s="341"/>
      <c r="AD1953" s="341"/>
      <c r="AE1953" s="316">
        <f>'内訳8％(お客様控)'!AE1953</f>
        <v>0</v>
      </c>
      <c r="AF1953" s="317"/>
      <c r="AG1953" s="318"/>
      <c r="AI1953" s="206"/>
      <c r="AJ1953" s="207"/>
      <c r="AK1953" s="207"/>
      <c r="AL1953" s="208"/>
      <c r="AM1953" s="209"/>
    </row>
    <row r="1954" spans="1:39" ht="24" customHeight="1" x14ac:dyDescent="0.15">
      <c r="A1954" s="319">
        <f>'内訳8％(お客様控)'!A1954</f>
        <v>0</v>
      </c>
      <c r="B1954" s="317"/>
      <c r="C1954" s="317"/>
      <c r="D1954" s="317"/>
      <c r="E1954" s="320"/>
      <c r="F1954" s="73">
        <f>'内訳8％(お客様控)'!F1954</f>
        <v>0</v>
      </c>
      <c r="G1954" s="72">
        <f>'内訳8％(お客様控)'!G1954</f>
        <v>0</v>
      </c>
      <c r="H1954" s="321">
        <f>'内訳8％(お客様控)'!H1954</f>
        <v>0</v>
      </c>
      <c r="I1954" s="317"/>
      <c r="J1954" s="317"/>
      <c r="K1954" s="317"/>
      <c r="L1954" s="317"/>
      <c r="M1954" s="317"/>
      <c r="N1954" s="317"/>
      <c r="O1954" s="317"/>
      <c r="P1954" s="317"/>
      <c r="Q1954" s="219" t="str">
        <f>IF('内訳8％(お客様控)'!Q1954=0,"",'内訳8％(お客様控)'!Q1954)</f>
        <v/>
      </c>
      <c r="R1954" s="219"/>
      <c r="S1954" s="338">
        <f>'内訳8％(お客様控)'!S1954</f>
        <v>0</v>
      </c>
      <c r="T1954" s="339"/>
      <c r="U1954" s="222" t="str">
        <f>IF('内訳8％(お客様控)'!U1954=0,"",'内訳8％(お客様控)'!U1954)</f>
        <v/>
      </c>
      <c r="V1954" s="223"/>
      <c r="W1954" s="223"/>
      <c r="X1954" s="340">
        <f>'内訳8％(お客様控)'!X1954</f>
        <v>0</v>
      </c>
      <c r="Y1954" s="340"/>
      <c r="Z1954" s="340"/>
      <c r="AA1954" s="340"/>
      <c r="AB1954" s="340"/>
      <c r="AC1954" s="341"/>
      <c r="AD1954" s="341"/>
      <c r="AE1954" s="316">
        <f>'内訳8％(お客様控)'!AE1954</f>
        <v>0</v>
      </c>
      <c r="AF1954" s="317"/>
      <c r="AG1954" s="318"/>
      <c r="AI1954" s="206"/>
      <c r="AJ1954" s="207"/>
      <c r="AK1954" s="207"/>
      <c r="AL1954" s="208"/>
      <c r="AM1954" s="209"/>
    </row>
    <row r="1955" spans="1:39" ht="24" customHeight="1" x14ac:dyDescent="0.15">
      <c r="A1955" s="319">
        <f>'内訳8％(お客様控)'!A1955</f>
        <v>0</v>
      </c>
      <c r="B1955" s="317"/>
      <c r="C1955" s="317"/>
      <c r="D1955" s="317"/>
      <c r="E1955" s="320"/>
      <c r="F1955" s="73">
        <f>'内訳8％(お客様控)'!F1955</f>
        <v>0</v>
      </c>
      <c r="G1955" s="72">
        <f>'内訳8％(お客様控)'!G1955</f>
        <v>0</v>
      </c>
      <c r="H1955" s="321">
        <f>'内訳8％(お客様控)'!H1955</f>
        <v>0</v>
      </c>
      <c r="I1955" s="317"/>
      <c r="J1955" s="317"/>
      <c r="K1955" s="317"/>
      <c r="L1955" s="317"/>
      <c r="M1955" s="317"/>
      <c r="N1955" s="317"/>
      <c r="O1955" s="317"/>
      <c r="P1955" s="317"/>
      <c r="Q1955" s="219" t="str">
        <f>IF('内訳8％(お客様控)'!Q1955=0,"",'内訳8％(お客様控)'!Q1955)</f>
        <v/>
      </c>
      <c r="R1955" s="219"/>
      <c r="S1955" s="338">
        <f>'内訳8％(お客様控)'!S1955</f>
        <v>0</v>
      </c>
      <c r="T1955" s="339"/>
      <c r="U1955" s="222" t="str">
        <f>IF('内訳8％(お客様控)'!U1955=0,"",'内訳8％(お客様控)'!U1955)</f>
        <v/>
      </c>
      <c r="V1955" s="223"/>
      <c r="W1955" s="223"/>
      <c r="X1955" s="340">
        <f>'内訳8％(お客様控)'!X1955</f>
        <v>0</v>
      </c>
      <c r="Y1955" s="340"/>
      <c r="Z1955" s="340"/>
      <c r="AA1955" s="340"/>
      <c r="AB1955" s="340"/>
      <c r="AC1955" s="341"/>
      <c r="AD1955" s="341"/>
      <c r="AE1955" s="316">
        <f>'内訳8％(お客様控)'!AE1955</f>
        <v>0</v>
      </c>
      <c r="AF1955" s="317"/>
      <c r="AG1955" s="318"/>
      <c r="AI1955" s="206"/>
      <c r="AJ1955" s="207"/>
      <c r="AK1955" s="207"/>
      <c r="AL1955" s="208"/>
      <c r="AM1955" s="209"/>
    </row>
    <row r="1956" spans="1:39" ht="24" customHeight="1" x14ac:dyDescent="0.15">
      <c r="A1956" s="319">
        <f>'内訳8％(お客様控)'!A1956</f>
        <v>0</v>
      </c>
      <c r="B1956" s="317"/>
      <c r="C1956" s="317"/>
      <c r="D1956" s="317"/>
      <c r="E1956" s="320"/>
      <c r="F1956" s="73">
        <f>'内訳8％(お客様控)'!F1956</f>
        <v>0</v>
      </c>
      <c r="G1956" s="72">
        <f>'内訳8％(お客様控)'!G1956</f>
        <v>0</v>
      </c>
      <c r="H1956" s="321">
        <f>'内訳8％(お客様控)'!H1956</f>
        <v>0</v>
      </c>
      <c r="I1956" s="317"/>
      <c r="J1956" s="317"/>
      <c r="K1956" s="317"/>
      <c r="L1956" s="317"/>
      <c r="M1956" s="317"/>
      <c r="N1956" s="317"/>
      <c r="O1956" s="317"/>
      <c r="P1956" s="317"/>
      <c r="Q1956" s="219" t="str">
        <f>IF('内訳8％(お客様控)'!Q1956=0,"",'内訳8％(お客様控)'!Q1956)</f>
        <v/>
      </c>
      <c r="R1956" s="219"/>
      <c r="S1956" s="338">
        <f>'内訳8％(お客様控)'!S1956</f>
        <v>0</v>
      </c>
      <c r="T1956" s="339"/>
      <c r="U1956" s="222" t="str">
        <f>IF('内訳8％(お客様控)'!U1956=0,"",'内訳8％(お客様控)'!U1956)</f>
        <v/>
      </c>
      <c r="V1956" s="223"/>
      <c r="W1956" s="223"/>
      <c r="X1956" s="340">
        <f>'内訳8％(お客様控)'!X1956</f>
        <v>0</v>
      </c>
      <c r="Y1956" s="340"/>
      <c r="Z1956" s="340"/>
      <c r="AA1956" s="340"/>
      <c r="AB1956" s="340"/>
      <c r="AC1956" s="341"/>
      <c r="AD1956" s="341"/>
      <c r="AE1956" s="316">
        <f>'内訳8％(お客様控)'!AE1956</f>
        <v>0</v>
      </c>
      <c r="AF1956" s="317"/>
      <c r="AG1956" s="318"/>
      <c r="AI1956" s="206"/>
      <c r="AJ1956" s="207"/>
      <c r="AK1956" s="207"/>
      <c r="AL1956" s="208"/>
      <c r="AM1956" s="209"/>
    </row>
    <row r="1957" spans="1:39" ht="24" customHeight="1" x14ac:dyDescent="0.15">
      <c r="A1957" s="319">
        <f>'内訳8％(お客様控)'!A1957</f>
        <v>0</v>
      </c>
      <c r="B1957" s="317"/>
      <c r="C1957" s="317"/>
      <c r="D1957" s="317"/>
      <c r="E1957" s="320"/>
      <c r="F1957" s="73">
        <f>'内訳8％(お客様控)'!F1957</f>
        <v>0</v>
      </c>
      <c r="G1957" s="72">
        <f>'内訳8％(お客様控)'!G1957</f>
        <v>0</v>
      </c>
      <c r="H1957" s="321">
        <f>'内訳8％(お客様控)'!H1957</f>
        <v>0</v>
      </c>
      <c r="I1957" s="317"/>
      <c r="J1957" s="317"/>
      <c r="K1957" s="317"/>
      <c r="L1957" s="317"/>
      <c r="M1957" s="317"/>
      <c r="N1957" s="317"/>
      <c r="O1957" s="317"/>
      <c r="P1957" s="317"/>
      <c r="Q1957" s="219" t="str">
        <f>IF('内訳8％(お客様控)'!Q1957=0,"",'内訳8％(お客様控)'!Q1957)</f>
        <v/>
      </c>
      <c r="R1957" s="219"/>
      <c r="S1957" s="338">
        <f>'内訳8％(お客様控)'!S1957</f>
        <v>0</v>
      </c>
      <c r="T1957" s="339"/>
      <c r="U1957" s="222" t="str">
        <f>IF('内訳8％(お客様控)'!U1957=0,"",'内訳8％(お客様控)'!U1957)</f>
        <v/>
      </c>
      <c r="V1957" s="223"/>
      <c r="W1957" s="223"/>
      <c r="X1957" s="340">
        <f>'内訳8％(お客様控)'!X1957</f>
        <v>0</v>
      </c>
      <c r="Y1957" s="340"/>
      <c r="Z1957" s="340"/>
      <c r="AA1957" s="340"/>
      <c r="AB1957" s="340"/>
      <c r="AC1957" s="341"/>
      <c r="AD1957" s="341"/>
      <c r="AE1957" s="316">
        <f>'内訳8％(お客様控)'!AE1957</f>
        <v>0</v>
      </c>
      <c r="AF1957" s="317"/>
      <c r="AG1957" s="318"/>
      <c r="AI1957" s="206"/>
      <c r="AJ1957" s="207"/>
      <c r="AK1957" s="207"/>
      <c r="AL1957" s="208"/>
      <c r="AM1957" s="209"/>
    </row>
    <row r="1958" spans="1:39" ht="24" customHeight="1" x14ac:dyDescent="0.15">
      <c r="A1958" s="319">
        <f>'内訳8％(お客様控)'!A1958</f>
        <v>0</v>
      </c>
      <c r="B1958" s="317"/>
      <c r="C1958" s="317"/>
      <c r="D1958" s="317"/>
      <c r="E1958" s="320"/>
      <c r="F1958" s="73">
        <f>'内訳8％(お客様控)'!F1958</f>
        <v>0</v>
      </c>
      <c r="G1958" s="72">
        <f>'内訳8％(お客様控)'!G1958</f>
        <v>0</v>
      </c>
      <c r="H1958" s="321">
        <f>'内訳8％(お客様控)'!H1958</f>
        <v>0</v>
      </c>
      <c r="I1958" s="317"/>
      <c r="J1958" s="317"/>
      <c r="K1958" s="317"/>
      <c r="L1958" s="317"/>
      <c r="M1958" s="317"/>
      <c r="N1958" s="317"/>
      <c r="O1958" s="317"/>
      <c r="P1958" s="317"/>
      <c r="Q1958" s="219" t="str">
        <f>IF('内訳8％(お客様控)'!Q1958=0,"",'内訳8％(お客様控)'!Q1958)</f>
        <v/>
      </c>
      <c r="R1958" s="219"/>
      <c r="S1958" s="338">
        <f>'内訳8％(お客様控)'!S1958</f>
        <v>0</v>
      </c>
      <c r="T1958" s="339"/>
      <c r="U1958" s="222" t="str">
        <f>IF('内訳8％(お客様控)'!U1958=0,"",'内訳8％(お客様控)'!U1958)</f>
        <v/>
      </c>
      <c r="V1958" s="223"/>
      <c r="W1958" s="223"/>
      <c r="X1958" s="340">
        <f>'内訳8％(お客様控)'!X1958</f>
        <v>0</v>
      </c>
      <c r="Y1958" s="340"/>
      <c r="Z1958" s="340"/>
      <c r="AA1958" s="340"/>
      <c r="AB1958" s="340"/>
      <c r="AC1958" s="341"/>
      <c r="AD1958" s="341"/>
      <c r="AE1958" s="316">
        <f>'内訳8％(お客様控)'!AE1958</f>
        <v>0</v>
      </c>
      <c r="AF1958" s="317"/>
      <c r="AG1958" s="318"/>
      <c r="AI1958" s="206"/>
      <c r="AJ1958" s="207"/>
      <c r="AK1958" s="207"/>
      <c r="AL1958" s="208"/>
      <c r="AM1958" s="209"/>
    </row>
    <row r="1959" spans="1:39" ht="24" customHeight="1" x14ac:dyDescent="0.15">
      <c r="A1959" s="319">
        <f>'内訳8％(お客様控)'!A1959</f>
        <v>0</v>
      </c>
      <c r="B1959" s="317"/>
      <c r="C1959" s="317"/>
      <c r="D1959" s="317"/>
      <c r="E1959" s="320"/>
      <c r="F1959" s="73">
        <f>'内訳8％(お客様控)'!F1959</f>
        <v>0</v>
      </c>
      <c r="G1959" s="72">
        <f>'内訳8％(お客様控)'!G1959</f>
        <v>0</v>
      </c>
      <c r="H1959" s="321">
        <f>'内訳8％(お客様控)'!H1959</f>
        <v>0</v>
      </c>
      <c r="I1959" s="317"/>
      <c r="J1959" s="317"/>
      <c r="K1959" s="317"/>
      <c r="L1959" s="317"/>
      <c r="M1959" s="317"/>
      <c r="N1959" s="317"/>
      <c r="O1959" s="317"/>
      <c r="P1959" s="317"/>
      <c r="Q1959" s="219" t="str">
        <f>IF('内訳8％(お客様控)'!Q1959=0,"",'内訳8％(お客様控)'!Q1959)</f>
        <v/>
      </c>
      <c r="R1959" s="219"/>
      <c r="S1959" s="338">
        <f>'内訳8％(お客様控)'!S1959</f>
        <v>0</v>
      </c>
      <c r="T1959" s="339"/>
      <c r="U1959" s="222" t="str">
        <f>IF('内訳8％(お客様控)'!U1959=0,"",'内訳8％(お客様控)'!U1959)</f>
        <v/>
      </c>
      <c r="V1959" s="223"/>
      <c r="W1959" s="223"/>
      <c r="X1959" s="340">
        <f>'内訳8％(お客様控)'!X1959</f>
        <v>0</v>
      </c>
      <c r="Y1959" s="340"/>
      <c r="Z1959" s="340"/>
      <c r="AA1959" s="340"/>
      <c r="AB1959" s="340"/>
      <c r="AC1959" s="341"/>
      <c r="AD1959" s="341"/>
      <c r="AE1959" s="316">
        <f>'内訳8％(お客様控)'!AE1959</f>
        <v>0</v>
      </c>
      <c r="AF1959" s="317"/>
      <c r="AG1959" s="318"/>
      <c r="AI1959" s="206"/>
      <c r="AJ1959" s="207"/>
      <c r="AK1959" s="207"/>
      <c r="AL1959" s="208"/>
      <c r="AM1959" s="209"/>
    </row>
    <row r="1960" spans="1:39" ht="24" customHeight="1" x14ac:dyDescent="0.15">
      <c r="A1960" s="319">
        <f>'内訳8％(お客様控)'!A1960</f>
        <v>0</v>
      </c>
      <c r="B1960" s="317"/>
      <c r="C1960" s="317"/>
      <c r="D1960" s="317"/>
      <c r="E1960" s="320"/>
      <c r="F1960" s="73">
        <f>'内訳8％(お客様控)'!F1960</f>
        <v>0</v>
      </c>
      <c r="G1960" s="72">
        <f>'内訳8％(お客様控)'!G1960</f>
        <v>0</v>
      </c>
      <c r="H1960" s="321">
        <f>'内訳8％(お客様控)'!H1960</f>
        <v>0</v>
      </c>
      <c r="I1960" s="317"/>
      <c r="J1960" s="317"/>
      <c r="K1960" s="317"/>
      <c r="L1960" s="317"/>
      <c r="M1960" s="317"/>
      <c r="N1960" s="317"/>
      <c r="O1960" s="317"/>
      <c r="P1960" s="317"/>
      <c r="Q1960" s="219" t="str">
        <f>IF('内訳8％(お客様控)'!Q1960=0,"",'内訳8％(お客様控)'!Q1960)</f>
        <v/>
      </c>
      <c r="R1960" s="219"/>
      <c r="S1960" s="338">
        <f>'内訳8％(お客様控)'!S1960</f>
        <v>0</v>
      </c>
      <c r="T1960" s="339"/>
      <c r="U1960" s="222" t="str">
        <f>IF('内訳8％(お客様控)'!U1960=0,"",'内訳8％(お客様控)'!U1960)</f>
        <v/>
      </c>
      <c r="V1960" s="223"/>
      <c r="W1960" s="223"/>
      <c r="X1960" s="340">
        <f>'内訳8％(お客様控)'!X1960</f>
        <v>0</v>
      </c>
      <c r="Y1960" s="340"/>
      <c r="Z1960" s="340"/>
      <c r="AA1960" s="340"/>
      <c r="AB1960" s="340"/>
      <c r="AC1960" s="341"/>
      <c r="AD1960" s="341"/>
      <c r="AE1960" s="316">
        <f>'内訳8％(お客様控)'!AE1960</f>
        <v>0</v>
      </c>
      <c r="AF1960" s="317"/>
      <c r="AG1960" s="318"/>
      <c r="AI1960" s="206"/>
      <c r="AJ1960" s="207"/>
      <c r="AK1960" s="207"/>
      <c r="AL1960" s="208"/>
      <c r="AM1960" s="209"/>
    </row>
    <row r="1961" spans="1:39" ht="24" customHeight="1" x14ac:dyDescent="0.15">
      <c r="A1961" s="319">
        <f>'内訳8％(お客様控)'!A1961</f>
        <v>0</v>
      </c>
      <c r="B1961" s="317"/>
      <c r="C1961" s="317"/>
      <c r="D1961" s="317"/>
      <c r="E1961" s="320"/>
      <c r="F1961" s="73">
        <f>'内訳8％(お客様控)'!F1961</f>
        <v>0</v>
      </c>
      <c r="G1961" s="72">
        <f>'内訳8％(お客様控)'!G1961</f>
        <v>0</v>
      </c>
      <c r="H1961" s="321">
        <f>'内訳8％(お客様控)'!H1961</f>
        <v>0</v>
      </c>
      <c r="I1961" s="317"/>
      <c r="J1961" s="317"/>
      <c r="K1961" s="317"/>
      <c r="L1961" s="317"/>
      <c r="M1961" s="317"/>
      <c r="N1961" s="317"/>
      <c r="O1961" s="317"/>
      <c r="P1961" s="317"/>
      <c r="Q1961" s="219" t="str">
        <f>IF('内訳8％(お客様控)'!Q1961=0,"",'内訳8％(お客様控)'!Q1961)</f>
        <v/>
      </c>
      <c r="R1961" s="219"/>
      <c r="S1961" s="338">
        <f>'内訳8％(お客様控)'!S1961</f>
        <v>0</v>
      </c>
      <c r="T1961" s="339"/>
      <c r="U1961" s="222" t="str">
        <f>IF('内訳8％(お客様控)'!U1961=0,"",'内訳8％(お客様控)'!U1961)</f>
        <v/>
      </c>
      <c r="V1961" s="223"/>
      <c r="W1961" s="223"/>
      <c r="X1961" s="340">
        <f>'内訳8％(お客様控)'!X1961</f>
        <v>0</v>
      </c>
      <c r="Y1961" s="340"/>
      <c r="Z1961" s="340"/>
      <c r="AA1961" s="340"/>
      <c r="AB1961" s="340"/>
      <c r="AC1961" s="341"/>
      <c r="AD1961" s="341"/>
      <c r="AE1961" s="316">
        <f>'内訳8％(お客様控)'!AE1961</f>
        <v>0</v>
      </c>
      <c r="AF1961" s="317"/>
      <c r="AG1961" s="318"/>
      <c r="AI1961" s="206"/>
      <c r="AJ1961" s="207"/>
      <c r="AK1961" s="207"/>
      <c r="AL1961" s="208"/>
      <c r="AM1961" s="209"/>
    </row>
    <row r="1962" spans="1:39" ht="24" customHeight="1" x14ac:dyDescent="0.15">
      <c r="A1962" s="319">
        <f>'内訳8％(お客様控)'!A1962</f>
        <v>0</v>
      </c>
      <c r="B1962" s="317"/>
      <c r="C1962" s="317"/>
      <c r="D1962" s="317"/>
      <c r="E1962" s="320"/>
      <c r="F1962" s="73">
        <f>'内訳8％(お客様控)'!F1962</f>
        <v>0</v>
      </c>
      <c r="G1962" s="72">
        <f>'内訳8％(お客様控)'!G1962</f>
        <v>0</v>
      </c>
      <c r="H1962" s="321">
        <f>'内訳8％(お客様控)'!H1962</f>
        <v>0</v>
      </c>
      <c r="I1962" s="317"/>
      <c r="J1962" s="317"/>
      <c r="K1962" s="317"/>
      <c r="L1962" s="317"/>
      <c r="M1962" s="317"/>
      <c r="N1962" s="317"/>
      <c r="O1962" s="317"/>
      <c r="P1962" s="317"/>
      <c r="Q1962" s="219" t="str">
        <f>IF('内訳8％(お客様控)'!Q1962=0,"",'内訳8％(お客様控)'!Q1962)</f>
        <v/>
      </c>
      <c r="R1962" s="219"/>
      <c r="S1962" s="338">
        <f>'内訳8％(お客様控)'!S1962</f>
        <v>0</v>
      </c>
      <c r="T1962" s="339"/>
      <c r="U1962" s="222" t="str">
        <f>IF('内訳8％(お客様控)'!U1962=0,"",'内訳8％(お客様控)'!U1962)</f>
        <v/>
      </c>
      <c r="V1962" s="223"/>
      <c r="W1962" s="223"/>
      <c r="X1962" s="340">
        <f>'内訳8％(お客様控)'!X1962</f>
        <v>0</v>
      </c>
      <c r="Y1962" s="340"/>
      <c r="Z1962" s="340"/>
      <c r="AA1962" s="340"/>
      <c r="AB1962" s="340"/>
      <c r="AC1962" s="341"/>
      <c r="AD1962" s="341"/>
      <c r="AE1962" s="316">
        <f>'内訳8％(お客様控)'!AE1962</f>
        <v>0</v>
      </c>
      <c r="AF1962" s="317"/>
      <c r="AG1962" s="318"/>
      <c r="AI1962" s="206"/>
      <c r="AJ1962" s="207"/>
      <c r="AK1962" s="207"/>
      <c r="AL1962" s="208"/>
      <c r="AM1962" s="209"/>
    </row>
    <row r="1963" spans="1:39" ht="24" customHeight="1" x14ac:dyDescent="0.15">
      <c r="A1963" s="319">
        <f>'内訳8％(お客様控)'!A1963</f>
        <v>0</v>
      </c>
      <c r="B1963" s="317"/>
      <c r="C1963" s="317"/>
      <c r="D1963" s="317"/>
      <c r="E1963" s="320"/>
      <c r="F1963" s="73">
        <f>'内訳8％(お客様控)'!F1963</f>
        <v>0</v>
      </c>
      <c r="G1963" s="72">
        <f>'内訳8％(お客様控)'!G1963</f>
        <v>0</v>
      </c>
      <c r="H1963" s="321">
        <f>'内訳8％(お客様控)'!H1963</f>
        <v>0</v>
      </c>
      <c r="I1963" s="317"/>
      <c r="J1963" s="317"/>
      <c r="K1963" s="317"/>
      <c r="L1963" s="317"/>
      <c r="M1963" s="317"/>
      <c r="N1963" s="317"/>
      <c r="O1963" s="317"/>
      <c r="P1963" s="317"/>
      <c r="Q1963" s="219" t="str">
        <f>IF('内訳8％(お客様控)'!Q1963=0,"",'内訳8％(お客様控)'!Q1963)</f>
        <v/>
      </c>
      <c r="R1963" s="219"/>
      <c r="S1963" s="338">
        <f>'内訳8％(お客様控)'!S1963</f>
        <v>0</v>
      </c>
      <c r="T1963" s="339"/>
      <c r="U1963" s="222" t="str">
        <f>IF('内訳8％(お客様控)'!U1963=0,"",'内訳8％(お客様控)'!U1963)</f>
        <v/>
      </c>
      <c r="V1963" s="223"/>
      <c r="W1963" s="223"/>
      <c r="X1963" s="340">
        <f>'内訳8％(お客様控)'!X1963</f>
        <v>0</v>
      </c>
      <c r="Y1963" s="340"/>
      <c r="Z1963" s="340"/>
      <c r="AA1963" s="340"/>
      <c r="AB1963" s="340"/>
      <c r="AC1963" s="341"/>
      <c r="AD1963" s="341"/>
      <c r="AE1963" s="316">
        <f>'内訳8％(お客様控)'!AE1963</f>
        <v>0</v>
      </c>
      <c r="AF1963" s="317"/>
      <c r="AG1963" s="318"/>
      <c r="AI1963" s="206"/>
      <c r="AJ1963" s="207"/>
      <c r="AK1963" s="207"/>
      <c r="AL1963" s="208"/>
      <c r="AM1963" s="209"/>
    </row>
    <row r="1964" spans="1:39" ht="24" customHeight="1" thickBot="1" x14ac:dyDescent="0.2">
      <c r="A1964" s="319">
        <f>'内訳8％(お客様控)'!A1964</f>
        <v>0</v>
      </c>
      <c r="B1964" s="317"/>
      <c r="C1964" s="317"/>
      <c r="D1964" s="317"/>
      <c r="E1964" s="320"/>
      <c r="F1964" s="73">
        <f>'内訳8％(お客様控)'!F1964</f>
        <v>0</v>
      </c>
      <c r="G1964" s="72">
        <f>'内訳8％(お客様控)'!G1964</f>
        <v>0</v>
      </c>
      <c r="H1964" s="321">
        <f>'内訳8％(お客様控)'!H1964</f>
        <v>0</v>
      </c>
      <c r="I1964" s="317"/>
      <c r="J1964" s="317"/>
      <c r="K1964" s="317"/>
      <c r="L1964" s="317"/>
      <c r="M1964" s="317"/>
      <c r="N1964" s="317"/>
      <c r="O1964" s="317"/>
      <c r="P1964" s="317"/>
      <c r="Q1964" s="219" t="str">
        <f>IF('内訳8％(お客様控)'!Q1964=0,"",'内訳8％(お客様控)'!Q1964)</f>
        <v/>
      </c>
      <c r="R1964" s="219"/>
      <c r="S1964" s="338">
        <f>'内訳8％(お客様控)'!S1964</f>
        <v>0</v>
      </c>
      <c r="T1964" s="339"/>
      <c r="U1964" s="222" t="str">
        <f>IF('内訳8％(お客様控)'!U1964=0,"",'内訳8％(お客様控)'!U1964)</f>
        <v/>
      </c>
      <c r="V1964" s="223"/>
      <c r="W1964" s="223"/>
      <c r="X1964" s="340">
        <f>'内訳8％(お客様控)'!X1964</f>
        <v>0</v>
      </c>
      <c r="Y1964" s="340"/>
      <c r="Z1964" s="340"/>
      <c r="AA1964" s="340"/>
      <c r="AB1964" s="340"/>
      <c r="AC1964" s="341"/>
      <c r="AD1964" s="341"/>
      <c r="AE1964" s="316">
        <f>'内訳8％(お客様控)'!AE1964</f>
        <v>0</v>
      </c>
      <c r="AF1964" s="317"/>
      <c r="AG1964" s="318"/>
      <c r="AI1964" s="206"/>
      <c r="AJ1964" s="207"/>
      <c r="AK1964" s="207"/>
      <c r="AL1964" s="208"/>
      <c r="AM1964" s="209"/>
    </row>
    <row r="1965" spans="1:39" ht="24" customHeight="1" thickTop="1" thickBot="1" x14ac:dyDescent="0.2">
      <c r="A1965" s="197"/>
      <c r="B1965" s="198"/>
      <c r="C1965" s="198"/>
      <c r="D1965" s="198"/>
      <c r="E1965" s="199"/>
      <c r="F1965" s="70"/>
      <c r="G1965" s="69"/>
      <c r="H1965" s="200" t="s">
        <v>64</v>
      </c>
      <c r="I1965" s="201"/>
      <c r="J1965" s="201"/>
      <c r="K1965" s="201"/>
      <c r="L1965" s="201"/>
      <c r="M1965" s="201"/>
      <c r="N1965" s="201"/>
      <c r="O1965" s="201"/>
      <c r="P1965" s="201"/>
      <c r="Q1965" s="200"/>
      <c r="R1965" s="200"/>
      <c r="S1965" s="200"/>
      <c r="T1965" s="200"/>
      <c r="U1965" s="200"/>
      <c r="V1965" s="200"/>
      <c r="W1965" s="200"/>
      <c r="X1965" s="202">
        <f>'内訳8％(お客様控)'!X1965</f>
        <v>0</v>
      </c>
      <c r="Y1965" s="202"/>
      <c r="Z1965" s="202"/>
      <c r="AA1965" s="202"/>
      <c r="AB1965" s="202"/>
      <c r="AC1965" s="203"/>
      <c r="AD1965" s="203"/>
      <c r="AE1965" s="204"/>
      <c r="AF1965" s="198"/>
      <c r="AG1965" s="205"/>
      <c r="AI1965" s="206"/>
      <c r="AJ1965" s="207"/>
      <c r="AK1965" s="207"/>
      <c r="AL1965" s="208"/>
      <c r="AM1965" s="209"/>
    </row>
    <row r="1966" spans="1:39" ht="14.25" thickTop="1" x14ac:dyDescent="0.15"/>
    <row r="1967" spans="1:39" ht="15.75" customHeight="1" x14ac:dyDescent="0.15">
      <c r="A1967" s="52" t="s">
        <v>30</v>
      </c>
      <c r="W1967" s="71"/>
      <c r="X1967" s="20"/>
      <c r="Y1967" s="172" t="s">
        <v>37</v>
      </c>
      <c r="Z1967" s="173"/>
      <c r="AA1967" s="173"/>
      <c r="AB1967" s="173"/>
      <c r="AC1967" s="174"/>
      <c r="AD1967" s="210" t="s">
        <v>28</v>
      </c>
      <c r="AE1967" s="211"/>
      <c r="AF1967" s="211"/>
      <c r="AG1967" s="211"/>
      <c r="AH1967" s="212"/>
      <c r="AI1967" s="210" t="s">
        <v>27</v>
      </c>
      <c r="AJ1967" s="211"/>
      <c r="AK1967" s="211"/>
      <c r="AL1967" s="211"/>
      <c r="AM1967" s="212"/>
    </row>
    <row r="1968" spans="1:39" ht="16.5" customHeight="1" x14ac:dyDescent="0.15">
      <c r="B1968" s="16" t="s">
        <v>132</v>
      </c>
      <c r="Y1968" s="187"/>
      <c r="Z1968" s="188"/>
      <c r="AA1968" s="188"/>
      <c r="AB1968" s="188"/>
      <c r="AC1968" s="188"/>
      <c r="AD1968" s="187"/>
      <c r="AE1968" s="188"/>
      <c r="AF1968" s="188"/>
      <c r="AG1968" s="188"/>
      <c r="AH1968" s="193"/>
      <c r="AI1968" s="187"/>
      <c r="AJ1968" s="188"/>
      <c r="AK1968" s="188"/>
      <c r="AL1968" s="188"/>
      <c r="AM1968" s="193"/>
    </row>
    <row r="1969" spans="1:39" ht="16.5" customHeight="1" x14ac:dyDescent="0.15">
      <c r="B1969" s="3" t="s">
        <v>47</v>
      </c>
      <c r="Y1969" s="189"/>
      <c r="Z1969" s="190"/>
      <c r="AA1969" s="190"/>
      <c r="AB1969" s="190"/>
      <c r="AC1969" s="190"/>
      <c r="AD1969" s="189"/>
      <c r="AE1969" s="190"/>
      <c r="AF1969" s="190"/>
      <c r="AG1969" s="190"/>
      <c r="AH1969" s="194"/>
      <c r="AI1969" s="189"/>
      <c r="AJ1969" s="190"/>
      <c r="AK1969" s="190"/>
      <c r="AL1969" s="190"/>
      <c r="AM1969" s="194"/>
    </row>
    <row r="1970" spans="1:39" ht="16.5" customHeight="1" x14ac:dyDescent="0.15">
      <c r="B1970" s="3" t="s">
        <v>50</v>
      </c>
      <c r="C1970" s="23"/>
      <c r="D1970" s="23"/>
      <c r="E1970" s="23"/>
      <c r="F1970" s="23"/>
      <c r="G1970" s="23"/>
      <c r="H1970" s="23"/>
      <c r="I1970" s="23"/>
      <c r="J1970" s="23"/>
      <c r="K1970" s="23"/>
      <c r="Y1970" s="189"/>
      <c r="Z1970" s="190"/>
      <c r="AA1970" s="190"/>
      <c r="AB1970" s="190"/>
      <c r="AC1970" s="190"/>
      <c r="AD1970" s="189"/>
      <c r="AE1970" s="190"/>
      <c r="AF1970" s="190"/>
      <c r="AG1970" s="190"/>
      <c r="AH1970" s="194"/>
      <c r="AI1970" s="189"/>
      <c r="AJ1970" s="190"/>
      <c r="AK1970" s="190"/>
      <c r="AL1970" s="190"/>
      <c r="AM1970" s="194"/>
    </row>
    <row r="1971" spans="1:39" ht="16.5" customHeight="1" x14ac:dyDescent="0.15">
      <c r="B1971" s="3" t="s">
        <v>58</v>
      </c>
      <c r="Y1971" s="191"/>
      <c r="Z1971" s="192"/>
      <c r="AA1971" s="192"/>
      <c r="AB1971" s="192"/>
      <c r="AC1971" s="192"/>
      <c r="AD1971" s="191"/>
      <c r="AE1971" s="192"/>
      <c r="AF1971" s="192"/>
      <c r="AG1971" s="192"/>
      <c r="AH1971" s="195"/>
      <c r="AI1971" s="191"/>
      <c r="AJ1971" s="192"/>
      <c r="AK1971" s="192"/>
      <c r="AL1971" s="192"/>
      <c r="AM1971" s="195"/>
    </row>
    <row r="1972" spans="1:39" ht="16.5" customHeight="1" x14ac:dyDescent="0.15">
      <c r="B1972" s="17" t="s">
        <v>59</v>
      </c>
    </row>
    <row r="1973" spans="1:39" ht="16.5" customHeight="1" x14ac:dyDescent="0.15">
      <c r="B1973" s="17"/>
      <c r="AD1973" s="64"/>
      <c r="AE1973"/>
      <c r="AF1973"/>
      <c r="AG1973"/>
      <c r="AH1973"/>
      <c r="AI1973"/>
      <c r="AJ1973"/>
      <c r="AK1973"/>
      <c r="AL1973"/>
      <c r="AM1973"/>
    </row>
    <row r="1974" spans="1:39" ht="16.5" customHeight="1" x14ac:dyDescent="0.15">
      <c r="B1974" s="3"/>
      <c r="AE1974"/>
      <c r="AF1974"/>
      <c r="AG1974"/>
      <c r="AH1974"/>
      <c r="AI1974"/>
      <c r="AJ1974"/>
      <c r="AK1974"/>
      <c r="AL1974"/>
      <c r="AM1974"/>
    </row>
    <row r="1975" spans="1:39" ht="16.5" customHeight="1" x14ac:dyDescent="0.15">
      <c r="B1975" s="196" t="s">
        <v>34</v>
      </c>
      <c r="C1975" s="196"/>
      <c r="D1975" s="196"/>
      <c r="E1975" s="196"/>
      <c r="F1975" s="196"/>
      <c r="G1975" s="196"/>
      <c r="H1975" s="196"/>
      <c r="I1975" s="196"/>
      <c r="J1975" s="196"/>
      <c r="L1975" s="196" t="s">
        <v>35</v>
      </c>
      <c r="M1975" s="196"/>
      <c r="N1975" s="196"/>
      <c r="O1975" s="196"/>
      <c r="P1975" s="196"/>
      <c r="Q1975" s="196"/>
      <c r="R1975" s="196"/>
      <c r="S1975" s="196"/>
      <c r="T1975" s="196"/>
      <c r="U1975" s="196"/>
      <c r="V1975" s="196"/>
      <c r="W1975" s="196"/>
      <c r="X1975" s="196"/>
      <c r="Y1975" s="196"/>
      <c r="Z1975" s="196"/>
      <c r="AA1975" s="64"/>
      <c r="AD1975"/>
      <c r="AE1975"/>
      <c r="AF1975"/>
      <c r="AG1975"/>
      <c r="AH1975"/>
      <c r="AI1975"/>
      <c r="AJ1975"/>
      <c r="AK1975"/>
      <c r="AL1975"/>
      <c r="AM1975"/>
    </row>
    <row r="1976" spans="1:39" x14ac:dyDescent="0.15">
      <c r="B1976" s="196"/>
      <c r="C1976" s="196"/>
      <c r="D1976" s="196"/>
      <c r="E1976" s="196"/>
      <c r="F1976" s="196"/>
      <c r="G1976" s="196"/>
      <c r="H1976" s="196"/>
      <c r="I1976" s="196"/>
      <c r="J1976" s="196"/>
      <c r="L1976" s="196"/>
      <c r="M1976" s="196"/>
      <c r="N1976" s="196"/>
      <c r="O1976" s="196"/>
      <c r="P1976" s="196"/>
      <c r="Q1976" s="196"/>
      <c r="R1976" s="196"/>
      <c r="S1976" s="196"/>
      <c r="T1976" s="196"/>
      <c r="U1976" s="196"/>
      <c r="V1976" s="196"/>
      <c r="W1976" s="196"/>
      <c r="X1976" s="196"/>
      <c r="Y1976" s="196"/>
      <c r="Z1976" s="196"/>
      <c r="AA1976" s="64"/>
    </row>
    <row r="1977" spans="1:39" x14ac:dyDescent="0.15">
      <c r="B1977" s="196"/>
      <c r="C1977" s="196"/>
      <c r="D1977" s="196"/>
      <c r="E1977" s="196"/>
      <c r="F1977" s="196"/>
      <c r="G1977" s="196"/>
      <c r="H1977" s="196"/>
      <c r="I1977" s="196"/>
      <c r="J1977" s="196"/>
      <c r="K1977" s="64"/>
      <c r="L1977" s="196"/>
      <c r="M1977" s="196"/>
      <c r="N1977" s="196"/>
      <c r="O1977" s="196"/>
      <c r="P1977" s="196"/>
      <c r="Q1977" s="196"/>
      <c r="R1977" s="196"/>
      <c r="S1977" s="196"/>
      <c r="T1977" s="196"/>
      <c r="U1977" s="196"/>
      <c r="V1977" s="196"/>
      <c r="W1977" s="196"/>
      <c r="X1977" s="196"/>
      <c r="Y1977" s="196"/>
      <c r="Z1977" s="196"/>
      <c r="AA1977" s="64"/>
      <c r="AD1977" s="196" t="s">
        <v>29</v>
      </c>
      <c r="AE1977" s="171"/>
      <c r="AF1977" s="171"/>
      <c r="AG1977" s="171"/>
      <c r="AH1977" s="171"/>
      <c r="AI1977" s="171"/>
      <c r="AJ1977" s="171"/>
      <c r="AK1977" s="171"/>
      <c r="AL1977" s="171"/>
      <c r="AM1977" s="171"/>
    </row>
    <row r="1978" spans="1:39" x14ac:dyDescent="0.15">
      <c r="B1978" s="196"/>
      <c r="C1978" s="196"/>
      <c r="D1978" s="196"/>
      <c r="E1978" s="196"/>
      <c r="F1978" s="196"/>
      <c r="G1978" s="196"/>
      <c r="H1978" s="196"/>
      <c r="I1978" s="196"/>
      <c r="J1978" s="196"/>
      <c r="K1978" s="64"/>
      <c r="L1978" s="196"/>
      <c r="M1978" s="196"/>
      <c r="N1978" s="196"/>
      <c r="O1978" s="196"/>
      <c r="P1978" s="196"/>
      <c r="Q1978" s="196"/>
      <c r="R1978" s="196"/>
      <c r="S1978" s="196"/>
      <c r="T1978" s="196"/>
      <c r="U1978" s="196"/>
      <c r="V1978" s="196"/>
      <c r="W1978" s="196"/>
      <c r="X1978" s="196"/>
      <c r="Y1978" s="196"/>
      <c r="Z1978" s="196"/>
      <c r="AA1978" s="64"/>
      <c r="AD1978" s="196"/>
      <c r="AE1978" s="196"/>
      <c r="AF1978" s="196"/>
      <c r="AG1978" s="196"/>
      <c r="AH1978" s="196"/>
      <c r="AI1978" s="196"/>
      <c r="AJ1978" s="196"/>
      <c r="AK1978" s="196"/>
      <c r="AL1978" s="196"/>
      <c r="AM1978" s="196"/>
    </row>
    <row r="1979" spans="1:39" x14ac:dyDescent="0.15">
      <c r="B1979" s="196"/>
      <c r="C1979" s="196"/>
      <c r="D1979" s="196"/>
      <c r="E1979" s="196"/>
      <c r="F1979" s="196"/>
      <c r="G1979" s="196"/>
      <c r="H1979" s="196"/>
      <c r="I1979" s="196"/>
      <c r="J1979" s="196"/>
      <c r="K1979" s="64"/>
      <c r="L1979" s="196"/>
      <c r="M1979" s="196"/>
      <c r="N1979" s="196"/>
      <c r="O1979" s="196"/>
      <c r="P1979" s="196"/>
      <c r="Q1979" s="196"/>
      <c r="R1979" s="196"/>
      <c r="S1979" s="196"/>
      <c r="T1979" s="196"/>
      <c r="U1979" s="196"/>
      <c r="V1979" s="196"/>
      <c r="W1979" s="196"/>
      <c r="X1979" s="196"/>
      <c r="Y1979" s="196"/>
      <c r="Z1979" s="196"/>
      <c r="AA1979" s="64"/>
      <c r="AD1979" s="196"/>
      <c r="AE1979" s="196"/>
      <c r="AF1979" s="196"/>
      <c r="AG1979" s="196"/>
      <c r="AH1979" s="196"/>
      <c r="AI1979" s="196"/>
      <c r="AJ1979" s="196"/>
      <c r="AK1979" s="196"/>
      <c r="AL1979" s="196"/>
      <c r="AM1979" s="196"/>
    </row>
    <row r="1980" spans="1:39" x14ac:dyDescent="0.15">
      <c r="K1980" s="64"/>
    </row>
    <row r="1981" spans="1:39" ht="16.5" customHeight="1" x14ac:dyDescent="0.15">
      <c r="A1981" s="80" t="s">
        <v>62</v>
      </c>
      <c r="B1981" s="81"/>
      <c r="C1981" s="81"/>
      <c r="D1981" s="81"/>
      <c r="E1981" s="81"/>
      <c r="F1981" s="81"/>
      <c r="G1981" s="81"/>
      <c r="H1981" s="81"/>
      <c r="I1981" s="81"/>
      <c r="J1981" s="81"/>
      <c r="K1981" s="81"/>
      <c r="L1981" s="81"/>
      <c r="M1981" s="81"/>
      <c r="N1981" s="81"/>
      <c r="O1981" s="81"/>
      <c r="P1981" s="81"/>
      <c r="Q1981" s="81"/>
      <c r="R1981" s="81"/>
      <c r="S1981" s="81"/>
      <c r="T1981" s="81"/>
      <c r="U1981" s="81"/>
      <c r="V1981" s="81"/>
      <c r="W1981" s="81"/>
      <c r="X1981" s="81"/>
      <c r="Y1981" s="81"/>
      <c r="Z1981" s="81"/>
      <c r="AA1981" s="81"/>
      <c r="AB1981" s="81"/>
      <c r="AC1981" s="81"/>
      <c r="AD1981" s="81"/>
      <c r="AE1981" s="81"/>
      <c r="AF1981" s="81"/>
      <c r="AG1981" s="81"/>
      <c r="AH1981" s="81"/>
      <c r="AI1981" s="81"/>
      <c r="AJ1981" s="81"/>
      <c r="AK1981" s="81"/>
      <c r="AL1981" s="81"/>
      <c r="AM1981" s="81"/>
    </row>
    <row r="1982" spans="1:39" ht="16.5" customHeight="1" x14ac:dyDescent="0.15">
      <c r="A1982" s="81"/>
      <c r="B1982" s="81"/>
      <c r="C1982" s="81"/>
      <c r="D1982" s="81"/>
      <c r="E1982" s="81"/>
      <c r="F1982" s="81"/>
      <c r="G1982" s="81"/>
      <c r="H1982" s="81"/>
      <c r="I1982" s="81"/>
      <c r="J1982" s="81"/>
      <c r="K1982" s="81"/>
      <c r="L1982" s="81"/>
      <c r="M1982" s="81"/>
      <c r="N1982" s="81"/>
      <c r="O1982" s="81"/>
      <c r="P1982" s="81"/>
      <c r="Q1982" s="81"/>
      <c r="R1982" s="81"/>
      <c r="S1982" s="81"/>
      <c r="T1982" s="81"/>
      <c r="U1982" s="81"/>
      <c r="V1982" s="81"/>
      <c r="W1982" s="81"/>
      <c r="X1982" s="81"/>
      <c r="Y1982" s="81"/>
      <c r="Z1982" s="81"/>
      <c r="AA1982" s="81"/>
      <c r="AB1982" s="81"/>
      <c r="AC1982" s="81"/>
      <c r="AD1982" s="81"/>
      <c r="AE1982" s="81"/>
      <c r="AF1982" s="81"/>
      <c r="AG1982" s="81"/>
      <c r="AH1982" s="81"/>
      <c r="AI1982" s="81"/>
      <c r="AJ1982" s="81"/>
      <c r="AK1982" s="81"/>
      <c r="AL1982" s="81"/>
      <c r="AM1982" s="81"/>
    </row>
    <row r="1983" spans="1:39" ht="14.25" thickBot="1" x14ac:dyDescent="0.2"/>
    <row r="1984" spans="1:39" ht="26.1" customHeight="1" thickTop="1" x14ac:dyDescent="0.15">
      <c r="A1984" s="280">
        <f>A1939</f>
        <v>5</v>
      </c>
      <c r="B1984" s="281"/>
      <c r="C1984" s="284" t="s">
        <v>0</v>
      </c>
      <c r="D1984" s="281">
        <f>D1939</f>
        <v>10</v>
      </c>
      <c r="E1984" s="281"/>
      <c r="F1984" s="284" t="s">
        <v>1</v>
      </c>
      <c r="G1984" s="281">
        <f>G1939</f>
        <v>31</v>
      </c>
      <c r="H1984" s="281"/>
      <c r="I1984" s="286" t="s">
        <v>2</v>
      </c>
      <c r="K1984" s="55"/>
      <c r="L1984" s="53"/>
      <c r="M1984" s="53"/>
      <c r="N1984" s="288">
        <f>N1939</f>
        <v>10</v>
      </c>
      <c r="O1984" s="288"/>
      <c r="P1984" s="288"/>
      <c r="Q1984" s="284" t="s">
        <v>1</v>
      </c>
      <c r="R1984" s="284" t="s">
        <v>7</v>
      </c>
      <c r="S1984" s="53"/>
      <c r="T1984" s="53"/>
      <c r="U1984" s="54"/>
      <c r="W1984" s="269" t="s">
        <v>21</v>
      </c>
      <c r="X1984" s="270"/>
      <c r="Y1984" s="270"/>
      <c r="Z1984" s="270"/>
      <c r="AA1984" s="270"/>
      <c r="AB1984" s="271">
        <f>AB1939</f>
        <v>646</v>
      </c>
      <c r="AC1984" s="272"/>
      <c r="AD1984" s="272"/>
      <c r="AE1984" s="272"/>
      <c r="AF1984" s="272"/>
      <c r="AG1984" s="272"/>
      <c r="AH1984" s="272"/>
      <c r="AI1984" s="272"/>
      <c r="AJ1984" s="272"/>
      <c r="AK1984" s="272"/>
      <c r="AL1984" s="272"/>
      <c r="AM1984" s="273"/>
    </row>
    <row r="1985" spans="1:41" ht="26.1" customHeight="1" thickBot="1" x14ac:dyDescent="0.2">
      <c r="A1985" s="282"/>
      <c r="B1985" s="283"/>
      <c r="C1985" s="285"/>
      <c r="D1985" s="283"/>
      <c r="E1985" s="283"/>
      <c r="F1985" s="285"/>
      <c r="G1985" s="283"/>
      <c r="H1985" s="283"/>
      <c r="I1985" s="287"/>
      <c r="K1985" s="56"/>
      <c r="L1985" s="57"/>
      <c r="M1985" s="57"/>
      <c r="N1985" s="289"/>
      <c r="O1985" s="289"/>
      <c r="P1985" s="289"/>
      <c r="Q1985" s="290"/>
      <c r="R1985" s="290"/>
      <c r="S1985" s="57"/>
      <c r="T1985" s="57"/>
      <c r="U1985" s="58"/>
      <c r="W1985" s="274" t="s">
        <v>49</v>
      </c>
      <c r="X1985" s="275"/>
      <c r="Y1985" s="275"/>
      <c r="Z1985" s="291" t="str">
        <f t="shared" ref="Z1985:Z1990" si="43">Z1940</f>
        <v>T8888888888888</v>
      </c>
      <c r="AA1985" s="292"/>
      <c r="AB1985" s="292"/>
      <c r="AC1985" s="292"/>
      <c r="AD1985" s="292"/>
      <c r="AE1985" s="292"/>
      <c r="AF1985" s="292"/>
      <c r="AG1985" s="292"/>
      <c r="AH1985" s="292"/>
      <c r="AI1985" s="292"/>
      <c r="AJ1985" s="292"/>
      <c r="AK1985" s="292"/>
      <c r="AL1985" s="292"/>
      <c r="AM1985" s="293"/>
    </row>
    <row r="1986" spans="1:41" ht="17.25" customHeight="1" thickTop="1" thickBot="1" x14ac:dyDescent="0.2">
      <c r="A1986" s="37" t="s">
        <v>81</v>
      </c>
      <c r="I1986" s="60"/>
      <c r="W1986" s="276" t="s">
        <v>22</v>
      </c>
      <c r="X1986" s="277"/>
      <c r="Y1986" s="62"/>
      <c r="Z1986" s="278" t="str">
        <f t="shared" si="43"/>
        <v>270-2225</v>
      </c>
      <c r="AA1986" s="278"/>
      <c r="AB1986" s="279"/>
      <c r="AC1986" s="61"/>
      <c r="AD1986" s="62"/>
      <c r="AE1986" s="62"/>
      <c r="AF1986" s="62"/>
      <c r="AG1986" s="62"/>
      <c r="AH1986" s="62"/>
      <c r="AI1986" s="62"/>
      <c r="AJ1986" s="62"/>
      <c r="AK1986" s="62"/>
      <c r="AL1986" s="62"/>
      <c r="AM1986" s="63"/>
      <c r="AO1986" s="64"/>
    </row>
    <row r="1987" spans="1:41" ht="17.25" customHeight="1" thickTop="1" x14ac:dyDescent="0.15">
      <c r="A1987" s="59"/>
      <c r="B1987" s="241" t="str">
        <f>B1942</f>
        <v>製造管理部</v>
      </c>
      <c r="C1987" s="242"/>
      <c r="D1987" s="242"/>
      <c r="E1987" s="242"/>
      <c r="F1987" s="242"/>
      <c r="G1987" s="242"/>
      <c r="I1987" s="60"/>
      <c r="K1987" s="261" t="s">
        <v>8</v>
      </c>
      <c r="L1987" s="264" t="str">
        <f>L1942</f>
        <v>三井住友</v>
      </c>
      <c r="M1987" s="265"/>
      <c r="N1987" s="265"/>
      <c r="O1987" s="266" t="s">
        <v>32</v>
      </c>
      <c r="P1987" s="267"/>
      <c r="Q1987" s="264" t="str">
        <f>Q1942</f>
        <v>松戸</v>
      </c>
      <c r="R1987" s="265"/>
      <c r="S1987" s="265"/>
      <c r="T1987" s="266" t="s">
        <v>4</v>
      </c>
      <c r="U1987" s="268"/>
      <c r="W1987" s="239" t="s">
        <v>12</v>
      </c>
      <c r="X1987" s="240"/>
      <c r="Z1987" s="241" t="str">
        <f t="shared" si="43"/>
        <v>千葉県松戸市東松戸2-20-1</v>
      </c>
      <c r="AA1987" s="241"/>
      <c r="AB1987" s="242"/>
      <c r="AC1987" s="242"/>
      <c r="AD1987" s="242"/>
      <c r="AE1987" s="242"/>
      <c r="AF1987" s="242"/>
      <c r="AG1987" s="242"/>
      <c r="AH1987" s="242"/>
      <c r="AI1987" s="242"/>
      <c r="AJ1987" s="242"/>
      <c r="AK1987" s="242"/>
      <c r="AL1987" s="242"/>
      <c r="AM1987" s="243"/>
    </row>
    <row r="1988" spans="1:41" ht="17.25" customHeight="1" x14ac:dyDescent="0.15">
      <c r="A1988" s="59"/>
      <c r="B1988" s="242"/>
      <c r="C1988" s="242"/>
      <c r="D1988" s="242"/>
      <c r="E1988" s="242"/>
      <c r="F1988" s="242"/>
      <c r="G1988" s="242"/>
      <c r="H1988" s="52" t="s">
        <v>3</v>
      </c>
      <c r="I1988" s="60"/>
      <c r="K1988" s="262"/>
      <c r="L1988" s="255" t="s">
        <v>9</v>
      </c>
      <c r="M1988" s="256"/>
      <c r="N1988" s="257"/>
      <c r="O1988" s="258" t="str">
        <f>O1943</f>
        <v>当座</v>
      </c>
      <c r="P1988" s="259"/>
      <c r="Q1988" s="259"/>
      <c r="R1988" s="259"/>
      <c r="S1988" s="259"/>
      <c r="T1988" s="259"/>
      <c r="U1988" s="260"/>
      <c r="W1988" s="239" t="s">
        <v>13</v>
      </c>
      <c r="X1988" s="240"/>
      <c r="Z1988" s="241" t="str">
        <f t="shared" si="43"/>
        <v>秩父産業株式会社</v>
      </c>
      <c r="AA1988" s="241"/>
      <c r="AB1988" s="241"/>
      <c r="AC1988" s="241"/>
      <c r="AD1988" s="241"/>
      <c r="AE1988" s="241"/>
      <c r="AF1988" s="241"/>
      <c r="AG1988" s="241"/>
      <c r="AH1988" s="241"/>
      <c r="AI1988" s="241"/>
      <c r="AJ1988" s="241"/>
      <c r="AK1988" s="241"/>
      <c r="AL1988" s="34" t="s">
        <v>60</v>
      </c>
      <c r="AM1988" s="60"/>
    </row>
    <row r="1989" spans="1:41" ht="17.25" customHeight="1" x14ac:dyDescent="0.15">
      <c r="A1989" s="59"/>
      <c r="I1989" s="60"/>
      <c r="K1989" s="262"/>
      <c r="L1989" s="255" t="s">
        <v>10</v>
      </c>
      <c r="M1989" s="256"/>
      <c r="N1989" s="257"/>
      <c r="O1989" s="311">
        <f>O1944</f>
        <v>1234567</v>
      </c>
      <c r="P1989" s="312"/>
      <c r="Q1989" s="312"/>
      <c r="R1989" s="312"/>
      <c r="S1989" s="312"/>
      <c r="T1989" s="312"/>
      <c r="U1989" s="313"/>
      <c r="W1989" s="239" t="s">
        <v>23</v>
      </c>
      <c r="X1989" s="240"/>
      <c r="Z1989" s="241" t="str">
        <f t="shared" si="43"/>
        <v>047-311-1201</v>
      </c>
      <c r="AA1989" s="241"/>
      <c r="AB1989" s="242"/>
      <c r="AC1989" s="242"/>
      <c r="AD1989" s="242"/>
      <c r="AE1989" s="242"/>
      <c r="AF1989" s="242"/>
      <c r="AG1989" s="242"/>
      <c r="AH1989" s="242"/>
      <c r="AI1989" s="242"/>
      <c r="AJ1989" s="242"/>
      <c r="AK1989" s="242"/>
      <c r="AL1989" s="242"/>
      <c r="AM1989" s="243"/>
    </row>
    <row r="1990" spans="1:41" ht="17.25" customHeight="1" thickBot="1" x14ac:dyDescent="0.2">
      <c r="A1990" s="56"/>
      <c r="B1990" s="57" t="s">
        <v>4</v>
      </c>
      <c r="C1990" s="57"/>
      <c r="D1990" s="57" t="s">
        <v>5</v>
      </c>
      <c r="E1990" s="57"/>
      <c r="F1990" s="57"/>
      <c r="G1990" s="57" t="s">
        <v>6</v>
      </c>
      <c r="H1990" s="57"/>
      <c r="I1990" s="58"/>
      <c r="K1990" s="263"/>
      <c r="L1990" s="244" t="s">
        <v>11</v>
      </c>
      <c r="M1990" s="245"/>
      <c r="N1990" s="246"/>
      <c r="O1990" s="306" t="str">
        <f>O1945</f>
        <v>チチブサンギョウ（カ</v>
      </c>
      <c r="P1990" s="324"/>
      <c r="Q1990" s="324"/>
      <c r="R1990" s="324"/>
      <c r="S1990" s="324"/>
      <c r="T1990" s="324"/>
      <c r="U1990" s="325"/>
      <c r="W1990" s="250" t="s">
        <v>24</v>
      </c>
      <c r="X1990" s="251"/>
      <c r="Y1990" s="57"/>
      <c r="Z1990" s="252" t="str">
        <f t="shared" si="43"/>
        <v>047-311-1310</v>
      </c>
      <c r="AA1990" s="252"/>
      <c r="AB1990" s="253"/>
      <c r="AC1990" s="253"/>
      <c r="AD1990" s="253"/>
      <c r="AE1990" s="253"/>
      <c r="AF1990" s="253"/>
      <c r="AG1990" s="253"/>
      <c r="AH1990" s="253"/>
      <c r="AI1990" s="253"/>
      <c r="AJ1990" s="253"/>
      <c r="AK1990" s="253"/>
      <c r="AL1990" s="253"/>
      <c r="AM1990" s="254"/>
    </row>
    <row r="1991" spans="1:41" ht="14.25" thickTop="1" x14ac:dyDescent="0.15">
      <c r="E1991" s="1" t="s">
        <v>25</v>
      </c>
      <c r="AL1991" s="1"/>
    </row>
    <row r="1992" spans="1:41" ht="17.25" x14ac:dyDescent="0.15">
      <c r="A1992" s="52" t="s">
        <v>14</v>
      </c>
      <c r="Q1992" s="10" t="s">
        <v>87</v>
      </c>
      <c r="R1992" s="10"/>
      <c r="S1992"/>
      <c r="Z1992" s="35" t="s">
        <v>61</v>
      </c>
      <c r="AA1992" s="35"/>
    </row>
    <row r="1993" spans="1:41" ht="8.25" customHeight="1" thickBot="1" x14ac:dyDescent="0.2"/>
    <row r="1994" spans="1:41" ht="24" customHeight="1" thickTop="1" x14ac:dyDescent="0.15">
      <c r="A1994" s="232" t="s">
        <v>16</v>
      </c>
      <c r="B1994" s="233"/>
      <c r="C1994" s="233"/>
      <c r="D1994" s="233"/>
      <c r="E1994" s="234"/>
      <c r="F1994" s="65" t="s">
        <v>17</v>
      </c>
      <c r="G1994" s="66" t="s">
        <v>2</v>
      </c>
      <c r="H1994" s="235" t="s">
        <v>43</v>
      </c>
      <c r="I1994" s="236"/>
      <c r="J1994" s="236"/>
      <c r="K1994" s="236"/>
      <c r="L1994" s="236"/>
      <c r="M1994" s="236"/>
      <c r="N1994" s="236"/>
      <c r="O1994" s="236"/>
      <c r="P1994" s="236"/>
      <c r="Q1994" s="236" t="s">
        <v>18</v>
      </c>
      <c r="R1994" s="236"/>
      <c r="S1994" s="236" t="s">
        <v>26</v>
      </c>
      <c r="T1994" s="236"/>
      <c r="U1994" s="236" t="s">
        <v>31</v>
      </c>
      <c r="V1994" s="237"/>
      <c r="W1994" s="237"/>
      <c r="X1994" s="236" t="s">
        <v>19</v>
      </c>
      <c r="Y1994" s="236"/>
      <c r="Z1994" s="236"/>
      <c r="AA1994" s="236"/>
      <c r="AB1994" s="236"/>
      <c r="AC1994" s="238"/>
      <c r="AD1994" s="238"/>
      <c r="AE1994" s="226" t="s">
        <v>20</v>
      </c>
      <c r="AF1994" s="227"/>
      <c r="AG1994" s="228"/>
      <c r="AI1994" s="229" t="s">
        <v>36</v>
      </c>
      <c r="AJ1994" s="230"/>
      <c r="AK1994" s="230"/>
      <c r="AL1994" s="230"/>
      <c r="AM1994" s="231"/>
    </row>
    <row r="1995" spans="1:41" ht="24" customHeight="1" x14ac:dyDescent="0.15">
      <c r="A1995" s="319">
        <f>'内訳8％(お客様控)'!A1995</f>
        <v>0</v>
      </c>
      <c r="B1995" s="317"/>
      <c r="C1995" s="317"/>
      <c r="D1995" s="317"/>
      <c r="E1995" s="320"/>
      <c r="F1995" s="73">
        <f>'内訳8％(お客様控)'!F1995</f>
        <v>0</v>
      </c>
      <c r="G1995" s="72">
        <f>'内訳8％(お客様控)'!G1995</f>
        <v>0</v>
      </c>
      <c r="H1995" s="321">
        <f>'内訳8％(お客様控)'!H1995</f>
        <v>0</v>
      </c>
      <c r="I1995" s="317"/>
      <c r="J1995" s="317"/>
      <c r="K1995" s="317"/>
      <c r="L1995" s="317"/>
      <c r="M1995" s="317"/>
      <c r="N1995" s="317"/>
      <c r="O1995" s="317"/>
      <c r="P1995" s="317"/>
      <c r="Q1995" s="219" t="str">
        <f>IF('内訳8％(お客様控)'!Q1995=0,"",'内訳8％(お客様控)'!Q1995)</f>
        <v/>
      </c>
      <c r="R1995" s="219"/>
      <c r="S1995" s="338">
        <f>'内訳8％(お客様控)'!S1995</f>
        <v>0</v>
      </c>
      <c r="T1995" s="339"/>
      <c r="U1995" s="222" t="str">
        <f>IF('内訳8％(お客様控)'!U1995=0,"",'内訳8％(お客様控)'!U1995)</f>
        <v/>
      </c>
      <c r="V1995" s="223"/>
      <c r="W1995" s="223"/>
      <c r="X1995" s="340">
        <f>'内訳8％(お客様控)'!X1995</f>
        <v>0</v>
      </c>
      <c r="Y1995" s="340"/>
      <c r="Z1995" s="340"/>
      <c r="AA1995" s="340"/>
      <c r="AB1995" s="340"/>
      <c r="AC1995" s="341"/>
      <c r="AD1995" s="341"/>
      <c r="AE1995" s="316">
        <f>'内訳8％(お客様控)'!AE1995</f>
        <v>0</v>
      </c>
      <c r="AF1995" s="317"/>
      <c r="AG1995" s="318"/>
      <c r="AI1995" s="206"/>
      <c r="AJ1995" s="207"/>
      <c r="AK1995" s="207"/>
      <c r="AL1995" s="208"/>
      <c r="AM1995" s="209"/>
    </row>
    <row r="1996" spans="1:41" ht="24" customHeight="1" x14ac:dyDescent="0.15">
      <c r="A1996" s="319">
        <f>'内訳8％(お客様控)'!A1996</f>
        <v>0</v>
      </c>
      <c r="B1996" s="317"/>
      <c r="C1996" s="317"/>
      <c r="D1996" s="317"/>
      <c r="E1996" s="320"/>
      <c r="F1996" s="73">
        <f>'内訳8％(お客様控)'!F1996</f>
        <v>0</v>
      </c>
      <c r="G1996" s="72">
        <f>'内訳8％(お客様控)'!G1996</f>
        <v>0</v>
      </c>
      <c r="H1996" s="321">
        <f>'内訳8％(お客様控)'!H1996</f>
        <v>0</v>
      </c>
      <c r="I1996" s="317"/>
      <c r="J1996" s="317"/>
      <c r="K1996" s="317"/>
      <c r="L1996" s="317"/>
      <c r="M1996" s="317"/>
      <c r="N1996" s="317"/>
      <c r="O1996" s="317"/>
      <c r="P1996" s="317"/>
      <c r="Q1996" s="219" t="str">
        <f>IF('内訳8％(お客様控)'!Q1996=0,"",'内訳8％(お客様控)'!Q1996)</f>
        <v/>
      </c>
      <c r="R1996" s="219"/>
      <c r="S1996" s="338">
        <f>'内訳8％(お客様控)'!S1996</f>
        <v>0</v>
      </c>
      <c r="T1996" s="339"/>
      <c r="U1996" s="222" t="str">
        <f>IF('内訳8％(お客様控)'!U1996=0,"",'内訳8％(お客様控)'!U1996)</f>
        <v/>
      </c>
      <c r="V1996" s="223"/>
      <c r="W1996" s="223"/>
      <c r="X1996" s="340">
        <f>'内訳8％(お客様控)'!X1996</f>
        <v>0</v>
      </c>
      <c r="Y1996" s="340"/>
      <c r="Z1996" s="340"/>
      <c r="AA1996" s="340"/>
      <c r="AB1996" s="340"/>
      <c r="AC1996" s="341"/>
      <c r="AD1996" s="341"/>
      <c r="AE1996" s="316">
        <f>'内訳8％(お客様控)'!AE1996</f>
        <v>0</v>
      </c>
      <c r="AF1996" s="317"/>
      <c r="AG1996" s="318"/>
      <c r="AI1996" s="206"/>
      <c r="AJ1996" s="207"/>
      <c r="AK1996" s="207"/>
      <c r="AL1996" s="208"/>
      <c r="AM1996" s="209"/>
    </row>
    <row r="1997" spans="1:41" ht="24" customHeight="1" x14ac:dyDescent="0.15">
      <c r="A1997" s="319">
        <f>'内訳8％(お客様控)'!A1997</f>
        <v>0</v>
      </c>
      <c r="B1997" s="317"/>
      <c r="C1997" s="317"/>
      <c r="D1997" s="317"/>
      <c r="E1997" s="320"/>
      <c r="F1997" s="73">
        <f>'内訳8％(お客様控)'!F1997</f>
        <v>0</v>
      </c>
      <c r="G1997" s="72">
        <f>'内訳8％(お客様控)'!G1997</f>
        <v>0</v>
      </c>
      <c r="H1997" s="321">
        <f>'内訳8％(お客様控)'!H1997</f>
        <v>0</v>
      </c>
      <c r="I1997" s="317"/>
      <c r="J1997" s="317"/>
      <c r="K1997" s="317"/>
      <c r="L1997" s="317"/>
      <c r="M1997" s="317"/>
      <c r="N1997" s="317"/>
      <c r="O1997" s="317"/>
      <c r="P1997" s="317"/>
      <c r="Q1997" s="219" t="str">
        <f>IF('内訳8％(お客様控)'!Q1997=0,"",'内訳8％(お客様控)'!Q1997)</f>
        <v/>
      </c>
      <c r="R1997" s="219"/>
      <c r="S1997" s="338">
        <f>'内訳8％(お客様控)'!S1997</f>
        <v>0</v>
      </c>
      <c r="T1997" s="339"/>
      <c r="U1997" s="222" t="str">
        <f>IF('内訳8％(お客様控)'!U1997=0,"",'内訳8％(お客様控)'!U1997)</f>
        <v/>
      </c>
      <c r="V1997" s="223"/>
      <c r="W1997" s="223"/>
      <c r="X1997" s="340">
        <f>'内訳8％(お客様控)'!X1997</f>
        <v>0</v>
      </c>
      <c r="Y1997" s="340"/>
      <c r="Z1997" s="340"/>
      <c r="AA1997" s="340"/>
      <c r="AB1997" s="340"/>
      <c r="AC1997" s="341"/>
      <c r="AD1997" s="341"/>
      <c r="AE1997" s="316">
        <f>'内訳8％(お客様控)'!AE1997</f>
        <v>0</v>
      </c>
      <c r="AF1997" s="317"/>
      <c r="AG1997" s="318"/>
      <c r="AI1997" s="206"/>
      <c r="AJ1997" s="207"/>
      <c r="AK1997" s="207"/>
      <c r="AL1997" s="208"/>
      <c r="AM1997" s="209"/>
    </row>
    <row r="1998" spans="1:41" ht="24" customHeight="1" x14ac:dyDescent="0.15">
      <c r="A1998" s="319">
        <f>'内訳8％(お客様控)'!A1998</f>
        <v>0</v>
      </c>
      <c r="B1998" s="317"/>
      <c r="C1998" s="317"/>
      <c r="D1998" s="317"/>
      <c r="E1998" s="320"/>
      <c r="F1998" s="73">
        <f>'内訳8％(お客様控)'!F1998</f>
        <v>0</v>
      </c>
      <c r="G1998" s="72">
        <f>'内訳8％(お客様控)'!G1998</f>
        <v>0</v>
      </c>
      <c r="H1998" s="321">
        <f>'内訳8％(お客様控)'!H1998</f>
        <v>0</v>
      </c>
      <c r="I1998" s="317"/>
      <c r="J1998" s="317"/>
      <c r="K1998" s="317"/>
      <c r="L1998" s="317"/>
      <c r="M1998" s="317"/>
      <c r="N1998" s="317"/>
      <c r="O1998" s="317"/>
      <c r="P1998" s="317"/>
      <c r="Q1998" s="219" t="str">
        <f>IF('内訳8％(お客様控)'!Q1998=0,"",'内訳8％(お客様控)'!Q1998)</f>
        <v/>
      </c>
      <c r="R1998" s="219"/>
      <c r="S1998" s="338">
        <f>'内訳8％(お客様控)'!S1998</f>
        <v>0</v>
      </c>
      <c r="T1998" s="339"/>
      <c r="U1998" s="222" t="str">
        <f>IF('内訳8％(お客様控)'!U1998=0,"",'内訳8％(お客様控)'!U1998)</f>
        <v/>
      </c>
      <c r="V1998" s="223"/>
      <c r="W1998" s="223"/>
      <c r="X1998" s="340">
        <f>'内訳8％(お客様控)'!X1998</f>
        <v>0</v>
      </c>
      <c r="Y1998" s="340"/>
      <c r="Z1998" s="340"/>
      <c r="AA1998" s="340"/>
      <c r="AB1998" s="340"/>
      <c r="AC1998" s="341"/>
      <c r="AD1998" s="341"/>
      <c r="AE1998" s="316">
        <f>'内訳8％(お客様控)'!AE1998</f>
        <v>0</v>
      </c>
      <c r="AF1998" s="317"/>
      <c r="AG1998" s="318"/>
      <c r="AI1998" s="206"/>
      <c r="AJ1998" s="207"/>
      <c r="AK1998" s="207"/>
      <c r="AL1998" s="208"/>
      <c r="AM1998" s="209"/>
    </row>
    <row r="1999" spans="1:41" ht="24" customHeight="1" x14ac:dyDescent="0.15">
      <c r="A1999" s="319">
        <f>'内訳8％(お客様控)'!A1999</f>
        <v>0</v>
      </c>
      <c r="B1999" s="317"/>
      <c r="C1999" s="317"/>
      <c r="D1999" s="317"/>
      <c r="E1999" s="320"/>
      <c r="F1999" s="73">
        <f>'内訳8％(お客様控)'!F1999</f>
        <v>0</v>
      </c>
      <c r="G1999" s="72">
        <f>'内訳8％(お客様控)'!G1999</f>
        <v>0</v>
      </c>
      <c r="H1999" s="321">
        <f>'内訳8％(お客様控)'!H1999</f>
        <v>0</v>
      </c>
      <c r="I1999" s="317"/>
      <c r="J1999" s="317"/>
      <c r="K1999" s="317"/>
      <c r="L1999" s="317"/>
      <c r="M1999" s="317"/>
      <c r="N1999" s="317"/>
      <c r="O1999" s="317"/>
      <c r="P1999" s="317"/>
      <c r="Q1999" s="219" t="str">
        <f>IF('内訳8％(お客様控)'!Q1999=0,"",'内訳8％(お客様控)'!Q1999)</f>
        <v/>
      </c>
      <c r="R1999" s="219"/>
      <c r="S1999" s="338">
        <f>'内訳8％(お客様控)'!S1999</f>
        <v>0</v>
      </c>
      <c r="T1999" s="339"/>
      <c r="U1999" s="222" t="str">
        <f>IF('内訳8％(お客様控)'!U1999=0,"",'内訳8％(お客様控)'!U1999)</f>
        <v/>
      </c>
      <c r="V1999" s="223"/>
      <c r="W1999" s="223"/>
      <c r="X1999" s="340">
        <f>'内訳8％(お客様控)'!X1999</f>
        <v>0</v>
      </c>
      <c r="Y1999" s="340"/>
      <c r="Z1999" s="340"/>
      <c r="AA1999" s="340"/>
      <c r="AB1999" s="340"/>
      <c r="AC1999" s="341"/>
      <c r="AD1999" s="341"/>
      <c r="AE1999" s="316">
        <f>'内訳8％(お客様控)'!AE1999</f>
        <v>0</v>
      </c>
      <c r="AF1999" s="317"/>
      <c r="AG1999" s="318"/>
      <c r="AI1999" s="206"/>
      <c r="AJ1999" s="207"/>
      <c r="AK1999" s="207"/>
      <c r="AL1999" s="208"/>
      <c r="AM1999" s="209"/>
    </row>
    <row r="2000" spans="1:41" ht="24" customHeight="1" x14ac:dyDescent="0.15">
      <c r="A2000" s="319">
        <f>'内訳8％(お客様控)'!A2000</f>
        <v>0</v>
      </c>
      <c r="B2000" s="317"/>
      <c r="C2000" s="317"/>
      <c r="D2000" s="317"/>
      <c r="E2000" s="320"/>
      <c r="F2000" s="73">
        <f>'内訳8％(お客様控)'!F2000</f>
        <v>0</v>
      </c>
      <c r="G2000" s="72">
        <f>'内訳8％(お客様控)'!G2000</f>
        <v>0</v>
      </c>
      <c r="H2000" s="321">
        <f>'内訳8％(お客様控)'!H2000</f>
        <v>0</v>
      </c>
      <c r="I2000" s="317"/>
      <c r="J2000" s="317"/>
      <c r="K2000" s="317"/>
      <c r="L2000" s="317"/>
      <c r="M2000" s="317"/>
      <c r="N2000" s="317"/>
      <c r="O2000" s="317"/>
      <c r="P2000" s="317"/>
      <c r="Q2000" s="219" t="str">
        <f>IF('内訳8％(お客様控)'!Q2000=0,"",'内訳8％(お客様控)'!Q2000)</f>
        <v/>
      </c>
      <c r="R2000" s="219"/>
      <c r="S2000" s="338">
        <f>'内訳8％(お客様控)'!S2000</f>
        <v>0</v>
      </c>
      <c r="T2000" s="339"/>
      <c r="U2000" s="222" t="str">
        <f>IF('内訳8％(お客様控)'!U2000=0,"",'内訳8％(お客様控)'!U2000)</f>
        <v/>
      </c>
      <c r="V2000" s="223"/>
      <c r="W2000" s="223"/>
      <c r="X2000" s="340">
        <f>'内訳8％(お客様控)'!X2000</f>
        <v>0</v>
      </c>
      <c r="Y2000" s="340"/>
      <c r="Z2000" s="340"/>
      <c r="AA2000" s="340"/>
      <c r="AB2000" s="340"/>
      <c r="AC2000" s="341"/>
      <c r="AD2000" s="341"/>
      <c r="AE2000" s="316">
        <f>'内訳8％(お客様控)'!AE2000</f>
        <v>0</v>
      </c>
      <c r="AF2000" s="317"/>
      <c r="AG2000" s="318"/>
      <c r="AI2000" s="206"/>
      <c r="AJ2000" s="207"/>
      <c r="AK2000" s="207"/>
      <c r="AL2000" s="208"/>
      <c r="AM2000" s="209"/>
    </row>
    <row r="2001" spans="1:39" ht="24" customHeight="1" x14ac:dyDescent="0.15">
      <c r="A2001" s="319">
        <f>'内訳8％(お客様控)'!A2001</f>
        <v>0</v>
      </c>
      <c r="B2001" s="317"/>
      <c r="C2001" s="317"/>
      <c r="D2001" s="317"/>
      <c r="E2001" s="320"/>
      <c r="F2001" s="73">
        <f>'内訳8％(お客様控)'!F2001</f>
        <v>0</v>
      </c>
      <c r="G2001" s="72">
        <f>'内訳8％(お客様控)'!G2001</f>
        <v>0</v>
      </c>
      <c r="H2001" s="321">
        <f>'内訳8％(お客様控)'!H2001</f>
        <v>0</v>
      </c>
      <c r="I2001" s="317"/>
      <c r="J2001" s="317"/>
      <c r="K2001" s="317"/>
      <c r="L2001" s="317"/>
      <c r="M2001" s="317"/>
      <c r="N2001" s="317"/>
      <c r="O2001" s="317"/>
      <c r="P2001" s="317"/>
      <c r="Q2001" s="219" t="str">
        <f>IF('内訳8％(お客様控)'!Q2001=0,"",'内訳8％(お客様控)'!Q2001)</f>
        <v/>
      </c>
      <c r="R2001" s="219"/>
      <c r="S2001" s="338">
        <f>'内訳8％(お客様控)'!S2001</f>
        <v>0</v>
      </c>
      <c r="T2001" s="339"/>
      <c r="U2001" s="222" t="str">
        <f>IF('内訳8％(お客様控)'!U2001=0,"",'内訳8％(お客様控)'!U2001)</f>
        <v/>
      </c>
      <c r="V2001" s="223"/>
      <c r="W2001" s="223"/>
      <c r="X2001" s="340">
        <f>'内訳8％(お客様控)'!X2001</f>
        <v>0</v>
      </c>
      <c r="Y2001" s="340"/>
      <c r="Z2001" s="340"/>
      <c r="AA2001" s="340"/>
      <c r="AB2001" s="340"/>
      <c r="AC2001" s="341"/>
      <c r="AD2001" s="341"/>
      <c r="AE2001" s="316">
        <f>'内訳8％(お客様控)'!AE2001</f>
        <v>0</v>
      </c>
      <c r="AF2001" s="317"/>
      <c r="AG2001" s="318"/>
      <c r="AI2001" s="206"/>
      <c r="AJ2001" s="207"/>
      <c r="AK2001" s="207"/>
      <c r="AL2001" s="208"/>
      <c r="AM2001" s="209"/>
    </row>
    <row r="2002" spans="1:39" ht="24" customHeight="1" x14ac:dyDescent="0.15">
      <c r="A2002" s="319">
        <f>'内訳8％(お客様控)'!A2002</f>
        <v>0</v>
      </c>
      <c r="B2002" s="317"/>
      <c r="C2002" s="317"/>
      <c r="D2002" s="317"/>
      <c r="E2002" s="320"/>
      <c r="F2002" s="73">
        <f>'内訳8％(お客様控)'!F2002</f>
        <v>0</v>
      </c>
      <c r="G2002" s="72">
        <f>'内訳8％(お客様控)'!G2002</f>
        <v>0</v>
      </c>
      <c r="H2002" s="321">
        <f>'内訳8％(お客様控)'!H2002</f>
        <v>0</v>
      </c>
      <c r="I2002" s="317"/>
      <c r="J2002" s="317"/>
      <c r="K2002" s="317"/>
      <c r="L2002" s="317"/>
      <c r="M2002" s="317"/>
      <c r="N2002" s="317"/>
      <c r="O2002" s="317"/>
      <c r="P2002" s="317"/>
      <c r="Q2002" s="219" t="str">
        <f>IF('内訳8％(お客様控)'!Q2002=0,"",'内訳8％(お客様控)'!Q2002)</f>
        <v/>
      </c>
      <c r="R2002" s="219"/>
      <c r="S2002" s="338">
        <f>'内訳8％(お客様控)'!S2002</f>
        <v>0</v>
      </c>
      <c r="T2002" s="339"/>
      <c r="U2002" s="222" t="str">
        <f>IF('内訳8％(お客様控)'!U2002=0,"",'内訳8％(お客様控)'!U2002)</f>
        <v/>
      </c>
      <c r="V2002" s="223"/>
      <c r="W2002" s="223"/>
      <c r="X2002" s="340">
        <f>'内訳8％(お客様控)'!X2002</f>
        <v>0</v>
      </c>
      <c r="Y2002" s="340"/>
      <c r="Z2002" s="340"/>
      <c r="AA2002" s="340"/>
      <c r="AB2002" s="340"/>
      <c r="AC2002" s="341"/>
      <c r="AD2002" s="341"/>
      <c r="AE2002" s="316">
        <f>'内訳8％(お客様控)'!AE2002</f>
        <v>0</v>
      </c>
      <c r="AF2002" s="317"/>
      <c r="AG2002" s="318"/>
      <c r="AI2002" s="206"/>
      <c r="AJ2002" s="207"/>
      <c r="AK2002" s="207"/>
      <c r="AL2002" s="208"/>
      <c r="AM2002" s="209"/>
    </row>
    <row r="2003" spans="1:39" ht="24" customHeight="1" x14ac:dyDescent="0.15">
      <c r="A2003" s="319">
        <f>'内訳8％(お客様控)'!A2003</f>
        <v>0</v>
      </c>
      <c r="B2003" s="317"/>
      <c r="C2003" s="317"/>
      <c r="D2003" s="317"/>
      <c r="E2003" s="320"/>
      <c r="F2003" s="73">
        <f>'内訳8％(お客様控)'!F2003</f>
        <v>0</v>
      </c>
      <c r="G2003" s="72">
        <f>'内訳8％(お客様控)'!G2003</f>
        <v>0</v>
      </c>
      <c r="H2003" s="321">
        <f>'内訳8％(お客様控)'!H2003</f>
        <v>0</v>
      </c>
      <c r="I2003" s="317"/>
      <c r="J2003" s="317"/>
      <c r="K2003" s="317"/>
      <c r="L2003" s="317"/>
      <c r="M2003" s="317"/>
      <c r="N2003" s="317"/>
      <c r="O2003" s="317"/>
      <c r="P2003" s="317"/>
      <c r="Q2003" s="219" t="str">
        <f>IF('内訳8％(お客様控)'!Q2003=0,"",'内訳8％(お客様控)'!Q2003)</f>
        <v/>
      </c>
      <c r="R2003" s="219"/>
      <c r="S2003" s="338">
        <f>'内訳8％(お客様控)'!S2003</f>
        <v>0</v>
      </c>
      <c r="T2003" s="339"/>
      <c r="U2003" s="222" t="str">
        <f>IF('内訳8％(お客様控)'!U2003=0,"",'内訳8％(お客様控)'!U2003)</f>
        <v/>
      </c>
      <c r="V2003" s="223"/>
      <c r="W2003" s="223"/>
      <c r="X2003" s="340">
        <f>'内訳8％(お客様控)'!X2003</f>
        <v>0</v>
      </c>
      <c r="Y2003" s="340"/>
      <c r="Z2003" s="340"/>
      <c r="AA2003" s="340"/>
      <c r="AB2003" s="340"/>
      <c r="AC2003" s="341"/>
      <c r="AD2003" s="341"/>
      <c r="AE2003" s="316">
        <f>'内訳8％(お客様控)'!AE2003</f>
        <v>0</v>
      </c>
      <c r="AF2003" s="317"/>
      <c r="AG2003" s="318"/>
      <c r="AI2003" s="206"/>
      <c r="AJ2003" s="207"/>
      <c r="AK2003" s="207"/>
      <c r="AL2003" s="208"/>
      <c r="AM2003" s="209"/>
    </row>
    <row r="2004" spans="1:39" ht="24" customHeight="1" x14ac:dyDescent="0.15">
      <c r="A2004" s="319">
        <f>'内訳8％(お客様控)'!A2004</f>
        <v>0</v>
      </c>
      <c r="B2004" s="317"/>
      <c r="C2004" s="317"/>
      <c r="D2004" s="317"/>
      <c r="E2004" s="320"/>
      <c r="F2004" s="73">
        <f>'内訳8％(お客様控)'!F2004</f>
        <v>0</v>
      </c>
      <c r="G2004" s="72">
        <f>'内訳8％(お客様控)'!G2004</f>
        <v>0</v>
      </c>
      <c r="H2004" s="321">
        <f>'内訳8％(お客様控)'!H2004</f>
        <v>0</v>
      </c>
      <c r="I2004" s="317"/>
      <c r="J2004" s="317"/>
      <c r="K2004" s="317"/>
      <c r="L2004" s="317"/>
      <c r="M2004" s="317"/>
      <c r="N2004" s="317"/>
      <c r="O2004" s="317"/>
      <c r="P2004" s="317"/>
      <c r="Q2004" s="219" t="str">
        <f>IF('内訳8％(お客様控)'!Q2004=0,"",'内訳8％(お客様控)'!Q2004)</f>
        <v/>
      </c>
      <c r="R2004" s="219"/>
      <c r="S2004" s="338">
        <f>'内訳8％(お客様控)'!S2004</f>
        <v>0</v>
      </c>
      <c r="T2004" s="339"/>
      <c r="U2004" s="222" t="str">
        <f>IF('内訳8％(お客様控)'!U2004=0,"",'内訳8％(お客様控)'!U2004)</f>
        <v/>
      </c>
      <c r="V2004" s="223"/>
      <c r="W2004" s="223"/>
      <c r="X2004" s="340">
        <f>'内訳8％(お客様控)'!X2004</f>
        <v>0</v>
      </c>
      <c r="Y2004" s="340"/>
      <c r="Z2004" s="340"/>
      <c r="AA2004" s="340"/>
      <c r="AB2004" s="340"/>
      <c r="AC2004" s="341"/>
      <c r="AD2004" s="341"/>
      <c r="AE2004" s="316">
        <f>'内訳8％(お客様控)'!AE2004</f>
        <v>0</v>
      </c>
      <c r="AF2004" s="317"/>
      <c r="AG2004" s="318"/>
      <c r="AI2004" s="206"/>
      <c r="AJ2004" s="207"/>
      <c r="AK2004" s="207"/>
      <c r="AL2004" s="208"/>
      <c r="AM2004" s="209"/>
    </row>
    <row r="2005" spans="1:39" ht="24" customHeight="1" x14ac:dyDescent="0.15">
      <c r="A2005" s="319">
        <f>'内訳8％(お客様控)'!A2005</f>
        <v>0</v>
      </c>
      <c r="B2005" s="317"/>
      <c r="C2005" s="317"/>
      <c r="D2005" s="317"/>
      <c r="E2005" s="320"/>
      <c r="F2005" s="73">
        <f>'内訳8％(お客様控)'!F2005</f>
        <v>0</v>
      </c>
      <c r="G2005" s="72">
        <f>'内訳8％(お客様控)'!G2005</f>
        <v>0</v>
      </c>
      <c r="H2005" s="321">
        <f>'内訳8％(お客様控)'!H2005</f>
        <v>0</v>
      </c>
      <c r="I2005" s="317"/>
      <c r="J2005" s="317"/>
      <c r="K2005" s="317"/>
      <c r="L2005" s="317"/>
      <c r="M2005" s="317"/>
      <c r="N2005" s="317"/>
      <c r="O2005" s="317"/>
      <c r="P2005" s="317"/>
      <c r="Q2005" s="219" t="str">
        <f>IF('内訳8％(お客様控)'!Q2005=0,"",'内訳8％(お客様控)'!Q2005)</f>
        <v/>
      </c>
      <c r="R2005" s="219"/>
      <c r="S2005" s="338">
        <f>'内訳8％(お客様控)'!S2005</f>
        <v>0</v>
      </c>
      <c r="T2005" s="339"/>
      <c r="U2005" s="222" t="str">
        <f>IF('内訳8％(お客様控)'!U2005=0,"",'内訳8％(お客様控)'!U2005)</f>
        <v/>
      </c>
      <c r="V2005" s="223"/>
      <c r="W2005" s="223"/>
      <c r="X2005" s="340">
        <f>'内訳8％(お客様控)'!X2005</f>
        <v>0</v>
      </c>
      <c r="Y2005" s="340"/>
      <c r="Z2005" s="340"/>
      <c r="AA2005" s="340"/>
      <c r="AB2005" s="340"/>
      <c r="AC2005" s="341"/>
      <c r="AD2005" s="341"/>
      <c r="AE2005" s="316">
        <f>'内訳8％(お客様控)'!AE2005</f>
        <v>0</v>
      </c>
      <c r="AF2005" s="317"/>
      <c r="AG2005" s="318"/>
      <c r="AI2005" s="206"/>
      <c r="AJ2005" s="207"/>
      <c r="AK2005" s="207"/>
      <c r="AL2005" s="208"/>
      <c r="AM2005" s="209"/>
    </row>
    <row r="2006" spans="1:39" ht="24" customHeight="1" x14ac:dyDescent="0.15">
      <c r="A2006" s="319">
        <f>'内訳8％(お客様控)'!A2006</f>
        <v>0</v>
      </c>
      <c r="B2006" s="317"/>
      <c r="C2006" s="317"/>
      <c r="D2006" s="317"/>
      <c r="E2006" s="320"/>
      <c r="F2006" s="73">
        <f>'内訳8％(お客様控)'!F2006</f>
        <v>0</v>
      </c>
      <c r="G2006" s="72">
        <f>'内訳8％(お客様控)'!G2006</f>
        <v>0</v>
      </c>
      <c r="H2006" s="321">
        <f>'内訳8％(お客様控)'!H2006</f>
        <v>0</v>
      </c>
      <c r="I2006" s="317"/>
      <c r="J2006" s="317"/>
      <c r="K2006" s="317"/>
      <c r="L2006" s="317"/>
      <c r="M2006" s="317"/>
      <c r="N2006" s="317"/>
      <c r="O2006" s="317"/>
      <c r="P2006" s="317"/>
      <c r="Q2006" s="219" t="str">
        <f>IF('内訳8％(お客様控)'!Q2006=0,"",'内訳8％(お客様控)'!Q2006)</f>
        <v/>
      </c>
      <c r="R2006" s="219"/>
      <c r="S2006" s="338">
        <f>'内訳8％(お客様控)'!S2006</f>
        <v>0</v>
      </c>
      <c r="T2006" s="339"/>
      <c r="U2006" s="222" t="str">
        <f>IF('内訳8％(お客様控)'!U2006=0,"",'内訳8％(お客様控)'!U2006)</f>
        <v/>
      </c>
      <c r="V2006" s="223"/>
      <c r="W2006" s="223"/>
      <c r="X2006" s="340">
        <f>'内訳8％(お客様控)'!X2006</f>
        <v>0</v>
      </c>
      <c r="Y2006" s="340"/>
      <c r="Z2006" s="340"/>
      <c r="AA2006" s="340"/>
      <c r="AB2006" s="340"/>
      <c r="AC2006" s="341"/>
      <c r="AD2006" s="341"/>
      <c r="AE2006" s="316">
        <f>'内訳8％(お客様控)'!AE2006</f>
        <v>0</v>
      </c>
      <c r="AF2006" s="317"/>
      <c r="AG2006" s="318"/>
      <c r="AI2006" s="206"/>
      <c r="AJ2006" s="207"/>
      <c r="AK2006" s="207"/>
      <c r="AL2006" s="208"/>
      <c r="AM2006" s="209"/>
    </row>
    <row r="2007" spans="1:39" ht="24" customHeight="1" x14ac:dyDescent="0.15">
      <c r="A2007" s="319">
        <f>'内訳8％(お客様控)'!A2007</f>
        <v>0</v>
      </c>
      <c r="B2007" s="317"/>
      <c r="C2007" s="317"/>
      <c r="D2007" s="317"/>
      <c r="E2007" s="320"/>
      <c r="F2007" s="73">
        <f>'内訳8％(お客様控)'!F2007</f>
        <v>0</v>
      </c>
      <c r="G2007" s="72">
        <f>'内訳8％(お客様控)'!G2007</f>
        <v>0</v>
      </c>
      <c r="H2007" s="321">
        <f>'内訳8％(お客様控)'!H2007</f>
        <v>0</v>
      </c>
      <c r="I2007" s="317"/>
      <c r="J2007" s="317"/>
      <c r="K2007" s="317"/>
      <c r="L2007" s="317"/>
      <c r="M2007" s="317"/>
      <c r="N2007" s="317"/>
      <c r="O2007" s="317"/>
      <c r="P2007" s="317"/>
      <c r="Q2007" s="219" t="str">
        <f>IF('内訳8％(お客様控)'!Q2007=0,"",'内訳8％(お客様控)'!Q2007)</f>
        <v/>
      </c>
      <c r="R2007" s="219"/>
      <c r="S2007" s="338">
        <f>'内訳8％(お客様控)'!S2007</f>
        <v>0</v>
      </c>
      <c r="T2007" s="339"/>
      <c r="U2007" s="222" t="str">
        <f>IF('内訳8％(お客様控)'!U2007=0,"",'内訳8％(お客様控)'!U2007)</f>
        <v/>
      </c>
      <c r="V2007" s="223"/>
      <c r="W2007" s="223"/>
      <c r="X2007" s="340">
        <f>'内訳8％(お客様控)'!X2007</f>
        <v>0</v>
      </c>
      <c r="Y2007" s="340"/>
      <c r="Z2007" s="340"/>
      <c r="AA2007" s="340"/>
      <c r="AB2007" s="340"/>
      <c r="AC2007" s="341"/>
      <c r="AD2007" s="341"/>
      <c r="AE2007" s="316">
        <f>'内訳8％(お客様控)'!AE2007</f>
        <v>0</v>
      </c>
      <c r="AF2007" s="317"/>
      <c r="AG2007" s="318"/>
      <c r="AI2007" s="206"/>
      <c r="AJ2007" s="207"/>
      <c r="AK2007" s="207"/>
      <c r="AL2007" s="208"/>
      <c r="AM2007" s="209"/>
    </row>
    <row r="2008" spans="1:39" ht="24" customHeight="1" x14ac:dyDescent="0.15">
      <c r="A2008" s="319">
        <f>'内訳8％(お客様控)'!A2008</f>
        <v>0</v>
      </c>
      <c r="B2008" s="317"/>
      <c r="C2008" s="317"/>
      <c r="D2008" s="317"/>
      <c r="E2008" s="320"/>
      <c r="F2008" s="73">
        <f>'内訳8％(お客様控)'!F2008</f>
        <v>0</v>
      </c>
      <c r="G2008" s="72">
        <f>'内訳8％(お客様控)'!G2008</f>
        <v>0</v>
      </c>
      <c r="H2008" s="321">
        <f>'内訳8％(お客様控)'!H2008</f>
        <v>0</v>
      </c>
      <c r="I2008" s="317"/>
      <c r="J2008" s="317"/>
      <c r="K2008" s="317"/>
      <c r="L2008" s="317"/>
      <c r="M2008" s="317"/>
      <c r="N2008" s="317"/>
      <c r="O2008" s="317"/>
      <c r="P2008" s="317"/>
      <c r="Q2008" s="219" t="str">
        <f>IF('内訳8％(お客様控)'!Q2008=0,"",'内訳8％(お客様控)'!Q2008)</f>
        <v/>
      </c>
      <c r="R2008" s="219"/>
      <c r="S2008" s="338">
        <f>'内訳8％(お客様控)'!S2008</f>
        <v>0</v>
      </c>
      <c r="T2008" s="339"/>
      <c r="U2008" s="222" t="str">
        <f>IF('内訳8％(お客様控)'!U2008=0,"",'内訳8％(お客様控)'!U2008)</f>
        <v/>
      </c>
      <c r="V2008" s="223"/>
      <c r="W2008" s="223"/>
      <c r="X2008" s="340">
        <f>'内訳8％(お客様控)'!X2008</f>
        <v>0</v>
      </c>
      <c r="Y2008" s="340"/>
      <c r="Z2008" s="340"/>
      <c r="AA2008" s="340"/>
      <c r="AB2008" s="340"/>
      <c r="AC2008" s="341"/>
      <c r="AD2008" s="341"/>
      <c r="AE2008" s="316">
        <f>'内訳8％(お客様控)'!AE2008</f>
        <v>0</v>
      </c>
      <c r="AF2008" s="317"/>
      <c r="AG2008" s="318"/>
      <c r="AI2008" s="206"/>
      <c r="AJ2008" s="207"/>
      <c r="AK2008" s="207"/>
      <c r="AL2008" s="208"/>
      <c r="AM2008" s="209"/>
    </row>
    <row r="2009" spans="1:39" ht="24" customHeight="1" thickBot="1" x14ac:dyDescent="0.2">
      <c r="A2009" s="319">
        <f>'内訳8％(お客様控)'!A2009</f>
        <v>0</v>
      </c>
      <c r="B2009" s="317"/>
      <c r="C2009" s="317"/>
      <c r="D2009" s="317"/>
      <c r="E2009" s="320"/>
      <c r="F2009" s="73">
        <f>'内訳8％(お客様控)'!F2009</f>
        <v>0</v>
      </c>
      <c r="G2009" s="72">
        <f>'内訳8％(お客様控)'!G2009</f>
        <v>0</v>
      </c>
      <c r="H2009" s="321">
        <f>'内訳8％(お客様控)'!H2009</f>
        <v>0</v>
      </c>
      <c r="I2009" s="317"/>
      <c r="J2009" s="317"/>
      <c r="K2009" s="317"/>
      <c r="L2009" s="317"/>
      <c r="M2009" s="317"/>
      <c r="N2009" s="317"/>
      <c r="O2009" s="317"/>
      <c r="P2009" s="317"/>
      <c r="Q2009" s="219" t="str">
        <f>IF('内訳8％(お客様控)'!Q2009=0,"",'内訳8％(お客様控)'!Q2009)</f>
        <v/>
      </c>
      <c r="R2009" s="219"/>
      <c r="S2009" s="338">
        <f>'内訳8％(お客様控)'!S2009</f>
        <v>0</v>
      </c>
      <c r="T2009" s="339"/>
      <c r="U2009" s="222" t="str">
        <f>IF('内訳8％(お客様控)'!U2009=0,"",'内訳8％(お客様控)'!U2009)</f>
        <v/>
      </c>
      <c r="V2009" s="223"/>
      <c r="W2009" s="223"/>
      <c r="X2009" s="340">
        <f>'内訳8％(お客様控)'!X2009</f>
        <v>0</v>
      </c>
      <c r="Y2009" s="340"/>
      <c r="Z2009" s="340"/>
      <c r="AA2009" s="340"/>
      <c r="AB2009" s="340"/>
      <c r="AC2009" s="341"/>
      <c r="AD2009" s="341"/>
      <c r="AE2009" s="316">
        <f>'内訳8％(お客様控)'!AE2009</f>
        <v>0</v>
      </c>
      <c r="AF2009" s="317"/>
      <c r="AG2009" s="318"/>
      <c r="AI2009" s="206"/>
      <c r="AJ2009" s="207"/>
      <c r="AK2009" s="207"/>
      <c r="AL2009" s="208"/>
      <c r="AM2009" s="209"/>
    </row>
    <row r="2010" spans="1:39" ht="24" customHeight="1" thickTop="1" thickBot="1" x14ac:dyDescent="0.2">
      <c r="A2010" s="197"/>
      <c r="B2010" s="198"/>
      <c r="C2010" s="198"/>
      <c r="D2010" s="198"/>
      <c r="E2010" s="199"/>
      <c r="F2010" s="70"/>
      <c r="G2010" s="69"/>
      <c r="H2010" s="200" t="s">
        <v>64</v>
      </c>
      <c r="I2010" s="201"/>
      <c r="J2010" s="201"/>
      <c r="K2010" s="201"/>
      <c r="L2010" s="201"/>
      <c r="M2010" s="201"/>
      <c r="N2010" s="201"/>
      <c r="O2010" s="201"/>
      <c r="P2010" s="201"/>
      <c r="Q2010" s="200"/>
      <c r="R2010" s="200"/>
      <c r="S2010" s="200"/>
      <c r="T2010" s="200"/>
      <c r="U2010" s="200"/>
      <c r="V2010" s="200"/>
      <c r="W2010" s="200"/>
      <c r="X2010" s="202">
        <f>'内訳8％(お客様控)'!X2010</f>
        <v>0</v>
      </c>
      <c r="Y2010" s="202"/>
      <c r="Z2010" s="202"/>
      <c r="AA2010" s="202"/>
      <c r="AB2010" s="202"/>
      <c r="AC2010" s="203"/>
      <c r="AD2010" s="203"/>
      <c r="AE2010" s="204"/>
      <c r="AF2010" s="198"/>
      <c r="AG2010" s="205"/>
      <c r="AI2010" s="206"/>
      <c r="AJ2010" s="207"/>
      <c r="AK2010" s="207"/>
      <c r="AL2010" s="208"/>
      <c r="AM2010" s="209"/>
    </row>
    <row r="2011" spans="1:39" ht="14.25" thickTop="1" x14ac:dyDescent="0.15"/>
    <row r="2012" spans="1:39" ht="15.75" customHeight="1" x14ac:dyDescent="0.15">
      <c r="A2012" s="52" t="s">
        <v>30</v>
      </c>
      <c r="W2012" s="71"/>
      <c r="X2012" s="20"/>
      <c r="Y2012" s="172" t="s">
        <v>37</v>
      </c>
      <c r="Z2012" s="173"/>
      <c r="AA2012" s="173"/>
      <c r="AB2012" s="173"/>
      <c r="AC2012" s="174"/>
      <c r="AD2012" s="210" t="s">
        <v>28</v>
      </c>
      <c r="AE2012" s="211"/>
      <c r="AF2012" s="211"/>
      <c r="AG2012" s="211"/>
      <c r="AH2012" s="212"/>
      <c r="AI2012" s="210" t="s">
        <v>27</v>
      </c>
      <c r="AJ2012" s="211"/>
      <c r="AK2012" s="211"/>
      <c r="AL2012" s="211"/>
      <c r="AM2012" s="212"/>
    </row>
    <row r="2013" spans="1:39" ht="16.5" customHeight="1" x14ac:dyDescent="0.15">
      <c r="B2013" s="16" t="s">
        <v>132</v>
      </c>
      <c r="Y2013" s="187"/>
      <c r="Z2013" s="188"/>
      <c r="AA2013" s="188"/>
      <c r="AB2013" s="188"/>
      <c r="AC2013" s="188"/>
      <c r="AD2013" s="187"/>
      <c r="AE2013" s="188"/>
      <c r="AF2013" s="188"/>
      <c r="AG2013" s="188"/>
      <c r="AH2013" s="193"/>
      <c r="AI2013" s="187"/>
      <c r="AJ2013" s="188"/>
      <c r="AK2013" s="188"/>
      <c r="AL2013" s="188"/>
      <c r="AM2013" s="193"/>
    </row>
    <row r="2014" spans="1:39" ht="16.5" customHeight="1" x14ac:dyDescent="0.15">
      <c r="B2014" s="3" t="s">
        <v>47</v>
      </c>
      <c r="Y2014" s="189"/>
      <c r="Z2014" s="190"/>
      <c r="AA2014" s="190"/>
      <c r="AB2014" s="190"/>
      <c r="AC2014" s="190"/>
      <c r="AD2014" s="189"/>
      <c r="AE2014" s="190"/>
      <c r="AF2014" s="190"/>
      <c r="AG2014" s="190"/>
      <c r="AH2014" s="194"/>
      <c r="AI2014" s="189"/>
      <c r="AJ2014" s="190"/>
      <c r="AK2014" s="190"/>
      <c r="AL2014" s="190"/>
      <c r="AM2014" s="194"/>
    </row>
    <row r="2015" spans="1:39" ht="16.5" customHeight="1" x14ac:dyDescent="0.15">
      <c r="B2015" s="3" t="s">
        <v>50</v>
      </c>
      <c r="C2015" s="23"/>
      <c r="D2015" s="23"/>
      <c r="E2015" s="23"/>
      <c r="F2015" s="23"/>
      <c r="G2015" s="23"/>
      <c r="H2015" s="23"/>
      <c r="I2015" s="23"/>
      <c r="J2015" s="23"/>
      <c r="K2015" s="23"/>
      <c r="Y2015" s="189"/>
      <c r="Z2015" s="190"/>
      <c r="AA2015" s="190"/>
      <c r="AB2015" s="190"/>
      <c r="AC2015" s="190"/>
      <c r="AD2015" s="189"/>
      <c r="AE2015" s="190"/>
      <c r="AF2015" s="190"/>
      <c r="AG2015" s="190"/>
      <c r="AH2015" s="194"/>
      <c r="AI2015" s="189"/>
      <c r="AJ2015" s="190"/>
      <c r="AK2015" s="190"/>
      <c r="AL2015" s="190"/>
      <c r="AM2015" s="194"/>
    </row>
    <row r="2016" spans="1:39" ht="16.5" customHeight="1" x14ac:dyDescent="0.15">
      <c r="B2016" s="3" t="s">
        <v>58</v>
      </c>
      <c r="Y2016" s="191"/>
      <c r="Z2016" s="192"/>
      <c r="AA2016" s="192"/>
      <c r="AB2016" s="192"/>
      <c r="AC2016" s="192"/>
      <c r="AD2016" s="191"/>
      <c r="AE2016" s="192"/>
      <c r="AF2016" s="192"/>
      <c r="AG2016" s="192"/>
      <c r="AH2016" s="195"/>
      <c r="AI2016" s="191"/>
      <c r="AJ2016" s="192"/>
      <c r="AK2016" s="192"/>
      <c r="AL2016" s="192"/>
      <c r="AM2016" s="195"/>
    </row>
    <row r="2017" spans="1:41" ht="16.5" customHeight="1" x14ac:dyDescent="0.15">
      <c r="B2017" s="17" t="s">
        <v>59</v>
      </c>
    </row>
    <row r="2018" spans="1:41" ht="16.5" customHeight="1" x14ac:dyDescent="0.15">
      <c r="B2018" s="17"/>
      <c r="AD2018" s="64"/>
      <c r="AE2018"/>
      <c r="AF2018"/>
      <c r="AG2018"/>
      <c r="AH2018"/>
      <c r="AI2018"/>
      <c r="AJ2018"/>
      <c r="AK2018"/>
      <c r="AL2018"/>
      <c r="AM2018"/>
    </row>
    <row r="2019" spans="1:41" ht="16.5" customHeight="1" x14ac:dyDescent="0.15">
      <c r="B2019" s="3"/>
      <c r="AE2019"/>
      <c r="AF2019"/>
      <c r="AG2019"/>
      <c r="AH2019"/>
      <c r="AI2019"/>
      <c r="AJ2019"/>
      <c r="AK2019"/>
      <c r="AL2019"/>
      <c r="AM2019"/>
    </row>
    <row r="2020" spans="1:41" ht="16.5" customHeight="1" x14ac:dyDescent="0.15">
      <c r="B2020" s="196" t="s">
        <v>34</v>
      </c>
      <c r="C2020" s="196"/>
      <c r="D2020" s="196"/>
      <c r="E2020" s="196"/>
      <c r="F2020" s="196"/>
      <c r="G2020" s="196"/>
      <c r="H2020" s="196"/>
      <c r="I2020" s="196"/>
      <c r="J2020" s="196"/>
      <c r="L2020" s="196" t="s">
        <v>35</v>
      </c>
      <c r="M2020" s="196"/>
      <c r="N2020" s="196"/>
      <c r="O2020" s="196"/>
      <c r="P2020" s="196"/>
      <c r="Q2020" s="196"/>
      <c r="R2020" s="196"/>
      <c r="S2020" s="196"/>
      <c r="T2020" s="196"/>
      <c r="U2020" s="196"/>
      <c r="V2020" s="196"/>
      <c r="W2020" s="196"/>
      <c r="X2020" s="196"/>
      <c r="Y2020" s="196"/>
      <c r="Z2020" s="196"/>
      <c r="AA2020" s="64"/>
      <c r="AD2020"/>
      <c r="AE2020"/>
      <c r="AF2020"/>
      <c r="AG2020"/>
      <c r="AH2020"/>
      <c r="AI2020"/>
      <c r="AJ2020"/>
      <c r="AK2020"/>
      <c r="AL2020"/>
      <c r="AM2020"/>
    </row>
    <row r="2021" spans="1:41" x14ac:dyDescent="0.15">
      <c r="B2021" s="196"/>
      <c r="C2021" s="196"/>
      <c r="D2021" s="196"/>
      <c r="E2021" s="196"/>
      <c r="F2021" s="196"/>
      <c r="G2021" s="196"/>
      <c r="H2021" s="196"/>
      <c r="I2021" s="196"/>
      <c r="J2021" s="196"/>
      <c r="L2021" s="196"/>
      <c r="M2021" s="196"/>
      <c r="N2021" s="196"/>
      <c r="O2021" s="196"/>
      <c r="P2021" s="196"/>
      <c r="Q2021" s="196"/>
      <c r="R2021" s="196"/>
      <c r="S2021" s="196"/>
      <c r="T2021" s="196"/>
      <c r="U2021" s="196"/>
      <c r="V2021" s="196"/>
      <c r="W2021" s="196"/>
      <c r="X2021" s="196"/>
      <c r="Y2021" s="196"/>
      <c r="Z2021" s="196"/>
      <c r="AA2021" s="64"/>
    </row>
    <row r="2022" spans="1:41" x14ac:dyDescent="0.15">
      <c r="B2022" s="196"/>
      <c r="C2022" s="196"/>
      <c r="D2022" s="196"/>
      <c r="E2022" s="196"/>
      <c r="F2022" s="196"/>
      <c r="G2022" s="196"/>
      <c r="H2022" s="196"/>
      <c r="I2022" s="196"/>
      <c r="J2022" s="196"/>
      <c r="K2022" s="64"/>
      <c r="L2022" s="196"/>
      <c r="M2022" s="196"/>
      <c r="N2022" s="196"/>
      <c r="O2022" s="196"/>
      <c r="P2022" s="196"/>
      <c r="Q2022" s="196"/>
      <c r="R2022" s="196"/>
      <c r="S2022" s="196"/>
      <c r="T2022" s="196"/>
      <c r="U2022" s="196"/>
      <c r="V2022" s="196"/>
      <c r="W2022" s="196"/>
      <c r="X2022" s="196"/>
      <c r="Y2022" s="196"/>
      <c r="Z2022" s="196"/>
      <c r="AA2022" s="64"/>
      <c r="AD2022" s="196" t="s">
        <v>29</v>
      </c>
      <c r="AE2022" s="171"/>
      <c r="AF2022" s="171"/>
      <c r="AG2022" s="171"/>
      <c r="AH2022" s="171"/>
      <c r="AI2022" s="171"/>
      <c r="AJ2022" s="171"/>
      <c r="AK2022" s="171"/>
      <c r="AL2022" s="171"/>
      <c r="AM2022" s="171"/>
    </row>
    <row r="2023" spans="1:41" x14ac:dyDescent="0.15">
      <c r="B2023" s="196"/>
      <c r="C2023" s="196"/>
      <c r="D2023" s="196"/>
      <c r="E2023" s="196"/>
      <c r="F2023" s="196"/>
      <c r="G2023" s="196"/>
      <c r="H2023" s="196"/>
      <c r="I2023" s="196"/>
      <c r="J2023" s="196"/>
      <c r="K2023" s="64"/>
      <c r="L2023" s="196"/>
      <c r="M2023" s="196"/>
      <c r="N2023" s="196"/>
      <c r="O2023" s="196"/>
      <c r="P2023" s="196"/>
      <c r="Q2023" s="196"/>
      <c r="R2023" s="196"/>
      <c r="S2023" s="196"/>
      <c r="T2023" s="196"/>
      <c r="U2023" s="196"/>
      <c r="V2023" s="196"/>
      <c r="W2023" s="196"/>
      <c r="X2023" s="196"/>
      <c r="Y2023" s="196"/>
      <c r="Z2023" s="196"/>
      <c r="AA2023" s="64"/>
      <c r="AD2023" s="196"/>
      <c r="AE2023" s="196"/>
      <c r="AF2023" s="196"/>
      <c r="AG2023" s="196"/>
      <c r="AH2023" s="196"/>
      <c r="AI2023" s="196"/>
      <c r="AJ2023" s="196"/>
      <c r="AK2023" s="196"/>
      <c r="AL2023" s="196"/>
      <c r="AM2023" s="196"/>
    </row>
    <row r="2024" spans="1:41" x14ac:dyDescent="0.15">
      <c r="B2024" s="196"/>
      <c r="C2024" s="196"/>
      <c r="D2024" s="196"/>
      <c r="E2024" s="196"/>
      <c r="F2024" s="196"/>
      <c r="G2024" s="196"/>
      <c r="H2024" s="196"/>
      <c r="I2024" s="196"/>
      <c r="J2024" s="196"/>
      <c r="K2024" s="64"/>
      <c r="L2024" s="196"/>
      <c r="M2024" s="196"/>
      <c r="N2024" s="196"/>
      <c r="O2024" s="196"/>
      <c r="P2024" s="196"/>
      <c r="Q2024" s="196"/>
      <c r="R2024" s="196"/>
      <c r="S2024" s="196"/>
      <c r="T2024" s="196"/>
      <c r="U2024" s="196"/>
      <c r="V2024" s="196"/>
      <c r="W2024" s="196"/>
      <c r="X2024" s="196"/>
      <c r="Y2024" s="196"/>
      <c r="Z2024" s="196"/>
      <c r="AA2024" s="64"/>
      <c r="AD2024" s="196"/>
      <c r="AE2024" s="196"/>
      <c r="AF2024" s="196"/>
      <c r="AG2024" s="196"/>
      <c r="AH2024" s="196"/>
      <c r="AI2024" s="196"/>
      <c r="AJ2024" s="196"/>
      <c r="AK2024" s="196"/>
      <c r="AL2024" s="196"/>
      <c r="AM2024" s="196"/>
    </row>
    <row r="2025" spans="1:41" x14ac:dyDescent="0.15">
      <c r="K2025" s="64"/>
    </row>
    <row r="2026" spans="1:41" ht="16.5" customHeight="1" x14ac:dyDescent="0.15">
      <c r="A2026" s="80" t="s">
        <v>62</v>
      </c>
      <c r="B2026" s="81"/>
      <c r="C2026" s="81"/>
      <c r="D2026" s="81"/>
      <c r="E2026" s="81"/>
      <c r="F2026" s="81"/>
      <c r="G2026" s="81"/>
      <c r="H2026" s="81"/>
      <c r="I2026" s="81"/>
      <c r="J2026" s="81"/>
      <c r="K2026" s="81"/>
      <c r="L2026" s="81"/>
      <c r="M2026" s="81"/>
      <c r="N2026" s="81"/>
      <c r="O2026" s="81"/>
      <c r="P2026" s="81"/>
      <c r="Q2026" s="81"/>
      <c r="R2026" s="81"/>
      <c r="S2026" s="81"/>
      <c r="T2026" s="81"/>
      <c r="U2026" s="81"/>
      <c r="V2026" s="81"/>
      <c r="W2026" s="81"/>
      <c r="X2026" s="81"/>
      <c r="Y2026" s="81"/>
      <c r="Z2026" s="81"/>
      <c r="AA2026" s="81"/>
      <c r="AB2026" s="81"/>
      <c r="AC2026" s="81"/>
      <c r="AD2026" s="81"/>
      <c r="AE2026" s="81"/>
      <c r="AF2026" s="81"/>
      <c r="AG2026" s="81"/>
      <c r="AH2026" s="81"/>
      <c r="AI2026" s="81"/>
      <c r="AJ2026" s="81"/>
      <c r="AK2026" s="81"/>
      <c r="AL2026" s="81"/>
      <c r="AM2026" s="81"/>
    </row>
    <row r="2027" spans="1:41" ht="16.5" customHeight="1" x14ac:dyDescent="0.15">
      <c r="A2027" s="81"/>
      <c r="B2027" s="81"/>
      <c r="C2027" s="81"/>
      <c r="D2027" s="81"/>
      <c r="E2027" s="81"/>
      <c r="F2027" s="81"/>
      <c r="G2027" s="81"/>
      <c r="H2027" s="81"/>
      <c r="I2027" s="81"/>
      <c r="J2027" s="81"/>
      <c r="K2027" s="81"/>
      <c r="L2027" s="81"/>
      <c r="M2027" s="81"/>
      <c r="N2027" s="81"/>
      <c r="O2027" s="81"/>
      <c r="P2027" s="81"/>
      <c r="Q2027" s="81"/>
      <c r="R2027" s="81"/>
      <c r="S2027" s="81"/>
      <c r="T2027" s="81"/>
      <c r="U2027" s="81"/>
      <c r="V2027" s="81"/>
      <c r="W2027" s="81"/>
      <c r="X2027" s="81"/>
      <c r="Y2027" s="81"/>
      <c r="Z2027" s="81"/>
      <c r="AA2027" s="81"/>
      <c r="AB2027" s="81"/>
      <c r="AC2027" s="81"/>
      <c r="AD2027" s="81"/>
      <c r="AE2027" s="81"/>
      <c r="AF2027" s="81"/>
      <c r="AG2027" s="81"/>
      <c r="AH2027" s="81"/>
      <c r="AI2027" s="81"/>
      <c r="AJ2027" s="81"/>
      <c r="AK2027" s="81"/>
      <c r="AL2027" s="81"/>
      <c r="AM2027" s="81"/>
    </row>
    <row r="2028" spans="1:41" ht="14.25" thickBot="1" x14ac:dyDescent="0.2"/>
    <row r="2029" spans="1:41" ht="26.1" customHeight="1" thickTop="1" x14ac:dyDescent="0.15">
      <c r="A2029" s="280">
        <f>A1984</f>
        <v>5</v>
      </c>
      <c r="B2029" s="281"/>
      <c r="C2029" s="284" t="s">
        <v>0</v>
      </c>
      <c r="D2029" s="281">
        <f>D1984</f>
        <v>10</v>
      </c>
      <c r="E2029" s="281"/>
      <c r="F2029" s="284" t="s">
        <v>1</v>
      </c>
      <c r="G2029" s="281">
        <f>G1984</f>
        <v>31</v>
      </c>
      <c r="H2029" s="281"/>
      <c r="I2029" s="286" t="s">
        <v>2</v>
      </c>
      <c r="K2029" s="55"/>
      <c r="L2029" s="53"/>
      <c r="M2029" s="53"/>
      <c r="N2029" s="288">
        <f>N1984</f>
        <v>10</v>
      </c>
      <c r="O2029" s="288"/>
      <c r="P2029" s="288"/>
      <c r="Q2029" s="284" t="s">
        <v>1</v>
      </c>
      <c r="R2029" s="284" t="s">
        <v>7</v>
      </c>
      <c r="S2029" s="53"/>
      <c r="T2029" s="53"/>
      <c r="U2029" s="54"/>
      <c r="W2029" s="269" t="s">
        <v>21</v>
      </c>
      <c r="X2029" s="270"/>
      <c r="Y2029" s="270"/>
      <c r="Z2029" s="270"/>
      <c r="AA2029" s="270"/>
      <c r="AB2029" s="271">
        <f>AB1984</f>
        <v>646</v>
      </c>
      <c r="AC2029" s="272"/>
      <c r="AD2029" s="272"/>
      <c r="AE2029" s="272"/>
      <c r="AF2029" s="272"/>
      <c r="AG2029" s="272"/>
      <c r="AH2029" s="272"/>
      <c r="AI2029" s="272"/>
      <c r="AJ2029" s="272"/>
      <c r="AK2029" s="272"/>
      <c r="AL2029" s="272"/>
      <c r="AM2029" s="273"/>
    </row>
    <row r="2030" spans="1:41" ht="26.1" customHeight="1" thickBot="1" x14ac:dyDescent="0.2">
      <c r="A2030" s="282"/>
      <c r="B2030" s="283"/>
      <c r="C2030" s="285"/>
      <c r="D2030" s="283"/>
      <c r="E2030" s="283"/>
      <c r="F2030" s="285"/>
      <c r="G2030" s="283"/>
      <c r="H2030" s="283"/>
      <c r="I2030" s="287"/>
      <c r="K2030" s="56"/>
      <c r="L2030" s="57"/>
      <c r="M2030" s="57"/>
      <c r="N2030" s="289"/>
      <c r="O2030" s="289"/>
      <c r="P2030" s="289"/>
      <c r="Q2030" s="290"/>
      <c r="R2030" s="290"/>
      <c r="S2030" s="57"/>
      <c r="T2030" s="57"/>
      <c r="U2030" s="58"/>
      <c r="W2030" s="274" t="s">
        <v>49</v>
      </c>
      <c r="X2030" s="275"/>
      <c r="Y2030" s="275"/>
      <c r="Z2030" s="291" t="str">
        <f t="shared" ref="Z2030:Z2035" si="44">Z1985</f>
        <v>T8888888888888</v>
      </c>
      <c r="AA2030" s="292"/>
      <c r="AB2030" s="292"/>
      <c r="AC2030" s="292"/>
      <c r="AD2030" s="292"/>
      <c r="AE2030" s="292"/>
      <c r="AF2030" s="292"/>
      <c r="AG2030" s="292"/>
      <c r="AH2030" s="292"/>
      <c r="AI2030" s="292"/>
      <c r="AJ2030" s="292"/>
      <c r="AK2030" s="292"/>
      <c r="AL2030" s="292"/>
      <c r="AM2030" s="293"/>
    </row>
    <row r="2031" spans="1:41" ht="17.25" customHeight="1" thickTop="1" thickBot="1" x14ac:dyDescent="0.2">
      <c r="A2031" s="37" t="s">
        <v>81</v>
      </c>
      <c r="I2031" s="60"/>
      <c r="W2031" s="276" t="s">
        <v>22</v>
      </c>
      <c r="X2031" s="277"/>
      <c r="Y2031" s="62"/>
      <c r="Z2031" s="278" t="str">
        <f t="shared" si="44"/>
        <v>270-2225</v>
      </c>
      <c r="AA2031" s="278"/>
      <c r="AB2031" s="279"/>
      <c r="AC2031" s="61"/>
      <c r="AD2031" s="62"/>
      <c r="AE2031" s="62"/>
      <c r="AF2031" s="62"/>
      <c r="AG2031" s="62"/>
      <c r="AH2031" s="62"/>
      <c r="AI2031" s="62"/>
      <c r="AJ2031" s="62"/>
      <c r="AK2031" s="62"/>
      <c r="AL2031" s="62"/>
      <c r="AM2031" s="63"/>
      <c r="AO2031" s="64"/>
    </row>
    <row r="2032" spans="1:41" ht="17.25" customHeight="1" thickTop="1" x14ac:dyDescent="0.15">
      <c r="A2032" s="59"/>
      <c r="B2032" s="241" t="str">
        <f>B1987</f>
        <v>製造管理部</v>
      </c>
      <c r="C2032" s="242"/>
      <c r="D2032" s="242"/>
      <c r="E2032" s="242"/>
      <c r="F2032" s="242"/>
      <c r="G2032" s="242"/>
      <c r="I2032" s="60"/>
      <c r="K2032" s="261" t="s">
        <v>8</v>
      </c>
      <c r="L2032" s="264" t="str">
        <f>L1987</f>
        <v>三井住友</v>
      </c>
      <c r="M2032" s="265"/>
      <c r="N2032" s="265"/>
      <c r="O2032" s="266" t="s">
        <v>32</v>
      </c>
      <c r="P2032" s="267"/>
      <c r="Q2032" s="264" t="str">
        <f>Q1987</f>
        <v>松戸</v>
      </c>
      <c r="R2032" s="265"/>
      <c r="S2032" s="265"/>
      <c r="T2032" s="266" t="s">
        <v>4</v>
      </c>
      <c r="U2032" s="268"/>
      <c r="W2032" s="239" t="s">
        <v>12</v>
      </c>
      <c r="X2032" s="240"/>
      <c r="Z2032" s="241" t="str">
        <f t="shared" si="44"/>
        <v>千葉県松戸市東松戸2-20-1</v>
      </c>
      <c r="AA2032" s="241"/>
      <c r="AB2032" s="242"/>
      <c r="AC2032" s="242"/>
      <c r="AD2032" s="242"/>
      <c r="AE2032" s="242"/>
      <c r="AF2032" s="242"/>
      <c r="AG2032" s="242"/>
      <c r="AH2032" s="242"/>
      <c r="AI2032" s="242"/>
      <c r="AJ2032" s="242"/>
      <c r="AK2032" s="242"/>
      <c r="AL2032" s="242"/>
      <c r="AM2032" s="243"/>
    </row>
    <row r="2033" spans="1:39" ht="17.25" customHeight="1" x14ac:dyDescent="0.15">
      <c r="A2033" s="59"/>
      <c r="B2033" s="242"/>
      <c r="C2033" s="242"/>
      <c r="D2033" s="242"/>
      <c r="E2033" s="242"/>
      <c r="F2033" s="242"/>
      <c r="G2033" s="242"/>
      <c r="H2033" s="52" t="s">
        <v>3</v>
      </c>
      <c r="I2033" s="60"/>
      <c r="K2033" s="262"/>
      <c r="L2033" s="255" t="s">
        <v>9</v>
      </c>
      <c r="M2033" s="256"/>
      <c r="N2033" s="257"/>
      <c r="O2033" s="258" t="str">
        <f>O1988</f>
        <v>当座</v>
      </c>
      <c r="P2033" s="259"/>
      <c r="Q2033" s="259"/>
      <c r="R2033" s="259"/>
      <c r="S2033" s="259"/>
      <c r="T2033" s="259"/>
      <c r="U2033" s="260"/>
      <c r="W2033" s="239" t="s">
        <v>13</v>
      </c>
      <c r="X2033" s="240"/>
      <c r="Z2033" s="241" t="str">
        <f t="shared" si="44"/>
        <v>秩父産業株式会社</v>
      </c>
      <c r="AA2033" s="241"/>
      <c r="AB2033" s="241"/>
      <c r="AC2033" s="241"/>
      <c r="AD2033" s="241"/>
      <c r="AE2033" s="241"/>
      <c r="AF2033" s="241"/>
      <c r="AG2033" s="241"/>
      <c r="AH2033" s="241"/>
      <c r="AI2033" s="241"/>
      <c r="AJ2033" s="241"/>
      <c r="AK2033" s="241"/>
      <c r="AL2033" s="34" t="s">
        <v>60</v>
      </c>
      <c r="AM2033" s="60"/>
    </row>
    <row r="2034" spans="1:39" ht="17.25" customHeight="1" x14ac:dyDescent="0.15">
      <c r="A2034" s="59"/>
      <c r="I2034" s="60"/>
      <c r="K2034" s="262"/>
      <c r="L2034" s="255" t="s">
        <v>10</v>
      </c>
      <c r="M2034" s="256"/>
      <c r="N2034" s="257"/>
      <c r="O2034" s="311">
        <f>O1989</f>
        <v>1234567</v>
      </c>
      <c r="P2034" s="312"/>
      <c r="Q2034" s="312"/>
      <c r="R2034" s="312"/>
      <c r="S2034" s="312"/>
      <c r="T2034" s="312"/>
      <c r="U2034" s="313"/>
      <c r="W2034" s="239" t="s">
        <v>23</v>
      </c>
      <c r="X2034" s="240"/>
      <c r="Z2034" s="241" t="str">
        <f t="shared" si="44"/>
        <v>047-311-1201</v>
      </c>
      <c r="AA2034" s="241"/>
      <c r="AB2034" s="242"/>
      <c r="AC2034" s="242"/>
      <c r="AD2034" s="242"/>
      <c r="AE2034" s="242"/>
      <c r="AF2034" s="242"/>
      <c r="AG2034" s="242"/>
      <c r="AH2034" s="242"/>
      <c r="AI2034" s="242"/>
      <c r="AJ2034" s="242"/>
      <c r="AK2034" s="242"/>
      <c r="AL2034" s="242"/>
      <c r="AM2034" s="243"/>
    </row>
    <row r="2035" spans="1:39" ht="17.25" customHeight="1" thickBot="1" x14ac:dyDescent="0.2">
      <c r="A2035" s="56"/>
      <c r="B2035" s="57" t="s">
        <v>4</v>
      </c>
      <c r="C2035" s="57"/>
      <c r="D2035" s="57" t="s">
        <v>5</v>
      </c>
      <c r="E2035" s="57"/>
      <c r="F2035" s="57"/>
      <c r="G2035" s="57" t="s">
        <v>6</v>
      </c>
      <c r="H2035" s="57"/>
      <c r="I2035" s="58"/>
      <c r="K2035" s="263"/>
      <c r="L2035" s="244" t="s">
        <v>11</v>
      </c>
      <c r="M2035" s="245"/>
      <c r="N2035" s="246"/>
      <c r="O2035" s="306" t="str">
        <f>O1990</f>
        <v>チチブサンギョウ（カ</v>
      </c>
      <c r="P2035" s="324"/>
      <c r="Q2035" s="324"/>
      <c r="R2035" s="324"/>
      <c r="S2035" s="324"/>
      <c r="T2035" s="324"/>
      <c r="U2035" s="325"/>
      <c r="W2035" s="250" t="s">
        <v>24</v>
      </c>
      <c r="X2035" s="251"/>
      <c r="Y2035" s="57"/>
      <c r="Z2035" s="252" t="str">
        <f t="shared" si="44"/>
        <v>047-311-1310</v>
      </c>
      <c r="AA2035" s="252"/>
      <c r="AB2035" s="253"/>
      <c r="AC2035" s="253"/>
      <c r="AD2035" s="253"/>
      <c r="AE2035" s="253"/>
      <c r="AF2035" s="253"/>
      <c r="AG2035" s="253"/>
      <c r="AH2035" s="253"/>
      <c r="AI2035" s="253"/>
      <c r="AJ2035" s="253"/>
      <c r="AK2035" s="253"/>
      <c r="AL2035" s="253"/>
      <c r="AM2035" s="254"/>
    </row>
    <row r="2036" spans="1:39" ht="14.25" thickTop="1" x14ac:dyDescent="0.15">
      <c r="E2036" s="1" t="s">
        <v>25</v>
      </c>
      <c r="AL2036" s="1"/>
    </row>
    <row r="2037" spans="1:39" ht="17.25" x14ac:dyDescent="0.15">
      <c r="A2037" s="52" t="s">
        <v>14</v>
      </c>
      <c r="Q2037" s="10" t="s">
        <v>87</v>
      </c>
      <c r="R2037" s="10"/>
      <c r="S2037"/>
      <c r="Z2037" s="35" t="s">
        <v>61</v>
      </c>
      <c r="AA2037" s="35"/>
    </row>
    <row r="2038" spans="1:39" ht="8.25" customHeight="1" thickBot="1" x14ac:dyDescent="0.2"/>
    <row r="2039" spans="1:39" ht="24" customHeight="1" thickTop="1" x14ac:dyDescent="0.15">
      <c r="A2039" s="232" t="s">
        <v>16</v>
      </c>
      <c r="B2039" s="233"/>
      <c r="C2039" s="233"/>
      <c r="D2039" s="233"/>
      <c r="E2039" s="234"/>
      <c r="F2039" s="65" t="s">
        <v>17</v>
      </c>
      <c r="G2039" s="66" t="s">
        <v>2</v>
      </c>
      <c r="H2039" s="235" t="s">
        <v>43</v>
      </c>
      <c r="I2039" s="236"/>
      <c r="J2039" s="236"/>
      <c r="K2039" s="236"/>
      <c r="L2039" s="236"/>
      <c r="M2039" s="236"/>
      <c r="N2039" s="236"/>
      <c r="O2039" s="236"/>
      <c r="P2039" s="236"/>
      <c r="Q2039" s="236" t="s">
        <v>18</v>
      </c>
      <c r="R2039" s="236"/>
      <c r="S2039" s="236" t="s">
        <v>26</v>
      </c>
      <c r="T2039" s="236"/>
      <c r="U2039" s="236" t="s">
        <v>31</v>
      </c>
      <c r="V2039" s="237"/>
      <c r="W2039" s="237"/>
      <c r="X2039" s="236" t="s">
        <v>19</v>
      </c>
      <c r="Y2039" s="236"/>
      <c r="Z2039" s="236"/>
      <c r="AA2039" s="236"/>
      <c r="AB2039" s="236"/>
      <c r="AC2039" s="238"/>
      <c r="AD2039" s="238"/>
      <c r="AE2039" s="226" t="s">
        <v>20</v>
      </c>
      <c r="AF2039" s="227"/>
      <c r="AG2039" s="228"/>
      <c r="AI2039" s="229" t="s">
        <v>36</v>
      </c>
      <c r="AJ2039" s="230"/>
      <c r="AK2039" s="230"/>
      <c r="AL2039" s="230"/>
      <c r="AM2039" s="231"/>
    </row>
    <row r="2040" spans="1:39" ht="24" customHeight="1" x14ac:dyDescent="0.15">
      <c r="A2040" s="319">
        <f>'内訳8％(お客様控)'!A2040</f>
        <v>0</v>
      </c>
      <c r="B2040" s="317"/>
      <c r="C2040" s="317"/>
      <c r="D2040" s="317"/>
      <c r="E2040" s="320"/>
      <c r="F2040" s="73">
        <f>'内訳8％(お客様控)'!F2040</f>
        <v>0</v>
      </c>
      <c r="G2040" s="72">
        <f>'内訳8％(お客様控)'!G2040</f>
        <v>0</v>
      </c>
      <c r="H2040" s="321">
        <f>'内訳8％(お客様控)'!H2040</f>
        <v>0</v>
      </c>
      <c r="I2040" s="317"/>
      <c r="J2040" s="317"/>
      <c r="K2040" s="317"/>
      <c r="L2040" s="317"/>
      <c r="M2040" s="317"/>
      <c r="N2040" s="317"/>
      <c r="O2040" s="317"/>
      <c r="P2040" s="317"/>
      <c r="Q2040" s="219" t="str">
        <f>IF('内訳8％(お客様控)'!Q2040=0,"",'内訳8％(お客様控)'!Q2040)</f>
        <v/>
      </c>
      <c r="R2040" s="219"/>
      <c r="S2040" s="338">
        <f>'内訳8％(お客様控)'!S2040</f>
        <v>0</v>
      </c>
      <c r="T2040" s="339"/>
      <c r="U2040" s="222" t="str">
        <f>IF('内訳8％(お客様控)'!U2040=0,"",'内訳8％(お客様控)'!U2040)</f>
        <v/>
      </c>
      <c r="V2040" s="223"/>
      <c r="W2040" s="223"/>
      <c r="X2040" s="340">
        <f>'内訳8％(お客様控)'!X2040</f>
        <v>0</v>
      </c>
      <c r="Y2040" s="340"/>
      <c r="Z2040" s="340"/>
      <c r="AA2040" s="340"/>
      <c r="AB2040" s="340"/>
      <c r="AC2040" s="341"/>
      <c r="AD2040" s="341"/>
      <c r="AE2040" s="316">
        <f>'内訳8％(お客様控)'!AE2040</f>
        <v>0</v>
      </c>
      <c r="AF2040" s="317"/>
      <c r="AG2040" s="318"/>
      <c r="AI2040" s="206"/>
      <c r="AJ2040" s="207"/>
      <c r="AK2040" s="207"/>
      <c r="AL2040" s="208"/>
      <c r="AM2040" s="209"/>
    </row>
    <row r="2041" spans="1:39" ht="24" customHeight="1" x14ac:dyDescent="0.15">
      <c r="A2041" s="319">
        <f>'内訳8％(お客様控)'!A2041</f>
        <v>0</v>
      </c>
      <c r="B2041" s="317"/>
      <c r="C2041" s="317"/>
      <c r="D2041" s="317"/>
      <c r="E2041" s="320"/>
      <c r="F2041" s="73">
        <f>'内訳8％(お客様控)'!F2041</f>
        <v>0</v>
      </c>
      <c r="G2041" s="72">
        <f>'内訳8％(お客様控)'!G2041</f>
        <v>0</v>
      </c>
      <c r="H2041" s="321">
        <f>'内訳8％(お客様控)'!H2041</f>
        <v>0</v>
      </c>
      <c r="I2041" s="317"/>
      <c r="J2041" s="317"/>
      <c r="K2041" s="317"/>
      <c r="L2041" s="317"/>
      <c r="M2041" s="317"/>
      <c r="N2041" s="317"/>
      <c r="O2041" s="317"/>
      <c r="P2041" s="317"/>
      <c r="Q2041" s="219" t="str">
        <f>IF('内訳8％(お客様控)'!Q2041=0,"",'内訳8％(お客様控)'!Q2041)</f>
        <v/>
      </c>
      <c r="R2041" s="219"/>
      <c r="S2041" s="338">
        <f>'内訳8％(お客様控)'!S2041</f>
        <v>0</v>
      </c>
      <c r="T2041" s="339"/>
      <c r="U2041" s="222" t="str">
        <f>IF('内訳8％(お客様控)'!U2041=0,"",'内訳8％(お客様控)'!U2041)</f>
        <v/>
      </c>
      <c r="V2041" s="223"/>
      <c r="W2041" s="223"/>
      <c r="X2041" s="340">
        <f>'内訳8％(お客様控)'!X2041</f>
        <v>0</v>
      </c>
      <c r="Y2041" s="340"/>
      <c r="Z2041" s="340"/>
      <c r="AA2041" s="340"/>
      <c r="AB2041" s="340"/>
      <c r="AC2041" s="341"/>
      <c r="AD2041" s="341"/>
      <c r="AE2041" s="316">
        <f>'内訳8％(お客様控)'!AE2041</f>
        <v>0</v>
      </c>
      <c r="AF2041" s="317"/>
      <c r="AG2041" s="318"/>
      <c r="AI2041" s="206"/>
      <c r="AJ2041" s="207"/>
      <c r="AK2041" s="207"/>
      <c r="AL2041" s="208"/>
      <c r="AM2041" s="209"/>
    </row>
    <row r="2042" spans="1:39" ht="24" customHeight="1" x14ac:dyDescent="0.15">
      <c r="A2042" s="319">
        <f>'内訳8％(お客様控)'!A2042</f>
        <v>0</v>
      </c>
      <c r="B2042" s="317"/>
      <c r="C2042" s="317"/>
      <c r="D2042" s="317"/>
      <c r="E2042" s="320"/>
      <c r="F2042" s="73">
        <f>'内訳8％(お客様控)'!F2042</f>
        <v>0</v>
      </c>
      <c r="G2042" s="72">
        <f>'内訳8％(お客様控)'!G2042</f>
        <v>0</v>
      </c>
      <c r="H2042" s="321">
        <f>'内訳8％(お客様控)'!H2042</f>
        <v>0</v>
      </c>
      <c r="I2042" s="317"/>
      <c r="J2042" s="317"/>
      <c r="K2042" s="317"/>
      <c r="L2042" s="317"/>
      <c r="M2042" s="317"/>
      <c r="N2042" s="317"/>
      <c r="O2042" s="317"/>
      <c r="P2042" s="317"/>
      <c r="Q2042" s="219" t="str">
        <f>IF('内訳8％(お客様控)'!Q2042=0,"",'内訳8％(お客様控)'!Q2042)</f>
        <v/>
      </c>
      <c r="R2042" s="219"/>
      <c r="S2042" s="338">
        <f>'内訳8％(お客様控)'!S2042</f>
        <v>0</v>
      </c>
      <c r="T2042" s="339"/>
      <c r="U2042" s="222" t="str">
        <f>IF('内訳8％(お客様控)'!U2042=0,"",'内訳8％(お客様控)'!U2042)</f>
        <v/>
      </c>
      <c r="V2042" s="223"/>
      <c r="W2042" s="223"/>
      <c r="X2042" s="340">
        <f>'内訳8％(お客様控)'!X2042</f>
        <v>0</v>
      </c>
      <c r="Y2042" s="340"/>
      <c r="Z2042" s="340"/>
      <c r="AA2042" s="340"/>
      <c r="AB2042" s="340"/>
      <c r="AC2042" s="341"/>
      <c r="AD2042" s="341"/>
      <c r="AE2042" s="316">
        <f>'内訳8％(お客様控)'!AE2042</f>
        <v>0</v>
      </c>
      <c r="AF2042" s="317"/>
      <c r="AG2042" s="318"/>
      <c r="AI2042" s="206"/>
      <c r="AJ2042" s="207"/>
      <c r="AK2042" s="207"/>
      <c r="AL2042" s="208"/>
      <c r="AM2042" s="209"/>
    </row>
    <row r="2043" spans="1:39" ht="24" customHeight="1" x14ac:dyDescent="0.15">
      <c r="A2043" s="319">
        <f>'内訳8％(お客様控)'!A2043</f>
        <v>0</v>
      </c>
      <c r="B2043" s="317"/>
      <c r="C2043" s="317"/>
      <c r="D2043" s="317"/>
      <c r="E2043" s="320"/>
      <c r="F2043" s="73">
        <f>'内訳8％(お客様控)'!F2043</f>
        <v>0</v>
      </c>
      <c r="G2043" s="72">
        <f>'内訳8％(お客様控)'!G2043</f>
        <v>0</v>
      </c>
      <c r="H2043" s="321">
        <f>'内訳8％(お客様控)'!H2043</f>
        <v>0</v>
      </c>
      <c r="I2043" s="317"/>
      <c r="J2043" s="317"/>
      <c r="K2043" s="317"/>
      <c r="L2043" s="317"/>
      <c r="M2043" s="317"/>
      <c r="N2043" s="317"/>
      <c r="O2043" s="317"/>
      <c r="P2043" s="317"/>
      <c r="Q2043" s="219" t="str">
        <f>IF('内訳8％(お客様控)'!Q2043=0,"",'内訳8％(お客様控)'!Q2043)</f>
        <v/>
      </c>
      <c r="R2043" s="219"/>
      <c r="S2043" s="338">
        <f>'内訳8％(お客様控)'!S2043</f>
        <v>0</v>
      </c>
      <c r="T2043" s="339"/>
      <c r="U2043" s="222" t="str">
        <f>IF('内訳8％(お客様控)'!U2043=0,"",'内訳8％(お客様控)'!U2043)</f>
        <v/>
      </c>
      <c r="V2043" s="223"/>
      <c r="W2043" s="223"/>
      <c r="X2043" s="340">
        <f>'内訳8％(お客様控)'!X2043</f>
        <v>0</v>
      </c>
      <c r="Y2043" s="340"/>
      <c r="Z2043" s="340"/>
      <c r="AA2043" s="340"/>
      <c r="AB2043" s="340"/>
      <c r="AC2043" s="341"/>
      <c r="AD2043" s="341"/>
      <c r="AE2043" s="316">
        <f>'内訳8％(お客様控)'!AE2043</f>
        <v>0</v>
      </c>
      <c r="AF2043" s="317"/>
      <c r="AG2043" s="318"/>
      <c r="AI2043" s="206"/>
      <c r="AJ2043" s="207"/>
      <c r="AK2043" s="207"/>
      <c r="AL2043" s="208"/>
      <c r="AM2043" s="209"/>
    </row>
    <row r="2044" spans="1:39" ht="24" customHeight="1" x14ac:dyDescent="0.15">
      <c r="A2044" s="319">
        <f>'内訳8％(お客様控)'!A2044</f>
        <v>0</v>
      </c>
      <c r="B2044" s="317"/>
      <c r="C2044" s="317"/>
      <c r="D2044" s="317"/>
      <c r="E2044" s="320"/>
      <c r="F2044" s="73">
        <f>'内訳8％(お客様控)'!F2044</f>
        <v>0</v>
      </c>
      <c r="G2044" s="72">
        <f>'内訳8％(お客様控)'!G2044</f>
        <v>0</v>
      </c>
      <c r="H2044" s="321">
        <f>'内訳8％(お客様控)'!H2044</f>
        <v>0</v>
      </c>
      <c r="I2044" s="317"/>
      <c r="J2044" s="317"/>
      <c r="K2044" s="317"/>
      <c r="L2044" s="317"/>
      <c r="M2044" s="317"/>
      <c r="N2044" s="317"/>
      <c r="O2044" s="317"/>
      <c r="P2044" s="317"/>
      <c r="Q2044" s="219" t="str">
        <f>IF('内訳8％(お客様控)'!Q2044=0,"",'内訳8％(お客様控)'!Q2044)</f>
        <v/>
      </c>
      <c r="R2044" s="219"/>
      <c r="S2044" s="338">
        <f>'内訳8％(お客様控)'!S2044</f>
        <v>0</v>
      </c>
      <c r="T2044" s="339"/>
      <c r="U2044" s="222" t="str">
        <f>IF('内訳8％(お客様控)'!U2044=0,"",'内訳8％(お客様控)'!U2044)</f>
        <v/>
      </c>
      <c r="V2044" s="223"/>
      <c r="W2044" s="223"/>
      <c r="X2044" s="340">
        <f>'内訳8％(お客様控)'!X2044</f>
        <v>0</v>
      </c>
      <c r="Y2044" s="340"/>
      <c r="Z2044" s="340"/>
      <c r="AA2044" s="340"/>
      <c r="AB2044" s="340"/>
      <c r="AC2044" s="341"/>
      <c r="AD2044" s="341"/>
      <c r="AE2044" s="316">
        <f>'内訳8％(お客様控)'!AE2044</f>
        <v>0</v>
      </c>
      <c r="AF2044" s="317"/>
      <c r="AG2044" s="318"/>
      <c r="AI2044" s="206"/>
      <c r="AJ2044" s="207"/>
      <c r="AK2044" s="207"/>
      <c r="AL2044" s="208"/>
      <c r="AM2044" s="209"/>
    </row>
    <row r="2045" spans="1:39" ht="24" customHeight="1" x14ac:dyDescent="0.15">
      <c r="A2045" s="319">
        <f>'内訳8％(お客様控)'!A2045</f>
        <v>0</v>
      </c>
      <c r="B2045" s="317"/>
      <c r="C2045" s="317"/>
      <c r="D2045" s="317"/>
      <c r="E2045" s="320"/>
      <c r="F2045" s="73">
        <f>'内訳8％(お客様控)'!F2045</f>
        <v>0</v>
      </c>
      <c r="G2045" s="72">
        <f>'内訳8％(お客様控)'!G2045</f>
        <v>0</v>
      </c>
      <c r="H2045" s="321">
        <f>'内訳8％(お客様控)'!H2045</f>
        <v>0</v>
      </c>
      <c r="I2045" s="317"/>
      <c r="J2045" s="317"/>
      <c r="K2045" s="317"/>
      <c r="L2045" s="317"/>
      <c r="M2045" s="317"/>
      <c r="N2045" s="317"/>
      <c r="O2045" s="317"/>
      <c r="P2045" s="317"/>
      <c r="Q2045" s="219" t="str">
        <f>IF('内訳8％(お客様控)'!Q2045=0,"",'内訳8％(お客様控)'!Q2045)</f>
        <v/>
      </c>
      <c r="R2045" s="219"/>
      <c r="S2045" s="338">
        <f>'内訳8％(お客様控)'!S2045</f>
        <v>0</v>
      </c>
      <c r="T2045" s="339"/>
      <c r="U2045" s="222" t="str">
        <f>IF('内訳8％(お客様控)'!U2045=0,"",'内訳8％(お客様控)'!U2045)</f>
        <v/>
      </c>
      <c r="V2045" s="223"/>
      <c r="W2045" s="223"/>
      <c r="X2045" s="340">
        <f>'内訳8％(お客様控)'!X2045</f>
        <v>0</v>
      </c>
      <c r="Y2045" s="340"/>
      <c r="Z2045" s="340"/>
      <c r="AA2045" s="340"/>
      <c r="AB2045" s="340"/>
      <c r="AC2045" s="341"/>
      <c r="AD2045" s="341"/>
      <c r="AE2045" s="316">
        <f>'内訳8％(お客様控)'!AE2045</f>
        <v>0</v>
      </c>
      <c r="AF2045" s="317"/>
      <c r="AG2045" s="318"/>
      <c r="AI2045" s="206"/>
      <c r="AJ2045" s="207"/>
      <c r="AK2045" s="207"/>
      <c r="AL2045" s="208"/>
      <c r="AM2045" s="209"/>
    </row>
    <row r="2046" spans="1:39" ht="24" customHeight="1" x14ac:dyDescent="0.15">
      <c r="A2046" s="319">
        <f>'内訳8％(お客様控)'!A2046</f>
        <v>0</v>
      </c>
      <c r="B2046" s="317"/>
      <c r="C2046" s="317"/>
      <c r="D2046" s="317"/>
      <c r="E2046" s="320"/>
      <c r="F2046" s="73">
        <f>'内訳8％(お客様控)'!F2046</f>
        <v>0</v>
      </c>
      <c r="G2046" s="72">
        <f>'内訳8％(お客様控)'!G2046</f>
        <v>0</v>
      </c>
      <c r="H2046" s="321">
        <f>'内訳8％(お客様控)'!H2046</f>
        <v>0</v>
      </c>
      <c r="I2046" s="317"/>
      <c r="J2046" s="317"/>
      <c r="K2046" s="317"/>
      <c r="L2046" s="317"/>
      <c r="M2046" s="317"/>
      <c r="N2046" s="317"/>
      <c r="O2046" s="317"/>
      <c r="P2046" s="317"/>
      <c r="Q2046" s="219" t="str">
        <f>IF('内訳8％(お客様控)'!Q2046=0,"",'内訳8％(お客様控)'!Q2046)</f>
        <v/>
      </c>
      <c r="R2046" s="219"/>
      <c r="S2046" s="338">
        <f>'内訳8％(お客様控)'!S2046</f>
        <v>0</v>
      </c>
      <c r="T2046" s="339"/>
      <c r="U2046" s="222" t="str">
        <f>IF('内訳8％(お客様控)'!U2046=0,"",'内訳8％(お客様控)'!U2046)</f>
        <v/>
      </c>
      <c r="V2046" s="223"/>
      <c r="W2046" s="223"/>
      <c r="X2046" s="340">
        <f>'内訳8％(お客様控)'!X2046</f>
        <v>0</v>
      </c>
      <c r="Y2046" s="340"/>
      <c r="Z2046" s="340"/>
      <c r="AA2046" s="340"/>
      <c r="AB2046" s="340"/>
      <c r="AC2046" s="341"/>
      <c r="AD2046" s="341"/>
      <c r="AE2046" s="316">
        <f>'内訳8％(お客様控)'!AE2046</f>
        <v>0</v>
      </c>
      <c r="AF2046" s="317"/>
      <c r="AG2046" s="318"/>
      <c r="AI2046" s="206"/>
      <c r="AJ2046" s="207"/>
      <c r="AK2046" s="207"/>
      <c r="AL2046" s="208"/>
      <c r="AM2046" s="209"/>
    </row>
    <row r="2047" spans="1:39" ht="24" customHeight="1" x14ac:dyDescent="0.15">
      <c r="A2047" s="319">
        <f>'内訳8％(お客様控)'!A2047</f>
        <v>0</v>
      </c>
      <c r="B2047" s="317"/>
      <c r="C2047" s="317"/>
      <c r="D2047" s="317"/>
      <c r="E2047" s="320"/>
      <c r="F2047" s="73">
        <f>'内訳8％(お客様控)'!F2047</f>
        <v>0</v>
      </c>
      <c r="G2047" s="72">
        <f>'内訳8％(お客様控)'!G2047</f>
        <v>0</v>
      </c>
      <c r="H2047" s="321">
        <f>'内訳8％(お客様控)'!H2047</f>
        <v>0</v>
      </c>
      <c r="I2047" s="317"/>
      <c r="J2047" s="317"/>
      <c r="K2047" s="317"/>
      <c r="L2047" s="317"/>
      <c r="M2047" s="317"/>
      <c r="N2047" s="317"/>
      <c r="O2047" s="317"/>
      <c r="P2047" s="317"/>
      <c r="Q2047" s="219" t="str">
        <f>IF('内訳8％(お客様控)'!Q2047=0,"",'内訳8％(お客様控)'!Q2047)</f>
        <v/>
      </c>
      <c r="R2047" s="219"/>
      <c r="S2047" s="338">
        <f>'内訳8％(お客様控)'!S2047</f>
        <v>0</v>
      </c>
      <c r="T2047" s="339"/>
      <c r="U2047" s="222" t="str">
        <f>IF('内訳8％(お客様控)'!U2047=0,"",'内訳8％(お客様控)'!U2047)</f>
        <v/>
      </c>
      <c r="V2047" s="223"/>
      <c r="W2047" s="223"/>
      <c r="X2047" s="340">
        <f>'内訳8％(お客様控)'!X2047</f>
        <v>0</v>
      </c>
      <c r="Y2047" s="340"/>
      <c r="Z2047" s="340"/>
      <c r="AA2047" s="340"/>
      <c r="AB2047" s="340"/>
      <c r="AC2047" s="341"/>
      <c r="AD2047" s="341"/>
      <c r="AE2047" s="316">
        <f>'内訳8％(お客様控)'!AE2047</f>
        <v>0</v>
      </c>
      <c r="AF2047" s="317"/>
      <c r="AG2047" s="318"/>
      <c r="AI2047" s="206"/>
      <c r="AJ2047" s="207"/>
      <c r="AK2047" s="207"/>
      <c r="AL2047" s="208"/>
      <c r="AM2047" s="209"/>
    </row>
    <row r="2048" spans="1:39" ht="24" customHeight="1" x14ac:dyDescent="0.15">
      <c r="A2048" s="319">
        <f>'内訳8％(お客様控)'!A2048</f>
        <v>0</v>
      </c>
      <c r="B2048" s="317"/>
      <c r="C2048" s="317"/>
      <c r="D2048" s="317"/>
      <c r="E2048" s="320"/>
      <c r="F2048" s="73">
        <f>'内訳8％(お客様控)'!F2048</f>
        <v>0</v>
      </c>
      <c r="G2048" s="72">
        <f>'内訳8％(お客様控)'!G2048</f>
        <v>0</v>
      </c>
      <c r="H2048" s="321">
        <f>'内訳8％(お客様控)'!H2048</f>
        <v>0</v>
      </c>
      <c r="I2048" s="317"/>
      <c r="J2048" s="317"/>
      <c r="K2048" s="317"/>
      <c r="L2048" s="317"/>
      <c r="M2048" s="317"/>
      <c r="N2048" s="317"/>
      <c r="O2048" s="317"/>
      <c r="P2048" s="317"/>
      <c r="Q2048" s="219" t="str">
        <f>IF('内訳8％(お客様控)'!Q2048=0,"",'内訳8％(お客様控)'!Q2048)</f>
        <v/>
      </c>
      <c r="R2048" s="219"/>
      <c r="S2048" s="338">
        <f>'内訳8％(お客様控)'!S2048</f>
        <v>0</v>
      </c>
      <c r="T2048" s="339"/>
      <c r="U2048" s="222" t="str">
        <f>IF('内訳8％(お客様控)'!U2048=0,"",'内訳8％(お客様控)'!U2048)</f>
        <v/>
      </c>
      <c r="V2048" s="223"/>
      <c r="W2048" s="223"/>
      <c r="X2048" s="340">
        <f>'内訳8％(お客様控)'!X2048</f>
        <v>0</v>
      </c>
      <c r="Y2048" s="340"/>
      <c r="Z2048" s="340"/>
      <c r="AA2048" s="340"/>
      <c r="AB2048" s="340"/>
      <c r="AC2048" s="341"/>
      <c r="AD2048" s="341"/>
      <c r="AE2048" s="316">
        <f>'内訳8％(お客様控)'!AE2048</f>
        <v>0</v>
      </c>
      <c r="AF2048" s="317"/>
      <c r="AG2048" s="318"/>
      <c r="AI2048" s="206"/>
      <c r="AJ2048" s="207"/>
      <c r="AK2048" s="207"/>
      <c r="AL2048" s="208"/>
      <c r="AM2048" s="209"/>
    </row>
    <row r="2049" spans="1:39" ht="24" customHeight="1" x14ac:dyDescent="0.15">
      <c r="A2049" s="319">
        <f>'内訳8％(お客様控)'!A2049</f>
        <v>0</v>
      </c>
      <c r="B2049" s="317"/>
      <c r="C2049" s="317"/>
      <c r="D2049" s="317"/>
      <c r="E2049" s="320"/>
      <c r="F2049" s="73">
        <f>'内訳8％(お客様控)'!F2049</f>
        <v>0</v>
      </c>
      <c r="G2049" s="72">
        <f>'内訳8％(お客様控)'!G2049</f>
        <v>0</v>
      </c>
      <c r="H2049" s="321">
        <f>'内訳8％(お客様控)'!H2049</f>
        <v>0</v>
      </c>
      <c r="I2049" s="317"/>
      <c r="J2049" s="317"/>
      <c r="K2049" s="317"/>
      <c r="L2049" s="317"/>
      <c r="M2049" s="317"/>
      <c r="N2049" s="317"/>
      <c r="O2049" s="317"/>
      <c r="P2049" s="317"/>
      <c r="Q2049" s="219" t="str">
        <f>IF('内訳8％(お客様控)'!Q2049=0,"",'内訳8％(お客様控)'!Q2049)</f>
        <v/>
      </c>
      <c r="R2049" s="219"/>
      <c r="S2049" s="338">
        <f>'内訳8％(お客様控)'!S2049</f>
        <v>0</v>
      </c>
      <c r="T2049" s="339"/>
      <c r="U2049" s="222" t="str">
        <f>IF('内訳8％(お客様控)'!U2049=0,"",'内訳8％(お客様控)'!U2049)</f>
        <v/>
      </c>
      <c r="V2049" s="223"/>
      <c r="W2049" s="223"/>
      <c r="X2049" s="340">
        <f>'内訳8％(お客様控)'!X2049</f>
        <v>0</v>
      </c>
      <c r="Y2049" s="340"/>
      <c r="Z2049" s="340"/>
      <c r="AA2049" s="340"/>
      <c r="AB2049" s="340"/>
      <c r="AC2049" s="341"/>
      <c r="AD2049" s="341"/>
      <c r="AE2049" s="316">
        <f>'内訳8％(お客様控)'!AE2049</f>
        <v>0</v>
      </c>
      <c r="AF2049" s="317"/>
      <c r="AG2049" s="318"/>
      <c r="AI2049" s="206"/>
      <c r="AJ2049" s="207"/>
      <c r="AK2049" s="207"/>
      <c r="AL2049" s="208"/>
      <c r="AM2049" s="209"/>
    </row>
    <row r="2050" spans="1:39" ht="24" customHeight="1" x14ac:dyDescent="0.15">
      <c r="A2050" s="319">
        <f>'内訳8％(お客様控)'!A2050</f>
        <v>0</v>
      </c>
      <c r="B2050" s="317"/>
      <c r="C2050" s="317"/>
      <c r="D2050" s="317"/>
      <c r="E2050" s="320"/>
      <c r="F2050" s="73">
        <f>'内訳8％(お客様控)'!F2050</f>
        <v>0</v>
      </c>
      <c r="G2050" s="72">
        <f>'内訳8％(お客様控)'!G2050</f>
        <v>0</v>
      </c>
      <c r="H2050" s="321">
        <f>'内訳8％(お客様控)'!H2050</f>
        <v>0</v>
      </c>
      <c r="I2050" s="317"/>
      <c r="J2050" s="317"/>
      <c r="K2050" s="317"/>
      <c r="L2050" s="317"/>
      <c r="M2050" s="317"/>
      <c r="N2050" s="317"/>
      <c r="O2050" s="317"/>
      <c r="P2050" s="317"/>
      <c r="Q2050" s="219" t="str">
        <f>IF('内訳8％(お客様控)'!Q2050=0,"",'内訳8％(お客様控)'!Q2050)</f>
        <v/>
      </c>
      <c r="R2050" s="219"/>
      <c r="S2050" s="338">
        <f>'内訳8％(お客様控)'!S2050</f>
        <v>0</v>
      </c>
      <c r="T2050" s="339"/>
      <c r="U2050" s="222" t="str">
        <f>IF('内訳8％(お客様控)'!U2050=0,"",'内訳8％(お客様控)'!U2050)</f>
        <v/>
      </c>
      <c r="V2050" s="223"/>
      <c r="W2050" s="223"/>
      <c r="X2050" s="340">
        <f>'内訳8％(お客様控)'!X2050</f>
        <v>0</v>
      </c>
      <c r="Y2050" s="340"/>
      <c r="Z2050" s="340"/>
      <c r="AA2050" s="340"/>
      <c r="AB2050" s="340"/>
      <c r="AC2050" s="341"/>
      <c r="AD2050" s="341"/>
      <c r="AE2050" s="316">
        <f>'内訳8％(お客様控)'!AE2050</f>
        <v>0</v>
      </c>
      <c r="AF2050" s="317"/>
      <c r="AG2050" s="318"/>
      <c r="AI2050" s="206"/>
      <c r="AJ2050" s="207"/>
      <c r="AK2050" s="207"/>
      <c r="AL2050" s="208"/>
      <c r="AM2050" s="209"/>
    </row>
    <row r="2051" spans="1:39" ht="24" customHeight="1" x14ac:dyDescent="0.15">
      <c r="A2051" s="319">
        <f>'内訳8％(お客様控)'!A2051</f>
        <v>0</v>
      </c>
      <c r="B2051" s="317"/>
      <c r="C2051" s="317"/>
      <c r="D2051" s="317"/>
      <c r="E2051" s="320"/>
      <c r="F2051" s="73">
        <f>'内訳8％(お客様控)'!F2051</f>
        <v>0</v>
      </c>
      <c r="G2051" s="72">
        <f>'内訳8％(お客様控)'!G2051</f>
        <v>0</v>
      </c>
      <c r="H2051" s="321">
        <f>'内訳8％(お客様控)'!H2051</f>
        <v>0</v>
      </c>
      <c r="I2051" s="317"/>
      <c r="J2051" s="317"/>
      <c r="K2051" s="317"/>
      <c r="L2051" s="317"/>
      <c r="M2051" s="317"/>
      <c r="N2051" s="317"/>
      <c r="O2051" s="317"/>
      <c r="P2051" s="317"/>
      <c r="Q2051" s="219" t="str">
        <f>IF('内訳8％(お客様控)'!Q2051=0,"",'内訳8％(お客様控)'!Q2051)</f>
        <v/>
      </c>
      <c r="R2051" s="219"/>
      <c r="S2051" s="338">
        <f>'内訳8％(お客様控)'!S2051</f>
        <v>0</v>
      </c>
      <c r="T2051" s="339"/>
      <c r="U2051" s="222" t="str">
        <f>IF('内訳8％(お客様控)'!U2051=0,"",'内訳8％(お客様控)'!U2051)</f>
        <v/>
      </c>
      <c r="V2051" s="223"/>
      <c r="W2051" s="223"/>
      <c r="X2051" s="340">
        <f>'内訳8％(お客様控)'!X2051</f>
        <v>0</v>
      </c>
      <c r="Y2051" s="340"/>
      <c r="Z2051" s="340"/>
      <c r="AA2051" s="340"/>
      <c r="AB2051" s="340"/>
      <c r="AC2051" s="341"/>
      <c r="AD2051" s="341"/>
      <c r="AE2051" s="316">
        <f>'内訳8％(お客様控)'!AE2051</f>
        <v>0</v>
      </c>
      <c r="AF2051" s="317"/>
      <c r="AG2051" s="318"/>
      <c r="AI2051" s="206"/>
      <c r="AJ2051" s="207"/>
      <c r="AK2051" s="207"/>
      <c r="AL2051" s="208"/>
      <c r="AM2051" s="209"/>
    </row>
    <row r="2052" spans="1:39" ht="24" customHeight="1" x14ac:dyDescent="0.15">
      <c r="A2052" s="319">
        <f>'内訳8％(お客様控)'!A2052</f>
        <v>0</v>
      </c>
      <c r="B2052" s="317"/>
      <c r="C2052" s="317"/>
      <c r="D2052" s="317"/>
      <c r="E2052" s="320"/>
      <c r="F2052" s="73">
        <f>'内訳8％(お客様控)'!F2052</f>
        <v>0</v>
      </c>
      <c r="G2052" s="72">
        <f>'内訳8％(お客様控)'!G2052</f>
        <v>0</v>
      </c>
      <c r="H2052" s="321">
        <f>'内訳8％(お客様控)'!H2052</f>
        <v>0</v>
      </c>
      <c r="I2052" s="317"/>
      <c r="J2052" s="317"/>
      <c r="K2052" s="317"/>
      <c r="L2052" s="317"/>
      <c r="M2052" s="317"/>
      <c r="N2052" s="317"/>
      <c r="O2052" s="317"/>
      <c r="P2052" s="317"/>
      <c r="Q2052" s="219" t="str">
        <f>IF('内訳8％(お客様控)'!Q2052=0,"",'内訳8％(お客様控)'!Q2052)</f>
        <v/>
      </c>
      <c r="R2052" s="219"/>
      <c r="S2052" s="338">
        <f>'内訳8％(お客様控)'!S2052</f>
        <v>0</v>
      </c>
      <c r="T2052" s="339"/>
      <c r="U2052" s="222" t="str">
        <f>IF('内訳8％(お客様控)'!U2052=0,"",'内訳8％(お客様控)'!U2052)</f>
        <v/>
      </c>
      <c r="V2052" s="223"/>
      <c r="W2052" s="223"/>
      <c r="X2052" s="340">
        <f>'内訳8％(お客様控)'!X2052</f>
        <v>0</v>
      </c>
      <c r="Y2052" s="340"/>
      <c r="Z2052" s="340"/>
      <c r="AA2052" s="340"/>
      <c r="AB2052" s="340"/>
      <c r="AC2052" s="341"/>
      <c r="AD2052" s="341"/>
      <c r="AE2052" s="316">
        <f>'内訳8％(お客様控)'!AE2052</f>
        <v>0</v>
      </c>
      <c r="AF2052" s="317"/>
      <c r="AG2052" s="318"/>
      <c r="AI2052" s="206"/>
      <c r="AJ2052" s="207"/>
      <c r="AK2052" s="207"/>
      <c r="AL2052" s="208"/>
      <c r="AM2052" s="209"/>
    </row>
    <row r="2053" spans="1:39" ht="24" customHeight="1" x14ac:dyDescent="0.15">
      <c r="A2053" s="319">
        <f>'内訳8％(お客様控)'!A2053</f>
        <v>0</v>
      </c>
      <c r="B2053" s="317"/>
      <c r="C2053" s="317"/>
      <c r="D2053" s="317"/>
      <c r="E2053" s="320"/>
      <c r="F2053" s="73">
        <f>'内訳8％(お客様控)'!F2053</f>
        <v>0</v>
      </c>
      <c r="G2053" s="72">
        <f>'内訳8％(お客様控)'!G2053</f>
        <v>0</v>
      </c>
      <c r="H2053" s="321">
        <f>'内訳8％(お客様控)'!H2053</f>
        <v>0</v>
      </c>
      <c r="I2053" s="317"/>
      <c r="J2053" s="317"/>
      <c r="K2053" s="317"/>
      <c r="L2053" s="317"/>
      <c r="M2053" s="317"/>
      <c r="N2053" s="317"/>
      <c r="O2053" s="317"/>
      <c r="P2053" s="317"/>
      <c r="Q2053" s="219" t="str">
        <f>IF('内訳8％(お客様控)'!Q2053=0,"",'内訳8％(お客様控)'!Q2053)</f>
        <v/>
      </c>
      <c r="R2053" s="219"/>
      <c r="S2053" s="338">
        <f>'内訳8％(お客様控)'!S2053</f>
        <v>0</v>
      </c>
      <c r="T2053" s="339"/>
      <c r="U2053" s="222" t="str">
        <f>IF('内訳8％(お客様控)'!U2053=0,"",'内訳8％(お客様控)'!U2053)</f>
        <v/>
      </c>
      <c r="V2053" s="223"/>
      <c r="W2053" s="223"/>
      <c r="X2053" s="340">
        <f>'内訳8％(お客様控)'!X2053</f>
        <v>0</v>
      </c>
      <c r="Y2053" s="340"/>
      <c r="Z2053" s="340"/>
      <c r="AA2053" s="340"/>
      <c r="AB2053" s="340"/>
      <c r="AC2053" s="341"/>
      <c r="AD2053" s="341"/>
      <c r="AE2053" s="316">
        <f>'内訳8％(お客様控)'!AE2053</f>
        <v>0</v>
      </c>
      <c r="AF2053" s="317"/>
      <c r="AG2053" s="318"/>
      <c r="AI2053" s="206"/>
      <c r="AJ2053" s="207"/>
      <c r="AK2053" s="207"/>
      <c r="AL2053" s="208"/>
      <c r="AM2053" s="209"/>
    </row>
    <row r="2054" spans="1:39" ht="24" customHeight="1" thickBot="1" x14ac:dyDescent="0.2">
      <c r="A2054" s="319">
        <f>'内訳8％(お客様控)'!A2054</f>
        <v>0</v>
      </c>
      <c r="B2054" s="317"/>
      <c r="C2054" s="317"/>
      <c r="D2054" s="317"/>
      <c r="E2054" s="320"/>
      <c r="F2054" s="73">
        <f>'内訳8％(お客様控)'!F2054</f>
        <v>0</v>
      </c>
      <c r="G2054" s="72">
        <f>'内訳8％(お客様控)'!G2054</f>
        <v>0</v>
      </c>
      <c r="H2054" s="321">
        <f>'内訳8％(お客様控)'!H2054</f>
        <v>0</v>
      </c>
      <c r="I2054" s="317"/>
      <c r="J2054" s="317"/>
      <c r="K2054" s="317"/>
      <c r="L2054" s="317"/>
      <c r="M2054" s="317"/>
      <c r="N2054" s="317"/>
      <c r="O2054" s="317"/>
      <c r="P2054" s="317"/>
      <c r="Q2054" s="219" t="str">
        <f>IF('内訳8％(お客様控)'!Q2054=0,"",'内訳8％(お客様控)'!Q2054)</f>
        <v/>
      </c>
      <c r="R2054" s="219"/>
      <c r="S2054" s="338">
        <f>'内訳8％(お客様控)'!S2054</f>
        <v>0</v>
      </c>
      <c r="T2054" s="339"/>
      <c r="U2054" s="222" t="str">
        <f>IF('内訳8％(お客様控)'!U2054=0,"",'内訳8％(お客様控)'!U2054)</f>
        <v/>
      </c>
      <c r="V2054" s="223"/>
      <c r="W2054" s="223"/>
      <c r="X2054" s="340">
        <f>'内訳8％(お客様控)'!X2054</f>
        <v>0</v>
      </c>
      <c r="Y2054" s="340"/>
      <c r="Z2054" s="340"/>
      <c r="AA2054" s="340"/>
      <c r="AB2054" s="340"/>
      <c r="AC2054" s="341"/>
      <c r="AD2054" s="341"/>
      <c r="AE2054" s="316">
        <f>'内訳8％(お客様控)'!AE2054</f>
        <v>0</v>
      </c>
      <c r="AF2054" s="317"/>
      <c r="AG2054" s="318"/>
      <c r="AI2054" s="206"/>
      <c r="AJ2054" s="207"/>
      <c r="AK2054" s="207"/>
      <c r="AL2054" s="208"/>
      <c r="AM2054" s="209"/>
    </row>
    <row r="2055" spans="1:39" ht="24" customHeight="1" thickTop="1" thickBot="1" x14ac:dyDescent="0.2">
      <c r="A2055" s="197"/>
      <c r="B2055" s="198"/>
      <c r="C2055" s="198"/>
      <c r="D2055" s="198"/>
      <c r="E2055" s="199"/>
      <c r="F2055" s="70"/>
      <c r="G2055" s="69"/>
      <c r="H2055" s="200" t="s">
        <v>64</v>
      </c>
      <c r="I2055" s="201"/>
      <c r="J2055" s="201"/>
      <c r="K2055" s="201"/>
      <c r="L2055" s="201"/>
      <c r="M2055" s="201"/>
      <c r="N2055" s="201"/>
      <c r="O2055" s="201"/>
      <c r="P2055" s="201"/>
      <c r="Q2055" s="200"/>
      <c r="R2055" s="200"/>
      <c r="S2055" s="200"/>
      <c r="T2055" s="200"/>
      <c r="U2055" s="200"/>
      <c r="V2055" s="200"/>
      <c r="W2055" s="200"/>
      <c r="X2055" s="202">
        <f>'内訳8％(お客様控)'!X2055</f>
        <v>0</v>
      </c>
      <c r="Y2055" s="202"/>
      <c r="Z2055" s="202"/>
      <c r="AA2055" s="202"/>
      <c r="AB2055" s="202"/>
      <c r="AC2055" s="203"/>
      <c r="AD2055" s="203"/>
      <c r="AE2055" s="204"/>
      <c r="AF2055" s="198"/>
      <c r="AG2055" s="205"/>
      <c r="AI2055" s="206"/>
      <c r="AJ2055" s="207"/>
      <c r="AK2055" s="207"/>
      <c r="AL2055" s="208"/>
      <c r="AM2055" s="209"/>
    </row>
    <row r="2056" spans="1:39" ht="14.25" thickTop="1" x14ac:dyDescent="0.15"/>
    <row r="2057" spans="1:39" ht="15.75" customHeight="1" x14ac:dyDescent="0.15">
      <c r="A2057" s="52" t="s">
        <v>30</v>
      </c>
      <c r="W2057" s="71"/>
      <c r="X2057" s="20"/>
      <c r="Y2057" s="172" t="s">
        <v>37</v>
      </c>
      <c r="Z2057" s="173"/>
      <c r="AA2057" s="173"/>
      <c r="AB2057" s="173"/>
      <c r="AC2057" s="174"/>
      <c r="AD2057" s="210" t="s">
        <v>28</v>
      </c>
      <c r="AE2057" s="211"/>
      <c r="AF2057" s="211"/>
      <c r="AG2057" s="211"/>
      <c r="AH2057" s="212"/>
      <c r="AI2057" s="210" t="s">
        <v>27</v>
      </c>
      <c r="AJ2057" s="211"/>
      <c r="AK2057" s="211"/>
      <c r="AL2057" s="211"/>
      <c r="AM2057" s="212"/>
    </row>
    <row r="2058" spans="1:39" ht="16.5" customHeight="1" x14ac:dyDescent="0.15">
      <c r="B2058" s="16" t="s">
        <v>132</v>
      </c>
      <c r="Y2058" s="187"/>
      <c r="Z2058" s="188"/>
      <c r="AA2058" s="188"/>
      <c r="AB2058" s="188"/>
      <c r="AC2058" s="188"/>
      <c r="AD2058" s="187"/>
      <c r="AE2058" s="188"/>
      <c r="AF2058" s="188"/>
      <c r="AG2058" s="188"/>
      <c r="AH2058" s="193"/>
      <c r="AI2058" s="187"/>
      <c r="AJ2058" s="188"/>
      <c r="AK2058" s="188"/>
      <c r="AL2058" s="188"/>
      <c r="AM2058" s="193"/>
    </row>
    <row r="2059" spans="1:39" ht="16.5" customHeight="1" x14ac:dyDescent="0.15">
      <c r="B2059" s="3" t="s">
        <v>47</v>
      </c>
      <c r="Y2059" s="189"/>
      <c r="Z2059" s="190"/>
      <c r="AA2059" s="190"/>
      <c r="AB2059" s="190"/>
      <c r="AC2059" s="190"/>
      <c r="AD2059" s="189"/>
      <c r="AE2059" s="190"/>
      <c r="AF2059" s="190"/>
      <c r="AG2059" s="190"/>
      <c r="AH2059" s="194"/>
      <c r="AI2059" s="189"/>
      <c r="AJ2059" s="190"/>
      <c r="AK2059" s="190"/>
      <c r="AL2059" s="190"/>
      <c r="AM2059" s="194"/>
    </row>
    <row r="2060" spans="1:39" ht="16.5" customHeight="1" x14ac:dyDescent="0.15">
      <c r="B2060" s="3" t="s">
        <v>50</v>
      </c>
      <c r="C2060" s="23"/>
      <c r="D2060" s="23"/>
      <c r="E2060" s="23"/>
      <c r="F2060" s="23"/>
      <c r="G2060" s="23"/>
      <c r="H2060" s="23"/>
      <c r="I2060" s="23"/>
      <c r="J2060" s="23"/>
      <c r="K2060" s="23"/>
      <c r="Y2060" s="189"/>
      <c r="Z2060" s="190"/>
      <c r="AA2060" s="190"/>
      <c r="AB2060" s="190"/>
      <c r="AC2060" s="190"/>
      <c r="AD2060" s="189"/>
      <c r="AE2060" s="190"/>
      <c r="AF2060" s="190"/>
      <c r="AG2060" s="190"/>
      <c r="AH2060" s="194"/>
      <c r="AI2060" s="189"/>
      <c r="AJ2060" s="190"/>
      <c r="AK2060" s="190"/>
      <c r="AL2060" s="190"/>
      <c r="AM2060" s="194"/>
    </row>
    <row r="2061" spans="1:39" ht="16.5" customHeight="1" x14ac:dyDescent="0.15">
      <c r="B2061" s="3" t="s">
        <v>58</v>
      </c>
      <c r="Y2061" s="191"/>
      <c r="Z2061" s="192"/>
      <c r="AA2061" s="192"/>
      <c r="AB2061" s="192"/>
      <c r="AC2061" s="192"/>
      <c r="AD2061" s="191"/>
      <c r="AE2061" s="192"/>
      <c r="AF2061" s="192"/>
      <c r="AG2061" s="192"/>
      <c r="AH2061" s="195"/>
      <c r="AI2061" s="191"/>
      <c r="AJ2061" s="192"/>
      <c r="AK2061" s="192"/>
      <c r="AL2061" s="192"/>
      <c r="AM2061" s="195"/>
    </row>
    <row r="2062" spans="1:39" ht="16.5" customHeight="1" x14ac:dyDescent="0.15">
      <c r="B2062" s="17" t="s">
        <v>59</v>
      </c>
    </row>
    <row r="2063" spans="1:39" ht="16.5" customHeight="1" x14ac:dyDescent="0.15">
      <c r="B2063" s="17"/>
      <c r="AD2063" s="64"/>
      <c r="AE2063"/>
      <c r="AF2063"/>
      <c r="AG2063"/>
      <c r="AH2063"/>
      <c r="AI2063"/>
      <c r="AJ2063"/>
      <c r="AK2063"/>
      <c r="AL2063"/>
      <c r="AM2063"/>
    </row>
    <row r="2064" spans="1:39" ht="16.5" customHeight="1" x14ac:dyDescent="0.15">
      <c r="B2064" s="3"/>
      <c r="AE2064"/>
      <c r="AF2064"/>
      <c r="AG2064"/>
      <c r="AH2064"/>
      <c r="AI2064"/>
      <c r="AJ2064"/>
      <c r="AK2064"/>
      <c r="AL2064"/>
      <c r="AM2064"/>
    </row>
    <row r="2065" spans="1:41" ht="16.5" customHeight="1" x14ac:dyDescent="0.15">
      <c r="B2065" s="196" t="s">
        <v>34</v>
      </c>
      <c r="C2065" s="196"/>
      <c r="D2065" s="196"/>
      <c r="E2065" s="196"/>
      <c r="F2065" s="196"/>
      <c r="G2065" s="196"/>
      <c r="H2065" s="196"/>
      <c r="I2065" s="196"/>
      <c r="J2065" s="196"/>
      <c r="L2065" s="196" t="s">
        <v>35</v>
      </c>
      <c r="M2065" s="196"/>
      <c r="N2065" s="196"/>
      <c r="O2065" s="196"/>
      <c r="P2065" s="196"/>
      <c r="Q2065" s="196"/>
      <c r="R2065" s="196"/>
      <c r="S2065" s="196"/>
      <c r="T2065" s="196"/>
      <c r="U2065" s="196"/>
      <c r="V2065" s="196"/>
      <c r="W2065" s="196"/>
      <c r="X2065" s="196"/>
      <c r="Y2065" s="196"/>
      <c r="Z2065" s="196"/>
      <c r="AA2065" s="64"/>
      <c r="AD2065"/>
      <c r="AE2065"/>
      <c r="AF2065"/>
      <c r="AG2065"/>
      <c r="AH2065"/>
      <c r="AI2065"/>
      <c r="AJ2065"/>
      <c r="AK2065"/>
      <c r="AL2065"/>
      <c r="AM2065"/>
    </row>
    <row r="2066" spans="1:41" x14ac:dyDescent="0.15">
      <c r="B2066" s="196"/>
      <c r="C2066" s="196"/>
      <c r="D2066" s="196"/>
      <c r="E2066" s="196"/>
      <c r="F2066" s="196"/>
      <c r="G2066" s="196"/>
      <c r="H2066" s="196"/>
      <c r="I2066" s="196"/>
      <c r="J2066" s="196"/>
      <c r="L2066" s="196"/>
      <c r="M2066" s="196"/>
      <c r="N2066" s="196"/>
      <c r="O2066" s="196"/>
      <c r="P2066" s="196"/>
      <c r="Q2066" s="196"/>
      <c r="R2066" s="196"/>
      <c r="S2066" s="196"/>
      <c r="T2066" s="196"/>
      <c r="U2066" s="196"/>
      <c r="V2066" s="196"/>
      <c r="W2066" s="196"/>
      <c r="X2066" s="196"/>
      <c r="Y2066" s="196"/>
      <c r="Z2066" s="196"/>
      <c r="AA2066" s="64"/>
    </row>
    <row r="2067" spans="1:41" x14ac:dyDescent="0.15">
      <c r="B2067" s="196"/>
      <c r="C2067" s="196"/>
      <c r="D2067" s="196"/>
      <c r="E2067" s="196"/>
      <c r="F2067" s="196"/>
      <c r="G2067" s="196"/>
      <c r="H2067" s="196"/>
      <c r="I2067" s="196"/>
      <c r="J2067" s="196"/>
      <c r="K2067" s="64"/>
      <c r="L2067" s="196"/>
      <c r="M2067" s="196"/>
      <c r="N2067" s="196"/>
      <c r="O2067" s="196"/>
      <c r="P2067" s="196"/>
      <c r="Q2067" s="196"/>
      <c r="R2067" s="196"/>
      <c r="S2067" s="196"/>
      <c r="T2067" s="196"/>
      <c r="U2067" s="196"/>
      <c r="V2067" s="196"/>
      <c r="W2067" s="196"/>
      <c r="X2067" s="196"/>
      <c r="Y2067" s="196"/>
      <c r="Z2067" s="196"/>
      <c r="AA2067" s="64"/>
      <c r="AD2067" s="196" t="s">
        <v>29</v>
      </c>
      <c r="AE2067" s="171"/>
      <c r="AF2067" s="171"/>
      <c r="AG2067" s="171"/>
      <c r="AH2067" s="171"/>
      <c r="AI2067" s="171"/>
      <c r="AJ2067" s="171"/>
      <c r="AK2067" s="171"/>
      <c r="AL2067" s="171"/>
      <c r="AM2067" s="171"/>
    </row>
    <row r="2068" spans="1:41" x14ac:dyDescent="0.15">
      <c r="B2068" s="196"/>
      <c r="C2068" s="196"/>
      <c r="D2068" s="196"/>
      <c r="E2068" s="196"/>
      <c r="F2068" s="196"/>
      <c r="G2068" s="196"/>
      <c r="H2068" s="196"/>
      <c r="I2068" s="196"/>
      <c r="J2068" s="196"/>
      <c r="K2068" s="64"/>
      <c r="L2068" s="196"/>
      <c r="M2068" s="196"/>
      <c r="N2068" s="196"/>
      <c r="O2068" s="196"/>
      <c r="P2068" s="196"/>
      <c r="Q2068" s="196"/>
      <c r="R2068" s="196"/>
      <c r="S2068" s="196"/>
      <c r="T2068" s="196"/>
      <c r="U2068" s="196"/>
      <c r="V2068" s="196"/>
      <c r="W2068" s="196"/>
      <c r="X2068" s="196"/>
      <c r="Y2068" s="196"/>
      <c r="Z2068" s="196"/>
      <c r="AA2068" s="64"/>
      <c r="AD2068" s="196"/>
      <c r="AE2068" s="196"/>
      <c r="AF2068" s="196"/>
      <c r="AG2068" s="196"/>
      <c r="AH2068" s="196"/>
      <c r="AI2068" s="196"/>
      <c r="AJ2068" s="196"/>
      <c r="AK2068" s="196"/>
      <c r="AL2068" s="196"/>
      <c r="AM2068" s="196"/>
    </row>
    <row r="2069" spans="1:41" x14ac:dyDescent="0.15">
      <c r="B2069" s="196"/>
      <c r="C2069" s="196"/>
      <c r="D2069" s="196"/>
      <c r="E2069" s="196"/>
      <c r="F2069" s="196"/>
      <c r="G2069" s="196"/>
      <c r="H2069" s="196"/>
      <c r="I2069" s="196"/>
      <c r="J2069" s="196"/>
      <c r="K2069" s="64"/>
      <c r="L2069" s="196"/>
      <c r="M2069" s="196"/>
      <c r="N2069" s="196"/>
      <c r="O2069" s="196"/>
      <c r="P2069" s="196"/>
      <c r="Q2069" s="196"/>
      <c r="R2069" s="196"/>
      <c r="S2069" s="196"/>
      <c r="T2069" s="196"/>
      <c r="U2069" s="196"/>
      <c r="V2069" s="196"/>
      <c r="W2069" s="196"/>
      <c r="X2069" s="196"/>
      <c r="Y2069" s="196"/>
      <c r="Z2069" s="196"/>
      <c r="AA2069" s="64"/>
      <c r="AD2069" s="196"/>
      <c r="AE2069" s="196"/>
      <c r="AF2069" s="196"/>
      <c r="AG2069" s="196"/>
      <c r="AH2069" s="196"/>
      <c r="AI2069" s="196"/>
      <c r="AJ2069" s="196"/>
      <c r="AK2069" s="196"/>
      <c r="AL2069" s="196"/>
      <c r="AM2069" s="196"/>
    </row>
    <row r="2070" spans="1:41" x14ac:dyDescent="0.15">
      <c r="K2070" s="64"/>
    </row>
    <row r="2071" spans="1:41" ht="16.5" customHeight="1" x14ac:dyDescent="0.15">
      <c r="A2071" s="80" t="s">
        <v>62</v>
      </c>
      <c r="B2071" s="81"/>
      <c r="C2071" s="81"/>
      <c r="D2071" s="81"/>
      <c r="E2071" s="81"/>
      <c r="F2071" s="81"/>
      <c r="G2071" s="81"/>
      <c r="H2071" s="81"/>
      <c r="I2071" s="81"/>
      <c r="J2071" s="81"/>
      <c r="K2071" s="81"/>
      <c r="L2071" s="81"/>
      <c r="M2071" s="81"/>
      <c r="N2071" s="81"/>
      <c r="O2071" s="81"/>
      <c r="P2071" s="81"/>
      <c r="Q2071" s="81"/>
      <c r="R2071" s="81"/>
      <c r="S2071" s="81"/>
      <c r="T2071" s="81"/>
      <c r="U2071" s="81"/>
      <c r="V2071" s="81"/>
      <c r="W2071" s="81"/>
      <c r="X2071" s="81"/>
      <c r="Y2071" s="81"/>
      <c r="Z2071" s="81"/>
      <c r="AA2071" s="81"/>
      <c r="AB2071" s="81"/>
      <c r="AC2071" s="81"/>
      <c r="AD2071" s="81"/>
      <c r="AE2071" s="81"/>
      <c r="AF2071" s="81"/>
      <c r="AG2071" s="81"/>
      <c r="AH2071" s="81"/>
      <c r="AI2071" s="81"/>
      <c r="AJ2071" s="81"/>
      <c r="AK2071" s="81"/>
      <c r="AL2071" s="81"/>
      <c r="AM2071" s="81"/>
    </row>
    <row r="2072" spans="1:41" ht="16.5" customHeight="1" x14ac:dyDescent="0.15">
      <c r="A2072" s="81"/>
      <c r="B2072" s="81"/>
      <c r="C2072" s="81"/>
      <c r="D2072" s="81"/>
      <c r="E2072" s="81"/>
      <c r="F2072" s="81"/>
      <c r="G2072" s="81"/>
      <c r="H2072" s="81"/>
      <c r="I2072" s="81"/>
      <c r="J2072" s="81"/>
      <c r="K2072" s="81"/>
      <c r="L2072" s="81"/>
      <c r="M2072" s="81"/>
      <c r="N2072" s="81"/>
      <c r="O2072" s="81"/>
      <c r="P2072" s="81"/>
      <c r="Q2072" s="81"/>
      <c r="R2072" s="81"/>
      <c r="S2072" s="81"/>
      <c r="T2072" s="81"/>
      <c r="U2072" s="81"/>
      <c r="V2072" s="81"/>
      <c r="W2072" s="81"/>
      <c r="X2072" s="81"/>
      <c r="Y2072" s="81"/>
      <c r="Z2072" s="81"/>
      <c r="AA2072" s="81"/>
      <c r="AB2072" s="81"/>
      <c r="AC2072" s="81"/>
      <c r="AD2072" s="81"/>
      <c r="AE2072" s="81"/>
      <c r="AF2072" s="81"/>
      <c r="AG2072" s="81"/>
      <c r="AH2072" s="81"/>
      <c r="AI2072" s="81"/>
      <c r="AJ2072" s="81"/>
      <c r="AK2072" s="81"/>
      <c r="AL2072" s="81"/>
      <c r="AM2072" s="81"/>
    </row>
    <row r="2073" spans="1:41" ht="14.25" thickBot="1" x14ac:dyDescent="0.2"/>
    <row r="2074" spans="1:41" ht="26.1" customHeight="1" thickTop="1" x14ac:dyDescent="0.15">
      <c r="A2074" s="280">
        <f>A2029</f>
        <v>5</v>
      </c>
      <c r="B2074" s="281"/>
      <c r="C2074" s="284" t="s">
        <v>0</v>
      </c>
      <c r="D2074" s="281">
        <f>D2029</f>
        <v>10</v>
      </c>
      <c r="E2074" s="281"/>
      <c r="F2074" s="284" t="s">
        <v>1</v>
      </c>
      <c r="G2074" s="281">
        <f>G2029</f>
        <v>31</v>
      </c>
      <c r="H2074" s="281"/>
      <c r="I2074" s="286" t="s">
        <v>2</v>
      </c>
      <c r="K2074" s="55"/>
      <c r="L2074" s="53"/>
      <c r="M2074" s="53"/>
      <c r="N2074" s="288">
        <f>N2029</f>
        <v>10</v>
      </c>
      <c r="O2074" s="288"/>
      <c r="P2074" s="288"/>
      <c r="Q2074" s="284" t="s">
        <v>1</v>
      </c>
      <c r="R2074" s="284" t="s">
        <v>7</v>
      </c>
      <c r="S2074" s="53"/>
      <c r="T2074" s="53"/>
      <c r="U2074" s="54"/>
      <c r="W2074" s="269" t="s">
        <v>21</v>
      </c>
      <c r="X2074" s="270"/>
      <c r="Y2074" s="270"/>
      <c r="Z2074" s="270"/>
      <c r="AA2074" s="270"/>
      <c r="AB2074" s="271">
        <f>AB2029</f>
        <v>646</v>
      </c>
      <c r="AC2074" s="272"/>
      <c r="AD2074" s="272"/>
      <c r="AE2074" s="272"/>
      <c r="AF2074" s="272"/>
      <c r="AG2074" s="272"/>
      <c r="AH2074" s="272"/>
      <c r="AI2074" s="272"/>
      <c r="AJ2074" s="272"/>
      <c r="AK2074" s="272"/>
      <c r="AL2074" s="272"/>
      <c r="AM2074" s="273"/>
    </row>
    <row r="2075" spans="1:41" ht="26.1" customHeight="1" thickBot="1" x14ac:dyDescent="0.2">
      <c r="A2075" s="282"/>
      <c r="B2075" s="283"/>
      <c r="C2075" s="285"/>
      <c r="D2075" s="283"/>
      <c r="E2075" s="283"/>
      <c r="F2075" s="285"/>
      <c r="G2075" s="283"/>
      <c r="H2075" s="283"/>
      <c r="I2075" s="287"/>
      <c r="K2075" s="56"/>
      <c r="L2075" s="57"/>
      <c r="M2075" s="57"/>
      <c r="N2075" s="289"/>
      <c r="O2075" s="289"/>
      <c r="P2075" s="289"/>
      <c r="Q2075" s="290"/>
      <c r="R2075" s="290"/>
      <c r="S2075" s="57"/>
      <c r="T2075" s="57"/>
      <c r="U2075" s="58"/>
      <c r="W2075" s="274" t="s">
        <v>49</v>
      </c>
      <c r="X2075" s="275"/>
      <c r="Y2075" s="275"/>
      <c r="Z2075" s="291" t="str">
        <f t="shared" ref="Z2075:Z2080" si="45">Z2030</f>
        <v>T8888888888888</v>
      </c>
      <c r="AA2075" s="292"/>
      <c r="AB2075" s="292"/>
      <c r="AC2075" s="292"/>
      <c r="AD2075" s="292"/>
      <c r="AE2075" s="292"/>
      <c r="AF2075" s="292"/>
      <c r="AG2075" s="292"/>
      <c r="AH2075" s="292"/>
      <c r="AI2075" s="292"/>
      <c r="AJ2075" s="292"/>
      <c r="AK2075" s="292"/>
      <c r="AL2075" s="292"/>
      <c r="AM2075" s="293"/>
    </row>
    <row r="2076" spans="1:41" ht="17.25" customHeight="1" thickTop="1" thickBot="1" x14ac:dyDescent="0.2">
      <c r="A2076" s="37" t="s">
        <v>81</v>
      </c>
      <c r="I2076" s="60"/>
      <c r="W2076" s="276" t="s">
        <v>22</v>
      </c>
      <c r="X2076" s="277"/>
      <c r="Y2076" s="62"/>
      <c r="Z2076" s="278" t="str">
        <f t="shared" si="45"/>
        <v>270-2225</v>
      </c>
      <c r="AA2076" s="278"/>
      <c r="AB2076" s="279"/>
      <c r="AC2076" s="61"/>
      <c r="AD2076" s="62"/>
      <c r="AE2076" s="62"/>
      <c r="AF2076" s="62"/>
      <c r="AG2076" s="62"/>
      <c r="AH2076" s="62"/>
      <c r="AI2076" s="62"/>
      <c r="AJ2076" s="62"/>
      <c r="AK2076" s="62"/>
      <c r="AL2076" s="62"/>
      <c r="AM2076" s="63"/>
      <c r="AO2076" s="64"/>
    </row>
    <row r="2077" spans="1:41" ht="17.25" customHeight="1" thickTop="1" x14ac:dyDescent="0.15">
      <c r="A2077" s="59"/>
      <c r="B2077" s="241" t="str">
        <f>B2032</f>
        <v>製造管理部</v>
      </c>
      <c r="C2077" s="242"/>
      <c r="D2077" s="242"/>
      <c r="E2077" s="242"/>
      <c r="F2077" s="242"/>
      <c r="G2077" s="242"/>
      <c r="I2077" s="60"/>
      <c r="K2077" s="261" t="s">
        <v>8</v>
      </c>
      <c r="L2077" s="264" t="str">
        <f>L2032</f>
        <v>三井住友</v>
      </c>
      <c r="M2077" s="265"/>
      <c r="N2077" s="265"/>
      <c r="O2077" s="266" t="s">
        <v>32</v>
      </c>
      <c r="P2077" s="267"/>
      <c r="Q2077" s="264" t="str">
        <f>Q2032</f>
        <v>松戸</v>
      </c>
      <c r="R2077" s="265"/>
      <c r="S2077" s="265"/>
      <c r="T2077" s="266" t="s">
        <v>4</v>
      </c>
      <c r="U2077" s="268"/>
      <c r="W2077" s="239" t="s">
        <v>12</v>
      </c>
      <c r="X2077" s="240"/>
      <c r="Z2077" s="241" t="str">
        <f t="shared" si="45"/>
        <v>千葉県松戸市東松戸2-20-1</v>
      </c>
      <c r="AA2077" s="241"/>
      <c r="AB2077" s="242"/>
      <c r="AC2077" s="242"/>
      <c r="AD2077" s="242"/>
      <c r="AE2077" s="242"/>
      <c r="AF2077" s="242"/>
      <c r="AG2077" s="242"/>
      <c r="AH2077" s="242"/>
      <c r="AI2077" s="242"/>
      <c r="AJ2077" s="242"/>
      <c r="AK2077" s="242"/>
      <c r="AL2077" s="242"/>
      <c r="AM2077" s="243"/>
    </row>
    <row r="2078" spans="1:41" ht="17.25" customHeight="1" x14ac:dyDescent="0.15">
      <c r="A2078" s="59"/>
      <c r="B2078" s="242"/>
      <c r="C2078" s="242"/>
      <c r="D2078" s="242"/>
      <c r="E2078" s="242"/>
      <c r="F2078" s="242"/>
      <c r="G2078" s="242"/>
      <c r="H2078" s="52" t="s">
        <v>3</v>
      </c>
      <c r="I2078" s="60"/>
      <c r="K2078" s="262"/>
      <c r="L2078" s="255" t="s">
        <v>9</v>
      </c>
      <c r="M2078" s="256"/>
      <c r="N2078" s="257"/>
      <c r="O2078" s="258" t="str">
        <f>O2033</f>
        <v>当座</v>
      </c>
      <c r="P2078" s="259"/>
      <c r="Q2078" s="259"/>
      <c r="R2078" s="259"/>
      <c r="S2078" s="259"/>
      <c r="T2078" s="259"/>
      <c r="U2078" s="260"/>
      <c r="W2078" s="239" t="s">
        <v>13</v>
      </c>
      <c r="X2078" s="240"/>
      <c r="Z2078" s="241" t="str">
        <f t="shared" si="45"/>
        <v>秩父産業株式会社</v>
      </c>
      <c r="AA2078" s="241"/>
      <c r="AB2078" s="241"/>
      <c r="AC2078" s="241"/>
      <c r="AD2078" s="241"/>
      <c r="AE2078" s="241"/>
      <c r="AF2078" s="241"/>
      <c r="AG2078" s="241"/>
      <c r="AH2078" s="241"/>
      <c r="AI2078" s="241"/>
      <c r="AJ2078" s="241"/>
      <c r="AK2078" s="241"/>
      <c r="AL2078" s="34" t="s">
        <v>60</v>
      </c>
      <c r="AM2078" s="60"/>
    </row>
    <row r="2079" spans="1:41" ht="17.25" customHeight="1" x14ac:dyDescent="0.15">
      <c r="A2079" s="59"/>
      <c r="I2079" s="60"/>
      <c r="K2079" s="262"/>
      <c r="L2079" s="255" t="s">
        <v>10</v>
      </c>
      <c r="M2079" s="256"/>
      <c r="N2079" s="257"/>
      <c r="O2079" s="311">
        <f>O2034</f>
        <v>1234567</v>
      </c>
      <c r="P2079" s="312"/>
      <c r="Q2079" s="312"/>
      <c r="R2079" s="312"/>
      <c r="S2079" s="312"/>
      <c r="T2079" s="312"/>
      <c r="U2079" s="313"/>
      <c r="W2079" s="239" t="s">
        <v>23</v>
      </c>
      <c r="X2079" s="240"/>
      <c r="Z2079" s="241" t="str">
        <f t="shared" si="45"/>
        <v>047-311-1201</v>
      </c>
      <c r="AA2079" s="241"/>
      <c r="AB2079" s="242"/>
      <c r="AC2079" s="242"/>
      <c r="AD2079" s="242"/>
      <c r="AE2079" s="242"/>
      <c r="AF2079" s="242"/>
      <c r="AG2079" s="242"/>
      <c r="AH2079" s="242"/>
      <c r="AI2079" s="242"/>
      <c r="AJ2079" s="242"/>
      <c r="AK2079" s="242"/>
      <c r="AL2079" s="242"/>
      <c r="AM2079" s="243"/>
    </row>
    <row r="2080" spans="1:41" ht="17.25" customHeight="1" thickBot="1" x14ac:dyDescent="0.2">
      <c r="A2080" s="56"/>
      <c r="B2080" s="57" t="s">
        <v>4</v>
      </c>
      <c r="C2080" s="57"/>
      <c r="D2080" s="57" t="s">
        <v>5</v>
      </c>
      <c r="E2080" s="57"/>
      <c r="F2080" s="57"/>
      <c r="G2080" s="57" t="s">
        <v>6</v>
      </c>
      <c r="H2080" s="57"/>
      <c r="I2080" s="58"/>
      <c r="K2080" s="263"/>
      <c r="L2080" s="244" t="s">
        <v>11</v>
      </c>
      <c r="M2080" s="245"/>
      <c r="N2080" s="246"/>
      <c r="O2080" s="306" t="str">
        <f>O2035</f>
        <v>チチブサンギョウ（カ</v>
      </c>
      <c r="P2080" s="324"/>
      <c r="Q2080" s="324"/>
      <c r="R2080" s="324"/>
      <c r="S2080" s="324"/>
      <c r="T2080" s="324"/>
      <c r="U2080" s="325"/>
      <c r="W2080" s="250" t="s">
        <v>24</v>
      </c>
      <c r="X2080" s="251"/>
      <c r="Y2080" s="57"/>
      <c r="Z2080" s="252" t="str">
        <f t="shared" si="45"/>
        <v>047-311-1310</v>
      </c>
      <c r="AA2080" s="252"/>
      <c r="AB2080" s="253"/>
      <c r="AC2080" s="253"/>
      <c r="AD2080" s="253"/>
      <c r="AE2080" s="253"/>
      <c r="AF2080" s="253"/>
      <c r="AG2080" s="253"/>
      <c r="AH2080" s="253"/>
      <c r="AI2080" s="253"/>
      <c r="AJ2080" s="253"/>
      <c r="AK2080" s="253"/>
      <c r="AL2080" s="253"/>
      <c r="AM2080" s="254"/>
    </row>
    <row r="2081" spans="1:39" ht="14.25" thickTop="1" x14ac:dyDescent="0.15">
      <c r="E2081" s="1" t="s">
        <v>25</v>
      </c>
      <c r="AL2081" s="1"/>
    </row>
    <row r="2082" spans="1:39" ht="17.25" x14ac:dyDescent="0.15">
      <c r="A2082" s="52" t="s">
        <v>14</v>
      </c>
      <c r="Q2082" s="10" t="s">
        <v>87</v>
      </c>
      <c r="R2082" s="10"/>
      <c r="S2082"/>
      <c r="Z2082" s="35" t="s">
        <v>61</v>
      </c>
      <c r="AA2082" s="35"/>
    </row>
    <row r="2083" spans="1:39" ht="8.25" customHeight="1" thickBot="1" x14ac:dyDescent="0.2"/>
    <row r="2084" spans="1:39" ht="24" customHeight="1" thickTop="1" x14ac:dyDescent="0.15">
      <c r="A2084" s="232" t="s">
        <v>16</v>
      </c>
      <c r="B2084" s="233"/>
      <c r="C2084" s="233"/>
      <c r="D2084" s="233"/>
      <c r="E2084" s="234"/>
      <c r="F2084" s="65" t="s">
        <v>17</v>
      </c>
      <c r="G2084" s="66" t="s">
        <v>2</v>
      </c>
      <c r="H2084" s="235" t="s">
        <v>43</v>
      </c>
      <c r="I2084" s="236"/>
      <c r="J2084" s="236"/>
      <c r="K2084" s="236"/>
      <c r="L2084" s="236"/>
      <c r="M2084" s="236"/>
      <c r="N2084" s="236"/>
      <c r="O2084" s="236"/>
      <c r="P2084" s="236"/>
      <c r="Q2084" s="236" t="s">
        <v>18</v>
      </c>
      <c r="R2084" s="236"/>
      <c r="S2084" s="236" t="s">
        <v>26</v>
      </c>
      <c r="T2084" s="236"/>
      <c r="U2084" s="236" t="s">
        <v>31</v>
      </c>
      <c r="V2084" s="237"/>
      <c r="W2084" s="237"/>
      <c r="X2084" s="236" t="s">
        <v>19</v>
      </c>
      <c r="Y2084" s="236"/>
      <c r="Z2084" s="236"/>
      <c r="AA2084" s="236"/>
      <c r="AB2084" s="236"/>
      <c r="AC2084" s="238"/>
      <c r="AD2084" s="238"/>
      <c r="AE2084" s="226" t="s">
        <v>20</v>
      </c>
      <c r="AF2084" s="227"/>
      <c r="AG2084" s="228"/>
      <c r="AI2084" s="229" t="s">
        <v>36</v>
      </c>
      <c r="AJ2084" s="230"/>
      <c r="AK2084" s="230"/>
      <c r="AL2084" s="230"/>
      <c r="AM2084" s="231"/>
    </row>
    <row r="2085" spans="1:39" ht="24" customHeight="1" x14ac:dyDescent="0.15">
      <c r="A2085" s="319">
        <f>'内訳8％(お客様控)'!A2085</f>
        <v>0</v>
      </c>
      <c r="B2085" s="317"/>
      <c r="C2085" s="317"/>
      <c r="D2085" s="317"/>
      <c r="E2085" s="320"/>
      <c r="F2085" s="73">
        <f>'内訳8％(お客様控)'!F2085</f>
        <v>0</v>
      </c>
      <c r="G2085" s="72">
        <f>'内訳8％(お客様控)'!G2085</f>
        <v>0</v>
      </c>
      <c r="H2085" s="321">
        <f>'内訳8％(お客様控)'!H2085</f>
        <v>0</v>
      </c>
      <c r="I2085" s="317"/>
      <c r="J2085" s="317"/>
      <c r="K2085" s="317"/>
      <c r="L2085" s="317"/>
      <c r="M2085" s="317"/>
      <c r="N2085" s="317"/>
      <c r="O2085" s="317"/>
      <c r="P2085" s="317"/>
      <c r="Q2085" s="219" t="str">
        <f>IF('内訳8％(お客様控)'!Q2085=0,"",'内訳8％(お客様控)'!Q2085)</f>
        <v/>
      </c>
      <c r="R2085" s="219"/>
      <c r="S2085" s="338">
        <f>'内訳8％(お客様控)'!S2085</f>
        <v>0</v>
      </c>
      <c r="T2085" s="339"/>
      <c r="U2085" s="222" t="str">
        <f>IF('内訳8％(お客様控)'!U2085=0,"",'内訳8％(お客様控)'!U2085)</f>
        <v/>
      </c>
      <c r="V2085" s="223"/>
      <c r="W2085" s="223"/>
      <c r="X2085" s="340">
        <f>'内訳8％(お客様控)'!X2085</f>
        <v>0</v>
      </c>
      <c r="Y2085" s="340"/>
      <c r="Z2085" s="340"/>
      <c r="AA2085" s="340"/>
      <c r="AB2085" s="340"/>
      <c r="AC2085" s="341"/>
      <c r="AD2085" s="341"/>
      <c r="AE2085" s="316">
        <f>'内訳8％(お客様控)'!AE2085</f>
        <v>0</v>
      </c>
      <c r="AF2085" s="317"/>
      <c r="AG2085" s="318"/>
      <c r="AI2085" s="206"/>
      <c r="AJ2085" s="207"/>
      <c r="AK2085" s="207"/>
      <c r="AL2085" s="208"/>
      <c r="AM2085" s="209"/>
    </row>
    <row r="2086" spans="1:39" ht="24" customHeight="1" x14ac:dyDescent="0.15">
      <c r="A2086" s="319">
        <f>'内訳8％(お客様控)'!A2086</f>
        <v>0</v>
      </c>
      <c r="B2086" s="317"/>
      <c r="C2086" s="317"/>
      <c r="D2086" s="317"/>
      <c r="E2086" s="320"/>
      <c r="F2086" s="73">
        <f>'内訳8％(お客様控)'!F2086</f>
        <v>0</v>
      </c>
      <c r="G2086" s="72">
        <f>'内訳8％(お客様控)'!G2086</f>
        <v>0</v>
      </c>
      <c r="H2086" s="321">
        <f>'内訳8％(お客様控)'!H2086</f>
        <v>0</v>
      </c>
      <c r="I2086" s="317"/>
      <c r="J2086" s="317"/>
      <c r="K2086" s="317"/>
      <c r="L2086" s="317"/>
      <c r="M2086" s="317"/>
      <c r="N2086" s="317"/>
      <c r="O2086" s="317"/>
      <c r="P2086" s="317"/>
      <c r="Q2086" s="219" t="str">
        <f>IF('内訳8％(お客様控)'!Q2086=0,"",'内訳8％(お客様控)'!Q2086)</f>
        <v/>
      </c>
      <c r="R2086" s="219"/>
      <c r="S2086" s="338">
        <f>'内訳8％(お客様控)'!S2086</f>
        <v>0</v>
      </c>
      <c r="T2086" s="339"/>
      <c r="U2086" s="222" t="str">
        <f>IF('内訳8％(お客様控)'!U2086=0,"",'内訳8％(お客様控)'!U2086)</f>
        <v/>
      </c>
      <c r="V2086" s="223"/>
      <c r="W2086" s="223"/>
      <c r="X2086" s="340">
        <f>'内訳8％(お客様控)'!X2086</f>
        <v>0</v>
      </c>
      <c r="Y2086" s="340"/>
      <c r="Z2086" s="340"/>
      <c r="AA2086" s="340"/>
      <c r="AB2086" s="340"/>
      <c r="AC2086" s="341"/>
      <c r="AD2086" s="341"/>
      <c r="AE2086" s="316">
        <f>'内訳8％(お客様控)'!AE2086</f>
        <v>0</v>
      </c>
      <c r="AF2086" s="317"/>
      <c r="AG2086" s="318"/>
      <c r="AI2086" s="206"/>
      <c r="AJ2086" s="207"/>
      <c r="AK2086" s="207"/>
      <c r="AL2086" s="208"/>
      <c r="AM2086" s="209"/>
    </row>
    <row r="2087" spans="1:39" ht="24" customHeight="1" x14ac:dyDescent="0.15">
      <c r="A2087" s="319">
        <f>'内訳8％(お客様控)'!A2087</f>
        <v>0</v>
      </c>
      <c r="B2087" s="317"/>
      <c r="C2087" s="317"/>
      <c r="D2087" s="317"/>
      <c r="E2087" s="320"/>
      <c r="F2087" s="73">
        <f>'内訳8％(お客様控)'!F2087</f>
        <v>0</v>
      </c>
      <c r="G2087" s="72">
        <f>'内訳8％(お客様控)'!G2087</f>
        <v>0</v>
      </c>
      <c r="H2087" s="321">
        <f>'内訳8％(お客様控)'!H2087</f>
        <v>0</v>
      </c>
      <c r="I2087" s="317"/>
      <c r="J2087" s="317"/>
      <c r="K2087" s="317"/>
      <c r="L2087" s="317"/>
      <c r="M2087" s="317"/>
      <c r="N2087" s="317"/>
      <c r="O2087" s="317"/>
      <c r="P2087" s="317"/>
      <c r="Q2087" s="219" t="str">
        <f>IF('内訳8％(お客様控)'!Q2087=0,"",'内訳8％(お客様控)'!Q2087)</f>
        <v/>
      </c>
      <c r="R2087" s="219"/>
      <c r="S2087" s="338">
        <f>'内訳8％(お客様控)'!S2087</f>
        <v>0</v>
      </c>
      <c r="T2087" s="339"/>
      <c r="U2087" s="222" t="str">
        <f>IF('内訳8％(お客様控)'!U2087=0,"",'内訳8％(お客様控)'!U2087)</f>
        <v/>
      </c>
      <c r="V2087" s="223"/>
      <c r="W2087" s="223"/>
      <c r="X2087" s="340">
        <f>'内訳8％(お客様控)'!X2087</f>
        <v>0</v>
      </c>
      <c r="Y2087" s="340"/>
      <c r="Z2087" s="340"/>
      <c r="AA2087" s="340"/>
      <c r="AB2087" s="340"/>
      <c r="AC2087" s="341"/>
      <c r="AD2087" s="341"/>
      <c r="AE2087" s="316">
        <f>'内訳8％(お客様控)'!AE2087</f>
        <v>0</v>
      </c>
      <c r="AF2087" s="317"/>
      <c r="AG2087" s="318"/>
      <c r="AI2087" s="206"/>
      <c r="AJ2087" s="207"/>
      <c r="AK2087" s="207"/>
      <c r="AL2087" s="208"/>
      <c r="AM2087" s="209"/>
    </row>
    <row r="2088" spans="1:39" ht="24" customHeight="1" x14ac:dyDescent="0.15">
      <c r="A2088" s="319">
        <f>'内訳8％(お客様控)'!A2088</f>
        <v>0</v>
      </c>
      <c r="B2088" s="317"/>
      <c r="C2088" s="317"/>
      <c r="D2088" s="317"/>
      <c r="E2088" s="320"/>
      <c r="F2088" s="73">
        <f>'内訳8％(お客様控)'!F2088</f>
        <v>0</v>
      </c>
      <c r="G2088" s="72">
        <f>'内訳8％(お客様控)'!G2088</f>
        <v>0</v>
      </c>
      <c r="H2088" s="321">
        <f>'内訳8％(お客様控)'!H2088</f>
        <v>0</v>
      </c>
      <c r="I2088" s="317"/>
      <c r="J2088" s="317"/>
      <c r="K2088" s="317"/>
      <c r="L2088" s="317"/>
      <c r="M2088" s="317"/>
      <c r="N2088" s="317"/>
      <c r="O2088" s="317"/>
      <c r="P2088" s="317"/>
      <c r="Q2088" s="219" t="str">
        <f>IF('内訳8％(お客様控)'!Q2088=0,"",'内訳8％(お客様控)'!Q2088)</f>
        <v/>
      </c>
      <c r="R2088" s="219"/>
      <c r="S2088" s="338">
        <f>'内訳8％(お客様控)'!S2088</f>
        <v>0</v>
      </c>
      <c r="T2088" s="339"/>
      <c r="U2088" s="222" t="str">
        <f>IF('内訳8％(お客様控)'!U2088=0,"",'内訳8％(お客様控)'!U2088)</f>
        <v/>
      </c>
      <c r="V2088" s="223"/>
      <c r="W2088" s="223"/>
      <c r="X2088" s="340">
        <f>'内訳8％(お客様控)'!X2088</f>
        <v>0</v>
      </c>
      <c r="Y2088" s="340"/>
      <c r="Z2088" s="340"/>
      <c r="AA2088" s="340"/>
      <c r="AB2088" s="340"/>
      <c r="AC2088" s="341"/>
      <c r="AD2088" s="341"/>
      <c r="AE2088" s="316">
        <f>'内訳8％(お客様控)'!AE2088</f>
        <v>0</v>
      </c>
      <c r="AF2088" s="317"/>
      <c r="AG2088" s="318"/>
      <c r="AI2088" s="206"/>
      <c r="AJ2088" s="207"/>
      <c r="AK2088" s="207"/>
      <c r="AL2088" s="208"/>
      <c r="AM2088" s="209"/>
    </row>
    <row r="2089" spans="1:39" ht="24" customHeight="1" x14ac:dyDescent="0.15">
      <c r="A2089" s="319">
        <f>'内訳8％(お客様控)'!A2089</f>
        <v>0</v>
      </c>
      <c r="B2089" s="317"/>
      <c r="C2089" s="317"/>
      <c r="D2089" s="317"/>
      <c r="E2089" s="320"/>
      <c r="F2089" s="73">
        <f>'内訳8％(お客様控)'!F2089</f>
        <v>0</v>
      </c>
      <c r="G2089" s="72">
        <f>'内訳8％(お客様控)'!G2089</f>
        <v>0</v>
      </c>
      <c r="H2089" s="321">
        <f>'内訳8％(お客様控)'!H2089</f>
        <v>0</v>
      </c>
      <c r="I2089" s="317"/>
      <c r="J2089" s="317"/>
      <c r="K2089" s="317"/>
      <c r="L2089" s="317"/>
      <c r="M2089" s="317"/>
      <c r="N2089" s="317"/>
      <c r="O2089" s="317"/>
      <c r="P2089" s="317"/>
      <c r="Q2089" s="219" t="str">
        <f>IF('内訳8％(お客様控)'!Q2089=0,"",'内訳8％(お客様控)'!Q2089)</f>
        <v/>
      </c>
      <c r="R2089" s="219"/>
      <c r="S2089" s="338">
        <f>'内訳8％(お客様控)'!S2089</f>
        <v>0</v>
      </c>
      <c r="T2089" s="339"/>
      <c r="U2089" s="222" t="str">
        <f>IF('内訳8％(お客様控)'!U2089=0,"",'内訳8％(お客様控)'!U2089)</f>
        <v/>
      </c>
      <c r="V2089" s="223"/>
      <c r="W2089" s="223"/>
      <c r="X2089" s="340">
        <f>'内訳8％(お客様控)'!X2089</f>
        <v>0</v>
      </c>
      <c r="Y2089" s="340"/>
      <c r="Z2089" s="340"/>
      <c r="AA2089" s="340"/>
      <c r="AB2089" s="340"/>
      <c r="AC2089" s="341"/>
      <c r="AD2089" s="341"/>
      <c r="AE2089" s="316">
        <f>'内訳8％(お客様控)'!AE2089</f>
        <v>0</v>
      </c>
      <c r="AF2089" s="317"/>
      <c r="AG2089" s="318"/>
      <c r="AI2089" s="206"/>
      <c r="AJ2089" s="207"/>
      <c r="AK2089" s="207"/>
      <c r="AL2089" s="208"/>
      <c r="AM2089" s="209"/>
    </row>
    <row r="2090" spans="1:39" ht="24" customHeight="1" x14ac:dyDescent="0.15">
      <c r="A2090" s="319">
        <f>'内訳8％(お客様控)'!A2090</f>
        <v>0</v>
      </c>
      <c r="B2090" s="317"/>
      <c r="C2090" s="317"/>
      <c r="D2090" s="317"/>
      <c r="E2090" s="320"/>
      <c r="F2090" s="73">
        <f>'内訳8％(お客様控)'!F2090</f>
        <v>0</v>
      </c>
      <c r="G2090" s="72">
        <f>'内訳8％(お客様控)'!G2090</f>
        <v>0</v>
      </c>
      <c r="H2090" s="321">
        <f>'内訳8％(お客様控)'!H2090</f>
        <v>0</v>
      </c>
      <c r="I2090" s="317"/>
      <c r="J2090" s="317"/>
      <c r="K2090" s="317"/>
      <c r="L2090" s="317"/>
      <c r="M2090" s="317"/>
      <c r="N2090" s="317"/>
      <c r="O2090" s="317"/>
      <c r="P2090" s="317"/>
      <c r="Q2090" s="219" t="str">
        <f>IF('内訳8％(お客様控)'!Q2090=0,"",'内訳8％(お客様控)'!Q2090)</f>
        <v/>
      </c>
      <c r="R2090" s="219"/>
      <c r="S2090" s="338">
        <f>'内訳8％(お客様控)'!S2090</f>
        <v>0</v>
      </c>
      <c r="T2090" s="339"/>
      <c r="U2090" s="222" t="str">
        <f>IF('内訳8％(お客様控)'!U2090=0,"",'内訳8％(お客様控)'!U2090)</f>
        <v/>
      </c>
      <c r="V2090" s="223"/>
      <c r="W2090" s="223"/>
      <c r="X2090" s="340">
        <f>'内訳8％(お客様控)'!X2090</f>
        <v>0</v>
      </c>
      <c r="Y2090" s="340"/>
      <c r="Z2090" s="340"/>
      <c r="AA2090" s="340"/>
      <c r="AB2090" s="340"/>
      <c r="AC2090" s="341"/>
      <c r="AD2090" s="341"/>
      <c r="AE2090" s="316">
        <f>'内訳8％(お客様控)'!AE2090</f>
        <v>0</v>
      </c>
      <c r="AF2090" s="317"/>
      <c r="AG2090" s="318"/>
      <c r="AI2090" s="206"/>
      <c r="AJ2090" s="207"/>
      <c r="AK2090" s="207"/>
      <c r="AL2090" s="208"/>
      <c r="AM2090" s="209"/>
    </row>
    <row r="2091" spans="1:39" ht="24" customHeight="1" x14ac:dyDescent="0.15">
      <c r="A2091" s="319">
        <f>'内訳8％(お客様控)'!A2091</f>
        <v>0</v>
      </c>
      <c r="B2091" s="317"/>
      <c r="C2091" s="317"/>
      <c r="D2091" s="317"/>
      <c r="E2091" s="320"/>
      <c r="F2091" s="73">
        <f>'内訳8％(お客様控)'!F2091</f>
        <v>0</v>
      </c>
      <c r="G2091" s="72">
        <f>'内訳8％(お客様控)'!G2091</f>
        <v>0</v>
      </c>
      <c r="H2091" s="321">
        <f>'内訳8％(お客様控)'!H2091</f>
        <v>0</v>
      </c>
      <c r="I2091" s="317"/>
      <c r="J2091" s="317"/>
      <c r="K2091" s="317"/>
      <c r="L2091" s="317"/>
      <c r="M2091" s="317"/>
      <c r="N2091" s="317"/>
      <c r="O2091" s="317"/>
      <c r="P2091" s="317"/>
      <c r="Q2091" s="219" t="str">
        <f>IF('内訳8％(お客様控)'!Q2091=0,"",'内訳8％(お客様控)'!Q2091)</f>
        <v/>
      </c>
      <c r="R2091" s="219"/>
      <c r="S2091" s="338">
        <f>'内訳8％(お客様控)'!S2091</f>
        <v>0</v>
      </c>
      <c r="T2091" s="339"/>
      <c r="U2091" s="222" t="str">
        <f>IF('内訳8％(お客様控)'!U2091=0,"",'内訳8％(お客様控)'!U2091)</f>
        <v/>
      </c>
      <c r="V2091" s="223"/>
      <c r="W2091" s="223"/>
      <c r="X2091" s="340">
        <f>'内訳8％(お客様控)'!X2091</f>
        <v>0</v>
      </c>
      <c r="Y2091" s="340"/>
      <c r="Z2091" s="340"/>
      <c r="AA2091" s="340"/>
      <c r="AB2091" s="340"/>
      <c r="AC2091" s="341"/>
      <c r="AD2091" s="341"/>
      <c r="AE2091" s="316">
        <f>'内訳8％(お客様控)'!AE2091</f>
        <v>0</v>
      </c>
      <c r="AF2091" s="317"/>
      <c r="AG2091" s="318"/>
      <c r="AI2091" s="206"/>
      <c r="AJ2091" s="207"/>
      <c r="AK2091" s="207"/>
      <c r="AL2091" s="208"/>
      <c r="AM2091" s="209"/>
    </row>
    <row r="2092" spans="1:39" ht="24" customHeight="1" x14ac:dyDescent="0.15">
      <c r="A2092" s="319">
        <f>'内訳8％(お客様控)'!A2092</f>
        <v>0</v>
      </c>
      <c r="B2092" s="317"/>
      <c r="C2092" s="317"/>
      <c r="D2092" s="317"/>
      <c r="E2092" s="320"/>
      <c r="F2092" s="73">
        <f>'内訳8％(お客様控)'!F2092</f>
        <v>0</v>
      </c>
      <c r="G2092" s="72">
        <f>'内訳8％(お客様控)'!G2092</f>
        <v>0</v>
      </c>
      <c r="H2092" s="321">
        <f>'内訳8％(お客様控)'!H2092</f>
        <v>0</v>
      </c>
      <c r="I2092" s="317"/>
      <c r="J2092" s="317"/>
      <c r="K2092" s="317"/>
      <c r="L2092" s="317"/>
      <c r="M2092" s="317"/>
      <c r="N2092" s="317"/>
      <c r="O2092" s="317"/>
      <c r="P2092" s="317"/>
      <c r="Q2092" s="219" t="str">
        <f>IF('内訳8％(お客様控)'!Q2092=0,"",'内訳8％(お客様控)'!Q2092)</f>
        <v/>
      </c>
      <c r="R2092" s="219"/>
      <c r="S2092" s="338">
        <f>'内訳8％(お客様控)'!S2092</f>
        <v>0</v>
      </c>
      <c r="T2092" s="339"/>
      <c r="U2092" s="222" t="str">
        <f>IF('内訳8％(お客様控)'!U2092=0,"",'内訳8％(お客様控)'!U2092)</f>
        <v/>
      </c>
      <c r="V2092" s="223"/>
      <c r="W2092" s="223"/>
      <c r="X2092" s="340">
        <f>'内訳8％(お客様控)'!X2092</f>
        <v>0</v>
      </c>
      <c r="Y2092" s="340"/>
      <c r="Z2092" s="340"/>
      <c r="AA2092" s="340"/>
      <c r="AB2092" s="340"/>
      <c r="AC2092" s="341"/>
      <c r="AD2092" s="341"/>
      <c r="AE2092" s="316">
        <f>'内訳8％(お客様控)'!AE2092</f>
        <v>0</v>
      </c>
      <c r="AF2092" s="317"/>
      <c r="AG2092" s="318"/>
      <c r="AI2092" s="206"/>
      <c r="AJ2092" s="207"/>
      <c r="AK2092" s="207"/>
      <c r="AL2092" s="208"/>
      <c r="AM2092" s="209"/>
    </row>
    <row r="2093" spans="1:39" ht="24" customHeight="1" x14ac:dyDescent="0.15">
      <c r="A2093" s="319">
        <f>'内訳8％(お客様控)'!A2093</f>
        <v>0</v>
      </c>
      <c r="B2093" s="317"/>
      <c r="C2093" s="317"/>
      <c r="D2093" s="317"/>
      <c r="E2093" s="320"/>
      <c r="F2093" s="73">
        <f>'内訳8％(お客様控)'!F2093</f>
        <v>0</v>
      </c>
      <c r="G2093" s="72">
        <f>'内訳8％(お客様控)'!G2093</f>
        <v>0</v>
      </c>
      <c r="H2093" s="321">
        <f>'内訳8％(お客様控)'!H2093</f>
        <v>0</v>
      </c>
      <c r="I2093" s="317"/>
      <c r="J2093" s="317"/>
      <c r="K2093" s="317"/>
      <c r="L2093" s="317"/>
      <c r="M2093" s="317"/>
      <c r="N2093" s="317"/>
      <c r="O2093" s="317"/>
      <c r="P2093" s="317"/>
      <c r="Q2093" s="219" t="str">
        <f>IF('内訳8％(お客様控)'!Q2093=0,"",'内訳8％(お客様控)'!Q2093)</f>
        <v/>
      </c>
      <c r="R2093" s="219"/>
      <c r="S2093" s="338">
        <f>'内訳8％(お客様控)'!S2093</f>
        <v>0</v>
      </c>
      <c r="T2093" s="339"/>
      <c r="U2093" s="222" t="str">
        <f>IF('内訳8％(お客様控)'!U2093=0,"",'内訳8％(お客様控)'!U2093)</f>
        <v/>
      </c>
      <c r="V2093" s="223"/>
      <c r="W2093" s="223"/>
      <c r="X2093" s="340">
        <f>'内訳8％(お客様控)'!X2093</f>
        <v>0</v>
      </c>
      <c r="Y2093" s="340"/>
      <c r="Z2093" s="340"/>
      <c r="AA2093" s="340"/>
      <c r="AB2093" s="340"/>
      <c r="AC2093" s="341"/>
      <c r="AD2093" s="341"/>
      <c r="AE2093" s="316">
        <f>'内訳8％(お客様控)'!AE2093</f>
        <v>0</v>
      </c>
      <c r="AF2093" s="317"/>
      <c r="AG2093" s="318"/>
      <c r="AI2093" s="206"/>
      <c r="AJ2093" s="207"/>
      <c r="AK2093" s="207"/>
      <c r="AL2093" s="208"/>
      <c r="AM2093" s="209"/>
    </row>
    <row r="2094" spans="1:39" ht="24" customHeight="1" x14ac:dyDescent="0.15">
      <c r="A2094" s="319">
        <f>'内訳8％(お客様控)'!A2094</f>
        <v>0</v>
      </c>
      <c r="B2094" s="317"/>
      <c r="C2094" s="317"/>
      <c r="D2094" s="317"/>
      <c r="E2094" s="320"/>
      <c r="F2094" s="73">
        <f>'内訳8％(お客様控)'!F2094</f>
        <v>0</v>
      </c>
      <c r="G2094" s="72">
        <f>'内訳8％(お客様控)'!G2094</f>
        <v>0</v>
      </c>
      <c r="H2094" s="321">
        <f>'内訳8％(お客様控)'!H2094</f>
        <v>0</v>
      </c>
      <c r="I2094" s="317"/>
      <c r="J2094" s="317"/>
      <c r="K2094" s="317"/>
      <c r="L2094" s="317"/>
      <c r="M2094" s="317"/>
      <c r="N2094" s="317"/>
      <c r="O2094" s="317"/>
      <c r="P2094" s="317"/>
      <c r="Q2094" s="219" t="str">
        <f>IF('内訳8％(お客様控)'!Q2094=0,"",'内訳8％(お客様控)'!Q2094)</f>
        <v/>
      </c>
      <c r="R2094" s="219"/>
      <c r="S2094" s="338">
        <f>'内訳8％(お客様控)'!S2094</f>
        <v>0</v>
      </c>
      <c r="T2094" s="339"/>
      <c r="U2094" s="222" t="str">
        <f>IF('内訳8％(お客様控)'!U2094=0,"",'内訳8％(お客様控)'!U2094)</f>
        <v/>
      </c>
      <c r="V2094" s="223"/>
      <c r="W2094" s="223"/>
      <c r="X2094" s="340">
        <f>'内訳8％(お客様控)'!X2094</f>
        <v>0</v>
      </c>
      <c r="Y2094" s="340"/>
      <c r="Z2094" s="340"/>
      <c r="AA2094" s="340"/>
      <c r="AB2094" s="340"/>
      <c r="AC2094" s="341"/>
      <c r="AD2094" s="341"/>
      <c r="AE2094" s="316">
        <f>'内訳8％(お客様控)'!AE2094</f>
        <v>0</v>
      </c>
      <c r="AF2094" s="317"/>
      <c r="AG2094" s="318"/>
      <c r="AI2094" s="206"/>
      <c r="AJ2094" s="207"/>
      <c r="AK2094" s="207"/>
      <c r="AL2094" s="208"/>
      <c r="AM2094" s="209"/>
    </row>
    <row r="2095" spans="1:39" ht="24" customHeight="1" x14ac:dyDescent="0.15">
      <c r="A2095" s="319">
        <f>'内訳8％(お客様控)'!A2095</f>
        <v>0</v>
      </c>
      <c r="B2095" s="317"/>
      <c r="C2095" s="317"/>
      <c r="D2095" s="317"/>
      <c r="E2095" s="320"/>
      <c r="F2095" s="73">
        <f>'内訳8％(お客様控)'!F2095</f>
        <v>0</v>
      </c>
      <c r="G2095" s="72">
        <f>'内訳8％(お客様控)'!G2095</f>
        <v>0</v>
      </c>
      <c r="H2095" s="321">
        <f>'内訳8％(お客様控)'!H2095</f>
        <v>0</v>
      </c>
      <c r="I2095" s="317"/>
      <c r="J2095" s="317"/>
      <c r="K2095" s="317"/>
      <c r="L2095" s="317"/>
      <c r="M2095" s="317"/>
      <c r="N2095" s="317"/>
      <c r="O2095" s="317"/>
      <c r="P2095" s="317"/>
      <c r="Q2095" s="219" t="str">
        <f>IF('内訳8％(お客様控)'!Q2095=0,"",'内訳8％(お客様控)'!Q2095)</f>
        <v/>
      </c>
      <c r="R2095" s="219"/>
      <c r="S2095" s="338">
        <f>'内訳8％(お客様控)'!S2095</f>
        <v>0</v>
      </c>
      <c r="T2095" s="339"/>
      <c r="U2095" s="222" t="str">
        <f>IF('内訳8％(お客様控)'!U2095=0,"",'内訳8％(お客様控)'!U2095)</f>
        <v/>
      </c>
      <c r="V2095" s="223"/>
      <c r="W2095" s="223"/>
      <c r="X2095" s="340">
        <f>'内訳8％(お客様控)'!X2095</f>
        <v>0</v>
      </c>
      <c r="Y2095" s="340"/>
      <c r="Z2095" s="340"/>
      <c r="AA2095" s="340"/>
      <c r="AB2095" s="340"/>
      <c r="AC2095" s="341"/>
      <c r="AD2095" s="341"/>
      <c r="AE2095" s="316">
        <f>'内訳8％(お客様控)'!AE2095</f>
        <v>0</v>
      </c>
      <c r="AF2095" s="317"/>
      <c r="AG2095" s="318"/>
      <c r="AI2095" s="206"/>
      <c r="AJ2095" s="207"/>
      <c r="AK2095" s="207"/>
      <c r="AL2095" s="208"/>
      <c r="AM2095" s="209"/>
    </row>
    <row r="2096" spans="1:39" ht="24" customHeight="1" x14ac:dyDescent="0.15">
      <c r="A2096" s="319">
        <f>'内訳8％(お客様控)'!A2096</f>
        <v>0</v>
      </c>
      <c r="B2096" s="317"/>
      <c r="C2096" s="317"/>
      <c r="D2096" s="317"/>
      <c r="E2096" s="320"/>
      <c r="F2096" s="73">
        <f>'内訳8％(お客様控)'!F2096</f>
        <v>0</v>
      </c>
      <c r="G2096" s="72">
        <f>'内訳8％(お客様控)'!G2096</f>
        <v>0</v>
      </c>
      <c r="H2096" s="321">
        <f>'内訳8％(お客様控)'!H2096</f>
        <v>0</v>
      </c>
      <c r="I2096" s="317"/>
      <c r="J2096" s="317"/>
      <c r="K2096" s="317"/>
      <c r="L2096" s="317"/>
      <c r="M2096" s="317"/>
      <c r="N2096" s="317"/>
      <c r="O2096" s="317"/>
      <c r="P2096" s="317"/>
      <c r="Q2096" s="219" t="str">
        <f>IF('内訳8％(お客様控)'!Q2096=0,"",'内訳8％(お客様控)'!Q2096)</f>
        <v/>
      </c>
      <c r="R2096" s="219"/>
      <c r="S2096" s="338">
        <f>'内訳8％(お客様控)'!S2096</f>
        <v>0</v>
      </c>
      <c r="T2096" s="339"/>
      <c r="U2096" s="222" t="str">
        <f>IF('内訳8％(お客様控)'!U2096=0,"",'内訳8％(お客様控)'!U2096)</f>
        <v/>
      </c>
      <c r="V2096" s="223"/>
      <c r="W2096" s="223"/>
      <c r="X2096" s="340">
        <f>'内訳8％(お客様控)'!X2096</f>
        <v>0</v>
      </c>
      <c r="Y2096" s="340"/>
      <c r="Z2096" s="340"/>
      <c r="AA2096" s="340"/>
      <c r="AB2096" s="340"/>
      <c r="AC2096" s="341"/>
      <c r="AD2096" s="341"/>
      <c r="AE2096" s="316">
        <f>'内訳8％(お客様控)'!AE2096</f>
        <v>0</v>
      </c>
      <c r="AF2096" s="317"/>
      <c r="AG2096" s="318"/>
      <c r="AI2096" s="206"/>
      <c r="AJ2096" s="207"/>
      <c r="AK2096" s="207"/>
      <c r="AL2096" s="208"/>
      <c r="AM2096" s="209"/>
    </row>
    <row r="2097" spans="1:39" ht="24" customHeight="1" x14ac:dyDescent="0.15">
      <c r="A2097" s="319">
        <f>'内訳8％(お客様控)'!A2097</f>
        <v>0</v>
      </c>
      <c r="B2097" s="317"/>
      <c r="C2097" s="317"/>
      <c r="D2097" s="317"/>
      <c r="E2097" s="320"/>
      <c r="F2097" s="73">
        <f>'内訳8％(お客様控)'!F2097</f>
        <v>0</v>
      </c>
      <c r="G2097" s="72">
        <f>'内訳8％(お客様控)'!G2097</f>
        <v>0</v>
      </c>
      <c r="H2097" s="321">
        <f>'内訳8％(お客様控)'!H2097</f>
        <v>0</v>
      </c>
      <c r="I2097" s="317"/>
      <c r="J2097" s="317"/>
      <c r="K2097" s="317"/>
      <c r="L2097" s="317"/>
      <c r="M2097" s="317"/>
      <c r="N2097" s="317"/>
      <c r="O2097" s="317"/>
      <c r="P2097" s="317"/>
      <c r="Q2097" s="219" t="str">
        <f>IF('内訳8％(お客様控)'!Q2097=0,"",'内訳8％(お客様控)'!Q2097)</f>
        <v/>
      </c>
      <c r="R2097" s="219"/>
      <c r="S2097" s="338">
        <f>'内訳8％(お客様控)'!S2097</f>
        <v>0</v>
      </c>
      <c r="T2097" s="339"/>
      <c r="U2097" s="222" t="str">
        <f>IF('内訳8％(お客様控)'!U2097=0,"",'内訳8％(お客様控)'!U2097)</f>
        <v/>
      </c>
      <c r="V2097" s="223"/>
      <c r="W2097" s="223"/>
      <c r="X2097" s="340">
        <f>'内訳8％(お客様控)'!X2097</f>
        <v>0</v>
      </c>
      <c r="Y2097" s="340"/>
      <c r="Z2097" s="340"/>
      <c r="AA2097" s="340"/>
      <c r="AB2097" s="340"/>
      <c r="AC2097" s="341"/>
      <c r="AD2097" s="341"/>
      <c r="AE2097" s="316">
        <f>'内訳8％(お客様控)'!AE2097</f>
        <v>0</v>
      </c>
      <c r="AF2097" s="317"/>
      <c r="AG2097" s="318"/>
      <c r="AI2097" s="206"/>
      <c r="AJ2097" s="207"/>
      <c r="AK2097" s="207"/>
      <c r="AL2097" s="208"/>
      <c r="AM2097" s="209"/>
    </row>
    <row r="2098" spans="1:39" ht="24" customHeight="1" x14ac:dyDescent="0.15">
      <c r="A2098" s="319">
        <f>'内訳8％(お客様控)'!A2098</f>
        <v>0</v>
      </c>
      <c r="B2098" s="317"/>
      <c r="C2098" s="317"/>
      <c r="D2098" s="317"/>
      <c r="E2098" s="320"/>
      <c r="F2098" s="73">
        <f>'内訳8％(お客様控)'!F2098</f>
        <v>0</v>
      </c>
      <c r="G2098" s="72">
        <f>'内訳8％(お客様控)'!G2098</f>
        <v>0</v>
      </c>
      <c r="H2098" s="321">
        <f>'内訳8％(お客様控)'!H2098</f>
        <v>0</v>
      </c>
      <c r="I2098" s="317"/>
      <c r="J2098" s="317"/>
      <c r="K2098" s="317"/>
      <c r="L2098" s="317"/>
      <c r="M2098" s="317"/>
      <c r="N2098" s="317"/>
      <c r="O2098" s="317"/>
      <c r="P2098" s="317"/>
      <c r="Q2098" s="219" t="str">
        <f>IF('内訳8％(お客様控)'!Q2098=0,"",'内訳8％(お客様控)'!Q2098)</f>
        <v/>
      </c>
      <c r="R2098" s="219"/>
      <c r="S2098" s="338">
        <f>'内訳8％(お客様控)'!S2098</f>
        <v>0</v>
      </c>
      <c r="T2098" s="339"/>
      <c r="U2098" s="222" t="str">
        <f>IF('内訳8％(お客様控)'!U2098=0,"",'内訳8％(お客様控)'!U2098)</f>
        <v/>
      </c>
      <c r="V2098" s="223"/>
      <c r="W2098" s="223"/>
      <c r="X2098" s="340">
        <f>'内訳8％(お客様控)'!X2098</f>
        <v>0</v>
      </c>
      <c r="Y2098" s="340"/>
      <c r="Z2098" s="340"/>
      <c r="AA2098" s="340"/>
      <c r="AB2098" s="340"/>
      <c r="AC2098" s="341"/>
      <c r="AD2098" s="341"/>
      <c r="AE2098" s="316">
        <f>'内訳8％(お客様控)'!AE2098</f>
        <v>0</v>
      </c>
      <c r="AF2098" s="317"/>
      <c r="AG2098" s="318"/>
      <c r="AI2098" s="206"/>
      <c r="AJ2098" s="207"/>
      <c r="AK2098" s="207"/>
      <c r="AL2098" s="208"/>
      <c r="AM2098" s="209"/>
    </row>
    <row r="2099" spans="1:39" ht="24" customHeight="1" thickBot="1" x14ac:dyDescent="0.2">
      <c r="A2099" s="319">
        <f>'内訳8％(お客様控)'!A2099</f>
        <v>0</v>
      </c>
      <c r="B2099" s="317"/>
      <c r="C2099" s="317"/>
      <c r="D2099" s="317"/>
      <c r="E2099" s="320"/>
      <c r="F2099" s="73">
        <f>'内訳8％(お客様控)'!F2099</f>
        <v>0</v>
      </c>
      <c r="G2099" s="72">
        <f>'内訳8％(お客様控)'!G2099</f>
        <v>0</v>
      </c>
      <c r="H2099" s="321">
        <f>'内訳8％(お客様控)'!H2099</f>
        <v>0</v>
      </c>
      <c r="I2099" s="317"/>
      <c r="J2099" s="317"/>
      <c r="K2099" s="317"/>
      <c r="L2099" s="317"/>
      <c r="M2099" s="317"/>
      <c r="N2099" s="317"/>
      <c r="O2099" s="317"/>
      <c r="P2099" s="317"/>
      <c r="Q2099" s="219" t="str">
        <f>IF('内訳8％(お客様控)'!Q2099=0,"",'内訳8％(お客様控)'!Q2099)</f>
        <v/>
      </c>
      <c r="R2099" s="219"/>
      <c r="S2099" s="338">
        <f>'内訳8％(お客様控)'!S2099</f>
        <v>0</v>
      </c>
      <c r="T2099" s="339"/>
      <c r="U2099" s="222" t="str">
        <f>IF('内訳8％(お客様控)'!U2099=0,"",'内訳8％(お客様控)'!U2099)</f>
        <v/>
      </c>
      <c r="V2099" s="223"/>
      <c r="W2099" s="223"/>
      <c r="X2099" s="340">
        <f>'内訳8％(お客様控)'!X2099</f>
        <v>0</v>
      </c>
      <c r="Y2099" s="340"/>
      <c r="Z2099" s="340"/>
      <c r="AA2099" s="340"/>
      <c r="AB2099" s="340"/>
      <c r="AC2099" s="341"/>
      <c r="AD2099" s="341"/>
      <c r="AE2099" s="316">
        <f>'内訳8％(お客様控)'!AE2099</f>
        <v>0</v>
      </c>
      <c r="AF2099" s="317"/>
      <c r="AG2099" s="318"/>
      <c r="AI2099" s="206"/>
      <c r="AJ2099" s="207"/>
      <c r="AK2099" s="207"/>
      <c r="AL2099" s="208"/>
      <c r="AM2099" s="209"/>
    </row>
    <row r="2100" spans="1:39" ht="24" customHeight="1" thickTop="1" thickBot="1" x14ac:dyDescent="0.2">
      <c r="A2100" s="197"/>
      <c r="B2100" s="198"/>
      <c r="C2100" s="198"/>
      <c r="D2100" s="198"/>
      <c r="E2100" s="199"/>
      <c r="F2100" s="70"/>
      <c r="G2100" s="69"/>
      <c r="H2100" s="200" t="s">
        <v>64</v>
      </c>
      <c r="I2100" s="201"/>
      <c r="J2100" s="201"/>
      <c r="K2100" s="201"/>
      <c r="L2100" s="201"/>
      <c r="M2100" s="201"/>
      <c r="N2100" s="201"/>
      <c r="O2100" s="201"/>
      <c r="P2100" s="201"/>
      <c r="Q2100" s="200"/>
      <c r="R2100" s="200"/>
      <c r="S2100" s="200"/>
      <c r="T2100" s="200"/>
      <c r="U2100" s="200"/>
      <c r="V2100" s="200"/>
      <c r="W2100" s="200"/>
      <c r="X2100" s="202">
        <f>'内訳8％(お客様控)'!X2100</f>
        <v>0</v>
      </c>
      <c r="Y2100" s="202"/>
      <c r="Z2100" s="202"/>
      <c r="AA2100" s="202"/>
      <c r="AB2100" s="202"/>
      <c r="AC2100" s="203"/>
      <c r="AD2100" s="203"/>
      <c r="AE2100" s="204"/>
      <c r="AF2100" s="198"/>
      <c r="AG2100" s="205"/>
      <c r="AI2100" s="206"/>
      <c r="AJ2100" s="207"/>
      <c r="AK2100" s="207"/>
      <c r="AL2100" s="208"/>
      <c r="AM2100" s="209"/>
    </row>
    <row r="2101" spans="1:39" ht="14.25" thickTop="1" x14ac:dyDescent="0.15"/>
    <row r="2102" spans="1:39" ht="15.75" customHeight="1" x14ac:dyDescent="0.15">
      <c r="A2102" s="52" t="s">
        <v>30</v>
      </c>
      <c r="W2102" s="71"/>
      <c r="X2102" s="20"/>
      <c r="Y2102" s="172" t="s">
        <v>37</v>
      </c>
      <c r="Z2102" s="173"/>
      <c r="AA2102" s="173"/>
      <c r="AB2102" s="173"/>
      <c r="AC2102" s="174"/>
      <c r="AD2102" s="210" t="s">
        <v>28</v>
      </c>
      <c r="AE2102" s="211"/>
      <c r="AF2102" s="211"/>
      <c r="AG2102" s="211"/>
      <c r="AH2102" s="212"/>
      <c r="AI2102" s="210" t="s">
        <v>27</v>
      </c>
      <c r="AJ2102" s="211"/>
      <c r="AK2102" s="211"/>
      <c r="AL2102" s="211"/>
      <c r="AM2102" s="212"/>
    </row>
    <row r="2103" spans="1:39" ht="16.5" customHeight="1" x14ac:dyDescent="0.15">
      <c r="B2103" s="16" t="s">
        <v>132</v>
      </c>
      <c r="Y2103" s="187"/>
      <c r="Z2103" s="188"/>
      <c r="AA2103" s="188"/>
      <c r="AB2103" s="188"/>
      <c r="AC2103" s="188"/>
      <c r="AD2103" s="187"/>
      <c r="AE2103" s="188"/>
      <c r="AF2103" s="188"/>
      <c r="AG2103" s="188"/>
      <c r="AH2103" s="193"/>
      <c r="AI2103" s="187"/>
      <c r="AJ2103" s="188"/>
      <c r="AK2103" s="188"/>
      <c r="AL2103" s="188"/>
      <c r="AM2103" s="193"/>
    </row>
    <row r="2104" spans="1:39" ht="16.5" customHeight="1" x14ac:dyDescent="0.15">
      <c r="B2104" s="3" t="s">
        <v>47</v>
      </c>
      <c r="Y2104" s="189"/>
      <c r="Z2104" s="190"/>
      <c r="AA2104" s="190"/>
      <c r="AB2104" s="190"/>
      <c r="AC2104" s="190"/>
      <c r="AD2104" s="189"/>
      <c r="AE2104" s="190"/>
      <c r="AF2104" s="190"/>
      <c r="AG2104" s="190"/>
      <c r="AH2104" s="194"/>
      <c r="AI2104" s="189"/>
      <c r="AJ2104" s="190"/>
      <c r="AK2104" s="190"/>
      <c r="AL2104" s="190"/>
      <c r="AM2104" s="194"/>
    </row>
    <row r="2105" spans="1:39" ht="16.5" customHeight="1" x14ac:dyDescent="0.15">
      <c r="B2105" s="3" t="s">
        <v>50</v>
      </c>
      <c r="C2105" s="23"/>
      <c r="D2105" s="23"/>
      <c r="E2105" s="23"/>
      <c r="F2105" s="23"/>
      <c r="G2105" s="23"/>
      <c r="H2105" s="23"/>
      <c r="I2105" s="23"/>
      <c r="J2105" s="23"/>
      <c r="K2105" s="23"/>
      <c r="Y2105" s="189"/>
      <c r="Z2105" s="190"/>
      <c r="AA2105" s="190"/>
      <c r="AB2105" s="190"/>
      <c r="AC2105" s="190"/>
      <c r="AD2105" s="189"/>
      <c r="AE2105" s="190"/>
      <c r="AF2105" s="190"/>
      <c r="AG2105" s="190"/>
      <c r="AH2105" s="194"/>
      <c r="AI2105" s="189"/>
      <c r="AJ2105" s="190"/>
      <c r="AK2105" s="190"/>
      <c r="AL2105" s="190"/>
      <c r="AM2105" s="194"/>
    </row>
    <row r="2106" spans="1:39" ht="16.5" customHeight="1" x14ac:dyDescent="0.15">
      <c r="B2106" s="3" t="s">
        <v>58</v>
      </c>
      <c r="Y2106" s="191"/>
      <c r="Z2106" s="192"/>
      <c r="AA2106" s="192"/>
      <c r="AB2106" s="192"/>
      <c r="AC2106" s="192"/>
      <c r="AD2106" s="191"/>
      <c r="AE2106" s="192"/>
      <c r="AF2106" s="192"/>
      <c r="AG2106" s="192"/>
      <c r="AH2106" s="195"/>
      <c r="AI2106" s="191"/>
      <c r="AJ2106" s="192"/>
      <c r="AK2106" s="192"/>
      <c r="AL2106" s="192"/>
      <c r="AM2106" s="195"/>
    </row>
    <row r="2107" spans="1:39" ht="16.5" customHeight="1" x14ac:dyDescent="0.15">
      <c r="B2107" s="17" t="s">
        <v>59</v>
      </c>
    </row>
    <row r="2108" spans="1:39" ht="16.5" customHeight="1" x14ac:dyDescent="0.15">
      <c r="B2108" s="17"/>
      <c r="AD2108" s="64"/>
      <c r="AE2108"/>
      <c r="AF2108"/>
      <c r="AG2108"/>
      <c r="AH2108"/>
      <c r="AI2108"/>
      <c r="AJ2108"/>
      <c r="AK2108"/>
      <c r="AL2108"/>
      <c r="AM2108"/>
    </row>
    <row r="2109" spans="1:39" ht="16.5" customHeight="1" x14ac:dyDescent="0.15">
      <c r="B2109" s="3"/>
      <c r="AE2109"/>
      <c r="AF2109"/>
      <c r="AG2109"/>
      <c r="AH2109"/>
      <c r="AI2109"/>
      <c r="AJ2109"/>
      <c r="AK2109"/>
      <c r="AL2109"/>
      <c r="AM2109"/>
    </row>
    <row r="2110" spans="1:39" ht="16.5" customHeight="1" x14ac:dyDescent="0.15">
      <c r="B2110" s="196" t="s">
        <v>34</v>
      </c>
      <c r="C2110" s="196"/>
      <c r="D2110" s="196"/>
      <c r="E2110" s="196"/>
      <c r="F2110" s="196"/>
      <c r="G2110" s="196"/>
      <c r="H2110" s="196"/>
      <c r="I2110" s="196"/>
      <c r="J2110" s="196"/>
      <c r="L2110" s="196" t="s">
        <v>35</v>
      </c>
      <c r="M2110" s="196"/>
      <c r="N2110" s="196"/>
      <c r="O2110" s="196"/>
      <c r="P2110" s="196"/>
      <c r="Q2110" s="196"/>
      <c r="R2110" s="196"/>
      <c r="S2110" s="196"/>
      <c r="T2110" s="196"/>
      <c r="U2110" s="196"/>
      <c r="V2110" s="196"/>
      <c r="W2110" s="196"/>
      <c r="X2110" s="196"/>
      <c r="Y2110" s="196"/>
      <c r="Z2110" s="196"/>
      <c r="AA2110" s="64"/>
      <c r="AD2110"/>
      <c r="AE2110"/>
      <c r="AF2110"/>
      <c r="AG2110"/>
      <c r="AH2110"/>
      <c r="AI2110"/>
      <c r="AJ2110"/>
      <c r="AK2110"/>
      <c r="AL2110"/>
      <c r="AM2110"/>
    </row>
    <row r="2111" spans="1:39" x14ac:dyDescent="0.15">
      <c r="B2111" s="196"/>
      <c r="C2111" s="196"/>
      <c r="D2111" s="196"/>
      <c r="E2111" s="196"/>
      <c r="F2111" s="196"/>
      <c r="G2111" s="196"/>
      <c r="H2111" s="196"/>
      <c r="I2111" s="196"/>
      <c r="J2111" s="196"/>
      <c r="L2111" s="196"/>
      <c r="M2111" s="196"/>
      <c r="N2111" s="196"/>
      <c r="O2111" s="196"/>
      <c r="P2111" s="196"/>
      <c r="Q2111" s="196"/>
      <c r="R2111" s="196"/>
      <c r="S2111" s="196"/>
      <c r="T2111" s="196"/>
      <c r="U2111" s="196"/>
      <c r="V2111" s="196"/>
      <c r="W2111" s="196"/>
      <c r="X2111" s="196"/>
      <c r="Y2111" s="196"/>
      <c r="Z2111" s="196"/>
      <c r="AA2111" s="64"/>
    </row>
    <row r="2112" spans="1:39" x14ac:dyDescent="0.15">
      <c r="B2112" s="196"/>
      <c r="C2112" s="196"/>
      <c r="D2112" s="196"/>
      <c r="E2112" s="196"/>
      <c r="F2112" s="196"/>
      <c r="G2112" s="196"/>
      <c r="H2112" s="196"/>
      <c r="I2112" s="196"/>
      <c r="J2112" s="196"/>
      <c r="K2112" s="64"/>
      <c r="L2112" s="196"/>
      <c r="M2112" s="196"/>
      <c r="N2112" s="196"/>
      <c r="O2112" s="196"/>
      <c r="P2112" s="196"/>
      <c r="Q2112" s="196"/>
      <c r="R2112" s="196"/>
      <c r="S2112" s="196"/>
      <c r="T2112" s="196"/>
      <c r="U2112" s="196"/>
      <c r="V2112" s="196"/>
      <c r="W2112" s="196"/>
      <c r="X2112" s="196"/>
      <c r="Y2112" s="196"/>
      <c r="Z2112" s="196"/>
      <c r="AA2112" s="64"/>
      <c r="AD2112" s="196" t="s">
        <v>29</v>
      </c>
      <c r="AE2112" s="171"/>
      <c r="AF2112" s="171"/>
      <c r="AG2112" s="171"/>
      <c r="AH2112" s="171"/>
      <c r="AI2112" s="171"/>
      <c r="AJ2112" s="171"/>
      <c r="AK2112" s="171"/>
      <c r="AL2112" s="171"/>
      <c r="AM2112" s="171"/>
    </row>
    <row r="2113" spans="1:41" x14ac:dyDescent="0.15">
      <c r="B2113" s="196"/>
      <c r="C2113" s="196"/>
      <c r="D2113" s="196"/>
      <c r="E2113" s="196"/>
      <c r="F2113" s="196"/>
      <c r="G2113" s="196"/>
      <c r="H2113" s="196"/>
      <c r="I2113" s="196"/>
      <c r="J2113" s="196"/>
      <c r="K2113" s="64"/>
      <c r="L2113" s="196"/>
      <c r="M2113" s="196"/>
      <c r="N2113" s="196"/>
      <c r="O2113" s="196"/>
      <c r="P2113" s="196"/>
      <c r="Q2113" s="196"/>
      <c r="R2113" s="196"/>
      <c r="S2113" s="196"/>
      <c r="T2113" s="196"/>
      <c r="U2113" s="196"/>
      <c r="V2113" s="196"/>
      <c r="W2113" s="196"/>
      <c r="X2113" s="196"/>
      <c r="Y2113" s="196"/>
      <c r="Z2113" s="196"/>
      <c r="AA2113" s="64"/>
      <c r="AD2113" s="196"/>
      <c r="AE2113" s="196"/>
      <c r="AF2113" s="196"/>
      <c r="AG2113" s="196"/>
      <c r="AH2113" s="196"/>
      <c r="AI2113" s="196"/>
      <c r="AJ2113" s="196"/>
      <c r="AK2113" s="196"/>
      <c r="AL2113" s="196"/>
      <c r="AM2113" s="196"/>
    </row>
    <row r="2114" spans="1:41" x14ac:dyDescent="0.15">
      <c r="B2114" s="196"/>
      <c r="C2114" s="196"/>
      <c r="D2114" s="196"/>
      <c r="E2114" s="196"/>
      <c r="F2114" s="196"/>
      <c r="G2114" s="196"/>
      <c r="H2114" s="196"/>
      <c r="I2114" s="196"/>
      <c r="J2114" s="196"/>
      <c r="K2114" s="64"/>
      <c r="L2114" s="196"/>
      <c r="M2114" s="196"/>
      <c r="N2114" s="196"/>
      <c r="O2114" s="196"/>
      <c r="P2114" s="196"/>
      <c r="Q2114" s="196"/>
      <c r="R2114" s="196"/>
      <c r="S2114" s="196"/>
      <c r="T2114" s="196"/>
      <c r="U2114" s="196"/>
      <c r="V2114" s="196"/>
      <c r="W2114" s="196"/>
      <c r="X2114" s="196"/>
      <c r="Y2114" s="196"/>
      <c r="Z2114" s="196"/>
      <c r="AA2114" s="64"/>
      <c r="AD2114" s="196"/>
      <c r="AE2114" s="196"/>
      <c r="AF2114" s="196"/>
      <c r="AG2114" s="196"/>
      <c r="AH2114" s="196"/>
      <c r="AI2114" s="196"/>
      <c r="AJ2114" s="196"/>
      <c r="AK2114" s="196"/>
      <c r="AL2114" s="196"/>
      <c r="AM2114" s="196"/>
    </row>
    <row r="2115" spans="1:41" x14ac:dyDescent="0.15">
      <c r="K2115" s="64"/>
    </row>
    <row r="2116" spans="1:41" ht="16.5" customHeight="1" x14ac:dyDescent="0.15">
      <c r="A2116" s="80" t="s">
        <v>62</v>
      </c>
      <c r="B2116" s="81"/>
      <c r="C2116" s="81"/>
      <c r="D2116" s="81"/>
      <c r="E2116" s="81"/>
      <c r="F2116" s="81"/>
      <c r="G2116" s="81"/>
      <c r="H2116" s="81"/>
      <c r="I2116" s="81"/>
      <c r="J2116" s="81"/>
      <c r="K2116" s="81"/>
      <c r="L2116" s="81"/>
      <c r="M2116" s="81"/>
      <c r="N2116" s="81"/>
      <c r="O2116" s="81"/>
      <c r="P2116" s="81"/>
      <c r="Q2116" s="81"/>
      <c r="R2116" s="81"/>
      <c r="S2116" s="81"/>
      <c r="T2116" s="81"/>
      <c r="U2116" s="81"/>
      <c r="V2116" s="81"/>
      <c r="W2116" s="81"/>
      <c r="X2116" s="81"/>
      <c r="Y2116" s="81"/>
      <c r="Z2116" s="81"/>
      <c r="AA2116" s="81"/>
      <c r="AB2116" s="81"/>
      <c r="AC2116" s="81"/>
      <c r="AD2116" s="81"/>
      <c r="AE2116" s="81"/>
      <c r="AF2116" s="81"/>
      <c r="AG2116" s="81"/>
      <c r="AH2116" s="81"/>
      <c r="AI2116" s="81"/>
      <c r="AJ2116" s="81"/>
      <c r="AK2116" s="81"/>
      <c r="AL2116" s="81"/>
      <c r="AM2116" s="81"/>
    </row>
    <row r="2117" spans="1:41" ht="16.5" customHeight="1" x14ac:dyDescent="0.15">
      <c r="A2117" s="81"/>
      <c r="B2117" s="81"/>
      <c r="C2117" s="81"/>
      <c r="D2117" s="81"/>
      <c r="E2117" s="81"/>
      <c r="F2117" s="81"/>
      <c r="G2117" s="81"/>
      <c r="H2117" s="81"/>
      <c r="I2117" s="81"/>
      <c r="J2117" s="81"/>
      <c r="K2117" s="81"/>
      <c r="L2117" s="81"/>
      <c r="M2117" s="81"/>
      <c r="N2117" s="81"/>
      <c r="O2117" s="81"/>
      <c r="P2117" s="81"/>
      <c r="Q2117" s="81"/>
      <c r="R2117" s="81"/>
      <c r="S2117" s="81"/>
      <c r="T2117" s="81"/>
      <c r="U2117" s="81"/>
      <c r="V2117" s="81"/>
      <c r="W2117" s="81"/>
      <c r="X2117" s="81"/>
      <c r="Y2117" s="81"/>
      <c r="Z2117" s="81"/>
      <c r="AA2117" s="81"/>
      <c r="AB2117" s="81"/>
      <c r="AC2117" s="81"/>
      <c r="AD2117" s="81"/>
      <c r="AE2117" s="81"/>
      <c r="AF2117" s="81"/>
      <c r="AG2117" s="81"/>
      <c r="AH2117" s="81"/>
      <c r="AI2117" s="81"/>
      <c r="AJ2117" s="81"/>
      <c r="AK2117" s="81"/>
      <c r="AL2117" s="81"/>
      <c r="AM2117" s="81"/>
    </row>
    <row r="2118" spans="1:41" ht="14.25" thickBot="1" x14ac:dyDescent="0.2"/>
    <row r="2119" spans="1:41" ht="26.1" customHeight="1" thickTop="1" x14ac:dyDescent="0.15">
      <c r="A2119" s="280">
        <f>A2074</f>
        <v>5</v>
      </c>
      <c r="B2119" s="281"/>
      <c r="C2119" s="284" t="s">
        <v>0</v>
      </c>
      <c r="D2119" s="281">
        <f>D2074</f>
        <v>10</v>
      </c>
      <c r="E2119" s="281"/>
      <c r="F2119" s="284" t="s">
        <v>1</v>
      </c>
      <c r="G2119" s="281">
        <f>G2074</f>
        <v>31</v>
      </c>
      <c r="H2119" s="281"/>
      <c r="I2119" s="286" t="s">
        <v>2</v>
      </c>
      <c r="K2119" s="55"/>
      <c r="L2119" s="53"/>
      <c r="M2119" s="53"/>
      <c r="N2119" s="288">
        <f>N2074</f>
        <v>10</v>
      </c>
      <c r="O2119" s="288"/>
      <c r="P2119" s="288"/>
      <c r="Q2119" s="284" t="s">
        <v>1</v>
      </c>
      <c r="R2119" s="284" t="s">
        <v>7</v>
      </c>
      <c r="S2119" s="53"/>
      <c r="T2119" s="53"/>
      <c r="U2119" s="54"/>
      <c r="W2119" s="269" t="s">
        <v>21</v>
      </c>
      <c r="X2119" s="270"/>
      <c r="Y2119" s="270"/>
      <c r="Z2119" s="270"/>
      <c r="AA2119" s="270"/>
      <c r="AB2119" s="271">
        <f>AB2074</f>
        <v>646</v>
      </c>
      <c r="AC2119" s="272"/>
      <c r="AD2119" s="272"/>
      <c r="AE2119" s="272"/>
      <c r="AF2119" s="272"/>
      <c r="AG2119" s="272"/>
      <c r="AH2119" s="272"/>
      <c r="AI2119" s="272"/>
      <c r="AJ2119" s="272"/>
      <c r="AK2119" s="272"/>
      <c r="AL2119" s="272"/>
      <c r="AM2119" s="273"/>
    </row>
    <row r="2120" spans="1:41" ht="26.1" customHeight="1" thickBot="1" x14ac:dyDescent="0.2">
      <c r="A2120" s="282"/>
      <c r="B2120" s="283"/>
      <c r="C2120" s="285"/>
      <c r="D2120" s="283"/>
      <c r="E2120" s="283"/>
      <c r="F2120" s="285"/>
      <c r="G2120" s="283"/>
      <c r="H2120" s="283"/>
      <c r="I2120" s="287"/>
      <c r="K2120" s="56"/>
      <c r="L2120" s="57"/>
      <c r="M2120" s="57"/>
      <c r="N2120" s="289"/>
      <c r="O2120" s="289"/>
      <c r="P2120" s="289"/>
      <c r="Q2120" s="290"/>
      <c r="R2120" s="290"/>
      <c r="S2120" s="57"/>
      <c r="T2120" s="57"/>
      <c r="U2120" s="58"/>
      <c r="W2120" s="274" t="s">
        <v>49</v>
      </c>
      <c r="X2120" s="275"/>
      <c r="Y2120" s="275"/>
      <c r="Z2120" s="291" t="str">
        <f t="shared" ref="Z2120:Z2125" si="46">Z2075</f>
        <v>T8888888888888</v>
      </c>
      <c r="AA2120" s="292"/>
      <c r="AB2120" s="292"/>
      <c r="AC2120" s="292"/>
      <c r="AD2120" s="292"/>
      <c r="AE2120" s="292"/>
      <c r="AF2120" s="292"/>
      <c r="AG2120" s="292"/>
      <c r="AH2120" s="292"/>
      <c r="AI2120" s="292"/>
      <c r="AJ2120" s="292"/>
      <c r="AK2120" s="292"/>
      <c r="AL2120" s="292"/>
      <c r="AM2120" s="293"/>
    </row>
    <row r="2121" spans="1:41" ht="17.25" customHeight="1" thickTop="1" thickBot="1" x14ac:dyDescent="0.2">
      <c r="A2121" s="37" t="s">
        <v>81</v>
      </c>
      <c r="I2121" s="60"/>
      <c r="W2121" s="276" t="s">
        <v>22</v>
      </c>
      <c r="X2121" s="277"/>
      <c r="Y2121" s="62"/>
      <c r="Z2121" s="278" t="str">
        <f t="shared" si="46"/>
        <v>270-2225</v>
      </c>
      <c r="AA2121" s="278"/>
      <c r="AB2121" s="279"/>
      <c r="AC2121" s="61"/>
      <c r="AD2121" s="62"/>
      <c r="AE2121" s="62"/>
      <c r="AF2121" s="62"/>
      <c r="AG2121" s="62"/>
      <c r="AH2121" s="62"/>
      <c r="AI2121" s="62"/>
      <c r="AJ2121" s="62"/>
      <c r="AK2121" s="62"/>
      <c r="AL2121" s="62"/>
      <c r="AM2121" s="63"/>
      <c r="AO2121" s="64"/>
    </row>
    <row r="2122" spans="1:41" ht="17.25" customHeight="1" thickTop="1" x14ac:dyDescent="0.15">
      <c r="A2122" s="59"/>
      <c r="B2122" s="241" t="str">
        <f>B2077</f>
        <v>製造管理部</v>
      </c>
      <c r="C2122" s="242"/>
      <c r="D2122" s="242"/>
      <c r="E2122" s="242"/>
      <c r="F2122" s="242"/>
      <c r="G2122" s="242"/>
      <c r="I2122" s="60"/>
      <c r="K2122" s="261" t="s">
        <v>8</v>
      </c>
      <c r="L2122" s="264" t="str">
        <f>L2077</f>
        <v>三井住友</v>
      </c>
      <c r="M2122" s="265"/>
      <c r="N2122" s="265"/>
      <c r="O2122" s="266" t="s">
        <v>32</v>
      </c>
      <c r="P2122" s="267"/>
      <c r="Q2122" s="264" t="str">
        <f>Q2077</f>
        <v>松戸</v>
      </c>
      <c r="R2122" s="265"/>
      <c r="S2122" s="265"/>
      <c r="T2122" s="266" t="s">
        <v>4</v>
      </c>
      <c r="U2122" s="268"/>
      <c r="W2122" s="239" t="s">
        <v>12</v>
      </c>
      <c r="X2122" s="240"/>
      <c r="Z2122" s="241" t="str">
        <f t="shared" si="46"/>
        <v>千葉県松戸市東松戸2-20-1</v>
      </c>
      <c r="AA2122" s="241"/>
      <c r="AB2122" s="242"/>
      <c r="AC2122" s="242"/>
      <c r="AD2122" s="242"/>
      <c r="AE2122" s="242"/>
      <c r="AF2122" s="242"/>
      <c r="AG2122" s="242"/>
      <c r="AH2122" s="242"/>
      <c r="AI2122" s="242"/>
      <c r="AJ2122" s="242"/>
      <c r="AK2122" s="242"/>
      <c r="AL2122" s="242"/>
      <c r="AM2122" s="243"/>
    </row>
    <row r="2123" spans="1:41" ht="17.25" customHeight="1" x14ac:dyDescent="0.15">
      <c r="A2123" s="59"/>
      <c r="B2123" s="242"/>
      <c r="C2123" s="242"/>
      <c r="D2123" s="242"/>
      <c r="E2123" s="242"/>
      <c r="F2123" s="242"/>
      <c r="G2123" s="242"/>
      <c r="H2123" s="52" t="s">
        <v>3</v>
      </c>
      <c r="I2123" s="60"/>
      <c r="K2123" s="262"/>
      <c r="L2123" s="255" t="s">
        <v>9</v>
      </c>
      <c r="M2123" s="256"/>
      <c r="N2123" s="257"/>
      <c r="O2123" s="258" t="str">
        <f>O2078</f>
        <v>当座</v>
      </c>
      <c r="P2123" s="259"/>
      <c r="Q2123" s="259"/>
      <c r="R2123" s="259"/>
      <c r="S2123" s="259"/>
      <c r="T2123" s="259"/>
      <c r="U2123" s="260"/>
      <c r="W2123" s="239" t="s">
        <v>13</v>
      </c>
      <c r="X2123" s="240"/>
      <c r="Z2123" s="241" t="str">
        <f t="shared" si="46"/>
        <v>秩父産業株式会社</v>
      </c>
      <c r="AA2123" s="241"/>
      <c r="AB2123" s="241"/>
      <c r="AC2123" s="241"/>
      <c r="AD2123" s="241"/>
      <c r="AE2123" s="241"/>
      <c r="AF2123" s="241"/>
      <c r="AG2123" s="241"/>
      <c r="AH2123" s="241"/>
      <c r="AI2123" s="241"/>
      <c r="AJ2123" s="241"/>
      <c r="AK2123" s="241"/>
      <c r="AL2123" s="34" t="s">
        <v>60</v>
      </c>
      <c r="AM2123" s="60"/>
    </row>
    <row r="2124" spans="1:41" ht="17.25" customHeight="1" x14ac:dyDescent="0.15">
      <c r="A2124" s="59"/>
      <c r="I2124" s="60"/>
      <c r="K2124" s="262"/>
      <c r="L2124" s="255" t="s">
        <v>10</v>
      </c>
      <c r="M2124" s="256"/>
      <c r="N2124" s="257"/>
      <c r="O2124" s="311">
        <f>O2079</f>
        <v>1234567</v>
      </c>
      <c r="P2124" s="312"/>
      <c r="Q2124" s="312"/>
      <c r="R2124" s="312"/>
      <c r="S2124" s="312"/>
      <c r="T2124" s="312"/>
      <c r="U2124" s="313"/>
      <c r="W2124" s="239" t="s">
        <v>23</v>
      </c>
      <c r="X2124" s="240"/>
      <c r="Z2124" s="241" t="str">
        <f t="shared" si="46"/>
        <v>047-311-1201</v>
      </c>
      <c r="AA2124" s="241"/>
      <c r="AB2124" s="242"/>
      <c r="AC2124" s="242"/>
      <c r="AD2124" s="242"/>
      <c r="AE2124" s="242"/>
      <c r="AF2124" s="242"/>
      <c r="AG2124" s="242"/>
      <c r="AH2124" s="242"/>
      <c r="AI2124" s="242"/>
      <c r="AJ2124" s="242"/>
      <c r="AK2124" s="242"/>
      <c r="AL2124" s="242"/>
      <c r="AM2124" s="243"/>
    </row>
    <row r="2125" spans="1:41" ht="17.25" customHeight="1" thickBot="1" x14ac:dyDescent="0.2">
      <c r="A2125" s="56"/>
      <c r="B2125" s="57" t="s">
        <v>4</v>
      </c>
      <c r="C2125" s="57"/>
      <c r="D2125" s="57" t="s">
        <v>5</v>
      </c>
      <c r="E2125" s="57"/>
      <c r="F2125" s="57"/>
      <c r="G2125" s="57" t="s">
        <v>6</v>
      </c>
      <c r="H2125" s="57"/>
      <c r="I2125" s="58"/>
      <c r="K2125" s="263"/>
      <c r="L2125" s="244" t="s">
        <v>11</v>
      </c>
      <c r="M2125" s="245"/>
      <c r="N2125" s="246"/>
      <c r="O2125" s="306" t="str">
        <f>O2080</f>
        <v>チチブサンギョウ（カ</v>
      </c>
      <c r="P2125" s="324"/>
      <c r="Q2125" s="324"/>
      <c r="R2125" s="324"/>
      <c r="S2125" s="324"/>
      <c r="T2125" s="324"/>
      <c r="U2125" s="325"/>
      <c r="W2125" s="250" t="s">
        <v>24</v>
      </c>
      <c r="X2125" s="251"/>
      <c r="Y2125" s="57"/>
      <c r="Z2125" s="252" t="str">
        <f t="shared" si="46"/>
        <v>047-311-1310</v>
      </c>
      <c r="AA2125" s="252"/>
      <c r="AB2125" s="253"/>
      <c r="AC2125" s="253"/>
      <c r="AD2125" s="253"/>
      <c r="AE2125" s="253"/>
      <c r="AF2125" s="253"/>
      <c r="AG2125" s="253"/>
      <c r="AH2125" s="253"/>
      <c r="AI2125" s="253"/>
      <c r="AJ2125" s="253"/>
      <c r="AK2125" s="253"/>
      <c r="AL2125" s="253"/>
      <c r="AM2125" s="254"/>
    </row>
    <row r="2126" spans="1:41" ht="14.25" thickTop="1" x14ac:dyDescent="0.15">
      <c r="E2126" s="1" t="s">
        <v>25</v>
      </c>
      <c r="AL2126" s="1"/>
    </row>
    <row r="2127" spans="1:41" ht="17.25" x14ac:dyDescent="0.15">
      <c r="A2127" s="52" t="s">
        <v>14</v>
      </c>
      <c r="Q2127" s="10" t="s">
        <v>87</v>
      </c>
      <c r="R2127" s="10"/>
      <c r="S2127"/>
      <c r="Z2127" s="35" t="s">
        <v>61</v>
      </c>
      <c r="AA2127" s="35"/>
    </row>
    <row r="2128" spans="1:41" ht="8.25" customHeight="1" thickBot="1" x14ac:dyDescent="0.2"/>
    <row r="2129" spans="1:39" ht="24" customHeight="1" thickTop="1" x14ac:dyDescent="0.15">
      <c r="A2129" s="232" t="s">
        <v>16</v>
      </c>
      <c r="B2129" s="233"/>
      <c r="C2129" s="233"/>
      <c r="D2129" s="233"/>
      <c r="E2129" s="234"/>
      <c r="F2129" s="65" t="s">
        <v>17</v>
      </c>
      <c r="G2129" s="66" t="s">
        <v>2</v>
      </c>
      <c r="H2129" s="235" t="s">
        <v>43</v>
      </c>
      <c r="I2129" s="236"/>
      <c r="J2129" s="236"/>
      <c r="K2129" s="236"/>
      <c r="L2129" s="236"/>
      <c r="M2129" s="236"/>
      <c r="N2129" s="236"/>
      <c r="O2129" s="236"/>
      <c r="P2129" s="236"/>
      <c r="Q2129" s="236" t="s">
        <v>18</v>
      </c>
      <c r="R2129" s="236"/>
      <c r="S2129" s="236" t="s">
        <v>26</v>
      </c>
      <c r="T2129" s="236"/>
      <c r="U2129" s="236" t="s">
        <v>31</v>
      </c>
      <c r="V2129" s="237"/>
      <c r="W2129" s="237"/>
      <c r="X2129" s="236" t="s">
        <v>19</v>
      </c>
      <c r="Y2129" s="236"/>
      <c r="Z2129" s="236"/>
      <c r="AA2129" s="236"/>
      <c r="AB2129" s="236"/>
      <c r="AC2129" s="238"/>
      <c r="AD2129" s="238"/>
      <c r="AE2129" s="226" t="s">
        <v>20</v>
      </c>
      <c r="AF2129" s="227"/>
      <c r="AG2129" s="228"/>
      <c r="AI2129" s="229" t="s">
        <v>36</v>
      </c>
      <c r="AJ2129" s="230"/>
      <c r="AK2129" s="230"/>
      <c r="AL2129" s="230"/>
      <c r="AM2129" s="231"/>
    </row>
    <row r="2130" spans="1:39" ht="24" customHeight="1" x14ac:dyDescent="0.15">
      <c r="A2130" s="319">
        <f>'内訳8％(お客様控)'!A2130</f>
        <v>0</v>
      </c>
      <c r="B2130" s="317"/>
      <c r="C2130" s="317"/>
      <c r="D2130" s="317"/>
      <c r="E2130" s="320"/>
      <c r="F2130" s="73">
        <f>'内訳8％(お客様控)'!F2130</f>
        <v>0</v>
      </c>
      <c r="G2130" s="72">
        <f>'内訳8％(お客様控)'!G2130</f>
        <v>0</v>
      </c>
      <c r="H2130" s="321">
        <f>'内訳8％(お客様控)'!H2130</f>
        <v>0</v>
      </c>
      <c r="I2130" s="317"/>
      <c r="J2130" s="317"/>
      <c r="K2130" s="317"/>
      <c r="L2130" s="317"/>
      <c r="M2130" s="317"/>
      <c r="N2130" s="317"/>
      <c r="O2130" s="317"/>
      <c r="P2130" s="317"/>
      <c r="Q2130" s="219" t="str">
        <f>IF('内訳8％(お客様控)'!Q2130=0,"",'内訳8％(お客様控)'!Q2130)</f>
        <v/>
      </c>
      <c r="R2130" s="219"/>
      <c r="S2130" s="338">
        <f>'内訳8％(お客様控)'!S2130</f>
        <v>0</v>
      </c>
      <c r="T2130" s="339"/>
      <c r="U2130" s="222" t="str">
        <f>IF('内訳8％(お客様控)'!U2130=0,"",'内訳8％(お客様控)'!U2130)</f>
        <v/>
      </c>
      <c r="V2130" s="223"/>
      <c r="W2130" s="223"/>
      <c r="X2130" s="340">
        <f>'内訳8％(お客様控)'!X2130</f>
        <v>0</v>
      </c>
      <c r="Y2130" s="340"/>
      <c r="Z2130" s="340"/>
      <c r="AA2130" s="340"/>
      <c r="AB2130" s="340"/>
      <c r="AC2130" s="341"/>
      <c r="AD2130" s="341"/>
      <c r="AE2130" s="316">
        <f>'内訳8％(お客様控)'!AE2130</f>
        <v>0</v>
      </c>
      <c r="AF2130" s="317"/>
      <c r="AG2130" s="318"/>
      <c r="AI2130" s="206"/>
      <c r="AJ2130" s="207"/>
      <c r="AK2130" s="207"/>
      <c r="AL2130" s="208"/>
      <c r="AM2130" s="209"/>
    </row>
    <row r="2131" spans="1:39" ht="24" customHeight="1" x14ac:dyDescent="0.15">
      <c r="A2131" s="319">
        <f>'内訳8％(お客様控)'!A2131</f>
        <v>0</v>
      </c>
      <c r="B2131" s="317"/>
      <c r="C2131" s="317"/>
      <c r="D2131" s="317"/>
      <c r="E2131" s="320"/>
      <c r="F2131" s="73">
        <f>'内訳8％(お客様控)'!F2131</f>
        <v>0</v>
      </c>
      <c r="G2131" s="72">
        <f>'内訳8％(お客様控)'!G2131</f>
        <v>0</v>
      </c>
      <c r="H2131" s="321">
        <f>'内訳8％(お客様控)'!H2131</f>
        <v>0</v>
      </c>
      <c r="I2131" s="317"/>
      <c r="J2131" s="317"/>
      <c r="K2131" s="317"/>
      <c r="L2131" s="317"/>
      <c r="M2131" s="317"/>
      <c r="N2131" s="317"/>
      <c r="O2131" s="317"/>
      <c r="P2131" s="317"/>
      <c r="Q2131" s="219" t="str">
        <f>IF('内訳8％(お客様控)'!Q2131=0,"",'内訳8％(お客様控)'!Q2131)</f>
        <v/>
      </c>
      <c r="R2131" s="219"/>
      <c r="S2131" s="338">
        <f>'内訳8％(お客様控)'!S2131</f>
        <v>0</v>
      </c>
      <c r="T2131" s="339"/>
      <c r="U2131" s="222" t="str">
        <f>IF('内訳8％(お客様控)'!U2131=0,"",'内訳8％(お客様控)'!U2131)</f>
        <v/>
      </c>
      <c r="V2131" s="223"/>
      <c r="W2131" s="223"/>
      <c r="X2131" s="340">
        <f>'内訳8％(お客様控)'!X2131</f>
        <v>0</v>
      </c>
      <c r="Y2131" s="340"/>
      <c r="Z2131" s="340"/>
      <c r="AA2131" s="340"/>
      <c r="AB2131" s="340"/>
      <c r="AC2131" s="341"/>
      <c r="AD2131" s="341"/>
      <c r="AE2131" s="316">
        <f>'内訳8％(お客様控)'!AE2131</f>
        <v>0</v>
      </c>
      <c r="AF2131" s="317"/>
      <c r="AG2131" s="318"/>
      <c r="AI2131" s="206"/>
      <c r="AJ2131" s="207"/>
      <c r="AK2131" s="207"/>
      <c r="AL2131" s="208"/>
      <c r="AM2131" s="209"/>
    </row>
    <row r="2132" spans="1:39" ht="24" customHeight="1" x14ac:dyDescent="0.15">
      <c r="A2132" s="319">
        <f>'内訳8％(お客様控)'!A2132</f>
        <v>0</v>
      </c>
      <c r="B2132" s="317"/>
      <c r="C2132" s="317"/>
      <c r="D2132" s="317"/>
      <c r="E2132" s="320"/>
      <c r="F2132" s="73">
        <f>'内訳8％(お客様控)'!F2132</f>
        <v>0</v>
      </c>
      <c r="G2132" s="72">
        <f>'内訳8％(お客様控)'!G2132</f>
        <v>0</v>
      </c>
      <c r="H2132" s="321">
        <f>'内訳8％(お客様控)'!H2132</f>
        <v>0</v>
      </c>
      <c r="I2132" s="317"/>
      <c r="J2132" s="317"/>
      <c r="K2132" s="317"/>
      <c r="L2132" s="317"/>
      <c r="M2132" s="317"/>
      <c r="N2132" s="317"/>
      <c r="O2132" s="317"/>
      <c r="P2132" s="317"/>
      <c r="Q2132" s="219" t="str">
        <f>IF('内訳8％(お客様控)'!Q2132=0,"",'内訳8％(お客様控)'!Q2132)</f>
        <v/>
      </c>
      <c r="R2132" s="219"/>
      <c r="S2132" s="338">
        <f>'内訳8％(お客様控)'!S2132</f>
        <v>0</v>
      </c>
      <c r="T2132" s="339"/>
      <c r="U2132" s="222" t="str">
        <f>IF('内訳8％(お客様控)'!U2132=0,"",'内訳8％(お客様控)'!U2132)</f>
        <v/>
      </c>
      <c r="V2132" s="223"/>
      <c r="W2132" s="223"/>
      <c r="X2132" s="340">
        <f>'内訳8％(お客様控)'!X2132</f>
        <v>0</v>
      </c>
      <c r="Y2132" s="340"/>
      <c r="Z2132" s="340"/>
      <c r="AA2132" s="340"/>
      <c r="AB2132" s="340"/>
      <c r="AC2132" s="341"/>
      <c r="AD2132" s="341"/>
      <c r="AE2132" s="316">
        <f>'内訳8％(お客様控)'!AE2132</f>
        <v>0</v>
      </c>
      <c r="AF2132" s="317"/>
      <c r="AG2132" s="318"/>
      <c r="AI2132" s="206"/>
      <c r="AJ2132" s="207"/>
      <c r="AK2132" s="207"/>
      <c r="AL2132" s="208"/>
      <c r="AM2132" s="209"/>
    </row>
    <row r="2133" spans="1:39" ht="24" customHeight="1" x14ac:dyDescent="0.15">
      <c r="A2133" s="319">
        <f>'内訳8％(お客様控)'!A2133</f>
        <v>0</v>
      </c>
      <c r="B2133" s="317"/>
      <c r="C2133" s="317"/>
      <c r="D2133" s="317"/>
      <c r="E2133" s="320"/>
      <c r="F2133" s="73">
        <f>'内訳8％(お客様控)'!F2133</f>
        <v>0</v>
      </c>
      <c r="G2133" s="72">
        <f>'内訳8％(お客様控)'!G2133</f>
        <v>0</v>
      </c>
      <c r="H2133" s="321">
        <f>'内訳8％(お客様控)'!H2133</f>
        <v>0</v>
      </c>
      <c r="I2133" s="317"/>
      <c r="J2133" s="317"/>
      <c r="K2133" s="317"/>
      <c r="L2133" s="317"/>
      <c r="M2133" s="317"/>
      <c r="N2133" s="317"/>
      <c r="O2133" s="317"/>
      <c r="P2133" s="317"/>
      <c r="Q2133" s="219" t="str">
        <f>IF('内訳8％(お客様控)'!Q2133=0,"",'内訳8％(お客様控)'!Q2133)</f>
        <v/>
      </c>
      <c r="R2133" s="219"/>
      <c r="S2133" s="338">
        <f>'内訳8％(お客様控)'!S2133</f>
        <v>0</v>
      </c>
      <c r="T2133" s="339"/>
      <c r="U2133" s="222" t="str">
        <f>IF('内訳8％(お客様控)'!U2133=0,"",'内訳8％(お客様控)'!U2133)</f>
        <v/>
      </c>
      <c r="V2133" s="223"/>
      <c r="W2133" s="223"/>
      <c r="X2133" s="340">
        <f>'内訳8％(お客様控)'!X2133</f>
        <v>0</v>
      </c>
      <c r="Y2133" s="340"/>
      <c r="Z2133" s="340"/>
      <c r="AA2133" s="340"/>
      <c r="AB2133" s="340"/>
      <c r="AC2133" s="341"/>
      <c r="AD2133" s="341"/>
      <c r="AE2133" s="316">
        <f>'内訳8％(お客様控)'!AE2133</f>
        <v>0</v>
      </c>
      <c r="AF2133" s="317"/>
      <c r="AG2133" s="318"/>
      <c r="AI2133" s="206"/>
      <c r="AJ2133" s="207"/>
      <c r="AK2133" s="207"/>
      <c r="AL2133" s="208"/>
      <c r="AM2133" s="209"/>
    </row>
    <row r="2134" spans="1:39" ht="24" customHeight="1" x14ac:dyDescent="0.15">
      <c r="A2134" s="319">
        <f>'内訳8％(お客様控)'!A2134</f>
        <v>0</v>
      </c>
      <c r="B2134" s="317"/>
      <c r="C2134" s="317"/>
      <c r="D2134" s="317"/>
      <c r="E2134" s="320"/>
      <c r="F2134" s="73">
        <f>'内訳8％(お客様控)'!F2134</f>
        <v>0</v>
      </c>
      <c r="G2134" s="72">
        <f>'内訳8％(お客様控)'!G2134</f>
        <v>0</v>
      </c>
      <c r="H2134" s="321">
        <f>'内訳8％(お客様控)'!H2134</f>
        <v>0</v>
      </c>
      <c r="I2134" s="317"/>
      <c r="J2134" s="317"/>
      <c r="K2134" s="317"/>
      <c r="L2134" s="317"/>
      <c r="M2134" s="317"/>
      <c r="N2134" s="317"/>
      <c r="O2134" s="317"/>
      <c r="P2134" s="317"/>
      <c r="Q2134" s="219" t="str">
        <f>IF('内訳8％(お客様控)'!Q2134=0,"",'内訳8％(お客様控)'!Q2134)</f>
        <v/>
      </c>
      <c r="R2134" s="219"/>
      <c r="S2134" s="338">
        <f>'内訳8％(お客様控)'!S2134</f>
        <v>0</v>
      </c>
      <c r="T2134" s="339"/>
      <c r="U2134" s="222" t="str">
        <f>IF('内訳8％(お客様控)'!U2134=0,"",'内訳8％(お客様控)'!U2134)</f>
        <v/>
      </c>
      <c r="V2134" s="223"/>
      <c r="W2134" s="223"/>
      <c r="X2134" s="340">
        <f>'内訳8％(お客様控)'!X2134</f>
        <v>0</v>
      </c>
      <c r="Y2134" s="340"/>
      <c r="Z2134" s="340"/>
      <c r="AA2134" s="340"/>
      <c r="AB2134" s="340"/>
      <c r="AC2134" s="341"/>
      <c r="AD2134" s="341"/>
      <c r="AE2134" s="316">
        <f>'内訳8％(お客様控)'!AE2134</f>
        <v>0</v>
      </c>
      <c r="AF2134" s="317"/>
      <c r="AG2134" s="318"/>
      <c r="AI2134" s="206"/>
      <c r="AJ2134" s="207"/>
      <c r="AK2134" s="207"/>
      <c r="AL2134" s="208"/>
      <c r="AM2134" s="209"/>
    </row>
    <row r="2135" spans="1:39" ht="24" customHeight="1" x14ac:dyDescent="0.15">
      <c r="A2135" s="319">
        <f>'内訳8％(お客様控)'!A2135</f>
        <v>0</v>
      </c>
      <c r="B2135" s="317"/>
      <c r="C2135" s="317"/>
      <c r="D2135" s="317"/>
      <c r="E2135" s="320"/>
      <c r="F2135" s="73">
        <f>'内訳8％(お客様控)'!F2135</f>
        <v>0</v>
      </c>
      <c r="G2135" s="72">
        <f>'内訳8％(お客様控)'!G2135</f>
        <v>0</v>
      </c>
      <c r="H2135" s="321">
        <f>'内訳8％(お客様控)'!H2135</f>
        <v>0</v>
      </c>
      <c r="I2135" s="317"/>
      <c r="J2135" s="317"/>
      <c r="K2135" s="317"/>
      <c r="L2135" s="317"/>
      <c r="M2135" s="317"/>
      <c r="N2135" s="317"/>
      <c r="O2135" s="317"/>
      <c r="P2135" s="317"/>
      <c r="Q2135" s="219" t="str">
        <f>IF('内訳8％(お客様控)'!Q2135=0,"",'内訳8％(お客様控)'!Q2135)</f>
        <v/>
      </c>
      <c r="R2135" s="219"/>
      <c r="S2135" s="338">
        <f>'内訳8％(お客様控)'!S2135</f>
        <v>0</v>
      </c>
      <c r="T2135" s="339"/>
      <c r="U2135" s="222" t="str">
        <f>IF('内訳8％(お客様控)'!U2135=0,"",'内訳8％(お客様控)'!U2135)</f>
        <v/>
      </c>
      <c r="V2135" s="223"/>
      <c r="W2135" s="223"/>
      <c r="X2135" s="340">
        <f>'内訳8％(お客様控)'!X2135</f>
        <v>0</v>
      </c>
      <c r="Y2135" s="340"/>
      <c r="Z2135" s="340"/>
      <c r="AA2135" s="340"/>
      <c r="AB2135" s="340"/>
      <c r="AC2135" s="341"/>
      <c r="AD2135" s="341"/>
      <c r="AE2135" s="316">
        <f>'内訳8％(お客様控)'!AE2135</f>
        <v>0</v>
      </c>
      <c r="AF2135" s="317"/>
      <c r="AG2135" s="318"/>
      <c r="AI2135" s="206"/>
      <c r="AJ2135" s="207"/>
      <c r="AK2135" s="207"/>
      <c r="AL2135" s="208"/>
      <c r="AM2135" s="209"/>
    </row>
    <row r="2136" spans="1:39" ht="24" customHeight="1" x14ac:dyDescent="0.15">
      <c r="A2136" s="319">
        <f>'内訳8％(お客様控)'!A2136</f>
        <v>0</v>
      </c>
      <c r="B2136" s="317"/>
      <c r="C2136" s="317"/>
      <c r="D2136" s="317"/>
      <c r="E2136" s="320"/>
      <c r="F2136" s="73">
        <f>'内訳8％(お客様控)'!F2136</f>
        <v>0</v>
      </c>
      <c r="G2136" s="72">
        <f>'内訳8％(お客様控)'!G2136</f>
        <v>0</v>
      </c>
      <c r="H2136" s="321">
        <f>'内訳8％(お客様控)'!H2136</f>
        <v>0</v>
      </c>
      <c r="I2136" s="317"/>
      <c r="J2136" s="317"/>
      <c r="K2136" s="317"/>
      <c r="L2136" s="317"/>
      <c r="M2136" s="317"/>
      <c r="N2136" s="317"/>
      <c r="O2136" s="317"/>
      <c r="P2136" s="317"/>
      <c r="Q2136" s="219" t="str">
        <f>IF('内訳8％(お客様控)'!Q2136=0,"",'内訳8％(お客様控)'!Q2136)</f>
        <v/>
      </c>
      <c r="R2136" s="219"/>
      <c r="S2136" s="338">
        <f>'内訳8％(お客様控)'!S2136</f>
        <v>0</v>
      </c>
      <c r="T2136" s="339"/>
      <c r="U2136" s="222" t="str">
        <f>IF('内訳8％(お客様控)'!U2136=0,"",'内訳8％(お客様控)'!U2136)</f>
        <v/>
      </c>
      <c r="V2136" s="223"/>
      <c r="W2136" s="223"/>
      <c r="X2136" s="340">
        <f>'内訳8％(お客様控)'!X2136</f>
        <v>0</v>
      </c>
      <c r="Y2136" s="340"/>
      <c r="Z2136" s="340"/>
      <c r="AA2136" s="340"/>
      <c r="AB2136" s="340"/>
      <c r="AC2136" s="341"/>
      <c r="AD2136" s="341"/>
      <c r="AE2136" s="316">
        <f>'内訳8％(お客様控)'!AE2136</f>
        <v>0</v>
      </c>
      <c r="AF2136" s="317"/>
      <c r="AG2136" s="318"/>
      <c r="AI2136" s="206"/>
      <c r="AJ2136" s="207"/>
      <c r="AK2136" s="207"/>
      <c r="AL2136" s="208"/>
      <c r="AM2136" s="209"/>
    </row>
    <row r="2137" spans="1:39" ht="24" customHeight="1" x14ac:dyDescent="0.15">
      <c r="A2137" s="319">
        <f>'内訳8％(お客様控)'!A2137</f>
        <v>0</v>
      </c>
      <c r="B2137" s="317"/>
      <c r="C2137" s="317"/>
      <c r="D2137" s="317"/>
      <c r="E2137" s="320"/>
      <c r="F2137" s="73">
        <f>'内訳8％(お客様控)'!F2137</f>
        <v>0</v>
      </c>
      <c r="G2137" s="72">
        <f>'内訳8％(お客様控)'!G2137</f>
        <v>0</v>
      </c>
      <c r="H2137" s="321">
        <f>'内訳8％(お客様控)'!H2137</f>
        <v>0</v>
      </c>
      <c r="I2137" s="317"/>
      <c r="J2137" s="317"/>
      <c r="K2137" s="317"/>
      <c r="L2137" s="317"/>
      <c r="M2137" s="317"/>
      <c r="N2137" s="317"/>
      <c r="O2137" s="317"/>
      <c r="P2137" s="317"/>
      <c r="Q2137" s="219" t="str">
        <f>IF('内訳8％(お客様控)'!Q2137=0,"",'内訳8％(お客様控)'!Q2137)</f>
        <v/>
      </c>
      <c r="R2137" s="219"/>
      <c r="S2137" s="338">
        <f>'内訳8％(お客様控)'!S2137</f>
        <v>0</v>
      </c>
      <c r="T2137" s="339"/>
      <c r="U2137" s="222" t="str">
        <f>IF('内訳8％(お客様控)'!U2137=0,"",'内訳8％(お客様控)'!U2137)</f>
        <v/>
      </c>
      <c r="V2137" s="223"/>
      <c r="W2137" s="223"/>
      <c r="X2137" s="340">
        <f>'内訳8％(お客様控)'!X2137</f>
        <v>0</v>
      </c>
      <c r="Y2137" s="340"/>
      <c r="Z2137" s="340"/>
      <c r="AA2137" s="340"/>
      <c r="AB2137" s="340"/>
      <c r="AC2137" s="341"/>
      <c r="AD2137" s="341"/>
      <c r="AE2137" s="316">
        <f>'内訳8％(お客様控)'!AE2137</f>
        <v>0</v>
      </c>
      <c r="AF2137" s="317"/>
      <c r="AG2137" s="318"/>
      <c r="AI2137" s="206"/>
      <c r="AJ2137" s="207"/>
      <c r="AK2137" s="207"/>
      <c r="AL2137" s="208"/>
      <c r="AM2137" s="209"/>
    </row>
    <row r="2138" spans="1:39" ht="24" customHeight="1" x14ac:dyDescent="0.15">
      <c r="A2138" s="319">
        <f>'内訳8％(お客様控)'!A2138</f>
        <v>0</v>
      </c>
      <c r="B2138" s="317"/>
      <c r="C2138" s="317"/>
      <c r="D2138" s="317"/>
      <c r="E2138" s="320"/>
      <c r="F2138" s="73">
        <f>'内訳8％(お客様控)'!F2138</f>
        <v>0</v>
      </c>
      <c r="G2138" s="72">
        <f>'内訳8％(お客様控)'!G2138</f>
        <v>0</v>
      </c>
      <c r="H2138" s="321">
        <f>'内訳8％(お客様控)'!H2138</f>
        <v>0</v>
      </c>
      <c r="I2138" s="317"/>
      <c r="J2138" s="317"/>
      <c r="K2138" s="317"/>
      <c r="L2138" s="317"/>
      <c r="M2138" s="317"/>
      <c r="N2138" s="317"/>
      <c r="O2138" s="317"/>
      <c r="P2138" s="317"/>
      <c r="Q2138" s="219" t="str">
        <f>IF('内訳8％(お客様控)'!Q2138=0,"",'内訳8％(お客様控)'!Q2138)</f>
        <v/>
      </c>
      <c r="R2138" s="219"/>
      <c r="S2138" s="338">
        <f>'内訳8％(お客様控)'!S2138</f>
        <v>0</v>
      </c>
      <c r="T2138" s="339"/>
      <c r="U2138" s="222" t="str">
        <f>IF('内訳8％(お客様控)'!U2138=0,"",'内訳8％(お客様控)'!U2138)</f>
        <v/>
      </c>
      <c r="V2138" s="223"/>
      <c r="W2138" s="223"/>
      <c r="X2138" s="340">
        <f>'内訳8％(お客様控)'!X2138</f>
        <v>0</v>
      </c>
      <c r="Y2138" s="340"/>
      <c r="Z2138" s="340"/>
      <c r="AA2138" s="340"/>
      <c r="AB2138" s="340"/>
      <c r="AC2138" s="341"/>
      <c r="AD2138" s="341"/>
      <c r="AE2138" s="316">
        <f>'内訳8％(お客様控)'!AE2138</f>
        <v>0</v>
      </c>
      <c r="AF2138" s="317"/>
      <c r="AG2138" s="318"/>
      <c r="AI2138" s="206"/>
      <c r="AJ2138" s="207"/>
      <c r="AK2138" s="207"/>
      <c r="AL2138" s="208"/>
      <c r="AM2138" s="209"/>
    </row>
    <row r="2139" spans="1:39" ht="24" customHeight="1" x14ac:dyDescent="0.15">
      <c r="A2139" s="319">
        <f>'内訳8％(お客様控)'!A2139</f>
        <v>0</v>
      </c>
      <c r="B2139" s="317"/>
      <c r="C2139" s="317"/>
      <c r="D2139" s="317"/>
      <c r="E2139" s="320"/>
      <c r="F2139" s="73">
        <f>'内訳8％(お客様控)'!F2139</f>
        <v>0</v>
      </c>
      <c r="G2139" s="72">
        <f>'内訳8％(お客様控)'!G2139</f>
        <v>0</v>
      </c>
      <c r="H2139" s="321">
        <f>'内訳8％(お客様控)'!H2139</f>
        <v>0</v>
      </c>
      <c r="I2139" s="317"/>
      <c r="J2139" s="317"/>
      <c r="K2139" s="317"/>
      <c r="L2139" s="317"/>
      <c r="M2139" s="317"/>
      <c r="N2139" s="317"/>
      <c r="O2139" s="317"/>
      <c r="P2139" s="317"/>
      <c r="Q2139" s="219" t="str">
        <f>IF('内訳8％(お客様控)'!Q2139=0,"",'内訳8％(お客様控)'!Q2139)</f>
        <v/>
      </c>
      <c r="R2139" s="219"/>
      <c r="S2139" s="338">
        <f>'内訳8％(お客様控)'!S2139</f>
        <v>0</v>
      </c>
      <c r="T2139" s="339"/>
      <c r="U2139" s="222" t="str">
        <f>IF('内訳8％(お客様控)'!U2139=0,"",'内訳8％(お客様控)'!U2139)</f>
        <v/>
      </c>
      <c r="V2139" s="223"/>
      <c r="W2139" s="223"/>
      <c r="X2139" s="340">
        <f>'内訳8％(お客様控)'!X2139</f>
        <v>0</v>
      </c>
      <c r="Y2139" s="340"/>
      <c r="Z2139" s="340"/>
      <c r="AA2139" s="340"/>
      <c r="AB2139" s="340"/>
      <c r="AC2139" s="341"/>
      <c r="AD2139" s="341"/>
      <c r="AE2139" s="316">
        <f>'内訳8％(お客様控)'!AE2139</f>
        <v>0</v>
      </c>
      <c r="AF2139" s="317"/>
      <c r="AG2139" s="318"/>
      <c r="AI2139" s="206"/>
      <c r="AJ2139" s="207"/>
      <c r="AK2139" s="207"/>
      <c r="AL2139" s="208"/>
      <c r="AM2139" s="209"/>
    </row>
    <row r="2140" spans="1:39" ht="24" customHeight="1" x14ac:dyDescent="0.15">
      <c r="A2140" s="319">
        <f>'内訳8％(お客様控)'!A2140</f>
        <v>0</v>
      </c>
      <c r="B2140" s="317"/>
      <c r="C2140" s="317"/>
      <c r="D2140" s="317"/>
      <c r="E2140" s="320"/>
      <c r="F2140" s="73">
        <f>'内訳8％(お客様控)'!F2140</f>
        <v>0</v>
      </c>
      <c r="G2140" s="72">
        <f>'内訳8％(お客様控)'!G2140</f>
        <v>0</v>
      </c>
      <c r="H2140" s="321">
        <f>'内訳8％(お客様控)'!H2140</f>
        <v>0</v>
      </c>
      <c r="I2140" s="317"/>
      <c r="J2140" s="317"/>
      <c r="K2140" s="317"/>
      <c r="L2140" s="317"/>
      <c r="M2140" s="317"/>
      <c r="N2140" s="317"/>
      <c r="O2140" s="317"/>
      <c r="P2140" s="317"/>
      <c r="Q2140" s="219" t="str">
        <f>IF('内訳8％(お客様控)'!Q2140=0,"",'内訳8％(お客様控)'!Q2140)</f>
        <v/>
      </c>
      <c r="R2140" s="219"/>
      <c r="S2140" s="338">
        <f>'内訳8％(お客様控)'!S2140</f>
        <v>0</v>
      </c>
      <c r="T2140" s="339"/>
      <c r="U2140" s="222" t="str">
        <f>IF('内訳8％(お客様控)'!U2140=0,"",'内訳8％(お客様控)'!U2140)</f>
        <v/>
      </c>
      <c r="V2140" s="223"/>
      <c r="W2140" s="223"/>
      <c r="X2140" s="340">
        <f>'内訳8％(お客様控)'!X2140</f>
        <v>0</v>
      </c>
      <c r="Y2140" s="340"/>
      <c r="Z2140" s="340"/>
      <c r="AA2140" s="340"/>
      <c r="AB2140" s="340"/>
      <c r="AC2140" s="341"/>
      <c r="AD2140" s="341"/>
      <c r="AE2140" s="316">
        <f>'内訳8％(お客様控)'!AE2140</f>
        <v>0</v>
      </c>
      <c r="AF2140" s="317"/>
      <c r="AG2140" s="318"/>
      <c r="AI2140" s="206"/>
      <c r="AJ2140" s="207"/>
      <c r="AK2140" s="207"/>
      <c r="AL2140" s="208"/>
      <c r="AM2140" s="209"/>
    </row>
    <row r="2141" spans="1:39" ht="24" customHeight="1" x14ac:dyDescent="0.15">
      <c r="A2141" s="319">
        <f>'内訳8％(お客様控)'!A2141</f>
        <v>0</v>
      </c>
      <c r="B2141" s="317"/>
      <c r="C2141" s="317"/>
      <c r="D2141" s="317"/>
      <c r="E2141" s="320"/>
      <c r="F2141" s="73">
        <f>'内訳8％(お客様控)'!F2141</f>
        <v>0</v>
      </c>
      <c r="G2141" s="72">
        <f>'内訳8％(お客様控)'!G2141</f>
        <v>0</v>
      </c>
      <c r="H2141" s="321">
        <f>'内訳8％(お客様控)'!H2141</f>
        <v>0</v>
      </c>
      <c r="I2141" s="317"/>
      <c r="J2141" s="317"/>
      <c r="K2141" s="317"/>
      <c r="L2141" s="317"/>
      <c r="M2141" s="317"/>
      <c r="N2141" s="317"/>
      <c r="O2141" s="317"/>
      <c r="P2141" s="317"/>
      <c r="Q2141" s="219" t="str">
        <f>IF('内訳8％(お客様控)'!Q2141=0,"",'内訳8％(お客様控)'!Q2141)</f>
        <v/>
      </c>
      <c r="R2141" s="219"/>
      <c r="S2141" s="338">
        <f>'内訳8％(お客様控)'!S2141</f>
        <v>0</v>
      </c>
      <c r="T2141" s="339"/>
      <c r="U2141" s="222" t="str">
        <f>IF('内訳8％(お客様控)'!U2141=0,"",'内訳8％(お客様控)'!U2141)</f>
        <v/>
      </c>
      <c r="V2141" s="223"/>
      <c r="W2141" s="223"/>
      <c r="X2141" s="340">
        <f>'内訳8％(お客様控)'!X2141</f>
        <v>0</v>
      </c>
      <c r="Y2141" s="340"/>
      <c r="Z2141" s="340"/>
      <c r="AA2141" s="340"/>
      <c r="AB2141" s="340"/>
      <c r="AC2141" s="341"/>
      <c r="AD2141" s="341"/>
      <c r="AE2141" s="316">
        <f>'内訳8％(お客様控)'!AE2141</f>
        <v>0</v>
      </c>
      <c r="AF2141" s="317"/>
      <c r="AG2141" s="318"/>
      <c r="AI2141" s="206"/>
      <c r="AJ2141" s="207"/>
      <c r="AK2141" s="207"/>
      <c r="AL2141" s="208"/>
      <c r="AM2141" s="209"/>
    </row>
    <row r="2142" spans="1:39" ht="24" customHeight="1" x14ac:dyDescent="0.15">
      <c r="A2142" s="319">
        <f>'内訳8％(お客様控)'!A2142</f>
        <v>0</v>
      </c>
      <c r="B2142" s="317"/>
      <c r="C2142" s="317"/>
      <c r="D2142" s="317"/>
      <c r="E2142" s="320"/>
      <c r="F2142" s="73">
        <f>'内訳8％(お客様控)'!F2142</f>
        <v>0</v>
      </c>
      <c r="G2142" s="72">
        <f>'内訳8％(お客様控)'!G2142</f>
        <v>0</v>
      </c>
      <c r="H2142" s="321">
        <f>'内訳8％(お客様控)'!H2142</f>
        <v>0</v>
      </c>
      <c r="I2142" s="317"/>
      <c r="J2142" s="317"/>
      <c r="K2142" s="317"/>
      <c r="L2142" s="317"/>
      <c r="M2142" s="317"/>
      <c r="N2142" s="317"/>
      <c r="O2142" s="317"/>
      <c r="P2142" s="317"/>
      <c r="Q2142" s="219" t="str">
        <f>IF('内訳8％(お客様控)'!Q2142=0,"",'内訳8％(お客様控)'!Q2142)</f>
        <v/>
      </c>
      <c r="R2142" s="219"/>
      <c r="S2142" s="338">
        <f>'内訳8％(お客様控)'!S2142</f>
        <v>0</v>
      </c>
      <c r="T2142" s="339"/>
      <c r="U2142" s="222" t="str">
        <f>IF('内訳8％(お客様控)'!U2142=0,"",'内訳8％(お客様控)'!U2142)</f>
        <v/>
      </c>
      <c r="V2142" s="223"/>
      <c r="W2142" s="223"/>
      <c r="X2142" s="340">
        <f>'内訳8％(お客様控)'!X2142</f>
        <v>0</v>
      </c>
      <c r="Y2142" s="340"/>
      <c r="Z2142" s="340"/>
      <c r="AA2142" s="340"/>
      <c r="AB2142" s="340"/>
      <c r="AC2142" s="341"/>
      <c r="AD2142" s="341"/>
      <c r="AE2142" s="316">
        <f>'内訳8％(お客様控)'!AE2142</f>
        <v>0</v>
      </c>
      <c r="AF2142" s="317"/>
      <c r="AG2142" s="318"/>
      <c r="AI2142" s="206"/>
      <c r="AJ2142" s="207"/>
      <c r="AK2142" s="207"/>
      <c r="AL2142" s="208"/>
      <c r="AM2142" s="209"/>
    </row>
    <row r="2143" spans="1:39" ht="24" customHeight="1" x14ac:dyDescent="0.15">
      <c r="A2143" s="319">
        <f>'内訳8％(お客様控)'!A2143</f>
        <v>0</v>
      </c>
      <c r="B2143" s="317"/>
      <c r="C2143" s="317"/>
      <c r="D2143" s="317"/>
      <c r="E2143" s="320"/>
      <c r="F2143" s="73">
        <f>'内訳8％(お客様控)'!F2143</f>
        <v>0</v>
      </c>
      <c r="G2143" s="72">
        <f>'内訳8％(お客様控)'!G2143</f>
        <v>0</v>
      </c>
      <c r="H2143" s="321">
        <f>'内訳8％(お客様控)'!H2143</f>
        <v>0</v>
      </c>
      <c r="I2143" s="317"/>
      <c r="J2143" s="317"/>
      <c r="K2143" s="317"/>
      <c r="L2143" s="317"/>
      <c r="M2143" s="317"/>
      <c r="N2143" s="317"/>
      <c r="O2143" s="317"/>
      <c r="P2143" s="317"/>
      <c r="Q2143" s="219" t="str">
        <f>IF('内訳8％(お客様控)'!Q2143=0,"",'内訳8％(お客様控)'!Q2143)</f>
        <v/>
      </c>
      <c r="R2143" s="219"/>
      <c r="S2143" s="338">
        <f>'内訳8％(お客様控)'!S2143</f>
        <v>0</v>
      </c>
      <c r="T2143" s="339"/>
      <c r="U2143" s="222" t="str">
        <f>IF('内訳8％(お客様控)'!U2143=0,"",'内訳8％(お客様控)'!U2143)</f>
        <v/>
      </c>
      <c r="V2143" s="223"/>
      <c r="W2143" s="223"/>
      <c r="X2143" s="340">
        <f>'内訳8％(お客様控)'!X2143</f>
        <v>0</v>
      </c>
      <c r="Y2143" s="340"/>
      <c r="Z2143" s="340"/>
      <c r="AA2143" s="340"/>
      <c r="AB2143" s="340"/>
      <c r="AC2143" s="341"/>
      <c r="AD2143" s="341"/>
      <c r="AE2143" s="316">
        <f>'内訳8％(お客様控)'!AE2143</f>
        <v>0</v>
      </c>
      <c r="AF2143" s="317"/>
      <c r="AG2143" s="318"/>
      <c r="AI2143" s="206"/>
      <c r="AJ2143" s="207"/>
      <c r="AK2143" s="207"/>
      <c r="AL2143" s="208"/>
      <c r="AM2143" s="209"/>
    </row>
    <row r="2144" spans="1:39" ht="24" customHeight="1" thickBot="1" x14ac:dyDescent="0.2">
      <c r="A2144" s="319">
        <f>'内訳8％(お客様控)'!A2144</f>
        <v>0</v>
      </c>
      <c r="B2144" s="317"/>
      <c r="C2144" s="317"/>
      <c r="D2144" s="317"/>
      <c r="E2144" s="320"/>
      <c r="F2144" s="73">
        <f>'内訳8％(お客様控)'!F2144</f>
        <v>0</v>
      </c>
      <c r="G2144" s="72">
        <f>'内訳8％(お客様控)'!G2144</f>
        <v>0</v>
      </c>
      <c r="H2144" s="321">
        <f>'内訳8％(お客様控)'!H2144</f>
        <v>0</v>
      </c>
      <c r="I2144" s="317"/>
      <c r="J2144" s="317"/>
      <c r="K2144" s="317"/>
      <c r="L2144" s="317"/>
      <c r="M2144" s="317"/>
      <c r="N2144" s="317"/>
      <c r="O2144" s="317"/>
      <c r="P2144" s="317"/>
      <c r="Q2144" s="219" t="str">
        <f>IF('内訳8％(お客様控)'!Q2144=0,"",'内訳8％(お客様控)'!Q2144)</f>
        <v/>
      </c>
      <c r="R2144" s="219"/>
      <c r="S2144" s="338">
        <f>'内訳8％(お客様控)'!S2144</f>
        <v>0</v>
      </c>
      <c r="T2144" s="339"/>
      <c r="U2144" s="222" t="str">
        <f>IF('内訳8％(お客様控)'!U2144=0,"",'内訳8％(お客様控)'!U2144)</f>
        <v/>
      </c>
      <c r="V2144" s="223"/>
      <c r="W2144" s="223"/>
      <c r="X2144" s="340">
        <f>'内訳8％(お客様控)'!X2144</f>
        <v>0</v>
      </c>
      <c r="Y2144" s="340"/>
      <c r="Z2144" s="340"/>
      <c r="AA2144" s="340"/>
      <c r="AB2144" s="340"/>
      <c r="AC2144" s="341"/>
      <c r="AD2144" s="341"/>
      <c r="AE2144" s="316">
        <f>'内訳8％(お客様控)'!AE2144</f>
        <v>0</v>
      </c>
      <c r="AF2144" s="317"/>
      <c r="AG2144" s="318"/>
      <c r="AI2144" s="206"/>
      <c r="AJ2144" s="207"/>
      <c r="AK2144" s="207"/>
      <c r="AL2144" s="208"/>
      <c r="AM2144" s="209"/>
    </row>
    <row r="2145" spans="1:39" ht="24" customHeight="1" thickTop="1" thickBot="1" x14ac:dyDescent="0.2">
      <c r="A2145" s="197"/>
      <c r="B2145" s="198"/>
      <c r="C2145" s="198"/>
      <c r="D2145" s="198"/>
      <c r="E2145" s="199"/>
      <c r="F2145" s="70"/>
      <c r="G2145" s="69"/>
      <c r="H2145" s="200" t="s">
        <v>64</v>
      </c>
      <c r="I2145" s="201"/>
      <c r="J2145" s="201"/>
      <c r="K2145" s="201"/>
      <c r="L2145" s="201"/>
      <c r="M2145" s="201"/>
      <c r="N2145" s="201"/>
      <c r="O2145" s="201"/>
      <c r="P2145" s="201"/>
      <c r="Q2145" s="200"/>
      <c r="R2145" s="200"/>
      <c r="S2145" s="200"/>
      <c r="T2145" s="200"/>
      <c r="U2145" s="200"/>
      <c r="V2145" s="200"/>
      <c r="W2145" s="200"/>
      <c r="X2145" s="202">
        <f>'内訳8％(お客様控)'!X2145</f>
        <v>0</v>
      </c>
      <c r="Y2145" s="202"/>
      <c r="Z2145" s="202"/>
      <c r="AA2145" s="202"/>
      <c r="AB2145" s="202"/>
      <c r="AC2145" s="203"/>
      <c r="AD2145" s="203"/>
      <c r="AE2145" s="204"/>
      <c r="AF2145" s="198"/>
      <c r="AG2145" s="205"/>
      <c r="AI2145" s="206"/>
      <c r="AJ2145" s="207"/>
      <c r="AK2145" s="207"/>
      <c r="AL2145" s="208"/>
      <c r="AM2145" s="209"/>
    </row>
    <row r="2146" spans="1:39" ht="14.25" thickTop="1" x14ac:dyDescent="0.15"/>
    <row r="2147" spans="1:39" ht="15.75" customHeight="1" x14ac:dyDescent="0.15">
      <c r="A2147" s="52" t="s">
        <v>30</v>
      </c>
      <c r="W2147" s="71"/>
      <c r="X2147" s="20"/>
      <c r="Y2147" s="172" t="s">
        <v>37</v>
      </c>
      <c r="Z2147" s="173"/>
      <c r="AA2147" s="173"/>
      <c r="AB2147" s="173"/>
      <c r="AC2147" s="174"/>
      <c r="AD2147" s="210" t="s">
        <v>28</v>
      </c>
      <c r="AE2147" s="211"/>
      <c r="AF2147" s="211"/>
      <c r="AG2147" s="211"/>
      <c r="AH2147" s="212"/>
      <c r="AI2147" s="210" t="s">
        <v>27</v>
      </c>
      <c r="AJ2147" s="211"/>
      <c r="AK2147" s="211"/>
      <c r="AL2147" s="211"/>
      <c r="AM2147" s="212"/>
    </row>
    <row r="2148" spans="1:39" ht="16.5" customHeight="1" x14ac:dyDescent="0.15">
      <c r="B2148" s="16" t="s">
        <v>132</v>
      </c>
      <c r="Y2148" s="187"/>
      <c r="Z2148" s="188"/>
      <c r="AA2148" s="188"/>
      <c r="AB2148" s="188"/>
      <c r="AC2148" s="188"/>
      <c r="AD2148" s="187"/>
      <c r="AE2148" s="188"/>
      <c r="AF2148" s="188"/>
      <c r="AG2148" s="188"/>
      <c r="AH2148" s="193"/>
      <c r="AI2148" s="187"/>
      <c r="AJ2148" s="188"/>
      <c r="AK2148" s="188"/>
      <c r="AL2148" s="188"/>
      <c r="AM2148" s="193"/>
    </row>
    <row r="2149" spans="1:39" ht="16.5" customHeight="1" x14ac:dyDescent="0.15">
      <c r="B2149" s="3" t="s">
        <v>47</v>
      </c>
      <c r="Y2149" s="189"/>
      <c r="Z2149" s="190"/>
      <c r="AA2149" s="190"/>
      <c r="AB2149" s="190"/>
      <c r="AC2149" s="190"/>
      <c r="AD2149" s="189"/>
      <c r="AE2149" s="190"/>
      <c r="AF2149" s="190"/>
      <c r="AG2149" s="190"/>
      <c r="AH2149" s="194"/>
      <c r="AI2149" s="189"/>
      <c r="AJ2149" s="190"/>
      <c r="AK2149" s="190"/>
      <c r="AL2149" s="190"/>
      <c r="AM2149" s="194"/>
    </row>
    <row r="2150" spans="1:39" ht="16.5" customHeight="1" x14ac:dyDescent="0.15">
      <c r="B2150" s="3" t="s">
        <v>50</v>
      </c>
      <c r="C2150" s="23"/>
      <c r="D2150" s="23"/>
      <c r="E2150" s="23"/>
      <c r="F2150" s="23"/>
      <c r="G2150" s="23"/>
      <c r="H2150" s="23"/>
      <c r="I2150" s="23"/>
      <c r="J2150" s="23"/>
      <c r="K2150" s="23"/>
      <c r="Y2150" s="189"/>
      <c r="Z2150" s="190"/>
      <c r="AA2150" s="190"/>
      <c r="AB2150" s="190"/>
      <c r="AC2150" s="190"/>
      <c r="AD2150" s="189"/>
      <c r="AE2150" s="190"/>
      <c r="AF2150" s="190"/>
      <c r="AG2150" s="190"/>
      <c r="AH2150" s="194"/>
      <c r="AI2150" s="189"/>
      <c r="AJ2150" s="190"/>
      <c r="AK2150" s="190"/>
      <c r="AL2150" s="190"/>
      <c r="AM2150" s="194"/>
    </row>
    <row r="2151" spans="1:39" ht="16.5" customHeight="1" x14ac:dyDescent="0.15">
      <c r="B2151" s="3" t="s">
        <v>58</v>
      </c>
      <c r="Y2151" s="191"/>
      <c r="Z2151" s="192"/>
      <c r="AA2151" s="192"/>
      <c r="AB2151" s="192"/>
      <c r="AC2151" s="192"/>
      <c r="AD2151" s="191"/>
      <c r="AE2151" s="192"/>
      <c r="AF2151" s="192"/>
      <c r="AG2151" s="192"/>
      <c r="AH2151" s="195"/>
      <c r="AI2151" s="191"/>
      <c r="AJ2151" s="192"/>
      <c r="AK2151" s="192"/>
      <c r="AL2151" s="192"/>
      <c r="AM2151" s="195"/>
    </row>
    <row r="2152" spans="1:39" ht="16.5" customHeight="1" x14ac:dyDescent="0.15">
      <c r="B2152" s="17" t="s">
        <v>59</v>
      </c>
    </row>
    <row r="2153" spans="1:39" ht="16.5" customHeight="1" x14ac:dyDescent="0.15">
      <c r="B2153" s="17"/>
      <c r="AD2153" s="64"/>
      <c r="AE2153"/>
      <c r="AF2153"/>
      <c r="AG2153"/>
      <c r="AH2153"/>
      <c r="AI2153"/>
      <c r="AJ2153"/>
      <c r="AK2153"/>
      <c r="AL2153"/>
      <c r="AM2153"/>
    </row>
    <row r="2154" spans="1:39" ht="16.5" customHeight="1" x14ac:dyDescent="0.15">
      <c r="B2154" s="3"/>
      <c r="AE2154"/>
      <c r="AF2154"/>
      <c r="AG2154"/>
      <c r="AH2154"/>
      <c r="AI2154"/>
      <c r="AJ2154"/>
      <c r="AK2154"/>
      <c r="AL2154"/>
      <c r="AM2154"/>
    </row>
    <row r="2155" spans="1:39" ht="16.5" customHeight="1" x14ac:dyDescent="0.15">
      <c r="B2155" s="196" t="s">
        <v>34</v>
      </c>
      <c r="C2155" s="196"/>
      <c r="D2155" s="196"/>
      <c r="E2155" s="196"/>
      <c r="F2155" s="196"/>
      <c r="G2155" s="196"/>
      <c r="H2155" s="196"/>
      <c r="I2155" s="196"/>
      <c r="J2155" s="196"/>
      <c r="L2155" s="196" t="s">
        <v>35</v>
      </c>
      <c r="M2155" s="196"/>
      <c r="N2155" s="196"/>
      <c r="O2155" s="196"/>
      <c r="P2155" s="196"/>
      <c r="Q2155" s="196"/>
      <c r="R2155" s="196"/>
      <c r="S2155" s="196"/>
      <c r="T2155" s="196"/>
      <c r="U2155" s="196"/>
      <c r="V2155" s="196"/>
      <c r="W2155" s="196"/>
      <c r="X2155" s="196"/>
      <c r="Y2155" s="196"/>
      <c r="Z2155" s="196"/>
      <c r="AA2155" s="64"/>
      <c r="AD2155"/>
      <c r="AE2155"/>
      <c r="AF2155"/>
      <c r="AG2155"/>
      <c r="AH2155"/>
      <c r="AI2155"/>
      <c r="AJ2155"/>
      <c r="AK2155"/>
      <c r="AL2155"/>
      <c r="AM2155"/>
    </row>
    <row r="2156" spans="1:39" x14ac:dyDescent="0.15">
      <c r="B2156" s="196"/>
      <c r="C2156" s="196"/>
      <c r="D2156" s="196"/>
      <c r="E2156" s="196"/>
      <c r="F2156" s="196"/>
      <c r="G2156" s="196"/>
      <c r="H2156" s="196"/>
      <c r="I2156" s="196"/>
      <c r="J2156" s="196"/>
      <c r="L2156" s="196"/>
      <c r="M2156" s="196"/>
      <c r="N2156" s="196"/>
      <c r="O2156" s="196"/>
      <c r="P2156" s="196"/>
      <c r="Q2156" s="196"/>
      <c r="R2156" s="196"/>
      <c r="S2156" s="196"/>
      <c r="T2156" s="196"/>
      <c r="U2156" s="196"/>
      <c r="V2156" s="196"/>
      <c r="W2156" s="196"/>
      <c r="X2156" s="196"/>
      <c r="Y2156" s="196"/>
      <c r="Z2156" s="196"/>
      <c r="AA2156" s="64"/>
    </row>
    <row r="2157" spans="1:39" x14ac:dyDescent="0.15">
      <c r="B2157" s="196"/>
      <c r="C2157" s="196"/>
      <c r="D2157" s="196"/>
      <c r="E2157" s="196"/>
      <c r="F2157" s="196"/>
      <c r="G2157" s="196"/>
      <c r="H2157" s="196"/>
      <c r="I2157" s="196"/>
      <c r="J2157" s="196"/>
      <c r="K2157" s="64"/>
      <c r="L2157" s="196"/>
      <c r="M2157" s="196"/>
      <c r="N2157" s="196"/>
      <c r="O2157" s="196"/>
      <c r="P2157" s="196"/>
      <c r="Q2157" s="196"/>
      <c r="R2157" s="196"/>
      <c r="S2157" s="196"/>
      <c r="T2157" s="196"/>
      <c r="U2157" s="196"/>
      <c r="V2157" s="196"/>
      <c r="W2157" s="196"/>
      <c r="X2157" s="196"/>
      <c r="Y2157" s="196"/>
      <c r="Z2157" s="196"/>
      <c r="AA2157" s="64"/>
      <c r="AD2157" s="196" t="s">
        <v>29</v>
      </c>
      <c r="AE2157" s="171"/>
      <c r="AF2157" s="171"/>
      <c r="AG2157" s="171"/>
      <c r="AH2157" s="171"/>
      <c r="AI2157" s="171"/>
      <c r="AJ2157" s="171"/>
      <c r="AK2157" s="171"/>
      <c r="AL2157" s="171"/>
      <c r="AM2157" s="171"/>
    </row>
    <row r="2158" spans="1:39" x14ac:dyDescent="0.15">
      <c r="B2158" s="196"/>
      <c r="C2158" s="196"/>
      <c r="D2158" s="196"/>
      <c r="E2158" s="196"/>
      <c r="F2158" s="196"/>
      <c r="G2158" s="196"/>
      <c r="H2158" s="196"/>
      <c r="I2158" s="196"/>
      <c r="J2158" s="196"/>
      <c r="K2158" s="64"/>
      <c r="L2158" s="196"/>
      <c r="M2158" s="196"/>
      <c r="N2158" s="196"/>
      <c r="O2158" s="196"/>
      <c r="P2158" s="196"/>
      <c r="Q2158" s="196"/>
      <c r="R2158" s="196"/>
      <c r="S2158" s="196"/>
      <c r="T2158" s="196"/>
      <c r="U2158" s="196"/>
      <c r="V2158" s="196"/>
      <c r="W2158" s="196"/>
      <c r="X2158" s="196"/>
      <c r="Y2158" s="196"/>
      <c r="Z2158" s="196"/>
      <c r="AA2158" s="64"/>
      <c r="AD2158" s="196"/>
      <c r="AE2158" s="196"/>
      <c r="AF2158" s="196"/>
      <c r="AG2158" s="196"/>
      <c r="AH2158" s="196"/>
      <c r="AI2158" s="196"/>
      <c r="AJ2158" s="196"/>
      <c r="AK2158" s="196"/>
      <c r="AL2158" s="196"/>
      <c r="AM2158" s="196"/>
    </row>
    <row r="2159" spans="1:39" x14ac:dyDescent="0.15">
      <c r="B2159" s="196"/>
      <c r="C2159" s="196"/>
      <c r="D2159" s="196"/>
      <c r="E2159" s="196"/>
      <c r="F2159" s="196"/>
      <c r="G2159" s="196"/>
      <c r="H2159" s="196"/>
      <c r="I2159" s="196"/>
      <c r="J2159" s="196"/>
      <c r="K2159" s="64"/>
      <c r="L2159" s="196"/>
      <c r="M2159" s="196"/>
      <c r="N2159" s="196"/>
      <c r="O2159" s="196"/>
      <c r="P2159" s="196"/>
      <c r="Q2159" s="196"/>
      <c r="R2159" s="196"/>
      <c r="S2159" s="196"/>
      <c r="T2159" s="196"/>
      <c r="U2159" s="196"/>
      <c r="V2159" s="196"/>
      <c r="W2159" s="196"/>
      <c r="X2159" s="196"/>
      <c r="Y2159" s="196"/>
      <c r="Z2159" s="196"/>
      <c r="AA2159" s="64"/>
      <c r="AD2159" s="196"/>
      <c r="AE2159" s="196"/>
      <c r="AF2159" s="196"/>
      <c r="AG2159" s="196"/>
      <c r="AH2159" s="196"/>
      <c r="AI2159" s="196"/>
      <c r="AJ2159" s="196"/>
      <c r="AK2159" s="196"/>
      <c r="AL2159" s="196"/>
      <c r="AM2159" s="196"/>
    </row>
    <row r="2160" spans="1:39" x14ac:dyDescent="0.15">
      <c r="K2160" s="64"/>
    </row>
    <row r="2161" spans="1:41" ht="16.5" customHeight="1" x14ac:dyDescent="0.15">
      <c r="A2161" s="80" t="s">
        <v>62</v>
      </c>
      <c r="B2161" s="81"/>
      <c r="C2161" s="81"/>
      <c r="D2161" s="81"/>
      <c r="E2161" s="81"/>
      <c r="F2161" s="81"/>
      <c r="G2161" s="81"/>
      <c r="H2161" s="81"/>
      <c r="I2161" s="81"/>
      <c r="J2161" s="81"/>
      <c r="K2161" s="81"/>
      <c r="L2161" s="81"/>
      <c r="M2161" s="81"/>
      <c r="N2161" s="81"/>
      <c r="O2161" s="81"/>
      <c r="P2161" s="81"/>
      <c r="Q2161" s="81"/>
      <c r="R2161" s="81"/>
      <c r="S2161" s="81"/>
      <c r="T2161" s="81"/>
      <c r="U2161" s="81"/>
      <c r="V2161" s="81"/>
      <c r="W2161" s="81"/>
      <c r="X2161" s="81"/>
      <c r="Y2161" s="81"/>
      <c r="Z2161" s="81"/>
      <c r="AA2161" s="81"/>
      <c r="AB2161" s="81"/>
      <c r="AC2161" s="81"/>
      <c r="AD2161" s="81"/>
      <c r="AE2161" s="81"/>
      <c r="AF2161" s="81"/>
      <c r="AG2161" s="81"/>
      <c r="AH2161" s="81"/>
      <c r="AI2161" s="81"/>
      <c r="AJ2161" s="81"/>
      <c r="AK2161" s="81"/>
      <c r="AL2161" s="81"/>
      <c r="AM2161" s="81"/>
    </row>
    <row r="2162" spans="1:41" ht="16.5" customHeight="1" x14ac:dyDescent="0.15">
      <c r="A2162" s="81"/>
      <c r="B2162" s="81"/>
      <c r="C2162" s="81"/>
      <c r="D2162" s="81"/>
      <c r="E2162" s="81"/>
      <c r="F2162" s="81"/>
      <c r="G2162" s="81"/>
      <c r="H2162" s="81"/>
      <c r="I2162" s="81"/>
      <c r="J2162" s="81"/>
      <c r="K2162" s="81"/>
      <c r="L2162" s="81"/>
      <c r="M2162" s="81"/>
      <c r="N2162" s="81"/>
      <c r="O2162" s="81"/>
      <c r="P2162" s="81"/>
      <c r="Q2162" s="81"/>
      <c r="R2162" s="81"/>
      <c r="S2162" s="81"/>
      <c r="T2162" s="81"/>
      <c r="U2162" s="81"/>
      <c r="V2162" s="81"/>
      <c r="W2162" s="81"/>
      <c r="X2162" s="81"/>
      <c r="Y2162" s="81"/>
      <c r="Z2162" s="81"/>
      <c r="AA2162" s="81"/>
      <c r="AB2162" s="81"/>
      <c r="AC2162" s="81"/>
      <c r="AD2162" s="81"/>
      <c r="AE2162" s="81"/>
      <c r="AF2162" s="81"/>
      <c r="AG2162" s="81"/>
      <c r="AH2162" s="81"/>
      <c r="AI2162" s="81"/>
      <c r="AJ2162" s="81"/>
      <c r="AK2162" s="81"/>
      <c r="AL2162" s="81"/>
      <c r="AM2162" s="81"/>
    </row>
    <row r="2163" spans="1:41" ht="14.25" thickBot="1" x14ac:dyDescent="0.2"/>
    <row r="2164" spans="1:41" ht="26.1" customHeight="1" thickTop="1" x14ac:dyDescent="0.15">
      <c r="A2164" s="280">
        <f>A2119</f>
        <v>5</v>
      </c>
      <c r="B2164" s="281"/>
      <c r="C2164" s="284" t="s">
        <v>0</v>
      </c>
      <c r="D2164" s="281">
        <f>D2119</f>
        <v>10</v>
      </c>
      <c r="E2164" s="281"/>
      <c r="F2164" s="284" t="s">
        <v>1</v>
      </c>
      <c r="G2164" s="281">
        <f>G2119</f>
        <v>31</v>
      </c>
      <c r="H2164" s="281"/>
      <c r="I2164" s="286" t="s">
        <v>2</v>
      </c>
      <c r="K2164" s="55"/>
      <c r="L2164" s="53"/>
      <c r="M2164" s="53"/>
      <c r="N2164" s="288">
        <f>N2119</f>
        <v>10</v>
      </c>
      <c r="O2164" s="288"/>
      <c r="P2164" s="288"/>
      <c r="Q2164" s="284" t="s">
        <v>1</v>
      </c>
      <c r="R2164" s="284" t="s">
        <v>7</v>
      </c>
      <c r="S2164" s="53"/>
      <c r="T2164" s="53"/>
      <c r="U2164" s="54"/>
      <c r="W2164" s="269" t="s">
        <v>21</v>
      </c>
      <c r="X2164" s="270"/>
      <c r="Y2164" s="270"/>
      <c r="Z2164" s="270"/>
      <c r="AA2164" s="270"/>
      <c r="AB2164" s="271">
        <f>AB2119</f>
        <v>646</v>
      </c>
      <c r="AC2164" s="272"/>
      <c r="AD2164" s="272"/>
      <c r="AE2164" s="272"/>
      <c r="AF2164" s="272"/>
      <c r="AG2164" s="272"/>
      <c r="AH2164" s="272"/>
      <c r="AI2164" s="272"/>
      <c r="AJ2164" s="272"/>
      <c r="AK2164" s="272"/>
      <c r="AL2164" s="272"/>
      <c r="AM2164" s="273"/>
    </row>
    <row r="2165" spans="1:41" ht="26.1" customHeight="1" thickBot="1" x14ac:dyDescent="0.2">
      <c r="A2165" s="282"/>
      <c r="B2165" s="283"/>
      <c r="C2165" s="285"/>
      <c r="D2165" s="283"/>
      <c r="E2165" s="283"/>
      <c r="F2165" s="285"/>
      <c r="G2165" s="283"/>
      <c r="H2165" s="283"/>
      <c r="I2165" s="287"/>
      <c r="K2165" s="56"/>
      <c r="L2165" s="57"/>
      <c r="M2165" s="57"/>
      <c r="N2165" s="289"/>
      <c r="O2165" s="289"/>
      <c r="P2165" s="289"/>
      <c r="Q2165" s="290"/>
      <c r="R2165" s="290"/>
      <c r="S2165" s="57"/>
      <c r="T2165" s="57"/>
      <c r="U2165" s="58"/>
      <c r="W2165" s="274" t="s">
        <v>49</v>
      </c>
      <c r="X2165" s="275"/>
      <c r="Y2165" s="275"/>
      <c r="Z2165" s="291" t="str">
        <f t="shared" ref="Z2165:Z2170" si="47">Z2120</f>
        <v>T8888888888888</v>
      </c>
      <c r="AA2165" s="292"/>
      <c r="AB2165" s="292"/>
      <c r="AC2165" s="292"/>
      <c r="AD2165" s="292"/>
      <c r="AE2165" s="292"/>
      <c r="AF2165" s="292"/>
      <c r="AG2165" s="292"/>
      <c r="AH2165" s="292"/>
      <c r="AI2165" s="292"/>
      <c r="AJ2165" s="292"/>
      <c r="AK2165" s="292"/>
      <c r="AL2165" s="292"/>
      <c r="AM2165" s="293"/>
    </row>
    <row r="2166" spans="1:41" ht="17.25" customHeight="1" thickTop="1" thickBot="1" x14ac:dyDescent="0.2">
      <c r="A2166" s="37" t="s">
        <v>81</v>
      </c>
      <c r="I2166" s="60"/>
      <c r="W2166" s="276" t="s">
        <v>22</v>
      </c>
      <c r="X2166" s="277"/>
      <c r="Y2166" s="62"/>
      <c r="Z2166" s="278" t="str">
        <f t="shared" si="47"/>
        <v>270-2225</v>
      </c>
      <c r="AA2166" s="278"/>
      <c r="AB2166" s="279"/>
      <c r="AC2166" s="61"/>
      <c r="AD2166" s="62"/>
      <c r="AE2166" s="62"/>
      <c r="AF2166" s="62"/>
      <c r="AG2166" s="62"/>
      <c r="AH2166" s="62"/>
      <c r="AI2166" s="62"/>
      <c r="AJ2166" s="62"/>
      <c r="AK2166" s="62"/>
      <c r="AL2166" s="62"/>
      <c r="AM2166" s="63"/>
      <c r="AO2166" s="64"/>
    </row>
    <row r="2167" spans="1:41" ht="17.25" customHeight="1" thickTop="1" x14ac:dyDescent="0.15">
      <c r="A2167" s="59"/>
      <c r="B2167" s="241" t="str">
        <f>B2122</f>
        <v>製造管理部</v>
      </c>
      <c r="C2167" s="242"/>
      <c r="D2167" s="242"/>
      <c r="E2167" s="242"/>
      <c r="F2167" s="242"/>
      <c r="G2167" s="242"/>
      <c r="I2167" s="60"/>
      <c r="K2167" s="261" t="s">
        <v>8</v>
      </c>
      <c r="L2167" s="264" t="str">
        <f>L2122</f>
        <v>三井住友</v>
      </c>
      <c r="M2167" s="265"/>
      <c r="N2167" s="265"/>
      <c r="O2167" s="266" t="s">
        <v>32</v>
      </c>
      <c r="P2167" s="267"/>
      <c r="Q2167" s="264" t="str">
        <f>Q2122</f>
        <v>松戸</v>
      </c>
      <c r="R2167" s="265"/>
      <c r="S2167" s="265"/>
      <c r="T2167" s="266" t="s">
        <v>4</v>
      </c>
      <c r="U2167" s="268"/>
      <c r="W2167" s="239" t="s">
        <v>12</v>
      </c>
      <c r="X2167" s="240"/>
      <c r="Z2167" s="241" t="str">
        <f t="shared" si="47"/>
        <v>千葉県松戸市東松戸2-20-1</v>
      </c>
      <c r="AA2167" s="241"/>
      <c r="AB2167" s="242"/>
      <c r="AC2167" s="242"/>
      <c r="AD2167" s="242"/>
      <c r="AE2167" s="242"/>
      <c r="AF2167" s="242"/>
      <c r="AG2167" s="242"/>
      <c r="AH2167" s="242"/>
      <c r="AI2167" s="242"/>
      <c r="AJ2167" s="242"/>
      <c r="AK2167" s="242"/>
      <c r="AL2167" s="242"/>
      <c r="AM2167" s="243"/>
    </row>
    <row r="2168" spans="1:41" ht="17.25" customHeight="1" x14ac:dyDescent="0.15">
      <c r="A2168" s="59"/>
      <c r="B2168" s="242"/>
      <c r="C2168" s="242"/>
      <c r="D2168" s="242"/>
      <c r="E2168" s="242"/>
      <c r="F2168" s="242"/>
      <c r="G2168" s="242"/>
      <c r="H2168" s="52" t="s">
        <v>3</v>
      </c>
      <c r="I2168" s="60"/>
      <c r="K2168" s="262"/>
      <c r="L2168" s="255" t="s">
        <v>9</v>
      </c>
      <c r="M2168" s="256"/>
      <c r="N2168" s="257"/>
      <c r="O2168" s="258" t="str">
        <f>O2123</f>
        <v>当座</v>
      </c>
      <c r="P2168" s="259"/>
      <c r="Q2168" s="259"/>
      <c r="R2168" s="259"/>
      <c r="S2168" s="259"/>
      <c r="T2168" s="259"/>
      <c r="U2168" s="260"/>
      <c r="W2168" s="239" t="s">
        <v>13</v>
      </c>
      <c r="X2168" s="240"/>
      <c r="Z2168" s="241" t="str">
        <f t="shared" si="47"/>
        <v>秩父産業株式会社</v>
      </c>
      <c r="AA2168" s="241"/>
      <c r="AB2168" s="241"/>
      <c r="AC2168" s="241"/>
      <c r="AD2168" s="241"/>
      <c r="AE2168" s="241"/>
      <c r="AF2168" s="241"/>
      <c r="AG2168" s="241"/>
      <c r="AH2168" s="241"/>
      <c r="AI2168" s="241"/>
      <c r="AJ2168" s="241"/>
      <c r="AK2168" s="241"/>
      <c r="AL2168" s="34" t="s">
        <v>60</v>
      </c>
      <c r="AM2168" s="60"/>
    </row>
    <row r="2169" spans="1:41" ht="17.25" customHeight="1" x14ac:dyDescent="0.15">
      <c r="A2169" s="59"/>
      <c r="I2169" s="60"/>
      <c r="K2169" s="262"/>
      <c r="L2169" s="255" t="s">
        <v>10</v>
      </c>
      <c r="M2169" s="256"/>
      <c r="N2169" s="257"/>
      <c r="O2169" s="311">
        <f>O2124</f>
        <v>1234567</v>
      </c>
      <c r="P2169" s="312"/>
      <c r="Q2169" s="312"/>
      <c r="R2169" s="312"/>
      <c r="S2169" s="312"/>
      <c r="T2169" s="312"/>
      <c r="U2169" s="313"/>
      <c r="W2169" s="239" t="s">
        <v>23</v>
      </c>
      <c r="X2169" s="240"/>
      <c r="Z2169" s="241" t="str">
        <f t="shared" si="47"/>
        <v>047-311-1201</v>
      </c>
      <c r="AA2169" s="241"/>
      <c r="AB2169" s="242"/>
      <c r="AC2169" s="242"/>
      <c r="AD2169" s="242"/>
      <c r="AE2169" s="242"/>
      <c r="AF2169" s="242"/>
      <c r="AG2169" s="242"/>
      <c r="AH2169" s="242"/>
      <c r="AI2169" s="242"/>
      <c r="AJ2169" s="242"/>
      <c r="AK2169" s="242"/>
      <c r="AL2169" s="242"/>
      <c r="AM2169" s="243"/>
    </row>
    <row r="2170" spans="1:41" ht="17.25" customHeight="1" thickBot="1" x14ac:dyDescent="0.2">
      <c r="A2170" s="56"/>
      <c r="B2170" s="57" t="s">
        <v>4</v>
      </c>
      <c r="C2170" s="57"/>
      <c r="D2170" s="57" t="s">
        <v>5</v>
      </c>
      <c r="E2170" s="57"/>
      <c r="F2170" s="57"/>
      <c r="G2170" s="57" t="s">
        <v>6</v>
      </c>
      <c r="H2170" s="57"/>
      <c r="I2170" s="58"/>
      <c r="K2170" s="263"/>
      <c r="L2170" s="244" t="s">
        <v>11</v>
      </c>
      <c r="M2170" s="245"/>
      <c r="N2170" s="246"/>
      <c r="O2170" s="306" t="str">
        <f>O2125</f>
        <v>チチブサンギョウ（カ</v>
      </c>
      <c r="P2170" s="324"/>
      <c r="Q2170" s="324"/>
      <c r="R2170" s="324"/>
      <c r="S2170" s="324"/>
      <c r="T2170" s="324"/>
      <c r="U2170" s="325"/>
      <c r="W2170" s="250" t="s">
        <v>24</v>
      </c>
      <c r="X2170" s="251"/>
      <c r="Y2170" s="57"/>
      <c r="Z2170" s="252" t="str">
        <f t="shared" si="47"/>
        <v>047-311-1310</v>
      </c>
      <c r="AA2170" s="252"/>
      <c r="AB2170" s="253"/>
      <c r="AC2170" s="253"/>
      <c r="AD2170" s="253"/>
      <c r="AE2170" s="253"/>
      <c r="AF2170" s="253"/>
      <c r="AG2170" s="253"/>
      <c r="AH2170" s="253"/>
      <c r="AI2170" s="253"/>
      <c r="AJ2170" s="253"/>
      <c r="AK2170" s="253"/>
      <c r="AL2170" s="253"/>
      <c r="AM2170" s="254"/>
    </row>
    <row r="2171" spans="1:41" ht="14.25" thickTop="1" x14ac:dyDescent="0.15">
      <c r="E2171" s="1" t="s">
        <v>25</v>
      </c>
      <c r="AL2171" s="1"/>
    </row>
    <row r="2172" spans="1:41" ht="17.25" x14ac:dyDescent="0.15">
      <c r="A2172" s="52" t="s">
        <v>14</v>
      </c>
      <c r="Q2172" s="10" t="s">
        <v>87</v>
      </c>
      <c r="R2172" s="10"/>
      <c r="S2172"/>
      <c r="Z2172" s="35" t="s">
        <v>61</v>
      </c>
      <c r="AA2172" s="35"/>
    </row>
    <row r="2173" spans="1:41" ht="8.25" customHeight="1" thickBot="1" x14ac:dyDescent="0.2"/>
    <row r="2174" spans="1:41" ht="24" customHeight="1" thickTop="1" x14ac:dyDescent="0.15">
      <c r="A2174" s="232" t="s">
        <v>16</v>
      </c>
      <c r="B2174" s="233"/>
      <c r="C2174" s="233"/>
      <c r="D2174" s="233"/>
      <c r="E2174" s="234"/>
      <c r="F2174" s="65" t="s">
        <v>17</v>
      </c>
      <c r="G2174" s="66" t="s">
        <v>2</v>
      </c>
      <c r="H2174" s="235" t="s">
        <v>43</v>
      </c>
      <c r="I2174" s="236"/>
      <c r="J2174" s="236"/>
      <c r="K2174" s="236"/>
      <c r="L2174" s="236"/>
      <c r="M2174" s="236"/>
      <c r="N2174" s="236"/>
      <c r="O2174" s="236"/>
      <c r="P2174" s="236"/>
      <c r="Q2174" s="236" t="s">
        <v>18</v>
      </c>
      <c r="R2174" s="236"/>
      <c r="S2174" s="236" t="s">
        <v>26</v>
      </c>
      <c r="T2174" s="236"/>
      <c r="U2174" s="236" t="s">
        <v>31</v>
      </c>
      <c r="V2174" s="237"/>
      <c r="W2174" s="237"/>
      <c r="X2174" s="236" t="s">
        <v>19</v>
      </c>
      <c r="Y2174" s="236"/>
      <c r="Z2174" s="236"/>
      <c r="AA2174" s="236"/>
      <c r="AB2174" s="236"/>
      <c r="AC2174" s="238"/>
      <c r="AD2174" s="238"/>
      <c r="AE2174" s="226" t="s">
        <v>20</v>
      </c>
      <c r="AF2174" s="227"/>
      <c r="AG2174" s="228"/>
      <c r="AI2174" s="229" t="s">
        <v>36</v>
      </c>
      <c r="AJ2174" s="230"/>
      <c r="AK2174" s="230"/>
      <c r="AL2174" s="230"/>
      <c r="AM2174" s="231"/>
    </row>
    <row r="2175" spans="1:41" ht="24" customHeight="1" x14ac:dyDescent="0.15">
      <c r="A2175" s="319">
        <f>'内訳8％(お客様控)'!A2175</f>
        <v>0</v>
      </c>
      <c r="B2175" s="317"/>
      <c r="C2175" s="317"/>
      <c r="D2175" s="317"/>
      <c r="E2175" s="320"/>
      <c r="F2175" s="73">
        <f>'内訳8％(お客様控)'!F2175</f>
        <v>0</v>
      </c>
      <c r="G2175" s="72">
        <f>'内訳8％(お客様控)'!G2175</f>
        <v>0</v>
      </c>
      <c r="H2175" s="321">
        <f>'内訳8％(お客様控)'!H2175</f>
        <v>0</v>
      </c>
      <c r="I2175" s="317"/>
      <c r="J2175" s="317"/>
      <c r="K2175" s="317"/>
      <c r="L2175" s="317"/>
      <c r="M2175" s="317"/>
      <c r="N2175" s="317"/>
      <c r="O2175" s="317"/>
      <c r="P2175" s="317"/>
      <c r="Q2175" s="219" t="str">
        <f>IF('内訳8％(お客様控)'!Q2175=0,"",'内訳8％(お客様控)'!Q2175)</f>
        <v/>
      </c>
      <c r="R2175" s="219"/>
      <c r="S2175" s="338">
        <f>'内訳8％(お客様控)'!S2175</f>
        <v>0</v>
      </c>
      <c r="T2175" s="339"/>
      <c r="U2175" s="222" t="str">
        <f>IF('内訳8％(お客様控)'!U2175=0,"",'内訳8％(お客様控)'!U2175)</f>
        <v/>
      </c>
      <c r="V2175" s="223"/>
      <c r="W2175" s="223"/>
      <c r="X2175" s="340">
        <f>'内訳8％(お客様控)'!X2175</f>
        <v>0</v>
      </c>
      <c r="Y2175" s="340"/>
      <c r="Z2175" s="340"/>
      <c r="AA2175" s="340"/>
      <c r="AB2175" s="340"/>
      <c r="AC2175" s="341"/>
      <c r="AD2175" s="341"/>
      <c r="AE2175" s="316">
        <f>'内訳8％(お客様控)'!AE2175</f>
        <v>0</v>
      </c>
      <c r="AF2175" s="317"/>
      <c r="AG2175" s="318"/>
      <c r="AI2175" s="206"/>
      <c r="AJ2175" s="207"/>
      <c r="AK2175" s="207"/>
      <c r="AL2175" s="208"/>
      <c r="AM2175" s="209"/>
    </row>
    <row r="2176" spans="1:41" ht="24" customHeight="1" x14ac:dyDescent="0.15">
      <c r="A2176" s="319">
        <f>'内訳8％(お客様控)'!A2176</f>
        <v>0</v>
      </c>
      <c r="B2176" s="317"/>
      <c r="C2176" s="317"/>
      <c r="D2176" s="317"/>
      <c r="E2176" s="320"/>
      <c r="F2176" s="73">
        <f>'内訳8％(お客様控)'!F2176</f>
        <v>0</v>
      </c>
      <c r="G2176" s="72">
        <f>'内訳8％(お客様控)'!G2176</f>
        <v>0</v>
      </c>
      <c r="H2176" s="321">
        <f>'内訳8％(お客様控)'!H2176</f>
        <v>0</v>
      </c>
      <c r="I2176" s="317"/>
      <c r="J2176" s="317"/>
      <c r="K2176" s="317"/>
      <c r="L2176" s="317"/>
      <c r="M2176" s="317"/>
      <c r="N2176" s="317"/>
      <c r="O2176" s="317"/>
      <c r="P2176" s="317"/>
      <c r="Q2176" s="219" t="str">
        <f>IF('内訳8％(お客様控)'!Q2176=0,"",'内訳8％(お客様控)'!Q2176)</f>
        <v/>
      </c>
      <c r="R2176" s="219"/>
      <c r="S2176" s="338">
        <f>'内訳8％(お客様控)'!S2176</f>
        <v>0</v>
      </c>
      <c r="T2176" s="339"/>
      <c r="U2176" s="222" t="str">
        <f>IF('内訳8％(お客様控)'!U2176=0,"",'内訳8％(お客様控)'!U2176)</f>
        <v/>
      </c>
      <c r="V2176" s="223"/>
      <c r="W2176" s="223"/>
      <c r="X2176" s="340">
        <f>'内訳8％(お客様控)'!X2176</f>
        <v>0</v>
      </c>
      <c r="Y2176" s="340"/>
      <c r="Z2176" s="340"/>
      <c r="AA2176" s="340"/>
      <c r="AB2176" s="340"/>
      <c r="AC2176" s="341"/>
      <c r="AD2176" s="341"/>
      <c r="AE2176" s="316">
        <f>'内訳8％(お客様控)'!AE2176</f>
        <v>0</v>
      </c>
      <c r="AF2176" s="317"/>
      <c r="AG2176" s="318"/>
      <c r="AI2176" s="206"/>
      <c r="AJ2176" s="207"/>
      <c r="AK2176" s="207"/>
      <c r="AL2176" s="208"/>
      <c r="AM2176" s="209"/>
    </row>
    <row r="2177" spans="1:39" ht="24" customHeight="1" x14ac:dyDescent="0.15">
      <c r="A2177" s="319">
        <f>'内訳8％(お客様控)'!A2177</f>
        <v>0</v>
      </c>
      <c r="B2177" s="317"/>
      <c r="C2177" s="317"/>
      <c r="D2177" s="317"/>
      <c r="E2177" s="320"/>
      <c r="F2177" s="73">
        <f>'内訳8％(お客様控)'!F2177</f>
        <v>0</v>
      </c>
      <c r="G2177" s="72">
        <f>'内訳8％(お客様控)'!G2177</f>
        <v>0</v>
      </c>
      <c r="H2177" s="321">
        <f>'内訳8％(お客様控)'!H2177</f>
        <v>0</v>
      </c>
      <c r="I2177" s="317"/>
      <c r="J2177" s="317"/>
      <c r="K2177" s="317"/>
      <c r="L2177" s="317"/>
      <c r="M2177" s="317"/>
      <c r="N2177" s="317"/>
      <c r="O2177" s="317"/>
      <c r="P2177" s="317"/>
      <c r="Q2177" s="219" t="str">
        <f>IF('内訳8％(お客様控)'!Q2177=0,"",'内訳8％(お客様控)'!Q2177)</f>
        <v/>
      </c>
      <c r="R2177" s="219"/>
      <c r="S2177" s="338">
        <f>'内訳8％(お客様控)'!S2177</f>
        <v>0</v>
      </c>
      <c r="T2177" s="339"/>
      <c r="U2177" s="222" t="str">
        <f>IF('内訳8％(お客様控)'!U2177=0,"",'内訳8％(お客様控)'!U2177)</f>
        <v/>
      </c>
      <c r="V2177" s="223"/>
      <c r="W2177" s="223"/>
      <c r="X2177" s="340">
        <f>'内訳8％(お客様控)'!X2177</f>
        <v>0</v>
      </c>
      <c r="Y2177" s="340"/>
      <c r="Z2177" s="340"/>
      <c r="AA2177" s="340"/>
      <c r="AB2177" s="340"/>
      <c r="AC2177" s="341"/>
      <c r="AD2177" s="341"/>
      <c r="AE2177" s="316">
        <f>'内訳8％(お客様控)'!AE2177</f>
        <v>0</v>
      </c>
      <c r="AF2177" s="317"/>
      <c r="AG2177" s="318"/>
      <c r="AI2177" s="206"/>
      <c r="AJ2177" s="207"/>
      <c r="AK2177" s="207"/>
      <c r="AL2177" s="208"/>
      <c r="AM2177" s="209"/>
    </row>
    <row r="2178" spans="1:39" ht="24" customHeight="1" x14ac:dyDescent="0.15">
      <c r="A2178" s="319">
        <f>'内訳8％(お客様控)'!A2178</f>
        <v>0</v>
      </c>
      <c r="B2178" s="317"/>
      <c r="C2178" s="317"/>
      <c r="D2178" s="317"/>
      <c r="E2178" s="320"/>
      <c r="F2178" s="73">
        <f>'内訳8％(お客様控)'!F2178</f>
        <v>0</v>
      </c>
      <c r="G2178" s="72">
        <f>'内訳8％(お客様控)'!G2178</f>
        <v>0</v>
      </c>
      <c r="H2178" s="321">
        <f>'内訳8％(お客様控)'!H2178</f>
        <v>0</v>
      </c>
      <c r="I2178" s="317"/>
      <c r="J2178" s="317"/>
      <c r="K2178" s="317"/>
      <c r="L2178" s="317"/>
      <c r="M2178" s="317"/>
      <c r="N2178" s="317"/>
      <c r="O2178" s="317"/>
      <c r="P2178" s="317"/>
      <c r="Q2178" s="219" t="str">
        <f>IF('内訳8％(お客様控)'!Q2178=0,"",'内訳8％(お客様控)'!Q2178)</f>
        <v/>
      </c>
      <c r="R2178" s="219"/>
      <c r="S2178" s="338">
        <f>'内訳8％(お客様控)'!S2178</f>
        <v>0</v>
      </c>
      <c r="T2178" s="339"/>
      <c r="U2178" s="222" t="str">
        <f>IF('内訳8％(お客様控)'!U2178=0,"",'内訳8％(お客様控)'!U2178)</f>
        <v/>
      </c>
      <c r="V2178" s="223"/>
      <c r="W2178" s="223"/>
      <c r="X2178" s="340">
        <f>'内訳8％(お客様控)'!X2178</f>
        <v>0</v>
      </c>
      <c r="Y2178" s="340"/>
      <c r="Z2178" s="340"/>
      <c r="AA2178" s="340"/>
      <c r="AB2178" s="340"/>
      <c r="AC2178" s="341"/>
      <c r="AD2178" s="341"/>
      <c r="AE2178" s="316">
        <f>'内訳8％(お客様控)'!AE2178</f>
        <v>0</v>
      </c>
      <c r="AF2178" s="317"/>
      <c r="AG2178" s="318"/>
      <c r="AI2178" s="206"/>
      <c r="AJ2178" s="207"/>
      <c r="AK2178" s="207"/>
      <c r="AL2178" s="208"/>
      <c r="AM2178" s="209"/>
    </row>
    <row r="2179" spans="1:39" ht="24" customHeight="1" x14ac:dyDescent="0.15">
      <c r="A2179" s="319">
        <f>'内訳8％(お客様控)'!A2179</f>
        <v>0</v>
      </c>
      <c r="B2179" s="317"/>
      <c r="C2179" s="317"/>
      <c r="D2179" s="317"/>
      <c r="E2179" s="320"/>
      <c r="F2179" s="73">
        <f>'内訳8％(お客様控)'!F2179</f>
        <v>0</v>
      </c>
      <c r="G2179" s="72">
        <f>'内訳8％(お客様控)'!G2179</f>
        <v>0</v>
      </c>
      <c r="H2179" s="321">
        <f>'内訳8％(お客様控)'!H2179</f>
        <v>0</v>
      </c>
      <c r="I2179" s="317"/>
      <c r="J2179" s="317"/>
      <c r="K2179" s="317"/>
      <c r="L2179" s="317"/>
      <c r="M2179" s="317"/>
      <c r="N2179" s="317"/>
      <c r="O2179" s="317"/>
      <c r="P2179" s="317"/>
      <c r="Q2179" s="219" t="str">
        <f>IF('内訳8％(お客様控)'!Q2179=0,"",'内訳8％(お客様控)'!Q2179)</f>
        <v/>
      </c>
      <c r="R2179" s="219"/>
      <c r="S2179" s="338">
        <f>'内訳8％(お客様控)'!S2179</f>
        <v>0</v>
      </c>
      <c r="T2179" s="339"/>
      <c r="U2179" s="222" t="str">
        <f>IF('内訳8％(お客様控)'!U2179=0,"",'内訳8％(お客様控)'!U2179)</f>
        <v/>
      </c>
      <c r="V2179" s="223"/>
      <c r="W2179" s="223"/>
      <c r="X2179" s="340">
        <f>'内訳8％(お客様控)'!X2179</f>
        <v>0</v>
      </c>
      <c r="Y2179" s="340"/>
      <c r="Z2179" s="340"/>
      <c r="AA2179" s="340"/>
      <c r="AB2179" s="340"/>
      <c r="AC2179" s="341"/>
      <c r="AD2179" s="341"/>
      <c r="AE2179" s="316">
        <f>'内訳8％(お客様控)'!AE2179</f>
        <v>0</v>
      </c>
      <c r="AF2179" s="317"/>
      <c r="AG2179" s="318"/>
      <c r="AI2179" s="206"/>
      <c r="AJ2179" s="207"/>
      <c r="AK2179" s="207"/>
      <c r="AL2179" s="208"/>
      <c r="AM2179" s="209"/>
    </row>
    <row r="2180" spans="1:39" ht="24" customHeight="1" x14ac:dyDescent="0.15">
      <c r="A2180" s="319">
        <f>'内訳8％(お客様控)'!A2180</f>
        <v>0</v>
      </c>
      <c r="B2180" s="317"/>
      <c r="C2180" s="317"/>
      <c r="D2180" s="317"/>
      <c r="E2180" s="320"/>
      <c r="F2180" s="73">
        <f>'内訳8％(お客様控)'!F2180</f>
        <v>0</v>
      </c>
      <c r="G2180" s="72">
        <f>'内訳8％(お客様控)'!G2180</f>
        <v>0</v>
      </c>
      <c r="H2180" s="321">
        <f>'内訳8％(お客様控)'!H2180</f>
        <v>0</v>
      </c>
      <c r="I2180" s="317"/>
      <c r="J2180" s="317"/>
      <c r="K2180" s="317"/>
      <c r="L2180" s="317"/>
      <c r="M2180" s="317"/>
      <c r="N2180" s="317"/>
      <c r="O2180" s="317"/>
      <c r="P2180" s="317"/>
      <c r="Q2180" s="219" t="str">
        <f>IF('内訳8％(お客様控)'!Q2180=0,"",'内訳8％(お客様控)'!Q2180)</f>
        <v/>
      </c>
      <c r="R2180" s="219"/>
      <c r="S2180" s="338">
        <f>'内訳8％(お客様控)'!S2180</f>
        <v>0</v>
      </c>
      <c r="T2180" s="339"/>
      <c r="U2180" s="222" t="str">
        <f>IF('内訳8％(お客様控)'!U2180=0,"",'内訳8％(お客様控)'!U2180)</f>
        <v/>
      </c>
      <c r="V2180" s="223"/>
      <c r="W2180" s="223"/>
      <c r="X2180" s="340">
        <f>'内訳8％(お客様控)'!X2180</f>
        <v>0</v>
      </c>
      <c r="Y2180" s="340"/>
      <c r="Z2180" s="340"/>
      <c r="AA2180" s="340"/>
      <c r="AB2180" s="340"/>
      <c r="AC2180" s="341"/>
      <c r="AD2180" s="341"/>
      <c r="AE2180" s="316">
        <f>'内訳8％(お客様控)'!AE2180</f>
        <v>0</v>
      </c>
      <c r="AF2180" s="317"/>
      <c r="AG2180" s="318"/>
      <c r="AI2180" s="206"/>
      <c r="AJ2180" s="207"/>
      <c r="AK2180" s="207"/>
      <c r="AL2180" s="208"/>
      <c r="AM2180" s="209"/>
    </row>
    <row r="2181" spans="1:39" ht="24" customHeight="1" x14ac:dyDescent="0.15">
      <c r="A2181" s="319">
        <f>'内訳8％(お客様控)'!A2181</f>
        <v>0</v>
      </c>
      <c r="B2181" s="317"/>
      <c r="C2181" s="317"/>
      <c r="D2181" s="317"/>
      <c r="E2181" s="320"/>
      <c r="F2181" s="73">
        <f>'内訳8％(お客様控)'!F2181</f>
        <v>0</v>
      </c>
      <c r="G2181" s="72">
        <f>'内訳8％(お客様控)'!G2181</f>
        <v>0</v>
      </c>
      <c r="H2181" s="321">
        <f>'内訳8％(お客様控)'!H2181</f>
        <v>0</v>
      </c>
      <c r="I2181" s="317"/>
      <c r="J2181" s="317"/>
      <c r="K2181" s="317"/>
      <c r="L2181" s="317"/>
      <c r="M2181" s="317"/>
      <c r="N2181" s="317"/>
      <c r="O2181" s="317"/>
      <c r="P2181" s="317"/>
      <c r="Q2181" s="219" t="str">
        <f>IF('内訳8％(お客様控)'!Q2181=0,"",'内訳8％(お客様控)'!Q2181)</f>
        <v/>
      </c>
      <c r="R2181" s="219"/>
      <c r="S2181" s="338">
        <f>'内訳8％(お客様控)'!S2181</f>
        <v>0</v>
      </c>
      <c r="T2181" s="339"/>
      <c r="U2181" s="222" t="str">
        <f>IF('内訳8％(お客様控)'!U2181=0,"",'内訳8％(お客様控)'!U2181)</f>
        <v/>
      </c>
      <c r="V2181" s="223"/>
      <c r="W2181" s="223"/>
      <c r="X2181" s="340">
        <f>'内訳8％(お客様控)'!X2181</f>
        <v>0</v>
      </c>
      <c r="Y2181" s="340"/>
      <c r="Z2181" s="340"/>
      <c r="AA2181" s="340"/>
      <c r="AB2181" s="340"/>
      <c r="AC2181" s="341"/>
      <c r="AD2181" s="341"/>
      <c r="AE2181" s="316">
        <f>'内訳8％(お客様控)'!AE2181</f>
        <v>0</v>
      </c>
      <c r="AF2181" s="317"/>
      <c r="AG2181" s="318"/>
      <c r="AI2181" s="206"/>
      <c r="AJ2181" s="207"/>
      <c r="AK2181" s="207"/>
      <c r="AL2181" s="208"/>
      <c r="AM2181" s="209"/>
    </row>
    <row r="2182" spans="1:39" ht="24" customHeight="1" x14ac:dyDescent="0.15">
      <c r="A2182" s="319">
        <f>'内訳8％(お客様控)'!A2182</f>
        <v>0</v>
      </c>
      <c r="B2182" s="317"/>
      <c r="C2182" s="317"/>
      <c r="D2182" s="317"/>
      <c r="E2182" s="320"/>
      <c r="F2182" s="73">
        <f>'内訳8％(お客様控)'!F2182</f>
        <v>0</v>
      </c>
      <c r="G2182" s="72">
        <f>'内訳8％(お客様控)'!G2182</f>
        <v>0</v>
      </c>
      <c r="H2182" s="321">
        <f>'内訳8％(お客様控)'!H2182</f>
        <v>0</v>
      </c>
      <c r="I2182" s="317"/>
      <c r="J2182" s="317"/>
      <c r="K2182" s="317"/>
      <c r="L2182" s="317"/>
      <c r="M2182" s="317"/>
      <c r="N2182" s="317"/>
      <c r="O2182" s="317"/>
      <c r="P2182" s="317"/>
      <c r="Q2182" s="219" t="str">
        <f>IF('内訳8％(お客様控)'!Q2182=0,"",'内訳8％(お客様控)'!Q2182)</f>
        <v/>
      </c>
      <c r="R2182" s="219"/>
      <c r="S2182" s="338">
        <f>'内訳8％(お客様控)'!S2182</f>
        <v>0</v>
      </c>
      <c r="T2182" s="339"/>
      <c r="U2182" s="222" t="str">
        <f>IF('内訳8％(お客様控)'!U2182=0,"",'内訳8％(お客様控)'!U2182)</f>
        <v/>
      </c>
      <c r="V2182" s="223"/>
      <c r="W2182" s="223"/>
      <c r="X2182" s="340">
        <f>'内訳8％(お客様控)'!X2182</f>
        <v>0</v>
      </c>
      <c r="Y2182" s="340"/>
      <c r="Z2182" s="340"/>
      <c r="AA2182" s="340"/>
      <c r="AB2182" s="340"/>
      <c r="AC2182" s="341"/>
      <c r="AD2182" s="341"/>
      <c r="AE2182" s="316">
        <f>'内訳8％(お客様控)'!AE2182</f>
        <v>0</v>
      </c>
      <c r="AF2182" s="317"/>
      <c r="AG2182" s="318"/>
      <c r="AI2182" s="206"/>
      <c r="AJ2182" s="207"/>
      <c r="AK2182" s="207"/>
      <c r="AL2182" s="208"/>
      <c r="AM2182" s="209"/>
    </row>
    <row r="2183" spans="1:39" ht="24" customHeight="1" x14ac:dyDescent="0.15">
      <c r="A2183" s="319">
        <f>'内訳8％(お客様控)'!A2183</f>
        <v>0</v>
      </c>
      <c r="B2183" s="317"/>
      <c r="C2183" s="317"/>
      <c r="D2183" s="317"/>
      <c r="E2183" s="320"/>
      <c r="F2183" s="73">
        <f>'内訳8％(お客様控)'!F2183</f>
        <v>0</v>
      </c>
      <c r="G2183" s="72">
        <f>'内訳8％(お客様控)'!G2183</f>
        <v>0</v>
      </c>
      <c r="H2183" s="321">
        <f>'内訳8％(お客様控)'!H2183</f>
        <v>0</v>
      </c>
      <c r="I2183" s="317"/>
      <c r="J2183" s="317"/>
      <c r="K2183" s="317"/>
      <c r="L2183" s="317"/>
      <c r="M2183" s="317"/>
      <c r="N2183" s="317"/>
      <c r="O2183" s="317"/>
      <c r="P2183" s="317"/>
      <c r="Q2183" s="219" t="str">
        <f>IF('内訳8％(お客様控)'!Q2183=0,"",'内訳8％(お客様控)'!Q2183)</f>
        <v/>
      </c>
      <c r="R2183" s="219"/>
      <c r="S2183" s="338">
        <f>'内訳8％(お客様控)'!S2183</f>
        <v>0</v>
      </c>
      <c r="T2183" s="339"/>
      <c r="U2183" s="222" t="str">
        <f>IF('内訳8％(お客様控)'!U2183=0,"",'内訳8％(お客様控)'!U2183)</f>
        <v/>
      </c>
      <c r="V2183" s="223"/>
      <c r="W2183" s="223"/>
      <c r="X2183" s="340">
        <f>'内訳8％(お客様控)'!X2183</f>
        <v>0</v>
      </c>
      <c r="Y2183" s="340"/>
      <c r="Z2183" s="340"/>
      <c r="AA2183" s="340"/>
      <c r="AB2183" s="340"/>
      <c r="AC2183" s="341"/>
      <c r="AD2183" s="341"/>
      <c r="AE2183" s="316">
        <f>'内訳8％(お客様控)'!AE2183</f>
        <v>0</v>
      </c>
      <c r="AF2183" s="317"/>
      <c r="AG2183" s="318"/>
      <c r="AI2183" s="206"/>
      <c r="AJ2183" s="207"/>
      <c r="AK2183" s="207"/>
      <c r="AL2183" s="208"/>
      <c r="AM2183" s="209"/>
    </row>
    <row r="2184" spans="1:39" ht="24" customHeight="1" x14ac:dyDescent="0.15">
      <c r="A2184" s="319">
        <f>'内訳8％(お客様控)'!A2184</f>
        <v>0</v>
      </c>
      <c r="B2184" s="317"/>
      <c r="C2184" s="317"/>
      <c r="D2184" s="317"/>
      <c r="E2184" s="320"/>
      <c r="F2184" s="73">
        <f>'内訳8％(お客様控)'!F2184</f>
        <v>0</v>
      </c>
      <c r="G2184" s="72">
        <f>'内訳8％(お客様控)'!G2184</f>
        <v>0</v>
      </c>
      <c r="H2184" s="321">
        <f>'内訳8％(お客様控)'!H2184</f>
        <v>0</v>
      </c>
      <c r="I2184" s="317"/>
      <c r="J2184" s="317"/>
      <c r="K2184" s="317"/>
      <c r="L2184" s="317"/>
      <c r="M2184" s="317"/>
      <c r="N2184" s="317"/>
      <c r="O2184" s="317"/>
      <c r="P2184" s="317"/>
      <c r="Q2184" s="219" t="str">
        <f>IF('内訳8％(お客様控)'!Q2184=0,"",'内訳8％(お客様控)'!Q2184)</f>
        <v/>
      </c>
      <c r="R2184" s="219"/>
      <c r="S2184" s="338">
        <f>'内訳8％(お客様控)'!S2184</f>
        <v>0</v>
      </c>
      <c r="T2184" s="339"/>
      <c r="U2184" s="222" t="str">
        <f>IF('内訳8％(お客様控)'!U2184=0,"",'内訳8％(お客様控)'!U2184)</f>
        <v/>
      </c>
      <c r="V2184" s="223"/>
      <c r="W2184" s="223"/>
      <c r="X2184" s="340">
        <f>'内訳8％(お客様控)'!X2184</f>
        <v>0</v>
      </c>
      <c r="Y2184" s="340"/>
      <c r="Z2184" s="340"/>
      <c r="AA2184" s="340"/>
      <c r="AB2184" s="340"/>
      <c r="AC2184" s="341"/>
      <c r="AD2184" s="341"/>
      <c r="AE2184" s="316">
        <f>'内訳8％(お客様控)'!AE2184</f>
        <v>0</v>
      </c>
      <c r="AF2184" s="317"/>
      <c r="AG2184" s="318"/>
      <c r="AI2184" s="206"/>
      <c r="AJ2184" s="207"/>
      <c r="AK2184" s="207"/>
      <c r="AL2184" s="208"/>
      <c r="AM2184" s="209"/>
    </row>
    <row r="2185" spans="1:39" ht="24" customHeight="1" x14ac:dyDescent="0.15">
      <c r="A2185" s="319">
        <f>'内訳8％(お客様控)'!A2185</f>
        <v>0</v>
      </c>
      <c r="B2185" s="317"/>
      <c r="C2185" s="317"/>
      <c r="D2185" s="317"/>
      <c r="E2185" s="320"/>
      <c r="F2185" s="73">
        <f>'内訳8％(お客様控)'!F2185</f>
        <v>0</v>
      </c>
      <c r="G2185" s="72">
        <f>'内訳8％(お客様控)'!G2185</f>
        <v>0</v>
      </c>
      <c r="H2185" s="321">
        <f>'内訳8％(お客様控)'!H2185</f>
        <v>0</v>
      </c>
      <c r="I2185" s="317"/>
      <c r="J2185" s="317"/>
      <c r="K2185" s="317"/>
      <c r="L2185" s="317"/>
      <c r="M2185" s="317"/>
      <c r="N2185" s="317"/>
      <c r="O2185" s="317"/>
      <c r="P2185" s="317"/>
      <c r="Q2185" s="219" t="str">
        <f>IF('内訳8％(お客様控)'!Q2185=0,"",'内訳8％(お客様控)'!Q2185)</f>
        <v/>
      </c>
      <c r="R2185" s="219"/>
      <c r="S2185" s="338">
        <f>'内訳8％(お客様控)'!S2185</f>
        <v>0</v>
      </c>
      <c r="T2185" s="339"/>
      <c r="U2185" s="222" t="str">
        <f>IF('内訳8％(お客様控)'!U2185=0,"",'内訳8％(お客様控)'!U2185)</f>
        <v/>
      </c>
      <c r="V2185" s="223"/>
      <c r="W2185" s="223"/>
      <c r="X2185" s="340">
        <f>'内訳8％(お客様控)'!X2185</f>
        <v>0</v>
      </c>
      <c r="Y2185" s="340"/>
      <c r="Z2185" s="340"/>
      <c r="AA2185" s="340"/>
      <c r="AB2185" s="340"/>
      <c r="AC2185" s="341"/>
      <c r="AD2185" s="341"/>
      <c r="AE2185" s="316">
        <f>'内訳8％(お客様控)'!AE2185</f>
        <v>0</v>
      </c>
      <c r="AF2185" s="317"/>
      <c r="AG2185" s="318"/>
      <c r="AI2185" s="206"/>
      <c r="AJ2185" s="207"/>
      <c r="AK2185" s="207"/>
      <c r="AL2185" s="208"/>
      <c r="AM2185" s="209"/>
    </row>
    <row r="2186" spans="1:39" ht="24" customHeight="1" x14ac:dyDescent="0.15">
      <c r="A2186" s="319">
        <f>'内訳8％(お客様控)'!A2186</f>
        <v>0</v>
      </c>
      <c r="B2186" s="317"/>
      <c r="C2186" s="317"/>
      <c r="D2186" s="317"/>
      <c r="E2186" s="320"/>
      <c r="F2186" s="73">
        <f>'内訳8％(お客様控)'!F2186</f>
        <v>0</v>
      </c>
      <c r="G2186" s="72">
        <f>'内訳8％(お客様控)'!G2186</f>
        <v>0</v>
      </c>
      <c r="H2186" s="321">
        <f>'内訳8％(お客様控)'!H2186</f>
        <v>0</v>
      </c>
      <c r="I2186" s="317"/>
      <c r="J2186" s="317"/>
      <c r="K2186" s="317"/>
      <c r="L2186" s="317"/>
      <c r="M2186" s="317"/>
      <c r="N2186" s="317"/>
      <c r="O2186" s="317"/>
      <c r="P2186" s="317"/>
      <c r="Q2186" s="219" t="str">
        <f>IF('内訳8％(お客様控)'!Q2186=0,"",'内訳8％(お客様控)'!Q2186)</f>
        <v/>
      </c>
      <c r="R2186" s="219"/>
      <c r="S2186" s="338">
        <f>'内訳8％(お客様控)'!S2186</f>
        <v>0</v>
      </c>
      <c r="T2186" s="339"/>
      <c r="U2186" s="222" t="str">
        <f>IF('内訳8％(お客様控)'!U2186=0,"",'内訳8％(お客様控)'!U2186)</f>
        <v/>
      </c>
      <c r="V2186" s="223"/>
      <c r="W2186" s="223"/>
      <c r="X2186" s="340">
        <f>'内訳8％(お客様控)'!X2186</f>
        <v>0</v>
      </c>
      <c r="Y2186" s="340"/>
      <c r="Z2186" s="340"/>
      <c r="AA2186" s="340"/>
      <c r="AB2186" s="340"/>
      <c r="AC2186" s="341"/>
      <c r="AD2186" s="341"/>
      <c r="AE2186" s="316">
        <f>'内訳8％(お客様控)'!AE2186</f>
        <v>0</v>
      </c>
      <c r="AF2186" s="317"/>
      <c r="AG2186" s="318"/>
      <c r="AI2186" s="206"/>
      <c r="AJ2186" s="207"/>
      <c r="AK2186" s="207"/>
      <c r="AL2186" s="208"/>
      <c r="AM2186" s="209"/>
    </row>
    <row r="2187" spans="1:39" ht="24" customHeight="1" x14ac:dyDescent="0.15">
      <c r="A2187" s="319">
        <f>'内訳8％(お客様控)'!A2187</f>
        <v>0</v>
      </c>
      <c r="B2187" s="317"/>
      <c r="C2187" s="317"/>
      <c r="D2187" s="317"/>
      <c r="E2187" s="320"/>
      <c r="F2187" s="73">
        <f>'内訳8％(お客様控)'!F2187</f>
        <v>0</v>
      </c>
      <c r="G2187" s="72">
        <f>'内訳8％(お客様控)'!G2187</f>
        <v>0</v>
      </c>
      <c r="H2187" s="321">
        <f>'内訳8％(お客様控)'!H2187</f>
        <v>0</v>
      </c>
      <c r="I2187" s="317"/>
      <c r="J2187" s="317"/>
      <c r="K2187" s="317"/>
      <c r="L2187" s="317"/>
      <c r="M2187" s="317"/>
      <c r="N2187" s="317"/>
      <c r="O2187" s="317"/>
      <c r="P2187" s="317"/>
      <c r="Q2187" s="219" t="str">
        <f>IF('内訳8％(お客様控)'!Q2187=0,"",'内訳8％(お客様控)'!Q2187)</f>
        <v/>
      </c>
      <c r="R2187" s="219"/>
      <c r="S2187" s="338">
        <f>'内訳8％(お客様控)'!S2187</f>
        <v>0</v>
      </c>
      <c r="T2187" s="339"/>
      <c r="U2187" s="222" t="str">
        <f>IF('内訳8％(お客様控)'!U2187=0,"",'内訳8％(お客様控)'!U2187)</f>
        <v/>
      </c>
      <c r="V2187" s="223"/>
      <c r="W2187" s="223"/>
      <c r="X2187" s="340">
        <f>'内訳8％(お客様控)'!X2187</f>
        <v>0</v>
      </c>
      <c r="Y2187" s="340"/>
      <c r="Z2187" s="340"/>
      <c r="AA2187" s="340"/>
      <c r="AB2187" s="340"/>
      <c r="AC2187" s="341"/>
      <c r="AD2187" s="341"/>
      <c r="AE2187" s="316">
        <f>'内訳8％(お客様控)'!AE2187</f>
        <v>0</v>
      </c>
      <c r="AF2187" s="317"/>
      <c r="AG2187" s="318"/>
      <c r="AI2187" s="206"/>
      <c r="AJ2187" s="207"/>
      <c r="AK2187" s="207"/>
      <c r="AL2187" s="208"/>
      <c r="AM2187" s="209"/>
    </row>
    <row r="2188" spans="1:39" ht="24" customHeight="1" x14ac:dyDescent="0.15">
      <c r="A2188" s="319">
        <f>'内訳8％(お客様控)'!A2188</f>
        <v>0</v>
      </c>
      <c r="B2188" s="317"/>
      <c r="C2188" s="317"/>
      <c r="D2188" s="317"/>
      <c r="E2188" s="320"/>
      <c r="F2188" s="73">
        <f>'内訳8％(お客様控)'!F2188</f>
        <v>0</v>
      </c>
      <c r="G2188" s="72">
        <f>'内訳8％(お客様控)'!G2188</f>
        <v>0</v>
      </c>
      <c r="H2188" s="321">
        <f>'内訳8％(お客様控)'!H2188</f>
        <v>0</v>
      </c>
      <c r="I2188" s="317"/>
      <c r="J2188" s="317"/>
      <c r="K2188" s="317"/>
      <c r="L2188" s="317"/>
      <c r="M2188" s="317"/>
      <c r="N2188" s="317"/>
      <c r="O2188" s="317"/>
      <c r="P2188" s="317"/>
      <c r="Q2188" s="219" t="str">
        <f>IF('内訳8％(お客様控)'!Q2188=0,"",'内訳8％(お客様控)'!Q2188)</f>
        <v/>
      </c>
      <c r="R2188" s="219"/>
      <c r="S2188" s="338">
        <f>'内訳8％(お客様控)'!S2188</f>
        <v>0</v>
      </c>
      <c r="T2188" s="339"/>
      <c r="U2188" s="222" t="str">
        <f>IF('内訳8％(お客様控)'!U2188=0,"",'内訳8％(お客様控)'!U2188)</f>
        <v/>
      </c>
      <c r="V2188" s="223"/>
      <c r="W2188" s="223"/>
      <c r="X2188" s="340">
        <f>'内訳8％(お客様控)'!X2188</f>
        <v>0</v>
      </c>
      <c r="Y2188" s="340"/>
      <c r="Z2188" s="340"/>
      <c r="AA2188" s="340"/>
      <c r="AB2188" s="340"/>
      <c r="AC2188" s="341"/>
      <c r="AD2188" s="341"/>
      <c r="AE2188" s="316">
        <f>'内訳8％(お客様控)'!AE2188</f>
        <v>0</v>
      </c>
      <c r="AF2188" s="317"/>
      <c r="AG2188" s="318"/>
      <c r="AI2188" s="206"/>
      <c r="AJ2188" s="207"/>
      <c r="AK2188" s="207"/>
      <c r="AL2188" s="208"/>
      <c r="AM2188" s="209"/>
    </row>
    <row r="2189" spans="1:39" ht="24" customHeight="1" thickBot="1" x14ac:dyDescent="0.2">
      <c r="A2189" s="319">
        <f>'内訳8％(お客様控)'!A2189</f>
        <v>0</v>
      </c>
      <c r="B2189" s="317"/>
      <c r="C2189" s="317"/>
      <c r="D2189" s="317"/>
      <c r="E2189" s="320"/>
      <c r="F2189" s="73">
        <f>'内訳8％(お客様控)'!F2189</f>
        <v>0</v>
      </c>
      <c r="G2189" s="72">
        <f>'内訳8％(お客様控)'!G2189</f>
        <v>0</v>
      </c>
      <c r="H2189" s="321">
        <f>'内訳8％(お客様控)'!H2189</f>
        <v>0</v>
      </c>
      <c r="I2189" s="317"/>
      <c r="J2189" s="317"/>
      <c r="K2189" s="317"/>
      <c r="L2189" s="317"/>
      <c r="M2189" s="317"/>
      <c r="N2189" s="317"/>
      <c r="O2189" s="317"/>
      <c r="P2189" s="317"/>
      <c r="Q2189" s="219" t="str">
        <f>IF('内訳8％(お客様控)'!Q2189=0,"",'内訳8％(お客様控)'!Q2189)</f>
        <v/>
      </c>
      <c r="R2189" s="219"/>
      <c r="S2189" s="338">
        <f>'内訳8％(お客様控)'!S2189</f>
        <v>0</v>
      </c>
      <c r="T2189" s="339"/>
      <c r="U2189" s="222" t="str">
        <f>IF('内訳8％(お客様控)'!U2189=0,"",'内訳8％(お客様控)'!U2189)</f>
        <v/>
      </c>
      <c r="V2189" s="223"/>
      <c r="W2189" s="223"/>
      <c r="X2189" s="340">
        <f>'内訳8％(お客様控)'!X2189</f>
        <v>0</v>
      </c>
      <c r="Y2189" s="340"/>
      <c r="Z2189" s="340"/>
      <c r="AA2189" s="340"/>
      <c r="AB2189" s="340"/>
      <c r="AC2189" s="341"/>
      <c r="AD2189" s="341"/>
      <c r="AE2189" s="316">
        <f>'内訳8％(お客様控)'!AE2189</f>
        <v>0</v>
      </c>
      <c r="AF2189" s="317"/>
      <c r="AG2189" s="318"/>
      <c r="AI2189" s="206"/>
      <c r="AJ2189" s="207"/>
      <c r="AK2189" s="207"/>
      <c r="AL2189" s="208"/>
      <c r="AM2189" s="209"/>
    </row>
    <row r="2190" spans="1:39" ht="24" customHeight="1" thickTop="1" thickBot="1" x14ac:dyDescent="0.2">
      <c r="A2190" s="197"/>
      <c r="B2190" s="198"/>
      <c r="C2190" s="198"/>
      <c r="D2190" s="198"/>
      <c r="E2190" s="199"/>
      <c r="F2190" s="70"/>
      <c r="G2190" s="69"/>
      <c r="H2190" s="200" t="s">
        <v>64</v>
      </c>
      <c r="I2190" s="201"/>
      <c r="J2190" s="201"/>
      <c r="K2190" s="201"/>
      <c r="L2190" s="201"/>
      <c r="M2190" s="201"/>
      <c r="N2190" s="201"/>
      <c r="O2190" s="201"/>
      <c r="P2190" s="201"/>
      <c r="Q2190" s="200"/>
      <c r="R2190" s="200"/>
      <c r="S2190" s="200"/>
      <c r="T2190" s="200"/>
      <c r="U2190" s="200"/>
      <c r="V2190" s="200"/>
      <c r="W2190" s="200"/>
      <c r="X2190" s="202">
        <f>'内訳8％(お客様控)'!X2190</f>
        <v>0</v>
      </c>
      <c r="Y2190" s="202"/>
      <c r="Z2190" s="202"/>
      <c r="AA2190" s="202"/>
      <c r="AB2190" s="202"/>
      <c r="AC2190" s="203"/>
      <c r="AD2190" s="203"/>
      <c r="AE2190" s="204"/>
      <c r="AF2190" s="198"/>
      <c r="AG2190" s="205"/>
      <c r="AI2190" s="206"/>
      <c r="AJ2190" s="207"/>
      <c r="AK2190" s="207"/>
      <c r="AL2190" s="208"/>
      <c r="AM2190" s="209"/>
    </row>
    <row r="2191" spans="1:39" ht="14.25" thickTop="1" x14ac:dyDescent="0.15"/>
    <row r="2192" spans="1:39" ht="15.75" customHeight="1" x14ac:dyDescent="0.15">
      <c r="A2192" s="52" t="s">
        <v>30</v>
      </c>
      <c r="W2192" s="71"/>
      <c r="X2192" s="20"/>
      <c r="Y2192" s="172" t="s">
        <v>37</v>
      </c>
      <c r="Z2192" s="173"/>
      <c r="AA2192" s="173"/>
      <c r="AB2192" s="173"/>
      <c r="AC2192" s="174"/>
      <c r="AD2192" s="210" t="s">
        <v>28</v>
      </c>
      <c r="AE2192" s="211"/>
      <c r="AF2192" s="211"/>
      <c r="AG2192" s="211"/>
      <c r="AH2192" s="212"/>
      <c r="AI2192" s="210" t="s">
        <v>27</v>
      </c>
      <c r="AJ2192" s="211"/>
      <c r="AK2192" s="211"/>
      <c r="AL2192" s="211"/>
      <c r="AM2192" s="212"/>
    </row>
    <row r="2193" spans="1:39" ht="16.5" customHeight="1" x14ac:dyDescent="0.15">
      <c r="B2193" s="16" t="s">
        <v>132</v>
      </c>
      <c r="Y2193" s="187"/>
      <c r="Z2193" s="188"/>
      <c r="AA2193" s="188"/>
      <c r="AB2193" s="188"/>
      <c r="AC2193" s="188"/>
      <c r="AD2193" s="187"/>
      <c r="AE2193" s="188"/>
      <c r="AF2193" s="188"/>
      <c r="AG2193" s="188"/>
      <c r="AH2193" s="193"/>
      <c r="AI2193" s="187"/>
      <c r="AJ2193" s="188"/>
      <c r="AK2193" s="188"/>
      <c r="AL2193" s="188"/>
      <c r="AM2193" s="193"/>
    </row>
    <row r="2194" spans="1:39" ht="16.5" customHeight="1" x14ac:dyDescent="0.15">
      <c r="B2194" s="3" t="s">
        <v>47</v>
      </c>
      <c r="Y2194" s="189"/>
      <c r="Z2194" s="190"/>
      <c r="AA2194" s="190"/>
      <c r="AB2194" s="190"/>
      <c r="AC2194" s="190"/>
      <c r="AD2194" s="189"/>
      <c r="AE2194" s="190"/>
      <c r="AF2194" s="190"/>
      <c r="AG2194" s="190"/>
      <c r="AH2194" s="194"/>
      <c r="AI2194" s="189"/>
      <c r="AJ2194" s="190"/>
      <c r="AK2194" s="190"/>
      <c r="AL2194" s="190"/>
      <c r="AM2194" s="194"/>
    </row>
    <row r="2195" spans="1:39" ht="16.5" customHeight="1" x14ac:dyDescent="0.15">
      <c r="B2195" s="3" t="s">
        <v>50</v>
      </c>
      <c r="C2195" s="23"/>
      <c r="D2195" s="23"/>
      <c r="E2195" s="23"/>
      <c r="F2195" s="23"/>
      <c r="G2195" s="23"/>
      <c r="H2195" s="23"/>
      <c r="I2195" s="23"/>
      <c r="J2195" s="23"/>
      <c r="K2195" s="23"/>
      <c r="Y2195" s="189"/>
      <c r="Z2195" s="190"/>
      <c r="AA2195" s="190"/>
      <c r="AB2195" s="190"/>
      <c r="AC2195" s="190"/>
      <c r="AD2195" s="189"/>
      <c r="AE2195" s="190"/>
      <c r="AF2195" s="190"/>
      <c r="AG2195" s="190"/>
      <c r="AH2195" s="194"/>
      <c r="AI2195" s="189"/>
      <c r="AJ2195" s="190"/>
      <c r="AK2195" s="190"/>
      <c r="AL2195" s="190"/>
      <c r="AM2195" s="194"/>
    </row>
    <row r="2196" spans="1:39" ht="16.5" customHeight="1" x14ac:dyDescent="0.15">
      <c r="B2196" s="3" t="s">
        <v>58</v>
      </c>
      <c r="Y2196" s="191"/>
      <c r="Z2196" s="192"/>
      <c r="AA2196" s="192"/>
      <c r="AB2196" s="192"/>
      <c r="AC2196" s="192"/>
      <c r="AD2196" s="191"/>
      <c r="AE2196" s="192"/>
      <c r="AF2196" s="192"/>
      <c r="AG2196" s="192"/>
      <c r="AH2196" s="195"/>
      <c r="AI2196" s="191"/>
      <c r="AJ2196" s="192"/>
      <c r="AK2196" s="192"/>
      <c r="AL2196" s="192"/>
      <c r="AM2196" s="195"/>
    </row>
    <row r="2197" spans="1:39" ht="16.5" customHeight="1" x14ac:dyDescent="0.15">
      <c r="B2197" s="17" t="s">
        <v>59</v>
      </c>
    </row>
    <row r="2198" spans="1:39" ht="16.5" customHeight="1" x14ac:dyDescent="0.15">
      <c r="B2198" s="17"/>
      <c r="AD2198" s="64"/>
      <c r="AE2198"/>
      <c r="AF2198"/>
      <c r="AG2198"/>
      <c r="AH2198"/>
      <c r="AI2198"/>
      <c r="AJ2198"/>
      <c r="AK2198"/>
      <c r="AL2198"/>
      <c r="AM2198"/>
    </row>
    <row r="2199" spans="1:39" ht="16.5" customHeight="1" x14ac:dyDescent="0.15">
      <c r="B2199" s="3"/>
      <c r="AE2199"/>
      <c r="AF2199"/>
      <c r="AG2199"/>
      <c r="AH2199"/>
      <c r="AI2199"/>
      <c r="AJ2199"/>
      <c r="AK2199"/>
      <c r="AL2199"/>
      <c r="AM2199"/>
    </row>
    <row r="2200" spans="1:39" ht="16.5" customHeight="1" x14ac:dyDescent="0.15">
      <c r="B2200" s="196" t="s">
        <v>34</v>
      </c>
      <c r="C2200" s="196"/>
      <c r="D2200" s="196"/>
      <c r="E2200" s="196"/>
      <c r="F2200" s="196"/>
      <c r="G2200" s="196"/>
      <c r="H2200" s="196"/>
      <c r="I2200" s="196"/>
      <c r="J2200" s="196"/>
      <c r="L2200" s="196" t="s">
        <v>35</v>
      </c>
      <c r="M2200" s="196"/>
      <c r="N2200" s="196"/>
      <c r="O2200" s="196"/>
      <c r="P2200" s="196"/>
      <c r="Q2200" s="196"/>
      <c r="R2200" s="196"/>
      <c r="S2200" s="196"/>
      <c r="T2200" s="196"/>
      <c r="U2200" s="196"/>
      <c r="V2200" s="196"/>
      <c r="W2200" s="196"/>
      <c r="X2200" s="196"/>
      <c r="Y2200" s="196"/>
      <c r="Z2200" s="196"/>
      <c r="AA2200" s="64"/>
      <c r="AD2200"/>
      <c r="AE2200"/>
      <c r="AF2200"/>
      <c r="AG2200"/>
      <c r="AH2200"/>
      <c r="AI2200"/>
      <c r="AJ2200"/>
      <c r="AK2200"/>
      <c r="AL2200"/>
      <c r="AM2200"/>
    </row>
    <row r="2201" spans="1:39" x14ac:dyDescent="0.15">
      <c r="B2201" s="196"/>
      <c r="C2201" s="196"/>
      <c r="D2201" s="196"/>
      <c r="E2201" s="196"/>
      <c r="F2201" s="196"/>
      <c r="G2201" s="196"/>
      <c r="H2201" s="196"/>
      <c r="I2201" s="196"/>
      <c r="J2201" s="196"/>
      <c r="L2201" s="196"/>
      <c r="M2201" s="196"/>
      <c r="N2201" s="196"/>
      <c r="O2201" s="196"/>
      <c r="P2201" s="196"/>
      <c r="Q2201" s="196"/>
      <c r="R2201" s="196"/>
      <c r="S2201" s="196"/>
      <c r="T2201" s="196"/>
      <c r="U2201" s="196"/>
      <c r="V2201" s="196"/>
      <c r="W2201" s="196"/>
      <c r="X2201" s="196"/>
      <c r="Y2201" s="196"/>
      <c r="Z2201" s="196"/>
      <c r="AA2201" s="64"/>
    </row>
    <row r="2202" spans="1:39" x14ac:dyDescent="0.15">
      <c r="B2202" s="196"/>
      <c r="C2202" s="196"/>
      <c r="D2202" s="196"/>
      <c r="E2202" s="196"/>
      <c r="F2202" s="196"/>
      <c r="G2202" s="196"/>
      <c r="H2202" s="196"/>
      <c r="I2202" s="196"/>
      <c r="J2202" s="196"/>
      <c r="K2202" s="64"/>
      <c r="L2202" s="196"/>
      <c r="M2202" s="196"/>
      <c r="N2202" s="196"/>
      <c r="O2202" s="196"/>
      <c r="P2202" s="196"/>
      <c r="Q2202" s="196"/>
      <c r="R2202" s="196"/>
      <c r="S2202" s="196"/>
      <c r="T2202" s="196"/>
      <c r="U2202" s="196"/>
      <c r="V2202" s="196"/>
      <c r="W2202" s="196"/>
      <c r="X2202" s="196"/>
      <c r="Y2202" s="196"/>
      <c r="Z2202" s="196"/>
      <c r="AA2202" s="64"/>
      <c r="AD2202" s="196" t="s">
        <v>29</v>
      </c>
      <c r="AE2202" s="171"/>
      <c r="AF2202" s="171"/>
      <c r="AG2202" s="171"/>
      <c r="AH2202" s="171"/>
      <c r="AI2202" s="171"/>
      <c r="AJ2202" s="171"/>
      <c r="AK2202" s="171"/>
      <c r="AL2202" s="171"/>
      <c r="AM2202" s="171"/>
    </row>
    <row r="2203" spans="1:39" x14ac:dyDescent="0.15">
      <c r="B2203" s="196"/>
      <c r="C2203" s="196"/>
      <c r="D2203" s="196"/>
      <c r="E2203" s="196"/>
      <c r="F2203" s="196"/>
      <c r="G2203" s="196"/>
      <c r="H2203" s="196"/>
      <c r="I2203" s="196"/>
      <c r="J2203" s="196"/>
      <c r="K2203" s="64"/>
      <c r="L2203" s="196"/>
      <c r="M2203" s="196"/>
      <c r="N2203" s="196"/>
      <c r="O2203" s="196"/>
      <c r="P2203" s="196"/>
      <c r="Q2203" s="196"/>
      <c r="R2203" s="196"/>
      <c r="S2203" s="196"/>
      <c r="T2203" s="196"/>
      <c r="U2203" s="196"/>
      <c r="V2203" s="196"/>
      <c r="W2203" s="196"/>
      <c r="X2203" s="196"/>
      <c r="Y2203" s="196"/>
      <c r="Z2203" s="196"/>
      <c r="AA2203" s="64"/>
      <c r="AD2203" s="196"/>
      <c r="AE2203" s="196"/>
      <c r="AF2203" s="196"/>
      <c r="AG2203" s="196"/>
      <c r="AH2203" s="196"/>
      <c r="AI2203" s="196"/>
      <c r="AJ2203" s="196"/>
      <c r="AK2203" s="196"/>
      <c r="AL2203" s="196"/>
      <c r="AM2203" s="196"/>
    </row>
    <row r="2204" spans="1:39" x14ac:dyDescent="0.15">
      <c r="B2204" s="196"/>
      <c r="C2204" s="196"/>
      <c r="D2204" s="196"/>
      <c r="E2204" s="196"/>
      <c r="F2204" s="196"/>
      <c r="G2204" s="196"/>
      <c r="H2204" s="196"/>
      <c r="I2204" s="196"/>
      <c r="J2204" s="196"/>
      <c r="K2204" s="64"/>
      <c r="L2204" s="196"/>
      <c r="M2204" s="196"/>
      <c r="N2204" s="196"/>
      <c r="O2204" s="196"/>
      <c r="P2204" s="196"/>
      <c r="Q2204" s="196"/>
      <c r="R2204" s="196"/>
      <c r="S2204" s="196"/>
      <c r="T2204" s="196"/>
      <c r="U2204" s="196"/>
      <c r="V2204" s="196"/>
      <c r="W2204" s="196"/>
      <c r="X2204" s="196"/>
      <c r="Y2204" s="196"/>
      <c r="Z2204" s="196"/>
      <c r="AA2204" s="64"/>
      <c r="AD2204" s="196"/>
      <c r="AE2204" s="196"/>
      <c r="AF2204" s="196"/>
      <c r="AG2204" s="196"/>
      <c r="AH2204" s="196"/>
      <c r="AI2204" s="196"/>
      <c r="AJ2204" s="196"/>
      <c r="AK2204" s="196"/>
      <c r="AL2204" s="196"/>
      <c r="AM2204" s="196"/>
    </row>
    <row r="2205" spans="1:39" x14ac:dyDescent="0.15">
      <c r="K2205" s="64"/>
    </row>
    <row r="2206" spans="1:39" ht="16.5" customHeight="1" x14ac:dyDescent="0.15">
      <c r="A2206" s="80" t="s">
        <v>62</v>
      </c>
      <c r="B2206" s="81"/>
      <c r="C2206" s="81"/>
      <c r="D2206" s="81"/>
      <c r="E2206" s="81"/>
      <c r="F2206" s="81"/>
      <c r="G2206" s="81"/>
      <c r="H2206" s="81"/>
      <c r="I2206" s="81"/>
      <c r="J2206" s="81"/>
      <c r="K2206" s="81"/>
      <c r="L2206" s="81"/>
      <c r="M2206" s="81"/>
      <c r="N2206" s="81"/>
      <c r="O2206" s="81"/>
      <c r="P2206" s="81"/>
      <c r="Q2206" s="81"/>
      <c r="R2206" s="81"/>
      <c r="S2206" s="81"/>
      <c r="T2206" s="81"/>
      <c r="U2206" s="81"/>
      <c r="V2206" s="81"/>
      <c r="W2206" s="81"/>
      <c r="X2206" s="81"/>
      <c r="Y2206" s="81"/>
      <c r="Z2206" s="81"/>
      <c r="AA2206" s="81"/>
      <c r="AB2206" s="81"/>
      <c r="AC2206" s="81"/>
      <c r="AD2206" s="81"/>
      <c r="AE2206" s="81"/>
      <c r="AF2206" s="81"/>
      <c r="AG2206" s="81"/>
      <c r="AH2206" s="81"/>
      <c r="AI2206" s="81"/>
      <c r="AJ2206" s="81"/>
      <c r="AK2206" s="81"/>
      <c r="AL2206" s="81"/>
      <c r="AM2206" s="81"/>
    </row>
    <row r="2207" spans="1:39" ht="16.5" customHeight="1" x14ac:dyDescent="0.15">
      <c r="A2207" s="81"/>
      <c r="B2207" s="81"/>
      <c r="C2207" s="81"/>
      <c r="D2207" s="81"/>
      <c r="E2207" s="81"/>
      <c r="F2207" s="81"/>
      <c r="G2207" s="81"/>
      <c r="H2207" s="81"/>
      <c r="I2207" s="81"/>
      <c r="J2207" s="81"/>
      <c r="K2207" s="81"/>
      <c r="L2207" s="81"/>
      <c r="M2207" s="81"/>
      <c r="N2207" s="81"/>
      <c r="O2207" s="81"/>
      <c r="P2207" s="81"/>
      <c r="Q2207" s="81"/>
      <c r="R2207" s="81"/>
      <c r="S2207" s="81"/>
      <c r="T2207" s="81"/>
      <c r="U2207" s="81"/>
      <c r="V2207" s="81"/>
      <c r="W2207" s="81"/>
      <c r="X2207" s="81"/>
      <c r="Y2207" s="81"/>
      <c r="Z2207" s="81"/>
      <c r="AA2207" s="81"/>
      <c r="AB2207" s="81"/>
      <c r="AC2207" s="81"/>
      <c r="AD2207" s="81"/>
      <c r="AE2207" s="81"/>
      <c r="AF2207" s="81"/>
      <c r="AG2207" s="81"/>
      <c r="AH2207" s="81"/>
      <c r="AI2207" s="81"/>
      <c r="AJ2207" s="81"/>
      <c r="AK2207" s="81"/>
      <c r="AL2207" s="81"/>
      <c r="AM2207" s="81"/>
    </row>
    <row r="2208" spans="1:39" ht="14.25" thickBot="1" x14ac:dyDescent="0.2"/>
    <row r="2209" spans="1:41" ht="26.1" customHeight="1" thickTop="1" x14ac:dyDescent="0.15">
      <c r="A2209" s="280">
        <f>A2164</f>
        <v>5</v>
      </c>
      <c r="B2209" s="281"/>
      <c r="C2209" s="284" t="s">
        <v>0</v>
      </c>
      <c r="D2209" s="281">
        <f>D2164</f>
        <v>10</v>
      </c>
      <c r="E2209" s="281"/>
      <c r="F2209" s="284" t="s">
        <v>1</v>
      </c>
      <c r="G2209" s="281">
        <f>G2164</f>
        <v>31</v>
      </c>
      <c r="H2209" s="281"/>
      <c r="I2209" s="286" t="s">
        <v>2</v>
      </c>
      <c r="K2209" s="55"/>
      <c r="L2209" s="53"/>
      <c r="M2209" s="53"/>
      <c r="N2209" s="288">
        <f>N2164</f>
        <v>10</v>
      </c>
      <c r="O2209" s="288"/>
      <c r="P2209" s="288"/>
      <c r="Q2209" s="284" t="s">
        <v>1</v>
      </c>
      <c r="R2209" s="284" t="s">
        <v>7</v>
      </c>
      <c r="S2209" s="53"/>
      <c r="T2209" s="53"/>
      <c r="U2209" s="54"/>
      <c r="W2209" s="269" t="s">
        <v>21</v>
      </c>
      <c r="X2209" s="270"/>
      <c r="Y2209" s="270"/>
      <c r="Z2209" s="270"/>
      <c r="AA2209" s="270"/>
      <c r="AB2209" s="271">
        <f>AB2164</f>
        <v>646</v>
      </c>
      <c r="AC2209" s="272"/>
      <c r="AD2209" s="272"/>
      <c r="AE2209" s="272"/>
      <c r="AF2209" s="272"/>
      <c r="AG2209" s="272"/>
      <c r="AH2209" s="272"/>
      <c r="AI2209" s="272"/>
      <c r="AJ2209" s="272"/>
      <c r="AK2209" s="272"/>
      <c r="AL2209" s="272"/>
      <c r="AM2209" s="273"/>
    </row>
    <row r="2210" spans="1:41" ht="26.1" customHeight="1" thickBot="1" x14ac:dyDescent="0.2">
      <c r="A2210" s="282"/>
      <c r="B2210" s="283"/>
      <c r="C2210" s="285"/>
      <c r="D2210" s="283"/>
      <c r="E2210" s="283"/>
      <c r="F2210" s="285"/>
      <c r="G2210" s="283"/>
      <c r="H2210" s="283"/>
      <c r="I2210" s="287"/>
      <c r="K2210" s="56"/>
      <c r="L2210" s="57"/>
      <c r="M2210" s="57"/>
      <c r="N2210" s="289"/>
      <c r="O2210" s="289"/>
      <c r="P2210" s="289"/>
      <c r="Q2210" s="290"/>
      <c r="R2210" s="290"/>
      <c r="S2210" s="57"/>
      <c r="T2210" s="57"/>
      <c r="U2210" s="58"/>
      <c r="W2210" s="274" t="s">
        <v>49</v>
      </c>
      <c r="X2210" s="275"/>
      <c r="Y2210" s="275"/>
      <c r="Z2210" s="291" t="str">
        <f t="shared" ref="Z2210:Z2215" si="48">Z2165</f>
        <v>T8888888888888</v>
      </c>
      <c r="AA2210" s="292"/>
      <c r="AB2210" s="292"/>
      <c r="AC2210" s="292"/>
      <c r="AD2210" s="292"/>
      <c r="AE2210" s="292"/>
      <c r="AF2210" s="292"/>
      <c r="AG2210" s="292"/>
      <c r="AH2210" s="292"/>
      <c r="AI2210" s="292"/>
      <c r="AJ2210" s="292"/>
      <c r="AK2210" s="292"/>
      <c r="AL2210" s="292"/>
      <c r="AM2210" s="293"/>
    </row>
    <row r="2211" spans="1:41" ht="17.25" customHeight="1" thickTop="1" thickBot="1" x14ac:dyDescent="0.2">
      <c r="A2211" s="37" t="s">
        <v>81</v>
      </c>
      <c r="I2211" s="60"/>
      <c r="W2211" s="276" t="s">
        <v>22</v>
      </c>
      <c r="X2211" s="277"/>
      <c r="Y2211" s="62"/>
      <c r="Z2211" s="278" t="str">
        <f t="shared" si="48"/>
        <v>270-2225</v>
      </c>
      <c r="AA2211" s="278"/>
      <c r="AB2211" s="279"/>
      <c r="AC2211" s="61"/>
      <c r="AD2211" s="62"/>
      <c r="AE2211" s="62"/>
      <c r="AF2211" s="62"/>
      <c r="AG2211" s="62"/>
      <c r="AH2211" s="62"/>
      <c r="AI2211" s="62"/>
      <c r="AJ2211" s="62"/>
      <c r="AK2211" s="62"/>
      <c r="AL2211" s="62"/>
      <c r="AM2211" s="63"/>
      <c r="AO2211" s="64"/>
    </row>
    <row r="2212" spans="1:41" ht="17.25" customHeight="1" thickTop="1" x14ac:dyDescent="0.15">
      <c r="A2212" s="59"/>
      <c r="B2212" s="241" t="str">
        <f>B2167</f>
        <v>製造管理部</v>
      </c>
      <c r="C2212" s="242"/>
      <c r="D2212" s="242"/>
      <c r="E2212" s="242"/>
      <c r="F2212" s="242"/>
      <c r="G2212" s="242"/>
      <c r="I2212" s="60"/>
      <c r="K2212" s="261" t="s">
        <v>8</v>
      </c>
      <c r="L2212" s="264" t="str">
        <f>L2167</f>
        <v>三井住友</v>
      </c>
      <c r="M2212" s="265"/>
      <c r="N2212" s="265"/>
      <c r="O2212" s="266" t="s">
        <v>32</v>
      </c>
      <c r="P2212" s="267"/>
      <c r="Q2212" s="264" t="str">
        <f>Q2167</f>
        <v>松戸</v>
      </c>
      <c r="R2212" s="265"/>
      <c r="S2212" s="265"/>
      <c r="T2212" s="266" t="s">
        <v>4</v>
      </c>
      <c r="U2212" s="268"/>
      <c r="W2212" s="239" t="s">
        <v>12</v>
      </c>
      <c r="X2212" s="240"/>
      <c r="Z2212" s="241" t="str">
        <f t="shared" si="48"/>
        <v>千葉県松戸市東松戸2-20-1</v>
      </c>
      <c r="AA2212" s="241"/>
      <c r="AB2212" s="242"/>
      <c r="AC2212" s="242"/>
      <c r="AD2212" s="242"/>
      <c r="AE2212" s="242"/>
      <c r="AF2212" s="242"/>
      <c r="AG2212" s="242"/>
      <c r="AH2212" s="242"/>
      <c r="AI2212" s="242"/>
      <c r="AJ2212" s="242"/>
      <c r="AK2212" s="242"/>
      <c r="AL2212" s="242"/>
      <c r="AM2212" s="243"/>
    </row>
    <row r="2213" spans="1:41" ht="17.25" customHeight="1" x14ac:dyDescent="0.15">
      <c r="A2213" s="59"/>
      <c r="B2213" s="242"/>
      <c r="C2213" s="242"/>
      <c r="D2213" s="242"/>
      <c r="E2213" s="242"/>
      <c r="F2213" s="242"/>
      <c r="G2213" s="242"/>
      <c r="H2213" s="52" t="s">
        <v>3</v>
      </c>
      <c r="I2213" s="60"/>
      <c r="K2213" s="262"/>
      <c r="L2213" s="255" t="s">
        <v>9</v>
      </c>
      <c r="M2213" s="256"/>
      <c r="N2213" s="257"/>
      <c r="O2213" s="258" t="str">
        <f>O2168</f>
        <v>当座</v>
      </c>
      <c r="P2213" s="259"/>
      <c r="Q2213" s="259"/>
      <c r="R2213" s="259"/>
      <c r="S2213" s="259"/>
      <c r="T2213" s="259"/>
      <c r="U2213" s="260"/>
      <c r="W2213" s="239" t="s">
        <v>13</v>
      </c>
      <c r="X2213" s="240"/>
      <c r="Z2213" s="241" t="str">
        <f t="shared" si="48"/>
        <v>秩父産業株式会社</v>
      </c>
      <c r="AA2213" s="241"/>
      <c r="AB2213" s="241"/>
      <c r="AC2213" s="241"/>
      <c r="AD2213" s="241"/>
      <c r="AE2213" s="241"/>
      <c r="AF2213" s="241"/>
      <c r="AG2213" s="241"/>
      <c r="AH2213" s="241"/>
      <c r="AI2213" s="241"/>
      <c r="AJ2213" s="241"/>
      <c r="AK2213" s="241"/>
      <c r="AL2213" s="34" t="s">
        <v>60</v>
      </c>
      <c r="AM2213" s="60"/>
    </row>
    <row r="2214" spans="1:41" ht="17.25" customHeight="1" x14ac:dyDescent="0.15">
      <c r="A2214" s="59"/>
      <c r="I2214" s="60"/>
      <c r="K2214" s="262"/>
      <c r="L2214" s="255" t="s">
        <v>10</v>
      </c>
      <c r="M2214" s="256"/>
      <c r="N2214" s="257"/>
      <c r="O2214" s="311">
        <f>O2169</f>
        <v>1234567</v>
      </c>
      <c r="P2214" s="312"/>
      <c r="Q2214" s="312"/>
      <c r="R2214" s="312"/>
      <c r="S2214" s="312"/>
      <c r="T2214" s="312"/>
      <c r="U2214" s="313"/>
      <c r="W2214" s="239" t="s">
        <v>23</v>
      </c>
      <c r="X2214" s="240"/>
      <c r="Z2214" s="241" t="str">
        <f t="shared" si="48"/>
        <v>047-311-1201</v>
      </c>
      <c r="AA2214" s="241"/>
      <c r="AB2214" s="242"/>
      <c r="AC2214" s="242"/>
      <c r="AD2214" s="242"/>
      <c r="AE2214" s="242"/>
      <c r="AF2214" s="242"/>
      <c r="AG2214" s="242"/>
      <c r="AH2214" s="242"/>
      <c r="AI2214" s="242"/>
      <c r="AJ2214" s="242"/>
      <c r="AK2214" s="242"/>
      <c r="AL2214" s="242"/>
      <c r="AM2214" s="243"/>
    </row>
    <row r="2215" spans="1:41" ht="17.25" customHeight="1" thickBot="1" x14ac:dyDescent="0.2">
      <c r="A2215" s="56"/>
      <c r="B2215" s="57" t="s">
        <v>4</v>
      </c>
      <c r="C2215" s="57"/>
      <c r="D2215" s="57" t="s">
        <v>5</v>
      </c>
      <c r="E2215" s="57"/>
      <c r="F2215" s="57"/>
      <c r="G2215" s="57" t="s">
        <v>6</v>
      </c>
      <c r="H2215" s="57"/>
      <c r="I2215" s="58"/>
      <c r="K2215" s="263"/>
      <c r="L2215" s="244" t="s">
        <v>11</v>
      </c>
      <c r="M2215" s="245"/>
      <c r="N2215" s="246"/>
      <c r="O2215" s="306" t="str">
        <f>O2170</f>
        <v>チチブサンギョウ（カ</v>
      </c>
      <c r="P2215" s="324"/>
      <c r="Q2215" s="324"/>
      <c r="R2215" s="324"/>
      <c r="S2215" s="324"/>
      <c r="T2215" s="324"/>
      <c r="U2215" s="325"/>
      <c r="W2215" s="250" t="s">
        <v>24</v>
      </c>
      <c r="X2215" s="251"/>
      <c r="Y2215" s="57"/>
      <c r="Z2215" s="252" t="str">
        <f t="shared" si="48"/>
        <v>047-311-1310</v>
      </c>
      <c r="AA2215" s="252"/>
      <c r="AB2215" s="253"/>
      <c r="AC2215" s="253"/>
      <c r="AD2215" s="253"/>
      <c r="AE2215" s="253"/>
      <c r="AF2215" s="253"/>
      <c r="AG2215" s="253"/>
      <c r="AH2215" s="253"/>
      <c r="AI2215" s="253"/>
      <c r="AJ2215" s="253"/>
      <c r="AK2215" s="253"/>
      <c r="AL2215" s="253"/>
      <c r="AM2215" s="254"/>
    </row>
    <row r="2216" spans="1:41" ht="14.25" thickTop="1" x14ac:dyDescent="0.15">
      <c r="E2216" s="1" t="s">
        <v>25</v>
      </c>
      <c r="AL2216" s="1"/>
    </row>
    <row r="2217" spans="1:41" ht="17.25" x14ac:dyDescent="0.15">
      <c r="A2217" s="52" t="s">
        <v>14</v>
      </c>
      <c r="Q2217" s="10" t="s">
        <v>87</v>
      </c>
      <c r="R2217" s="10"/>
      <c r="S2217"/>
      <c r="Z2217" s="35" t="s">
        <v>61</v>
      </c>
      <c r="AA2217" s="35"/>
    </row>
    <row r="2218" spans="1:41" ht="8.25" customHeight="1" thickBot="1" x14ac:dyDescent="0.2"/>
    <row r="2219" spans="1:41" ht="24" customHeight="1" thickTop="1" x14ac:dyDescent="0.15">
      <c r="A2219" s="232" t="s">
        <v>16</v>
      </c>
      <c r="B2219" s="233"/>
      <c r="C2219" s="233"/>
      <c r="D2219" s="233"/>
      <c r="E2219" s="234"/>
      <c r="F2219" s="65" t="s">
        <v>17</v>
      </c>
      <c r="G2219" s="66" t="s">
        <v>2</v>
      </c>
      <c r="H2219" s="235" t="s">
        <v>43</v>
      </c>
      <c r="I2219" s="236"/>
      <c r="J2219" s="236"/>
      <c r="K2219" s="236"/>
      <c r="L2219" s="236"/>
      <c r="M2219" s="236"/>
      <c r="N2219" s="236"/>
      <c r="O2219" s="236"/>
      <c r="P2219" s="236"/>
      <c r="Q2219" s="236" t="s">
        <v>18</v>
      </c>
      <c r="R2219" s="236"/>
      <c r="S2219" s="236" t="s">
        <v>26</v>
      </c>
      <c r="T2219" s="236"/>
      <c r="U2219" s="236" t="s">
        <v>31</v>
      </c>
      <c r="V2219" s="237"/>
      <c r="W2219" s="237"/>
      <c r="X2219" s="236" t="s">
        <v>19</v>
      </c>
      <c r="Y2219" s="236"/>
      <c r="Z2219" s="236"/>
      <c r="AA2219" s="236"/>
      <c r="AB2219" s="236"/>
      <c r="AC2219" s="238"/>
      <c r="AD2219" s="238"/>
      <c r="AE2219" s="226" t="s">
        <v>20</v>
      </c>
      <c r="AF2219" s="227"/>
      <c r="AG2219" s="228"/>
      <c r="AI2219" s="229" t="s">
        <v>36</v>
      </c>
      <c r="AJ2219" s="230"/>
      <c r="AK2219" s="230"/>
      <c r="AL2219" s="230"/>
      <c r="AM2219" s="231"/>
    </row>
    <row r="2220" spans="1:41" ht="24" customHeight="1" x14ac:dyDescent="0.15">
      <c r="A2220" s="319">
        <f>'内訳8％(お客様控)'!A2220</f>
        <v>0</v>
      </c>
      <c r="B2220" s="317"/>
      <c r="C2220" s="317"/>
      <c r="D2220" s="317"/>
      <c r="E2220" s="320"/>
      <c r="F2220" s="73">
        <f>'内訳8％(お客様控)'!F2220</f>
        <v>0</v>
      </c>
      <c r="G2220" s="72">
        <f>'内訳8％(お客様控)'!G2220</f>
        <v>0</v>
      </c>
      <c r="H2220" s="321">
        <f>'内訳8％(お客様控)'!H2220</f>
        <v>0</v>
      </c>
      <c r="I2220" s="317"/>
      <c r="J2220" s="317"/>
      <c r="K2220" s="317"/>
      <c r="L2220" s="317"/>
      <c r="M2220" s="317"/>
      <c r="N2220" s="317"/>
      <c r="O2220" s="317"/>
      <c r="P2220" s="317"/>
      <c r="Q2220" s="219" t="str">
        <f>IF('内訳8％(お客様控)'!Q2220=0,"",'内訳8％(お客様控)'!Q2220)</f>
        <v/>
      </c>
      <c r="R2220" s="219"/>
      <c r="S2220" s="338">
        <f>'内訳8％(お客様控)'!S2220</f>
        <v>0</v>
      </c>
      <c r="T2220" s="339"/>
      <c r="U2220" s="222" t="str">
        <f>IF('内訳8％(お客様控)'!U2220=0,"",'内訳8％(お客様控)'!U2220)</f>
        <v/>
      </c>
      <c r="V2220" s="223"/>
      <c r="W2220" s="223"/>
      <c r="X2220" s="340">
        <f>'内訳8％(お客様控)'!X2220</f>
        <v>0</v>
      </c>
      <c r="Y2220" s="340"/>
      <c r="Z2220" s="340"/>
      <c r="AA2220" s="340"/>
      <c r="AB2220" s="340"/>
      <c r="AC2220" s="341"/>
      <c r="AD2220" s="341"/>
      <c r="AE2220" s="316">
        <f>'内訳8％(お客様控)'!AE2220</f>
        <v>0</v>
      </c>
      <c r="AF2220" s="317"/>
      <c r="AG2220" s="318"/>
      <c r="AI2220" s="206"/>
      <c r="AJ2220" s="207"/>
      <c r="AK2220" s="207"/>
      <c r="AL2220" s="208"/>
      <c r="AM2220" s="209"/>
    </row>
    <row r="2221" spans="1:41" ht="24" customHeight="1" x14ac:dyDescent="0.15">
      <c r="A2221" s="319">
        <f>'内訳8％(お客様控)'!A2221</f>
        <v>0</v>
      </c>
      <c r="B2221" s="317"/>
      <c r="C2221" s="317"/>
      <c r="D2221" s="317"/>
      <c r="E2221" s="320"/>
      <c r="F2221" s="73">
        <f>'内訳8％(お客様控)'!F2221</f>
        <v>0</v>
      </c>
      <c r="G2221" s="72">
        <f>'内訳8％(お客様控)'!G2221</f>
        <v>0</v>
      </c>
      <c r="H2221" s="321">
        <f>'内訳8％(お客様控)'!H2221</f>
        <v>0</v>
      </c>
      <c r="I2221" s="317"/>
      <c r="J2221" s="317"/>
      <c r="K2221" s="317"/>
      <c r="L2221" s="317"/>
      <c r="M2221" s="317"/>
      <c r="N2221" s="317"/>
      <c r="O2221" s="317"/>
      <c r="P2221" s="317"/>
      <c r="Q2221" s="219" t="str">
        <f>IF('内訳8％(お客様控)'!Q2221=0,"",'内訳8％(お客様控)'!Q2221)</f>
        <v/>
      </c>
      <c r="R2221" s="219"/>
      <c r="S2221" s="338">
        <f>'内訳8％(お客様控)'!S2221</f>
        <v>0</v>
      </c>
      <c r="T2221" s="339"/>
      <c r="U2221" s="222" t="str">
        <f>IF('内訳8％(お客様控)'!U2221=0,"",'内訳8％(お客様控)'!U2221)</f>
        <v/>
      </c>
      <c r="V2221" s="223"/>
      <c r="W2221" s="223"/>
      <c r="X2221" s="340">
        <f>'内訳8％(お客様控)'!X2221</f>
        <v>0</v>
      </c>
      <c r="Y2221" s="340"/>
      <c r="Z2221" s="340"/>
      <c r="AA2221" s="340"/>
      <c r="AB2221" s="340"/>
      <c r="AC2221" s="341"/>
      <c r="AD2221" s="341"/>
      <c r="AE2221" s="316">
        <f>'内訳8％(お客様控)'!AE2221</f>
        <v>0</v>
      </c>
      <c r="AF2221" s="317"/>
      <c r="AG2221" s="318"/>
      <c r="AI2221" s="206"/>
      <c r="AJ2221" s="207"/>
      <c r="AK2221" s="207"/>
      <c r="AL2221" s="208"/>
      <c r="AM2221" s="209"/>
    </row>
    <row r="2222" spans="1:41" ht="24" customHeight="1" x14ac:dyDescent="0.15">
      <c r="A2222" s="319">
        <f>'内訳8％(お客様控)'!A2222</f>
        <v>0</v>
      </c>
      <c r="B2222" s="317"/>
      <c r="C2222" s="317"/>
      <c r="D2222" s="317"/>
      <c r="E2222" s="320"/>
      <c r="F2222" s="73">
        <f>'内訳8％(お客様控)'!F2222</f>
        <v>0</v>
      </c>
      <c r="G2222" s="72">
        <f>'内訳8％(お客様控)'!G2222</f>
        <v>0</v>
      </c>
      <c r="H2222" s="321">
        <f>'内訳8％(お客様控)'!H2222</f>
        <v>0</v>
      </c>
      <c r="I2222" s="317"/>
      <c r="J2222" s="317"/>
      <c r="K2222" s="317"/>
      <c r="L2222" s="317"/>
      <c r="M2222" s="317"/>
      <c r="N2222" s="317"/>
      <c r="O2222" s="317"/>
      <c r="P2222" s="317"/>
      <c r="Q2222" s="219" t="str">
        <f>IF('内訳8％(お客様控)'!Q2222=0,"",'内訳8％(お客様控)'!Q2222)</f>
        <v/>
      </c>
      <c r="R2222" s="219"/>
      <c r="S2222" s="338">
        <f>'内訳8％(お客様控)'!S2222</f>
        <v>0</v>
      </c>
      <c r="T2222" s="339"/>
      <c r="U2222" s="222" t="str">
        <f>IF('内訳8％(お客様控)'!U2222=0,"",'内訳8％(お客様控)'!U2222)</f>
        <v/>
      </c>
      <c r="V2222" s="223"/>
      <c r="W2222" s="223"/>
      <c r="X2222" s="340">
        <f>'内訳8％(お客様控)'!X2222</f>
        <v>0</v>
      </c>
      <c r="Y2222" s="340"/>
      <c r="Z2222" s="340"/>
      <c r="AA2222" s="340"/>
      <c r="AB2222" s="340"/>
      <c r="AC2222" s="341"/>
      <c r="AD2222" s="341"/>
      <c r="AE2222" s="316">
        <f>'内訳8％(お客様控)'!AE2222</f>
        <v>0</v>
      </c>
      <c r="AF2222" s="317"/>
      <c r="AG2222" s="318"/>
      <c r="AI2222" s="206"/>
      <c r="AJ2222" s="207"/>
      <c r="AK2222" s="207"/>
      <c r="AL2222" s="208"/>
      <c r="AM2222" s="209"/>
    </row>
    <row r="2223" spans="1:41" ht="24" customHeight="1" x14ac:dyDescent="0.15">
      <c r="A2223" s="319">
        <f>'内訳8％(お客様控)'!A2223</f>
        <v>0</v>
      </c>
      <c r="B2223" s="317"/>
      <c r="C2223" s="317"/>
      <c r="D2223" s="317"/>
      <c r="E2223" s="320"/>
      <c r="F2223" s="73">
        <f>'内訳8％(お客様控)'!F2223</f>
        <v>0</v>
      </c>
      <c r="G2223" s="72">
        <f>'内訳8％(お客様控)'!G2223</f>
        <v>0</v>
      </c>
      <c r="H2223" s="321">
        <f>'内訳8％(お客様控)'!H2223</f>
        <v>0</v>
      </c>
      <c r="I2223" s="317"/>
      <c r="J2223" s="317"/>
      <c r="K2223" s="317"/>
      <c r="L2223" s="317"/>
      <c r="M2223" s="317"/>
      <c r="N2223" s="317"/>
      <c r="O2223" s="317"/>
      <c r="P2223" s="317"/>
      <c r="Q2223" s="219" t="str">
        <f>IF('内訳8％(お客様控)'!Q2223=0,"",'内訳8％(お客様控)'!Q2223)</f>
        <v/>
      </c>
      <c r="R2223" s="219"/>
      <c r="S2223" s="338">
        <f>'内訳8％(お客様控)'!S2223</f>
        <v>0</v>
      </c>
      <c r="T2223" s="339"/>
      <c r="U2223" s="222" t="str">
        <f>IF('内訳8％(お客様控)'!U2223=0,"",'内訳8％(お客様控)'!U2223)</f>
        <v/>
      </c>
      <c r="V2223" s="223"/>
      <c r="W2223" s="223"/>
      <c r="X2223" s="340">
        <f>'内訳8％(お客様控)'!X2223</f>
        <v>0</v>
      </c>
      <c r="Y2223" s="340"/>
      <c r="Z2223" s="340"/>
      <c r="AA2223" s="340"/>
      <c r="AB2223" s="340"/>
      <c r="AC2223" s="341"/>
      <c r="AD2223" s="341"/>
      <c r="AE2223" s="316">
        <f>'内訳8％(お客様控)'!AE2223</f>
        <v>0</v>
      </c>
      <c r="AF2223" s="317"/>
      <c r="AG2223" s="318"/>
      <c r="AI2223" s="206"/>
      <c r="AJ2223" s="207"/>
      <c r="AK2223" s="207"/>
      <c r="AL2223" s="208"/>
      <c r="AM2223" s="209"/>
    </row>
    <row r="2224" spans="1:41" ht="24" customHeight="1" x14ac:dyDescent="0.15">
      <c r="A2224" s="319">
        <f>'内訳8％(お客様控)'!A2224</f>
        <v>0</v>
      </c>
      <c r="B2224" s="317"/>
      <c r="C2224" s="317"/>
      <c r="D2224" s="317"/>
      <c r="E2224" s="320"/>
      <c r="F2224" s="73">
        <f>'内訳8％(お客様控)'!F2224</f>
        <v>0</v>
      </c>
      <c r="G2224" s="72">
        <f>'内訳8％(お客様控)'!G2224</f>
        <v>0</v>
      </c>
      <c r="H2224" s="321">
        <f>'内訳8％(お客様控)'!H2224</f>
        <v>0</v>
      </c>
      <c r="I2224" s="317"/>
      <c r="J2224" s="317"/>
      <c r="K2224" s="317"/>
      <c r="L2224" s="317"/>
      <c r="M2224" s="317"/>
      <c r="N2224" s="317"/>
      <c r="O2224" s="317"/>
      <c r="P2224" s="317"/>
      <c r="Q2224" s="219" t="str">
        <f>IF('内訳8％(お客様控)'!Q2224=0,"",'内訳8％(お客様控)'!Q2224)</f>
        <v/>
      </c>
      <c r="R2224" s="219"/>
      <c r="S2224" s="338">
        <f>'内訳8％(お客様控)'!S2224</f>
        <v>0</v>
      </c>
      <c r="T2224" s="339"/>
      <c r="U2224" s="222" t="str">
        <f>IF('内訳8％(お客様控)'!U2224=0,"",'内訳8％(お客様控)'!U2224)</f>
        <v/>
      </c>
      <c r="V2224" s="223"/>
      <c r="W2224" s="223"/>
      <c r="X2224" s="340">
        <f>'内訳8％(お客様控)'!X2224</f>
        <v>0</v>
      </c>
      <c r="Y2224" s="340"/>
      <c r="Z2224" s="340"/>
      <c r="AA2224" s="340"/>
      <c r="AB2224" s="340"/>
      <c r="AC2224" s="341"/>
      <c r="AD2224" s="341"/>
      <c r="AE2224" s="316">
        <f>'内訳8％(お客様控)'!AE2224</f>
        <v>0</v>
      </c>
      <c r="AF2224" s="317"/>
      <c r="AG2224" s="318"/>
      <c r="AI2224" s="206"/>
      <c r="AJ2224" s="207"/>
      <c r="AK2224" s="207"/>
      <c r="AL2224" s="208"/>
      <c r="AM2224" s="209"/>
    </row>
    <row r="2225" spans="1:39" ht="24" customHeight="1" x14ac:dyDescent="0.15">
      <c r="A2225" s="319">
        <f>'内訳8％(お客様控)'!A2225</f>
        <v>0</v>
      </c>
      <c r="B2225" s="317"/>
      <c r="C2225" s="317"/>
      <c r="D2225" s="317"/>
      <c r="E2225" s="320"/>
      <c r="F2225" s="73">
        <f>'内訳8％(お客様控)'!F2225</f>
        <v>0</v>
      </c>
      <c r="G2225" s="72">
        <f>'内訳8％(お客様控)'!G2225</f>
        <v>0</v>
      </c>
      <c r="H2225" s="321">
        <f>'内訳8％(お客様控)'!H2225</f>
        <v>0</v>
      </c>
      <c r="I2225" s="317"/>
      <c r="J2225" s="317"/>
      <c r="K2225" s="317"/>
      <c r="L2225" s="317"/>
      <c r="M2225" s="317"/>
      <c r="N2225" s="317"/>
      <c r="O2225" s="317"/>
      <c r="P2225" s="317"/>
      <c r="Q2225" s="219" t="str">
        <f>IF('内訳8％(お客様控)'!Q2225=0,"",'内訳8％(お客様控)'!Q2225)</f>
        <v/>
      </c>
      <c r="R2225" s="219"/>
      <c r="S2225" s="338">
        <f>'内訳8％(お客様控)'!S2225</f>
        <v>0</v>
      </c>
      <c r="T2225" s="339"/>
      <c r="U2225" s="222" t="str">
        <f>IF('内訳8％(お客様控)'!U2225=0,"",'内訳8％(お客様控)'!U2225)</f>
        <v/>
      </c>
      <c r="V2225" s="223"/>
      <c r="W2225" s="223"/>
      <c r="X2225" s="340">
        <f>'内訳8％(お客様控)'!X2225</f>
        <v>0</v>
      </c>
      <c r="Y2225" s="340"/>
      <c r="Z2225" s="340"/>
      <c r="AA2225" s="340"/>
      <c r="AB2225" s="340"/>
      <c r="AC2225" s="341"/>
      <c r="AD2225" s="341"/>
      <c r="AE2225" s="316">
        <f>'内訳8％(お客様控)'!AE2225</f>
        <v>0</v>
      </c>
      <c r="AF2225" s="317"/>
      <c r="AG2225" s="318"/>
      <c r="AI2225" s="206"/>
      <c r="AJ2225" s="207"/>
      <c r="AK2225" s="207"/>
      <c r="AL2225" s="208"/>
      <c r="AM2225" s="209"/>
    </row>
    <row r="2226" spans="1:39" ht="24" customHeight="1" x14ac:dyDescent="0.15">
      <c r="A2226" s="319">
        <f>'内訳8％(お客様控)'!A2226</f>
        <v>0</v>
      </c>
      <c r="B2226" s="317"/>
      <c r="C2226" s="317"/>
      <c r="D2226" s="317"/>
      <c r="E2226" s="320"/>
      <c r="F2226" s="73">
        <f>'内訳8％(お客様控)'!F2226</f>
        <v>0</v>
      </c>
      <c r="G2226" s="72">
        <f>'内訳8％(お客様控)'!G2226</f>
        <v>0</v>
      </c>
      <c r="H2226" s="321">
        <f>'内訳8％(お客様控)'!H2226</f>
        <v>0</v>
      </c>
      <c r="I2226" s="317"/>
      <c r="J2226" s="317"/>
      <c r="K2226" s="317"/>
      <c r="L2226" s="317"/>
      <c r="M2226" s="317"/>
      <c r="N2226" s="317"/>
      <c r="O2226" s="317"/>
      <c r="P2226" s="317"/>
      <c r="Q2226" s="219" t="str">
        <f>IF('内訳8％(お客様控)'!Q2226=0,"",'内訳8％(お客様控)'!Q2226)</f>
        <v/>
      </c>
      <c r="R2226" s="219"/>
      <c r="S2226" s="338">
        <f>'内訳8％(お客様控)'!S2226</f>
        <v>0</v>
      </c>
      <c r="T2226" s="339"/>
      <c r="U2226" s="222" t="str">
        <f>IF('内訳8％(お客様控)'!U2226=0,"",'内訳8％(お客様控)'!U2226)</f>
        <v/>
      </c>
      <c r="V2226" s="223"/>
      <c r="W2226" s="223"/>
      <c r="X2226" s="340">
        <f>'内訳8％(お客様控)'!X2226</f>
        <v>0</v>
      </c>
      <c r="Y2226" s="340"/>
      <c r="Z2226" s="340"/>
      <c r="AA2226" s="340"/>
      <c r="AB2226" s="340"/>
      <c r="AC2226" s="341"/>
      <c r="AD2226" s="341"/>
      <c r="AE2226" s="316">
        <f>'内訳8％(お客様控)'!AE2226</f>
        <v>0</v>
      </c>
      <c r="AF2226" s="317"/>
      <c r="AG2226" s="318"/>
      <c r="AI2226" s="206"/>
      <c r="AJ2226" s="207"/>
      <c r="AK2226" s="207"/>
      <c r="AL2226" s="208"/>
      <c r="AM2226" s="209"/>
    </row>
    <row r="2227" spans="1:39" ht="24" customHeight="1" x14ac:dyDescent="0.15">
      <c r="A2227" s="319">
        <f>'内訳8％(お客様控)'!A2227</f>
        <v>0</v>
      </c>
      <c r="B2227" s="317"/>
      <c r="C2227" s="317"/>
      <c r="D2227" s="317"/>
      <c r="E2227" s="320"/>
      <c r="F2227" s="73">
        <f>'内訳8％(お客様控)'!F2227</f>
        <v>0</v>
      </c>
      <c r="G2227" s="72">
        <f>'内訳8％(お客様控)'!G2227</f>
        <v>0</v>
      </c>
      <c r="H2227" s="321">
        <f>'内訳8％(お客様控)'!H2227</f>
        <v>0</v>
      </c>
      <c r="I2227" s="317"/>
      <c r="J2227" s="317"/>
      <c r="K2227" s="317"/>
      <c r="L2227" s="317"/>
      <c r="M2227" s="317"/>
      <c r="N2227" s="317"/>
      <c r="O2227" s="317"/>
      <c r="P2227" s="317"/>
      <c r="Q2227" s="219" t="str">
        <f>IF('内訳8％(お客様控)'!Q2227=0,"",'内訳8％(お客様控)'!Q2227)</f>
        <v/>
      </c>
      <c r="R2227" s="219"/>
      <c r="S2227" s="338">
        <f>'内訳8％(お客様控)'!S2227</f>
        <v>0</v>
      </c>
      <c r="T2227" s="339"/>
      <c r="U2227" s="222" t="str">
        <f>IF('内訳8％(お客様控)'!U2227=0,"",'内訳8％(お客様控)'!U2227)</f>
        <v/>
      </c>
      <c r="V2227" s="223"/>
      <c r="W2227" s="223"/>
      <c r="X2227" s="340">
        <f>'内訳8％(お客様控)'!X2227</f>
        <v>0</v>
      </c>
      <c r="Y2227" s="340"/>
      <c r="Z2227" s="340"/>
      <c r="AA2227" s="340"/>
      <c r="AB2227" s="340"/>
      <c r="AC2227" s="341"/>
      <c r="AD2227" s="341"/>
      <c r="AE2227" s="316">
        <f>'内訳8％(お客様控)'!AE2227</f>
        <v>0</v>
      </c>
      <c r="AF2227" s="317"/>
      <c r="AG2227" s="318"/>
      <c r="AI2227" s="206"/>
      <c r="AJ2227" s="207"/>
      <c r="AK2227" s="207"/>
      <c r="AL2227" s="208"/>
      <c r="AM2227" s="209"/>
    </row>
    <row r="2228" spans="1:39" ht="24" customHeight="1" x14ac:dyDescent="0.15">
      <c r="A2228" s="319">
        <f>'内訳8％(お客様控)'!A2228</f>
        <v>0</v>
      </c>
      <c r="B2228" s="317"/>
      <c r="C2228" s="317"/>
      <c r="D2228" s="317"/>
      <c r="E2228" s="320"/>
      <c r="F2228" s="73">
        <f>'内訳8％(お客様控)'!F2228</f>
        <v>0</v>
      </c>
      <c r="G2228" s="72">
        <f>'内訳8％(お客様控)'!G2228</f>
        <v>0</v>
      </c>
      <c r="H2228" s="321">
        <f>'内訳8％(お客様控)'!H2228</f>
        <v>0</v>
      </c>
      <c r="I2228" s="317"/>
      <c r="J2228" s="317"/>
      <c r="K2228" s="317"/>
      <c r="L2228" s="317"/>
      <c r="M2228" s="317"/>
      <c r="N2228" s="317"/>
      <c r="O2228" s="317"/>
      <c r="P2228" s="317"/>
      <c r="Q2228" s="219" t="str">
        <f>IF('内訳8％(お客様控)'!Q2228=0,"",'内訳8％(お客様控)'!Q2228)</f>
        <v/>
      </c>
      <c r="R2228" s="219"/>
      <c r="S2228" s="338">
        <f>'内訳8％(お客様控)'!S2228</f>
        <v>0</v>
      </c>
      <c r="T2228" s="339"/>
      <c r="U2228" s="222" t="str">
        <f>IF('内訳8％(お客様控)'!U2228=0,"",'内訳8％(お客様控)'!U2228)</f>
        <v/>
      </c>
      <c r="V2228" s="223"/>
      <c r="W2228" s="223"/>
      <c r="X2228" s="340">
        <f>'内訳8％(お客様控)'!X2228</f>
        <v>0</v>
      </c>
      <c r="Y2228" s="340"/>
      <c r="Z2228" s="340"/>
      <c r="AA2228" s="340"/>
      <c r="AB2228" s="340"/>
      <c r="AC2228" s="341"/>
      <c r="AD2228" s="341"/>
      <c r="AE2228" s="316">
        <f>'内訳8％(お客様控)'!AE2228</f>
        <v>0</v>
      </c>
      <c r="AF2228" s="317"/>
      <c r="AG2228" s="318"/>
      <c r="AI2228" s="206"/>
      <c r="AJ2228" s="207"/>
      <c r="AK2228" s="207"/>
      <c r="AL2228" s="208"/>
      <c r="AM2228" s="209"/>
    </row>
    <row r="2229" spans="1:39" ht="24" customHeight="1" x14ac:dyDescent="0.15">
      <c r="A2229" s="319">
        <f>'内訳8％(お客様控)'!A2229</f>
        <v>0</v>
      </c>
      <c r="B2229" s="317"/>
      <c r="C2229" s="317"/>
      <c r="D2229" s="317"/>
      <c r="E2229" s="320"/>
      <c r="F2229" s="73">
        <f>'内訳8％(お客様控)'!F2229</f>
        <v>0</v>
      </c>
      <c r="G2229" s="72">
        <f>'内訳8％(お客様控)'!G2229</f>
        <v>0</v>
      </c>
      <c r="H2229" s="321">
        <f>'内訳8％(お客様控)'!H2229</f>
        <v>0</v>
      </c>
      <c r="I2229" s="317"/>
      <c r="J2229" s="317"/>
      <c r="K2229" s="317"/>
      <c r="L2229" s="317"/>
      <c r="M2229" s="317"/>
      <c r="N2229" s="317"/>
      <c r="O2229" s="317"/>
      <c r="P2229" s="317"/>
      <c r="Q2229" s="219" t="str">
        <f>IF('内訳8％(お客様控)'!Q2229=0,"",'内訳8％(お客様控)'!Q2229)</f>
        <v/>
      </c>
      <c r="R2229" s="219"/>
      <c r="S2229" s="338">
        <f>'内訳8％(お客様控)'!S2229</f>
        <v>0</v>
      </c>
      <c r="T2229" s="339"/>
      <c r="U2229" s="222" t="str">
        <f>IF('内訳8％(お客様控)'!U2229=0,"",'内訳8％(お客様控)'!U2229)</f>
        <v/>
      </c>
      <c r="V2229" s="223"/>
      <c r="W2229" s="223"/>
      <c r="X2229" s="340">
        <f>'内訳8％(お客様控)'!X2229</f>
        <v>0</v>
      </c>
      <c r="Y2229" s="340"/>
      <c r="Z2229" s="340"/>
      <c r="AA2229" s="340"/>
      <c r="AB2229" s="340"/>
      <c r="AC2229" s="341"/>
      <c r="AD2229" s="341"/>
      <c r="AE2229" s="316">
        <f>'内訳8％(お客様控)'!AE2229</f>
        <v>0</v>
      </c>
      <c r="AF2229" s="317"/>
      <c r="AG2229" s="318"/>
      <c r="AI2229" s="206"/>
      <c r="AJ2229" s="207"/>
      <c r="AK2229" s="207"/>
      <c r="AL2229" s="208"/>
      <c r="AM2229" s="209"/>
    </row>
    <row r="2230" spans="1:39" ht="24" customHeight="1" x14ac:dyDescent="0.15">
      <c r="A2230" s="319">
        <f>'内訳8％(お客様控)'!A2230</f>
        <v>0</v>
      </c>
      <c r="B2230" s="317"/>
      <c r="C2230" s="317"/>
      <c r="D2230" s="317"/>
      <c r="E2230" s="320"/>
      <c r="F2230" s="73">
        <f>'内訳8％(お客様控)'!F2230</f>
        <v>0</v>
      </c>
      <c r="G2230" s="72">
        <f>'内訳8％(お客様控)'!G2230</f>
        <v>0</v>
      </c>
      <c r="H2230" s="321">
        <f>'内訳8％(お客様控)'!H2230</f>
        <v>0</v>
      </c>
      <c r="I2230" s="317"/>
      <c r="J2230" s="317"/>
      <c r="K2230" s="317"/>
      <c r="L2230" s="317"/>
      <c r="M2230" s="317"/>
      <c r="N2230" s="317"/>
      <c r="O2230" s="317"/>
      <c r="P2230" s="317"/>
      <c r="Q2230" s="219" t="str">
        <f>IF('内訳8％(お客様控)'!Q2230=0,"",'内訳8％(お客様控)'!Q2230)</f>
        <v/>
      </c>
      <c r="R2230" s="219"/>
      <c r="S2230" s="338">
        <f>'内訳8％(お客様控)'!S2230</f>
        <v>0</v>
      </c>
      <c r="T2230" s="339"/>
      <c r="U2230" s="222" t="str">
        <f>IF('内訳8％(お客様控)'!U2230=0,"",'内訳8％(お客様控)'!U2230)</f>
        <v/>
      </c>
      <c r="V2230" s="223"/>
      <c r="W2230" s="223"/>
      <c r="X2230" s="340">
        <f>'内訳8％(お客様控)'!X2230</f>
        <v>0</v>
      </c>
      <c r="Y2230" s="340"/>
      <c r="Z2230" s="340"/>
      <c r="AA2230" s="340"/>
      <c r="AB2230" s="340"/>
      <c r="AC2230" s="341"/>
      <c r="AD2230" s="341"/>
      <c r="AE2230" s="316">
        <f>'内訳8％(お客様控)'!AE2230</f>
        <v>0</v>
      </c>
      <c r="AF2230" s="317"/>
      <c r="AG2230" s="318"/>
      <c r="AI2230" s="206"/>
      <c r="AJ2230" s="207"/>
      <c r="AK2230" s="207"/>
      <c r="AL2230" s="208"/>
      <c r="AM2230" s="209"/>
    </row>
    <row r="2231" spans="1:39" ht="24" customHeight="1" x14ac:dyDescent="0.15">
      <c r="A2231" s="319">
        <f>'内訳8％(お客様控)'!A2231</f>
        <v>0</v>
      </c>
      <c r="B2231" s="317"/>
      <c r="C2231" s="317"/>
      <c r="D2231" s="317"/>
      <c r="E2231" s="320"/>
      <c r="F2231" s="73">
        <f>'内訳8％(お客様控)'!F2231</f>
        <v>0</v>
      </c>
      <c r="G2231" s="72">
        <f>'内訳8％(お客様控)'!G2231</f>
        <v>0</v>
      </c>
      <c r="H2231" s="321">
        <f>'内訳8％(お客様控)'!H2231</f>
        <v>0</v>
      </c>
      <c r="I2231" s="317"/>
      <c r="J2231" s="317"/>
      <c r="K2231" s="317"/>
      <c r="L2231" s="317"/>
      <c r="M2231" s="317"/>
      <c r="N2231" s="317"/>
      <c r="O2231" s="317"/>
      <c r="P2231" s="317"/>
      <c r="Q2231" s="219" t="str">
        <f>IF('内訳8％(お客様控)'!Q2231=0,"",'内訳8％(お客様控)'!Q2231)</f>
        <v/>
      </c>
      <c r="R2231" s="219"/>
      <c r="S2231" s="338">
        <f>'内訳8％(お客様控)'!S2231</f>
        <v>0</v>
      </c>
      <c r="T2231" s="339"/>
      <c r="U2231" s="222" t="str">
        <f>IF('内訳8％(お客様控)'!U2231=0,"",'内訳8％(お客様控)'!U2231)</f>
        <v/>
      </c>
      <c r="V2231" s="223"/>
      <c r="W2231" s="223"/>
      <c r="X2231" s="340">
        <f>'内訳8％(お客様控)'!X2231</f>
        <v>0</v>
      </c>
      <c r="Y2231" s="340"/>
      <c r="Z2231" s="340"/>
      <c r="AA2231" s="340"/>
      <c r="AB2231" s="340"/>
      <c r="AC2231" s="341"/>
      <c r="AD2231" s="341"/>
      <c r="AE2231" s="316">
        <f>'内訳8％(お客様控)'!AE2231</f>
        <v>0</v>
      </c>
      <c r="AF2231" s="317"/>
      <c r="AG2231" s="318"/>
      <c r="AI2231" s="206"/>
      <c r="AJ2231" s="207"/>
      <c r="AK2231" s="207"/>
      <c r="AL2231" s="208"/>
      <c r="AM2231" s="209"/>
    </row>
    <row r="2232" spans="1:39" ht="24" customHeight="1" x14ac:dyDescent="0.15">
      <c r="A2232" s="319">
        <f>'内訳8％(お客様控)'!A2232</f>
        <v>0</v>
      </c>
      <c r="B2232" s="317"/>
      <c r="C2232" s="317"/>
      <c r="D2232" s="317"/>
      <c r="E2232" s="320"/>
      <c r="F2232" s="73">
        <f>'内訳8％(お客様控)'!F2232</f>
        <v>0</v>
      </c>
      <c r="G2232" s="72">
        <f>'内訳8％(お客様控)'!G2232</f>
        <v>0</v>
      </c>
      <c r="H2232" s="321">
        <f>'内訳8％(お客様控)'!H2232</f>
        <v>0</v>
      </c>
      <c r="I2232" s="317"/>
      <c r="J2232" s="317"/>
      <c r="K2232" s="317"/>
      <c r="L2232" s="317"/>
      <c r="M2232" s="317"/>
      <c r="N2232" s="317"/>
      <c r="O2232" s="317"/>
      <c r="P2232" s="317"/>
      <c r="Q2232" s="219" t="str">
        <f>IF('内訳8％(お客様控)'!Q2232=0,"",'内訳8％(お客様控)'!Q2232)</f>
        <v/>
      </c>
      <c r="R2232" s="219"/>
      <c r="S2232" s="338">
        <f>'内訳8％(お客様控)'!S2232</f>
        <v>0</v>
      </c>
      <c r="T2232" s="339"/>
      <c r="U2232" s="222" t="str">
        <f>IF('内訳8％(お客様控)'!U2232=0,"",'内訳8％(お客様控)'!U2232)</f>
        <v/>
      </c>
      <c r="V2232" s="223"/>
      <c r="W2232" s="223"/>
      <c r="X2232" s="340">
        <f>'内訳8％(お客様控)'!X2232</f>
        <v>0</v>
      </c>
      <c r="Y2232" s="340"/>
      <c r="Z2232" s="340"/>
      <c r="AA2232" s="340"/>
      <c r="AB2232" s="340"/>
      <c r="AC2232" s="341"/>
      <c r="AD2232" s="341"/>
      <c r="AE2232" s="316">
        <f>'内訳8％(お客様控)'!AE2232</f>
        <v>0</v>
      </c>
      <c r="AF2232" s="317"/>
      <c r="AG2232" s="318"/>
      <c r="AI2232" s="206"/>
      <c r="AJ2232" s="207"/>
      <c r="AK2232" s="207"/>
      <c r="AL2232" s="208"/>
      <c r="AM2232" s="209"/>
    </row>
    <row r="2233" spans="1:39" ht="24" customHeight="1" x14ac:dyDescent="0.15">
      <c r="A2233" s="319">
        <f>'内訳8％(お客様控)'!A2233</f>
        <v>0</v>
      </c>
      <c r="B2233" s="317"/>
      <c r="C2233" s="317"/>
      <c r="D2233" s="317"/>
      <c r="E2233" s="320"/>
      <c r="F2233" s="73">
        <f>'内訳8％(お客様控)'!F2233</f>
        <v>0</v>
      </c>
      <c r="G2233" s="72">
        <f>'内訳8％(お客様控)'!G2233</f>
        <v>0</v>
      </c>
      <c r="H2233" s="321">
        <f>'内訳8％(お客様控)'!H2233</f>
        <v>0</v>
      </c>
      <c r="I2233" s="317"/>
      <c r="J2233" s="317"/>
      <c r="K2233" s="317"/>
      <c r="L2233" s="317"/>
      <c r="M2233" s="317"/>
      <c r="N2233" s="317"/>
      <c r="O2233" s="317"/>
      <c r="P2233" s="317"/>
      <c r="Q2233" s="219" t="str">
        <f>IF('内訳8％(お客様控)'!Q2233=0,"",'内訳8％(お客様控)'!Q2233)</f>
        <v/>
      </c>
      <c r="R2233" s="219"/>
      <c r="S2233" s="338">
        <f>'内訳8％(お客様控)'!S2233</f>
        <v>0</v>
      </c>
      <c r="T2233" s="339"/>
      <c r="U2233" s="222" t="str">
        <f>IF('内訳8％(お客様控)'!U2233=0,"",'内訳8％(お客様控)'!U2233)</f>
        <v/>
      </c>
      <c r="V2233" s="223"/>
      <c r="W2233" s="223"/>
      <c r="X2233" s="340">
        <f>'内訳8％(お客様控)'!X2233</f>
        <v>0</v>
      </c>
      <c r="Y2233" s="340"/>
      <c r="Z2233" s="340"/>
      <c r="AA2233" s="340"/>
      <c r="AB2233" s="340"/>
      <c r="AC2233" s="341"/>
      <c r="AD2233" s="341"/>
      <c r="AE2233" s="316">
        <f>'内訳8％(お客様控)'!AE2233</f>
        <v>0</v>
      </c>
      <c r="AF2233" s="317"/>
      <c r="AG2233" s="318"/>
      <c r="AI2233" s="206"/>
      <c r="AJ2233" s="207"/>
      <c r="AK2233" s="207"/>
      <c r="AL2233" s="208"/>
      <c r="AM2233" s="209"/>
    </row>
    <row r="2234" spans="1:39" ht="24" customHeight="1" thickBot="1" x14ac:dyDescent="0.2">
      <c r="A2234" s="319">
        <f>'内訳8％(お客様控)'!A2234</f>
        <v>0</v>
      </c>
      <c r="B2234" s="317"/>
      <c r="C2234" s="317"/>
      <c r="D2234" s="317"/>
      <c r="E2234" s="320"/>
      <c r="F2234" s="73">
        <f>'内訳8％(お客様控)'!F2234</f>
        <v>0</v>
      </c>
      <c r="G2234" s="72">
        <f>'内訳8％(お客様控)'!G2234</f>
        <v>0</v>
      </c>
      <c r="H2234" s="321">
        <f>'内訳8％(お客様控)'!H2234</f>
        <v>0</v>
      </c>
      <c r="I2234" s="317"/>
      <c r="J2234" s="317"/>
      <c r="K2234" s="317"/>
      <c r="L2234" s="317"/>
      <c r="M2234" s="317"/>
      <c r="N2234" s="317"/>
      <c r="O2234" s="317"/>
      <c r="P2234" s="317"/>
      <c r="Q2234" s="219" t="str">
        <f>IF('内訳8％(お客様控)'!Q2234=0,"",'内訳8％(お客様控)'!Q2234)</f>
        <v/>
      </c>
      <c r="R2234" s="219"/>
      <c r="S2234" s="338">
        <f>'内訳8％(お客様控)'!S2234</f>
        <v>0</v>
      </c>
      <c r="T2234" s="339"/>
      <c r="U2234" s="222" t="str">
        <f>IF('内訳8％(お客様控)'!U2234=0,"",'内訳8％(お客様控)'!U2234)</f>
        <v/>
      </c>
      <c r="V2234" s="223"/>
      <c r="W2234" s="223"/>
      <c r="X2234" s="340">
        <f>'内訳8％(お客様控)'!X2234</f>
        <v>0</v>
      </c>
      <c r="Y2234" s="340"/>
      <c r="Z2234" s="340"/>
      <c r="AA2234" s="340"/>
      <c r="AB2234" s="340"/>
      <c r="AC2234" s="341"/>
      <c r="AD2234" s="341"/>
      <c r="AE2234" s="316">
        <f>'内訳8％(お客様控)'!AE2234</f>
        <v>0</v>
      </c>
      <c r="AF2234" s="317"/>
      <c r="AG2234" s="318"/>
      <c r="AI2234" s="206"/>
      <c r="AJ2234" s="207"/>
      <c r="AK2234" s="207"/>
      <c r="AL2234" s="208"/>
      <c r="AM2234" s="209"/>
    </row>
    <row r="2235" spans="1:39" ht="24" customHeight="1" thickTop="1" thickBot="1" x14ac:dyDescent="0.2">
      <c r="A2235" s="197"/>
      <c r="B2235" s="198"/>
      <c r="C2235" s="198"/>
      <c r="D2235" s="198"/>
      <c r="E2235" s="199"/>
      <c r="F2235" s="70"/>
      <c r="G2235" s="69"/>
      <c r="H2235" s="200" t="s">
        <v>64</v>
      </c>
      <c r="I2235" s="201"/>
      <c r="J2235" s="201"/>
      <c r="K2235" s="201"/>
      <c r="L2235" s="201"/>
      <c r="M2235" s="201"/>
      <c r="N2235" s="201"/>
      <c r="O2235" s="201"/>
      <c r="P2235" s="201"/>
      <c r="Q2235" s="200"/>
      <c r="R2235" s="200"/>
      <c r="S2235" s="200"/>
      <c r="T2235" s="200"/>
      <c r="U2235" s="200"/>
      <c r="V2235" s="200"/>
      <c r="W2235" s="200"/>
      <c r="X2235" s="202">
        <f>'内訳8％(お客様控)'!X2235</f>
        <v>0</v>
      </c>
      <c r="Y2235" s="202"/>
      <c r="Z2235" s="202"/>
      <c r="AA2235" s="202"/>
      <c r="AB2235" s="202"/>
      <c r="AC2235" s="203"/>
      <c r="AD2235" s="203"/>
      <c r="AE2235" s="204"/>
      <c r="AF2235" s="198"/>
      <c r="AG2235" s="205"/>
      <c r="AI2235" s="206"/>
      <c r="AJ2235" s="207"/>
      <c r="AK2235" s="207"/>
      <c r="AL2235" s="208"/>
      <c r="AM2235" s="209"/>
    </row>
    <row r="2236" spans="1:39" ht="14.25" thickTop="1" x14ac:dyDescent="0.15"/>
    <row r="2237" spans="1:39" ht="15.75" customHeight="1" x14ac:dyDescent="0.15">
      <c r="A2237" s="52" t="s">
        <v>30</v>
      </c>
      <c r="W2237" s="71"/>
      <c r="X2237" s="20"/>
      <c r="Y2237" s="172" t="s">
        <v>37</v>
      </c>
      <c r="Z2237" s="173"/>
      <c r="AA2237" s="173"/>
      <c r="AB2237" s="173"/>
      <c r="AC2237" s="174"/>
      <c r="AD2237" s="210" t="s">
        <v>28</v>
      </c>
      <c r="AE2237" s="211"/>
      <c r="AF2237" s="211"/>
      <c r="AG2237" s="211"/>
      <c r="AH2237" s="212"/>
      <c r="AI2237" s="210" t="s">
        <v>27</v>
      </c>
      <c r="AJ2237" s="211"/>
      <c r="AK2237" s="211"/>
      <c r="AL2237" s="211"/>
      <c r="AM2237" s="212"/>
    </row>
    <row r="2238" spans="1:39" ht="16.5" customHeight="1" x14ac:dyDescent="0.15">
      <c r="B2238" s="16" t="s">
        <v>132</v>
      </c>
      <c r="Y2238" s="187"/>
      <c r="Z2238" s="188"/>
      <c r="AA2238" s="188"/>
      <c r="AB2238" s="188"/>
      <c r="AC2238" s="188"/>
      <c r="AD2238" s="187"/>
      <c r="AE2238" s="188"/>
      <c r="AF2238" s="188"/>
      <c r="AG2238" s="188"/>
      <c r="AH2238" s="193"/>
      <c r="AI2238" s="187"/>
      <c r="AJ2238" s="188"/>
      <c r="AK2238" s="188"/>
      <c r="AL2238" s="188"/>
      <c r="AM2238" s="193"/>
    </row>
    <row r="2239" spans="1:39" ht="16.5" customHeight="1" x14ac:dyDescent="0.15">
      <c r="B2239" s="3" t="s">
        <v>47</v>
      </c>
      <c r="Y2239" s="189"/>
      <c r="Z2239" s="190"/>
      <c r="AA2239" s="190"/>
      <c r="AB2239" s="190"/>
      <c r="AC2239" s="190"/>
      <c r="AD2239" s="189"/>
      <c r="AE2239" s="190"/>
      <c r="AF2239" s="190"/>
      <c r="AG2239" s="190"/>
      <c r="AH2239" s="194"/>
      <c r="AI2239" s="189"/>
      <c r="AJ2239" s="190"/>
      <c r="AK2239" s="190"/>
      <c r="AL2239" s="190"/>
      <c r="AM2239" s="194"/>
    </row>
    <row r="2240" spans="1:39" ht="16.5" customHeight="1" x14ac:dyDescent="0.15">
      <c r="B2240" s="3" t="s">
        <v>50</v>
      </c>
      <c r="C2240" s="23"/>
      <c r="D2240" s="23"/>
      <c r="E2240" s="23"/>
      <c r="F2240" s="23"/>
      <c r="G2240" s="23"/>
      <c r="H2240" s="23"/>
      <c r="I2240" s="23"/>
      <c r="J2240" s="23"/>
      <c r="K2240" s="23"/>
      <c r="Y2240" s="189"/>
      <c r="Z2240" s="190"/>
      <c r="AA2240" s="190"/>
      <c r="AB2240" s="190"/>
      <c r="AC2240" s="190"/>
      <c r="AD2240" s="189"/>
      <c r="AE2240" s="190"/>
      <c r="AF2240" s="190"/>
      <c r="AG2240" s="190"/>
      <c r="AH2240" s="194"/>
      <c r="AI2240" s="189"/>
      <c r="AJ2240" s="190"/>
      <c r="AK2240" s="190"/>
      <c r="AL2240" s="190"/>
      <c r="AM2240" s="194"/>
    </row>
    <row r="2241" spans="2:39" ht="16.5" customHeight="1" x14ac:dyDescent="0.15">
      <c r="B2241" s="3" t="s">
        <v>58</v>
      </c>
      <c r="Y2241" s="191"/>
      <c r="Z2241" s="192"/>
      <c r="AA2241" s="192"/>
      <c r="AB2241" s="192"/>
      <c r="AC2241" s="192"/>
      <c r="AD2241" s="191"/>
      <c r="AE2241" s="192"/>
      <c r="AF2241" s="192"/>
      <c r="AG2241" s="192"/>
      <c r="AH2241" s="195"/>
      <c r="AI2241" s="191"/>
      <c r="AJ2241" s="192"/>
      <c r="AK2241" s="192"/>
      <c r="AL2241" s="192"/>
      <c r="AM2241" s="195"/>
    </row>
    <row r="2242" spans="2:39" ht="16.5" customHeight="1" x14ac:dyDescent="0.15">
      <c r="B2242" s="17" t="s">
        <v>59</v>
      </c>
    </row>
    <row r="2243" spans="2:39" ht="16.5" customHeight="1" x14ac:dyDescent="0.15">
      <c r="B2243" s="17"/>
      <c r="AD2243" s="64"/>
      <c r="AE2243"/>
      <c r="AF2243"/>
      <c r="AG2243"/>
      <c r="AH2243"/>
      <c r="AI2243"/>
      <c r="AJ2243"/>
      <c r="AK2243"/>
      <c r="AL2243"/>
      <c r="AM2243"/>
    </row>
    <row r="2244" spans="2:39" ht="16.5" customHeight="1" x14ac:dyDescent="0.15">
      <c r="B2244" s="3"/>
      <c r="AE2244"/>
      <c r="AF2244"/>
      <c r="AG2244"/>
      <c r="AH2244"/>
      <c r="AI2244"/>
      <c r="AJ2244"/>
      <c r="AK2244"/>
      <c r="AL2244"/>
      <c r="AM2244"/>
    </row>
    <row r="2245" spans="2:39" ht="16.5" customHeight="1" x14ac:dyDescent="0.15">
      <c r="B2245" s="196" t="s">
        <v>34</v>
      </c>
      <c r="C2245" s="196"/>
      <c r="D2245" s="196"/>
      <c r="E2245" s="196"/>
      <c r="F2245" s="196"/>
      <c r="G2245" s="196"/>
      <c r="H2245" s="196"/>
      <c r="I2245" s="196"/>
      <c r="J2245" s="196"/>
      <c r="L2245" s="196" t="s">
        <v>35</v>
      </c>
      <c r="M2245" s="196"/>
      <c r="N2245" s="196"/>
      <c r="O2245" s="196"/>
      <c r="P2245" s="196"/>
      <c r="Q2245" s="196"/>
      <c r="R2245" s="196"/>
      <c r="S2245" s="196"/>
      <c r="T2245" s="196"/>
      <c r="U2245" s="196"/>
      <c r="V2245" s="196"/>
      <c r="W2245" s="196"/>
      <c r="X2245" s="196"/>
      <c r="Y2245" s="196"/>
      <c r="Z2245" s="196"/>
      <c r="AA2245" s="64"/>
      <c r="AD2245"/>
      <c r="AE2245"/>
      <c r="AF2245"/>
      <c r="AG2245"/>
      <c r="AH2245"/>
      <c r="AI2245"/>
      <c r="AJ2245"/>
      <c r="AK2245"/>
      <c r="AL2245"/>
      <c r="AM2245"/>
    </row>
    <row r="2246" spans="2:39" x14ac:dyDescent="0.15">
      <c r="B2246" s="196"/>
      <c r="C2246" s="196"/>
      <c r="D2246" s="196"/>
      <c r="E2246" s="196"/>
      <c r="F2246" s="196"/>
      <c r="G2246" s="196"/>
      <c r="H2246" s="196"/>
      <c r="I2246" s="196"/>
      <c r="J2246" s="196"/>
      <c r="L2246" s="196"/>
      <c r="M2246" s="196"/>
      <c r="N2246" s="196"/>
      <c r="O2246" s="196"/>
      <c r="P2246" s="196"/>
      <c r="Q2246" s="196"/>
      <c r="R2246" s="196"/>
      <c r="S2246" s="196"/>
      <c r="T2246" s="196"/>
      <c r="U2246" s="196"/>
      <c r="V2246" s="196"/>
      <c r="W2246" s="196"/>
      <c r="X2246" s="196"/>
      <c r="Y2246" s="196"/>
      <c r="Z2246" s="196"/>
      <c r="AA2246" s="64"/>
    </row>
    <row r="2247" spans="2:39" x14ac:dyDescent="0.15">
      <c r="B2247" s="196"/>
      <c r="C2247" s="196"/>
      <c r="D2247" s="196"/>
      <c r="E2247" s="196"/>
      <c r="F2247" s="196"/>
      <c r="G2247" s="196"/>
      <c r="H2247" s="196"/>
      <c r="I2247" s="196"/>
      <c r="J2247" s="196"/>
      <c r="K2247" s="64"/>
      <c r="L2247" s="196"/>
      <c r="M2247" s="196"/>
      <c r="N2247" s="196"/>
      <c r="O2247" s="196"/>
      <c r="P2247" s="196"/>
      <c r="Q2247" s="196"/>
      <c r="R2247" s="196"/>
      <c r="S2247" s="196"/>
      <c r="T2247" s="196"/>
      <c r="U2247" s="196"/>
      <c r="V2247" s="196"/>
      <c r="W2247" s="196"/>
      <c r="X2247" s="196"/>
      <c r="Y2247" s="196"/>
      <c r="Z2247" s="196"/>
      <c r="AA2247" s="64"/>
      <c r="AD2247" s="196" t="s">
        <v>29</v>
      </c>
      <c r="AE2247" s="171"/>
      <c r="AF2247" s="171"/>
      <c r="AG2247" s="171"/>
      <c r="AH2247" s="171"/>
      <c r="AI2247" s="171"/>
      <c r="AJ2247" s="171"/>
      <c r="AK2247" s="171"/>
      <c r="AL2247" s="171"/>
      <c r="AM2247" s="171"/>
    </row>
    <row r="2248" spans="2:39" x14ac:dyDescent="0.15">
      <c r="B2248" s="196"/>
      <c r="C2248" s="196"/>
      <c r="D2248" s="196"/>
      <c r="E2248" s="196"/>
      <c r="F2248" s="196"/>
      <c r="G2248" s="196"/>
      <c r="H2248" s="196"/>
      <c r="I2248" s="196"/>
      <c r="J2248" s="196"/>
      <c r="K2248" s="64"/>
      <c r="L2248" s="196"/>
      <c r="M2248" s="196"/>
      <c r="N2248" s="196"/>
      <c r="O2248" s="196"/>
      <c r="P2248" s="196"/>
      <c r="Q2248" s="196"/>
      <c r="R2248" s="196"/>
      <c r="S2248" s="196"/>
      <c r="T2248" s="196"/>
      <c r="U2248" s="196"/>
      <c r="V2248" s="196"/>
      <c r="W2248" s="196"/>
      <c r="X2248" s="196"/>
      <c r="Y2248" s="196"/>
      <c r="Z2248" s="196"/>
      <c r="AA2248" s="64"/>
      <c r="AD2248" s="196"/>
      <c r="AE2248" s="196"/>
      <c r="AF2248" s="196"/>
      <c r="AG2248" s="196"/>
      <c r="AH2248" s="196"/>
      <c r="AI2248" s="196"/>
      <c r="AJ2248" s="196"/>
      <c r="AK2248" s="196"/>
      <c r="AL2248" s="196"/>
      <c r="AM2248" s="196"/>
    </row>
    <row r="2249" spans="2:39" x14ac:dyDescent="0.15">
      <c r="B2249" s="196"/>
      <c r="C2249" s="196"/>
      <c r="D2249" s="196"/>
      <c r="E2249" s="196"/>
      <c r="F2249" s="196"/>
      <c r="G2249" s="196"/>
      <c r="H2249" s="196"/>
      <c r="I2249" s="196"/>
      <c r="J2249" s="196"/>
      <c r="K2249" s="64"/>
      <c r="L2249" s="196"/>
      <c r="M2249" s="196"/>
      <c r="N2249" s="196"/>
      <c r="O2249" s="196"/>
      <c r="P2249" s="196"/>
      <c r="Q2249" s="196"/>
      <c r="R2249" s="196"/>
      <c r="S2249" s="196"/>
      <c r="T2249" s="196"/>
      <c r="U2249" s="196"/>
      <c r="V2249" s="196"/>
      <c r="W2249" s="196"/>
      <c r="X2249" s="196"/>
      <c r="Y2249" s="196"/>
      <c r="Z2249" s="196"/>
      <c r="AA2249" s="64"/>
      <c r="AD2249" s="196"/>
      <c r="AE2249" s="196"/>
      <c r="AF2249" s="196"/>
      <c r="AG2249" s="196"/>
      <c r="AH2249" s="196"/>
      <c r="AI2249" s="196"/>
      <c r="AJ2249" s="196"/>
      <c r="AK2249" s="196"/>
      <c r="AL2249" s="196"/>
      <c r="AM2249" s="196"/>
    </row>
    <row r="2250" spans="2:39" x14ac:dyDescent="0.15">
      <c r="K2250" s="64"/>
    </row>
  </sheetData>
  <mergeCells count="9050">
    <mergeCell ref="A1:AM2"/>
    <mergeCell ref="A4:B5"/>
    <mergeCell ref="C4:C5"/>
    <mergeCell ref="D4:E5"/>
    <mergeCell ref="F4:F5"/>
    <mergeCell ref="G4:H5"/>
    <mergeCell ref="I4:I5"/>
    <mergeCell ref="N4:P5"/>
    <mergeCell ref="Q4:Q5"/>
    <mergeCell ref="R4:R5"/>
    <mergeCell ref="W7:X7"/>
    <mergeCell ref="Z7:AM7"/>
    <mergeCell ref="L8:N8"/>
    <mergeCell ref="O8:U8"/>
    <mergeCell ref="W8:X8"/>
    <mergeCell ref="Z8:AK8"/>
    <mergeCell ref="B7:G8"/>
    <mergeCell ref="K7:K10"/>
    <mergeCell ref="L7:N7"/>
    <mergeCell ref="O7:P7"/>
    <mergeCell ref="Q7:S7"/>
    <mergeCell ref="T7:U7"/>
    <mergeCell ref="L9:N9"/>
    <mergeCell ref="O9:U9"/>
    <mergeCell ref="W4:AA4"/>
    <mergeCell ref="AB4:AM4"/>
    <mergeCell ref="W5:Y5"/>
    <mergeCell ref="W6:X6"/>
    <mergeCell ref="Z6:AB6"/>
    <mergeCell ref="Z5:AM5"/>
    <mergeCell ref="AE14:AG14"/>
    <mergeCell ref="AI14:AM14"/>
    <mergeCell ref="A15:E15"/>
    <mergeCell ref="H15:P15"/>
    <mergeCell ref="Q15:R15"/>
    <mergeCell ref="S15:T15"/>
    <mergeCell ref="U15:W15"/>
    <mergeCell ref="X15:AD15"/>
    <mergeCell ref="AE15:AG15"/>
    <mergeCell ref="AI15:AM15"/>
    <mergeCell ref="A14:E14"/>
    <mergeCell ref="H14:P14"/>
    <mergeCell ref="Q14:R14"/>
    <mergeCell ref="S14:T14"/>
    <mergeCell ref="U14:W14"/>
    <mergeCell ref="X14:AD14"/>
    <mergeCell ref="W9:X9"/>
    <mergeCell ref="Z9:AM9"/>
    <mergeCell ref="L10:N10"/>
    <mergeCell ref="O10:U10"/>
    <mergeCell ref="W10:X10"/>
    <mergeCell ref="Z10:AM10"/>
    <mergeCell ref="AE18:AG18"/>
    <mergeCell ref="AI18:AM18"/>
    <mergeCell ref="A19:E19"/>
    <mergeCell ref="H19:P19"/>
    <mergeCell ref="Q19:R19"/>
    <mergeCell ref="S19:T19"/>
    <mergeCell ref="U19:W19"/>
    <mergeCell ref="X19:AD19"/>
    <mergeCell ref="AE19:AG19"/>
    <mergeCell ref="AI19:AM19"/>
    <mergeCell ref="A18:E18"/>
    <mergeCell ref="H18:P18"/>
    <mergeCell ref="Q18:R18"/>
    <mergeCell ref="S18:T18"/>
    <mergeCell ref="U18:W18"/>
    <mergeCell ref="X18:AD18"/>
    <mergeCell ref="AE16:AG16"/>
    <mergeCell ref="AI16:AM16"/>
    <mergeCell ref="A17:E17"/>
    <mergeCell ref="H17:P17"/>
    <mergeCell ref="Q17:R17"/>
    <mergeCell ref="S17:T17"/>
    <mergeCell ref="U17:W17"/>
    <mergeCell ref="X17:AD17"/>
    <mergeCell ref="AE17:AG17"/>
    <mergeCell ref="AI17:AM17"/>
    <mergeCell ref="A16:E16"/>
    <mergeCell ref="H16:P16"/>
    <mergeCell ref="Q16:R16"/>
    <mergeCell ref="S16:T16"/>
    <mergeCell ref="U16:W16"/>
    <mergeCell ref="X16:AD16"/>
    <mergeCell ref="AE22:AG22"/>
    <mergeCell ref="AI22:AM22"/>
    <mergeCell ref="A23:E23"/>
    <mergeCell ref="H23:P23"/>
    <mergeCell ref="Q23:R23"/>
    <mergeCell ref="S23:T23"/>
    <mergeCell ref="U23:W23"/>
    <mergeCell ref="X23:AD23"/>
    <mergeCell ref="AE23:AG23"/>
    <mergeCell ref="AI23:AM23"/>
    <mergeCell ref="A22:E22"/>
    <mergeCell ref="H22:P22"/>
    <mergeCell ref="Q22:R22"/>
    <mergeCell ref="S22:T22"/>
    <mergeCell ref="U22:W22"/>
    <mergeCell ref="X22:AD22"/>
    <mergeCell ref="AE20:AG20"/>
    <mergeCell ref="AI20:AM20"/>
    <mergeCell ref="A21:E21"/>
    <mergeCell ref="H21:P21"/>
    <mergeCell ref="Q21:R21"/>
    <mergeCell ref="S21:T21"/>
    <mergeCell ref="U21:W21"/>
    <mergeCell ref="X21:AD21"/>
    <mergeCell ref="AE21:AG21"/>
    <mergeCell ref="AI21:AM21"/>
    <mergeCell ref="A20:E20"/>
    <mergeCell ref="H20:P20"/>
    <mergeCell ref="Q20:R20"/>
    <mergeCell ref="S20:T20"/>
    <mergeCell ref="U20:W20"/>
    <mergeCell ref="X20:AD20"/>
    <mergeCell ref="AE26:AG26"/>
    <mergeCell ref="AI26:AM26"/>
    <mergeCell ref="A27:E27"/>
    <mergeCell ref="H27:P27"/>
    <mergeCell ref="Q27:R27"/>
    <mergeCell ref="S27:T27"/>
    <mergeCell ref="U27:W27"/>
    <mergeCell ref="X27:AD27"/>
    <mergeCell ref="AE27:AG27"/>
    <mergeCell ref="AI27:AM27"/>
    <mergeCell ref="A26:E26"/>
    <mergeCell ref="H26:P26"/>
    <mergeCell ref="Q26:R26"/>
    <mergeCell ref="S26:T26"/>
    <mergeCell ref="U26:W26"/>
    <mergeCell ref="X26:AD26"/>
    <mergeCell ref="AE24:AG24"/>
    <mergeCell ref="AI24:AM24"/>
    <mergeCell ref="A25:E25"/>
    <mergeCell ref="H25:P25"/>
    <mergeCell ref="Q25:R25"/>
    <mergeCell ref="S25:T25"/>
    <mergeCell ref="U25:W25"/>
    <mergeCell ref="X25:AD25"/>
    <mergeCell ref="AE25:AG25"/>
    <mergeCell ref="AI25:AM25"/>
    <mergeCell ref="A24:E24"/>
    <mergeCell ref="H24:P24"/>
    <mergeCell ref="Q24:R24"/>
    <mergeCell ref="S24:T24"/>
    <mergeCell ref="U24:W24"/>
    <mergeCell ref="X24:AD24"/>
    <mergeCell ref="A30:E30"/>
    <mergeCell ref="H30:W30"/>
    <mergeCell ref="X30:AD30"/>
    <mergeCell ref="AE30:AG30"/>
    <mergeCell ref="AI30:AM30"/>
    <mergeCell ref="Y32:AC32"/>
    <mergeCell ref="AD32:AH32"/>
    <mergeCell ref="AI32:AM32"/>
    <mergeCell ref="AE28:AG28"/>
    <mergeCell ref="AI28:AM28"/>
    <mergeCell ref="A29:E29"/>
    <mergeCell ref="H29:P29"/>
    <mergeCell ref="Q29:R29"/>
    <mergeCell ref="S29:T29"/>
    <mergeCell ref="U29:W29"/>
    <mergeCell ref="X29:AD29"/>
    <mergeCell ref="AE29:AG29"/>
    <mergeCell ref="AI29:AM29"/>
    <mergeCell ref="A28:E28"/>
    <mergeCell ref="H28:P28"/>
    <mergeCell ref="Q28:R28"/>
    <mergeCell ref="S28:T28"/>
    <mergeCell ref="U28:W28"/>
    <mergeCell ref="X28:AD28"/>
    <mergeCell ref="A46:AM47"/>
    <mergeCell ref="A49:B50"/>
    <mergeCell ref="C49:C50"/>
    <mergeCell ref="D49:E50"/>
    <mergeCell ref="F49:F50"/>
    <mergeCell ref="G49:H50"/>
    <mergeCell ref="I49:I50"/>
    <mergeCell ref="N49:P50"/>
    <mergeCell ref="Q49:Q50"/>
    <mergeCell ref="R49:R50"/>
    <mergeCell ref="Y33:AC36"/>
    <mergeCell ref="AD33:AH36"/>
    <mergeCell ref="AI33:AM36"/>
    <mergeCell ref="B40:J40"/>
    <mergeCell ref="L40:Z40"/>
    <mergeCell ref="B41:J44"/>
    <mergeCell ref="L41:Z44"/>
    <mergeCell ref="AD42:AM42"/>
    <mergeCell ref="AD43:AM44"/>
    <mergeCell ref="Z50:AM50"/>
    <mergeCell ref="W52:X52"/>
    <mergeCell ref="Z52:AM52"/>
    <mergeCell ref="L53:N53"/>
    <mergeCell ref="O53:U53"/>
    <mergeCell ref="W53:X53"/>
    <mergeCell ref="Z53:AK53"/>
    <mergeCell ref="B52:G53"/>
    <mergeCell ref="K52:K55"/>
    <mergeCell ref="L52:N52"/>
    <mergeCell ref="O52:P52"/>
    <mergeCell ref="Q52:S52"/>
    <mergeCell ref="T52:U52"/>
    <mergeCell ref="L54:N54"/>
    <mergeCell ref="O54:U54"/>
    <mergeCell ref="W49:AA49"/>
    <mergeCell ref="AB49:AM49"/>
    <mergeCell ref="W50:Y50"/>
    <mergeCell ref="W51:X51"/>
    <mergeCell ref="Z51:AB51"/>
    <mergeCell ref="AE59:AG59"/>
    <mergeCell ref="AI59:AM59"/>
    <mergeCell ref="A60:E60"/>
    <mergeCell ref="H60:P60"/>
    <mergeCell ref="Q60:R60"/>
    <mergeCell ref="S60:T60"/>
    <mergeCell ref="U60:W60"/>
    <mergeCell ref="X60:AD60"/>
    <mergeCell ref="AE60:AG60"/>
    <mergeCell ref="AI60:AM60"/>
    <mergeCell ref="A59:E59"/>
    <mergeCell ref="H59:P59"/>
    <mergeCell ref="Q59:R59"/>
    <mergeCell ref="S59:T59"/>
    <mergeCell ref="U59:W59"/>
    <mergeCell ref="X59:AD59"/>
    <mergeCell ref="W54:X54"/>
    <mergeCell ref="Z54:AM54"/>
    <mergeCell ref="L55:N55"/>
    <mergeCell ref="O55:U55"/>
    <mergeCell ref="W55:X55"/>
    <mergeCell ref="Z55:AM55"/>
    <mergeCell ref="AE63:AG63"/>
    <mergeCell ref="AI63:AM63"/>
    <mergeCell ref="A64:E64"/>
    <mergeCell ref="H64:P64"/>
    <mergeCell ref="Q64:R64"/>
    <mergeCell ref="S64:T64"/>
    <mergeCell ref="U64:W64"/>
    <mergeCell ref="X64:AD64"/>
    <mergeCell ref="AE64:AG64"/>
    <mergeCell ref="AI64:AM64"/>
    <mergeCell ref="A63:E63"/>
    <mergeCell ref="H63:P63"/>
    <mergeCell ref="Q63:R63"/>
    <mergeCell ref="S63:T63"/>
    <mergeCell ref="U63:W63"/>
    <mergeCell ref="X63:AD63"/>
    <mergeCell ref="AE61:AG61"/>
    <mergeCell ref="AI61:AM61"/>
    <mergeCell ref="A62:E62"/>
    <mergeCell ref="H62:P62"/>
    <mergeCell ref="Q62:R62"/>
    <mergeCell ref="S62:T62"/>
    <mergeCell ref="U62:W62"/>
    <mergeCell ref="X62:AD62"/>
    <mergeCell ref="AE62:AG62"/>
    <mergeCell ref="AI62:AM62"/>
    <mergeCell ref="A61:E61"/>
    <mergeCell ref="H61:P61"/>
    <mergeCell ref="Q61:R61"/>
    <mergeCell ref="S61:T61"/>
    <mergeCell ref="U61:W61"/>
    <mergeCell ref="X61:AD61"/>
    <mergeCell ref="AE67:AG67"/>
    <mergeCell ref="AI67:AM67"/>
    <mergeCell ref="A68:E68"/>
    <mergeCell ref="H68:P68"/>
    <mergeCell ref="Q68:R68"/>
    <mergeCell ref="S68:T68"/>
    <mergeCell ref="U68:W68"/>
    <mergeCell ref="X68:AD68"/>
    <mergeCell ref="AE68:AG68"/>
    <mergeCell ref="AI68:AM68"/>
    <mergeCell ref="A67:E67"/>
    <mergeCell ref="H67:P67"/>
    <mergeCell ref="Q67:R67"/>
    <mergeCell ref="S67:T67"/>
    <mergeCell ref="U67:W67"/>
    <mergeCell ref="X67:AD67"/>
    <mergeCell ref="AE65:AG65"/>
    <mergeCell ref="AI65:AM65"/>
    <mergeCell ref="A66:E66"/>
    <mergeCell ref="H66:P66"/>
    <mergeCell ref="Q66:R66"/>
    <mergeCell ref="S66:T66"/>
    <mergeCell ref="U66:W66"/>
    <mergeCell ref="X66:AD66"/>
    <mergeCell ref="AE66:AG66"/>
    <mergeCell ref="AI66:AM66"/>
    <mergeCell ref="A65:E65"/>
    <mergeCell ref="H65:P65"/>
    <mergeCell ref="Q65:R65"/>
    <mergeCell ref="S65:T65"/>
    <mergeCell ref="U65:W65"/>
    <mergeCell ref="X65:AD65"/>
    <mergeCell ref="AE71:AG71"/>
    <mergeCell ref="AI71:AM71"/>
    <mergeCell ref="A72:E72"/>
    <mergeCell ref="H72:P72"/>
    <mergeCell ref="Q72:R72"/>
    <mergeCell ref="S72:T72"/>
    <mergeCell ref="U72:W72"/>
    <mergeCell ref="X72:AD72"/>
    <mergeCell ref="AE72:AG72"/>
    <mergeCell ref="AI72:AM72"/>
    <mergeCell ref="A71:E71"/>
    <mergeCell ref="H71:P71"/>
    <mergeCell ref="Q71:R71"/>
    <mergeCell ref="S71:T71"/>
    <mergeCell ref="U71:W71"/>
    <mergeCell ref="X71:AD71"/>
    <mergeCell ref="AE69:AG69"/>
    <mergeCell ref="AI69:AM69"/>
    <mergeCell ref="A70:E70"/>
    <mergeCell ref="H70:P70"/>
    <mergeCell ref="Q70:R70"/>
    <mergeCell ref="S70:T70"/>
    <mergeCell ref="U70:W70"/>
    <mergeCell ref="X70:AD70"/>
    <mergeCell ref="AE70:AG70"/>
    <mergeCell ref="AI70:AM70"/>
    <mergeCell ref="A69:E69"/>
    <mergeCell ref="H69:P69"/>
    <mergeCell ref="Q69:R69"/>
    <mergeCell ref="S69:T69"/>
    <mergeCell ref="U69:W69"/>
    <mergeCell ref="X69:AD69"/>
    <mergeCell ref="A75:E75"/>
    <mergeCell ref="H75:W75"/>
    <mergeCell ref="X75:AD75"/>
    <mergeCell ref="AE75:AG75"/>
    <mergeCell ref="AI75:AM75"/>
    <mergeCell ref="Y77:AC77"/>
    <mergeCell ref="AD77:AH77"/>
    <mergeCell ref="AI77:AM77"/>
    <mergeCell ref="AE73:AG73"/>
    <mergeCell ref="AI73:AM73"/>
    <mergeCell ref="A74:E74"/>
    <mergeCell ref="H74:P74"/>
    <mergeCell ref="Q74:R74"/>
    <mergeCell ref="S74:T74"/>
    <mergeCell ref="U74:W74"/>
    <mergeCell ref="X74:AD74"/>
    <mergeCell ref="AE74:AG74"/>
    <mergeCell ref="AI74:AM74"/>
    <mergeCell ref="A73:E73"/>
    <mergeCell ref="H73:P73"/>
    <mergeCell ref="Q73:R73"/>
    <mergeCell ref="S73:T73"/>
    <mergeCell ref="U73:W73"/>
    <mergeCell ref="X73:AD73"/>
    <mergeCell ref="A91:AM92"/>
    <mergeCell ref="A94:B95"/>
    <mergeCell ref="C94:C95"/>
    <mergeCell ref="D94:E95"/>
    <mergeCell ref="F94:F95"/>
    <mergeCell ref="G94:H95"/>
    <mergeCell ref="I94:I95"/>
    <mergeCell ref="N94:P95"/>
    <mergeCell ref="Q94:Q95"/>
    <mergeCell ref="R94:R95"/>
    <mergeCell ref="Y78:AC81"/>
    <mergeCell ref="AD78:AH81"/>
    <mergeCell ref="AI78:AM81"/>
    <mergeCell ref="B85:J85"/>
    <mergeCell ref="L85:Z85"/>
    <mergeCell ref="B86:J89"/>
    <mergeCell ref="L86:Z89"/>
    <mergeCell ref="AD87:AM87"/>
    <mergeCell ref="AD88:AM89"/>
    <mergeCell ref="Z95:AM95"/>
    <mergeCell ref="W97:X97"/>
    <mergeCell ref="Z97:AM97"/>
    <mergeCell ref="L98:N98"/>
    <mergeCell ref="O98:U98"/>
    <mergeCell ref="W98:X98"/>
    <mergeCell ref="Z98:AK98"/>
    <mergeCell ref="B97:G98"/>
    <mergeCell ref="K97:K100"/>
    <mergeCell ref="L97:N97"/>
    <mergeCell ref="O97:P97"/>
    <mergeCell ref="Q97:S97"/>
    <mergeCell ref="T97:U97"/>
    <mergeCell ref="L99:N99"/>
    <mergeCell ref="O99:U99"/>
    <mergeCell ref="W94:AA94"/>
    <mergeCell ref="AB94:AM94"/>
    <mergeCell ref="W95:Y95"/>
    <mergeCell ref="W96:X96"/>
    <mergeCell ref="Z96:AB96"/>
    <mergeCell ref="AE104:AG104"/>
    <mergeCell ref="AI104:AM104"/>
    <mergeCell ref="A105:E105"/>
    <mergeCell ref="H105:P105"/>
    <mergeCell ref="Q105:R105"/>
    <mergeCell ref="S105:T105"/>
    <mergeCell ref="U105:W105"/>
    <mergeCell ref="X105:AD105"/>
    <mergeCell ref="AE105:AG105"/>
    <mergeCell ref="AI105:AM105"/>
    <mergeCell ref="A104:E104"/>
    <mergeCell ref="H104:P104"/>
    <mergeCell ref="Q104:R104"/>
    <mergeCell ref="S104:T104"/>
    <mergeCell ref="U104:W104"/>
    <mergeCell ref="X104:AD104"/>
    <mergeCell ref="W99:X99"/>
    <mergeCell ref="Z99:AM99"/>
    <mergeCell ref="L100:N100"/>
    <mergeCell ref="O100:U100"/>
    <mergeCell ref="W100:X100"/>
    <mergeCell ref="Z100:AM100"/>
    <mergeCell ref="AE108:AG108"/>
    <mergeCell ref="AI108:AM108"/>
    <mergeCell ref="A109:E109"/>
    <mergeCell ref="H109:P109"/>
    <mergeCell ref="Q109:R109"/>
    <mergeCell ref="S109:T109"/>
    <mergeCell ref="U109:W109"/>
    <mergeCell ref="X109:AD109"/>
    <mergeCell ref="AE109:AG109"/>
    <mergeCell ref="AI109:AM109"/>
    <mergeCell ref="A108:E108"/>
    <mergeCell ref="H108:P108"/>
    <mergeCell ref="Q108:R108"/>
    <mergeCell ref="S108:T108"/>
    <mergeCell ref="U108:W108"/>
    <mergeCell ref="X108:AD108"/>
    <mergeCell ref="AE106:AG106"/>
    <mergeCell ref="AI106:AM106"/>
    <mergeCell ref="A107:E107"/>
    <mergeCell ref="H107:P107"/>
    <mergeCell ref="Q107:R107"/>
    <mergeCell ref="S107:T107"/>
    <mergeCell ref="U107:W107"/>
    <mergeCell ref="X107:AD107"/>
    <mergeCell ref="AE107:AG107"/>
    <mergeCell ref="AI107:AM107"/>
    <mergeCell ref="A106:E106"/>
    <mergeCell ref="H106:P106"/>
    <mergeCell ref="Q106:R106"/>
    <mergeCell ref="S106:T106"/>
    <mergeCell ref="U106:W106"/>
    <mergeCell ref="X106:AD106"/>
    <mergeCell ref="AE112:AG112"/>
    <mergeCell ref="AI112:AM112"/>
    <mergeCell ref="A113:E113"/>
    <mergeCell ref="H113:P113"/>
    <mergeCell ref="Q113:R113"/>
    <mergeCell ref="S113:T113"/>
    <mergeCell ref="U113:W113"/>
    <mergeCell ref="X113:AD113"/>
    <mergeCell ref="AE113:AG113"/>
    <mergeCell ref="AI113:AM113"/>
    <mergeCell ref="A112:E112"/>
    <mergeCell ref="H112:P112"/>
    <mergeCell ref="Q112:R112"/>
    <mergeCell ref="S112:T112"/>
    <mergeCell ref="U112:W112"/>
    <mergeCell ref="X112:AD112"/>
    <mergeCell ref="AE110:AG110"/>
    <mergeCell ref="AI110:AM110"/>
    <mergeCell ref="A111:E111"/>
    <mergeCell ref="H111:P111"/>
    <mergeCell ref="Q111:R111"/>
    <mergeCell ref="S111:T111"/>
    <mergeCell ref="U111:W111"/>
    <mergeCell ref="X111:AD111"/>
    <mergeCell ref="AE111:AG111"/>
    <mergeCell ref="AI111:AM111"/>
    <mergeCell ref="A110:E110"/>
    <mergeCell ref="H110:P110"/>
    <mergeCell ref="Q110:R110"/>
    <mergeCell ref="S110:T110"/>
    <mergeCell ref="U110:W110"/>
    <mergeCell ref="X110:AD110"/>
    <mergeCell ref="AE116:AG116"/>
    <mergeCell ref="AI116:AM116"/>
    <mergeCell ref="A117:E117"/>
    <mergeCell ref="H117:P117"/>
    <mergeCell ref="Q117:R117"/>
    <mergeCell ref="S117:T117"/>
    <mergeCell ref="U117:W117"/>
    <mergeCell ref="X117:AD117"/>
    <mergeCell ref="AE117:AG117"/>
    <mergeCell ref="AI117:AM117"/>
    <mergeCell ref="A116:E116"/>
    <mergeCell ref="H116:P116"/>
    <mergeCell ref="Q116:R116"/>
    <mergeCell ref="S116:T116"/>
    <mergeCell ref="U116:W116"/>
    <mergeCell ref="X116:AD116"/>
    <mergeCell ref="AE114:AG114"/>
    <mergeCell ref="AI114:AM114"/>
    <mergeCell ref="A115:E115"/>
    <mergeCell ref="H115:P115"/>
    <mergeCell ref="Q115:R115"/>
    <mergeCell ref="S115:T115"/>
    <mergeCell ref="U115:W115"/>
    <mergeCell ref="X115:AD115"/>
    <mergeCell ref="AE115:AG115"/>
    <mergeCell ref="AI115:AM115"/>
    <mergeCell ref="A114:E114"/>
    <mergeCell ref="H114:P114"/>
    <mergeCell ref="Q114:R114"/>
    <mergeCell ref="S114:T114"/>
    <mergeCell ref="U114:W114"/>
    <mergeCell ref="X114:AD114"/>
    <mergeCell ref="A120:E120"/>
    <mergeCell ref="H120:W120"/>
    <mergeCell ref="X120:AD120"/>
    <mergeCell ref="AE120:AG120"/>
    <mergeCell ref="AI120:AM120"/>
    <mergeCell ref="Y122:AC122"/>
    <mergeCell ref="AD122:AH122"/>
    <mergeCell ref="AI122:AM122"/>
    <mergeCell ref="AE118:AG118"/>
    <mergeCell ref="AI118:AM118"/>
    <mergeCell ref="A119:E119"/>
    <mergeCell ref="H119:P119"/>
    <mergeCell ref="Q119:R119"/>
    <mergeCell ref="S119:T119"/>
    <mergeCell ref="U119:W119"/>
    <mergeCell ref="X119:AD119"/>
    <mergeCell ref="AE119:AG119"/>
    <mergeCell ref="AI119:AM119"/>
    <mergeCell ref="A118:E118"/>
    <mergeCell ref="H118:P118"/>
    <mergeCell ref="Q118:R118"/>
    <mergeCell ref="S118:T118"/>
    <mergeCell ref="U118:W118"/>
    <mergeCell ref="X118:AD118"/>
    <mergeCell ref="A136:AM137"/>
    <mergeCell ref="A139:B140"/>
    <mergeCell ref="C139:C140"/>
    <mergeCell ref="D139:E140"/>
    <mergeCell ref="F139:F140"/>
    <mergeCell ref="G139:H140"/>
    <mergeCell ref="I139:I140"/>
    <mergeCell ref="N139:P140"/>
    <mergeCell ref="Q139:Q140"/>
    <mergeCell ref="R139:R140"/>
    <mergeCell ref="Y123:AC126"/>
    <mergeCell ref="AD123:AH126"/>
    <mergeCell ref="AI123:AM126"/>
    <mergeCell ref="B130:J130"/>
    <mergeCell ref="L130:Z130"/>
    <mergeCell ref="B131:J134"/>
    <mergeCell ref="L131:Z134"/>
    <mergeCell ref="AD132:AM132"/>
    <mergeCell ref="AD133:AM134"/>
    <mergeCell ref="Z140:AM140"/>
    <mergeCell ref="W142:X142"/>
    <mergeCell ref="Z142:AM142"/>
    <mergeCell ref="L143:N143"/>
    <mergeCell ref="O143:U143"/>
    <mergeCell ref="W143:X143"/>
    <mergeCell ref="Z143:AK143"/>
    <mergeCell ref="B142:G143"/>
    <mergeCell ref="K142:K145"/>
    <mergeCell ref="L142:N142"/>
    <mergeCell ref="O142:P142"/>
    <mergeCell ref="Q142:S142"/>
    <mergeCell ref="T142:U142"/>
    <mergeCell ref="L144:N144"/>
    <mergeCell ref="O144:U144"/>
    <mergeCell ref="W139:AA139"/>
    <mergeCell ref="AB139:AM139"/>
    <mergeCell ref="W140:Y140"/>
    <mergeCell ref="W141:X141"/>
    <mergeCell ref="Z141:AB141"/>
    <mergeCell ref="AE149:AG149"/>
    <mergeCell ref="AI149:AM149"/>
    <mergeCell ref="A150:E150"/>
    <mergeCell ref="H150:P150"/>
    <mergeCell ref="Q150:R150"/>
    <mergeCell ref="S150:T150"/>
    <mergeCell ref="U150:W150"/>
    <mergeCell ref="X150:AD150"/>
    <mergeCell ref="AE150:AG150"/>
    <mergeCell ref="AI150:AM150"/>
    <mergeCell ref="A149:E149"/>
    <mergeCell ref="H149:P149"/>
    <mergeCell ref="Q149:R149"/>
    <mergeCell ref="S149:T149"/>
    <mergeCell ref="U149:W149"/>
    <mergeCell ref="X149:AD149"/>
    <mergeCell ref="W144:X144"/>
    <mergeCell ref="Z144:AM144"/>
    <mergeCell ref="L145:N145"/>
    <mergeCell ref="O145:U145"/>
    <mergeCell ref="W145:X145"/>
    <mergeCell ref="Z145:AM145"/>
    <mergeCell ref="AE153:AG153"/>
    <mergeCell ref="AI153:AM153"/>
    <mergeCell ref="A154:E154"/>
    <mergeCell ref="H154:P154"/>
    <mergeCell ref="Q154:R154"/>
    <mergeCell ref="S154:T154"/>
    <mergeCell ref="U154:W154"/>
    <mergeCell ref="X154:AD154"/>
    <mergeCell ref="AE154:AG154"/>
    <mergeCell ref="AI154:AM154"/>
    <mergeCell ref="A153:E153"/>
    <mergeCell ref="H153:P153"/>
    <mergeCell ref="Q153:R153"/>
    <mergeCell ref="S153:T153"/>
    <mergeCell ref="U153:W153"/>
    <mergeCell ref="X153:AD153"/>
    <mergeCell ref="AE151:AG151"/>
    <mergeCell ref="AI151:AM151"/>
    <mergeCell ref="A152:E152"/>
    <mergeCell ref="H152:P152"/>
    <mergeCell ref="Q152:R152"/>
    <mergeCell ref="S152:T152"/>
    <mergeCell ref="U152:W152"/>
    <mergeCell ref="X152:AD152"/>
    <mergeCell ref="AE152:AG152"/>
    <mergeCell ref="AI152:AM152"/>
    <mergeCell ref="A151:E151"/>
    <mergeCell ref="H151:P151"/>
    <mergeCell ref="Q151:R151"/>
    <mergeCell ref="S151:T151"/>
    <mergeCell ref="U151:W151"/>
    <mergeCell ref="X151:AD151"/>
    <mergeCell ref="AE157:AG157"/>
    <mergeCell ref="AI157:AM157"/>
    <mergeCell ref="A158:E158"/>
    <mergeCell ref="H158:P158"/>
    <mergeCell ref="Q158:R158"/>
    <mergeCell ref="S158:T158"/>
    <mergeCell ref="U158:W158"/>
    <mergeCell ref="X158:AD158"/>
    <mergeCell ref="AE158:AG158"/>
    <mergeCell ref="AI158:AM158"/>
    <mergeCell ref="A157:E157"/>
    <mergeCell ref="H157:P157"/>
    <mergeCell ref="Q157:R157"/>
    <mergeCell ref="S157:T157"/>
    <mergeCell ref="U157:W157"/>
    <mergeCell ref="X157:AD157"/>
    <mergeCell ref="AE155:AG155"/>
    <mergeCell ref="AI155:AM155"/>
    <mergeCell ref="A156:E156"/>
    <mergeCell ref="H156:P156"/>
    <mergeCell ref="Q156:R156"/>
    <mergeCell ref="S156:T156"/>
    <mergeCell ref="U156:W156"/>
    <mergeCell ref="X156:AD156"/>
    <mergeCell ref="AE156:AG156"/>
    <mergeCell ref="AI156:AM156"/>
    <mergeCell ref="A155:E155"/>
    <mergeCell ref="H155:P155"/>
    <mergeCell ref="Q155:R155"/>
    <mergeCell ref="S155:T155"/>
    <mergeCell ref="U155:W155"/>
    <mergeCell ref="X155:AD155"/>
    <mergeCell ref="AE161:AG161"/>
    <mergeCell ref="AI161:AM161"/>
    <mergeCell ref="A162:E162"/>
    <mergeCell ref="H162:P162"/>
    <mergeCell ref="Q162:R162"/>
    <mergeCell ref="S162:T162"/>
    <mergeCell ref="U162:W162"/>
    <mergeCell ref="X162:AD162"/>
    <mergeCell ref="AE162:AG162"/>
    <mergeCell ref="AI162:AM162"/>
    <mergeCell ref="A161:E161"/>
    <mergeCell ref="H161:P161"/>
    <mergeCell ref="Q161:R161"/>
    <mergeCell ref="S161:T161"/>
    <mergeCell ref="U161:W161"/>
    <mergeCell ref="X161:AD161"/>
    <mergeCell ref="AE159:AG159"/>
    <mergeCell ref="AI159:AM159"/>
    <mergeCell ref="A160:E160"/>
    <mergeCell ref="H160:P160"/>
    <mergeCell ref="Q160:R160"/>
    <mergeCell ref="S160:T160"/>
    <mergeCell ref="U160:W160"/>
    <mergeCell ref="X160:AD160"/>
    <mergeCell ref="AE160:AG160"/>
    <mergeCell ref="AI160:AM160"/>
    <mergeCell ref="A159:E159"/>
    <mergeCell ref="H159:P159"/>
    <mergeCell ref="Q159:R159"/>
    <mergeCell ref="S159:T159"/>
    <mergeCell ref="U159:W159"/>
    <mergeCell ref="X159:AD159"/>
    <mergeCell ref="A165:E165"/>
    <mergeCell ref="H165:W165"/>
    <mergeCell ref="X165:AD165"/>
    <mergeCell ref="AE165:AG165"/>
    <mergeCell ref="AI165:AM165"/>
    <mergeCell ref="Y167:AC167"/>
    <mergeCell ref="AD167:AH167"/>
    <mergeCell ref="AI167:AM167"/>
    <mergeCell ref="AE163:AG163"/>
    <mergeCell ref="AI163:AM163"/>
    <mergeCell ref="A164:E164"/>
    <mergeCell ref="H164:P164"/>
    <mergeCell ref="Q164:R164"/>
    <mergeCell ref="S164:T164"/>
    <mergeCell ref="U164:W164"/>
    <mergeCell ref="X164:AD164"/>
    <mergeCell ref="AE164:AG164"/>
    <mergeCell ref="AI164:AM164"/>
    <mergeCell ref="A163:E163"/>
    <mergeCell ref="H163:P163"/>
    <mergeCell ref="Q163:R163"/>
    <mergeCell ref="S163:T163"/>
    <mergeCell ref="U163:W163"/>
    <mergeCell ref="X163:AD163"/>
    <mergeCell ref="A181:AM182"/>
    <mergeCell ref="A184:B185"/>
    <mergeCell ref="C184:C185"/>
    <mergeCell ref="D184:E185"/>
    <mergeCell ref="F184:F185"/>
    <mergeCell ref="G184:H185"/>
    <mergeCell ref="I184:I185"/>
    <mergeCell ref="N184:P185"/>
    <mergeCell ref="Q184:Q185"/>
    <mergeCell ref="R184:R185"/>
    <mergeCell ref="Y168:AC171"/>
    <mergeCell ref="AD168:AH171"/>
    <mergeCell ref="AI168:AM171"/>
    <mergeCell ref="B175:J175"/>
    <mergeCell ref="L175:Z175"/>
    <mergeCell ref="B176:J179"/>
    <mergeCell ref="L176:Z179"/>
    <mergeCell ref="AD177:AM177"/>
    <mergeCell ref="AD178:AM179"/>
    <mergeCell ref="Z185:AM185"/>
    <mergeCell ref="W187:X187"/>
    <mergeCell ref="Z187:AM187"/>
    <mergeCell ref="L188:N188"/>
    <mergeCell ref="O188:U188"/>
    <mergeCell ref="W188:X188"/>
    <mergeCell ref="Z188:AK188"/>
    <mergeCell ref="B187:G188"/>
    <mergeCell ref="K187:K190"/>
    <mergeCell ref="L187:N187"/>
    <mergeCell ref="O187:P187"/>
    <mergeCell ref="Q187:S187"/>
    <mergeCell ref="T187:U187"/>
    <mergeCell ref="L189:N189"/>
    <mergeCell ref="O189:U189"/>
    <mergeCell ref="W184:AA184"/>
    <mergeCell ref="AB184:AM184"/>
    <mergeCell ref="W185:Y185"/>
    <mergeCell ref="W186:X186"/>
    <mergeCell ref="Z186:AB186"/>
    <mergeCell ref="AE194:AG194"/>
    <mergeCell ref="AI194:AM194"/>
    <mergeCell ref="A195:E195"/>
    <mergeCell ref="H195:P195"/>
    <mergeCell ref="Q195:R195"/>
    <mergeCell ref="S195:T195"/>
    <mergeCell ref="U195:W195"/>
    <mergeCell ref="X195:AD195"/>
    <mergeCell ref="AE195:AG195"/>
    <mergeCell ref="AI195:AM195"/>
    <mergeCell ref="A194:E194"/>
    <mergeCell ref="H194:P194"/>
    <mergeCell ref="Q194:R194"/>
    <mergeCell ref="S194:T194"/>
    <mergeCell ref="U194:W194"/>
    <mergeCell ref="X194:AD194"/>
    <mergeCell ref="W189:X189"/>
    <mergeCell ref="Z189:AM189"/>
    <mergeCell ref="L190:N190"/>
    <mergeCell ref="O190:U190"/>
    <mergeCell ref="W190:X190"/>
    <mergeCell ref="Z190:AM190"/>
    <mergeCell ref="AE198:AG198"/>
    <mergeCell ref="AI198:AM198"/>
    <mergeCell ref="A199:E199"/>
    <mergeCell ref="H199:P199"/>
    <mergeCell ref="Q199:R199"/>
    <mergeCell ref="S199:T199"/>
    <mergeCell ref="U199:W199"/>
    <mergeCell ref="X199:AD199"/>
    <mergeCell ref="AE199:AG199"/>
    <mergeCell ref="AI199:AM199"/>
    <mergeCell ref="A198:E198"/>
    <mergeCell ref="H198:P198"/>
    <mergeCell ref="Q198:R198"/>
    <mergeCell ref="S198:T198"/>
    <mergeCell ref="U198:W198"/>
    <mergeCell ref="X198:AD198"/>
    <mergeCell ref="AE196:AG196"/>
    <mergeCell ref="AI196:AM196"/>
    <mergeCell ref="A197:E197"/>
    <mergeCell ref="H197:P197"/>
    <mergeCell ref="Q197:R197"/>
    <mergeCell ref="S197:T197"/>
    <mergeCell ref="U197:W197"/>
    <mergeCell ref="X197:AD197"/>
    <mergeCell ref="AE197:AG197"/>
    <mergeCell ref="AI197:AM197"/>
    <mergeCell ref="A196:E196"/>
    <mergeCell ref="H196:P196"/>
    <mergeCell ref="Q196:R196"/>
    <mergeCell ref="S196:T196"/>
    <mergeCell ref="U196:W196"/>
    <mergeCell ref="X196:AD196"/>
    <mergeCell ref="AE202:AG202"/>
    <mergeCell ref="AI202:AM202"/>
    <mergeCell ref="A203:E203"/>
    <mergeCell ref="H203:P203"/>
    <mergeCell ref="Q203:R203"/>
    <mergeCell ref="S203:T203"/>
    <mergeCell ref="U203:W203"/>
    <mergeCell ref="X203:AD203"/>
    <mergeCell ref="AE203:AG203"/>
    <mergeCell ref="AI203:AM203"/>
    <mergeCell ref="A202:E202"/>
    <mergeCell ref="H202:P202"/>
    <mergeCell ref="Q202:R202"/>
    <mergeCell ref="S202:T202"/>
    <mergeCell ref="U202:W202"/>
    <mergeCell ref="X202:AD202"/>
    <mergeCell ref="AE200:AG200"/>
    <mergeCell ref="AI200:AM200"/>
    <mergeCell ref="A201:E201"/>
    <mergeCell ref="H201:P201"/>
    <mergeCell ref="Q201:R201"/>
    <mergeCell ref="S201:T201"/>
    <mergeCell ref="U201:W201"/>
    <mergeCell ref="X201:AD201"/>
    <mergeCell ref="AE201:AG201"/>
    <mergeCell ref="AI201:AM201"/>
    <mergeCell ref="A200:E200"/>
    <mergeCell ref="H200:P200"/>
    <mergeCell ref="Q200:R200"/>
    <mergeCell ref="S200:T200"/>
    <mergeCell ref="U200:W200"/>
    <mergeCell ref="X200:AD200"/>
    <mergeCell ref="AE206:AG206"/>
    <mergeCell ref="AI206:AM206"/>
    <mergeCell ref="A207:E207"/>
    <mergeCell ref="H207:P207"/>
    <mergeCell ref="Q207:R207"/>
    <mergeCell ref="S207:T207"/>
    <mergeCell ref="U207:W207"/>
    <mergeCell ref="X207:AD207"/>
    <mergeCell ref="AE207:AG207"/>
    <mergeCell ref="AI207:AM207"/>
    <mergeCell ref="A206:E206"/>
    <mergeCell ref="H206:P206"/>
    <mergeCell ref="Q206:R206"/>
    <mergeCell ref="S206:T206"/>
    <mergeCell ref="U206:W206"/>
    <mergeCell ref="X206:AD206"/>
    <mergeCell ref="AE204:AG204"/>
    <mergeCell ref="AI204:AM204"/>
    <mergeCell ref="A205:E205"/>
    <mergeCell ref="H205:P205"/>
    <mergeCell ref="Q205:R205"/>
    <mergeCell ref="S205:T205"/>
    <mergeCell ref="U205:W205"/>
    <mergeCell ref="X205:AD205"/>
    <mergeCell ref="AE205:AG205"/>
    <mergeCell ref="AI205:AM205"/>
    <mergeCell ref="A204:E204"/>
    <mergeCell ref="H204:P204"/>
    <mergeCell ref="Q204:R204"/>
    <mergeCell ref="S204:T204"/>
    <mergeCell ref="U204:W204"/>
    <mergeCell ref="X204:AD204"/>
    <mergeCell ref="A210:E210"/>
    <mergeCell ref="H210:W210"/>
    <mergeCell ref="X210:AD210"/>
    <mergeCell ref="AE210:AG210"/>
    <mergeCell ref="AI210:AM210"/>
    <mergeCell ref="Y212:AC212"/>
    <mergeCell ref="AD212:AH212"/>
    <mergeCell ref="AI212:AM212"/>
    <mergeCell ref="AE208:AG208"/>
    <mergeCell ref="AI208:AM208"/>
    <mergeCell ref="A209:E209"/>
    <mergeCell ref="H209:P209"/>
    <mergeCell ref="Q209:R209"/>
    <mergeCell ref="S209:T209"/>
    <mergeCell ref="U209:W209"/>
    <mergeCell ref="X209:AD209"/>
    <mergeCell ref="AE209:AG209"/>
    <mergeCell ref="AI209:AM209"/>
    <mergeCell ref="A208:E208"/>
    <mergeCell ref="H208:P208"/>
    <mergeCell ref="Q208:R208"/>
    <mergeCell ref="S208:T208"/>
    <mergeCell ref="U208:W208"/>
    <mergeCell ref="X208:AD208"/>
    <mergeCell ref="A226:AM227"/>
    <mergeCell ref="A229:B230"/>
    <mergeCell ref="C229:C230"/>
    <mergeCell ref="D229:E230"/>
    <mergeCell ref="F229:F230"/>
    <mergeCell ref="G229:H230"/>
    <mergeCell ref="I229:I230"/>
    <mergeCell ref="N229:P230"/>
    <mergeCell ref="Q229:Q230"/>
    <mergeCell ref="R229:R230"/>
    <mergeCell ref="Y213:AC216"/>
    <mergeCell ref="AD213:AH216"/>
    <mergeCell ref="AI213:AM216"/>
    <mergeCell ref="B220:J220"/>
    <mergeCell ref="L220:Z220"/>
    <mergeCell ref="B221:J224"/>
    <mergeCell ref="L221:Z224"/>
    <mergeCell ref="AD222:AM222"/>
    <mergeCell ref="AD223:AM224"/>
    <mergeCell ref="Z230:AM230"/>
    <mergeCell ref="W232:X232"/>
    <mergeCell ref="Z232:AM232"/>
    <mergeCell ref="L233:N233"/>
    <mergeCell ref="O233:U233"/>
    <mergeCell ref="W233:X233"/>
    <mergeCell ref="Z233:AK233"/>
    <mergeCell ref="B232:G233"/>
    <mergeCell ref="K232:K235"/>
    <mergeCell ref="L232:N232"/>
    <mergeCell ref="O232:P232"/>
    <mergeCell ref="Q232:S232"/>
    <mergeCell ref="T232:U232"/>
    <mergeCell ref="L234:N234"/>
    <mergeCell ref="O234:U234"/>
    <mergeCell ref="W229:AA229"/>
    <mergeCell ref="AB229:AM229"/>
    <mergeCell ref="W230:Y230"/>
    <mergeCell ref="W231:X231"/>
    <mergeCell ref="Z231:AB231"/>
    <mergeCell ref="AE239:AG239"/>
    <mergeCell ref="AI239:AM239"/>
    <mergeCell ref="A240:E240"/>
    <mergeCell ref="H240:P240"/>
    <mergeCell ref="Q240:R240"/>
    <mergeCell ref="S240:T240"/>
    <mergeCell ref="U240:W240"/>
    <mergeCell ref="X240:AD240"/>
    <mergeCell ref="AE240:AG240"/>
    <mergeCell ref="AI240:AM240"/>
    <mergeCell ref="A239:E239"/>
    <mergeCell ref="H239:P239"/>
    <mergeCell ref="Q239:R239"/>
    <mergeCell ref="S239:T239"/>
    <mergeCell ref="U239:W239"/>
    <mergeCell ref="X239:AD239"/>
    <mergeCell ref="W234:X234"/>
    <mergeCell ref="Z234:AM234"/>
    <mergeCell ref="L235:N235"/>
    <mergeCell ref="O235:U235"/>
    <mergeCell ref="W235:X235"/>
    <mergeCell ref="Z235:AM235"/>
    <mergeCell ref="AE243:AG243"/>
    <mergeCell ref="AI243:AM243"/>
    <mergeCell ref="A244:E244"/>
    <mergeCell ref="H244:P244"/>
    <mergeCell ref="Q244:R244"/>
    <mergeCell ref="S244:T244"/>
    <mergeCell ref="U244:W244"/>
    <mergeCell ref="X244:AD244"/>
    <mergeCell ref="AE244:AG244"/>
    <mergeCell ref="AI244:AM244"/>
    <mergeCell ref="A243:E243"/>
    <mergeCell ref="H243:P243"/>
    <mergeCell ref="Q243:R243"/>
    <mergeCell ref="S243:T243"/>
    <mergeCell ref="U243:W243"/>
    <mergeCell ref="X243:AD243"/>
    <mergeCell ref="AE241:AG241"/>
    <mergeCell ref="AI241:AM241"/>
    <mergeCell ref="A242:E242"/>
    <mergeCell ref="H242:P242"/>
    <mergeCell ref="Q242:R242"/>
    <mergeCell ref="S242:T242"/>
    <mergeCell ref="U242:W242"/>
    <mergeCell ref="X242:AD242"/>
    <mergeCell ref="AE242:AG242"/>
    <mergeCell ref="AI242:AM242"/>
    <mergeCell ref="A241:E241"/>
    <mergeCell ref="H241:P241"/>
    <mergeCell ref="Q241:R241"/>
    <mergeCell ref="S241:T241"/>
    <mergeCell ref="U241:W241"/>
    <mergeCell ref="X241:AD241"/>
    <mergeCell ref="AE247:AG247"/>
    <mergeCell ref="AI247:AM247"/>
    <mergeCell ref="A248:E248"/>
    <mergeCell ref="H248:P248"/>
    <mergeCell ref="Q248:R248"/>
    <mergeCell ref="S248:T248"/>
    <mergeCell ref="U248:W248"/>
    <mergeCell ref="X248:AD248"/>
    <mergeCell ref="AE248:AG248"/>
    <mergeCell ref="AI248:AM248"/>
    <mergeCell ref="A247:E247"/>
    <mergeCell ref="H247:P247"/>
    <mergeCell ref="Q247:R247"/>
    <mergeCell ref="S247:T247"/>
    <mergeCell ref="U247:W247"/>
    <mergeCell ref="X247:AD247"/>
    <mergeCell ref="AE245:AG245"/>
    <mergeCell ref="AI245:AM245"/>
    <mergeCell ref="A246:E246"/>
    <mergeCell ref="H246:P246"/>
    <mergeCell ref="Q246:R246"/>
    <mergeCell ref="S246:T246"/>
    <mergeCell ref="U246:W246"/>
    <mergeCell ref="X246:AD246"/>
    <mergeCell ref="AE246:AG246"/>
    <mergeCell ref="AI246:AM246"/>
    <mergeCell ref="A245:E245"/>
    <mergeCell ref="H245:P245"/>
    <mergeCell ref="Q245:R245"/>
    <mergeCell ref="S245:T245"/>
    <mergeCell ref="U245:W245"/>
    <mergeCell ref="X245:AD245"/>
    <mergeCell ref="AE251:AG251"/>
    <mergeCell ref="AI251:AM251"/>
    <mergeCell ref="A252:E252"/>
    <mergeCell ref="H252:P252"/>
    <mergeCell ref="Q252:R252"/>
    <mergeCell ref="S252:T252"/>
    <mergeCell ref="U252:W252"/>
    <mergeCell ref="X252:AD252"/>
    <mergeCell ref="AE252:AG252"/>
    <mergeCell ref="AI252:AM252"/>
    <mergeCell ref="A251:E251"/>
    <mergeCell ref="H251:P251"/>
    <mergeCell ref="Q251:R251"/>
    <mergeCell ref="S251:T251"/>
    <mergeCell ref="U251:W251"/>
    <mergeCell ref="X251:AD251"/>
    <mergeCell ref="AE249:AG249"/>
    <mergeCell ref="AI249:AM249"/>
    <mergeCell ref="A250:E250"/>
    <mergeCell ref="H250:P250"/>
    <mergeCell ref="Q250:R250"/>
    <mergeCell ref="S250:T250"/>
    <mergeCell ref="U250:W250"/>
    <mergeCell ref="X250:AD250"/>
    <mergeCell ref="AE250:AG250"/>
    <mergeCell ref="AI250:AM250"/>
    <mergeCell ref="A249:E249"/>
    <mergeCell ref="H249:P249"/>
    <mergeCell ref="Q249:R249"/>
    <mergeCell ref="S249:T249"/>
    <mergeCell ref="U249:W249"/>
    <mergeCell ref="X249:AD249"/>
    <mergeCell ref="A255:E255"/>
    <mergeCell ref="H255:W255"/>
    <mergeCell ref="X255:AD255"/>
    <mergeCell ref="AE255:AG255"/>
    <mergeCell ref="AI255:AM255"/>
    <mergeCell ref="Y257:AC257"/>
    <mergeCell ref="AD257:AH257"/>
    <mergeCell ref="AI257:AM257"/>
    <mergeCell ref="AE253:AG253"/>
    <mergeCell ref="AI253:AM253"/>
    <mergeCell ref="A254:E254"/>
    <mergeCell ref="H254:P254"/>
    <mergeCell ref="Q254:R254"/>
    <mergeCell ref="S254:T254"/>
    <mergeCell ref="U254:W254"/>
    <mergeCell ref="X254:AD254"/>
    <mergeCell ref="AE254:AG254"/>
    <mergeCell ref="AI254:AM254"/>
    <mergeCell ref="A253:E253"/>
    <mergeCell ref="H253:P253"/>
    <mergeCell ref="Q253:R253"/>
    <mergeCell ref="S253:T253"/>
    <mergeCell ref="U253:W253"/>
    <mergeCell ref="X253:AD253"/>
    <mergeCell ref="A271:AM272"/>
    <mergeCell ref="A274:B275"/>
    <mergeCell ref="C274:C275"/>
    <mergeCell ref="D274:E275"/>
    <mergeCell ref="F274:F275"/>
    <mergeCell ref="G274:H275"/>
    <mergeCell ref="I274:I275"/>
    <mergeCell ref="N274:P275"/>
    <mergeCell ref="Q274:Q275"/>
    <mergeCell ref="R274:R275"/>
    <mergeCell ref="Y258:AC261"/>
    <mergeCell ref="AD258:AH261"/>
    <mergeCell ref="AI258:AM261"/>
    <mergeCell ref="B265:J265"/>
    <mergeCell ref="L265:Z265"/>
    <mergeCell ref="B266:J269"/>
    <mergeCell ref="L266:Z269"/>
    <mergeCell ref="AD267:AM267"/>
    <mergeCell ref="AD268:AM269"/>
    <mergeCell ref="Z275:AM275"/>
    <mergeCell ref="W277:X277"/>
    <mergeCell ref="Z277:AM277"/>
    <mergeCell ref="L278:N278"/>
    <mergeCell ref="O278:U278"/>
    <mergeCell ref="W278:X278"/>
    <mergeCell ref="Z278:AK278"/>
    <mergeCell ref="B277:G278"/>
    <mergeCell ref="K277:K280"/>
    <mergeCell ref="L277:N277"/>
    <mergeCell ref="O277:P277"/>
    <mergeCell ref="Q277:S277"/>
    <mergeCell ref="T277:U277"/>
    <mergeCell ref="L279:N279"/>
    <mergeCell ref="O279:U279"/>
    <mergeCell ref="W274:AA274"/>
    <mergeCell ref="AB274:AM274"/>
    <mergeCell ref="W275:Y275"/>
    <mergeCell ref="W276:X276"/>
    <mergeCell ref="Z276:AB276"/>
    <mergeCell ref="AE284:AG284"/>
    <mergeCell ref="AI284:AM284"/>
    <mergeCell ref="A285:E285"/>
    <mergeCell ref="H285:P285"/>
    <mergeCell ref="Q285:R285"/>
    <mergeCell ref="S285:T285"/>
    <mergeCell ref="U285:W285"/>
    <mergeCell ref="X285:AD285"/>
    <mergeCell ref="AE285:AG285"/>
    <mergeCell ref="AI285:AM285"/>
    <mergeCell ref="A284:E284"/>
    <mergeCell ref="H284:P284"/>
    <mergeCell ref="Q284:R284"/>
    <mergeCell ref="S284:T284"/>
    <mergeCell ref="U284:W284"/>
    <mergeCell ref="X284:AD284"/>
    <mergeCell ref="W279:X279"/>
    <mergeCell ref="Z279:AM279"/>
    <mergeCell ref="L280:N280"/>
    <mergeCell ref="O280:U280"/>
    <mergeCell ref="W280:X280"/>
    <mergeCell ref="Z280:AM280"/>
    <mergeCell ref="AE288:AG288"/>
    <mergeCell ref="AI288:AM288"/>
    <mergeCell ref="A289:E289"/>
    <mergeCell ref="H289:P289"/>
    <mergeCell ref="Q289:R289"/>
    <mergeCell ref="S289:T289"/>
    <mergeCell ref="U289:W289"/>
    <mergeCell ref="X289:AD289"/>
    <mergeCell ref="AE289:AG289"/>
    <mergeCell ref="AI289:AM289"/>
    <mergeCell ref="A288:E288"/>
    <mergeCell ref="H288:P288"/>
    <mergeCell ref="Q288:R288"/>
    <mergeCell ref="S288:T288"/>
    <mergeCell ref="U288:W288"/>
    <mergeCell ref="X288:AD288"/>
    <mergeCell ref="AE286:AG286"/>
    <mergeCell ref="AI286:AM286"/>
    <mergeCell ref="A287:E287"/>
    <mergeCell ref="H287:P287"/>
    <mergeCell ref="Q287:R287"/>
    <mergeCell ref="S287:T287"/>
    <mergeCell ref="U287:W287"/>
    <mergeCell ref="X287:AD287"/>
    <mergeCell ref="AE287:AG287"/>
    <mergeCell ref="AI287:AM287"/>
    <mergeCell ref="A286:E286"/>
    <mergeCell ref="H286:P286"/>
    <mergeCell ref="Q286:R286"/>
    <mergeCell ref="S286:T286"/>
    <mergeCell ref="U286:W286"/>
    <mergeCell ref="X286:AD286"/>
    <mergeCell ref="AE292:AG292"/>
    <mergeCell ref="AI292:AM292"/>
    <mergeCell ref="A293:E293"/>
    <mergeCell ref="H293:P293"/>
    <mergeCell ref="Q293:R293"/>
    <mergeCell ref="S293:T293"/>
    <mergeCell ref="U293:W293"/>
    <mergeCell ref="X293:AD293"/>
    <mergeCell ref="AE293:AG293"/>
    <mergeCell ref="AI293:AM293"/>
    <mergeCell ref="A292:E292"/>
    <mergeCell ref="H292:P292"/>
    <mergeCell ref="Q292:R292"/>
    <mergeCell ref="S292:T292"/>
    <mergeCell ref="U292:W292"/>
    <mergeCell ref="X292:AD292"/>
    <mergeCell ref="AE290:AG290"/>
    <mergeCell ref="AI290:AM290"/>
    <mergeCell ref="A291:E291"/>
    <mergeCell ref="H291:P291"/>
    <mergeCell ref="Q291:R291"/>
    <mergeCell ref="S291:T291"/>
    <mergeCell ref="U291:W291"/>
    <mergeCell ref="X291:AD291"/>
    <mergeCell ref="AE291:AG291"/>
    <mergeCell ref="AI291:AM291"/>
    <mergeCell ref="A290:E290"/>
    <mergeCell ref="H290:P290"/>
    <mergeCell ref="Q290:R290"/>
    <mergeCell ref="S290:T290"/>
    <mergeCell ref="U290:W290"/>
    <mergeCell ref="X290:AD290"/>
    <mergeCell ref="AE296:AG296"/>
    <mergeCell ref="AI296:AM296"/>
    <mergeCell ref="A297:E297"/>
    <mergeCell ref="H297:P297"/>
    <mergeCell ref="Q297:R297"/>
    <mergeCell ref="S297:T297"/>
    <mergeCell ref="U297:W297"/>
    <mergeCell ref="X297:AD297"/>
    <mergeCell ref="AE297:AG297"/>
    <mergeCell ref="AI297:AM297"/>
    <mergeCell ref="A296:E296"/>
    <mergeCell ref="H296:P296"/>
    <mergeCell ref="Q296:R296"/>
    <mergeCell ref="S296:T296"/>
    <mergeCell ref="U296:W296"/>
    <mergeCell ref="X296:AD296"/>
    <mergeCell ref="AE294:AG294"/>
    <mergeCell ref="AI294:AM294"/>
    <mergeCell ref="A295:E295"/>
    <mergeCell ref="H295:P295"/>
    <mergeCell ref="Q295:R295"/>
    <mergeCell ref="S295:T295"/>
    <mergeCell ref="U295:W295"/>
    <mergeCell ref="X295:AD295"/>
    <mergeCell ref="AE295:AG295"/>
    <mergeCell ref="AI295:AM295"/>
    <mergeCell ref="A294:E294"/>
    <mergeCell ref="H294:P294"/>
    <mergeCell ref="Q294:R294"/>
    <mergeCell ref="S294:T294"/>
    <mergeCell ref="U294:W294"/>
    <mergeCell ref="X294:AD294"/>
    <mergeCell ref="A300:E300"/>
    <mergeCell ref="H300:W300"/>
    <mergeCell ref="X300:AD300"/>
    <mergeCell ref="AE300:AG300"/>
    <mergeCell ref="AI300:AM300"/>
    <mergeCell ref="Y302:AC302"/>
    <mergeCell ref="AD302:AH302"/>
    <mergeCell ref="AI302:AM302"/>
    <mergeCell ref="AE298:AG298"/>
    <mergeCell ref="AI298:AM298"/>
    <mergeCell ref="A299:E299"/>
    <mergeCell ref="H299:P299"/>
    <mergeCell ref="Q299:R299"/>
    <mergeCell ref="S299:T299"/>
    <mergeCell ref="U299:W299"/>
    <mergeCell ref="X299:AD299"/>
    <mergeCell ref="AE299:AG299"/>
    <mergeCell ref="AI299:AM299"/>
    <mergeCell ref="A298:E298"/>
    <mergeCell ref="H298:P298"/>
    <mergeCell ref="Q298:R298"/>
    <mergeCell ref="S298:T298"/>
    <mergeCell ref="U298:W298"/>
    <mergeCell ref="X298:AD298"/>
    <mergeCell ref="A316:AM317"/>
    <mergeCell ref="A319:B320"/>
    <mergeCell ref="C319:C320"/>
    <mergeCell ref="D319:E320"/>
    <mergeCell ref="F319:F320"/>
    <mergeCell ref="G319:H320"/>
    <mergeCell ref="I319:I320"/>
    <mergeCell ref="N319:P320"/>
    <mergeCell ref="Q319:Q320"/>
    <mergeCell ref="R319:R320"/>
    <mergeCell ref="Y303:AC306"/>
    <mergeCell ref="AD303:AH306"/>
    <mergeCell ref="AI303:AM306"/>
    <mergeCell ref="B310:J310"/>
    <mergeCell ref="L310:Z310"/>
    <mergeCell ref="B311:J314"/>
    <mergeCell ref="L311:Z314"/>
    <mergeCell ref="AD312:AM312"/>
    <mergeCell ref="AD313:AM314"/>
    <mergeCell ref="Z320:AM320"/>
    <mergeCell ref="W322:X322"/>
    <mergeCell ref="Z322:AM322"/>
    <mergeCell ref="L323:N323"/>
    <mergeCell ref="O323:U323"/>
    <mergeCell ref="W323:X323"/>
    <mergeCell ref="Z323:AK323"/>
    <mergeCell ref="B322:G323"/>
    <mergeCell ref="K322:K325"/>
    <mergeCell ref="L322:N322"/>
    <mergeCell ref="O322:P322"/>
    <mergeCell ref="Q322:S322"/>
    <mergeCell ref="T322:U322"/>
    <mergeCell ref="L324:N324"/>
    <mergeCell ref="O324:U324"/>
    <mergeCell ref="W319:AA319"/>
    <mergeCell ref="AB319:AM319"/>
    <mergeCell ref="W320:Y320"/>
    <mergeCell ref="W321:X321"/>
    <mergeCell ref="Z321:AB321"/>
    <mergeCell ref="AE329:AG329"/>
    <mergeCell ref="AI329:AM329"/>
    <mergeCell ref="A330:E330"/>
    <mergeCell ref="H330:P330"/>
    <mergeCell ref="Q330:R330"/>
    <mergeCell ref="S330:T330"/>
    <mergeCell ref="U330:W330"/>
    <mergeCell ref="X330:AD330"/>
    <mergeCell ref="AE330:AG330"/>
    <mergeCell ref="AI330:AM330"/>
    <mergeCell ref="A329:E329"/>
    <mergeCell ref="H329:P329"/>
    <mergeCell ref="Q329:R329"/>
    <mergeCell ref="S329:T329"/>
    <mergeCell ref="U329:W329"/>
    <mergeCell ref="X329:AD329"/>
    <mergeCell ref="W324:X324"/>
    <mergeCell ref="Z324:AM324"/>
    <mergeCell ref="L325:N325"/>
    <mergeCell ref="O325:U325"/>
    <mergeCell ref="W325:X325"/>
    <mergeCell ref="Z325:AM325"/>
    <mergeCell ref="AE333:AG333"/>
    <mergeCell ref="AI333:AM333"/>
    <mergeCell ref="A334:E334"/>
    <mergeCell ref="H334:P334"/>
    <mergeCell ref="Q334:R334"/>
    <mergeCell ref="S334:T334"/>
    <mergeCell ref="U334:W334"/>
    <mergeCell ref="X334:AD334"/>
    <mergeCell ref="AE334:AG334"/>
    <mergeCell ref="AI334:AM334"/>
    <mergeCell ref="A333:E333"/>
    <mergeCell ref="H333:P333"/>
    <mergeCell ref="Q333:R333"/>
    <mergeCell ref="S333:T333"/>
    <mergeCell ref="U333:W333"/>
    <mergeCell ref="X333:AD333"/>
    <mergeCell ref="AE331:AG331"/>
    <mergeCell ref="AI331:AM331"/>
    <mergeCell ref="A332:E332"/>
    <mergeCell ref="H332:P332"/>
    <mergeCell ref="Q332:R332"/>
    <mergeCell ref="S332:T332"/>
    <mergeCell ref="U332:W332"/>
    <mergeCell ref="X332:AD332"/>
    <mergeCell ref="AE332:AG332"/>
    <mergeCell ref="AI332:AM332"/>
    <mergeCell ref="A331:E331"/>
    <mergeCell ref="H331:P331"/>
    <mergeCell ref="Q331:R331"/>
    <mergeCell ref="S331:T331"/>
    <mergeCell ref="U331:W331"/>
    <mergeCell ref="X331:AD331"/>
    <mergeCell ref="AE337:AG337"/>
    <mergeCell ref="AI337:AM337"/>
    <mergeCell ref="A338:E338"/>
    <mergeCell ref="H338:P338"/>
    <mergeCell ref="Q338:R338"/>
    <mergeCell ref="S338:T338"/>
    <mergeCell ref="U338:W338"/>
    <mergeCell ref="X338:AD338"/>
    <mergeCell ref="AE338:AG338"/>
    <mergeCell ref="AI338:AM338"/>
    <mergeCell ref="A337:E337"/>
    <mergeCell ref="H337:P337"/>
    <mergeCell ref="Q337:R337"/>
    <mergeCell ref="S337:T337"/>
    <mergeCell ref="U337:W337"/>
    <mergeCell ref="X337:AD337"/>
    <mergeCell ref="AE335:AG335"/>
    <mergeCell ref="AI335:AM335"/>
    <mergeCell ref="A336:E336"/>
    <mergeCell ref="H336:P336"/>
    <mergeCell ref="Q336:R336"/>
    <mergeCell ref="S336:T336"/>
    <mergeCell ref="U336:W336"/>
    <mergeCell ref="X336:AD336"/>
    <mergeCell ref="AE336:AG336"/>
    <mergeCell ref="AI336:AM336"/>
    <mergeCell ref="A335:E335"/>
    <mergeCell ref="H335:P335"/>
    <mergeCell ref="Q335:R335"/>
    <mergeCell ref="S335:T335"/>
    <mergeCell ref="U335:W335"/>
    <mergeCell ref="X335:AD335"/>
    <mergeCell ref="AE341:AG341"/>
    <mergeCell ref="AI341:AM341"/>
    <mergeCell ref="A342:E342"/>
    <mergeCell ref="H342:P342"/>
    <mergeCell ref="Q342:R342"/>
    <mergeCell ref="S342:T342"/>
    <mergeCell ref="U342:W342"/>
    <mergeCell ref="X342:AD342"/>
    <mergeCell ref="AE342:AG342"/>
    <mergeCell ref="AI342:AM342"/>
    <mergeCell ref="A341:E341"/>
    <mergeCell ref="H341:P341"/>
    <mergeCell ref="Q341:R341"/>
    <mergeCell ref="S341:T341"/>
    <mergeCell ref="U341:W341"/>
    <mergeCell ref="X341:AD341"/>
    <mergeCell ref="AE339:AG339"/>
    <mergeCell ref="AI339:AM339"/>
    <mergeCell ref="A340:E340"/>
    <mergeCell ref="H340:P340"/>
    <mergeCell ref="Q340:R340"/>
    <mergeCell ref="S340:T340"/>
    <mergeCell ref="U340:W340"/>
    <mergeCell ref="X340:AD340"/>
    <mergeCell ref="AE340:AG340"/>
    <mergeCell ref="AI340:AM340"/>
    <mergeCell ref="A339:E339"/>
    <mergeCell ref="H339:P339"/>
    <mergeCell ref="Q339:R339"/>
    <mergeCell ref="S339:T339"/>
    <mergeCell ref="U339:W339"/>
    <mergeCell ref="X339:AD339"/>
    <mergeCell ref="A345:E345"/>
    <mergeCell ref="H345:W345"/>
    <mergeCell ref="X345:AD345"/>
    <mergeCell ref="AE345:AG345"/>
    <mergeCell ref="AI345:AM345"/>
    <mergeCell ref="Y347:AC347"/>
    <mergeCell ref="AD347:AH347"/>
    <mergeCell ref="AI347:AM347"/>
    <mergeCell ref="AE343:AG343"/>
    <mergeCell ref="AI343:AM343"/>
    <mergeCell ref="A344:E344"/>
    <mergeCell ref="H344:P344"/>
    <mergeCell ref="Q344:R344"/>
    <mergeCell ref="S344:T344"/>
    <mergeCell ref="U344:W344"/>
    <mergeCell ref="X344:AD344"/>
    <mergeCell ref="AE344:AG344"/>
    <mergeCell ref="AI344:AM344"/>
    <mergeCell ref="A343:E343"/>
    <mergeCell ref="H343:P343"/>
    <mergeCell ref="Q343:R343"/>
    <mergeCell ref="S343:T343"/>
    <mergeCell ref="U343:W343"/>
    <mergeCell ref="X343:AD343"/>
    <mergeCell ref="A361:AM362"/>
    <mergeCell ref="A364:B365"/>
    <mergeCell ref="C364:C365"/>
    <mergeCell ref="D364:E365"/>
    <mergeCell ref="F364:F365"/>
    <mergeCell ref="G364:H365"/>
    <mergeCell ref="I364:I365"/>
    <mergeCell ref="N364:P365"/>
    <mergeCell ref="Q364:Q365"/>
    <mergeCell ref="R364:R365"/>
    <mergeCell ref="Y348:AC351"/>
    <mergeCell ref="AD348:AH351"/>
    <mergeCell ref="AI348:AM351"/>
    <mergeCell ref="B355:J355"/>
    <mergeCell ref="L355:Z355"/>
    <mergeCell ref="B356:J359"/>
    <mergeCell ref="L356:Z359"/>
    <mergeCell ref="AD357:AM357"/>
    <mergeCell ref="AD358:AM359"/>
    <mergeCell ref="Z365:AM365"/>
    <mergeCell ref="W367:X367"/>
    <mergeCell ref="Z367:AM367"/>
    <mergeCell ref="L368:N368"/>
    <mergeCell ref="O368:U368"/>
    <mergeCell ref="W368:X368"/>
    <mergeCell ref="Z368:AK368"/>
    <mergeCell ref="B367:G368"/>
    <mergeCell ref="K367:K370"/>
    <mergeCell ref="L367:N367"/>
    <mergeCell ref="O367:P367"/>
    <mergeCell ref="Q367:S367"/>
    <mergeCell ref="T367:U367"/>
    <mergeCell ref="L369:N369"/>
    <mergeCell ref="O369:U369"/>
    <mergeCell ref="W364:AA364"/>
    <mergeCell ref="AB364:AM364"/>
    <mergeCell ref="W365:Y365"/>
    <mergeCell ref="W366:X366"/>
    <mergeCell ref="Z366:AB366"/>
    <mergeCell ref="AE374:AG374"/>
    <mergeCell ref="AI374:AM374"/>
    <mergeCell ref="A375:E375"/>
    <mergeCell ref="H375:P375"/>
    <mergeCell ref="Q375:R375"/>
    <mergeCell ref="S375:T375"/>
    <mergeCell ref="U375:W375"/>
    <mergeCell ref="X375:AD375"/>
    <mergeCell ref="AE375:AG375"/>
    <mergeCell ref="AI375:AM375"/>
    <mergeCell ref="A374:E374"/>
    <mergeCell ref="H374:P374"/>
    <mergeCell ref="Q374:R374"/>
    <mergeCell ref="S374:T374"/>
    <mergeCell ref="U374:W374"/>
    <mergeCell ref="X374:AD374"/>
    <mergeCell ref="W369:X369"/>
    <mergeCell ref="Z369:AM369"/>
    <mergeCell ref="L370:N370"/>
    <mergeCell ref="O370:U370"/>
    <mergeCell ref="W370:X370"/>
    <mergeCell ref="Z370:AM370"/>
    <mergeCell ref="AE378:AG378"/>
    <mergeCell ref="AI378:AM378"/>
    <mergeCell ref="A379:E379"/>
    <mergeCell ref="H379:P379"/>
    <mergeCell ref="Q379:R379"/>
    <mergeCell ref="S379:T379"/>
    <mergeCell ref="U379:W379"/>
    <mergeCell ref="X379:AD379"/>
    <mergeCell ref="AE379:AG379"/>
    <mergeCell ref="AI379:AM379"/>
    <mergeCell ref="A378:E378"/>
    <mergeCell ref="H378:P378"/>
    <mergeCell ref="Q378:R378"/>
    <mergeCell ref="S378:T378"/>
    <mergeCell ref="U378:W378"/>
    <mergeCell ref="X378:AD378"/>
    <mergeCell ref="AE376:AG376"/>
    <mergeCell ref="AI376:AM376"/>
    <mergeCell ref="A377:E377"/>
    <mergeCell ref="H377:P377"/>
    <mergeCell ref="Q377:R377"/>
    <mergeCell ref="S377:T377"/>
    <mergeCell ref="U377:W377"/>
    <mergeCell ref="X377:AD377"/>
    <mergeCell ref="AE377:AG377"/>
    <mergeCell ref="AI377:AM377"/>
    <mergeCell ref="A376:E376"/>
    <mergeCell ref="H376:P376"/>
    <mergeCell ref="Q376:R376"/>
    <mergeCell ref="S376:T376"/>
    <mergeCell ref="U376:W376"/>
    <mergeCell ref="X376:AD376"/>
    <mergeCell ref="AE382:AG382"/>
    <mergeCell ref="AI382:AM382"/>
    <mergeCell ref="A383:E383"/>
    <mergeCell ref="H383:P383"/>
    <mergeCell ref="Q383:R383"/>
    <mergeCell ref="S383:T383"/>
    <mergeCell ref="U383:W383"/>
    <mergeCell ref="X383:AD383"/>
    <mergeCell ref="AE383:AG383"/>
    <mergeCell ref="AI383:AM383"/>
    <mergeCell ref="A382:E382"/>
    <mergeCell ref="H382:P382"/>
    <mergeCell ref="Q382:R382"/>
    <mergeCell ref="S382:T382"/>
    <mergeCell ref="U382:W382"/>
    <mergeCell ref="X382:AD382"/>
    <mergeCell ref="AE380:AG380"/>
    <mergeCell ref="AI380:AM380"/>
    <mergeCell ref="A381:E381"/>
    <mergeCell ref="H381:P381"/>
    <mergeCell ref="Q381:R381"/>
    <mergeCell ref="S381:T381"/>
    <mergeCell ref="U381:W381"/>
    <mergeCell ref="X381:AD381"/>
    <mergeCell ref="AE381:AG381"/>
    <mergeCell ref="AI381:AM381"/>
    <mergeCell ref="A380:E380"/>
    <mergeCell ref="H380:P380"/>
    <mergeCell ref="Q380:R380"/>
    <mergeCell ref="S380:T380"/>
    <mergeCell ref="U380:W380"/>
    <mergeCell ref="X380:AD380"/>
    <mergeCell ref="AE386:AG386"/>
    <mergeCell ref="AI386:AM386"/>
    <mergeCell ref="A387:E387"/>
    <mergeCell ref="H387:P387"/>
    <mergeCell ref="Q387:R387"/>
    <mergeCell ref="S387:T387"/>
    <mergeCell ref="U387:W387"/>
    <mergeCell ref="X387:AD387"/>
    <mergeCell ref="AE387:AG387"/>
    <mergeCell ref="AI387:AM387"/>
    <mergeCell ref="A386:E386"/>
    <mergeCell ref="H386:P386"/>
    <mergeCell ref="Q386:R386"/>
    <mergeCell ref="S386:T386"/>
    <mergeCell ref="U386:W386"/>
    <mergeCell ref="X386:AD386"/>
    <mergeCell ref="AE384:AG384"/>
    <mergeCell ref="AI384:AM384"/>
    <mergeCell ref="A385:E385"/>
    <mergeCell ref="H385:P385"/>
    <mergeCell ref="Q385:R385"/>
    <mergeCell ref="S385:T385"/>
    <mergeCell ref="U385:W385"/>
    <mergeCell ref="X385:AD385"/>
    <mergeCell ref="AE385:AG385"/>
    <mergeCell ref="AI385:AM385"/>
    <mergeCell ref="A384:E384"/>
    <mergeCell ref="H384:P384"/>
    <mergeCell ref="Q384:R384"/>
    <mergeCell ref="S384:T384"/>
    <mergeCell ref="U384:W384"/>
    <mergeCell ref="X384:AD384"/>
    <mergeCell ref="A390:E390"/>
    <mergeCell ref="H390:W390"/>
    <mergeCell ref="X390:AD390"/>
    <mergeCell ref="AE390:AG390"/>
    <mergeCell ref="AI390:AM390"/>
    <mergeCell ref="Y392:AC392"/>
    <mergeCell ref="AD392:AH392"/>
    <mergeCell ref="AI392:AM392"/>
    <mergeCell ref="AE388:AG388"/>
    <mergeCell ref="AI388:AM388"/>
    <mergeCell ref="A389:E389"/>
    <mergeCell ref="H389:P389"/>
    <mergeCell ref="Q389:R389"/>
    <mergeCell ref="S389:T389"/>
    <mergeCell ref="U389:W389"/>
    <mergeCell ref="X389:AD389"/>
    <mergeCell ref="AE389:AG389"/>
    <mergeCell ref="AI389:AM389"/>
    <mergeCell ref="A388:E388"/>
    <mergeCell ref="H388:P388"/>
    <mergeCell ref="Q388:R388"/>
    <mergeCell ref="S388:T388"/>
    <mergeCell ref="U388:W388"/>
    <mergeCell ref="X388:AD388"/>
    <mergeCell ref="A406:AM407"/>
    <mergeCell ref="A409:B410"/>
    <mergeCell ref="C409:C410"/>
    <mergeCell ref="D409:E410"/>
    <mergeCell ref="F409:F410"/>
    <mergeCell ref="G409:H410"/>
    <mergeCell ref="I409:I410"/>
    <mergeCell ref="N409:P410"/>
    <mergeCell ref="Q409:Q410"/>
    <mergeCell ref="R409:R410"/>
    <mergeCell ref="Y393:AC396"/>
    <mergeCell ref="AD393:AH396"/>
    <mergeCell ref="AI393:AM396"/>
    <mergeCell ref="B400:J400"/>
    <mergeCell ref="L400:Z400"/>
    <mergeCell ref="B401:J404"/>
    <mergeCell ref="L401:Z404"/>
    <mergeCell ref="AD402:AM402"/>
    <mergeCell ref="AD403:AM404"/>
    <mergeCell ref="Z410:AM410"/>
    <mergeCell ref="W412:X412"/>
    <mergeCell ref="Z412:AM412"/>
    <mergeCell ref="L413:N413"/>
    <mergeCell ref="O413:U413"/>
    <mergeCell ref="W413:X413"/>
    <mergeCell ref="Z413:AK413"/>
    <mergeCell ref="B412:G413"/>
    <mergeCell ref="K412:K415"/>
    <mergeCell ref="L412:N412"/>
    <mergeCell ref="O412:P412"/>
    <mergeCell ref="Q412:S412"/>
    <mergeCell ref="T412:U412"/>
    <mergeCell ref="L414:N414"/>
    <mergeCell ref="O414:U414"/>
    <mergeCell ref="W409:AA409"/>
    <mergeCell ref="AB409:AM409"/>
    <mergeCell ref="W410:Y410"/>
    <mergeCell ref="W411:X411"/>
    <mergeCell ref="Z411:AB411"/>
    <mergeCell ref="AE419:AG419"/>
    <mergeCell ref="AI419:AM419"/>
    <mergeCell ref="A420:E420"/>
    <mergeCell ref="H420:P420"/>
    <mergeCell ref="Q420:R420"/>
    <mergeCell ref="S420:T420"/>
    <mergeCell ref="U420:W420"/>
    <mergeCell ref="X420:AD420"/>
    <mergeCell ref="AE420:AG420"/>
    <mergeCell ref="AI420:AM420"/>
    <mergeCell ref="A419:E419"/>
    <mergeCell ref="H419:P419"/>
    <mergeCell ref="Q419:R419"/>
    <mergeCell ref="S419:T419"/>
    <mergeCell ref="U419:W419"/>
    <mergeCell ref="X419:AD419"/>
    <mergeCell ref="W414:X414"/>
    <mergeCell ref="Z414:AM414"/>
    <mergeCell ref="L415:N415"/>
    <mergeCell ref="O415:U415"/>
    <mergeCell ref="W415:X415"/>
    <mergeCell ref="Z415:AM415"/>
    <mergeCell ref="AE423:AG423"/>
    <mergeCell ref="AI423:AM423"/>
    <mergeCell ref="A424:E424"/>
    <mergeCell ref="H424:P424"/>
    <mergeCell ref="Q424:R424"/>
    <mergeCell ref="S424:T424"/>
    <mergeCell ref="U424:W424"/>
    <mergeCell ref="X424:AD424"/>
    <mergeCell ref="AE424:AG424"/>
    <mergeCell ref="AI424:AM424"/>
    <mergeCell ref="A423:E423"/>
    <mergeCell ref="H423:P423"/>
    <mergeCell ref="Q423:R423"/>
    <mergeCell ref="S423:T423"/>
    <mergeCell ref="U423:W423"/>
    <mergeCell ref="X423:AD423"/>
    <mergeCell ref="AE421:AG421"/>
    <mergeCell ref="AI421:AM421"/>
    <mergeCell ref="A422:E422"/>
    <mergeCell ref="H422:P422"/>
    <mergeCell ref="Q422:R422"/>
    <mergeCell ref="S422:T422"/>
    <mergeCell ref="U422:W422"/>
    <mergeCell ref="X422:AD422"/>
    <mergeCell ref="AE422:AG422"/>
    <mergeCell ref="AI422:AM422"/>
    <mergeCell ref="A421:E421"/>
    <mergeCell ref="H421:P421"/>
    <mergeCell ref="Q421:R421"/>
    <mergeCell ref="S421:T421"/>
    <mergeCell ref="U421:W421"/>
    <mergeCell ref="X421:AD421"/>
    <mergeCell ref="AE427:AG427"/>
    <mergeCell ref="AI427:AM427"/>
    <mergeCell ref="A428:E428"/>
    <mergeCell ref="H428:P428"/>
    <mergeCell ref="Q428:R428"/>
    <mergeCell ref="S428:T428"/>
    <mergeCell ref="U428:W428"/>
    <mergeCell ref="X428:AD428"/>
    <mergeCell ref="AE428:AG428"/>
    <mergeCell ref="AI428:AM428"/>
    <mergeCell ref="A427:E427"/>
    <mergeCell ref="H427:P427"/>
    <mergeCell ref="Q427:R427"/>
    <mergeCell ref="S427:T427"/>
    <mergeCell ref="U427:W427"/>
    <mergeCell ref="X427:AD427"/>
    <mergeCell ref="AE425:AG425"/>
    <mergeCell ref="AI425:AM425"/>
    <mergeCell ref="A426:E426"/>
    <mergeCell ref="H426:P426"/>
    <mergeCell ref="Q426:R426"/>
    <mergeCell ref="S426:T426"/>
    <mergeCell ref="U426:W426"/>
    <mergeCell ref="X426:AD426"/>
    <mergeCell ref="AE426:AG426"/>
    <mergeCell ref="AI426:AM426"/>
    <mergeCell ref="A425:E425"/>
    <mergeCell ref="H425:P425"/>
    <mergeCell ref="Q425:R425"/>
    <mergeCell ref="S425:T425"/>
    <mergeCell ref="U425:W425"/>
    <mergeCell ref="X425:AD425"/>
    <mergeCell ref="AE431:AG431"/>
    <mergeCell ref="AI431:AM431"/>
    <mergeCell ref="A432:E432"/>
    <mergeCell ref="H432:P432"/>
    <mergeCell ref="Q432:R432"/>
    <mergeCell ref="S432:T432"/>
    <mergeCell ref="U432:W432"/>
    <mergeCell ref="X432:AD432"/>
    <mergeCell ref="AE432:AG432"/>
    <mergeCell ref="AI432:AM432"/>
    <mergeCell ref="A431:E431"/>
    <mergeCell ref="H431:P431"/>
    <mergeCell ref="Q431:R431"/>
    <mergeCell ref="S431:T431"/>
    <mergeCell ref="U431:W431"/>
    <mergeCell ref="X431:AD431"/>
    <mergeCell ref="AE429:AG429"/>
    <mergeCell ref="AI429:AM429"/>
    <mergeCell ref="A430:E430"/>
    <mergeCell ref="H430:P430"/>
    <mergeCell ref="Q430:R430"/>
    <mergeCell ref="S430:T430"/>
    <mergeCell ref="U430:W430"/>
    <mergeCell ref="X430:AD430"/>
    <mergeCell ref="AE430:AG430"/>
    <mergeCell ref="AI430:AM430"/>
    <mergeCell ref="A429:E429"/>
    <mergeCell ref="H429:P429"/>
    <mergeCell ref="Q429:R429"/>
    <mergeCell ref="S429:T429"/>
    <mergeCell ref="U429:W429"/>
    <mergeCell ref="X429:AD429"/>
    <mergeCell ref="A435:E435"/>
    <mergeCell ref="H435:W435"/>
    <mergeCell ref="X435:AD435"/>
    <mergeCell ref="AE435:AG435"/>
    <mergeCell ref="AI435:AM435"/>
    <mergeCell ref="Y437:AC437"/>
    <mergeCell ref="AD437:AH437"/>
    <mergeCell ref="AI437:AM437"/>
    <mergeCell ref="AE433:AG433"/>
    <mergeCell ref="AI433:AM433"/>
    <mergeCell ref="A434:E434"/>
    <mergeCell ref="H434:P434"/>
    <mergeCell ref="Q434:R434"/>
    <mergeCell ref="S434:T434"/>
    <mergeCell ref="U434:W434"/>
    <mergeCell ref="X434:AD434"/>
    <mergeCell ref="AE434:AG434"/>
    <mergeCell ref="AI434:AM434"/>
    <mergeCell ref="A433:E433"/>
    <mergeCell ref="H433:P433"/>
    <mergeCell ref="Q433:R433"/>
    <mergeCell ref="S433:T433"/>
    <mergeCell ref="U433:W433"/>
    <mergeCell ref="X433:AD433"/>
    <mergeCell ref="A451:AM452"/>
    <mergeCell ref="A454:B455"/>
    <mergeCell ref="C454:C455"/>
    <mergeCell ref="D454:E455"/>
    <mergeCell ref="F454:F455"/>
    <mergeCell ref="G454:H455"/>
    <mergeCell ref="I454:I455"/>
    <mergeCell ref="N454:P455"/>
    <mergeCell ref="Q454:Q455"/>
    <mergeCell ref="R454:R455"/>
    <mergeCell ref="Y438:AC441"/>
    <mergeCell ref="AD438:AH441"/>
    <mergeCell ref="AI438:AM441"/>
    <mergeCell ref="B445:J445"/>
    <mergeCell ref="L445:Z445"/>
    <mergeCell ref="B446:J449"/>
    <mergeCell ref="L446:Z449"/>
    <mergeCell ref="AD447:AM447"/>
    <mergeCell ref="AD448:AM449"/>
    <mergeCell ref="Z455:AM455"/>
    <mergeCell ref="W457:X457"/>
    <mergeCell ref="Z457:AM457"/>
    <mergeCell ref="L458:N458"/>
    <mergeCell ref="O458:U458"/>
    <mergeCell ref="W458:X458"/>
    <mergeCell ref="Z458:AK458"/>
    <mergeCell ref="B457:G458"/>
    <mergeCell ref="K457:K460"/>
    <mergeCell ref="L457:N457"/>
    <mergeCell ref="O457:P457"/>
    <mergeCell ref="Q457:S457"/>
    <mergeCell ref="T457:U457"/>
    <mergeCell ref="L459:N459"/>
    <mergeCell ref="O459:U459"/>
    <mergeCell ref="W454:AA454"/>
    <mergeCell ref="AB454:AM454"/>
    <mergeCell ref="W455:Y455"/>
    <mergeCell ref="W456:X456"/>
    <mergeCell ref="Z456:AB456"/>
    <mergeCell ref="AE464:AG464"/>
    <mergeCell ref="AI464:AM464"/>
    <mergeCell ref="A465:E465"/>
    <mergeCell ref="H465:P465"/>
    <mergeCell ref="Q465:R465"/>
    <mergeCell ref="S465:T465"/>
    <mergeCell ref="U465:W465"/>
    <mergeCell ref="X465:AD465"/>
    <mergeCell ref="AE465:AG465"/>
    <mergeCell ref="AI465:AM465"/>
    <mergeCell ref="A464:E464"/>
    <mergeCell ref="H464:P464"/>
    <mergeCell ref="Q464:R464"/>
    <mergeCell ref="S464:T464"/>
    <mergeCell ref="U464:W464"/>
    <mergeCell ref="X464:AD464"/>
    <mergeCell ref="W459:X459"/>
    <mergeCell ref="Z459:AM459"/>
    <mergeCell ref="L460:N460"/>
    <mergeCell ref="O460:U460"/>
    <mergeCell ref="W460:X460"/>
    <mergeCell ref="Z460:AM460"/>
    <mergeCell ref="AE468:AG468"/>
    <mergeCell ref="AI468:AM468"/>
    <mergeCell ref="A469:E469"/>
    <mergeCell ref="H469:P469"/>
    <mergeCell ref="Q469:R469"/>
    <mergeCell ref="S469:T469"/>
    <mergeCell ref="U469:W469"/>
    <mergeCell ref="X469:AD469"/>
    <mergeCell ref="AE469:AG469"/>
    <mergeCell ref="AI469:AM469"/>
    <mergeCell ref="A468:E468"/>
    <mergeCell ref="H468:P468"/>
    <mergeCell ref="Q468:R468"/>
    <mergeCell ref="S468:T468"/>
    <mergeCell ref="U468:W468"/>
    <mergeCell ref="X468:AD468"/>
    <mergeCell ref="AE466:AG466"/>
    <mergeCell ref="AI466:AM466"/>
    <mergeCell ref="A467:E467"/>
    <mergeCell ref="H467:P467"/>
    <mergeCell ref="Q467:R467"/>
    <mergeCell ref="S467:T467"/>
    <mergeCell ref="U467:W467"/>
    <mergeCell ref="X467:AD467"/>
    <mergeCell ref="AE467:AG467"/>
    <mergeCell ref="AI467:AM467"/>
    <mergeCell ref="A466:E466"/>
    <mergeCell ref="H466:P466"/>
    <mergeCell ref="Q466:R466"/>
    <mergeCell ref="S466:T466"/>
    <mergeCell ref="U466:W466"/>
    <mergeCell ref="X466:AD466"/>
    <mergeCell ref="AE472:AG472"/>
    <mergeCell ref="AI472:AM472"/>
    <mergeCell ref="A473:E473"/>
    <mergeCell ref="H473:P473"/>
    <mergeCell ref="Q473:R473"/>
    <mergeCell ref="S473:T473"/>
    <mergeCell ref="U473:W473"/>
    <mergeCell ref="X473:AD473"/>
    <mergeCell ref="AE473:AG473"/>
    <mergeCell ref="AI473:AM473"/>
    <mergeCell ref="A472:E472"/>
    <mergeCell ref="H472:P472"/>
    <mergeCell ref="Q472:R472"/>
    <mergeCell ref="S472:T472"/>
    <mergeCell ref="U472:W472"/>
    <mergeCell ref="X472:AD472"/>
    <mergeCell ref="AE470:AG470"/>
    <mergeCell ref="AI470:AM470"/>
    <mergeCell ref="A471:E471"/>
    <mergeCell ref="H471:P471"/>
    <mergeCell ref="Q471:R471"/>
    <mergeCell ref="S471:T471"/>
    <mergeCell ref="U471:W471"/>
    <mergeCell ref="X471:AD471"/>
    <mergeCell ref="AE471:AG471"/>
    <mergeCell ref="AI471:AM471"/>
    <mergeCell ref="A470:E470"/>
    <mergeCell ref="H470:P470"/>
    <mergeCell ref="Q470:R470"/>
    <mergeCell ref="S470:T470"/>
    <mergeCell ref="U470:W470"/>
    <mergeCell ref="X470:AD470"/>
    <mergeCell ref="AE476:AG476"/>
    <mergeCell ref="AI476:AM476"/>
    <mergeCell ref="A477:E477"/>
    <mergeCell ref="H477:P477"/>
    <mergeCell ref="Q477:R477"/>
    <mergeCell ref="S477:T477"/>
    <mergeCell ref="U477:W477"/>
    <mergeCell ref="X477:AD477"/>
    <mergeCell ref="AE477:AG477"/>
    <mergeCell ref="AI477:AM477"/>
    <mergeCell ref="A476:E476"/>
    <mergeCell ref="H476:P476"/>
    <mergeCell ref="Q476:R476"/>
    <mergeCell ref="S476:T476"/>
    <mergeCell ref="U476:W476"/>
    <mergeCell ref="X476:AD476"/>
    <mergeCell ref="AE474:AG474"/>
    <mergeCell ref="AI474:AM474"/>
    <mergeCell ref="A475:E475"/>
    <mergeCell ref="H475:P475"/>
    <mergeCell ref="Q475:R475"/>
    <mergeCell ref="S475:T475"/>
    <mergeCell ref="U475:W475"/>
    <mergeCell ref="X475:AD475"/>
    <mergeCell ref="AE475:AG475"/>
    <mergeCell ref="AI475:AM475"/>
    <mergeCell ref="A474:E474"/>
    <mergeCell ref="H474:P474"/>
    <mergeCell ref="Q474:R474"/>
    <mergeCell ref="S474:T474"/>
    <mergeCell ref="U474:W474"/>
    <mergeCell ref="X474:AD474"/>
    <mergeCell ref="A480:E480"/>
    <mergeCell ref="H480:W480"/>
    <mergeCell ref="X480:AD480"/>
    <mergeCell ref="AE480:AG480"/>
    <mergeCell ref="AI480:AM480"/>
    <mergeCell ref="Y482:AC482"/>
    <mergeCell ref="AD482:AH482"/>
    <mergeCell ref="AI482:AM482"/>
    <mergeCell ref="AE478:AG478"/>
    <mergeCell ref="AI478:AM478"/>
    <mergeCell ref="A479:E479"/>
    <mergeCell ref="H479:P479"/>
    <mergeCell ref="Q479:R479"/>
    <mergeCell ref="S479:T479"/>
    <mergeCell ref="U479:W479"/>
    <mergeCell ref="X479:AD479"/>
    <mergeCell ref="AE479:AG479"/>
    <mergeCell ref="AI479:AM479"/>
    <mergeCell ref="A478:E478"/>
    <mergeCell ref="H478:P478"/>
    <mergeCell ref="Q478:R478"/>
    <mergeCell ref="S478:T478"/>
    <mergeCell ref="U478:W478"/>
    <mergeCell ref="X478:AD478"/>
    <mergeCell ref="A496:AM497"/>
    <mergeCell ref="A499:B500"/>
    <mergeCell ref="C499:C500"/>
    <mergeCell ref="D499:E500"/>
    <mergeCell ref="F499:F500"/>
    <mergeCell ref="G499:H500"/>
    <mergeCell ref="I499:I500"/>
    <mergeCell ref="N499:P500"/>
    <mergeCell ref="Q499:Q500"/>
    <mergeCell ref="R499:R500"/>
    <mergeCell ref="Y483:AC486"/>
    <mergeCell ref="AD483:AH486"/>
    <mergeCell ref="AI483:AM486"/>
    <mergeCell ref="B490:J490"/>
    <mergeCell ref="L490:Z490"/>
    <mergeCell ref="B491:J494"/>
    <mergeCell ref="L491:Z494"/>
    <mergeCell ref="AD492:AM492"/>
    <mergeCell ref="AD493:AM494"/>
    <mergeCell ref="Z500:AM500"/>
    <mergeCell ref="W502:X502"/>
    <mergeCell ref="Z502:AM502"/>
    <mergeCell ref="L503:N503"/>
    <mergeCell ref="O503:U503"/>
    <mergeCell ref="W503:X503"/>
    <mergeCell ref="Z503:AK503"/>
    <mergeCell ref="B502:G503"/>
    <mergeCell ref="K502:K505"/>
    <mergeCell ref="L502:N502"/>
    <mergeCell ref="O502:P502"/>
    <mergeCell ref="Q502:S502"/>
    <mergeCell ref="T502:U502"/>
    <mergeCell ref="L504:N504"/>
    <mergeCell ref="O504:U504"/>
    <mergeCell ref="W499:AA499"/>
    <mergeCell ref="AB499:AM499"/>
    <mergeCell ref="W500:Y500"/>
    <mergeCell ref="W501:X501"/>
    <mergeCell ref="Z501:AB501"/>
    <mergeCell ref="AE509:AG509"/>
    <mergeCell ref="AI509:AM509"/>
    <mergeCell ref="A510:E510"/>
    <mergeCell ref="H510:P510"/>
    <mergeCell ref="Q510:R510"/>
    <mergeCell ref="S510:T510"/>
    <mergeCell ref="U510:W510"/>
    <mergeCell ref="X510:AD510"/>
    <mergeCell ref="AE510:AG510"/>
    <mergeCell ref="AI510:AM510"/>
    <mergeCell ref="A509:E509"/>
    <mergeCell ref="H509:P509"/>
    <mergeCell ref="Q509:R509"/>
    <mergeCell ref="S509:T509"/>
    <mergeCell ref="U509:W509"/>
    <mergeCell ref="X509:AD509"/>
    <mergeCell ref="W504:X504"/>
    <mergeCell ref="Z504:AM504"/>
    <mergeCell ref="L505:N505"/>
    <mergeCell ref="O505:U505"/>
    <mergeCell ref="W505:X505"/>
    <mergeCell ref="Z505:AM505"/>
    <mergeCell ref="AE513:AG513"/>
    <mergeCell ref="AI513:AM513"/>
    <mergeCell ref="A514:E514"/>
    <mergeCell ref="H514:P514"/>
    <mergeCell ref="Q514:R514"/>
    <mergeCell ref="S514:T514"/>
    <mergeCell ref="U514:W514"/>
    <mergeCell ref="X514:AD514"/>
    <mergeCell ref="AE514:AG514"/>
    <mergeCell ref="AI514:AM514"/>
    <mergeCell ref="A513:E513"/>
    <mergeCell ref="H513:P513"/>
    <mergeCell ref="Q513:R513"/>
    <mergeCell ref="S513:T513"/>
    <mergeCell ref="U513:W513"/>
    <mergeCell ref="X513:AD513"/>
    <mergeCell ref="AE511:AG511"/>
    <mergeCell ref="AI511:AM511"/>
    <mergeCell ref="A512:E512"/>
    <mergeCell ref="H512:P512"/>
    <mergeCell ref="Q512:R512"/>
    <mergeCell ref="S512:T512"/>
    <mergeCell ref="U512:W512"/>
    <mergeCell ref="X512:AD512"/>
    <mergeCell ref="AE512:AG512"/>
    <mergeCell ref="AI512:AM512"/>
    <mergeCell ref="A511:E511"/>
    <mergeCell ref="H511:P511"/>
    <mergeCell ref="Q511:R511"/>
    <mergeCell ref="S511:T511"/>
    <mergeCell ref="U511:W511"/>
    <mergeCell ref="X511:AD511"/>
    <mergeCell ref="AE517:AG517"/>
    <mergeCell ref="AI517:AM517"/>
    <mergeCell ref="A518:E518"/>
    <mergeCell ref="H518:P518"/>
    <mergeCell ref="Q518:R518"/>
    <mergeCell ref="S518:T518"/>
    <mergeCell ref="U518:W518"/>
    <mergeCell ref="X518:AD518"/>
    <mergeCell ref="AE518:AG518"/>
    <mergeCell ref="AI518:AM518"/>
    <mergeCell ref="A517:E517"/>
    <mergeCell ref="H517:P517"/>
    <mergeCell ref="Q517:R517"/>
    <mergeCell ref="S517:T517"/>
    <mergeCell ref="U517:W517"/>
    <mergeCell ref="X517:AD517"/>
    <mergeCell ref="AE515:AG515"/>
    <mergeCell ref="AI515:AM515"/>
    <mergeCell ref="A516:E516"/>
    <mergeCell ref="H516:P516"/>
    <mergeCell ref="Q516:R516"/>
    <mergeCell ref="S516:T516"/>
    <mergeCell ref="U516:W516"/>
    <mergeCell ref="X516:AD516"/>
    <mergeCell ref="AE516:AG516"/>
    <mergeCell ref="AI516:AM516"/>
    <mergeCell ref="A515:E515"/>
    <mergeCell ref="H515:P515"/>
    <mergeCell ref="Q515:R515"/>
    <mergeCell ref="S515:T515"/>
    <mergeCell ref="U515:W515"/>
    <mergeCell ref="X515:AD515"/>
    <mergeCell ref="AE521:AG521"/>
    <mergeCell ref="AI521:AM521"/>
    <mergeCell ref="A522:E522"/>
    <mergeCell ref="H522:P522"/>
    <mergeCell ref="Q522:R522"/>
    <mergeCell ref="S522:T522"/>
    <mergeCell ref="U522:W522"/>
    <mergeCell ref="X522:AD522"/>
    <mergeCell ref="AE522:AG522"/>
    <mergeCell ref="AI522:AM522"/>
    <mergeCell ref="A521:E521"/>
    <mergeCell ref="H521:P521"/>
    <mergeCell ref="Q521:R521"/>
    <mergeCell ref="S521:T521"/>
    <mergeCell ref="U521:W521"/>
    <mergeCell ref="X521:AD521"/>
    <mergeCell ref="AE519:AG519"/>
    <mergeCell ref="AI519:AM519"/>
    <mergeCell ref="A520:E520"/>
    <mergeCell ref="H520:P520"/>
    <mergeCell ref="Q520:R520"/>
    <mergeCell ref="S520:T520"/>
    <mergeCell ref="U520:W520"/>
    <mergeCell ref="X520:AD520"/>
    <mergeCell ref="AE520:AG520"/>
    <mergeCell ref="AI520:AM520"/>
    <mergeCell ref="A519:E519"/>
    <mergeCell ref="H519:P519"/>
    <mergeCell ref="Q519:R519"/>
    <mergeCell ref="S519:T519"/>
    <mergeCell ref="U519:W519"/>
    <mergeCell ref="X519:AD519"/>
    <mergeCell ref="A525:E525"/>
    <mergeCell ref="H525:W525"/>
    <mergeCell ref="X525:AD525"/>
    <mergeCell ref="AE525:AG525"/>
    <mergeCell ref="AI525:AM525"/>
    <mergeCell ref="Y527:AC527"/>
    <mergeCell ref="AD527:AH527"/>
    <mergeCell ref="AI527:AM527"/>
    <mergeCell ref="AE523:AG523"/>
    <mergeCell ref="AI523:AM523"/>
    <mergeCell ref="A524:E524"/>
    <mergeCell ref="H524:P524"/>
    <mergeCell ref="Q524:R524"/>
    <mergeCell ref="S524:T524"/>
    <mergeCell ref="U524:W524"/>
    <mergeCell ref="X524:AD524"/>
    <mergeCell ref="AE524:AG524"/>
    <mergeCell ref="AI524:AM524"/>
    <mergeCell ref="A523:E523"/>
    <mergeCell ref="H523:P523"/>
    <mergeCell ref="Q523:R523"/>
    <mergeCell ref="S523:T523"/>
    <mergeCell ref="U523:W523"/>
    <mergeCell ref="X523:AD523"/>
    <mergeCell ref="A541:AM542"/>
    <mergeCell ref="A544:B545"/>
    <mergeCell ref="C544:C545"/>
    <mergeCell ref="D544:E545"/>
    <mergeCell ref="F544:F545"/>
    <mergeCell ref="G544:H545"/>
    <mergeCell ref="I544:I545"/>
    <mergeCell ref="N544:P545"/>
    <mergeCell ref="Q544:Q545"/>
    <mergeCell ref="R544:R545"/>
    <mergeCell ref="Y528:AC531"/>
    <mergeCell ref="AD528:AH531"/>
    <mergeCell ref="AI528:AM531"/>
    <mergeCell ref="B535:J535"/>
    <mergeCell ref="L535:Z535"/>
    <mergeCell ref="B536:J539"/>
    <mergeCell ref="L536:Z539"/>
    <mergeCell ref="AD537:AM537"/>
    <mergeCell ref="AD538:AM539"/>
    <mergeCell ref="Z545:AM545"/>
    <mergeCell ref="W547:X547"/>
    <mergeCell ref="Z547:AM547"/>
    <mergeCell ref="L548:N548"/>
    <mergeCell ref="O548:U548"/>
    <mergeCell ref="W548:X548"/>
    <mergeCell ref="Z548:AK548"/>
    <mergeCell ref="B547:G548"/>
    <mergeCell ref="K547:K550"/>
    <mergeCell ref="L547:N547"/>
    <mergeCell ref="O547:P547"/>
    <mergeCell ref="Q547:S547"/>
    <mergeCell ref="T547:U547"/>
    <mergeCell ref="L549:N549"/>
    <mergeCell ref="O549:U549"/>
    <mergeCell ref="W544:AA544"/>
    <mergeCell ref="AB544:AM544"/>
    <mergeCell ref="W545:Y545"/>
    <mergeCell ref="W546:X546"/>
    <mergeCell ref="Z546:AB546"/>
    <mergeCell ref="AE554:AG554"/>
    <mergeCell ref="AI554:AM554"/>
    <mergeCell ref="A555:E555"/>
    <mergeCell ref="H555:P555"/>
    <mergeCell ref="Q555:R555"/>
    <mergeCell ref="S555:T555"/>
    <mergeCell ref="U555:W555"/>
    <mergeCell ref="X555:AD555"/>
    <mergeCell ref="AE555:AG555"/>
    <mergeCell ref="AI555:AM555"/>
    <mergeCell ref="A554:E554"/>
    <mergeCell ref="H554:P554"/>
    <mergeCell ref="Q554:R554"/>
    <mergeCell ref="S554:T554"/>
    <mergeCell ref="U554:W554"/>
    <mergeCell ref="X554:AD554"/>
    <mergeCell ref="W549:X549"/>
    <mergeCell ref="Z549:AM549"/>
    <mergeCell ref="L550:N550"/>
    <mergeCell ref="O550:U550"/>
    <mergeCell ref="W550:X550"/>
    <mergeCell ref="Z550:AM550"/>
    <mergeCell ref="AE558:AG558"/>
    <mergeCell ref="AI558:AM558"/>
    <mergeCell ref="A559:E559"/>
    <mergeCell ref="H559:P559"/>
    <mergeCell ref="Q559:R559"/>
    <mergeCell ref="S559:T559"/>
    <mergeCell ref="U559:W559"/>
    <mergeCell ref="X559:AD559"/>
    <mergeCell ref="AE559:AG559"/>
    <mergeCell ref="AI559:AM559"/>
    <mergeCell ref="A558:E558"/>
    <mergeCell ref="H558:P558"/>
    <mergeCell ref="Q558:R558"/>
    <mergeCell ref="S558:T558"/>
    <mergeCell ref="U558:W558"/>
    <mergeCell ref="X558:AD558"/>
    <mergeCell ref="AE556:AG556"/>
    <mergeCell ref="AI556:AM556"/>
    <mergeCell ref="A557:E557"/>
    <mergeCell ref="H557:P557"/>
    <mergeCell ref="Q557:R557"/>
    <mergeCell ref="S557:T557"/>
    <mergeCell ref="U557:W557"/>
    <mergeCell ref="X557:AD557"/>
    <mergeCell ref="AE557:AG557"/>
    <mergeCell ref="AI557:AM557"/>
    <mergeCell ref="A556:E556"/>
    <mergeCell ref="H556:P556"/>
    <mergeCell ref="Q556:R556"/>
    <mergeCell ref="S556:T556"/>
    <mergeCell ref="U556:W556"/>
    <mergeCell ref="X556:AD556"/>
    <mergeCell ref="AE562:AG562"/>
    <mergeCell ref="AI562:AM562"/>
    <mergeCell ref="A563:E563"/>
    <mergeCell ref="H563:P563"/>
    <mergeCell ref="Q563:R563"/>
    <mergeCell ref="S563:T563"/>
    <mergeCell ref="U563:W563"/>
    <mergeCell ref="X563:AD563"/>
    <mergeCell ref="AE563:AG563"/>
    <mergeCell ref="AI563:AM563"/>
    <mergeCell ref="A562:E562"/>
    <mergeCell ref="H562:P562"/>
    <mergeCell ref="Q562:R562"/>
    <mergeCell ref="S562:T562"/>
    <mergeCell ref="U562:W562"/>
    <mergeCell ref="X562:AD562"/>
    <mergeCell ref="AE560:AG560"/>
    <mergeCell ref="AI560:AM560"/>
    <mergeCell ref="A561:E561"/>
    <mergeCell ref="H561:P561"/>
    <mergeCell ref="Q561:R561"/>
    <mergeCell ref="S561:T561"/>
    <mergeCell ref="U561:W561"/>
    <mergeCell ref="X561:AD561"/>
    <mergeCell ref="AE561:AG561"/>
    <mergeCell ref="AI561:AM561"/>
    <mergeCell ref="A560:E560"/>
    <mergeCell ref="H560:P560"/>
    <mergeCell ref="Q560:R560"/>
    <mergeCell ref="S560:T560"/>
    <mergeCell ref="U560:W560"/>
    <mergeCell ref="X560:AD560"/>
    <mergeCell ref="AE566:AG566"/>
    <mergeCell ref="AI566:AM566"/>
    <mergeCell ref="A567:E567"/>
    <mergeCell ref="H567:P567"/>
    <mergeCell ref="Q567:R567"/>
    <mergeCell ref="S567:T567"/>
    <mergeCell ref="U567:W567"/>
    <mergeCell ref="X567:AD567"/>
    <mergeCell ref="AE567:AG567"/>
    <mergeCell ref="AI567:AM567"/>
    <mergeCell ref="A566:E566"/>
    <mergeCell ref="H566:P566"/>
    <mergeCell ref="Q566:R566"/>
    <mergeCell ref="S566:T566"/>
    <mergeCell ref="U566:W566"/>
    <mergeCell ref="X566:AD566"/>
    <mergeCell ref="AE564:AG564"/>
    <mergeCell ref="AI564:AM564"/>
    <mergeCell ref="A565:E565"/>
    <mergeCell ref="H565:P565"/>
    <mergeCell ref="Q565:R565"/>
    <mergeCell ref="S565:T565"/>
    <mergeCell ref="U565:W565"/>
    <mergeCell ref="X565:AD565"/>
    <mergeCell ref="AE565:AG565"/>
    <mergeCell ref="AI565:AM565"/>
    <mergeCell ref="A564:E564"/>
    <mergeCell ref="H564:P564"/>
    <mergeCell ref="Q564:R564"/>
    <mergeCell ref="S564:T564"/>
    <mergeCell ref="U564:W564"/>
    <mergeCell ref="X564:AD564"/>
    <mergeCell ref="A570:E570"/>
    <mergeCell ref="H570:W570"/>
    <mergeCell ref="X570:AD570"/>
    <mergeCell ref="AE570:AG570"/>
    <mergeCell ref="AI570:AM570"/>
    <mergeCell ref="Y572:AC572"/>
    <mergeCell ref="AD572:AH572"/>
    <mergeCell ref="AI572:AM572"/>
    <mergeCell ref="AE568:AG568"/>
    <mergeCell ref="AI568:AM568"/>
    <mergeCell ref="A569:E569"/>
    <mergeCell ref="H569:P569"/>
    <mergeCell ref="Q569:R569"/>
    <mergeCell ref="S569:T569"/>
    <mergeCell ref="U569:W569"/>
    <mergeCell ref="X569:AD569"/>
    <mergeCell ref="AE569:AG569"/>
    <mergeCell ref="AI569:AM569"/>
    <mergeCell ref="A568:E568"/>
    <mergeCell ref="H568:P568"/>
    <mergeCell ref="Q568:R568"/>
    <mergeCell ref="S568:T568"/>
    <mergeCell ref="U568:W568"/>
    <mergeCell ref="X568:AD568"/>
    <mergeCell ref="A586:AM587"/>
    <mergeCell ref="A589:B590"/>
    <mergeCell ref="C589:C590"/>
    <mergeCell ref="D589:E590"/>
    <mergeCell ref="F589:F590"/>
    <mergeCell ref="G589:H590"/>
    <mergeCell ref="I589:I590"/>
    <mergeCell ref="N589:P590"/>
    <mergeCell ref="Q589:Q590"/>
    <mergeCell ref="R589:R590"/>
    <mergeCell ref="Y573:AC576"/>
    <mergeCell ref="AD573:AH576"/>
    <mergeCell ref="AI573:AM576"/>
    <mergeCell ref="B580:J580"/>
    <mergeCell ref="L580:Z580"/>
    <mergeCell ref="B581:J584"/>
    <mergeCell ref="L581:Z584"/>
    <mergeCell ref="AD582:AM582"/>
    <mergeCell ref="AD583:AM584"/>
    <mergeCell ref="Z590:AM590"/>
    <mergeCell ref="W592:X592"/>
    <mergeCell ref="Z592:AM592"/>
    <mergeCell ref="L593:N593"/>
    <mergeCell ref="O593:U593"/>
    <mergeCell ref="W593:X593"/>
    <mergeCell ref="Z593:AK593"/>
    <mergeCell ref="B592:G593"/>
    <mergeCell ref="K592:K595"/>
    <mergeCell ref="L592:N592"/>
    <mergeCell ref="O592:P592"/>
    <mergeCell ref="Q592:S592"/>
    <mergeCell ref="T592:U592"/>
    <mergeCell ref="L594:N594"/>
    <mergeCell ref="O594:U594"/>
    <mergeCell ref="W589:AA589"/>
    <mergeCell ref="AB589:AM589"/>
    <mergeCell ref="W590:Y590"/>
    <mergeCell ref="W591:X591"/>
    <mergeCell ref="Z591:AB591"/>
    <mergeCell ref="AE599:AG599"/>
    <mergeCell ref="AI599:AM599"/>
    <mergeCell ref="A600:E600"/>
    <mergeCell ref="H600:P600"/>
    <mergeCell ref="Q600:R600"/>
    <mergeCell ref="S600:T600"/>
    <mergeCell ref="U600:W600"/>
    <mergeCell ref="X600:AD600"/>
    <mergeCell ref="AE600:AG600"/>
    <mergeCell ref="AI600:AM600"/>
    <mergeCell ref="A599:E599"/>
    <mergeCell ref="H599:P599"/>
    <mergeCell ref="Q599:R599"/>
    <mergeCell ref="S599:T599"/>
    <mergeCell ref="U599:W599"/>
    <mergeCell ref="X599:AD599"/>
    <mergeCell ref="W594:X594"/>
    <mergeCell ref="Z594:AM594"/>
    <mergeCell ref="L595:N595"/>
    <mergeCell ref="O595:U595"/>
    <mergeCell ref="W595:X595"/>
    <mergeCell ref="Z595:AM595"/>
    <mergeCell ref="AE603:AG603"/>
    <mergeCell ref="AI603:AM603"/>
    <mergeCell ref="A604:E604"/>
    <mergeCell ref="H604:P604"/>
    <mergeCell ref="Q604:R604"/>
    <mergeCell ref="S604:T604"/>
    <mergeCell ref="U604:W604"/>
    <mergeCell ref="X604:AD604"/>
    <mergeCell ref="AE604:AG604"/>
    <mergeCell ref="AI604:AM604"/>
    <mergeCell ref="A603:E603"/>
    <mergeCell ref="H603:P603"/>
    <mergeCell ref="Q603:R603"/>
    <mergeCell ref="S603:T603"/>
    <mergeCell ref="U603:W603"/>
    <mergeCell ref="X603:AD603"/>
    <mergeCell ref="AE601:AG601"/>
    <mergeCell ref="AI601:AM601"/>
    <mergeCell ref="A602:E602"/>
    <mergeCell ref="H602:P602"/>
    <mergeCell ref="Q602:R602"/>
    <mergeCell ref="S602:T602"/>
    <mergeCell ref="U602:W602"/>
    <mergeCell ref="X602:AD602"/>
    <mergeCell ref="AE602:AG602"/>
    <mergeCell ref="AI602:AM602"/>
    <mergeCell ref="A601:E601"/>
    <mergeCell ref="H601:P601"/>
    <mergeCell ref="Q601:R601"/>
    <mergeCell ref="S601:T601"/>
    <mergeCell ref="U601:W601"/>
    <mergeCell ref="X601:AD601"/>
    <mergeCell ref="AE607:AG607"/>
    <mergeCell ref="AI607:AM607"/>
    <mergeCell ref="A608:E608"/>
    <mergeCell ref="H608:P608"/>
    <mergeCell ref="Q608:R608"/>
    <mergeCell ref="S608:T608"/>
    <mergeCell ref="U608:W608"/>
    <mergeCell ref="X608:AD608"/>
    <mergeCell ref="AE608:AG608"/>
    <mergeCell ref="AI608:AM608"/>
    <mergeCell ref="A607:E607"/>
    <mergeCell ref="H607:P607"/>
    <mergeCell ref="Q607:R607"/>
    <mergeCell ref="S607:T607"/>
    <mergeCell ref="U607:W607"/>
    <mergeCell ref="X607:AD607"/>
    <mergeCell ref="AE605:AG605"/>
    <mergeCell ref="AI605:AM605"/>
    <mergeCell ref="A606:E606"/>
    <mergeCell ref="H606:P606"/>
    <mergeCell ref="Q606:R606"/>
    <mergeCell ref="S606:T606"/>
    <mergeCell ref="U606:W606"/>
    <mergeCell ref="X606:AD606"/>
    <mergeCell ref="AE606:AG606"/>
    <mergeCell ref="AI606:AM606"/>
    <mergeCell ref="A605:E605"/>
    <mergeCell ref="H605:P605"/>
    <mergeCell ref="Q605:R605"/>
    <mergeCell ref="S605:T605"/>
    <mergeCell ref="U605:W605"/>
    <mergeCell ref="X605:AD605"/>
    <mergeCell ref="AE611:AG611"/>
    <mergeCell ref="AI611:AM611"/>
    <mergeCell ref="A612:E612"/>
    <mergeCell ref="H612:P612"/>
    <mergeCell ref="Q612:R612"/>
    <mergeCell ref="S612:T612"/>
    <mergeCell ref="U612:W612"/>
    <mergeCell ref="X612:AD612"/>
    <mergeCell ref="AE612:AG612"/>
    <mergeCell ref="AI612:AM612"/>
    <mergeCell ref="A611:E611"/>
    <mergeCell ref="H611:P611"/>
    <mergeCell ref="Q611:R611"/>
    <mergeCell ref="S611:T611"/>
    <mergeCell ref="U611:W611"/>
    <mergeCell ref="X611:AD611"/>
    <mergeCell ref="AE609:AG609"/>
    <mergeCell ref="AI609:AM609"/>
    <mergeCell ref="A610:E610"/>
    <mergeCell ref="H610:P610"/>
    <mergeCell ref="Q610:R610"/>
    <mergeCell ref="S610:T610"/>
    <mergeCell ref="U610:W610"/>
    <mergeCell ref="X610:AD610"/>
    <mergeCell ref="AE610:AG610"/>
    <mergeCell ref="AI610:AM610"/>
    <mergeCell ref="A609:E609"/>
    <mergeCell ref="H609:P609"/>
    <mergeCell ref="Q609:R609"/>
    <mergeCell ref="S609:T609"/>
    <mergeCell ref="U609:W609"/>
    <mergeCell ref="X609:AD609"/>
    <mergeCell ref="A615:E615"/>
    <mergeCell ref="H615:W615"/>
    <mergeCell ref="X615:AD615"/>
    <mergeCell ref="AE615:AG615"/>
    <mergeCell ref="AI615:AM615"/>
    <mergeCell ref="Y617:AC617"/>
    <mergeCell ref="AD617:AH617"/>
    <mergeCell ref="AI617:AM617"/>
    <mergeCell ref="AE613:AG613"/>
    <mergeCell ref="AI613:AM613"/>
    <mergeCell ref="A614:E614"/>
    <mergeCell ref="H614:P614"/>
    <mergeCell ref="Q614:R614"/>
    <mergeCell ref="S614:T614"/>
    <mergeCell ref="U614:W614"/>
    <mergeCell ref="X614:AD614"/>
    <mergeCell ref="AE614:AG614"/>
    <mergeCell ref="AI614:AM614"/>
    <mergeCell ref="A613:E613"/>
    <mergeCell ref="H613:P613"/>
    <mergeCell ref="Q613:R613"/>
    <mergeCell ref="S613:T613"/>
    <mergeCell ref="U613:W613"/>
    <mergeCell ref="X613:AD613"/>
    <mergeCell ref="A631:AM632"/>
    <mergeCell ref="A634:B635"/>
    <mergeCell ref="C634:C635"/>
    <mergeCell ref="D634:E635"/>
    <mergeCell ref="F634:F635"/>
    <mergeCell ref="G634:H635"/>
    <mergeCell ref="I634:I635"/>
    <mergeCell ref="N634:P635"/>
    <mergeCell ref="Q634:Q635"/>
    <mergeCell ref="R634:R635"/>
    <mergeCell ref="Y618:AC621"/>
    <mergeCell ref="AD618:AH621"/>
    <mergeCell ref="AI618:AM621"/>
    <mergeCell ref="B625:J625"/>
    <mergeCell ref="L625:Z625"/>
    <mergeCell ref="B626:J629"/>
    <mergeCell ref="L626:Z629"/>
    <mergeCell ref="AD627:AM627"/>
    <mergeCell ref="AD628:AM629"/>
    <mergeCell ref="Z635:AM635"/>
    <mergeCell ref="W637:X637"/>
    <mergeCell ref="Z637:AM637"/>
    <mergeCell ref="L638:N638"/>
    <mergeCell ref="O638:U638"/>
    <mergeCell ref="W638:X638"/>
    <mergeCell ref="Z638:AK638"/>
    <mergeCell ref="B637:G638"/>
    <mergeCell ref="K637:K640"/>
    <mergeCell ref="L637:N637"/>
    <mergeCell ref="O637:P637"/>
    <mergeCell ref="Q637:S637"/>
    <mergeCell ref="T637:U637"/>
    <mergeCell ref="L639:N639"/>
    <mergeCell ref="O639:U639"/>
    <mergeCell ref="W634:AA634"/>
    <mergeCell ref="AB634:AM634"/>
    <mergeCell ref="W635:Y635"/>
    <mergeCell ref="W636:X636"/>
    <mergeCell ref="Z636:AB636"/>
    <mergeCell ref="AE644:AG644"/>
    <mergeCell ref="AI644:AM644"/>
    <mergeCell ref="A645:E645"/>
    <mergeCell ref="H645:P645"/>
    <mergeCell ref="Q645:R645"/>
    <mergeCell ref="S645:T645"/>
    <mergeCell ref="U645:W645"/>
    <mergeCell ref="X645:AD645"/>
    <mergeCell ref="AE645:AG645"/>
    <mergeCell ref="AI645:AM645"/>
    <mergeCell ref="A644:E644"/>
    <mergeCell ref="H644:P644"/>
    <mergeCell ref="Q644:R644"/>
    <mergeCell ref="S644:T644"/>
    <mergeCell ref="U644:W644"/>
    <mergeCell ref="X644:AD644"/>
    <mergeCell ref="W639:X639"/>
    <mergeCell ref="Z639:AM639"/>
    <mergeCell ref="L640:N640"/>
    <mergeCell ref="O640:U640"/>
    <mergeCell ref="W640:X640"/>
    <mergeCell ref="Z640:AM640"/>
    <mergeCell ref="AE648:AG648"/>
    <mergeCell ref="AI648:AM648"/>
    <mergeCell ref="A649:E649"/>
    <mergeCell ref="H649:P649"/>
    <mergeCell ref="Q649:R649"/>
    <mergeCell ref="S649:T649"/>
    <mergeCell ref="U649:W649"/>
    <mergeCell ref="X649:AD649"/>
    <mergeCell ref="AE649:AG649"/>
    <mergeCell ref="AI649:AM649"/>
    <mergeCell ref="A648:E648"/>
    <mergeCell ref="H648:P648"/>
    <mergeCell ref="Q648:R648"/>
    <mergeCell ref="S648:T648"/>
    <mergeCell ref="U648:W648"/>
    <mergeCell ref="X648:AD648"/>
    <mergeCell ref="AE646:AG646"/>
    <mergeCell ref="AI646:AM646"/>
    <mergeCell ref="A647:E647"/>
    <mergeCell ref="H647:P647"/>
    <mergeCell ref="Q647:R647"/>
    <mergeCell ref="S647:T647"/>
    <mergeCell ref="U647:W647"/>
    <mergeCell ref="X647:AD647"/>
    <mergeCell ref="AE647:AG647"/>
    <mergeCell ref="AI647:AM647"/>
    <mergeCell ref="A646:E646"/>
    <mergeCell ref="H646:P646"/>
    <mergeCell ref="Q646:R646"/>
    <mergeCell ref="S646:T646"/>
    <mergeCell ref="U646:W646"/>
    <mergeCell ref="X646:AD646"/>
    <mergeCell ref="AE652:AG652"/>
    <mergeCell ref="AI652:AM652"/>
    <mergeCell ref="A653:E653"/>
    <mergeCell ref="H653:P653"/>
    <mergeCell ref="Q653:R653"/>
    <mergeCell ref="S653:T653"/>
    <mergeCell ref="U653:W653"/>
    <mergeCell ref="X653:AD653"/>
    <mergeCell ref="AE653:AG653"/>
    <mergeCell ref="AI653:AM653"/>
    <mergeCell ref="A652:E652"/>
    <mergeCell ref="H652:P652"/>
    <mergeCell ref="Q652:R652"/>
    <mergeCell ref="S652:T652"/>
    <mergeCell ref="U652:W652"/>
    <mergeCell ref="X652:AD652"/>
    <mergeCell ref="AE650:AG650"/>
    <mergeCell ref="AI650:AM650"/>
    <mergeCell ref="A651:E651"/>
    <mergeCell ref="H651:P651"/>
    <mergeCell ref="Q651:R651"/>
    <mergeCell ref="S651:T651"/>
    <mergeCell ref="U651:W651"/>
    <mergeCell ref="X651:AD651"/>
    <mergeCell ref="AE651:AG651"/>
    <mergeCell ref="AI651:AM651"/>
    <mergeCell ref="A650:E650"/>
    <mergeCell ref="H650:P650"/>
    <mergeCell ref="Q650:R650"/>
    <mergeCell ref="S650:T650"/>
    <mergeCell ref="U650:W650"/>
    <mergeCell ref="X650:AD650"/>
    <mergeCell ref="AE656:AG656"/>
    <mergeCell ref="AI656:AM656"/>
    <mergeCell ref="A657:E657"/>
    <mergeCell ref="H657:P657"/>
    <mergeCell ref="Q657:R657"/>
    <mergeCell ref="S657:T657"/>
    <mergeCell ref="U657:W657"/>
    <mergeCell ref="X657:AD657"/>
    <mergeCell ref="AE657:AG657"/>
    <mergeCell ref="AI657:AM657"/>
    <mergeCell ref="A656:E656"/>
    <mergeCell ref="H656:P656"/>
    <mergeCell ref="Q656:R656"/>
    <mergeCell ref="S656:T656"/>
    <mergeCell ref="U656:W656"/>
    <mergeCell ref="X656:AD656"/>
    <mergeCell ref="AE654:AG654"/>
    <mergeCell ref="AI654:AM654"/>
    <mergeCell ref="A655:E655"/>
    <mergeCell ref="H655:P655"/>
    <mergeCell ref="Q655:R655"/>
    <mergeCell ref="S655:T655"/>
    <mergeCell ref="U655:W655"/>
    <mergeCell ref="X655:AD655"/>
    <mergeCell ref="AE655:AG655"/>
    <mergeCell ref="AI655:AM655"/>
    <mergeCell ref="A654:E654"/>
    <mergeCell ref="H654:P654"/>
    <mergeCell ref="Q654:R654"/>
    <mergeCell ref="S654:T654"/>
    <mergeCell ref="U654:W654"/>
    <mergeCell ref="X654:AD654"/>
    <mergeCell ref="A660:E660"/>
    <mergeCell ref="H660:W660"/>
    <mergeCell ref="X660:AD660"/>
    <mergeCell ref="AE660:AG660"/>
    <mergeCell ref="AI660:AM660"/>
    <mergeCell ref="Y662:AC662"/>
    <mergeCell ref="AD662:AH662"/>
    <mergeCell ref="AI662:AM662"/>
    <mergeCell ref="AE658:AG658"/>
    <mergeCell ref="AI658:AM658"/>
    <mergeCell ref="A659:E659"/>
    <mergeCell ref="H659:P659"/>
    <mergeCell ref="Q659:R659"/>
    <mergeCell ref="S659:T659"/>
    <mergeCell ref="U659:W659"/>
    <mergeCell ref="X659:AD659"/>
    <mergeCell ref="AE659:AG659"/>
    <mergeCell ref="AI659:AM659"/>
    <mergeCell ref="A658:E658"/>
    <mergeCell ref="H658:P658"/>
    <mergeCell ref="Q658:R658"/>
    <mergeCell ref="S658:T658"/>
    <mergeCell ref="U658:W658"/>
    <mergeCell ref="X658:AD658"/>
    <mergeCell ref="A676:AM677"/>
    <mergeCell ref="A679:B680"/>
    <mergeCell ref="C679:C680"/>
    <mergeCell ref="D679:E680"/>
    <mergeCell ref="F679:F680"/>
    <mergeCell ref="G679:H680"/>
    <mergeCell ref="I679:I680"/>
    <mergeCell ref="N679:P680"/>
    <mergeCell ref="Q679:Q680"/>
    <mergeCell ref="R679:R680"/>
    <mergeCell ref="Y663:AC666"/>
    <mergeCell ref="AD663:AH666"/>
    <mergeCell ref="AI663:AM666"/>
    <mergeCell ref="B670:J670"/>
    <mergeCell ref="L670:Z670"/>
    <mergeCell ref="B671:J674"/>
    <mergeCell ref="L671:Z674"/>
    <mergeCell ref="AD672:AM672"/>
    <mergeCell ref="AD673:AM674"/>
    <mergeCell ref="Z680:AM680"/>
    <mergeCell ref="W682:X682"/>
    <mergeCell ref="Z682:AM682"/>
    <mergeCell ref="L683:N683"/>
    <mergeCell ref="O683:U683"/>
    <mergeCell ref="W683:X683"/>
    <mergeCell ref="Z683:AK683"/>
    <mergeCell ref="B682:G683"/>
    <mergeCell ref="K682:K685"/>
    <mergeCell ref="L682:N682"/>
    <mergeCell ref="O682:P682"/>
    <mergeCell ref="Q682:S682"/>
    <mergeCell ref="T682:U682"/>
    <mergeCell ref="L684:N684"/>
    <mergeCell ref="O684:U684"/>
    <mergeCell ref="W679:AA679"/>
    <mergeCell ref="AB679:AM679"/>
    <mergeCell ref="W680:Y680"/>
    <mergeCell ref="W681:X681"/>
    <mergeCell ref="Z681:AB681"/>
    <mergeCell ref="AE689:AG689"/>
    <mergeCell ref="AI689:AM689"/>
    <mergeCell ref="A690:E690"/>
    <mergeCell ref="H690:P690"/>
    <mergeCell ref="Q690:R690"/>
    <mergeCell ref="S690:T690"/>
    <mergeCell ref="U690:W690"/>
    <mergeCell ref="X690:AD690"/>
    <mergeCell ref="AE690:AG690"/>
    <mergeCell ref="AI690:AM690"/>
    <mergeCell ref="A689:E689"/>
    <mergeCell ref="H689:P689"/>
    <mergeCell ref="Q689:R689"/>
    <mergeCell ref="S689:T689"/>
    <mergeCell ref="U689:W689"/>
    <mergeCell ref="X689:AD689"/>
    <mergeCell ref="W684:X684"/>
    <mergeCell ref="Z684:AM684"/>
    <mergeCell ref="L685:N685"/>
    <mergeCell ref="O685:U685"/>
    <mergeCell ref="W685:X685"/>
    <mergeCell ref="Z685:AM685"/>
    <mergeCell ref="AE693:AG693"/>
    <mergeCell ref="AI693:AM693"/>
    <mergeCell ref="A694:E694"/>
    <mergeCell ref="H694:P694"/>
    <mergeCell ref="Q694:R694"/>
    <mergeCell ref="S694:T694"/>
    <mergeCell ref="U694:W694"/>
    <mergeCell ref="X694:AD694"/>
    <mergeCell ref="AE694:AG694"/>
    <mergeCell ref="AI694:AM694"/>
    <mergeCell ref="A693:E693"/>
    <mergeCell ref="H693:P693"/>
    <mergeCell ref="Q693:R693"/>
    <mergeCell ref="S693:T693"/>
    <mergeCell ref="U693:W693"/>
    <mergeCell ref="X693:AD693"/>
    <mergeCell ref="AE691:AG691"/>
    <mergeCell ref="AI691:AM691"/>
    <mergeCell ref="A692:E692"/>
    <mergeCell ref="H692:P692"/>
    <mergeCell ref="Q692:R692"/>
    <mergeCell ref="S692:T692"/>
    <mergeCell ref="U692:W692"/>
    <mergeCell ref="X692:AD692"/>
    <mergeCell ref="AE692:AG692"/>
    <mergeCell ref="AI692:AM692"/>
    <mergeCell ref="A691:E691"/>
    <mergeCell ref="H691:P691"/>
    <mergeCell ref="Q691:R691"/>
    <mergeCell ref="S691:T691"/>
    <mergeCell ref="U691:W691"/>
    <mergeCell ref="X691:AD691"/>
    <mergeCell ref="AE697:AG697"/>
    <mergeCell ref="AI697:AM697"/>
    <mergeCell ref="A698:E698"/>
    <mergeCell ref="H698:P698"/>
    <mergeCell ref="Q698:R698"/>
    <mergeCell ref="S698:T698"/>
    <mergeCell ref="U698:W698"/>
    <mergeCell ref="X698:AD698"/>
    <mergeCell ref="AE698:AG698"/>
    <mergeCell ref="AI698:AM698"/>
    <mergeCell ref="A697:E697"/>
    <mergeCell ref="H697:P697"/>
    <mergeCell ref="Q697:R697"/>
    <mergeCell ref="S697:T697"/>
    <mergeCell ref="U697:W697"/>
    <mergeCell ref="X697:AD697"/>
    <mergeCell ref="AE695:AG695"/>
    <mergeCell ref="AI695:AM695"/>
    <mergeCell ref="A696:E696"/>
    <mergeCell ref="H696:P696"/>
    <mergeCell ref="Q696:R696"/>
    <mergeCell ref="S696:T696"/>
    <mergeCell ref="U696:W696"/>
    <mergeCell ref="X696:AD696"/>
    <mergeCell ref="AE696:AG696"/>
    <mergeCell ref="AI696:AM696"/>
    <mergeCell ref="A695:E695"/>
    <mergeCell ref="H695:P695"/>
    <mergeCell ref="Q695:R695"/>
    <mergeCell ref="S695:T695"/>
    <mergeCell ref="U695:W695"/>
    <mergeCell ref="X695:AD695"/>
    <mergeCell ref="AE701:AG701"/>
    <mergeCell ref="AI701:AM701"/>
    <mergeCell ref="A702:E702"/>
    <mergeCell ref="H702:P702"/>
    <mergeCell ref="Q702:R702"/>
    <mergeCell ref="S702:T702"/>
    <mergeCell ref="U702:W702"/>
    <mergeCell ref="X702:AD702"/>
    <mergeCell ref="AE702:AG702"/>
    <mergeCell ref="AI702:AM702"/>
    <mergeCell ref="A701:E701"/>
    <mergeCell ref="H701:P701"/>
    <mergeCell ref="Q701:R701"/>
    <mergeCell ref="S701:T701"/>
    <mergeCell ref="U701:W701"/>
    <mergeCell ref="X701:AD701"/>
    <mergeCell ref="AE699:AG699"/>
    <mergeCell ref="AI699:AM699"/>
    <mergeCell ref="A700:E700"/>
    <mergeCell ref="H700:P700"/>
    <mergeCell ref="Q700:R700"/>
    <mergeCell ref="S700:T700"/>
    <mergeCell ref="U700:W700"/>
    <mergeCell ref="X700:AD700"/>
    <mergeCell ref="AE700:AG700"/>
    <mergeCell ref="AI700:AM700"/>
    <mergeCell ref="A699:E699"/>
    <mergeCell ref="H699:P699"/>
    <mergeCell ref="Q699:R699"/>
    <mergeCell ref="S699:T699"/>
    <mergeCell ref="U699:W699"/>
    <mergeCell ref="X699:AD699"/>
    <mergeCell ref="A705:E705"/>
    <mergeCell ref="H705:W705"/>
    <mergeCell ref="X705:AD705"/>
    <mergeCell ref="AE705:AG705"/>
    <mergeCell ref="AI705:AM705"/>
    <mergeCell ref="Y707:AC707"/>
    <mergeCell ref="AD707:AH707"/>
    <mergeCell ref="AI707:AM707"/>
    <mergeCell ref="AE703:AG703"/>
    <mergeCell ref="AI703:AM703"/>
    <mergeCell ref="A704:E704"/>
    <mergeCell ref="H704:P704"/>
    <mergeCell ref="Q704:R704"/>
    <mergeCell ref="S704:T704"/>
    <mergeCell ref="U704:W704"/>
    <mergeCell ref="X704:AD704"/>
    <mergeCell ref="AE704:AG704"/>
    <mergeCell ref="AI704:AM704"/>
    <mergeCell ref="A703:E703"/>
    <mergeCell ref="H703:P703"/>
    <mergeCell ref="Q703:R703"/>
    <mergeCell ref="S703:T703"/>
    <mergeCell ref="U703:W703"/>
    <mergeCell ref="X703:AD703"/>
    <mergeCell ref="A721:AM722"/>
    <mergeCell ref="A724:B725"/>
    <mergeCell ref="C724:C725"/>
    <mergeCell ref="D724:E725"/>
    <mergeCell ref="F724:F725"/>
    <mergeCell ref="G724:H725"/>
    <mergeCell ref="I724:I725"/>
    <mergeCell ref="N724:P725"/>
    <mergeCell ref="Q724:Q725"/>
    <mergeCell ref="R724:R725"/>
    <mergeCell ref="Y708:AC711"/>
    <mergeCell ref="AD708:AH711"/>
    <mergeCell ref="AI708:AM711"/>
    <mergeCell ref="B715:J715"/>
    <mergeCell ref="L715:Z715"/>
    <mergeCell ref="B716:J719"/>
    <mergeCell ref="L716:Z719"/>
    <mergeCell ref="AD717:AM717"/>
    <mergeCell ref="AD718:AM719"/>
    <mergeCell ref="Z725:AM725"/>
    <mergeCell ref="W727:X727"/>
    <mergeCell ref="Z727:AM727"/>
    <mergeCell ref="L728:N728"/>
    <mergeCell ref="O728:U728"/>
    <mergeCell ref="W728:X728"/>
    <mergeCell ref="Z728:AK728"/>
    <mergeCell ref="B727:G728"/>
    <mergeCell ref="K727:K730"/>
    <mergeCell ref="L727:N727"/>
    <mergeCell ref="O727:P727"/>
    <mergeCell ref="Q727:S727"/>
    <mergeCell ref="T727:U727"/>
    <mergeCell ref="L729:N729"/>
    <mergeCell ref="O729:U729"/>
    <mergeCell ref="W724:AA724"/>
    <mergeCell ref="AB724:AM724"/>
    <mergeCell ref="W725:Y725"/>
    <mergeCell ref="W726:X726"/>
    <mergeCell ref="Z726:AB726"/>
    <mergeCell ref="AE734:AG734"/>
    <mergeCell ref="AI734:AM734"/>
    <mergeCell ref="A735:E735"/>
    <mergeCell ref="H735:P735"/>
    <mergeCell ref="Q735:R735"/>
    <mergeCell ref="S735:T735"/>
    <mergeCell ref="U735:W735"/>
    <mergeCell ref="X735:AD735"/>
    <mergeCell ref="AE735:AG735"/>
    <mergeCell ref="AI735:AM735"/>
    <mergeCell ref="A734:E734"/>
    <mergeCell ref="H734:P734"/>
    <mergeCell ref="Q734:R734"/>
    <mergeCell ref="S734:T734"/>
    <mergeCell ref="U734:W734"/>
    <mergeCell ref="X734:AD734"/>
    <mergeCell ref="W729:X729"/>
    <mergeCell ref="Z729:AM729"/>
    <mergeCell ref="L730:N730"/>
    <mergeCell ref="O730:U730"/>
    <mergeCell ref="W730:X730"/>
    <mergeCell ref="Z730:AM730"/>
    <mergeCell ref="AE738:AG738"/>
    <mergeCell ref="AI738:AM738"/>
    <mergeCell ref="A739:E739"/>
    <mergeCell ref="H739:P739"/>
    <mergeCell ref="Q739:R739"/>
    <mergeCell ref="S739:T739"/>
    <mergeCell ref="U739:W739"/>
    <mergeCell ref="X739:AD739"/>
    <mergeCell ref="AE739:AG739"/>
    <mergeCell ref="AI739:AM739"/>
    <mergeCell ref="A738:E738"/>
    <mergeCell ref="H738:P738"/>
    <mergeCell ref="Q738:R738"/>
    <mergeCell ref="S738:T738"/>
    <mergeCell ref="U738:W738"/>
    <mergeCell ref="X738:AD738"/>
    <mergeCell ref="AE736:AG736"/>
    <mergeCell ref="AI736:AM736"/>
    <mergeCell ref="A737:E737"/>
    <mergeCell ref="H737:P737"/>
    <mergeCell ref="Q737:R737"/>
    <mergeCell ref="S737:T737"/>
    <mergeCell ref="U737:W737"/>
    <mergeCell ref="X737:AD737"/>
    <mergeCell ref="AE737:AG737"/>
    <mergeCell ref="AI737:AM737"/>
    <mergeCell ref="A736:E736"/>
    <mergeCell ref="H736:P736"/>
    <mergeCell ref="Q736:R736"/>
    <mergeCell ref="S736:T736"/>
    <mergeCell ref="U736:W736"/>
    <mergeCell ref="X736:AD736"/>
    <mergeCell ref="AE742:AG742"/>
    <mergeCell ref="AI742:AM742"/>
    <mergeCell ref="A743:E743"/>
    <mergeCell ref="H743:P743"/>
    <mergeCell ref="Q743:R743"/>
    <mergeCell ref="S743:T743"/>
    <mergeCell ref="U743:W743"/>
    <mergeCell ref="X743:AD743"/>
    <mergeCell ref="AE743:AG743"/>
    <mergeCell ref="AI743:AM743"/>
    <mergeCell ref="A742:E742"/>
    <mergeCell ref="H742:P742"/>
    <mergeCell ref="Q742:R742"/>
    <mergeCell ref="S742:T742"/>
    <mergeCell ref="U742:W742"/>
    <mergeCell ref="X742:AD742"/>
    <mergeCell ref="AE740:AG740"/>
    <mergeCell ref="AI740:AM740"/>
    <mergeCell ref="A741:E741"/>
    <mergeCell ref="H741:P741"/>
    <mergeCell ref="Q741:R741"/>
    <mergeCell ref="S741:T741"/>
    <mergeCell ref="U741:W741"/>
    <mergeCell ref="X741:AD741"/>
    <mergeCell ref="AE741:AG741"/>
    <mergeCell ref="AI741:AM741"/>
    <mergeCell ref="A740:E740"/>
    <mergeCell ref="H740:P740"/>
    <mergeCell ref="Q740:R740"/>
    <mergeCell ref="S740:T740"/>
    <mergeCell ref="U740:W740"/>
    <mergeCell ref="X740:AD740"/>
    <mergeCell ref="AE746:AG746"/>
    <mergeCell ref="AI746:AM746"/>
    <mergeCell ref="A747:E747"/>
    <mergeCell ref="H747:P747"/>
    <mergeCell ref="Q747:R747"/>
    <mergeCell ref="S747:T747"/>
    <mergeCell ref="U747:W747"/>
    <mergeCell ref="X747:AD747"/>
    <mergeCell ref="AE747:AG747"/>
    <mergeCell ref="AI747:AM747"/>
    <mergeCell ref="A746:E746"/>
    <mergeCell ref="H746:P746"/>
    <mergeCell ref="Q746:R746"/>
    <mergeCell ref="S746:T746"/>
    <mergeCell ref="U746:W746"/>
    <mergeCell ref="X746:AD746"/>
    <mergeCell ref="AE744:AG744"/>
    <mergeCell ref="AI744:AM744"/>
    <mergeCell ref="A745:E745"/>
    <mergeCell ref="H745:P745"/>
    <mergeCell ref="Q745:R745"/>
    <mergeCell ref="S745:T745"/>
    <mergeCell ref="U745:W745"/>
    <mergeCell ref="X745:AD745"/>
    <mergeCell ref="AE745:AG745"/>
    <mergeCell ref="AI745:AM745"/>
    <mergeCell ref="A744:E744"/>
    <mergeCell ref="H744:P744"/>
    <mergeCell ref="Q744:R744"/>
    <mergeCell ref="S744:T744"/>
    <mergeCell ref="U744:W744"/>
    <mergeCell ref="X744:AD744"/>
    <mergeCell ref="A750:E750"/>
    <mergeCell ref="H750:W750"/>
    <mergeCell ref="X750:AD750"/>
    <mergeCell ref="AE750:AG750"/>
    <mergeCell ref="AI750:AM750"/>
    <mergeCell ref="Y752:AC752"/>
    <mergeCell ref="AD752:AH752"/>
    <mergeCell ref="AI752:AM752"/>
    <mergeCell ref="AE748:AG748"/>
    <mergeCell ref="AI748:AM748"/>
    <mergeCell ref="A749:E749"/>
    <mergeCell ref="H749:P749"/>
    <mergeCell ref="Q749:R749"/>
    <mergeCell ref="S749:T749"/>
    <mergeCell ref="U749:W749"/>
    <mergeCell ref="X749:AD749"/>
    <mergeCell ref="AE749:AG749"/>
    <mergeCell ref="AI749:AM749"/>
    <mergeCell ref="A748:E748"/>
    <mergeCell ref="H748:P748"/>
    <mergeCell ref="Q748:R748"/>
    <mergeCell ref="S748:T748"/>
    <mergeCell ref="U748:W748"/>
    <mergeCell ref="X748:AD748"/>
    <mergeCell ref="A766:AM767"/>
    <mergeCell ref="A769:B770"/>
    <mergeCell ref="C769:C770"/>
    <mergeCell ref="D769:E770"/>
    <mergeCell ref="F769:F770"/>
    <mergeCell ref="G769:H770"/>
    <mergeCell ref="I769:I770"/>
    <mergeCell ref="N769:P770"/>
    <mergeCell ref="Q769:Q770"/>
    <mergeCell ref="R769:R770"/>
    <mergeCell ref="Y753:AC756"/>
    <mergeCell ref="AD753:AH756"/>
    <mergeCell ref="AI753:AM756"/>
    <mergeCell ref="B760:J760"/>
    <mergeCell ref="L760:Z760"/>
    <mergeCell ref="B761:J764"/>
    <mergeCell ref="L761:Z764"/>
    <mergeCell ref="AD762:AM762"/>
    <mergeCell ref="AD763:AM764"/>
    <mergeCell ref="Z770:AM770"/>
    <mergeCell ref="W772:X772"/>
    <mergeCell ref="Z772:AM772"/>
    <mergeCell ref="L773:N773"/>
    <mergeCell ref="O773:U773"/>
    <mergeCell ref="W773:X773"/>
    <mergeCell ref="Z773:AK773"/>
    <mergeCell ref="B772:G773"/>
    <mergeCell ref="K772:K775"/>
    <mergeCell ref="L772:N772"/>
    <mergeCell ref="O772:P772"/>
    <mergeCell ref="Q772:S772"/>
    <mergeCell ref="T772:U772"/>
    <mergeCell ref="L774:N774"/>
    <mergeCell ref="O774:U774"/>
    <mergeCell ref="W769:AA769"/>
    <mergeCell ref="AB769:AM769"/>
    <mergeCell ref="W770:Y770"/>
    <mergeCell ref="W771:X771"/>
    <mergeCell ref="Z771:AB771"/>
    <mergeCell ref="AE779:AG779"/>
    <mergeCell ref="AI779:AM779"/>
    <mergeCell ref="A780:E780"/>
    <mergeCell ref="H780:P780"/>
    <mergeCell ref="Q780:R780"/>
    <mergeCell ref="S780:T780"/>
    <mergeCell ref="U780:W780"/>
    <mergeCell ref="X780:AD780"/>
    <mergeCell ref="AE780:AG780"/>
    <mergeCell ref="AI780:AM780"/>
    <mergeCell ref="A779:E779"/>
    <mergeCell ref="H779:P779"/>
    <mergeCell ref="Q779:R779"/>
    <mergeCell ref="S779:T779"/>
    <mergeCell ref="U779:W779"/>
    <mergeCell ref="X779:AD779"/>
    <mergeCell ref="W774:X774"/>
    <mergeCell ref="Z774:AM774"/>
    <mergeCell ref="L775:N775"/>
    <mergeCell ref="O775:U775"/>
    <mergeCell ref="W775:X775"/>
    <mergeCell ref="Z775:AM775"/>
    <mergeCell ref="AE783:AG783"/>
    <mergeCell ref="AI783:AM783"/>
    <mergeCell ref="A784:E784"/>
    <mergeCell ref="H784:P784"/>
    <mergeCell ref="Q784:R784"/>
    <mergeCell ref="S784:T784"/>
    <mergeCell ref="U784:W784"/>
    <mergeCell ref="X784:AD784"/>
    <mergeCell ref="AE784:AG784"/>
    <mergeCell ref="AI784:AM784"/>
    <mergeCell ref="A783:E783"/>
    <mergeCell ref="H783:P783"/>
    <mergeCell ref="Q783:R783"/>
    <mergeCell ref="S783:T783"/>
    <mergeCell ref="U783:W783"/>
    <mergeCell ref="X783:AD783"/>
    <mergeCell ref="AE781:AG781"/>
    <mergeCell ref="AI781:AM781"/>
    <mergeCell ref="A782:E782"/>
    <mergeCell ref="H782:P782"/>
    <mergeCell ref="Q782:R782"/>
    <mergeCell ref="S782:T782"/>
    <mergeCell ref="U782:W782"/>
    <mergeCell ref="X782:AD782"/>
    <mergeCell ref="AE782:AG782"/>
    <mergeCell ref="AI782:AM782"/>
    <mergeCell ref="A781:E781"/>
    <mergeCell ref="H781:P781"/>
    <mergeCell ref="Q781:R781"/>
    <mergeCell ref="S781:T781"/>
    <mergeCell ref="U781:W781"/>
    <mergeCell ref="X781:AD781"/>
    <mergeCell ref="AE787:AG787"/>
    <mergeCell ref="AI787:AM787"/>
    <mergeCell ref="A788:E788"/>
    <mergeCell ref="H788:P788"/>
    <mergeCell ref="Q788:R788"/>
    <mergeCell ref="S788:T788"/>
    <mergeCell ref="U788:W788"/>
    <mergeCell ref="X788:AD788"/>
    <mergeCell ref="AE788:AG788"/>
    <mergeCell ref="AI788:AM788"/>
    <mergeCell ref="A787:E787"/>
    <mergeCell ref="H787:P787"/>
    <mergeCell ref="Q787:R787"/>
    <mergeCell ref="S787:T787"/>
    <mergeCell ref="U787:W787"/>
    <mergeCell ref="X787:AD787"/>
    <mergeCell ref="AE785:AG785"/>
    <mergeCell ref="AI785:AM785"/>
    <mergeCell ref="A786:E786"/>
    <mergeCell ref="H786:P786"/>
    <mergeCell ref="Q786:R786"/>
    <mergeCell ref="S786:T786"/>
    <mergeCell ref="U786:W786"/>
    <mergeCell ref="X786:AD786"/>
    <mergeCell ref="AE786:AG786"/>
    <mergeCell ref="AI786:AM786"/>
    <mergeCell ref="A785:E785"/>
    <mergeCell ref="H785:P785"/>
    <mergeCell ref="Q785:R785"/>
    <mergeCell ref="S785:T785"/>
    <mergeCell ref="U785:W785"/>
    <mergeCell ref="X785:AD785"/>
    <mergeCell ref="AE791:AG791"/>
    <mergeCell ref="AI791:AM791"/>
    <mergeCell ref="A792:E792"/>
    <mergeCell ref="H792:P792"/>
    <mergeCell ref="Q792:R792"/>
    <mergeCell ref="S792:T792"/>
    <mergeCell ref="U792:W792"/>
    <mergeCell ref="X792:AD792"/>
    <mergeCell ref="AE792:AG792"/>
    <mergeCell ref="AI792:AM792"/>
    <mergeCell ref="A791:E791"/>
    <mergeCell ref="H791:P791"/>
    <mergeCell ref="Q791:R791"/>
    <mergeCell ref="S791:T791"/>
    <mergeCell ref="U791:W791"/>
    <mergeCell ref="X791:AD791"/>
    <mergeCell ref="AE789:AG789"/>
    <mergeCell ref="AI789:AM789"/>
    <mergeCell ref="A790:E790"/>
    <mergeCell ref="H790:P790"/>
    <mergeCell ref="Q790:R790"/>
    <mergeCell ref="S790:T790"/>
    <mergeCell ref="U790:W790"/>
    <mergeCell ref="X790:AD790"/>
    <mergeCell ref="AE790:AG790"/>
    <mergeCell ref="AI790:AM790"/>
    <mergeCell ref="A789:E789"/>
    <mergeCell ref="H789:P789"/>
    <mergeCell ref="Q789:R789"/>
    <mergeCell ref="S789:T789"/>
    <mergeCell ref="U789:W789"/>
    <mergeCell ref="X789:AD789"/>
    <mergeCell ref="A795:E795"/>
    <mergeCell ref="H795:W795"/>
    <mergeCell ref="X795:AD795"/>
    <mergeCell ref="AE795:AG795"/>
    <mergeCell ref="AI795:AM795"/>
    <mergeCell ref="Y797:AC797"/>
    <mergeCell ref="AD797:AH797"/>
    <mergeCell ref="AI797:AM797"/>
    <mergeCell ref="AE793:AG793"/>
    <mergeCell ref="AI793:AM793"/>
    <mergeCell ref="A794:E794"/>
    <mergeCell ref="H794:P794"/>
    <mergeCell ref="Q794:R794"/>
    <mergeCell ref="S794:T794"/>
    <mergeCell ref="U794:W794"/>
    <mergeCell ref="X794:AD794"/>
    <mergeCell ref="AE794:AG794"/>
    <mergeCell ref="AI794:AM794"/>
    <mergeCell ref="A793:E793"/>
    <mergeCell ref="H793:P793"/>
    <mergeCell ref="Q793:R793"/>
    <mergeCell ref="S793:T793"/>
    <mergeCell ref="U793:W793"/>
    <mergeCell ref="X793:AD793"/>
    <mergeCell ref="A811:AM812"/>
    <mergeCell ref="A814:B815"/>
    <mergeCell ref="C814:C815"/>
    <mergeCell ref="D814:E815"/>
    <mergeCell ref="F814:F815"/>
    <mergeCell ref="G814:H815"/>
    <mergeCell ref="I814:I815"/>
    <mergeCell ref="N814:P815"/>
    <mergeCell ref="Q814:Q815"/>
    <mergeCell ref="R814:R815"/>
    <mergeCell ref="Y798:AC801"/>
    <mergeCell ref="AD798:AH801"/>
    <mergeCell ref="AI798:AM801"/>
    <mergeCell ref="B805:J805"/>
    <mergeCell ref="L805:Z805"/>
    <mergeCell ref="B806:J809"/>
    <mergeCell ref="L806:Z809"/>
    <mergeCell ref="AD807:AM807"/>
    <mergeCell ref="AD808:AM809"/>
    <mergeCell ref="Z815:AM815"/>
    <mergeCell ref="W817:X817"/>
    <mergeCell ref="Z817:AM817"/>
    <mergeCell ref="L818:N818"/>
    <mergeCell ref="O818:U818"/>
    <mergeCell ref="W818:X818"/>
    <mergeCell ref="Z818:AK818"/>
    <mergeCell ref="B817:G818"/>
    <mergeCell ref="K817:K820"/>
    <mergeCell ref="L817:N817"/>
    <mergeCell ref="O817:P817"/>
    <mergeCell ref="Q817:S817"/>
    <mergeCell ref="T817:U817"/>
    <mergeCell ref="L819:N819"/>
    <mergeCell ref="O819:U819"/>
    <mergeCell ref="W814:AA814"/>
    <mergeCell ref="AB814:AM814"/>
    <mergeCell ref="W815:Y815"/>
    <mergeCell ref="W816:X816"/>
    <mergeCell ref="Z816:AB816"/>
    <mergeCell ref="AE824:AG824"/>
    <mergeCell ref="AI824:AM824"/>
    <mergeCell ref="A825:E825"/>
    <mergeCell ref="H825:P825"/>
    <mergeCell ref="Q825:R825"/>
    <mergeCell ref="S825:T825"/>
    <mergeCell ref="U825:W825"/>
    <mergeCell ref="X825:AD825"/>
    <mergeCell ref="AE825:AG825"/>
    <mergeCell ref="AI825:AM825"/>
    <mergeCell ref="A824:E824"/>
    <mergeCell ref="H824:P824"/>
    <mergeCell ref="Q824:R824"/>
    <mergeCell ref="S824:T824"/>
    <mergeCell ref="U824:W824"/>
    <mergeCell ref="X824:AD824"/>
    <mergeCell ref="W819:X819"/>
    <mergeCell ref="Z819:AM819"/>
    <mergeCell ref="L820:N820"/>
    <mergeCell ref="O820:U820"/>
    <mergeCell ref="W820:X820"/>
    <mergeCell ref="Z820:AM820"/>
    <mergeCell ref="AE828:AG828"/>
    <mergeCell ref="AI828:AM828"/>
    <mergeCell ref="A829:E829"/>
    <mergeCell ref="H829:P829"/>
    <mergeCell ref="Q829:R829"/>
    <mergeCell ref="S829:T829"/>
    <mergeCell ref="U829:W829"/>
    <mergeCell ref="X829:AD829"/>
    <mergeCell ref="AE829:AG829"/>
    <mergeCell ref="AI829:AM829"/>
    <mergeCell ref="A828:E828"/>
    <mergeCell ref="H828:P828"/>
    <mergeCell ref="Q828:R828"/>
    <mergeCell ref="S828:T828"/>
    <mergeCell ref="U828:W828"/>
    <mergeCell ref="X828:AD828"/>
    <mergeCell ref="AE826:AG826"/>
    <mergeCell ref="AI826:AM826"/>
    <mergeCell ref="A827:E827"/>
    <mergeCell ref="H827:P827"/>
    <mergeCell ref="Q827:R827"/>
    <mergeCell ref="S827:T827"/>
    <mergeCell ref="U827:W827"/>
    <mergeCell ref="X827:AD827"/>
    <mergeCell ref="AE827:AG827"/>
    <mergeCell ref="AI827:AM827"/>
    <mergeCell ref="A826:E826"/>
    <mergeCell ref="H826:P826"/>
    <mergeCell ref="Q826:R826"/>
    <mergeCell ref="S826:T826"/>
    <mergeCell ref="U826:W826"/>
    <mergeCell ref="X826:AD826"/>
    <mergeCell ref="AE832:AG832"/>
    <mergeCell ref="AI832:AM832"/>
    <mergeCell ref="A833:E833"/>
    <mergeCell ref="H833:P833"/>
    <mergeCell ref="Q833:R833"/>
    <mergeCell ref="S833:T833"/>
    <mergeCell ref="U833:W833"/>
    <mergeCell ref="X833:AD833"/>
    <mergeCell ref="AE833:AG833"/>
    <mergeCell ref="AI833:AM833"/>
    <mergeCell ref="A832:E832"/>
    <mergeCell ref="H832:P832"/>
    <mergeCell ref="Q832:R832"/>
    <mergeCell ref="S832:T832"/>
    <mergeCell ref="U832:W832"/>
    <mergeCell ref="X832:AD832"/>
    <mergeCell ref="AE830:AG830"/>
    <mergeCell ref="AI830:AM830"/>
    <mergeCell ref="A831:E831"/>
    <mergeCell ref="H831:P831"/>
    <mergeCell ref="Q831:R831"/>
    <mergeCell ref="S831:T831"/>
    <mergeCell ref="U831:W831"/>
    <mergeCell ref="X831:AD831"/>
    <mergeCell ref="AE831:AG831"/>
    <mergeCell ref="AI831:AM831"/>
    <mergeCell ref="A830:E830"/>
    <mergeCell ref="H830:P830"/>
    <mergeCell ref="Q830:R830"/>
    <mergeCell ref="S830:T830"/>
    <mergeCell ref="U830:W830"/>
    <mergeCell ref="X830:AD830"/>
    <mergeCell ref="AE836:AG836"/>
    <mergeCell ref="AI836:AM836"/>
    <mergeCell ref="A837:E837"/>
    <mergeCell ref="H837:P837"/>
    <mergeCell ref="Q837:R837"/>
    <mergeCell ref="S837:T837"/>
    <mergeCell ref="U837:W837"/>
    <mergeCell ref="X837:AD837"/>
    <mergeCell ref="AE837:AG837"/>
    <mergeCell ref="AI837:AM837"/>
    <mergeCell ref="A836:E836"/>
    <mergeCell ref="H836:P836"/>
    <mergeCell ref="Q836:R836"/>
    <mergeCell ref="S836:T836"/>
    <mergeCell ref="U836:W836"/>
    <mergeCell ref="X836:AD836"/>
    <mergeCell ref="AE834:AG834"/>
    <mergeCell ref="AI834:AM834"/>
    <mergeCell ref="A835:E835"/>
    <mergeCell ref="H835:P835"/>
    <mergeCell ref="Q835:R835"/>
    <mergeCell ref="S835:T835"/>
    <mergeCell ref="U835:W835"/>
    <mergeCell ref="X835:AD835"/>
    <mergeCell ref="AE835:AG835"/>
    <mergeCell ref="AI835:AM835"/>
    <mergeCell ref="A834:E834"/>
    <mergeCell ref="H834:P834"/>
    <mergeCell ref="Q834:R834"/>
    <mergeCell ref="S834:T834"/>
    <mergeCell ref="U834:W834"/>
    <mergeCell ref="X834:AD834"/>
    <mergeCell ref="A840:E840"/>
    <mergeCell ref="H840:W840"/>
    <mergeCell ref="X840:AD840"/>
    <mergeCell ref="AE840:AG840"/>
    <mergeCell ref="AI840:AM840"/>
    <mergeCell ref="Y842:AC842"/>
    <mergeCell ref="AD842:AH842"/>
    <mergeCell ref="AI842:AM842"/>
    <mergeCell ref="AE838:AG838"/>
    <mergeCell ref="AI838:AM838"/>
    <mergeCell ref="A839:E839"/>
    <mergeCell ref="H839:P839"/>
    <mergeCell ref="Q839:R839"/>
    <mergeCell ref="S839:T839"/>
    <mergeCell ref="U839:W839"/>
    <mergeCell ref="X839:AD839"/>
    <mergeCell ref="AE839:AG839"/>
    <mergeCell ref="AI839:AM839"/>
    <mergeCell ref="A838:E838"/>
    <mergeCell ref="H838:P838"/>
    <mergeCell ref="Q838:R838"/>
    <mergeCell ref="S838:T838"/>
    <mergeCell ref="U838:W838"/>
    <mergeCell ref="X838:AD838"/>
    <mergeCell ref="A856:AM857"/>
    <mergeCell ref="A859:B860"/>
    <mergeCell ref="C859:C860"/>
    <mergeCell ref="D859:E860"/>
    <mergeCell ref="F859:F860"/>
    <mergeCell ref="G859:H860"/>
    <mergeCell ref="I859:I860"/>
    <mergeCell ref="N859:P860"/>
    <mergeCell ref="Q859:Q860"/>
    <mergeCell ref="R859:R860"/>
    <mergeCell ref="Y843:AC846"/>
    <mergeCell ref="AD843:AH846"/>
    <mergeCell ref="AI843:AM846"/>
    <mergeCell ref="B850:J850"/>
    <mergeCell ref="L850:Z850"/>
    <mergeCell ref="B851:J854"/>
    <mergeCell ref="L851:Z854"/>
    <mergeCell ref="AD852:AM852"/>
    <mergeCell ref="AD853:AM854"/>
    <mergeCell ref="Z860:AM860"/>
    <mergeCell ref="W862:X862"/>
    <mergeCell ref="Z862:AM862"/>
    <mergeCell ref="L863:N863"/>
    <mergeCell ref="O863:U863"/>
    <mergeCell ref="W863:X863"/>
    <mergeCell ref="Z863:AK863"/>
    <mergeCell ref="B862:G863"/>
    <mergeCell ref="K862:K865"/>
    <mergeCell ref="L862:N862"/>
    <mergeCell ref="O862:P862"/>
    <mergeCell ref="Q862:S862"/>
    <mergeCell ref="T862:U862"/>
    <mergeCell ref="L864:N864"/>
    <mergeCell ref="O864:U864"/>
    <mergeCell ref="W859:AA859"/>
    <mergeCell ref="AB859:AM859"/>
    <mergeCell ref="W860:Y860"/>
    <mergeCell ref="W861:X861"/>
    <mergeCell ref="Z861:AB861"/>
    <mergeCell ref="AE869:AG869"/>
    <mergeCell ref="AI869:AM869"/>
    <mergeCell ref="A870:E870"/>
    <mergeCell ref="H870:P870"/>
    <mergeCell ref="Q870:R870"/>
    <mergeCell ref="S870:T870"/>
    <mergeCell ref="U870:W870"/>
    <mergeCell ref="X870:AD870"/>
    <mergeCell ref="AE870:AG870"/>
    <mergeCell ref="AI870:AM870"/>
    <mergeCell ref="A869:E869"/>
    <mergeCell ref="H869:P869"/>
    <mergeCell ref="Q869:R869"/>
    <mergeCell ref="S869:T869"/>
    <mergeCell ref="U869:W869"/>
    <mergeCell ref="X869:AD869"/>
    <mergeCell ref="W864:X864"/>
    <mergeCell ref="Z864:AM864"/>
    <mergeCell ref="L865:N865"/>
    <mergeCell ref="O865:U865"/>
    <mergeCell ref="W865:X865"/>
    <mergeCell ref="Z865:AM865"/>
    <mergeCell ref="AE873:AG873"/>
    <mergeCell ref="AI873:AM873"/>
    <mergeCell ref="A874:E874"/>
    <mergeCell ref="H874:P874"/>
    <mergeCell ref="Q874:R874"/>
    <mergeCell ref="S874:T874"/>
    <mergeCell ref="U874:W874"/>
    <mergeCell ref="X874:AD874"/>
    <mergeCell ref="AE874:AG874"/>
    <mergeCell ref="AI874:AM874"/>
    <mergeCell ref="A873:E873"/>
    <mergeCell ref="H873:P873"/>
    <mergeCell ref="Q873:R873"/>
    <mergeCell ref="S873:T873"/>
    <mergeCell ref="U873:W873"/>
    <mergeCell ref="X873:AD873"/>
    <mergeCell ref="AE871:AG871"/>
    <mergeCell ref="AI871:AM871"/>
    <mergeCell ref="A872:E872"/>
    <mergeCell ref="H872:P872"/>
    <mergeCell ref="Q872:R872"/>
    <mergeCell ref="S872:T872"/>
    <mergeCell ref="U872:W872"/>
    <mergeCell ref="X872:AD872"/>
    <mergeCell ref="AE872:AG872"/>
    <mergeCell ref="AI872:AM872"/>
    <mergeCell ref="A871:E871"/>
    <mergeCell ref="H871:P871"/>
    <mergeCell ref="Q871:R871"/>
    <mergeCell ref="S871:T871"/>
    <mergeCell ref="U871:W871"/>
    <mergeCell ref="X871:AD871"/>
    <mergeCell ref="AE877:AG877"/>
    <mergeCell ref="AI877:AM877"/>
    <mergeCell ref="A878:E878"/>
    <mergeCell ref="H878:P878"/>
    <mergeCell ref="Q878:R878"/>
    <mergeCell ref="S878:T878"/>
    <mergeCell ref="U878:W878"/>
    <mergeCell ref="X878:AD878"/>
    <mergeCell ref="AE878:AG878"/>
    <mergeCell ref="AI878:AM878"/>
    <mergeCell ref="A877:E877"/>
    <mergeCell ref="H877:P877"/>
    <mergeCell ref="Q877:R877"/>
    <mergeCell ref="S877:T877"/>
    <mergeCell ref="U877:W877"/>
    <mergeCell ref="X877:AD877"/>
    <mergeCell ref="AE875:AG875"/>
    <mergeCell ref="AI875:AM875"/>
    <mergeCell ref="A876:E876"/>
    <mergeCell ref="H876:P876"/>
    <mergeCell ref="Q876:R876"/>
    <mergeCell ref="S876:T876"/>
    <mergeCell ref="U876:W876"/>
    <mergeCell ref="X876:AD876"/>
    <mergeCell ref="AE876:AG876"/>
    <mergeCell ref="AI876:AM876"/>
    <mergeCell ref="A875:E875"/>
    <mergeCell ref="H875:P875"/>
    <mergeCell ref="Q875:R875"/>
    <mergeCell ref="S875:T875"/>
    <mergeCell ref="U875:W875"/>
    <mergeCell ref="X875:AD875"/>
    <mergeCell ref="AE881:AG881"/>
    <mergeCell ref="AI881:AM881"/>
    <mergeCell ref="A882:E882"/>
    <mergeCell ref="H882:P882"/>
    <mergeCell ref="Q882:R882"/>
    <mergeCell ref="S882:T882"/>
    <mergeCell ref="U882:W882"/>
    <mergeCell ref="X882:AD882"/>
    <mergeCell ref="AE882:AG882"/>
    <mergeCell ref="AI882:AM882"/>
    <mergeCell ref="A881:E881"/>
    <mergeCell ref="H881:P881"/>
    <mergeCell ref="Q881:R881"/>
    <mergeCell ref="S881:T881"/>
    <mergeCell ref="U881:W881"/>
    <mergeCell ref="X881:AD881"/>
    <mergeCell ref="AE879:AG879"/>
    <mergeCell ref="AI879:AM879"/>
    <mergeCell ref="A880:E880"/>
    <mergeCell ref="H880:P880"/>
    <mergeCell ref="Q880:R880"/>
    <mergeCell ref="S880:T880"/>
    <mergeCell ref="U880:W880"/>
    <mergeCell ref="X880:AD880"/>
    <mergeCell ref="AE880:AG880"/>
    <mergeCell ref="AI880:AM880"/>
    <mergeCell ref="A879:E879"/>
    <mergeCell ref="H879:P879"/>
    <mergeCell ref="Q879:R879"/>
    <mergeCell ref="S879:T879"/>
    <mergeCell ref="U879:W879"/>
    <mergeCell ref="X879:AD879"/>
    <mergeCell ref="A885:E885"/>
    <mergeCell ref="H885:W885"/>
    <mergeCell ref="X885:AD885"/>
    <mergeCell ref="AE885:AG885"/>
    <mergeCell ref="AI885:AM885"/>
    <mergeCell ref="Y887:AC887"/>
    <mergeCell ref="AD887:AH887"/>
    <mergeCell ref="AI887:AM887"/>
    <mergeCell ref="AE883:AG883"/>
    <mergeCell ref="AI883:AM883"/>
    <mergeCell ref="A884:E884"/>
    <mergeCell ref="H884:P884"/>
    <mergeCell ref="Q884:R884"/>
    <mergeCell ref="S884:T884"/>
    <mergeCell ref="U884:W884"/>
    <mergeCell ref="X884:AD884"/>
    <mergeCell ref="AE884:AG884"/>
    <mergeCell ref="AI884:AM884"/>
    <mergeCell ref="A883:E883"/>
    <mergeCell ref="H883:P883"/>
    <mergeCell ref="Q883:R883"/>
    <mergeCell ref="S883:T883"/>
    <mergeCell ref="U883:W883"/>
    <mergeCell ref="X883:AD883"/>
    <mergeCell ref="A901:AM902"/>
    <mergeCell ref="A904:B905"/>
    <mergeCell ref="C904:C905"/>
    <mergeCell ref="D904:E905"/>
    <mergeCell ref="F904:F905"/>
    <mergeCell ref="G904:H905"/>
    <mergeCell ref="I904:I905"/>
    <mergeCell ref="N904:P905"/>
    <mergeCell ref="Q904:Q905"/>
    <mergeCell ref="R904:R905"/>
    <mergeCell ref="Y888:AC891"/>
    <mergeCell ref="AD888:AH891"/>
    <mergeCell ref="AI888:AM891"/>
    <mergeCell ref="B895:J895"/>
    <mergeCell ref="L895:Z895"/>
    <mergeCell ref="B896:J899"/>
    <mergeCell ref="L896:Z899"/>
    <mergeCell ref="AD897:AM897"/>
    <mergeCell ref="AD898:AM899"/>
    <mergeCell ref="Z905:AM905"/>
    <mergeCell ref="W907:X907"/>
    <mergeCell ref="Z907:AM907"/>
    <mergeCell ref="L908:N908"/>
    <mergeCell ref="O908:U908"/>
    <mergeCell ref="W908:X908"/>
    <mergeCell ref="Z908:AK908"/>
    <mergeCell ref="B907:G908"/>
    <mergeCell ref="K907:K910"/>
    <mergeCell ref="L907:N907"/>
    <mergeCell ref="O907:P907"/>
    <mergeCell ref="Q907:S907"/>
    <mergeCell ref="T907:U907"/>
    <mergeCell ref="L909:N909"/>
    <mergeCell ref="O909:U909"/>
    <mergeCell ref="W904:AA904"/>
    <mergeCell ref="AB904:AM904"/>
    <mergeCell ref="W905:Y905"/>
    <mergeCell ref="W906:X906"/>
    <mergeCell ref="Z906:AB906"/>
    <mergeCell ref="AE914:AG914"/>
    <mergeCell ref="AI914:AM914"/>
    <mergeCell ref="A915:E915"/>
    <mergeCell ref="H915:P915"/>
    <mergeCell ref="Q915:R915"/>
    <mergeCell ref="S915:T915"/>
    <mergeCell ref="U915:W915"/>
    <mergeCell ref="X915:AD915"/>
    <mergeCell ref="AE915:AG915"/>
    <mergeCell ref="AI915:AM915"/>
    <mergeCell ref="A914:E914"/>
    <mergeCell ref="H914:P914"/>
    <mergeCell ref="Q914:R914"/>
    <mergeCell ref="S914:T914"/>
    <mergeCell ref="U914:W914"/>
    <mergeCell ref="X914:AD914"/>
    <mergeCell ref="W909:X909"/>
    <mergeCell ref="Z909:AM909"/>
    <mergeCell ref="L910:N910"/>
    <mergeCell ref="O910:U910"/>
    <mergeCell ref="W910:X910"/>
    <mergeCell ref="Z910:AM910"/>
    <mergeCell ref="AE918:AG918"/>
    <mergeCell ref="AI918:AM918"/>
    <mergeCell ref="A919:E919"/>
    <mergeCell ref="H919:P919"/>
    <mergeCell ref="Q919:R919"/>
    <mergeCell ref="S919:T919"/>
    <mergeCell ref="U919:W919"/>
    <mergeCell ref="X919:AD919"/>
    <mergeCell ref="AE919:AG919"/>
    <mergeCell ref="AI919:AM919"/>
    <mergeCell ref="A918:E918"/>
    <mergeCell ref="H918:P918"/>
    <mergeCell ref="Q918:R918"/>
    <mergeCell ref="S918:T918"/>
    <mergeCell ref="U918:W918"/>
    <mergeCell ref="X918:AD918"/>
    <mergeCell ref="AE916:AG916"/>
    <mergeCell ref="AI916:AM916"/>
    <mergeCell ref="A917:E917"/>
    <mergeCell ref="H917:P917"/>
    <mergeCell ref="Q917:R917"/>
    <mergeCell ref="S917:T917"/>
    <mergeCell ref="U917:W917"/>
    <mergeCell ref="X917:AD917"/>
    <mergeCell ref="AE917:AG917"/>
    <mergeCell ref="AI917:AM917"/>
    <mergeCell ref="A916:E916"/>
    <mergeCell ref="H916:P916"/>
    <mergeCell ref="Q916:R916"/>
    <mergeCell ref="S916:T916"/>
    <mergeCell ref="U916:W916"/>
    <mergeCell ref="X916:AD916"/>
    <mergeCell ref="AE922:AG922"/>
    <mergeCell ref="AI922:AM922"/>
    <mergeCell ref="A923:E923"/>
    <mergeCell ref="H923:P923"/>
    <mergeCell ref="Q923:R923"/>
    <mergeCell ref="S923:T923"/>
    <mergeCell ref="U923:W923"/>
    <mergeCell ref="X923:AD923"/>
    <mergeCell ref="AE923:AG923"/>
    <mergeCell ref="AI923:AM923"/>
    <mergeCell ref="A922:E922"/>
    <mergeCell ref="H922:P922"/>
    <mergeCell ref="Q922:R922"/>
    <mergeCell ref="S922:T922"/>
    <mergeCell ref="U922:W922"/>
    <mergeCell ref="X922:AD922"/>
    <mergeCell ref="AE920:AG920"/>
    <mergeCell ref="AI920:AM920"/>
    <mergeCell ref="A921:E921"/>
    <mergeCell ref="H921:P921"/>
    <mergeCell ref="Q921:R921"/>
    <mergeCell ref="S921:T921"/>
    <mergeCell ref="U921:W921"/>
    <mergeCell ref="X921:AD921"/>
    <mergeCell ref="AE921:AG921"/>
    <mergeCell ref="AI921:AM921"/>
    <mergeCell ref="A920:E920"/>
    <mergeCell ref="H920:P920"/>
    <mergeCell ref="Q920:R920"/>
    <mergeCell ref="S920:T920"/>
    <mergeCell ref="U920:W920"/>
    <mergeCell ref="X920:AD920"/>
    <mergeCell ref="AE926:AG926"/>
    <mergeCell ref="AI926:AM926"/>
    <mergeCell ref="A927:E927"/>
    <mergeCell ref="H927:P927"/>
    <mergeCell ref="Q927:R927"/>
    <mergeCell ref="S927:T927"/>
    <mergeCell ref="U927:W927"/>
    <mergeCell ref="X927:AD927"/>
    <mergeCell ref="AE927:AG927"/>
    <mergeCell ref="AI927:AM927"/>
    <mergeCell ref="A926:E926"/>
    <mergeCell ref="H926:P926"/>
    <mergeCell ref="Q926:R926"/>
    <mergeCell ref="S926:T926"/>
    <mergeCell ref="U926:W926"/>
    <mergeCell ref="X926:AD926"/>
    <mergeCell ref="AE924:AG924"/>
    <mergeCell ref="AI924:AM924"/>
    <mergeCell ref="A925:E925"/>
    <mergeCell ref="H925:P925"/>
    <mergeCell ref="Q925:R925"/>
    <mergeCell ref="S925:T925"/>
    <mergeCell ref="U925:W925"/>
    <mergeCell ref="X925:AD925"/>
    <mergeCell ref="AE925:AG925"/>
    <mergeCell ref="AI925:AM925"/>
    <mergeCell ref="A924:E924"/>
    <mergeCell ref="H924:P924"/>
    <mergeCell ref="Q924:R924"/>
    <mergeCell ref="S924:T924"/>
    <mergeCell ref="U924:W924"/>
    <mergeCell ref="X924:AD924"/>
    <mergeCell ref="A930:E930"/>
    <mergeCell ref="H930:W930"/>
    <mergeCell ref="X930:AD930"/>
    <mergeCell ref="AE930:AG930"/>
    <mergeCell ref="AI930:AM930"/>
    <mergeCell ref="Y932:AC932"/>
    <mergeCell ref="AD932:AH932"/>
    <mergeCell ref="AI932:AM932"/>
    <mergeCell ref="AE928:AG928"/>
    <mergeCell ref="AI928:AM928"/>
    <mergeCell ref="A929:E929"/>
    <mergeCell ref="H929:P929"/>
    <mergeCell ref="Q929:R929"/>
    <mergeCell ref="S929:T929"/>
    <mergeCell ref="U929:W929"/>
    <mergeCell ref="X929:AD929"/>
    <mergeCell ref="AE929:AG929"/>
    <mergeCell ref="AI929:AM929"/>
    <mergeCell ref="A928:E928"/>
    <mergeCell ref="H928:P928"/>
    <mergeCell ref="Q928:R928"/>
    <mergeCell ref="S928:T928"/>
    <mergeCell ref="U928:W928"/>
    <mergeCell ref="X928:AD928"/>
    <mergeCell ref="A946:AM947"/>
    <mergeCell ref="A949:B950"/>
    <mergeCell ref="C949:C950"/>
    <mergeCell ref="D949:E950"/>
    <mergeCell ref="F949:F950"/>
    <mergeCell ref="G949:H950"/>
    <mergeCell ref="I949:I950"/>
    <mergeCell ref="N949:P950"/>
    <mergeCell ref="Q949:Q950"/>
    <mergeCell ref="R949:R950"/>
    <mergeCell ref="Y933:AC936"/>
    <mergeCell ref="AD933:AH936"/>
    <mergeCell ref="AI933:AM936"/>
    <mergeCell ref="B940:J940"/>
    <mergeCell ref="L940:Z940"/>
    <mergeCell ref="B941:J944"/>
    <mergeCell ref="L941:Z944"/>
    <mergeCell ref="AD942:AM942"/>
    <mergeCell ref="AD943:AM944"/>
    <mergeCell ref="Z950:AM950"/>
    <mergeCell ref="W952:X952"/>
    <mergeCell ref="Z952:AM952"/>
    <mergeCell ref="L953:N953"/>
    <mergeCell ref="O953:U953"/>
    <mergeCell ref="W953:X953"/>
    <mergeCell ref="Z953:AK953"/>
    <mergeCell ref="B952:G953"/>
    <mergeCell ref="K952:K955"/>
    <mergeCell ref="L952:N952"/>
    <mergeCell ref="O952:P952"/>
    <mergeCell ref="Q952:S952"/>
    <mergeCell ref="T952:U952"/>
    <mergeCell ref="L954:N954"/>
    <mergeCell ref="O954:U954"/>
    <mergeCell ref="W949:AA949"/>
    <mergeCell ref="AB949:AM949"/>
    <mergeCell ref="W950:Y950"/>
    <mergeCell ref="W951:X951"/>
    <mergeCell ref="Z951:AB951"/>
    <mergeCell ref="AE959:AG959"/>
    <mergeCell ref="AI959:AM959"/>
    <mergeCell ref="A960:E960"/>
    <mergeCell ref="H960:P960"/>
    <mergeCell ref="Q960:R960"/>
    <mergeCell ref="S960:T960"/>
    <mergeCell ref="U960:W960"/>
    <mergeCell ref="X960:AD960"/>
    <mergeCell ref="AE960:AG960"/>
    <mergeCell ref="AI960:AM960"/>
    <mergeCell ref="A959:E959"/>
    <mergeCell ref="H959:P959"/>
    <mergeCell ref="Q959:R959"/>
    <mergeCell ref="S959:T959"/>
    <mergeCell ref="U959:W959"/>
    <mergeCell ref="X959:AD959"/>
    <mergeCell ref="W954:X954"/>
    <mergeCell ref="Z954:AM954"/>
    <mergeCell ref="L955:N955"/>
    <mergeCell ref="O955:U955"/>
    <mergeCell ref="W955:X955"/>
    <mergeCell ref="Z955:AM955"/>
    <mergeCell ref="AE963:AG963"/>
    <mergeCell ref="AI963:AM963"/>
    <mergeCell ref="A964:E964"/>
    <mergeCell ref="H964:P964"/>
    <mergeCell ref="Q964:R964"/>
    <mergeCell ref="S964:T964"/>
    <mergeCell ref="U964:W964"/>
    <mergeCell ref="X964:AD964"/>
    <mergeCell ref="AE964:AG964"/>
    <mergeCell ref="AI964:AM964"/>
    <mergeCell ref="A963:E963"/>
    <mergeCell ref="H963:P963"/>
    <mergeCell ref="Q963:R963"/>
    <mergeCell ref="S963:T963"/>
    <mergeCell ref="U963:W963"/>
    <mergeCell ref="X963:AD963"/>
    <mergeCell ref="AE961:AG961"/>
    <mergeCell ref="AI961:AM961"/>
    <mergeCell ref="A962:E962"/>
    <mergeCell ref="H962:P962"/>
    <mergeCell ref="Q962:R962"/>
    <mergeCell ref="S962:T962"/>
    <mergeCell ref="U962:W962"/>
    <mergeCell ref="X962:AD962"/>
    <mergeCell ref="AE962:AG962"/>
    <mergeCell ref="AI962:AM962"/>
    <mergeCell ref="A961:E961"/>
    <mergeCell ref="H961:P961"/>
    <mergeCell ref="Q961:R961"/>
    <mergeCell ref="S961:T961"/>
    <mergeCell ref="U961:W961"/>
    <mergeCell ref="X961:AD961"/>
    <mergeCell ref="AE967:AG967"/>
    <mergeCell ref="AI967:AM967"/>
    <mergeCell ref="A968:E968"/>
    <mergeCell ref="H968:P968"/>
    <mergeCell ref="Q968:R968"/>
    <mergeCell ref="S968:T968"/>
    <mergeCell ref="U968:W968"/>
    <mergeCell ref="X968:AD968"/>
    <mergeCell ref="AE968:AG968"/>
    <mergeCell ref="AI968:AM968"/>
    <mergeCell ref="A967:E967"/>
    <mergeCell ref="H967:P967"/>
    <mergeCell ref="Q967:R967"/>
    <mergeCell ref="S967:T967"/>
    <mergeCell ref="U967:W967"/>
    <mergeCell ref="X967:AD967"/>
    <mergeCell ref="AE965:AG965"/>
    <mergeCell ref="AI965:AM965"/>
    <mergeCell ref="A966:E966"/>
    <mergeCell ref="H966:P966"/>
    <mergeCell ref="Q966:R966"/>
    <mergeCell ref="S966:T966"/>
    <mergeCell ref="U966:W966"/>
    <mergeCell ref="X966:AD966"/>
    <mergeCell ref="AE966:AG966"/>
    <mergeCell ref="AI966:AM966"/>
    <mergeCell ref="A965:E965"/>
    <mergeCell ref="H965:P965"/>
    <mergeCell ref="Q965:R965"/>
    <mergeCell ref="S965:T965"/>
    <mergeCell ref="U965:W965"/>
    <mergeCell ref="X965:AD965"/>
    <mergeCell ref="AE971:AG971"/>
    <mergeCell ref="AI971:AM971"/>
    <mergeCell ref="A972:E972"/>
    <mergeCell ref="H972:P972"/>
    <mergeCell ref="Q972:R972"/>
    <mergeCell ref="S972:T972"/>
    <mergeCell ref="U972:W972"/>
    <mergeCell ref="X972:AD972"/>
    <mergeCell ref="AE972:AG972"/>
    <mergeCell ref="AI972:AM972"/>
    <mergeCell ref="A971:E971"/>
    <mergeCell ref="H971:P971"/>
    <mergeCell ref="Q971:R971"/>
    <mergeCell ref="S971:T971"/>
    <mergeCell ref="U971:W971"/>
    <mergeCell ref="X971:AD971"/>
    <mergeCell ref="AE969:AG969"/>
    <mergeCell ref="AI969:AM969"/>
    <mergeCell ref="A970:E970"/>
    <mergeCell ref="H970:P970"/>
    <mergeCell ref="Q970:R970"/>
    <mergeCell ref="S970:T970"/>
    <mergeCell ref="U970:W970"/>
    <mergeCell ref="X970:AD970"/>
    <mergeCell ref="AE970:AG970"/>
    <mergeCell ref="AI970:AM970"/>
    <mergeCell ref="A969:E969"/>
    <mergeCell ref="H969:P969"/>
    <mergeCell ref="Q969:R969"/>
    <mergeCell ref="S969:T969"/>
    <mergeCell ref="U969:W969"/>
    <mergeCell ref="X969:AD969"/>
    <mergeCell ref="A975:E975"/>
    <mergeCell ref="H975:W975"/>
    <mergeCell ref="X975:AD975"/>
    <mergeCell ref="AE975:AG975"/>
    <mergeCell ref="AI975:AM975"/>
    <mergeCell ref="Y977:AC977"/>
    <mergeCell ref="AD977:AH977"/>
    <mergeCell ref="AI977:AM977"/>
    <mergeCell ref="AE973:AG973"/>
    <mergeCell ref="AI973:AM973"/>
    <mergeCell ref="A974:E974"/>
    <mergeCell ref="H974:P974"/>
    <mergeCell ref="Q974:R974"/>
    <mergeCell ref="S974:T974"/>
    <mergeCell ref="U974:W974"/>
    <mergeCell ref="X974:AD974"/>
    <mergeCell ref="AE974:AG974"/>
    <mergeCell ref="AI974:AM974"/>
    <mergeCell ref="A973:E973"/>
    <mergeCell ref="H973:P973"/>
    <mergeCell ref="Q973:R973"/>
    <mergeCell ref="S973:T973"/>
    <mergeCell ref="U973:W973"/>
    <mergeCell ref="X973:AD973"/>
    <mergeCell ref="A991:AM992"/>
    <mergeCell ref="A994:B995"/>
    <mergeCell ref="C994:C995"/>
    <mergeCell ref="D994:E995"/>
    <mergeCell ref="F994:F995"/>
    <mergeCell ref="G994:H995"/>
    <mergeCell ref="I994:I995"/>
    <mergeCell ref="N994:P995"/>
    <mergeCell ref="Q994:Q995"/>
    <mergeCell ref="R994:R995"/>
    <mergeCell ref="Y978:AC981"/>
    <mergeCell ref="AD978:AH981"/>
    <mergeCell ref="AI978:AM981"/>
    <mergeCell ref="B985:J985"/>
    <mergeCell ref="L985:Z985"/>
    <mergeCell ref="B986:J989"/>
    <mergeCell ref="L986:Z989"/>
    <mergeCell ref="AD987:AM987"/>
    <mergeCell ref="AD988:AM989"/>
    <mergeCell ref="Z995:AM995"/>
    <mergeCell ref="W997:X997"/>
    <mergeCell ref="Z997:AM997"/>
    <mergeCell ref="L998:N998"/>
    <mergeCell ref="O998:U998"/>
    <mergeCell ref="W998:X998"/>
    <mergeCell ref="Z998:AK998"/>
    <mergeCell ref="B997:G998"/>
    <mergeCell ref="K997:K1000"/>
    <mergeCell ref="L997:N997"/>
    <mergeCell ref="O997:P997"/>
    <mergeCell ref="Q997:S997"/>
    <mergeCell ref="T997:U997"/>
    <mergeCell ref="L999:N999"/>
    <mergeCell ref="O999:U999"/>
    <mergeCell ref="W994:AA994"/>
    <mergeCell ref="AB994:AM994"/>
    <mergeCell ref="W995:Y995"/>
    <mergeCell ref="W996:X996"/>
    <mergeCell ref="Z996:AB996"/>
    <mergeCell ref="AE1004:AG1004"/>
    <mergeCell ref="AI1004:AM1004"/>
    <mergeCell ref="A1005:E1005"/>
    <mergeCell ref="H1005:P1005"/>
    <mergeCell ref="Q1005:R1005"/>
    <mergeCell ref="S1005:T1005"/>
    <mergeCell ref="U1005:W1005"/>
    <mergeCell ref="X1005:AD1005"/>
    <mergeCell ref="AE1005:AG1005"/>
    <mergeCell ref="AI1005:AM1005"/>
    <mergeCell ref="A1004:E1004"/>
    <mergeCell ref="H1004:P1004"/>
    <mergeCell ref="Q1004:R1004"/>
    <mergeCell ref="S1004:T1004"/>
    <mergeCell ref="U1004:W1004"/>
    <mergeCell ref="X1004:AD1004"/>
    <mergeCell ref="W999:X999"/>
    <mergeCell ref="Z999:AM999"/>
    <mergeCell ref="L1000:N1000"/>
    <mergeCell ref="O1000:U1000"/>
    <mergeCell ref="W1000:X1000"/>
    <mergeCell ref="Z1000:AM1000"/>
    <mergeCell ref="AE1008:AG1008"/>
    <mergeCell ref="AI1008:AM1008"/>
    <mergeCell ref="A1009:E1009"/>
    <mergeCell ref="H1009:P1009"/>
    <mergeCell ref="Q1009:R1009"/>
    <mergeCell ref="S1009:T1009"/>
    <mergeCell ref="U1009:W1009"/>
    <mergeCell ref="X1009:AD1009"/>
    <mergeCell ref="AE1009:AG1009"/>
    <mergeCell ref="AI1009:AM1009"/>
    <mergeCell ref="A1008:E1008"/>
    <mergeCell ref="H1008:P1008"/>
    <mergeCell ref="Q1008:R1008"/>
    <mergeCell ref="S1008:T1008"/>
    <mergeCell ref="U1008:W1008"/>
    <mergeCell ref="X1008:AD1008"/>
    <mergeCell ref="AE1006:AG1006"/>
    <mergeCell ref="AI1006:AM1006"/>
    <mergeCell ref="A1007:E1007"/>
    <mergeCell ref="H1007:P1007"/>
    <mergeCell ref="Q1007:R1007"/>
    <mergeCell ref="S1007:T1007"/>
    <mergeCell ref="U1007:W1007"/>
    <mergeCell ref="X1007:AD1007"/>
    <mergeCell ref="AE1007:AG1007"/>
    <mergeCell ref="AI1007:AM1007"/>
    <mergeCell ref="A1006:E1006"/>
    <mergeCell ref="H1006:P1006"/>
    <mergeCell ref="Q1006:R1006"/>
    <mergeCell ref="S1006:T1006"/>
    <mergeCell ref="U1006:W1006"/>
    <mergeCell ref="X1006:AD1006"/>
    <mergeCell ref="AE1012:AG1012"/>
    <mergeCell ref="AI1012:AM1012"/>
    <mergeCell ref="A1013:E1013"/>
    <mergeCell ref="H1013:P1013"/>
    <mergeCell ref="Q1013:R1013"/>
    <mergeCell ref="S1013:T1013"/>
    <mergeCell ref="U1013:W1013"/>
    <mergeCell ref="X1013:AD1013"/>
    <mergeCell ref="AE1013:AG1013"/>
    <mergeCell ref="AI1013:AM1013"/>
    <mergeCell ref="A1012:E1012"/>
    <mergeCell ref="H1012:P1012"/>
    <mergeCell ref="Q1012:R1012"/>
    <mergeCell ref="S1012:T1012"/>
    <mergeCell ref="U1012:W1012"/>
    <mergeCell ref="X1012:AD1012"/>
    <mergeCell ref="AE1010:AG1010"/>
    <mergeCell ref="AI1010:AM1010"/>
    <mergeCell ref="A1011:E1011"/>
    <mergeCell ref="H1011:P1011"/>
    <mergeCell ref="Q1011:R1011"/>
    <mergeCell ref="S1011:T1011"/>
    <mergeCell ref="U1011:W1011"/>
    <mergeCell ref="X1011:AD1011"/>
    <mergeCell ref="AE1011:AG1011"/>
    <mergeCell ref="AI1011:AM1011"/>
    <mergeCell ref="A1010:E1010"/>
    <mergeCell ref="H1010:P1010"/>
    <mergeCell ref="Q1010:R1010"/>
    <mergeCell ref="S1010:T1010"/>
    <mergeCell ref="U1010:W1010"/>
    <mergeCell ref="X1010:AD1010"/>
    <mergeCell ref="AE1016:AG1016"/>
    <mergeCell ref="AI1016:AM1016"/>
    <mergeCell ref="A1017:E1017"/>
    <mergeCell ref="H1017:P1017"/>
    <mergeCell ref="Q1017:R1017"/>
    <mergeCell ref="S1017:T1017"/>
    <mergeCell ref="U1017:W1017"/>
    <mergeCell ref="X1017:AD1017"/>
    <mergeCell ref="AE1017:AG1017"/>
    <mergeCell ref="AI1017:AM1017"/>
    <mergeCell ref="A1016:E1016"/>
    <mergeCell ref="H1016:P1016"/>
    <mergeCell ref="Q1016:R1016"/>
    <mergeCell ref="S1016:T1016"/>
    <mergeCell ref="U1016:W1016"/>
    <mergeCell ref="X1016:AD1016"/>
    <mergeCell ref="AE1014:AG1014"/>
    <mergeCell ref="AI1014:AM1014"/>
    <mergeCell ref="A1015:E1015"/>
    <mergeCell ref="H1015:P1015"/>
    <mergeCell ref="Q1015:R1015"/>
    <mergeCell ref="S1015:T1015"/>
    <mergeCell ref="U1015:W1015"/>
    <mergeCell ref="X1015:AD1015"/>
    <mergeCell ref="AE1015:AG1015"/>
    <mergeCell ref="AI1015:AM1015"/>
    <mergeCell ref="A1014:E1014"/>
    <mergeCell ref="H1014:P1014"/>
    <mergeCell ref="Q1014:R1014"/>
    <mergeCell ref="S1014:T1014"/>
    <mergeCell ref="U1014:W1014"/>
    <mergeCell ref="X1014:AD1014"/>
    <mergeCell ref="A1020:E1020"/>
    <mergeCell ref="H1020:W1020"/>
    <mergeCell ref="X1020:AD1020"/>
    <mergeCell ref="AE1020:AG1020"/>
    <mergeCell ref="AI1020:AM1020"/>
    <mergeCell ref="Y1022:AC1022"/>
    <mergeCell ref="AD1022:AH1022"/>
    <mergeCell ref="AI1022:AM1022"/>
    <mergeCell ref="AE1018:AG1018"/>
    <mergeCell ref="AI1018:AM1018"/>
    <mergeCell ref="A1019:E1019"/>
    <mergeCell ref="H1019:P1019"/>
    <mergeCell ref="Q1019:R1019"/>
    <mergeCell ref="S1019:T1019"/>
    <mergeCell ref="U1019:W1019"/>
    <mergeCell ref="X1019:AD1019"/>
    <mergeCell ref="AE1019:AG1019"/>
    <mergeCell ref="AI1019:AM1019"/>
    <mergeCell ref="A1018:E1018"/>
    <mergeCell ref="H1018:P1018"/>
    <mergeCell ref="Q1018:R1018"/>
    <mergeCell ref="S1018:T1018"/>
    <mergeCell ref="U1018:W1018"/>
    <mergeCell ref="X1018:AD1018"/>
    <mergeCell ref="A1036:AM1037"/>
    <mergeCell ref="A1039:B1040"/>
    <mergeCell ref="C1039:C1040"/>
    <mergeCell ref="D1039:E1040"/>
    <mergeCell ref="F1039:F1040"/>
    <mergeCell ref="G1039:H1040"/>
    <mergeCell ref="I1039:I1040"/>
    <mergeCell ref="N1039:P1040"/>
    <mergeCell ref="Q1039:Q1040"/>
    <mergeCell ref="R1039:R1040"/>
    <mergeCell ref="Y1023:AC1026"/>
    <mergeCell ref="AD1023:AH1026"/>
    <mergeCell ref="AI1023:AM1026"/>
    <mergeCell ref="B1030:J1030"/>
    <mergeCell ref="L1030:Z1030"/>
    <mergeCell ref="B1031:J1034"/>
    <mergeCell ref="L1031:Z1034"/>
    <mergeCell ref="AD1032:AM1032"/>
    <mergeCell ref="AD1033:AM1034"/>
    <mergeCell ref="Z1040:AM1040"/>
    <mergeCell ref="W1042:X1042"/>
    <mergeCell ref="Z1042:AM1042"/>
    <mergeCell ref="L1043:N1043"/>
    <mergeCell ref="O1043:U1043"/>
    <mergeCell ref="W1043:X1043"/>
    <mergeCell ref="Z1043:AK1043"/>
    <mergeCell ref="B1042:G1043"/>
    <mergeCell ref="K1042:K1045"/>
    <mergeCell ref="L1042:N1042"/>
    <mergeCell ref="O1042:P1042"/>
    <mergeCell ref="Q1042:S1042"/>
    <mergeCell ref="T1042:U1042"/>
    <mergeCell ref="L1044:N1044"/>
    <mergeCell ref="O1044:U1044"/>
    <mergeCell ref="W1039:AA1039"/>
    <mergeCell ref="AB1039:AM1039"/>
    <mergeCell ref="W1040:Y1040"/>
    <mergeCell ref="W1041:X1041"/>
    <mergeCell ref="Z1041:AB1041"/>
    <mergeCell ref="AE1049:AG1049"/>
    <mergeCell ref="AI1049:AM1049"/>
    <mergeCell ref="A1050:E1050"/>
    <mergeCell ref="H1050:P1050"/>
    <mergeCell ref="Q1050:R1050"/>
    <mergeCell ref="S1050:T1050"/>
    <mergeCell ref="U1050:W1050"/>
    <mergeCell ref="X1050:AD1050"/>
    <mergeCell ref="AE1050:AG1050"/>
    <mergeCell ref="AI1050:AM1050"/>
    <mergeCell ref="A1049:E1049"/>
    <mergeCell ref="H1049:P1049"/>
    <mergeCell ref="Q1049:R1049"/>
    <mergeCell ref="S1049:T1049"/>
    <mergeCell ref="U1049:W1049"/>
    <mergeCell ref="X1049:AD1049"/>
    <mergeCell ref="W1044:X1044"/>
    <mergeCell ref="Z1044:AM1044"/>
    <mergeCell ref="L1045:N1045"/>
    <mergeCell ref="O1045:U1045"/>
    <mergeCell ref="W1045:X1045"/>
    <mergeCell ref="Z1045:AM1045"/>
    <mergeCell ref="AE1053:AG1053"/>
    <mergeCell ref="AI1053:AM1053"/>
    <mergeCell ref="A1054:E1054"/>
    <mergeCell ref="H1054:P1054"/>
    <mergeCell ref="Q1054:R1054"/>
    <mergeCell ref="S1054:T1054"/>
    <mergeCell ref="U1054:W1054"/>
    <mergeCell ref="X1054:AD1054"/>
    <mergeCell ref="AE1054:AG1054"/>
    <mergeCell ref="AI1054:AM1054"/>
    <mergeCell ref="A1053:E1053"/>
    <mergeCell ref="H1053:P1053"/>
    <mergeCell ref="Q1053:R1053"/>
    <mergeCell ref="S1053:T1053"/>
    <mergeCell ref="U1053:W1053"/>
    <mergeCell ref="X1053:AD1053"/>
    <mergeCell ref="AE1051:AG1051"/>
    <mergeCell ref="AI1051:AM1051"/>
    <mergeCell ref="A1052:E1052"/>
    <mergeCell ref="H1052:P1052"/>
    <mergeCell ref="Q1052:R1052"/>
    <mergeCell ref="S1052:T1052"/>
    <mergeCell ref="U1052:W1052"/>
    <mergeCell ref="X1052:AD1052"/>
    <mergeCell ref="AE1052:AG1052"/>
    <mergeCell ref="AI1052:AM1052"/>
    <mergeCell ref="A1051:E1051"/>
    <mergeCell ref="H1051:P1051"/>
    <mergeCell ref="Q1051:R1051"/>
    <mergeCell ref="S1051:T1051"/>
    <mergeCell ref="U1051:W1051"/>
    <mergeCell ref="X1051:AD1051"/>
    <mergeCell ref="AE1057:AG1057"/>
    <mergeCell ref="AI1057:AM1057"/>
    <mergeCell ref="A1058:E1058"/>
    <mergeCell ref="H1058:P1058"/>
    <mergeCell ref="Q1058:R1058"/>
    <mergeCell ref="S1058:T1058"/>
    <mergeCell ref="U1058:W1058"/>
    <mergeCell ref="X1058:AD1058"/>
    <mergeCell ref="AE1058:AG1058"/>
    <mergeCell ref="AI1058:AM1058"/>
    <mergeCell ref="A1057:E1057"/>
    <mergeCell ref="H1057:P1057"/>
    <mergeCell ref="Q1057:R1057"/>
    <mergeCell ref="S1057:T1057"/>
    <mergeCell ref="U1057:W1057"/>
    <mergeCell ref="X1057:AD1057"/>
    <mergeCell ref="AE1055:AG1055"/>
    <mergeCell ref="AI1055:AM1055"/>
    <mergeCell ref="A1056:E1056"/>
    <mergeCell ref="H1056:P1056"/>
    <mergeCell ref="Q1056:R1056"/>
    <mergeCell ref="S1056:T1056"/>
    <mergeCell ref="U1056:W1056"/>
    <mergeCell ref="X1056:AD1056"/>
    <mergeCell ref="AE1056:AG1056"/>
    <mergeCell ref="AI1056:AM1056"/>
    <mergeCell ref="A1055:E1055"/>
    <mergeCell ref="H1055:P1055"/>
    <mergeCell ref="Q1055:R1055"/>
    <mergeCell ref="S1055:T1055"/>
    <mergeCell ref="U1055:W1055"/>
    <mergeCell ref="X1055:AD1055"/>
    <mergeCell ref="AE1061:AG1061"/>
    <mergeCell ref="AI1061:AM1061"/>
    <mergeCell ref="A1062:E1062"/>
    <mergeCell ref="H1062:P1062"/>
    <mergeCell ref="Q1062:R1062"/>
    <mergeCell ref="S1062:T1062"/>
    <mergeCell ref="U1062:W1062"/>
    <mergeCell ref="X1062:AD1062"/>
    <mergeCell ref="AE1062:AG1062"/>
    <mergeCell ref="AI1062:AM1062"/>
    <mergeCell ref="A1061:E1061"/>
    <mergeCell ref="H1061:P1061"/>
    <mergeCell ref="Q1061:R1061"/>
    <mergeCell ref="S1061:T1061"/>
    <mergeCell ref="U1061:W1061"/>
    <mergeCell ref="X1061:AD1061"/>
    <mergeCell ref="AE1059:AG1059"/>
    <mergeCell ref="AI1059:AM1059"/>
    <mergeCell ref="A1060:E1060"/>
    <mergeCell ref="H1060:P1060"/>
    <mergeCell ref="Q1060:R1060"/>
    <mergeCell ref="S1060:T1060"/>
    <mergeCell ref="U1060:W1060"/>
    <mergeCell ref="X1060:AD1060"/>
    <mergeCell ref="AE1060:AG1060"/>
    <mergeCell ref="AI1060:AM1060"/>
    <mergeCell ref="A1059:E1059"/>
    <mergeCell ref="H1059:P1059"/>
    <mergeCell ref="Q1059:R1059"/>
    <mergeCell ref="S1059:T1059"/>
    <mergeCell ref="U1059:W1059"/>
    <mergeCell ref="X1059:AD1059"/>
    <mergeCell ref="A1065:E1065"/>
    <mergeCell ref="H1065:W1065"/>
    <mergeCell ref="X1065:AD1065"/>
    <mergeCell ref="AE1065:AG1065"/>
    <mergeCell ref="AI1065:AM1065"/>
    <mergeCell ref="Y1067:AC1067"/>
    <mergeCell ref="AD1067:AH1067"/>
    <mergeCell ref="AI1067:AM1067"/>
    <mergeCell ref="AE1063:AG1063"/>
    <mergeCell ref="AI1063:AM1063"/>
    <mergeCell ref="A1064:E1064"/>
    <mergeCell ref="H1064:P1064"/>
    <mergeCell ref="Q1064:R1064"/>
    <mergeCell ref="S1064:T1064"/>
    <mergeCell ref="U1064:W1064"/>
    <mergeCell ref="X1064:AD1064"/>
    <mergeCell ref="AE1064:AG1064"/>
    <mergeCell ref="AI1064:AM1064"/>
    <mergeCell ref="A1063:E1063"/>
    <mergeCell ref="H1063:P1063"/>
    <mergeCell ref="Q1063:R1063"/>
    <mergeCell ref="S1063:T1063"/>
    <mergeCell ref="U1063:W1063"/>
    <mergeCell ref="X1063:AD1063"/>
    <mergeCell ref="A1081:AM1082"/>
    <mergeCell ref="A1084:B1085"/>
    <mergeCell ref="C1084:C1085"/>
    <mergeCell ref="D1084:E1085"/>
    <mergeCell ref="F1084:F1085"/>
    <mergeCell ref="G1084:H1085"/>
    <mergeCell ref="I1084:I1085"/>
    <mergeCell ref="N1084:P1085"/>
    <mergeCell ref="Q1084:Q1085"/>
    <mergeCell ref="R1084:R1085"/>
    <mergeCell ref="Y1068:AC1071"/>
    <mergeCell ref="AD1068:AH1071"/>
    <mergeCell ref="AI1068:AM1071"/>
    <mergeCell ref="B1075:J1075"/>
    <mergeCell ref="L1075:Z1075"/>
    <mergeCell ref="B1076:J1079"/>
    <mergeCell ref="L1076:Z1079"/>
    <mergeCell ref="AD1077:AM1077"/>
    <mergeCell ref="AD1078:AM1079"/>
    <mergeCell ref="Z1085:AM1085"/>
    <mergeCell ref="W1087:X1087"/>
    <mergeCell ref="Z1087:AM1087"/>
    <mergeCell ref="L1088:N1088"/>
    <mergeCell ref="O1088:U1088"/>
    <mergeCell ref="W1088:X1088"/>
    <mergeCell ref="Z1088:AK1088"/>
    <mergeCell ref="B1087:G1088"/>
    <mergeCell ref="K1087:K1090"/>
    <mergeCell ref="L1087:N1087"/>
    <mergeCell ref="O1087:P1087"/>
    <mergeCell ref="Q1087:S1087"/>
    <mergeCell ref="T1087:U1087"/>
    <mergeCell ref="L1089:N1089"/>
    <mergeCell ref="O1089:U1089"/>
    <mergeCell ref="W1084:AA1084"/>
    <mergeCell ref="AB1084:AM1084"/>
    <mergeCell ref="W1085:Y1085"/>
    <mergeCell ref="W1086:X1086"/>
    <mergeCell ref="Z1086:AB1086"/>
    <mergeCell ref="AE1094:AG1094"/>
    <mergeCell ref="AI1094:AM1094"/>
    <mergeCell ref="A1095:E1095"/>
    <mergeCell ref="H1095:P1095"/>
    <mergeCell ref="Q1095:R1095"/>
    <mergeCell ref="S1095:T1095"/>
    <mergeCell ref="U1095:W1095"/>
    <mergeCell ref="X1095:AD1095"/>
    <mergeCell ref="AE1095:AG1095"/>
    <mergeCell ref="AI1095:AM1095"/>
    <mergeCell ref="A1094:E1094"/>
    <mergeCell ref="H1094:P1094"/>
    <mergeCell ref="Q1094:R1094"/>
    <mergeCell ref="S1094:T1094"/>
    <mergeCell ref="U1094:W1094"/>
    <mergeCell ref="X1094:AD1094"/>
    <mergeCell ref="W1089:X1089"/>
    <mergeCell ref="Z1089:AM1089"/>
    <mergeCell ref="L1090:N1090"/>
    <mergeCell ref="O1090:U1090"/>
    <mergeCell ref="W1090:X1090"/>
    <mergeCell ref="Z1090:AM1090"/>
    <mergeCell ref="AE1098:AG1098"/>
    <mergeCell ref="AI1098:AM1098"/>
    <mergeCell ref="A1099:E1099"/>
    <mergeCell ref="H1099:P1099"/>
    <mergeCell ref="Q1099:R1099"/>
    <mergeCell ref="S1099:T1099"/>
    <mergeCell ref="U1099:W1099"/>
    <mergeCell ref="X1099:AD1099"/>
    <mergeCell ref="AE1099:AG1099"/>
    <mergeCell ref="AI1099:AM1099"/>
    <mergeCell ref="A1098:E1098"/>
    <mergeCell ref="H1098:P1098"/>
    <mergeCell ref="Q1098:R1098"/>
    <mergeCell ref="S1098:T1098"/>
    <mergeCell ref="U1098:W1098"/>
    <mergeCell ref="X1098:AD1098"/>
    <mergeCell ref="AE1096:AG1096"/>
    <mergeCell ref="AI1096:AM1096"/>
    <mergeCell ref="A1097:E1097"/>
    <mergeCell ref="H1097:P1097"/>
    <mergeCell ref="Q1097:R1097"/>
    <mergeCell ref="S1097:T1097"/>
    <mergeCell ref="U1097:W1097"/>
    <mergeCell ref="X1097:AD1097"/>
    <mergeCell ref="AE1097:AG1097"/>
    <mergeCell ref="AI1097:AM1097"/>
    <mergeCell ref="A1096:E1096"/>
    <mergeCell ref="H1096:P1096"/>
    <mergeCell ref="Q1096:R1096"/>
    <mergeCell ref="S1096:T1096"/>
    <mergeCell ref="U1096:W1096"/>
    <mergeCell ref="X1096:AD1096"/>
    <mergeCell ref="AE1102:AG1102"/>
    <mergeCell ref="AI1102:AM1102"/>
    <mergeCell ref="A1103:E1103"/>
    <mergeCell ref="H1103:P1103"/>
    <mergeCell ref="Q1103:R1103"/>
    <mergeCell ref="S1103:T1103"/>
    <mergeCell ref="U1103:W1103"/>
    <mergeCell ref="X1103:AD1103"/>
    <mergeCell ref="AE1103:AG1103"/>
    <mergeCell ref="AI1103:AM1103"/>
    <mergeCell ref="A1102:E1102"/>
    <mergeCell ref="H1102:P1102"/>
    <mergeCell ref="Q1102:R1102"/>
    <mergeCell ref="S1102:T1102"/>
    <mergeCell ref="U1102:W1102"/>
    <mergeCell ref="X1102:AD1102"/>
    <mergeCell ref="AE1100:AG1100"/>
    <mergeCell ref="AI1100:AM1100"/>
    <mergeCell ref="A1101:E1101"/>
    <mergeCell ref="H1101:P1101"/>
    <mergeCell ref="Q1101:R1101"/>
    <mergeCell ref="S1101:T1101"/>
    <mergeCell ref="U1101:W1101"/>
    <mergeCell ref="X1101:AD1101"/>
    <mergeCell ref="AE1101:AG1101"/>
    <mergeCell ref="AI1101:AM1101"/>
    <mergeCell ref="A1100:E1100"/>
    <mergeCell ref="H1100:P1100"/>
    <mergeCell ref="Q1100:R1100"/>
    <mergeCell ref="S1100:T1100"/>
    <mergeCell ref="U1100:W1100"/>
    <mergeCell ref="X1100:AD1100"/>
    <mergeCell ref="AE1106:AG1106"/>
    <mergeCell ref="AI1106:AM1106"/>
    <mergeCell ref="A1107:E1107"/>
    <mergeCell ref="H1107:P1107"/>
    <mergeCell ref="Q1107:R1107"/>
    <mergeCell ref="S1107:T1107"/>
    <mergeCell ref="U1107:W1107"/>
    <mergeCell ref="X1107:AD1107"/>
    <mergeCell ref="AE1107:AG1107"/>
    <mergeCell ref="AI1107:AM1107"/>
    <mergeCell ref="A1106:E1106"/>
    <mergeCell ref="H1106:P1106"/>
    <mergeCell ref="Q1106:R1106"/>
    <mergeCell ref="S1106:T1106"/>
    <mergeCell ref="U1106:W1106"/>
    <mergeCell ref="X1106:AD1106"/>
    <mergeCell ref="AE1104:AG1104"/>
    <mergeCell ref="AI1104:AM1104"/>
    <mergeCell ref="A1105:E1105"/>
    <mergeCell ref="H1105:P1105"/>
    <mergeCell ref="Q1105:R1105"/>
    <mergeCell ref="S1105:T1105"/>
    <mergeCell ref="U1105:W1105"/>
    <mergeCell ref="X1105:AD1105"/>
    <mergeCell ref="AE1105:AG1105"/>
    <mergeCell ref="AI1105:AM1105"/>
    <mergeCell ref="A1104:E1104"/>
    <mergeCell ref="H1104:P1104"/>
    <mergeCell ref="Q1104:R1104"/>
    <mergeCell ref="S1104:T1104"/>
    <mergeCell ref="U1104:W1104"/>
    <mergeCell ref="X1104:AD1104"/>
    <mergeCell ref="A1110:E1110"/>
    <mergeCell ref="H1110:W1110"/>
    <mergeCell ref="X1110:AD1110"/>
    <mergeCell ref="AE1110:AG1110"/>
    <mergeCell ref="AI1110:AM1110"/>
    <mergeCell ref="Y1112:AC1112"/>
    <mergeCell ref="AD1112:AH1112"/>
    <mergeCell ref="AI1112:AM1112"/>
    <mergeCell ref="AE1108:AG1108"/>
    <mergeCell ref="AI1108:AM1108"/>
    <mergeCell ref="A1109:E1109"/>
    <mergeCell ref="H1109:P1109"/>
    <mergeCell ref="Q1109:R1109"/>
    <mergeCell ref="S1109:T1109"/>
    <mergeCell ref="U1109:W1109"/>
    <mergeCell ref="X1109:AD1109"/>
    <mergeCell ref="AE1109:AG1109"/>
    <mergeCell ref="AI1109:AM1109"/>
    <mergeCell ref="A1108:E1108"/>
    <mergeCell ref="H1108:P1108"/>
    <mergeCell ref="Q1108:R1108"/>
    <mergeCell ref="S1108:T1108"/>
    <mergeCell ref="U1108:W1108"/>
    <mergeCell ref="X1108:AD1108"/>
    <mergeCell ref="A1126:AM1127"/>
    <mergeCell ref="A1129:B1130"/>
    <mergeCell ref="C1129:C1130"/>
    <mergeCell ref="D1129:E1130"/>
    <mergeCell ref="F1129:F1130"/>
    <mergeCell ref="G1129:H1130"/>
    <mergeCell ref="I1129:I1130"/>
    <mergeCell ref="N1129:P1130"/>
    <mergeCell ref="Q1129:Q1130"/>
    <mergeCell ref="R1129:R1130"/>
    <mergeCell ref="Y1113:AC1116"/>
    <mergeCell ref="AD1113:AH1116"/>
    <mergeCell ref="AI1113:AM1116"/>
    <mergeCell ref="B1120:J1120"/>
    <mergeCell ref="L1120:Z1120"/>
    <mergeCell ref="B1121:J1124"/>
    <mergeCell ref="L1121:Z1124"/>
    <mergeCell ref="AD1122:AM1122"/>
    <mergeCell ref="AD1123:AM1124"/>
    <mergeCell ref="Z1130:AM1130"/>
    <mergeCell ref="W1132:X1132"/>
    <mergeCell ref="Z1132:AM1132"/>
    <mergeCell ref="L1133:N1133"/>
    <mergeCell ref="O1133:U1133"/>
    <mergeCell ref="W1133:X1133"/>
    <mergeCell ref="Z1133:AK1133"/>
    <mergeCell ref="B1132:G1133"/>
    <mergeCell ref="K1132:K1135"/>
    <mergeCell ref="L1132:N1132"/>
    <mergeCell ref="O1132:P1132"/>
    <mergeCell ref="Q1132:S1132"/>
    <mergeCell ref="T1132:U1132"/>
    <mergeCell ref="L1134:N1134"/>
    <mergeCell ref="O1134:U1134"/>
    <mergeCell ref="W1129:AA1129"/>
    <mergeCell ref="AB1129:AM1129"/>
    <mergeCell ref="W1130:Y1130"/>
    <mergeCell ref="W1131:X1131"/>
    <mergeCell ref="Z1131:AB1131"/>
    <mergeCell ref="AE1139:AG1139"/>
    <mergeCell ref="AI1139:AM1139"/>
    <mergeCell ref="A1140:E1140"/>
    <mergeCell ref="H1140:P1140"/>
    <mergeCell ref="Q1140:R1140"/>
    <mergeCell ref="S1140:T1140"/>
    <mergeCell ref="U1140:W1140"/>
    <mergeCell ref="X1140:AD1140"/>
    <mergeCell ref="AE1140:AG1140"/>
    <mergeCell ref="AI1140:AM1140"/>
    <mergeCell ref="A1139:E1139"/>
    <mergeCell ref="H1139:P1139"/>
    <mergeCell ref="Q1139:R1139"/>
    <mergeCell ref="S1139:T1139"/>
    <mergeCell ref="U1139:W1139"/>
    <mergeCell ref="X1139:AD1139"/>
    <mergeCell ref="W1134:X1134"/>
    <mergeCell ref="Z1134:AM1134"/>
    <mergeCell ref="L1135:N1135"/>
    <mergeCell ref="O1135:U1135"/>
    <mergeCell ref="W1135:X1135"/>
    <mergeCell ref="Z1135:AM1135"/>
    <mergeCell ref="AE1143:AG1143"/>
    <mergeCell ref="AI1143:AM1143"/>
    <mergeCell ref="A1144:E1144"/>
    <mergeCell ref="H1144:P1144"/>
    <mergeCell ref="Q1144:R1144"/>
    <mergeCell ref="S1144:T1144"/>
    <mergeCell ref="U1144:W1144"/>
    <mergeCell ref="X1144:AD1144"/>
    <mergeCell ref="AE1144:AG1144"/>
    <mergeCell ref="AI1144:AM1144"/>
    <mergeCell ref="A1143:E1143"/>
    <mergeCell ref="H1143:P1143"/>
    <mergeCell ref="Q1143:R1143"/>
    <mergeCell ref="S1143:T1143"/>
    <mergeCell ref="U1143:W1143"/>
    <mergeCell ref="X1143:AD1143"/>
    <mergeCell ref="AE1141:AG1141"/>
    <mergeCell ref="AI1141:AM1141"/>
    <mergeCell ref="A1142:E1142"/>
    <mergeCell ref="H1142:P1142"/>
    <mergeCell ref="Q1142:R1142"/>
    <mergeCell ref="S1142:T1142"/>
    <mergeCell ref="U1142:W1142"/>
    <mergeCell ref="X1142:AD1142"/>
    <mergeCell ref="AE1142:AG1142"/>
    <mergeCell ref="AI1142:AM1142"/>
    <mergeCell ref="A1141:E1141"/>
    <mergeCell ref="H1141:P1141"/>
    <mergeCell ref="Q1141:R1141"/>
    <mergeCell ref="S1141:T1141"/>
    <mergeCell ref="U1141:W1141"/>
    <mergeCell ref="X1141:AD1141"/>
    <mergeCell ref="AE1147:AG1147"/>
    <mergeCell ref="AI1147:AM1147"/>
    <mergeCell ref="A1148:E1148"/>
    <mergeCell ref="H1148:P1148"/>
    <mergeCell ref="Q1148:R1148"/>
    <mergeCell ref="S1148:T1148"/>
    <mergeCell ref="U1148:W1148"/>
    <mergeCell ref="X1148:AD1148"/>
    <mergeCell ref="AE1148:AG1148"/>
    <mergeCell ref="AI1148:AM1148"/>
    <mergeCell ref="A1147:E1147"/>
    <mergeCell ref="H1147:P1147"/>
    <mergeCell ref="Q1147:R1147"/>
    <mergeCell ref="S1147:T1147"/>
    <mergeCell ref="U1147:W1147"/>
    <mergeCell ref="X1147:AD1147"/>
    <mergeCell ref="AE1145:AG1145"/>
    <mergeCell ref="AI1145:AM1145"/>
    <mergeCell ref="A1146:E1146"/>
    <mergeCell ref="H1146:P1146"/>
    <mergeCell ref="Q1146:R1146"/>
    <mergeCell ref="S1146:T1146"/>
    <mergeCell ref="U1146:W1146"/>
    <mergeCell ref="X1146:AD1146"/>
    <mergeCell ref="AE1146:AG1146"/>
    <mergeCell ref="AI1146:AM1146"/>
    <mergeCell ref="A1145:E1145"/>
    <mergeCell ref="H1145:P1145"/>
    <mergeCell ref="Q1145:R1145"/>
    <mergeCell ref="S1145:T1145"/>
    <mergeCell ref="U1145:W1145"/>
    <mergeCell ref="X1145:AD1145"/>
    <mergeCell ref="AE1151:AG1151"/>
    <mergeCell ref="AI1151:AM1151"/>
    <mergeCell ref="A1152:E1152"/>
    <mergeCell ref="H1152:P1152"/>
    <mergeCell ref="Q1152:R1152"/>
    <mergeCell ref="S1152:T1152"/>
    <mergeCell ref="U1152:W1152"/>
    <mergeCell ref="X1152:AD1152"/>
    <mergeCell ref="AE1152:AG1152"/>
    <mergeCell ref="AI1152:AM1152"/>
    <mergeCell ref="A1151:E1151"/>
    <mergeCell ref="H1151:P1151"/>
    <mergeCell ref="Q1151:R1151"/>
    <mergeCell ref="S1151:T1151"/>
    <mergeCell ref="U1151:W1151"/>
    <mergeCell ref="X1151:AD1151"/>
    <mergeCell ref="AE1149:AG1149"/>
    <mergeCell ref="AI1149:AM1149"/>
    <mergeCell ref="A1150:E1150"/>
    <mergeCell ref="H1150:P1150"/>
    <mergeCell ref="Q1150:R1150"/>
    <mergeCell ref="S1150:T1150"/>
    <mergeCell ref="U1150:W1150"/>
    <mergeCell ref="X1150:AD1150"/>
    <mergeCell ref="AE1150:AG1150"/>
    <mergeCell ref="AI1150:AM1150"/>
    <mergeCell ref="A1149:E1149"/>
    <mergeCell ref="H1149:P1149"/>
    <mergeCell ref="Q1149:R1149"/>
    <mergeCell ref="S1149:T1149"/>
    <mergeCell ref="U1149:W1149"/>
    <mergeCell ref="X1149:AD1149"/>
    <mergeCell ref="A1155:E1155"/>
    <mergeCell ref="H1155:W1155"/>
    <mergeCell ref="X1155:AD1155"/>
    <mergeCell ref="AE1155:AG1155"/>
    <mergeCell ref="AI1155:AM1155"/>
    <mergeCell ref="Y1157:AC1157"/>
    <mergeCell ref="AD1157:AH1157"/>
    <mergeCell ref="AI1157:AM1157"/>
    <mergeCell ref="AE1153:AG1153"/>
    <mergeCell ref="AI1153:AM1153"/>
    <mergeCell ref="A1154:E1154"/>
    <mergeCell ref="H1154:P1154"/>
    <mergeCell ref="Q1154:R1154"/>
    <mergeCell ref="S1154:T1154"/>
    <mergeCell ref="U1154:W1154"/>
    <mergeCell ref="X1154:AD1154"/>
    <mergeCell ref="AE1154:AG1154"/>
    <mergeCell ref="AI1154:AM1154"/>
    <mergeCell ref="A1153:E1153"/>
    <mergeCell ref="H1153:P1153"/>
    <mergeCell ref="Q1153:R1153"/>
    <mergeCell ref="S1153:T1153"/>
    <mergeCell ref="U1153:W1153"/>
    <mergeCell ref="X1153:AD1153"/>
    <mergeCell ref="A1171:AM1172"/>
    <mergeCell ref="A1174:B1175"/>
    <mergeCell ref="C1174:C1175"/>
    <mergeCell ref="D1174:E1175"/>
    <mergeCell ref="F1174:F1175"/>
    <mergeCell ref="G1174:H1175"/>
    <mergeCell ref="I1174:I1175"/>
    <mergeCell ref="N1174:P1175"/>
    <mergeCell ref="Q1174:Q1175"/>
    <mergeCell ref="R1174:R1175"/>
    <mergeCell ref="Y1158:AC1161"/>
    <mergeCell ref="AD1158:AH1161"/>
    <mergeCell ref="AI1158:AM1161"/>
    <mergeCell ref="B1165:J1165"/>
    <mergeCell ref="L1165:Z1165"/>
    <mergeCell ref="B1166:J1169"/>
    <mergeCell ref="L1166:Z1169"/>
    <mergeCell ref="AD1167:AM1167"/>
    <mergeCell ref="AD1168:AM1169"/>
    <mergeCell ref="Z1175:AM1175"/>
    <mergeCell ref="W1177:X1177"/>
    <mergeCell ref="Z1177:AM1177"/>
    <mergeCell ref="L1178:N1178"/>
    <mergeCell ref="O1178:U1178"/>
    <mergeCell ref="W1178:X1178"/>
    <mergeCell ref="Z1178:AK1178"/>
    <mergeCell ref="B1177:G1178"/>
    <mergeCell ref="K1177:K1180"/>
    <mergeCell ref="L1177:N1177"/>
    <mergeCell ref="O1177:P1177"/>
    <mergeCell ref="Q1177:S1177"/>
    <mergeCell ref="T1177:U1177"/>
    <mergeCell ref="L1179:N1179"/>
    <mergeCell ref="O1179:U1179"/>
    <mergeCell ref="W1174:AA1174"/>
    <mergeCell ref="AB1174:AM1174"/>
    <mergeCell ref="W1175:Y1175"/>
    <mergeCell ref="W1176:X1176"/>
    <mergeCell ref="Z1176:AB1176"/>
    <mergeCell ref="AE1184:AG1184"/>
    <mergeCell ref="AI1184:AM1184"/>
    <mergeCell ref="A1185:E1185"/>
    <mergeCell ref="H1185:P1185"/>
    <mergeCell ref="Q1185:R1185"/>
    <mergeCell ref="S1185:T1185"/>
    <mergeCell ref="U1185:W1185"/>
    <mergeCell ref="X1185:AD1185"/>
    <mergeCell ref="AE1185:AG1185"/>
    <mergeCell ref="AI1185:AM1185"/>
    <mergeCell ref="A1184:E1184"/>
    <mergeCell ref="H1184:P1184"/>
    <mergeCell ref="Q1184:R1184"/>
    <mergeCell ref="S1184:T1184"/>
    <mergeCell ref="U1184:W1184"/>
    <mergeCell ref="X1184:AD1184"/>
    <mergeCell ref="W1179:X1179"/>
    <mergeCell ref="Z1179:AM1179"/>
    <mergeCell ref="L1180:N1180"/>
    <mergeCell ref="O1180:U1180"/>
    <mergeCell ref="W1180:X1180"/>
    <mergeCell ref="Z1180:AM1180"/>
    <mergeCell ref="AE1188:AG1188"/>
    <mergeCell ref="AI1188:AM1188"/>
    <mergeCell ref="A1189:E1189"/>
    <mergeCell ref="H1189:P1189"/>
    <mergeCell ref="Q1189:R1189"/>
    <mergeCell ref="S1189:T1189"/>
    <mergeCell ref="U1189:W1189"/>
    <mergeCell ref="X1189:AD1189"/>
    <mergeCell ref="AE1189:AG1189"/>
    <mergeCell ref="AI1189:AM1189"/>
    <mergeCell ref="A1188:E1188"/>
    <mergeCell ref="H1188:P1188"/>
    <mergeCell ref="Q1188:R1188"/>
    <mergeCell ref="S1188:T1188"/>
    <mergeCell ref="U1188:W1188"/>
    <mergeCell ref="X1188:AD1188"/>
    <mergeCell ref="AE1186:AG1186"/>
    <mergeCell ref="AI1186:AM1186"/>
    <mergeCell ref="A1187:E1187"/>
    <mergeCell ref="H1187:P1187"/>
    <mergeCell ref="Q1187:R1187"/>
    <mergeCell ref="S1187:T1187"/>
    <mergeCell ref="U1187:W1187"/>
    <mergeCell ref="X1187:AD1187"/>
    <mergeCell ref="AE1187:AG1187"/>
    <mergeCell ref="AI1187:AM1187"/>
    <mergeCell ref="A1186:E1186"/>
    <mergeCell ref="H1186:P1186"/>
    <mergeCell ref="Q1186:R1186"/>
    <mergeCell ref="S1186:T1186"/>
    <mergeCell ref="U1186:W1186"/>
    <mergeCell ref="X1186:AD1186"/>
    <mergeCell ref="AE1192:AG1192"/>
    <mergeCell ref="AI1192:AM1192"/>
    <mergeCell ref="A1193:E1193"/>
    <mergeCell ref="H1193:P1193"/>
    <mergeCell ref="Q1193:R1193"/>
    <mergeCell ref="S1193:T1193"/>
    <mergeCell ref="U1193:W1193"/>
    <mergeCell ref="X1193:AD1193"/>
    <mergeCell ref="AE1193:AG1193"/>
    <mergeCell ref="AI1193:AM1193"/>
    <mergeCell ref="A1192:E1192"/>
    <mergeCell ref="H1192:P1192"/>
    <mergeCell ref="Q1192:R1192"/>
    <mergeCell ref="S1192:T1192"/>
    <mergeCell ref="U1192:W1192"/>
    <mergeCell ref="X1192:AD1192"/>
    <mergeCell ref="AE1190:AG1190"/>
    <mergeCell ref="AI1190:AM1190"/>
    <mergeCell ref="A1191:E1191"/>
    <mergeCell ref="H1191:P1191"/>
    <mergeCell ref="Q1191:R1191"/>
    <mergeCell ref="S1191:T1191"/>
    <mergeCell ref="U1191:W1191"/>
    <mergeCell ref="X1191:AD1191"/>
    <mergeCell ref="AE1191:AG1191"/>
    <mergeCell ref="AI1191:AM1191"/>
    <mergeCell ref="A1190:E1190"/>
    <mergeCell ref="H1190:P1190"/>
    <mergeCell ref="Q1190:R1190"/>
    <mergeCell ref="S1190:T1190"/>
    <mergeCell ref="U1190:W1190"/>
    <mergeCell ref="X1190:AD1190"/>
    <mergeCell ref="AE1196:AG1196"/>
    <mergeCell ref="AI1196:AM1196"/>
    <mergeCell ref="A1197:E1197"/>
    <mergeCell ref="H1197:P1197"/>
    <mergeCell ref="Q1197:R1197"/>
    <mergeCell ref="S1197:T1197"/>
    <mergeCell ref="U1197:W1197"/>
    <mergeCell ref="X1197:AD1197"/>
    <mergeCell ref="AE1197:AG1197"/>
    <mergeCell ref="AI1197:AM1197"/>
    <mergeCell ref="A1196:E1196"/>
    <mergeCell ref="H1196:P1196"/>
    <mergeCell ref="Q1196:R1196"/>
    <mergeCell ref="S1196:T1196"/>
    <mergeCell ref="U1196:W1196"/>
    <mergeCell ref="X1196:AD1196"/>
    <mergeCell ref="AE1194:AG1194"/>
    <mergeCell ref="AI1194:AM1194"/>
    <mergeCell ref="A1195:E1195"/>
    <mergeCell ref="H1195:P1195"/>
    <mergeCell ref="Q1195:R1195"/>
    <mergeCell ref="S1195:T1195"/>
    <mergeCell ref="U1195:W1195"/>
    <mergeCell ref="X1195:AD1195"/>
    <mergeCell ref="AE1195:AG1195"/>
    <mergeCell ref="AI1195:AM1195"/>
    <mergeCell ref="A1194:E1194"/>
    <mergeCell ref="H1194:P1194"/>
    <mergeCell ref="Q1194:R1194"/>
    <mergeCell ref="S1194:T1194"/>
    <mergeCell ref="U1194:W1194"/>
    <mergeCell ref="X1194:AD1194"/>
    <mergeCell ref="A1200:E1200"/>
    <mergeCell ref="H1200:W1200"/>
    <mergeCell ref="X1200:AD1200"/>
    <mergeCell ref="AE1200:AG1200"/>
    <mergeCell ref="AI1200:AM1200"/>
    <mergeCell ref="Y1202:AC1202"/>
    <mergeCell ref="AD1202:AH1202"/>
    <mergeCell ref="AI1202:AM1202"/>
    <mergeCell ref="AE1198:AG1198"/>
    <mergeCell ref="AI1198:AM1198"/>
    <mergeCell ref="A1199:E1199"/>
    <mergeCell ref="H1199:P1199"/>
    <mergeCell ref="Q1199:R1199"/>
    <mergeCell ref="S1199:T1199"/>
    <mergeCell ref="U1199:W1199"/>
    <mergeCell ref="X1199:AD1199"/>
    <mergeCell ref="AE1199:AG1199"/>
    <mergeCell ref="AI1199:AM1199"/>
    <mergeCell ref="A1198:E1198"/>
    <mergeCell ref="H1198:P1198"/>
    <mergeCell ref="Q1198:R1198"/>
    <mergeCell ref="S1198:T1198"/>
    <mergeCell ref="U1198:W1198"/>
    <mergeCell ref="X1198:AD1198"/>
    <mergeCell ref="A1216:AM1217"/>
    <mergeCell ref="A1219:B1220"/>
    <mergeCell ref="C1219:C1220"/>
    <mergeCell ref="D1219:E1220"/>
    <mergeCell ref="F1219:F1220"/>
    <mergeCell ref="G1219:H1220"/>
    <mergeCell ref="I1219:I1220"/>
    <mergeCell ref="N1219:P1220"/>
    <mergeCell ref="Q1219:Q1220"/>
    <mergeCell ref="R1219:R1220"/>
    <mergeCell ref="Y1203:AC1206"/>
    <mergeCell ref="AD1203:AH1206"/>
    <mergeCell ref="AI1203:AM1206"/>
    <mergeCell ref="B1210:J1210"/>
    <mergeCell ref="L1210:Z1210"/>
    <mergeCell ref="B1211:J1214"/>
    <mergeCell ref="L1211:Z1214"/>
    <mergeCell ref="AD1212:AM1212"/>
    <mergeCell ref="AD1213:AM1214"/>
    <mergeCell ref="Z1220:AM1220"/>
    <mergeCell ref="W1222:X1222"/>
    <mergeCell ref="Z1222:AM1222"/>
    <mergeCell ref="L1223:N1223"/>
    <mergeCell ref="O1223:U1223"/>
    <mergeCell ref="W1223:X1223"/>
    <mergeCell ref="Z1223:AK1223"/>
    <mergeCell ref="B1222:G1223"/>
    <mergeCell ref="K1222:K1225"/>
    <mergeCell ref="L1222:N1222"/>
    <mergeCell ref="O1222:P1222"/>
    <mergeCell ref="Q1222:S1222"/>
    <mergeCell ref="T1222:U1222"/>
    <mergeCell ref="L1224:N1224"/>
    <mergeCell ref="O1224:U1224"/>
    <mergeCell ref="W1219:AA1219"/>
    <mergeCell ref="AB1219:AM1219"/>
    <mergeCell ref="W1220:Y1220"/>
    <mergeCell ref="W1221:X1221"/>
    <mergeCell ref="Z1221:AB1221"/>
    <mergeCell ref="AE1229:AG1229"/>
    <mergeCell ref="AI1229:AM1229"/>
    <mergeCell ref="A1230:E1230"/>
    <mergeCell ref="H1230:P1230"/>
    <mergeCell ref="Q1230:R1230"/>
    <mergeCell ref="S1230:T1230"/>
    <mergeCell ref="U1230:W1230"/>
    <mergeCell ref="X1230:AD1230"/>
    <mergeCell ref="AE1230:AG1230"/>
    <mergeCell ref="AI1230:AM1230"/>
    <mergeCell ref="A1229:E1229"/>
    <mergeCell ref="H1229:P1229"/>
    <mergeCell ref="Q1229:R1229"/>
    <mergeCell ref="S1229:T1229"/>
    <mergeCell ref="U1229:W1229"/>
    <mergeCell ref="X1229:AD1229"/>
    <mergeCell ref="W1224:X1224"/>
    <mergeCell ref="Z1224:AM1224"/>
    <mergeCell ref="L1225:N1225"/>
    <mergeCell ref="O1225:U1225"/>
    <mergeCell ref="W1225:X1225"/>
    <mergeCell ref="Z1225:AM1225"/>
    <mergeCell ref="AE1233:AG1233"/>
    <mergeCell ref="AI1233:AM1233"/>
    <mergeCell ref="A1234:E1234"/>
    <mergeCell ref="H1234:P1234"/>
    <mergeCell ref="Q1234:R1234"/>
    <mergeCell ref="S1234:T1234"/>
    <mergeCell ref="U1234:W1234"/>
    <mergeCell ref="X1234:AD1234"/>
    <mergeCell ref="AE1234:AG1234"/>
    <mergeCell ref="AI1234:AM1234"/>
    <mergeCell ref="A1233:E1233"/>
    <mergeCell ref="H1233:P1233"/>
    <mergeCell ref="Q1233:R1233"/>
    <mergeCell ref="S1233:T1233"/>
    <mergeCell ref="U1233:W1233"/>
    <mergeCell ref="X1233:AD1233"/>
    <mergeCell ref="AE1231:AG1231"/>
    <mergeCell ref="AI1231:AM1231"/>
    <mergeCell ref="A1232:E1232"/>
    <mergeCell ref="H1232:P1232"/>
    <mergeCell ref="Q1232:R1232"/>
    <mergeCell ref="S1232:T1232"/>
    <mergeCell ref="U1232:W1232"/>
    <mergeCell ref="X1232:AD1232"/>
    <mergeCell ref="AE1232:AG1232"/>
    <mergeCell ref="AI1232:AM1232"/>
    <mergeCell ref="A1231:E1231"/>
    <mergeCell ref="H1231:P1231"/>
    <mergeCell ref="Q1231:R1231"/>
    <mergeCell ref="S1231:T1231"/>
    <mergeCell ref="U1231:W1231"/>
    <mergeCell ref="X1231:AD1231"/>
    <mergeCell ref="AE1237:AG1237"/>
    <mergeCell ref="AI1237:AM1237"/>
    <mergeCell ref="A1238:E1238"/>
    <mergeCell ref="H1238:P1238"/>
    <mergeCell ref="Q1238:R1238"/>
    <mergeCell ref="S1238:T1238"/>
    <mergeCell ref="U1238:W1238"/>
    <mergeCell ref="X1238:AD1238"/>
    <mergeCell ref="AE1238:AG1238"/>
    <mergeCell ref="AI1238:AM1238"/>
    <mergeCell ref="A1237:E1237"/>
    <mergeCell ref="H1237:P1237"/>
    <mergeCell ref="Q1237:R1237"/>
    <mergeCell ref="S1237:T1237"/>
    <mergeCell ref="U1237:W1237"/>
    <mergeCell ref="X1237:AD1237"/>
    <mergeCell ref="AE1235:AG1235"/>
    <mergeCell ref="AI1235:AM1235"/>
    <mergeCell ref="A1236:E1236"/>
    <mergeCell ref="H1236:P1236"/>
    <mergeCell ref="Q1236:R1236"/>
    <mergeCell ref="S1236:T1236"/>
    <mergeCell ref="U1236:W1236"/>
    <mergeCell ref="X1236:AD1236"/>
    <mergeCell ref="AE1236:AG1236"/>
    <mergeCell ref="AI1236:AM1236"/>
    <mergeCell ref="A1235:E1235"/>
    <mergeCell ref="H1235:P1235"/>
    <mergeCell ref="Q1235:R1235"/>
    <mergeCell ref="S1235:T1235"/>
    <mergeCell ref="U1235:W1235"/>
    <mergeCell ref="X1235:AD1235"/>
    <mergeCell ref="AE1241:AG1241"/>
    <mergeCell ref="AI1241:AM1241"/>
    <mergeCell ref="A1242:E1242"/>
    <mergeCell ref="H1242:P1242"/>
    <mergeCell ref="Q1242:R1242"/>
    <mergeCell ref="S1242:T1242"/>
    <mergeCell ref="U1242:W1242"/>
    <mergeCell ref="X1242:AD1242"/>
    <mergeCell ref="AE1242:AG1242"/>
    <mergeCell ref="AI1242:AM1242"/>
    <mergeCell ref="A1241:E1241"/>
    <mergeCell ref="H1241:P1241"/>
    <mergeCell ref="Q1241:R1241"/>
    <mergeCell ref="S1241:T1241"/>
    <mergeCell ref="U1241:W1241"/>
    <mergeCell ref="X1241:AD1241"/>
    <mergeCell ref="AE1239:AG1239"/>
    <mergeCell ref="AI1239:AM1239"/>
    <mergeCell ref="A1240:E1240"/>
    <mergeCell ref="H1240:P1240"/>
    <mergeCell ref="Q1240:R1240"/>
    <mergeCell ref="S1240:T1240"/>
    <mergeCell ref="U1240:W1240"/>
    <mergeCell ref="X1240:AD1240"/>
    <mergeCell ref="AE1240:AG1240"/>
    <mergeCell ref="AI1240:AM1240"/>
    <mergeCell ref="A1239:E1239"/>
    <mergeCell ref="H1239:P1239"/>
    <mergeCell ref="Q1239:R1239"/>
    <mergeCell ref="S1239:T1239"/>
    <mergeCell ref="U1239:W1239"/>
    <mergeCell ref="X1239:AD1239"/>
    <mergeCell ref="A1245:E1245"/>
    <mergeCell ref="H1245:W1245"/>
    <mergeCell ref="X1245:AD1245"/>
    <mergeCell ref="AE1245:AG1245"/>
    <mergeCell ref="AI1245:AM1245"/>
    <mergeCell ref="Y1247:AC1247"/>
    <mergeCell ref="AD1247:AH1247"/>
    <mergeCell ref="AI1247:AM1247"/>
    <mergeCell ref="AE1243:AG1243"/>
    <mergeCell ref="AI1243:AM1243"/>
    <mergeCell ref="A1244:E1244"/>
    <mergeCell ref="H1244:P1244"/>
    <mergeCell ref="Q1244:R1244"/>
    <mergeCell ref="S1244:T1244"/>
    <mergeCell ref="U1244:W1244"/>
    <mergeCell ref="X1244:AD1244"/>
    <mergeCell ref="AE1244:AG1244"/>
    <mergeCell ref="AI1244:AM1244"/>
    <mergeCell ref="A1243:E1243"/>
    <mergeCell ref="H1243:P1243"/>
    <mergeCell ref="Q1243:R1243"/>
    <mergeCell ref="S1243:T1243"/>
    <mergeCell ref="U1243:W1243"/>
    <mergeCell ref="X1243:AD1243"/>
    <mergeCell ref="A1261:AM1262"/>
    <mergeCell ref="A1264:B1265"/>
    <mergeCell ref="C1264:C1265"/>
    <mergeCell ref="D1264:E1265"/>
    <mergeCell ref="F1264:F1265"/>
    <mergeCell ref="G1264:H1265"/>
    <mergeCell ref="I1264:I1265"/>
    <mergeCell ref="N1264:P1265"/>
    <mergeCell ref="Q1264:Q1265"/>
    <mergeCell ref="R1264:R1265"/>
    <mergeCell ref="Y1248:AC1251"/>
    <mergeCell ref="AD1248:AH1251"/>
    <mergeCell ref="AI1248:AM1251"/>
    <mergeCell ref="B1255:J1255"/>
    <mergeCell ref="L1255:Z1255"/>
    <mergeCell ref="B1256:J1259"/>
    <mergeCell ref="L1256:Z1259"/>
    <mergeCell ref="AD1257:AM1257"/>
    <mergeCell ref="AD1258:AM1259"/>
    <mergeCell ref="Z1265:AM1265"/>
    <mergeCell ref="W1267:X1267"/>
    <mergeCell ref="Z1267:AM1267"/>
    <mergeCell ref="L1268:N1268"/>
    <mergeCell ref="O1268:U1268"/>
    <mergeCell ref="W1268:X1268"/>
    <mergeCell ref="Z1268:AK1268"/>
    <mergeCell ref="B1267:G1268"/>
    <mergeCell ref="K1267:K1270"/>
    <mergeCell ref="L1267:N1267"/>
    <mergeCell ref="O1267:P1267"/>
    <mergeCell ref="Q1267:S1267"/>
    <mergeCell ref="T1267:U1267"/>
    <mergeCell ref="L1269:N1269"/>
    <mergeCell ref="O1269:U1269"/>
    <mergeCell ref="W1264:AA1264"/>
    <mergeCell ref="AB1264:AM1264"/>
    <mergeCell ref="W1265:Y1265"/>
    <mergeCell ref="W1266:X1266"/>
    <mergeCell ref="Z1266:AB1266"/>
    <mergeCell ref="AE1274:AG1274"/>
    <mergeCell ref="AI1274:AM1274"/>
    <mergeCell ref="A1275:E1275"/>
    <mergeCell ref="H1275:P1275"/>
    <mergeCell ref="Q1275:R1275"/>
    <mergeCell ref="S1275:T1275"/>
    <mergeCell ref="U1275:W1275"/>
    <mergeCell ref="X1275:AD1275"/>
    <mergeCell ref="AE1275:AG1275"/>
    <mergeCell ref="AI1275:AM1275"/>
    <mergeCell ref="A1274:E1274"/>
    <mergeCell ref="H1274:P1274"/>
    <mergeCell ref="Q1274:R1274"/>
    <mergeCell ref="S1274:T1274"/>
    <mergeCell ref="U1274:W1274"/>
    <mergeCell ref="X1274:AD1274"/>
    <mergeCell ref="W1269:X1269"/>
    <mergeCell ref="Z1269:AM1269"/>
    <mergeCell ref="L1270:N1270"/>
    <mergeCell ref="O1270:U1270"/>
    <mergeCell ref="W1270:X1270"/>
    <mergeCell ref="Z1270:AM1270"/>
    <mergeCell ref="AE1278:AG1278"/>
    <mergeCell ref="AI1278:AM1278"/>
    <mergeCell ref="A1279:E1279"/>
    <mergeCell ref="H1279:P1279"/>
    <mergeCell ref="Q1279:R1279"/>
    <mergeCell ref="S1279:T1279"/>
    <mergeCell ref="U1279:W1279"/>
    <mergeCell ref="X1279:AD1279"/>
    <mergeCell ref="AE1279:AG1279"/>
    <mergeCell ref="AI1279:AM1279"/>
    <mergeCell ref="A1278:E1278"/>
    <mergeCell ref="H1278:P1278"/>
    <mergeCell ref="Q1278:R1278"/>
    <mergeCell ref="S1278:T1278"/>
    <mergeCell ref="U1278:W1278"/>
    <mergeCell ref="X1278:AD1278"/>
    <mergeCell ref="AE1276:AG1276"/>
    <mergeCell ref="AI1276:AM1276"/>
    <mergeCell ref="A1277:E1277"/>
    <mergeCell ref="H1277:P1277"/>
    <mergeCell ref="Q1277:R1277"/>
    <mergeCell ref="S1277:T1277"/>
    <mergeCell ref="U1277:W1277"/>
    <mergeCell ref="X1277:AD1277"/>
    <mergeCell ref="AE1277:AG1277"/>
    <mergeCell ref="AI1277:AM1277"/>
    <mergeCell ref="A1276:E1276"/>
    <mergeCell ref="H1276:P1276"/>
    <mergeCell ref="Q1276:R1276"/>
    <mergeCell ref="S1276:T1276"/>
    <mergeCell ref="U1276:W1276"/>
    <mergeCell ref="X1276:AD1276"/>
    <mergeCell ref="AE1282:AG1282"/>
    <mergeCell ref="AI1282:AM1282"/>
    <mergeCell ref="A1283:E1283"/>
    <mergeCell ref="H1283:P1283"/>
    <mergeCell ref="Q1283:R1283"/>
    <mergeCell ref="S1283:T1283"/>
    <mergeCell ref="U1283:W1283"/>
    <mergeCell ref="X1283:AD1283"/>
    <mergeCell ref="AE1283:AG1283"/>
    <mergeCell ref="AI1283:AM1283"/>
    <mergeCell ref="A1282:E1282"/>
    <mergeCell ref="H1282:P1282"/>
    <mergeCell ref="Q1282:R1282"/>
    <mergeCell ref="S1282:T1282"/>
    <mergeCell ref="U1282:W1282"/>
    <mergeCell ref="X1282:AD1282"/>
    <mergeCell ref="AE1280:AG1280"/>
    <mergeCell ref="AI1280:AM1280"/>
    <mergeCell ref="A1281:E1281"/>
    <mergeCell ref="H1281:P1281"/>
    <mergeCell ref="Q1281:R1281"/>
    <mergeCell ref="S1281:T1281"/>
    <mergeCell ref="U1281:W1281"/>
    <mergeCell ref="X1281:AD1281"/>
    <mergeCell ref="AE1281:AG1281"/>
    <mergeCell ref="AI1281:AM1281"/>
    <mergeCell ref="A1280:E1280"/>
    <mergeCell ref="H1280:P1280"/>
    <mergeCell ref="Q1280:R1280"/>
    <mergeCell ref="S1280:T1280"/>
    <mergeCell ref="U1280:W1280"/>
    <mergeCell ref="X1280:AD1280"/>
    <mergeCell ref="AE1286:AG1286"/>
    <mergeCell ref="AI1286:AM1286"/>
    <mergeCell ref="A1287:E1287"/>
    <mergeCell ref="H1287:P1287"/>
    <mergeCell ref="Q1287:R1287"/>
    <mergeCell ref="S1287:T1287"/>
    <mergeCell ref="U1287:W1287"/>
    <mergeCell ref="X1287:AD1287"/>
    <mergeCell ref="AE1287:AG1287"/>
    <mergeCell ref="AI1287:AM1287"/>
    <mergeCell ref="A1286:E1286"/>
    <mergeCell ref="H1286:P1286"/>
    <mergeCell ref="Q1286:R1286"/>
    <mergeCell ref="S1286:T1286"/>
    <mergeCell ref="U1286:W1286"/>
    <mergeCell ref="X1286:AD1286"/>
    <mergeCell ref="AE1284:AG1284"/>
    <mergeCell ref="AI1284:AM1284"/>
    <mergeCell ref="A1285:E1285"/>
    <mergeCell ref="H1285:P1285"/>
    <mergeCell ref="Q1285:R1285"/>
    <mergeCell ref="S1285:T1285"/>
    <mergeCell ref="U1285:W1285"/>
    <mergeCell ref="X1285:AD1285"/>
    <mergeCell ref="AE1285:AG1285"/>
    <mergeCell ref="AI1285:AM1285"/>
    <mergeCell ref="A1284:E1284"/>
    <mergeCell ref="H1284:P1284"/>
    <mergeCell ref="Q1284:R1284"/>
    <mergeCell ref="S1284:T1284"/>
    <mergeCell ref="U1284:W1284"/>
    <mergeCell ref="X1284:AD1284"/>
    <mergeCell ref="A1290:E1290"/>
    <mergeCell ref="H1290:W1290"/>
    <mergeCell ref="X1290:AD1290"/>
    <mergeCell ref="AE1290:AG1290"/>
    <mergeCell ref="AI1290:AM1290"/>
    <mergeCell ref="Y1292:AC1292"/>
    <mergeCell ref="AD1292:AH1292"/>
    <mergeCell ref="AI1292:AM1292"/>
    <mergeCell ref="AE1288:AG1288"/>
    <mergeCell ref="AI1288:AM1288"/>
    <mergeCell ref="A1289:E1289"/>
    <mergeCell ref="H1289:P1289"/>
    <mergeCell ref="Q1289:R1289"/>
    <mergeCell ref="S1289:T1289"/>
    <mergeCell ref="U1289:W1289"/>
    <mergeCell ref="X1289:AD1289"/>
    <mergeCell ref="AE1289:AG1289"/>
    <mergeCell ref="AI1289:AM1289"/>
    <mergeCell ref="A1288:E1288"/>
    <mergeCell ref="H1288:P1288"/>
    <mergeCell ref="Q1288:R1288"/>
    <mergeCell ref="S1288:T1288"/>
    <mergeCell ref="U1288:W1288"/>
    <mergeCell ref="X1288:AD1288"/>
    <mergeCell ref="A1306:AM1307"/>
    <mergeCell ref="A1309:B1310"/>
    <mergeCell ref="C1309:C1310"/>
    <mergeCell ref="D1309:E1310"/>
    <mergeCell ref="F1309:F1310"/>
    <mergeCell ref="G1309:H1310"/>
    <mergeCell ref="I1309:I1310"/>
    <mergeCell ref="N1309:P1310"/>
    <mergeCell ref="Q1309:Q1310"/>
    <mergeCell ref="R1309:R1310"/>
    <mergeCell ref="Y1293:AC1296"/>
    <mergeCell ref="AD1293:AH1296"/>
    <mergeCell ref="AI1293:AM1296"/>
    <mergeCell ref="B1300:J1300"/>
    <mergeCell ref="L1300:Z1300"/>
    <mergeCell ref="B1301:J1304"/>
    <mergeCell ref="L1301:Z1304"/>
    <mergeCell ref="AD1302:AM1302"/>
    <mergeCell ref="AD1303:AM1304"/>
    <mergeCell ref="Z1310:AM1310"/>
    <mergeCell ref="W1312:X1312"/>
    <mergeCell ref="Z1312:AM1312"/>
    <mergeCell ref="L1313:N1313"/>
    <mergeCell ref="O1313:U1313"/>
    <mergeCell ref="W1313:X1313"/>
    <mergeCell ref="Z1313:AK1313"/>
    <mergeCell ref="B1312:G1313"/>
    <mergeCell ref="K1312:K1315"/>
    <mergeCell ref="L1312:N1312"/>
    <mergeCell ref="O1312:P1312"/>
    <mergeCell ref="Q1312:S1312"/>
    <mergeCell ref="T1312:U1312"/>
    <mergeCell ref="L1314:N1314"/>
    <mergeCell ref="O1314:U1314"/>
    <mergeCell ref="W1309:AA1309"/>
    <mergeCell ref="AB1309:AM1309"/>
    <mergeCell ref="W1310:Y1310"/>
    <mergeCell ref="W1311:X1311"/>
    <mergeCell ref="Z1311:AB1311"/>
    <mergeCell ref="AE1319:AG1319"/>
    <mergeCell ref="AI1319:AM1319"/>
    <mergeCell ref="A1320:E1320"/>
    <mergeCell ref="H1320:P1320"/>
    <mergeCell ref="Q1320:R1320"/>
    <mergeCell ref="S1320:T1320"/>
    <mergeCell ref="U1320:W1320"/>
    <mergeCell ref="X1320:AD1320"/>
    <mergeCell ref="AE1320:AG1320"/>
    <mergeCell ref="AI1320:AM1320"/>
    <mergeCell ref="A1319:E1319"/>
    <mergeCell ref="H1319:P1319"/>
    <mergeCell ref="Q1319:R1319"/>
    <mergeCell ref="S1319:T1319"/>
    <mergeCell ref="U1319:W1319"/>
    <mergeCell ref="X1319:AD1319"/>
    <mergeCell ref="W1314:X1314"/>
    <mergeCell ref="Z1314:AM1314"/>
    <mergeCell ref="L1315:N1315"/>
    <mergeCell ref="O1315:U1315"/>
    <mergeCell ref="W1315:X1315"/>
    <mergeCell ref="Z1315:AM1315"/>
    <mergeCell ref="AE1323:AG1323"/>
    <mergeCell ref="AI1323:AM1323"/>
    <mergeCell ref="A1324:E1324"/>
    <mergeCell ref="H1324:P1324"/>
    <mergeCell ref="Q1324:R1324"/>
    <mergeCell ref="S1324:T1324"/>
    <mergeCell ref="U1324:W1324"/>
    <mergeCell ref="X1324:AD1324"/>
    <mergeCell ref="AE1324:AG1324"/>
    <mergeCell ref="AI1324:AM1324"/>
    <mergeCell ref="A1323:E1323"/>
    <mergeCell ref="H1323:P1323"/>
    <mergeCell ref="Q1323:R1323"/>
    <mergeCell ref="S1323:T1323"/>
    <mergeCell ref="U1323:W1323"/>
    <mergeCell ref="X1323:AD1323"/>
    <mergeCell ref="AE1321:AG1321"/>
    <mergeCell ref="AI1321:AM1321"/>
    <mergeCell ref="A1322:E1322"/>
    <mergeCell ref="H1322:P1322"/>
    <mergeCell ref="Q1322:R1322"/>
    <mergeCell ref="S1322:T1322"/>
    <mergeCell ref="U1322:W1322"/>
    <mergeCell ref="X1322:AD1322"/>
    <mergeCell ref="AE1322:AG1322"/>
    <mergeCell ref="AI1322:AM1322"/>
    <mergeCell ref="A1321:E1321"/>
    <mergeCell ref="H1321:P1321"/>
    <mergeCell ref="Q1321:R1321"/>
    <mergeCell ref="S1321:T1321"/>
    <mergeCell ref="U1321:W1321"/>
    <mergeCell ref="X1321:AD1321"/>
    <mergeCell ref="AE1327:AG1327"/>
    <mergeCell ref="AI1327:AM1327"/>
    <mergeCell ref="A1328:E1328"/>
    <mergeCell ref="H1328:P1328"/>
    <mergeCell ref="Q1328:R1328"/>
    <mergeCell ref="S1328:T1328"/>
    <mergeCell ref="U1328:W1328"/>
    <mergeCell ref="X1328:AD1328"/>
    <mergeCell ref="AE1328:AG1328"/>
    <mergeCell ref="AI1328:AM1328"/>
    <mergeCell ref="A1327:E1327"/>
    <mergeCell ref="H1327:P1327"/>
    <mergeCell ref="Q1327:R1327"/>
    <mergeCell ref="S1327:T1327"/>
    <mergeCell ref="U1327:W1327"/>
    <mergeCell ref="X1327:AD1327"/>
    <mergeCell ref="AE1325:AG1325"/>
    <mergeCell ref="AI1325:AM1325"/>
    <mergeCell ref="A1326:E1326"/>
    <mergeCell ref="H1326:P1326"/>
    <mergeCell ref="Q1326:R1326"/>
    <mergeCell ref="S1326:T1326"/>
    <mergeCell ref="U1326:W1326"/>
    <mergeCell ref="X1326:AD1326"/>
    <mergeCell ref="AE1326:AG1326"/>
    <mergeCell ref="AI1326:AM1326"/>
    <mergeCell ref="A1325:E1325"/>
    <mergeCell ref="H1325:P1325"/>
    <mergeCell ref="Q1325:R1325"/>
    <mergeCell ref="S1325:T1325"/>
    <mergeCell ref="U1325:W1325"/>
    <mergeCell ref="X1325:AD1325"/>
    <mergeCell ref="AE1331:AG1331"/>
    <mergeCell ref="AI1331:AM1331"/>
    <mergeCell ref="A1332:E1332"/>
    <mergeCell ref="H1332:P1332"/>
    <mergeCell ref="Q1332:R1332"/>
    <mergeCell ref="S1332:T1332"/>
    <mergeCell ref="U1332:W1332"/>
    <mergeCell ref="X1332:AD1332"/>
    <mergeCell ref="AE1332:AG1332"/>
    <mergeCell ref="AI1332:AM1332"/>
    <mergeCell ref="A1331:E1331"/>
    <mergeCell ref="H1331:P1331"/>
    <mergeCell ref="Q1331:R1331"/>
    <mergeCell ref="S1331:T1331"/>
    <mergeCell ref="U1331:W1331"/>
    <mergeCell ref="X1331:AD1331"/>
    <mergeCell ref="AE1329:AG1329"/>
    <mergeCell ref="AI1329:AM1329"/>
    <mergeCell ref="A1330:E1330"/>
    <mergeCell ref="H1330:P1330"/>
    <mergeCell ref="Q1330:R1330"/>
    <mergeCell ref="S1330:T1330"/>
    <mergeCell ref="U1330:W1330"/>
    <mergeCell ref="X1330:AD1330"/>
    <mergeCell ref="AE1330:AG1330"/>
    <mergeCell ref="AI1330:AM1330"/>
    <mergeCell ref="A1329:E1329"/>
    <mergeCell ref="H1329:P1329"/>
    <mergeCell ref="Q1329:R1329"/>
    <mergeCell ref="S1329:T1329"/>
    <mergeCell ref="U1329:W1329"/>
    <mergeCell ref="X1329:AD1329"/>
    <mergeCell ref="A1335:E1335"/>
    <mergeCell ref="H1335:W1335"/>
    <mergeCell ref="X1335:AD1335"/>
    <mergeCell ref="AE1335:AG1335"/>
    <mergeCell ref="AI1335:AM1335"/>
    <mergeCell ref="Y1337:AC1337"/>
    <mergeCell ref="AD1337:AH1337"/>
    <mergeCell ref="AI1337:AM1337"/>
    <mergeCell ref="AE1333:AG1333"/>
    <mergeCell ref="AI1333:AM1333"/>
    <mergeCell ref="A1334:E1334"/>
    <mergeCell ref="H1334:P1334"/>
    <mergeCell ref="Q1334:R1334"/>
    <mergeCell ref="S1334:T1334"/>
    <mergeCell ref="U1334:W1334"/>
    <mergeCell ref="X1334:AD1334"/>
    <mergeCell ref="AE1334:AG1334"/>
    <mergeCell ref="AI1334:AM1334"/>
    <mergeCell ref="A1333:E1333"/>
    <mergeCell ref="H1333:P1333"/>
    <mergeCell ref="Q1333:R1333"/>
    <mergeCell ref="S1333:T1333"/>
    <mergeCell ref="U1333:W1333"/>
    <mergeCell ref="X1333:AD1333"/>
    <mergeCell ref="A1351:AM1352"/>
    <mergeCell ref="A1354:B1355"/>
    <mergeCell ref="C1354:C1355"/>
    <mergeCell ref="D1354:E1355"/>
    <mergeCell ref="F1354:F1355"/>
    <mergeCell ref="G1354:H1355"/>
    <mergeCell ref="I1354:I1355"/>
    <mergeCell ref="N1354:P1355"/>
    <mergeCell ref="Q1354:Q1355"/>
    <mergeCell ref="R1354:R1355"/>
    <mergeCell ref="Y1338:AC1341"/>
    <mergeCell ref="AD1338:AH1341"/>
    <mergeCell ref="AI1338:AM1341"/>
    <mergeCell ref="B1345:J1345"/>
    <mergeCell ref="L1345:Z1345"/>
    <mergeCell ref="B1346:J1349"/>
    <mergeCell ref="L1346:Z1349"/>
    <mergeCell ref="AD1347:AM1347"/>
    <mergeCell ref="AD1348:AM1349"/>
    <mergeCell ref="Z1355:AM1355"/>
    <mergeCell ref="W1357:X1357"/>
    <mergeCell ref="Z1357:AM1357"/>
    <mergeCell ref="L1358:N1358"/>
    <mergeCell ref="O1358:U1358"/>
    <mergeCell ref="W1358:X1358"/>
    <mergeCell ref="Z1358:AK1358"/>
    <mergeCell ref="B1357:G1358"/>
    <mergeCell ref="K1357:K1360"/>
    <mergeCell ref="L1357:N1357"/>
    <mergeCell ref="O1357:P1357"/>
    <mergeCell ref="Q1357:S1357"/>
    <mergeCell ref="T1357:U1357"/>
    <mergeCell ref="L1359:N1359"/>
    <mergeCell ref="O1359:U1359"/>
    <mergeCell ref="W1354:AA1354"/>
    <mergeCell ref="AB1354:AM1354"/>
    <mergeCell ref="W1355:Y1355"/>
    <mergeCell ref="W1356:X1356"/>
    <mergeCell ref="Z1356:AB1356"/>
    <mergeCell ref="AE1364:AG1364"/>
    <mergeCell ref="AI1364:AM1364"/>
    <mergeCell ref="A1365:E1365"/>
    <mergeCell ref="H1365:P1365"/>
    <mergeCell ref="Q1365:R1365"/>
    <mergeCell ref="S1365:T1365"/>
    <mergeCell ref="U1365:W1365"/>
    <mergeCell ref="X1365:AD1365"/>
    <mergeCell ref="AE1365:AG1365"/>
    <mergeCell ref="AI1365:AM1365"/>
    <mergeCell ref="A1364:E1364"/>
    <mergeCell ref="H1364:P1364"/>
    <mergeCell ref="Q1364:R1364"/>
    <mergeCell ref="S1364:T1364"/>
    <mergeCell ref="U1364:W1364"/>
    <mergeCell ref="X1364:AD1364"/>
    <mergeCell ref="W1359:X1359"/>
    <mergeCell ref="Z1359:AM1359"/>
    <mergeCell ref="L1360:N1360"/>
    <mergeCell ref="O1360:U1360"/>
    <mergeCell ref="W1360:X1360"/>
    <mergeCell ref="Z1360:AM1360"/>
    <mergeCell ref="AE1368:AG1368"/>
    <mergeCell ref="AI1368:AM1368"/>
    <mergeCell ref="A1369:E1369"/>
    <mergeCell ref="H1369:P1369"/>
    <mergeCell ref="Q1369:R1369"/>
    <mergeCell ref="S1369:T1369"/>
    <mergeCell ref="U1369:W1369"/>
    <mergeCell ref="X1369:AD1369"/>
    <mergeCell ref="AE1369:AG1369"/>
    <mergeCell ref="AI1369:AM1369"/>
    <mergeCell ref="A1368:E1368"/>
    <mergeCell ref="H1368:P1368"/>
    <mergeCell ref="Q1368:R1368"/>
    <mergeCell ref="S1368:T1368"/>
    <mergeCell ref="U1368:W1368"/>
    <mergeCell ref="X1368:AD1368"/>
    <mergeCell ref="AE1366:AG1366"/>
    <mergeCell ref="AI1366:AM1366"/>
    <mergeCell ref="A1367:E1367"/>
    <mergeCell ref="H1367:P1367"/>
    <mergeCell ref="Q1367:R1367"/>
    <mergeCell ref="S1367:T1367"/>
    <mergeCell ref="U1367:W1367"/>
    <mergeCell ref="X1367:AD1367"/>
    <mergeCell ref="AE1367:AG1367"/>
    <mergeCell ref="AI1367:AM1367"/>
    <mergeCell ref="A1366:E1366"/>
    <mergeCell ref="H1366:P1366"/>
    <mergeCell ref="Q1366:R1366"/>
    <mergeCell ref="S1366:T1366"/>
    <mergeCell ref="U1366:W1366"/>
    <mergeCell ref="X1366:AD1366"/>
    <mergeCell ref="AE1372:AG1372"/>
    <mergeCell ref="AI1372:AM1372"/>
    <mergeCell ref="A1373:E1373"/>
    <mergeCell ref="H1373:P1373"/>
    <mergeCell ref="Q1373:R1373"/>
    <mergeCell ref="S1373:T1373"/>
    <mergeCell ref="U1373:W1373"/>
    <mergeCell ref="X1373:AD1373"/>
    <mergeCell ref="AE1373:AG1373"/>
    <mergeCell ref="AI1373:AM1373"/>
    <mergeCell ref="A1372:E1372"/>
    <mergeCell ref="H1372:P1372"/>
    <mergeCell ref="Q1372:R1372"/>
    <mergeCell ref="S1372:T1372"/>
    <mergeCell ref="U1372:W1372"/>
    <mergeCell ref="X1372:AD1372"/>
    <mergeCell ref="AE1370:AG1370"/>
    <mergeCell ref="AI1370:AM1370"/>
    <mergeCell ref="A1371:E1371"/>
    <mergeCell ref="H1371:P1371"/>
    <mergeCell ref="Q1371:R1371"/>
    <mergeCell ref="S1371:T1371"/>
    <mergeCell ref="U1371:W1371"/>
    <mergeCell ref="X1371:AD1371"/>
    <mergeCell ref="AE1371:AG1371"/>
    <mergeCell ref="AI1371:AM1371"/>
    <mergeCell ref="A1370:E1370"/>
    <mergeCell ref="H1370:P1370"/>
    <mergeCell ref="Q1370:R1370"/>
    <mergeCell ref="S1370:T1370"/>
    <mergeCell ref="U1370:W1370"/>
    <mergeCell ref="X1370:AD1370"/>
    <mergeCell ref="AE1376:AG1376"/>
    <mergeCell ref="AI1376:AM1376"/>
    <mergeCell ref="A1377:E1377"/>
    <mergeCell ref="H1377:P1377"/>
    <mergeCell ref="Q1377:R1377"/>
    <mergeCell ref="S1377:T1377"/>
    <mergeCell ref="U1377:W1377"/>
    <mergeCell ref="X1377:AD1377"/>
    <mergeCell ref="AE1377:AG1377"/>
    <mergeCell ref="AI1377:AM1377"/>
    <mergeCell ref="A1376:E1376"/>
    <mergeCell ref="H1376:P1376"/>
    <mergeCell ref="Q1376:R1376"/>
    <mergeCell ref="S1376:T1376"/>
    <mergeCell ref="U1376:W1376"/>
    <mergeCell ref="X1376:AD1376"/>
    <mergeCell ref="AE1374:AG1374"/>
    <mergeCell ref="AI1374:AM1374"/>
    <mergeCell ref="A1375:E1375"/>
    <mergeCell ref="H1375:P1375"/>
    <mergeCell ref="Q1375:R1375"/>
    <mergeCell ref="S1375:T1375"/>
    <mergeCell ref="U1375:W1375"/>
    <mergeCell ref="X1375:AD1375"/>
    <mergeCell ref="AE1375:AG1375"/>
    <mergeCell ref="AI1375:AM1375"/>
    <mergeCell ref="A1374:E1374"/>
    <mergeCell ref="H1374:P1374"/>
    <mergeCell ref="Q1374:R1374"/>
    <mergeCell ref="S1374:T1374"/>
    <mergeCell ref="U1374:W1374"/>
    <mergeCell ref="X1374:AD1374"/>
    <mergeCell ref="A1380:E1380"/>
    <mergeCell ref="H1380:W1380"/>
    <mergeCell ref="X1380:AD1380"/>
    <mergeCell ref="AE1380:AG1380"/>
    <mergeCell ref="AI1380:AM1380"/>
    <mergeCell ref="Y1382:AC1382"/>
    <mergeCell ref="AD1382:AH1382"/>
    <mergeCell ref="AI1382:AM1382"/>
    <mergeCell ref="AE1378:AG1378"/>
    <mergeCell ref="AI1378:AM1378"/>
    <mergeCell ref="A1379:E1379"/>
    <mergeCell ref="H1379:P1379"/>
    <mergeCell ref="Q1379:R1379"/>
    <mergeCell ref="S1379:T1379"/>
    <mergeCell ref="U1379:W1379"/>
    <mergeCell ref="X1379:AD1379"/>
    <mergeCell ref="AE1379:AG1379"/>
    <mergeCell ref="AI1379:AM1379"/>
    <mergeCell ref="A1378:E1378"/>
    <mergeCell ref="H1378:P1378"/>
    <mergeCell ref="Q1378:R1378"/>
    <mergeCell ref="S1378:T1378"/>
    <mergeCell ref="U1378:W1378"/>
    <mergeCell ref="X1378:AD1378"/>
    <mergeCell ref="A1396:AM1397"/>
    <mergeCell ref="A1399:B1400"/>
    <mergeCell ref="C1399:C1400"/>
    <mergeCell ref="D1399:E1400"/>
    <mergeCell ref="F1399:F1400"/>
    <mergeCell ref="G1399:H1400"/>
    <mergeCell ref="I1399:I1400"/>
    <mergeCell ref="N1399:P1400"/>
    <mergeCell ref="Q1399:Q1400"/>
    <mergeCell ref="R1399:R1400"/>
    <mergeCell ref="Y1383:AC1386"/>
    <mergeCell ref="AD1383:AH1386"/>
    <mergeCell ref="AI1383:AM1386"/>
    <mergeCell ref="B1390:J1390"/>
    <mergeCell ref="L1390:Z1390"/>
    <mergeCell ref="B1391:J1394"/>
    <mergeCell ref="L1391:Z1394"/>
    <mergeCell ref="AD1392:AM1392"/>
    <mergeCell ref="AD1393:AM1394"/>
    <mergeCell ref="Z1400:AM1400"/>
    <mergeCell ref="W1402:X1402"/>
    <mergeCell ref="Z1402:AM1402"/>
    <mergeCell ref="L1403:N1403"/>
    <mergeCell ref="O1403:U1403"/>
    <mergeCell ref="W1403:X1403"/>
    <mergeCell ref="Z1403:AK1403"/>
    <mergeCell ref="B1402:G1403"/>
    <mergeCell ref="K1402:K1405"/>
    <mergeCell ref="L1402:N1402"/>
    <mergeCell ref="O1402:P1402"/>
    <mergeCell ref="Q1402:S1402"/>
    <mergeCell ref="T1402:U1402"/>
    <mergeCell ref="L1404:N1404"/>
    <mergeCell ref="O1404:U1404"/>
    <mergeCell ref="W1399:AA1399"/>
    <mergeCell ref="AB1399:AM1399"/>
    <mergeCell ref="W1400:Y1400"/>
    <mergeCell ref="W1401:X1401"/>
    <mergeCell ref="Z1401:AB1401"/>
    <mergeCell ref="AE1409:AG1409"/>
    <mergeCell ref="AI1409:AM1409"/>
    <mergeCell ref="A1410:E1410"/>
    <mergeCell ref="H1410:P1410"/>
    <mergeCell ref="Q1410:R1410"/>
    <mergeCell ref="S1410:T1410"/>
    <mergeCell ref="U1410:W1410"/>
    <mergeCell ref="X1410:AD1410"/>
    <mergeCell ref="AE1410:AG1410"/>
    <mergeCell ref="AI1410:AM1410"/>
    <mergeCell ref="A1409:E1409"/>
    <mergeCell ref="H1409:P1409"/>
    <mergeCell ref="Q1409:R1409"/>
    <mergeCell ref="S1409:T1409"/>
    <mergeCell ref="U1409:W1409"/>
    <mergeCell ref="X1409:AD1409"/>
    <mergeCell ref="W1404:X1404"/>
    <mergeCell ref="Z1404:AM1404"/>
    <mergeCell ref="L1405:N1405"/>
    <mergeCell ref="O1405:U1405"/>
    <mergeCell ref="W1405:X1405"/>
    <mergeCell ref="Z1405:AM1405"/>
    <mergeCell ref="AE1413:AG1413"/>
    <mergeCell ref="AI1413:AM1413"/>
    <mergeCell ref="A1414:E1414"/>
    <mergeCell ref="H1414:P1414"/>
    <mergeCell ref="Q1414:R1414"/>
    <mergeCell ref="S1414:T1414"/>
    <mergeCell ref="U1414:W1414"/>
    <mergeCell ref="X1414:AD1414"/>
    <mergeCell ref="AE1414:AG1414"/>
    <mergeCell ref="AI1414:AM1414"/>
    <mergeCell ref="A1413:E1413"/>
    <mergeCell ref="H1413:P1413"/>
    <mergeCell ref="Q1413:R1413"/>
    <mergeCell ref="S1413:T1413"/>
    <mergeCell ref="U1413:W1413"/>
    <mergeCell ref="X1413:AD1413"/>
    <mergeCell ref="AE1411:AG1411"/>
    <mergeCell ref="AI1411:AM1411"/>
    <mergeCell ref="A1412:E1412"/>
    <mergeCell ref="H1412:P1412"/>
    <mergeCell ref="Q1412:R1412"/>
    <mergeCell ref="S1412:T1412"/>
    <mergeCell ref="U1412:W1412"/>
    <mergeCell ref="X1412:AD1412"/>
    <mergeCell ref="AE1412:AG1412"/>
    <mergeCell ref="AI1412:AM1412"/>
    <mergeCell ref="A1411:E1411"/>
    <mergeCell ref="H1411:P1411"/>
    <mergeCell ref="Q1411:R1411"/>
    <mergeCell ref="S1411:T1411"/>
    <mergeCell ref="U1411:W1411"/>
    <mergeCell ref="X1411:AD1411"/>
    <mergeCell ref="AE1417:AG1417"/>
    <mergeCell ref="AI1417:AM1417"/>
    <mergeCell ref="A1418:E1418"/>
    <mergeCell ref="H1418:P1418"/>
    <mergeCell ref="Q1418:R1418"/>
    <mergeCell ref="S1418:T1418"/>
    <mergeCell ref="U1418:W1418"/>
    <mergeCell ref="X1418:AD1418"/>
    <mergeCell ref="AE1418:AG1418"/>
    <mergeCell ref="AI1418:AM1418"/>
    <mergeCell ref="A1417:E1417"/>
    <mergeCell ref="H1417:P1417"/>
    <mergeCell ref="Q1417:R1417"/>
    <mergeCell ref="S1417:T1417"/>
    <mergeCell ref="U1417:W1417"/>
    <mergeCell ref="X1417:AD1417"/>
    <mergeCell ref="AE1415:AG1415"/>
    <mergeCell ref="AI1415:AM1415"/>
    <mergeCell ref="A1416:E1416"/>
    <mergeCell ref="H1416:P1416"/>
    <mergeCell ref="Q1416:R1416"/>
    <mergeCell ref="S1416:T1416"/>
    <mergeCell ref="U1416:W1416"/>
    <mergeCell ref="X1416:AD1416"/>
    <mergeCell ref="AE1416:AG1416"/>
    <mergeCell ref="AI1416:AM1416"/>
    <mergeCell ref="A1415:E1415"/>
    <mergeCell ref="H1415:P1415"/>
    <mergeCell ref="Q1415:R1415"/>
    <mergeCell ref="S1415:T1415"/>
    <mergeCell ref="U1415:W1415"/>
    <mergeCell ref="X1415:AD1415"/>
    <mergeCell ref="AE1421:AG1421"/>
    <mergeCell ref="AI1421:AM1421"/>
    <mergeCell ref="A1422:E1422"/>
    <mergeCell ref="H1422:P1422"/>
    <mergeCell ref="Q1422:R1422"/>
    <mergeCell ref="S1422:T1422"/>
    <mergeCell ref="U1422:W1422"/>
    <mergeCell ref="X1422:AD1422"/>
    <mergeCell ref="AE1422:AG1422"/>
    <mergeCell ref="AI1422:AM1422"/>
    <mergeCell ref="A1421:E1421"/>
    <mergeCell ref="H1421:P1421"/>
    <mergeCell ref="Q1421:R1421"/>
    <mergeCell ref="S1421:T1421"/>
    <mergeCell ref="U1421:W1421"/>
    <mergeCell ref="X1421:AD1421"/>
    <mergeCell ref="AE1419:AG1419"/>
    <mergeCell ref="AI1419:AM1419"/>
    <mergeCell ref="A1420:E1420"/>
    <mergeCell ref="H1420:P1420"/>
    <mergeCell ref="Q1420:R1420"/>
    <mergeCell ref="S1420:T1420"/>
    <mergeCell ref="U1420:W1420"/>
    <mergeCell ref="X1420:AD1420"/>
    <mergeCell ref="AE1420:AG1420"/>
    <mergeCell ref="AI1420:AM1420"/>
    <mergeCell ref="A1419:E1419"/>
    <mergeCell ref="H1419:P1419"/>
    <mergeCell ref="Q1419:R1419"/>
    <mergeCell ref="S1419:T1419"/>
    <mergeCell ref="U1419:W1419"/>
    <mergeCell ref="X1419:AD1419"/>
    <mergeCell ref="A1425:E1425"/>
    <mergeCell ref="H1425:W1425"/>
    <mergeCell ref="X1425:AD1425"/>
    <mergeCell ref="AE1425:AG1425"/>
    <mergeCell ref="AI1425:AM1425"/>
    <mergeCell ref="Y1427:AC1427"/>
    <mergeCell ref="AD1427:AH1427"/>
    <mergeCell ref="AI1427:AM1427"/>
    <mergeCell ref="AE1423:AG1423"/>
    <mergeCell ref="AI1423:AM1423"/>
    <mergeCell ref="A1424:E1424"/>
    <mergeCell ref="H1424:P1424"/>
    <mergeCell ref="Q1424:R1424"/>
    <mergeCell ref="S1424:T1424"/>
    <mergeCell ref="U1424:W1424"/>
    <mergeCell ref="X1424:AD1424"/>
    <mergeCell ref="AE1424:AG1424"/>
    <mergeCell ref="AI1424:AM1424"/>
    <mergeCell ref="A1423:E1423"/>
    <mergeCell ref="H1423:P1423"/>
    <mergeCell ref="Q1423:R1423"/>
    <mergeCell ref="S1423:T1423"/>
    <mergeCell ref="U1423:W1423"/>
    <mergeCell ref="X1423:AD1423"/>
    <mergeCell ref="A1441:AM1442"/>
    <mergeCell ref="A1444:B1445"/>
    <mergeCell ref="C1444:C1445"/>
    <mergeCell ref="D1444:E1445"/>
    <mergeCell ref="F1444:F1445"/>
    <mergeCell ref="G1444:H1445"/>
    <mergeCell ref="I1444:I1445"/>
    <mergeCell ref="N1444:P1445"/>
    <mergeCell ref="Q1444:Q1445"/>
    <mergeCell ref="R1444:R1445"/>
    <mergeCell ref="Y1428:AC1431"/>
    <mergeCell ref="AD1428:AH1431"/>
    <mergeCell ref="AI1428:AM1431"/>
    <mergeCell ref="B1435:J1435"/>
    <mergeCell ref="L1435:Z1435"/>
    <mergeCell ref="B1436:J1439"/>
    <mergeCell ref="L1436:Z1439"/>
    <mergeCell ref="AD1437:AM1437"/>
    <mergeCell ref="AD1438:AM1439"/>
    <mergeCell ref="Z1445:AM1445"/>
    <mergeCell ref="W1447:X1447"/>
    <mergeCell ref="Z1447:AM1447"/>
    <mergeCell ref="L1448:N1448"/>
    <mergeCell ref="O1448:U1448"/>
    <mergeCell ref="W1448:X1448"/>
    <mergeCell ref="Z1448:AK1448"/>
    <mergeCell ref="B1447:G1448"/>
    <mergeCell ref="K1447:K1450"/>
    <mergeCell ref="L1447:N1447"/>
    <mergeCell ref="O1447:P1447"/>
    <mergeCell ref="Q1447:S1447"/>
    <mergeCell ref="T1447:U1447"/>
    <mergeCell ref="L1449:N1449"/>
    <mergeCell ref="O1449:U1449"/>
    <mergeCell ref="W1444:AA1444"/>
    <mergeCell ref="AB1444:AM1444"/>
    <mergeCell ref="W1445:Y1445"/>
    <mergeCell ref="W1446:X1446"/>
    <mergeCell ref="Z1446:AB1446"/>
    <mergeCell ref="AE1454:AG1454"/>
    <mergeCell ref="AI1454:AM1454"/>
    <mergeCell ref="A1455:E1455"/>
    <mergeCell ref="H1455:P1455"/>
    <mergeCell ref="Q1455:R1455"/>
    <mergeCell ref="S1455:T1455"/>
    <mergeCell ref="U1455:W1455"/>
    <mergeCell ref="X1455:AD1455"/>
    <mergeCell ref="AE1455:AG1455"/>
    <mergeCell ref="AI1455:AM1455"/>
    <mergeCell ref="A1454:E1454"/>
    <mergeCell ref="H1454:P1454"/>
    <mergeCell ref="Q1454:R1454"/>
    <mergeCell ref="S1454:T1454"/>
    <mergeCell ref="U1454:W1454"/>
    <mergeCell ref="X1454:AD1454"/>
    <mergeCell ref="W1449:X1449"/>
    <mergeCell ref="Z1449:AM1449"/>
    <mergeCell ref="L1450:N1450"/>
    <mergeCell ref="O1450:U1450"/>
    <mergeCell ref="W1450:X1450"/>
    <mergeCell ref="Z1450:AM1450"/>
    <mergeCell ref="AE1458:AG1458"/>
    <mergeCell ref="AI1458:AM1458"/>
    <mergeCell ref="A1459:E1459"/>
    <mergeCell ref="H1459:P1459"/>
    <mergeCell ref="Q1459:R1459"/>
    <mergeCell ref="S1459:T1459"/>
    <mergeCell ref="U1459:W1459"/>
    <mergeCell ref="X1459:AD1459"/>
    <mergeCell ref="AE1459:AG1459"/>
    <mergeCell ref="AI1459:AM1459"/>
    <mergeCell ref="A1458:E1458"/>
    <mergeCell ref="H1458:P1458"/>
    <mergeCell ref="Q1458:R1458"/>
    <mergeCell ref="S1458:T1458"/>
    <mergeCell ref="U1458:W1458"/>
    <mergeCell ref="X1458:AD1458"/>
    <mergeCell ref="AE1456:AG1456"/>
    <mergeCell ref="AI1456:AM1456"/>
    <mergeCell ref="A1457:E1457"/>
    <mergeCell ref="H1457:P1457"/>
    <mergeCell ref="Q1457:R1457"/>
    <mergeCell ref="S1457:T1457"/>
    <mergeCell ref="U1457:W1457"/>
    <mergeCell ref="X1457:AD1457"/>
    <mergeCell ref="AE1457:AG1457"/>
    <mergeCell ref="AI1457:AM1457"/>
    <mergeCell ref="A1456:E1456"/>
    <mergeCell ref="H1456:P1456"/>
    <mergeCell ref="Q1456:R1456"/>
    <mergeCell ref="S1456:T1456"/>
    <mergeCell ref="U1456:W1456"/>
    <mergeCell ref="X1456:AD1456"/>
    <mergeCell ref="AE1462:AG1462"/>
    <mergeCell ref="AI1462:AM1462"/>
    <mergeCell ref="A1463:E1463"/>
    <mergeCell ref="H1463:P1463"/>
    <mergeCell ref="Q1463:R1463"/>
    <mergeCell ref="S1463:T1463"/>
    <mergeCell ref="U1463:W1463"/>
    <mergeCell ref="X1463:AD1463"/>
    <mergeCell ref="AE1463:AG1463"/>
    <mergeCell ref="AI1463:AM1463"/>
    <mergeCell ref="A1462:E1462"/>
    <mergeCell ref="H1462:P1462"/>
    <mergeCell ref="Q1462:R1462"/>
    <mergeCell ref="S1462:T1462"/>
    <mergeCell ref="U1462:W1462"/>
    <mergeCell ref="X1462:AD1462"/>
    <mergeCell ref="AE1460:AG1460"/>
    <mergeCell ref="AI1460:AM1460"/>
    <mergeCell ref="A1461:E1461"/>
    <mergeCell ref="H1461:P1461"/>
    <mergeCell ref="Q1461:R1461"/>
    <mergeCell ref="S1461:T1461"/>
    <mergeCell ref="U1461:W1461"/>
    <mergeCell ref="X1461:AD1461"/>
    <mergeCell ref="AE1461:AG1461"/>
    <mergeCell ref="AI1461:AM1461"/>
    <mergeCell ref="A1460:E1460"/>
    <mergeCell ref="H1460:P1460"/>
    <mergeCell ref="Q1460:R1460"/>
    <mergeCell ref="S1460:T1460"/>
    <mergeCell ref="U1460:W1460"/>
    <mergeCell ref="X1460:AD1460"/>
    <mergeCell ref="AE1466:AG1466"/>
    <mergeCell ref="AI1466:AM1466"/>
    <mergeCell ref="A1467:E1467"/>
    <mergeCell ref="H1467:P1467"/>
    <mergeCell ref="Q1467:R1467"/>
    <mergeCell ref="S1467:T1467"/>
    <mergeCell ref="U1467:W1467"/>
    <mergeCell ref="X1467:AD1467"/>
    <mergeCell ref="AE1467:AG1467"/>
    <mergeCell ref="AI1467:AM1467"/>
    <mergeCell ref="A1466:E1466"/>
    <mergeCell ref="H1466:P1466"/>
    <mergeCell ref="Q1466:R1466"/>
    <mergeCell ref="S1466:T1466"/>
    <mergeCell ref="U1466:W1466"/>
    <mergeCell ref="X1466:AD1466"/>
    <mergeCell ref="AE1464:AG1464"/>
    <mergeCell ref="AI1464:AM1464"/>
    <mergeCell ref="A1465:E1465"/>
    <mergeCell ref="H1465:P1465"/>
    <mergeCell ref="Q1465:R1465"/>
    <mergeCell ref="S1465:T1465"/>
    <mergeCell ref="U1465:W1465"/>
    <mergeCell ref="X1465:AD1465"/>
    <mergeCell ref="AE1465:AG1465"/>
    <mergeCell ref="AI1465:AM1465"/>
    <mergeCell ref="A1464:E1464"/>
    <mergeCell ref="H1464:P1464"/>
    <mergeCell ref="Q1464:R1464"/>
    <mergeCell ref="S1464:T1464"/>
    <mergeCell ref="U1464:W1464"/>
    <mergeCell ref="X1464:AD1464"/>
    <mergeCell ref="A1470:E1470"/>
    <mergeCell ref="H1470:W1470"/>
    <mergeCell ref="X1470:AD1470"/>
    <mergeCell ref="AE1470:AG1470"/>
    <mergeCell ref="AI1470:AM1470"/>
    <mergeCell ref="Y1472:AC1472"/>
    <mergeCell ref="AD1472:AH1472"/>
    <mergeCell ref="AI1472:AM1472"/>
    <mergeCell ref="AE1468:AG1468"/>
    <mergeCell ref="AI1468:AM1468"/>
    <mergeCell ref="A1469:E1469"/>
    <mergeCell ref="H1469:P1469"/>
    <mergeCell ref="Q1469:R1469"/>
    <mergeCell ref="S1469:T1469"/>
    <mergeCell ref="U1469:W1469"/>
    <mergeCell ref="X1469:AD1469"/>
    <mergeCell ref="AE1469:AG1469"/>
    <mergeCell ref="AI1469:AM1469"/>
    <mergeCell ref="A1468:E1468"/>
    <mergeCell ref="H1468:P1468"/>
    <mergeCell ref="Q1468:R1468"/>
    <mergeCell ref="S1468:T1468"/>
    <mergeCell ref="U1468:W1468"/>
    <mergeCell ref="X1468:AD1468"/>
    <mergeCell ref="A1486:AM1487"/>
    <mergeCell ref="A1489:B1490"/>
    <mergeCell ref="C1489:C1490"/>
    <mergeCell ref="D1489:E1490"/>
    <mergeCell ref="F1489:F1490"/>
    <mergeCell ref="G1489:H1490"/>
    <mergeCell ref="I1489:I1490"/>
    <mergeCell ref="N1489:P1490"/>
    <mergeCell ref="Q1489:Q1490"/>
    <mergeCell ref="R1489:R1490"/>
    <mergeCell ref="Y1473:AC1476"/>
    <mergeCell ref="AD1473:AH1476"/>
    <mergeCell ref="AI1473:AM1476"/>
    <mergeCell ref="B1480:J1480"/>
    <mergeCell ref="L1480:Z1480"/>
    <mergeCell ref="B1481:J1484"/>
    <mergeCell ref="L1481:Z1484"/>
    <mergeCell ref="AD1482:AM1482"/>
    <mergeCell ref="AD1483:AM1484"/>
    <mergeCell ref="Z1490:AM1490"/>
    <mergeCell ref="W1492:X1492"/>
    <mergeCell ref="Z1492:AM1492"/>
    <mergeCell ref="L1493:N1493"/>
    <mergeCell ref="O1493:U1493"/>
    <mergeCell ref="W1493:X1493"/>
    <mergeCell ref="Z1493:AK1493"/>
    <mergeCell ref="B1492:G1493"/>
    <mergeCell ref="K1492:K1495"/>
    <mergeCell ref="L1492:N1492"/>
    <mergeCell ref="O1492:P1492"/>
    <mergeCell ref="Q1492:S1492"/>
    <mergeCell ref="T1492:U1492"/>
    <mergeCell ref="L1494:N1494"/>
    <mergeCell ref="O1494:U1494"/>
    <mergeCell ref="W1489:AA1489"/>
    <mergeCell ref="AB1489:AM1489"/>
    <mergeCell ref="W1490:Y1490"/>
    <mergeCell ref="W1491:X1491"/>
    <mergeCell ref="Z1491:AB1491"/>
    <mergeCell ref="AE1499:AG1499"/>
    <mergeCell ref="AI1499:AM1499"/>
    <mergeCell ref="A1500:E1500"/>
    <mergeCell ref="H1500:P1500"/>
    <mergeCell ref="Q1500:R1500"/>
    <mergeCell ref="S1500:T1500"/>
    <mergeCell ref="U1500:W1500"/>
    <mergeCell ref="X1500:AD1500"/>
    <mergeCell ref="AE1500:AG1500"/>
    <mergeCell ref="AI1500:AM1500"/>
    <mergeCell ref="A1499:E1499"/>
    <mergeCell ref="H1499:P1499"/>
    <mergeCell ref="Q1499:R1499"/>
    <mergeCell ref="S1499:T1499"/>
    <mergeCell ref="U1499:W1499"/>
    <mergeCell ref="X1499:AD1499"/>
    <mergeCell ref="W1494:X1494"/>
    <mergeCell ref="Z1494:AM1494"/>
    <mergeCell ref="L1495:N1495"/>
    <mergeCell ref="O1495:U1495"/>
    <mergeCell ref="W1495:X1495"/>
    <mergeCell ref="Z1495:AM1495"/>
    <mergeCell ref="AE1503:AG1503"/>
    <mergeCell ref="AI1503:AM1503"/>
    <mergeCell ref="A1504:E1504"/>
    <mergeCell ref="H1504:P1504"/>
    <mergeCell ref="Q1504:R1504"/>
    <mergeCell ref="S1504:T1504"/>
    <mergeCell ref="U1504:W1504"/>
    <mergeCell ref="X1504:AD1504"/>
    <mergeCell ref="AE1504:AG1504"/>
    <mergeCell ref="AI1504:AM1504"/>
    <mergeCell ref="A1503:E1503"/>
    <mergeCell ref="H1503:P1503"/>
    <mergeCell ref="Q1503:R1503"/>
    <mergeCell ref="S1503:T1503"/>
    <mergeCell ref="U1503:W1503"/>
    <mergeCell ref="X1503:AD1503"/>
    <mergeCell ref="AE1501:AG1501"/>
    <mergeCell ref="AI1501:AM1501"/>
    <mergeCell ref="A1502:E1502"/>
    <mergeCell ref="H1502:P1502"/>
    <mergeCell ref="Q1502:R1502"/>
    <mergeCell ref="S1502:T1502"/>
    <mergeCell ref="U1502:W1502"/>
    <mergeCell ref="X1502:AD1502"/>
    <mergeCell ref="AE1502:AG1502"/>
    <mergeCell ref="AI1502:AM1502"/>
    <mergeCell ref="A1501:E1501"/>
    <mergeCell ref="H1501:P1501"/>
    <mergeCell ref="Q1501:R1501"/>
    <mergeCell ref="S1501:T1501"/>
    <mergeCell ref="U1501:W1501"/>
    <mergeCell ref="X1501:AD1501"/>
    <mergeCell ref="AE1507:AG1507"/>
    <mergeCell ref="AI1507:AM1507"/>
    <mergeCell ref="A1508:E1508"/>
    <mergeCell ref="H1508:P1508"/>
    <mergeCell ref="Q1508:R1508"/>
    <mergeCell ref="S1508:T1508"/>
    <mergeCell ref="U1508:W1508"/>
    <mergeCell ref="X1508:AD1508"/>
    <mergeCell ref="AE1508:AG1508"/>
    <mergeCell ref="AI1508:AM1508"/>
    <mergeCell ref="A1507:E1507"/>
    <mergeCell ref="H1507:P1507"/>
    <mergeCell ref="Q1507:R1507"/>
    <mergeCell ref="S1507:T1507"/>
    <mergeCell ref="U1507:W1507"/>
    <mergeCell ref="X1507:AD1507"/>
    <mergeCell ref="AE1505:AG1505"/>
    <mergeCell ref="AI1505:AM1505"/>
    <mergeCell ref="A1506:E1506"/>
    <mergeCell ref="H1506:P1506"/>
    <mergeCell ref="Q1506:R1506"/>
    <mergeCell ref="S1506:T1506"/>
    <mergeCell ref="U1506:W1506"/>
    <mergeCell ref="X1506:AD1506"/>
    <mergeCell ref="AE1506:AG1506"/>
    <mergeCell ref="AI1506:AM1506"/>
    <mergeCell ref="A1505:E1505"/>
    <mergeCell ref="H1505:P1505"/>
    <mergeCell ref="Q1505:R1505"/>
    <mergeCell ref="S1505:T1505"/>
    <mergeCell ref="U1505:W1505"/>
    <mergeCell ref="X1505:AD1505"/>
    <mergeCell ref="AE1511:AG1511"/>
    <mergeCell ref="AI1511:AM1511"/>
    <mergeCell ref="A1512:E1512"/>
    <mergeCell ref="H1512:P1512"/>
    <mergeCell ref="Q1512:R1512"/>
    <mergeCell ref="S1512:T1512"/>
    <mergeCell ref="U1512:W1512"/>
    <mergeCell ref="X1512:AD1512"/>
    <mergeCell ref="AE1512:AG1512"/>
    <mergeCell ref="AI1512:AM1512"/>
    <mergeCell ref="A1511:E1511"/>
    <mergeCell ref="H1511:P1511"/>
    <mergeCell ref="Q1511:R1511"/>
    <mergeCell ref="S1511:T1511"/>
    <mergeCell ref="U1511:W1511"/>
    <mergeCell ref="X1511:AD1511"/>
    <mergeCell ref="AE1509:AG1509"/>
    <mergeCell ref="AI1509:AM1509"/>
    <mergeCell ref="A1510:E1510"/>
    <mergeCell ref="H1510:P1510"/>
    <mergeCell ref="Q1510:R1510"/>
    <mergeCell ref="S1510:T1510"/>
    <mergeCell ref="U1510:W1510"/>
    <mergeCell ref="X1510:AD1510"/>
    <mergeCell ref="AE1510:AG1510"/>
    <mergeCell ref="AI1510:AM1510"/>
    <mergeCell ref="A1509:E1509"/>
    <mergeCell ref="H1509:P1509"/>
    <mergeCell ref="Q1509:R1509"/>
    <mergeCell ref="S1509:T1509"/>
    <mergeCell ref="U1509:W1509"/>
    <mergeCell ref="X1509:AD1509"/>
    <mergeCell ref="A1515:E1515"/>
    <mergeCell ref="H1515:W1515"/>
    <mergeCell ref="X1515:AD1515"/>
    <mergeCell ref="AE1515:AG1515"/>
    <mergeCell ref="AI1515:AM1515"/>
    <mergeCell ref="Y1517:AC1517"/>
    <mergeCell ref="AD1517:AH1517"/>
    <mergeCell ref="AI1517:AM1517"/>
    <mergeCell ref="AE1513:AG1513"/>
    <mergeCell ref="AI1513:AM1513"/>
    <mergeCell ref="A1514:E1514"/>
    <mergeCell ref="H1514:P1514"/>
    <mergeCell ref="Q1514:R1514"/>
    <mergeCell ref="S1514:T1514"/>
    <mergeCell ref="U1514:W1514"/>
    <mergeCell ref="X1514:AD1514"/>
    <mergeCell ref="AE1514:AG1514"/>
    <mergeCell ref="AI1514:AM1514"/>
    <mergeCell ref="A1513:E1513"/>
    <mergeCell ref="H1513:P1513"/>
    <mergeCell ref="Q1513:R1513"/>
    <mergeCell ref="S1513:T1513"/>
    <mergeCell ref="U1513:W1513"/>
    <mergeCell ref="X1513:AD1513"/>
    <mergeCell ref="A1531:AM1532"/>
    <mergeCell ref="A1534:B1535"/>
    <mergeCell ref="C1534:C1535"/>
    <mergeCell ref="D1534:E1535"/>
    <mergeCell ref="F1534:F1535"/>
    <mergeCell ref="G1534:H1535"/>
    <mergeCell ref="I1534:I1535"/>
    <mergeCell ref="N1534:P1535"/>
    <mergeCell ref="Q1534:Q1535"/>
    <mergeCell ref="R1534:R1535"/>
    <mergeCell ref="Y1518:AC1521"/>
    <mergeCell ref="AD1518:AH1521"/>
    <mergeCell ref="AI1518:AM1521"/>
    <mergeCell ref="B1525:J1525"/>
    <mergeCell ref="L1525:Z1525"/>
    <mergeCell ref="B1526:J1529"/>
    <mergeCell ref="L1526:Z1529"/>
    <mergeCell ref="AD1527:AM1527"/>
    <mergeCell ref="AD1528:AM1529"/>
    <mergeCell ref="Z1535:AM1535"/>
    <mergeCell ref="W1537:X1537"/>
    <mergeCell ref="Z1537:AM1537"/>
    <mergeCell ref="L1538:N1538"/>
    <mergeCell ref="O1538:U1538"/>
    <mergeCell ref="W1538:X1538"/>
    <mergeCell ref="Z1538:AK1538"/>
    <mergeCell ref="B1537:G1538"/>
    <mergeCell ref="K1537:K1540"/>
    <mergeCell ref="L1537:N1537"/>
    <mergeCell ref="O1537:P1537"/>
    <mergeCell ref="Q1537:S1537"/>
    <mergeCell ref="T1537:U1537"/>
    <mergeCell ref="L1539:N1539"/>
    <mergeCell ref="O1539:U1539"/>
    <mergeCell ref="W1534:AA1534"/>
    <mergeCell ref="AB1534:AM1534"/>
    <mergeCell ref="W1535:Y1535"/>
    <mergeCell ref="W1536:X1536"/>
    <mergeCell ref="Z1536:AB1536"/>
    <mergeCell ref="AE1544:AG1544"/>
    <mergeCell ref="AI1544:AM1544"/>
    <mergeCell ref="A1545:E1545"/>
    <mergeCell ref="H1545:P1545"/>
    <mergeCell ref="Q1545:R1545"/>
    <mergeCell ref="S1545:T1545"/>
    <mergeCell ref="U1545:W1545"/>
    <mergeCell ref="X1545:AD1545"/>
    <mergeCell ref="AE1545:AG1545"/>
    <mergeCell ref="AI1545:AM1545"/>
    <mergeCell ref="A1544:E1544"/>
    <mergeCell ref="H1544:P1544"/>
    <mergeCell ref="Q1544:R1544"/>
    <mergeCell ref="S1544:T1544"/>
    <mergeCell ref="U1544:W1544"/>
    <mergeCell ref="X1544:AD1544"/>
    <mergeCell ref="W1539:X1539"/>
    <mergeCell ref="Z1539:AM1539"/>
    <mergeCell ref="L1540:N1540"/>
    <mergeCell ref="O1540:U1540"/>
    <mergeCell ref="W1540:X1540"/>
    <mergeCell ref="Z1540:AM1540"/>
    <mergeCell ref="AE1548:AG1548"/>
    <mergeCell ref="AI1548:AM1548"/>
    <mergeCell ref="A1549:E1549"/>
    <mergeCell ref="H1549:P1549"/>
    <mergeCell ref="Q1549:R1549"/>
    <mergeCell ref="S1549:T1549"/>
    <mergeCell ref="U1549:W1549"/>
    <mergeCell ref="X1549:AD1549"/>
    <mergeCell ref="AE1549:AG1549"/>
    <mergeCell ref="AI1549:AM1549"/>
    <mergeCell ref="A1548:E1548"/>
    <mergeCell ref="H1548:P1548"/>
    <mergeCell ref="Q1548:R1548"/>
    <mergeCell ref="S1548:T1548"/>
    <mergeCell ref="U1548:W1548"/>
    <mergeCell ref="X1548:AD1548"/>
    <mergeCell ref="AE1546:AG1546"/>
    <mergeCell ref="AI1546:AM1546"/>
    <mergeCell ref="A1547:E1547"/>
    <mergeCell ref="H1547:P1547"/>
    <mergeCell ref="Q1547:R1547"/>
    <mergeCell ref="S1547:T1547"/>
    <mergeCell ref="U1547:W1547"/>
    <mergeCell ref="X1547:AD1547"/>
    <mergeCell ref="AE1547:AG1547"/>
    <mergeCell ref="AI1547:AM1547"/>
    <mergeCell ref="A1546:E1546"/>
    <mergeCell ref="H1546:P1546"/>
    <mergeCell ref="Q1546:R1546"/>
    <mergeCell ref="S1546:T1546"/>
    <mergeCell ref="U1546:W1546"/>
    <mergeCell ref="X1546:AD1546"/>
    <mergeCell ref="AE1552:AG1552"/>
    <mergeCell ref="AI1552:AM1552"/>
    <mergeCell ref="A1553:E1553"/>
    <mergeCell ref="H1553:P1553"/>
    <mergeCell ref="Q1553:R1553"/>
    <mergeCell ref="S1553:T1553"/>
    <mergeCell ref="U1553:W1553"/>
    <mergeCell ref="X1553:AD1553"/>
    <mergeCell ref="AE1553:AG1553"/>
    <mergeCell ref="AI1553:AM1553"/>
    <mergeCell ref="A1552:E1552"/>
    <mergeCell ref="H1552:P1552"/>
    <mergeCell ref="Q1552:R1552"/>
    <mergeCell ref="S1552:T1552"/>
    <mergeCell ref="U1552:W1552"/>
    <mergeCell ref="X1552:AD1552"/>
    <mergeCell ref="AE1550:AG1550"/>
    <mergeCell ref="AI1550:AM1550"/>
    <mergeCell ref="A1551:E1551"/>
    <mergeCell ref="H1551:P1551"/>
    <mergeCell ref="Q1551:R1551"/>
    <mergeCell ref="S1551:T1551"/>
    <mergeCell ref="U1551:W1551"/>
    <mergeCell ref="X1551:AD1551"/>
    <mergeCell ref="AE1551:AG1551"/>
    <mergeCell ref="AI1551:AM1551"/>
    <mergeCell ref="A1550:E1550"/>
    <mergeCell ref="H1550:P1550"/>
    <mergeCell ref="Q1550:R1550"/>
    <mergeCell ref="S1550:T1550"/>
    <mergeCell ref="U1550:W1550"/>
    <mergeCell ref="X1550:AD1550"/>
    <mergeCell ref="AE1556:AG1556"/>
    <mergeCell ref="AI1556:AM1556"/>
    <mergeCell ref="A1557:E1557"/>
    <mergeCell ref="H1557:P1557"/>
    <mergeCell ref="Q1557:R1557"/>
    <mergeCell ref="S1557:T1557"/>
    <mergeCell ref="U1557:W1557"/>
    <mergeCell ref="X1557:AD1557"/>
    <mergeCell ref="AE1557:AG1557"/>
    <mergeCell ref="AI1557:AM1557"/>
    <mergeCell ref="A1556:E1556"/>
    <mergeCell ref="H1556:P1556"/>
    <mergeCell ref="Q1556:R1556"/>
    <mergeCell ref="S1556:T1556"/>
    <mergeCell ref="U1556:W1556"/>
    <mergeCell ref="X1556:AD1556"/>
    <mergeCell ref="AE1554:AG1554"/>
    <mergeCell ref="AI1554:AM1554"/>
    <mergeCell ref="A1555:E1555"/>
    <mergeCell ref="H1555:P1555"/>
    <mergeCell ref="Q1555:R1555"/>
    <mergeCell ref="S1555:T1555"/>
    <mergeCell ref="U1555:W1555"/>
    <mergeCell ref="X1555:AD1555"/>
    <mergeCell ref="AE1555:AG1555"/>
    <mergeCell ref="AI1555:AM1555"/>
    <mergeCell ref="A1554:E1554"/>
    <mergeCell ref="H1554:P1554"/>
    <mergeCell ref="Q1554:R1554"/>
    <mergeCell ref="S1554:T1554"/>
    <mergeCell ref="U1554:W1554"/>
    <mergeCell ref="X1554:AD1554"/>
    <mergeCell ref="A1560:E1560"/>
    <mergeCell ref="H1560:W1560"/>
    <mergeCell ref="X1560:AD1560"/>
    <mergeCell ref="AE1560:AG1560"/>
    <mergeCell ref="AI1560:AM1560"/>
    <mergeCell ref="Y1562:AC1562"/>
    <mergeCell ref="AD1562:AH1562"/>
    <mergeCell ref="AI1562:AM1562"/>
    <mergeCell ref="AE1558:AG1558"/>
    <mergeCell ref="AI1558:AM1558"/>
    <mergeCell ref="A1559:E1559"/>
    <mergeCell ref="H1559:P1559"/>
    <mergeCell ref="Q1559:R1559"/>
    <mergeCell ref="S1559:T1559"/>
    <mergeCell ref="U1559:W1559"/>
    <mergeCell ref="X1559:AD1559"/>
    <mergeCell ref="AE1559:AG1559"/>
    <mergeCell ref="AI1559:AM1559"/>
    <mergeCell ref="A1558:E1558"/>
    <mergeCell ref="H1558:P1558"/>
    <mergeCell ref="Q1558:R1558"/>
    <mergeCell ref="S1558:T1558"/>
    <mergeCell ref="U1558:W1558"/>
    <mergeCell ref="X1558:AD1558"/>
    <mergeCell ref="A1576:AM1577"/>
    <mergeCell ref="A1579:B1580"/>
    <mergeCell ref="C1579:C1580"/>
    <mergeCell ref="D1579:E1580"/>
    <mergeCell ref="F1579:F1580"/>
    <mergeCell ref="G1579:H1580"/>
    <mergeCell ref="I1579:I1580"/>
    <mergeCell ref="N1579:P1580"/>
    <mergeCell ref="Q1579:Q1580"/>
    <mergeCell ref="R1579:R1580"/>
    <mergeCell ref="Y1563:AC1566"/>
    <mergeCell ref="AD1563:AH1566"/>
    <mergeCell ref="AI1563:AM1566"/>
    <mergeCell ref="B1570:J1570"/>
    <mergeCell ref="L1570:Z1570"/>
    <mergeCell ref="B1571:J1574"/>
    <mergeCell ref="L1571:Z1574"/>
    <mergeCell ref="AD1572:AM1572"/>
    <mergeCell ref="AD1573:AM1574"/>
    <mergeCell ref="Z1580:AM1580"/>
    <mergeCell ref="W1582:X1582"/>
    <mergeCell ref="Z1582:AM1582"/>
    <mergeCell ref="L1583:N1583"/>
    <mergeCell ref="O1583:U1583"/>
    <mergeCell ref="W1583:X1583"/>
    <mergeCell ref="Z1583:AK1583"/>
    <mergeCell ref="B1582:G1583"/>
    <mergeCell ref="K1582:K1585"/>
    <mergeCell ref="L1582:N1582"/>
    <mergeCell ref="O1582:P1582"/>
    <mergeCell ref="Q1582:S1582"/>
    <mergeCell ref="T1582:U1582"/>
    <mergeCell ref="L1584:N1584"/>
    <mergeCell ref="O1584:U1584"/>
    <mergeCell ref="W1579:AA1579"/>
    <mergeCell ref="AB1579:AM1579"/>
    <mergeCell ref="W1580:Y1580"/>
    <mergeCell ref="W1581:X1581"/>
    <mergeCell ref="Z1581:AB1581"/>
    <mergeCell ref="AE1589:AG1589"/>
    <mergeCell ref="AI1589:AM1589"/>
    <mergeCell ref="A1590:E1590"/>
    <mergeCell ref="H1590:P1590"/>
    <mergeCell ref="Q1590:R1590"/>
    <mergeCell ref="S1590:T1590"/>
    <mergeCell ref="U1590:W1590"/>
    <mergeCell ref="X1590:AD1590"/>
    <mergeCell ref="AE1590:AG1590"/>
    <mergeCell ref="AI1590:AM1590"/>
    <mergeCell ref="A1589:E1589"/>
    <mergeCell ref="H1589:P1589"/>
    <mergeCell ref="Q1589:R1589"/>
    <mergeCell ref="S1589:T1589"/>
    <mergeCell ref="U1589:W1589"/>
    <mergeCell ref="X1589:AD1589"/>
    <mergeCell ref="W1584:X1584"/>
    <mergeCell ref="Z1584:AM1584"/>
    <mergeCell ref="L1585:N1585"/>
    <mergeCell ref="O1585:U1585"/>
    <mergeCell ref="W1585:X1585"/>
    <mergeCell ref="Z1585:AM1585"/>
    <mergeCell ref="AE1593:AG1593"/>
    <mergeCell ref="AI1593:AM1593"/>
    <mergeCell ref="A1594:E1594"/>
    <mergeCell ref="H1594:P1594"/>
    <mergeCell ref="Q1594:R1594"/>
    <mergeCell ref="S1594:T1594"/>
    <mergeCell ref="U1594:W1594"/>
    <mergeCell ref="X1594:AD1594"/>
    <mergeCell ref="AE1594:AG1594"/>
    <mergeCell ref="AI1594:AM1594"/>
    <mergeCell ref="A1593:E1593"/>
    <mergeCell ref="H1593:P1593"/>
    <mergeCell ref="Q1593:R1593"/>
    <mergeCell ref="S1593:T1593"/>
    <mergeCell ref="U1593:W1593"/>
    <mergeCell ref="X1593:AD1593"/>
    <mergeCell ref="AE1591:AG1591"/>
    <mergeCell ref="AI1591:AM1591"/>
    <mergeCell ref="A1592:E1592"/>
    <mergeCell ref="H1592:P1592"/>
    <mergeCell ref="Q1592:R1592"/>
    <mergeCell ref="S1592:T1592"/>
    <mergeCell ref="U1592:W1592"/>
    <mergeCell ref="X1592:AD1592"/>
    <mergeCell ref="AE1592:AG1592"/>
    <mergeCell ref="AI1592:AM1592"/>
    <mergeCell ref="A1591:E1591"/>
    <mergeCell ref="H1591:P1591"/>
    <mergeCell ref="Q1591:R1591"/>
    <mergeCell ref="S1591:T1591"/>
    <mergeCell ref="U1591:W1591"/>
    <mergeCell ref="X1591:AD1591"/>
    <mergeCell ref="AE1597:AG1597"/>
    <mergeCell ref="AI1597:AM1597"/>
    <mergeCell ref="A1598:E1598"/>
    <mergeCell ref="H1598:P1598"/>
    <mergeCell ref="Q1598:R1598"/>
    <mergeCell ref="S1598:T1598"/>
    <mergeCell ref="U1598:W1598"/>
    <mergeCell ref="X1598:AD1598"/>
    <mergeCell ref="AE1598:AG1598"/>
    <mergeCell ref="AI1598:AM1598"/>
    <mergeCell ref="A1597:E1597"/>
    <mergeCell ref="H1597:P1597"/>
    <mergeCell ref="Q1597:R1597"/>
    <mergeCell ref="S1597:T1597"/>
    <mergeCell ref="U1597:W1597"/>
    <mergeCell ref="X1597:AD1597"/>
    <mergeCell ref="AE1595:AG1595"/>
    <mergeCell ref="AI1595:AM1595"/>
    <mergeCell ref="A1596:E1596"/>
    <mergeCell ref="H1596:P1596"/>
    <mergeCell ref="Q1596:R1596"/>
    <mergeCell ref="S1596:T1596"/>
    <mergeCell ref="U1596:W1596"/>
    <mergeCell ref="X1596:AD1596"/>
    <mergeCell ref="AE1596:AG1596"/>
    <mergeCell ref="AI1596:AM1596"/>
    <mergeCell ref="A1595:E1595"/>
    <mergeCell ref="H1595:P1595"/>
    <mergeCell ref="Q1595:R1595"/>
    <mergeCell ref="S1595:T1595"/>
    <mergeCell ref="U1595:W1595"/>
    <mergeCell ref="X1595:AD1595"/>
    <mergeCell ref="AE1601:AG1601"/>
    <mergeCell ref="AI1601:AM1601"/>
    <mergeCell ref="A1602:E1602"/>
    <mergeCell ref="H1602:P1602"/>
    <mergeCell ref="Q1602:R1602"/>
    <mergeCell ref="S1602:T1602"/>
    <mergeCell ref="U1602:W1602"/>
    <mergeCell ref="X1602:AD1602"/>
    <mergeCell ref="AE1602:AG1602"/>
    <mergeCell ref="AI1602:AM1602"/>
    <mergeCell ref="A1601:E1601"/>
    <mergeCell ref="H1601:P1601"/>
    <mergeCell ref="Q1601:R1601"/>
    <mergeCell ref="S1601:T1601"/>
    <mergeCell ref="U1601:W1601"/>
    <mergeCell ref="X1601:AD1601"/>
    <mergeCell ref="AE1599:AG1599"/>
    <mergeCell ref="AI1599:AM1599"/>
    <mergeCell ref="A1600:E1600"/>
    <mergeCell ref="H1600:P1600"/>
    <mergeCell ref="Q1600:R1600"/>
    <mergeCell ref="S1600:T1600"/>
    <mergeCell ref="U1600:W1600"/>
    <mergeCell ref="X1600:AD1600"/>
    <mergeCell ref="AE1600:AG1600"/>
    <mergeCell ref="AI1600:AM1600"/>
    <mergeCell ref="A1599:E1599"/>
    <mergeCell ref="H1599:P1599"/>
    <mergeCell ref="Q1599:R1599"/>
    <mergeCell ref="S1599:T1599"/>
    <mergeCell ref="U1599:W1599"/>
    <mergeCell ref="X1599:AD1599"/>
    <mergeCell ref="A1605:E1605"/>
    <mergeCell ref="H1605:W1605"/>
    <mergeCell ref="X1605:AD1605"/>
    <mergeCell ref="AE1605:AG1605"/>
    <mergeCell ref="AI1605:AM1605"/>
    <mergeCell ref="Y1607:AC1607"/>
    <mergeCell ref="AD1607:AH1607"/>
    <mergeCell ref="AI1607:AM1607"/>
    <mergeCell ref="AE1603:AG1603"/>
    <mergeCell ref="AI1603:AM1603"/>
    <mergeCell ref="A1604:E1604"/>
    <mergeCell ref="H1604:P1604"/>
    <mergeCell ref="Q1604:R1604"/>
    <mergeCell ref="S1604:T1604"/>
    <mergeCell ref="U1604:W1604"/>
    <mergeCell ref="X1604:AD1604"/>
    <mergeCell ref="AE1604:AG1604"/>
    <mergeCell ref="AI1604:AM1604"/>
    <mergeCell ref="A1603:E1603"/>
    <mergeCell ref="H1603:P1603"/>
    <mergeCell ref="Q1603:R1603"/>
    <mergeCell ref="S1603:T1603"/>
    <mergeCell ref="U1603:W1603"/>
    <mergeCell ref="X1603:AD1603"/>
    <mergeCell ref="A1621:AM1622"/>
    <mergeCell ref="A1624:B1625"/>
    <mergeCell ref="C1624:C1625"/>
    <mergeCell ref="D1624:E1625"/>
    <mergeCell ref="F1624:F1625"/>
    <mergeCell ref="G1624:H1625"/>
    <mergeCell ref="I1624:I1625"/>
    <mergeCell ref="N1624:P1625"/>
    <mergeCell ref="Q1624:Q1625"/>
    <mergeCell ref="R1624:R1625"/>
    <mergeCell ref="Y1608:AC1611"/>
    <mergeCell ref="AD1608:AH1611"/>
    <mergeCell ref="AI1608:AM1611"/>
    <mergeCell ref="B1615:J1615"/>
    <mergeCell ref="L1615:Z1615"/>
    <mergeCell ref="B1616:J1619"/>
    <mergeCell ref="L1616:Z1619"/>
    <mergeCell ref="AD1617:AM1617"/>
    <mergeCell ref="AD1618:AM1619"/>
    <mergeCell ref="Z1625:AM1625"/>
    <mergeCell ref="W1627:X1627"/>
    <mergeCell ref="Z1627:AM1627"/>
    <mergeCell ref="L1628:N1628"/>
    <mergeCell ref="O1628:U1628"/>
    <mergeCell ref="W1628:X1628"/>
    <mergeCell ref="Z1628:AK1628"/>
    <mergeCell ref="B1627:G1628"/>
    <mergeCell ref="K1627:K1630"/>
    <mergeCell ref="L1627:N1627"/>
    <mergeCell ref="O1627:P1627"/>
    <mergeCell ref="Q1627:S1627"/>
    <mergeCell ref="T1627:U1627"/>
    <mergeCell ref="L1629:N1629"/>
    <mergeCell ref="O1629:U1629"/>
    <mergeCell ref="W1624:AA1624"/>
    <mergeCell ref="AB1624:AM1624"/>
    <mergeCell ref="W1625:Y1625"/>
    <mergeCell ref="W1626:X1626"/>
    <mergeCell ref="Z1626:AB1626"/>
    <mergeCell ref="AE1634:AG1634"/>
    <mergeCell ref="AI1634:AM1634"/>
    <mergeCell ref="A1635:E1635"/>
    <mergeCell ref="H1635:P1635"/>
    <mergeCell ref="Q1635:R1635"/>
    <mergeCell ref="S1635:T1635"/>
    <mergeCell ref="U1635:W1635"/>
    <mergeCell ref="X1635:AD1635"/>
    <mergeCell ref="AE1635:AG1635"/>
    <mergeCell ref="AI1635:AM1635"/>
    <mergeCell ref="A1634:E1634"/>
    <mergeCell ref="H1634:P1634"/>
    <mergeCell ref="Q1634:R1634"/>
    <mergeCell ref="S1634:T1634"/>
    <mergeCell ref="U1634:W1634"/>
    <mergeCell ref="X1634:AD1634"/>
    <mergeCell ref="W1629:X1629"/>
    <mergeCell ref="Z1629:AM1629"/>
    <mergeCell ref="L1630:N1630"/>
    <mergeCell ref="O1630:U1630"/>
    <mergeCell ref="W1630:X1630"/>
    <mergeCell ref="Z1630:AM1630"/>
    <mergeCell ref="AE1638:AG1638"/>
    <mergeCell ref="AI1638:AM1638"/>
    <mergeCell ref="A1639:E1639"/>
    <mergeCell ref="H1639:P1639"/>
    <mergeCell ref="Q1639:R1639"/>
    <mergeCell ref="S1639:T1639"/>
    <mergeCell ref="U1639:W1639"/>
    <mergeCell ref="X1639:AD1639"/>
    <mergeCell ref="AE1639:AG1639"/>
    <mergeCell ref="AI1639:AM1639"/>
    <mergeCell ref="A1638:E1638"/>
    <mergeCell ref="H1638:P1638"/>
    <mergeCell ref="Q1638:R1638"/>
    <mergeCell ref="S1638:T1638"/>
    <mergeCell ref="U1638:W1638"/>
    <mergeCell ref="X1638:AD1638"/>
    <mergeCell ref="AE1636:AG1636"/>
    <mergeCell ref="AI1636:AM1636"/>
    <mergeCell ref="A1637:E1637"/>
    <mergeCell ref="H1637:P1637"/>
    <mergeCell ref="Q1637:R1637"/>
    <mergeCell ref="S1637:T1637"/>
    <mergeCell ref="U1637:W1637"/>
    <mergeCell ref="X1637:AD1637"/>
    <mergeCell ref="AE1637:AG1637"/>
    <mergeCell ref="AI1637:AM1637"/>
    <mergeCell ref="A1636:E1636"/>
    <mergeCell ref="H1636:P1636"/>
    <mergeCell ref="Q1636:R1636"/>
    <mergeCell ref="S1636:T1636"/>
    <mergeCell ref="U1636:W1636"/>
    <mergeCell ref="X1636:AD1636"/>
    <mergeCell ref="AE1642:AG1642"/>
    <mergeCell ref="AI1642:AM1642"/>
    <mergeCell ref="A1643:E1643"/>
    <mergeCell ref="H1643:P1643"/>
    <mergeCell ref="Q1643:R1643"/>
    <mergeCell ref="S1643:T1643"/>
    <mergeCell ref="U1643:W1643"/>
    <mergeCell ref="X1643:AD1643"/>
    <mergeCell ref="AE1643:AG1643"/>
    <mergeCell ref="AI1643:AM1643"/>
    <mergeCell ref="A1642:E1642"/>
    <mergeCell ref="H1642:P1642"/>
    <mergeCell ref="Q1642:R1642"/>
    <mergeCell ref="S1642:T1642"/>
    <mergeCell ref="U1642:W1642"/>
    <mergeCell ref="X1642:AD1642"/>
    <mergeCell ref="AE1640:AG1640"/>
    <mergeCell ref="AI1640:AM1640"/>
    <mergeCell ref="A1641:E1641"/>
    <mergeCell ref="H1641:P1641"/>
    <mergeCell ref="Q1641:R1641"/>
    <mergeCell ref="S1641:T1641"/>
    <mergeCell ref="U1641:W1641"/>
    <mergeCell ref="X1641:AD1641"/>
    <mergeCell ref="AE1641:AG1641"/>
    <mergeCell ref="AI1641:AM1641"/>
    <mergeCell ref="A1640:E1640"/>
    <mergeCell ref="H1640:P1640"/>
    <mergeCell ref="Q1640:R1640"/>
    <mergeCell ref="S1640:T1640"/>
    <mergeCell ref="U1640:W1640"/>
    <mergeCell ref="X1640:AD1640"/>
    <mergeCell ref="AE1646:AG1646"/>
    <mergeCell ref="AI1646:AM1646"/>
    <mergeCell ref="A1647:E1647"/>
    <mergeCell ref="H1647:P1647"/>
    <mergeCell ref="Q1647:R1647"/>
    <mergeCell ref="S1647:T1647"/>
    <mergeCell ref="U1647:W1647"/>
    <mergeCell ref="X1647:AD1647"/>
    <mergeCell ref="AE1647:AG1647"/>
    <mergeCell ref="AI1647:AM1647"/>
    <mergeCell ref="A1646:E1646"/>
    <mergeCell ref="H1646:P1646"/>
    <mergeCell ref="Q1646:R1646"/>
    <mergeCell ref="S1646:T1646"/>
    <mergeCell ref="U1646:W1646"/>
    <mergeCell ref="X1646:AD1646"/>
    <mergeCell ref="AE1644:AG1644"/>
    <mergeCell ref="AI1644:AM1644"/>
    <mergeCell ref="A1645:E1645"/>
    <mergeCell ref="H1645:P1645"/>
    <mergeCell ref="Q1645:R1645"/>
    <mergeCell ref="S1645:T1645"/>
    <mergeCell ref="U1645:W1645"/>
    <mergeCell ref="X1645:AD1645"/>
    <mergeCell ref="AE1645:AG1645"/>
    <mergeCell ref="AI1645:AM1645"/>
    <mergeCell ref="A1644:E1644"/>
    <mergeCell ref="H1644:P1644"/>
    <mergeCell ref="Q1644:R1644"/>
    <mergeCell ref="S1644:T1644"/>
    <mergeCell ref="U1644:W1644"/>
    <mergeCell ref="X1644:AD1644"/>
    <mergeCell ref="A1650:E1650"/>
    <mergeCell ref="H1650:W1650"/>
    <mergeCell ref="X1650:AD1650"/>
    <mergeCell ref="AE1650:AG1650"/>
    <mergeCell ref="AI1650:AM1650"/>
    <mergeCell ref="Y1652:AC1652"/>
    <mergeCell ref="AD1652:AH1652"/>
    <mergeCell ref="AI1652:AM1652"/>
    <mergeCell ref="AE1648:AG1648"/>
    <mergeCell ref="AI1648:AM1648"/>
    <mergeCell ref="A1649:E1649"/>
    <mergeCell ref="H1649:P1649"/>
    <mergeCell ref="Q1649:R1649"/>
    <mergeCell ref="S1649:T1649"/>
    <mergeCell ref="U1649:W1649"/>
    <mergeCell ref="X1649:AD1649"/>
    <mergeCell ref="AE1649:AG1649"/>
    <mergeCell ref="AI1649:AM1649"/>
    <mergeCell ref="A1648:E1648"/>
    <mergeCell ref="H1648:P1648"/>
    <mergeCell ref="Q1648:R1648"/>
    <mergeCell ref="S1648:T1648"/>
    <mergeCell ref="U1648:W1648"/>
    <mergeCell ref="X1648:AD1648"/>
    <mergeCell ref="A1666:AM1667"/>
    <mergeCell ref="A1669:B1670"/>
    <mergeCell ref="C1669:C1670"/>
    <mergeCell ref="D1669:E1670"/>
    <mergeCell ref="F1669:F1670"/>
    <mergeCell ref="G1669:H1670"/>
    <mergeCell ref="I1669:I1670"/>
    <mergeCell ref="N1669:P1670"/>
    <mergeCell ref="Q1669:Q1670"/>
    <mergeCell ref="R1669:R1670"/>
    <mergeCell ref="Y1653:AC1656"/>
    <mergeCell ref="AD1653:AH1656"/>
    <mergeCell ref="AI1653:AM1656"/>
    <mergeCell ref="B1660:J1660"/>
    <mergeCell ref="L1660:Z1660"/>
    <mergeCell ref="B1661:J1664"/>
    <mergeCell ref="L1661:Z1664"/>
    <mergeCell ref="AD1662:AM1662"/>
    <mergeCell ref="AD1663:AM1664"/>
    <mergeCell ref="Z1670:AM1670"/>
    <mergeCell ref="W1672:X1672"/>
    <mergeCell ref="Z1672:AM1672"/>
    <mergeCell ref="L1673:N1673"/>
    <mergeCell ref="O1673:U1673"/>
    <mergeCell ref="W1673:X1673"/>
    <mergeCell ref="Z1673:AK1673"/>
    <mergeCell ref="B1672:G1673"/>
    <mergeCell ref="K1672:K1675"/>
    <mergeCell ref="L1672:N1672"/>
    <mergeCell ref="O1672:P1672"/>
    <mergeCell ref="Q1672:S1672"/>
    <mergeCell ref="T1672:U1672"/>
    <mergeCell ref="L1674:N1674"/>
    <mergeCell ref="O1674:U1674"/>
    <mergeCell ref="W1669:AA1669"/>
    <mergeCell ref="AB1669:AM1669"/>
    <mergeCell ref="W1670:Y1670"/>
    <mergeCell ref="W1671:X1671"/>
    <mergeCell ref="Z1671:AB1671"/>
    <mergeCell ref="AE1679:AG1679"/>
    <mergeCell ref="AI1679:AM1679"/>
    <mergeCell ref="A1680:E1680"/>
    <mergeCell ref="H1680:P1680"/>
    <mergeCell ref="Q1680:R1680"/>
    <mergeCell ref="S1680:T1680"/>
    <mergeCell ref="U1680:W1680"/>
    <mergeCell ref="X1680:AD1680"/>
    <mergeCell ref="AE1680:AG1680"/>
    <mergeCell ref="AI1680:AM1680"/>
    <mergeCell ref="A1679:E1679"/>
    <mergeCell ref="H1679:P1679"/>
    <mergeCell ref="Q1679:R1679"/>
    <mergeCell ref="S1679:T1679"/>
    <mergeCell ref="U1679:W1679"/>
    <mergeCell ref="X1679:AD1679"/>
    <mergeCell ref="W1674:X1674"/>
    <mergeCell ref="Z1674:AM1674"/>
    <mergeCell ref="L1675:N1675"/>
    <mergeCell ref="O1675:U1675"/>
    <mergeCell ref="W1675:X1675"/>
    <mergeCell ref="Z1675:AM1675"/>
    <mergeCell ref="AE1683:AG1683"/>
    <mergeCell ref="AI1683:AM1683"/>
    <mergeCell ref="A1684:E1684"/>
    <mergeCell ref="H1684:P1684"/>
    <mergeCell ref="Q1684:R1684"/>
    <mergeCell ref="S1684:T1684"/>
    <mergeCell ref="U1684:W1684"/>
    <mergeCell ref="X1684:AD1684"/>
    <mergeCell ref="AE1684:AG1684"/>
    <mergeCell ref="AI1684:AM1684"/>
    <mergeCell ref="A1683:E1683"/>
    <mergeCell ref="H1683:P1683"/>
    <mergeCell ref="Q1683:R1683"/>
    <mergeCell ref="S1683:T1683"/>
    <mergeCell ref="U1683:W1683"/>
    <mergeCell ref="X1683:AD1683"/>
    <mergeCell ref="AE1681:AG1681"/>
    <mergeCell ref="AI1681:AM1681"/>
    <mergeCell ref="A1682:E1682"/>
    <mergeCell ref="H1682:P1682"/>
    <mergeCell ref="Q1682:R1682"/>
    <mergeCell ref="S1682:T1682"/>
    <mergeCell ref="U1682:W1682"/>
    <mergeCell ref="X1682:AD1682"/>
    <mergeCell ref="AE1682:AG1682"/>
    <mergeCell ref="AI1682:AM1682"/>
    <mergeCell ref="A1681:E1681"/>
    <mergeCell ref="H1681:P1681"/>
    <mergeCell ref="Q1681:R1681"/>
    <mergeCell ref="S1681:T1681"/>
    <mergeCell ref="U1681:W1681"/>
    <mergeCell ref="X1681:AD1681"/>
    <mergeCell ref="AE1687:AG1687"/>
    <mergeCell ref="AI1687:AM1687"/>
    <mergeCell ref="A1688:E1688"/>
    <mergeCell ref="H1688:P1688"/>
    <mergeCell ref="Q1688:R1688"/>
    <mergeCell ref="S1688:T1688"/>
    <mergeCell ref="U1688:W1688"/>
    <mergeCell ref="X1688:AD1688"/>
    <mergeCell ref="AE1688:AG1688"/>
    <mergeCell ref="AI1688:AM1688"/>
    <mergeCell ref="A1687:E1687"/>
    <mergeCell ref="H1687:P1687"/>
    <mergeCell ref="Q1687:R1687"/>
    <mergeCell ref="S1687:T1687"/>
    <mergeCell ref="U1687:W1687"/>
    <mergeCell ref="X1687:AD1687"/>
    <mergeCell ref="AE1685:AG1685"/>
    <mergeCell ref="AI1685:AM1685"/>
    <mergeCell ref="A1686:E1686"/>
    <mergeCell ref="H1686:P1686"/>
    <mergeCell ref="Q1686:R1686"/>
    <mergeCell ref="S1686:T1686"/>
    <mergeCell ref="U1686:W1686"/>
    <mergeCell ref="X1686:AD1686"/>
    <mergeCell ref="AE1686:AG1686"/>
    <mergeCell ref="AI1686:AM1686"/>
    <mergeCell ref="A1685:E1685"/>
    <mergeCell ref="H1685:P1685"/>
    <mergeCell ref="Q1685:R1685"/>
    <mergeCell ref="S1685:T1685"/>
    <mergeCell ref="U1685:W1685"/>
    <mergeCell ref="X1685:AD1685"/>
    <mergeCell ref="AE1691:AG1691"/>
    <mergeCell ref="AI1691:AM1691"/>
    <mergeCell ref="A1692:E1692"/>
    <mergeCell ref="H1692:P1692"/>
    <mergeCell ref="Q1692:R1692"/>
    <mergeCell ref="S1692:T1692"/>
    <mergeCell ref="U1692:W1692"/>
    <mergeCell ref="X1692:AD1692"/>
    <mergeCell ref="AE1692:AG1692"/>
    <mergeCell ref="AI1692:AM1692"/>
    <mergeCell ref="A1691:E1691"/>
    <mergeCell ref="H1691:P1691"/>
    <mergeCell ref="Q1691:R1691"/>
    <mergeCell ref="S1691:T1691"/>
    <mergeCell ref="U1691:W1691"/>
    <mergeCell ref="X1691:AD1691"/>
    <mergeCell ref="AE1689:AG1689"/>
    <mergeCell ref="AI1689:AM1689"/>
    <mergeCell ref="A1690:E1690"/>
    <mergeCell ref="H1690:P1690"/>
    <mergeCell ref="Q1690:R1690"/>
    <mergeCell ref="S1690:T1690"/>
    <mergeCell ref="U1690:W1690"/>
    <mergeCell ref="X1690:AD1690"/>
    <mergeCell ref="AE1690:AG1690"/>
    <mergeCell ref="AI1690:AM1690"/>
    <mergeCell ref="A1689:E1689"/>
    <mergeCell ref="H1689:P1689"/>
    <mergeCell ref="Q1689:R1689"/>
    <mergeCell ref="S1689:T1689"/>
    <mergeCell ref="U1689:W1689"/>
    <mergeCell ref="X1689:AD1689"/>
    <mergeCell ref="A1695:E1695"/>
    <mergeCell ref="H1695:W1695"/>
    <mergeCell ref="X1695:AD1695"/>
    <mergeCell ref="AE1695:AG1695"/>
    <mergeCell ref="AI1695:AM1695"/>
    <mergeCell ref="Y1697:AC1697"/>
    <mergeCell ref="AD1697:AH1697"/>
    <mergeCell ref="AI1697:AM1697"/>
    <mergeCell ref="AE1693:AG1693"/>
    <mergeCell ref="AI1693:AM1693"/>
    <mergeCell ref="A1694:E1694"/>
    <mergeCell ref="H1694:P1694"/>
    <mergeCell ref="Q1694:R1694"/>
    <mergeCell ref="S1694:T1694"/>
    <mergeCell ref="U1694:W1694"/>
    <mergeCell ref="X1694:AD1694"/>
    <mergeCell ref="AE1694:AG1694"/>
    <mergeCell ref="AI1694:AM1694"/>
    <mergeCell ref="A1693:E1693"/>
    <mergeCell ref="H1693:P1693"/>
    <mergeCell ref="Q1693:R1693"/>
    <mergeCell ref="S1693:T1693"/>
    <mergeCell ref="U1693:W1693"/>
    <mergeCell ref="X1693:AD1693"/>
    <mergeCell ref="A1711:AM1712"/>
    <mergeCell ref="A1714:B1715"/>
    <mergeCell ref="C1714:C1715"/>
    <mergeCell ref="D1714:E1715"/>
    <mergeCell ref="F1714:F1715"/>
    <mergeCell ref="G1714:H1715"/>
    <mergeCell ref="I1714:I1715"/>
    <mergeCell ref="N1714:P1715"/>
    <mergeCell ref="Q1714:Q1715"/>
    <mergeCell ref="R1714:R1715"/>
    <mergeCell ref="Y1698:AC1701"/>
    <mergeCell ref="AD1698:AH1701"/>
    <mergeCell ref="AI1698:AM1701"/>
    <mergeCell ref="B1705:J1705"/>
    <mergeCell ref="L1705:Z1705"/>
    <mergeCell ref="B1706:J1709"/>
    <mergeCell ref="L1706:Z1709"/>
    <mergeCell ref="AD1707:AM1707"/>
    <mergeCell ref="AD1708:AM1709"/>
    <mergeCell ref="Z1715:AM1715"/>
    <mergeCell ref="W1717:X1717"/>
    <mergeCell ref="Z1717:AM1717"/>
    <mergeCell ref="L1718:N1718"/>
    <mergeCell ref="O1718:U1718"/>
    <mergeCell ref="W1718:X1718"/>
    <mergeCell ref="Z1718:AK1718"/>
    <mergeCell ref="B1717:G1718"/>
    <mergeCell ref="K1717:K1720"/>
    <mergeCell ref="L1717:N1717"/>
    <mergeCell ref="O1717:P1717"/>
    <mergeCell ref="Q1717:S1717"/>
    <mergeCell ref="T1717:U1717"/>
    <mergeCell ref="L1719:N1719"/>
    <mergeCell ref="O1719:U1719"/>
    <mergeCell ref="W1714:AA1714"/>
    <mergeCell ref="AB1714:AM1714"/>
    <mergeCell ref="W1715:Y1715"/>
    <mergeCell ref="W1716:X1716"/>
    <mergeCell ref="Z1716:AB1716"/>
    <mergeCell ref="AE1724:AG1724"/>
    <mergeCell ref="AI1724:AM1724"/>
    <mergeCell ref="A1725:E1725"/>
    <mergeCell ref="H1725:P1725"/>
    <mergeCell ref="Q1725:R1725"/>
    <mergeCell ref="S1725:T1725"/>
    <mergeCell ref="U1725:W1725"/>
    <mergeCell ref="X1725:AD1725"/>
    <mergeCell ref="AE1725:AG1725"/>
    <mergeCell ref="AI1725:AM1725"/>
    <mergeCell ref="A1724:E1724"/>
    <mergeCell ref="H1724:P1724"/>
    <mergeCell ref="Q1724:R1724"/>
    <mergeCell ref="S1724:T1724"/>
    <mergeCell ref="U1724:W1724"/>
    <mergeCell ref="X1724:AD1724"/>
    <mergeCell ref="W1719:X1719"/>
    <mergeCell ref="Z1719:AM1719"/>
    <mergeCell ref="L1720:N1720"/>
    <mergeCell ref="O1720:U1720"/>
    <mergeCell ref="W1720:X1720"/>
    <mergeCell ref="Z1720:AM1720"/>
    <mergeCell ref="AE1728:AG1728"/>
    <mergeCell ref="AI1728:AM1728"/>
    <mergeCell ref="A1729:E1729"/>
    <mergeCell ref="H1729:P1729"/>
    <mergeCell ref="Q1729:R1729"/>
    <mergeCell ref="S1729:T1729"/>
    <mergeCell ref="U1729:W1729"/>
    <mergeCell ref="X1729:AD1729"/>
    <mergeCell ref="AE1729:AG1729"/>
    <mergeCell ref="AI1729:AM1729"/>
    <mergeCell ref="A1728:E1728"/>
    <mergeCell ref="H1728:P1728"/>
    <mergeCell ref="Q1728:R1728"/>
    <mergeCell ref="S1728:T1728"/>
    <mergeCell ref="U1728:W1728"/>
    <mergeCell ref="X1728:AD1728"/>
    <mergeCell ref="AE1726:AG1726"/>
    <mergeCell ref="AI1726:AM1726"/>
    <mergeCell ref="A1727:E1727"/>
    <mergeCell ref="H1727:P1727"/>
    <mergeCell ref="Q1727:R1727"/>
    <mergeCell ref="S1727:T1727"/>
    <mergeCell ref="U1727:W1727"/>
    <mergeCell ref="X1727:AD1727"/>
    <mergeCell ref="AE1727:AG1727"/>
    <mergeCell ref="AI1727:AM1727"/>
    <mergeCell ref="A1726:E1726"/>
    <mergeCell ref="H1726:P1726"/>
    <mergeCell ref="Q1726:R1726"/>
    <mergeCell ref="S1726:T1726"/>
    <mergeCell ref="U1726:W1726"/>
    <mergeCell ref="X1726:AD1726"/>
    <mergeCell ref="AE1732:AG1732"/>
    <mergeCell ref="AI1732:AM1732"/>
    <mergeCell ref="A1733:E1733"/>
    <mergeCell ref="H1733:P1733"/>
    <mergeCell ref="Q1733:R1733"/>
    <mergeCell ref="S1733:T1733"/>
    <mergeCell ref="U1733:W1733"/>
    <mergeCell ref="X1733:AD1733"/>
    <mergeCell ref="AE1733:AG1733"/>
    <mergeCell ref="AI1733:AM1733"/>
    <mergeCell ref="A1732:E1732"/>
    <mergeCell ref="H1732:P1732"/>
    <mergeCell ref="Q1732:R1732"/>
    <mergeCell ref="S1732:T1732"/>
    <mergeCell ref="U1732:W1732"/>
    <mergeCell ref="X1732:AD1732"/>
    <mergeCell ref="AE1730:AG1730"/>
    <mergeCell ref="AI1730:AM1730"/>
    <mergeCell ref="A1731:E1731"/>
    <mergeCell ref="H1731:P1731"/>
    <mergeCell ref="Q1731:R1731"/>
    <mergeCell ref="S1731:T1731"/>
    <mergeCell ref="U1731:W1731"/>
    <mergeCell ref="X1731:AD1731"/>
    <mergeCell ref="AE1731:AG1731"/>
    <mergeCell ref="AI1731:AM1731"/>
    <mergeCell ref="A1730:E1730"/>
    <mergeCell ref="H1730:P1730"/>
    <mergeCell ref="Q1730:R1730"/>
    <mergeCell ref="S1730:T1730"/>
    <mergeCell ref="U1730:W1730"/>
    <mergeCell ref="X1730:AD1730"/>
    <mergeCell ref="AE1736:AG1736"/>
    <mergeCell ref="AI1736:AM1736"/>
    <mergeCell ref="A1737:E1737"/>
    <mergeCell ref="H1737:P1737"/>
    <mergeCell ref="Q1737:R1737"/>
    <mergeCell ref="S1737:T1737"/>
    <mergeCell ref="U1737:W1737"/>
    <mergeCell ref="X1737:AD1737"/>
    <mergeCell ref="AE1737:AG1737"/>
    <mergeCell ref="AI1737:AM1737"/>
    <mergeCell ref="A1736:E1736"/>
    <mergeCell ref="H1736:P1736"/>
    <mergeCell ref="Q1736:R1736"/>
    <mergeCell ref="S1736:T1736"/>
    <mergeCell ref="U1736:W1736"/>
    <mergeCell ref="X1736:AD1736"/>
    <mergeCell ref="AE1734:AG1734"/>
    <mergeCell ref="AI1734:AM1734"/>
    <mergeCell ref="A1735:E1735"/>
    <mergeCell ref="H1735:P1735"/>
    <mergeCell ref="Q1735:R1735"/>
    <mergeCell ref="S1735:T1735"/>
    <mergeCell ref="U1735:W1735"/>
    <mergeCell ref="X1735:AD1735"/>
    <mergeCell ref="AE1735:AG1735"/>
    <mergeCell ref="AI1735:AM1735"/>
    <mergeCell ref="A1734:E1734"/>
    <mergeCell ref="H1734:P1734"/>
    <mergeCell ref="Q1734:R1734"/>
    <mergeCell ref="S1734:T1734"/>
    <mergeCell ref="U1734:W1734"/>
    <mergeCell ref="X1734:AD1734"/>
    <mergeCell ref="A1740:E1740"/>
    <mergeCell ref="H1740:W1740"/>
    <mergeCell ref="X1740:AD1740"/>
    <mergeCell ref="AE1740:AG1740"/>
    <mergeCell ref="AI1740:AM1740"/>
    <mergeCell ref="Y1742:AC1742"/>
    <mergeCell ref="AD1742:AH1742"/>
    <mergeCell ref="AI1742:AM1742"/>
    <mergeCell ref="AE1738:AG1738"/>
    <mergeCell ref="AI1738:AM1738"/>
    <mergeCell ref="A1739:E1739"/>
    <mergeCell ref="H1739:P1739"/>
    <mergeCell ref="Q1739:R1739"/>
    <mergeCell ref="S1739:T1739"/>
    <mergeCell ref="U1739:W1739"/>
    <mergeCell ref="X1739:AD1739"/>
    <mergeCell ref="AE1739:AG1739"/>
    <mergeCell ref="AI1739:AM1739"/>
    <mergeCell ref="A1738:E1738"/>
    <mergeCell ref="H1738:P1738"/>
    <mergeCell ref="Q1738:R1738"/>
    <mergeCell ref="S1738:T1738"/>
    <mergeCell ref="U1738:W1738"/>
    <mergeCell ref="X1738:AD1738"/>
    <mergeCell ref="A1756:AM1757"/>
    <mergeCell ref="A1759:B1760"/>
    <mergeCell ref="C1759:C1760"/>
    <mergeCell ref="D1759:E1760"/>
    <mergeCell ref="F1759:F1760"/>
    <mergeCell ref="G1759:H1760"/>
    <mergeCell ref="I1759:I1760"/>
    <mergeCell ref="N1759:P1760"/>
    <mergeCell ref="Q1759:Q1760"/>
    <mergeCell ref="R1759:R1760"/>
    <mergeCell ref="Y1743:AC1746"/>
    <mergeCell ref="AD1743:AH1746"/>
    <mergeCell ref="AI1743:AM1746"/>
    <mergeCell ref="B1750:J1750"/>
    <mergeCell ref="L1750:Z1750"/>
    <mergeCell ref="B1751:J1754"/>
    <mergeCell ref="L1751:Z1754"/>
    <mergeCell ref="AD1752:AM1752"/>
    <mergeCell ref="AD1753:AM1754"/>
    <mergeCell ref="Z1760:AM1760"/>
    <mergeCell ref="W1762:X1762"/>
    <mergeCell ref="Z1762:AM1762"/>
    <mergeCell ref="L1763:N1763"/>
    <mergeCell ref="O1763:U1763"/>
    <mergeCell ref="W1763:X1763"/>
    <mergeCell ref="Z1763:AK1763"/>
    <mergeCell ref="B1762:G1763"/>
    <mergeCell ref="K1762:K1765"/>
    <mergeCell ref="L1762:N1762"/>
    <mergeCell ref="O1762:P1762"/>
    <mergeCell ref="Q1762:S1762"/>
    <mergeCell ref="T1762:U1762"/>
    <mergeCell ref="L1764:N1764"/>
    <mergeCell ref="O1764:U1764"/>
    <mergeCell ref="W1759:AA1759"/>
    <mergeCell ref="AB1759:AM1759"/>
    <mergeCell ref="W1760:Y1760"/>
    <mergeCell ref="W1761:X1761"/>
    <mergeCell ref="Z1761:AB1761"/>
    <mergeCell ref="AE1769:AG1769"/>
    <mergeCell ref="AI1769:AM1769"/>
    <mergeCell ref="A1770:E1770"/>
    <mergeCell ref="H1770:P1770"/>
    <mergeCell ref="Q1770:R1770"/>
    <mergeCell ref="S1770:T1770"/>
    <mergeCell ref="U1770:W1770"/>
    <mergeCell ref="X1770:AD1770"/>
    <mergeCell ref="AE1770:AG1770"/>
    <mergeCell ref="AI1770:AM1770"/>
    <mergeCell ref="A1769:E1769"/>
    <mergeCell ref="H1769:P1769"/>
    <mergeCell ref="Q1769:R1769"/>
    <mergeCell ref="S1769:T1769"/>
    <mergeCell ref="U1769:W1769"/>
    <mergeCell ref="X1769:AD1769"/>
    <mergeCell ref="W1764:X1764"/>
    <mergeCell ref="Z1764:AM1764"/>
    <mergeCell ref="L1765:N1765"/>
    <mergeCell ref="O1765:U1765"/>
    <mergeCell ref="W1765:X1765"/>
    <mergeCell ref="Z1765:AM1765"/>
    <mergeCell ref="AE1773:AG1773"/>
    <mergeCell ref="AI1773:AM1773"/>
    <mergeCell ref="A1774:E1774"/>
    <mergeCell ref="H1774:P1774"/>
    <mergeCell ref="Q1774:R1774"/>
    <mergeCell ref="S1774:T1774"/>
    <mergeCell ref="U1774:W1774"/>
    <mergeCell ref="X1774:AD1774"/>
    <mergeCell ref="AE1774:AG1774"/>
    <mergeCell ref="AI1774:AM1774"/>
    <mergeCell ref="A1773:E1773"/>
    <mergeCell ref="H1773:P1773"/>
    <mergeCell ref="Q1773:R1773"/>
    <mergeCell ref="S1773:T1773"/>
    <mergeCell ref="U1773:W1773"/>
    <mergeCell ref="X1773:AD1773"/>
    <mergeCell ref="AE1771:AG1771"/>
    <mergeCell ref="AI1771:AM1771"/>
    <mergeCell ref="A1772:E1772"/>
    <mergeCell ref="H1772:P1772"/>
    <mergeCell ref="Q1772:R1772"/>
    <mergeCell ref="S1772:T1772"/>
    <mergeCell ref="U1772:W1772"/>
    <mergeCell ref="X1772:AD1772"/>
    <mergeCell ref="AE1772:AG1772"/>
    <mergeCell ref="AI1772:AM1772"/>
    <mergeCell ref="A1771:E1771"/>
    <mergeCell ref="H1771:P1771"/>
    <mergeCell ref="Q1771:R1771"/>
    <mergeCell ref="S1771:T1771"/>
    <mergeCell ref="U1771:W1771"/>
    <mergeCell ref="X1771:AD1771"/>
    <mergeCell ref="AE1777:AG1777"/>
    <mergeCell ref="AI1777:AM1777"/>
    <mergeCell ref="A1778:E1778"/>
    <mergeCell ref="H1778:P1778"/>
    <mergeCell ref="Q1778:R1778"/>
    <mergeCell ref="S1778:T1778"/>
    <mergeCell ref="U1778:W1778"/>
    <mergeCell ref="X1778:AD1778"/>
    <mergeCell ref="AE1778:AG1778"/>
    <mergeCell ref="AI1778:AM1778"/>
    <mergeCell ref="A1777:E1777"/>
    <mergeCell ref="H1777:P1777"/>
    <mergeCell ref="Q1777:R1777"/>
    <mergeCell ref="S1777:T1777"/>
    <mergeCell ref="U1777:W1777"/>
    <mergeCell ref="X1777:AD1777"/>
    <mergeCell ref="AE1775:AG1775"/>
    <mergeCell ref="AI1775:AM1775"/>
    <mergeCell ref="A1776:E1776"/>
    <mergeCell ref="H1776:P1776"/>
    <mergeCell ref="Q1776:R1776"/>
    <mergeCell ref="S1776:T1776"/>
    <mergeCell ref="U1776:W1776"/>
    <mergeCell ref="X1776:AD1776"/>
    <mergeCell ref="AE1776:AG1776"/>
    <mergeCell ref="AI1776:AM1776"/>
    <mergeCell ref="A1775:E1775"/>
    <mergeCell ref="H1775:P1775"/>
    <mergeCell ref="Q1775:R1775"/>
    <mergeCell ref="S1775:T1775"/>
    <mergeCell ref="U1775:W1775"/>
    <mergeCell ref="X1775:AD1775"/>
    <mergeCell ref="AE1781:AG1781"/>
    <mergeCell ref="AI1781:AM1781"/>
    <mergeCell ref="A1782:E1782"/>
    <mergeCell ref="H1782:P1782"/>
    <mergeCell ref="Q1782:R1782"/>
    <mergeCell ref="S1782:T1782"/>
    <mergeCell ref="U1782:W1782"/>
    <mergeCell ref="X1782:AD1782"/>
    <mergeCell ref="AE1782:AG1782"/>
    <mergeCell ref="AI1782:AM1782"/>
    <mergeCell ref="A1781:E1781"/>
    <mergeCell ref="H1781:P1781"/>
    <mergeCell ref="Q1781:R1781"/>
    <mergeCell ref="S1781:T1781"/>
    <mergeCell ref="U1781:W1781"/>
    <mergeCell ref="X1781:AD1781"/>
    <mergeCell ref="AE1779:AG1779"/>
    <mergeCell ref="AI1779:AM1779"/>
    <mergeCell ref="A1780:E1780"/>
    <mergeCell ref="H1780:P1780"/>
    <mergeCell ref="Q1780:R1780"/>
    <mergeCell ref="S1780:T1780"/>
    <mergeCell ref="U1780:W1780"/>
    <mergeCell ref="X1780:AD1780"/>
    <mergeCell ref="AE1780:AG1780"/>
    <mergeCell ref="AI1780:AM1780"/>
    <mergeCell ref="A1779:E1779"/>
    <mergeCell ref="H1779:P1779"/>
    <mergeCell ref="Q1779:R1779"/>
    <mergeCell ref="S1779:T1779"/>
    <mergeCell ref="U1779:W1779"/>
    <mergeCell ref="X1779:AD1779"/>
    <mergeCell ref="A1785:E1785"/>
    <mergeCell ref="H1785:W1785"/>
    <mergeCell ref="X1785:AD1785"/>
    <mergeCell ref="AE1785:AG1785"/>
    <mergeCell ref="AI1785:AM1785"/>
    <mergeCell ref="Y1787:AC1787"/>
    <mergeCell ref="AD1787:AH1787"/>
    <mergeCell ref="AI1787:AM1787"/>
    <mergeCell ref="AE1783:AG1783"/>
    <mergeCell ref="AI1783:AM1783"/>
    <mergeCell ref="A1784:E1784"/>
    <mergeCell ref="H1784:P1784"/>
    <mergeCell ref="Q1784:R1784"/>
    <mergeCell ref="S1784:T1784"/>
    <mergeCell ref="U1784:W1784"/>
    <mergeCell ref="X1784:AD1784"/>
    <mergeCell ref="AE1784:AG1784"/>
    <mergeCell ref="AI1784:AM1784"/>
    <mergeCell ref="A1783:E1783"/>
    <mergeCell ref="H1783:P1783"/>
    <mergeCell ref="Q1783:R1783"/>
    <mergeCell ref="S1783:T1783"/>
    <mergeCell ref="U1783:W1783"/>
    <mergeCell ref="X1783:AD1783"/>
    <mergeCell ref="A1801:AM1802"/>
    <mergeCell ref="A1804:B1805"/>
    <mergeCell ref="C1804:C1805"/>
    <mergeCell ref="D1804:E1805"/>
    <mergeCell ref="F1804:F1805"/>
    <mergeCell ref="G1804:H1805"/>
    <mergeCell ref="I1804:I1805"/>
    <mergeCell ref="N1804:P1805"/>
    <mergeCell ref="Q1804:Q1805"/>
    <mergeCell ref="R1804:R1805"/>
    <mergeCell ref="Y1788:AC1791"/>
    <mergeCell ref="AD1788:AH1791"/>
    <mergeCell ref="AI1788:AM1791"/>
    <mergeCell ref="B1795:J1795"/>
    <mergeCell ref="L1795:Z1795"/>
    <mergeCell ref="B1796:J1799"/>
    <mergeCell ref="L1796:Z1799"/>
    <mergeCell ref="AD1797:AM1797"/>
    <mergeCell ref="AD1798:AM1799"/>
    <mergeCell ref="Z1805:AM1805"/>
    <mergeCell ref="W1807:X1807"/>
    <mergeCell ref="Z1807:AM1807"/>
    <mergeCell ref="L1808:N1808"/>
    <mergeCell ref="O1808:U1808"/>
    <mergeCell ref="W1808:X1808"/>
    <mergeCell ref="Z1808:AK1808"/>
    <mergeCell ref="B1807:G1808"/>
    <mergeCell ref="K1807:K1810"/>
    <mergeCell ref="L1807:N1807"/>
    <mergeCell ref="O1807:P1807"/>
    <mergeCell ref="Q1807:S1807"/>
    <mergeCell ref="T1807:U1807"/>
    <mergeCell ref="L1809:N1809"/>
    <mergeCell ref="O1809:U1809"/>
    <mergeCell ref="W1804:AA1804"/>
    <mergeCell ref="AB1804:AM1804"/>
    <mergeCell ref="W1805:Y1805"/>
    <mergeCell ref="W1806:X1806"/>
    <mergeCell ref="Z1806:AB1806"/>
    <mergeCell ref="AE1814:AG1814"/>
    <mergeCell ref="AI1814:AM1814"/>
    <mergeCell ref="A1815:E1815"/>
    <mergeCell ref="H1815:P1815"/>
    <mergeCell ref="Q1815:R1815"/>
    <mergeCell ref="S1815:T1815"/>
    <mergeCell ref="U1815:W1815"/>
    <mergeCell ref="X1815:AD1815"/>
    <mergeCell ref="AE1815:AG1815"/>
    <mergeCell ref="AI1815:AM1815"/>
    <mergeCell ref="A1814:E1814"/>
    <mergeCell ref="H1814:P1814"/>
    <mergeCell ref="Q1814:R1814"/>
    <mergeCell ref="S1814:T1814"/>
    <mergeCell ref="U1814:W1814"/>
    <mergeCell ref="X1814:AD1814"/>
    <mergeCell ref="W1809:X1809"/>
    <mergeCell ref="Z1809:AM1809"/>
    <mergeCell ref="L1810:N1810"/>
    <mergeCell ref="O1810:U1810"/>
    <mergeCell ref="W1810:X1810"/>
    <mergeCell ref="Z1810:AM1810"/>
    <mergeCell ref="AE1818:AG1818"/>
    <mergeCell ref="AI1818:AM1818"/>
    <mergeCell ref="A1819:E1819"/>
    <mergeCell ref="H1819:P1819"/>
    <mergeCell ref="Q1819:R1819"/>
    <mergeCell ref="S1819:T1819"/>
    <mergeCell ref="U1819:W1819"/>
    <mergeCell ref="X1819:AD1819"/>
    <mergeCell ref="AE1819:AG1819"/>
    <mergeCell ref="AI1819:AM1819"/>
    <mergeCell ref="A1818:E1818"/>
    <mergeCell ref="H1818:P1818"/>
    <mergeCell ref="Q1818:R1818"/>
    <mergeCell ref="S1818:T1818"/>
    <mergeCell ref="U1818:W1818"/>
    <mergeCell ref="X1818:AD1818"/>
    <mergeCell ref="AE1816:AG1816"/>
    <mergeCell ref="AI1816:AM1816"/>
    <mergeCell ref="A1817:E1817"/>
    <mergeCell ref="H1817:P1817"/>
    <mergeCell ref="Q1817:R1817"/>
    <mergeCell ref="S1817:T1817"/>
    <mergeCell ref="U1817:W1817"/>
    <mergeCell ref="X1817:AD1817"/>
    <mergeCell ref="AE1817:AG1817"/>
    <mergeCell ref="AI1817:AM1817"/>
    <mergeCell ref="A1816:E1816"/>
    <mergeCell ref="H1816:P1816"/>
    <mergeCell ref="Q1816:R1816"/>
    <mergeCell ref="S1816:T1816"/>
    <mergeCell ref="U1816:W1816"/>
    <mergeCell ref="X1816:AD1816"/>
    <mergeCell ref="AE1822:AG1822"/>
    <mergeCell ref="AI1822:AM1822"/>
    <mergeCell ref="A1823:E1823"/>
    <mergeCell ref="H1823:P1823"/>
    <mergeCell ref="Q1823:R1823"/>
    <mergeCell ref="S1823:T1823"/>
    <mergeCell ref="U1823:W1823"/>
    <mergeCell ref="X1823:AD1823"/>
    <mergeCell ref="AE1823:AG1823"/>
    <mergeCell ref="AI1823:AM1823"/>
    <mergeCell ref="A1822:E1822"/>
    <mergeCell ref="H1822:P1822"/>
    <mergeCell ref="Q1822:R1822"/>
    <mergeCell ref="S1822:T1822"/>
    <mergeCell ref="U1822:W1822"/>
    <mergeCell ref="X1822:AD1822"/>
    <mergeCell ref="AE1820:AG1820"/>
    <mergeCell ref="AI1820:AM1820"/>
    <mergeCell ref="A1821:E1821"/>
    <mergeCell ref="H1821:P1821"/>
    <mergeCell ref="Q1821:R1821"/>
    <mergeCell ref="S1821:T1821"/>
    <mergeCell ref="U1821:W1821"/>
    <mergeCell ref="X1821:AD1821"/>
    <mergeCell ref="AE1821:AG1821"/>
    <mergeCell ref="AI1821:AM1821"/>
    <mergeCell ref="A1820:E1820"/>
    <mergeCell ref="H1820:P1820"/>
    <mergeCell ref="Q1820:R1820"/>
    <mergeCell ref="S1820:T1820"/>
    <mergeCell ref="U1820:W1820"/>
    <mergeCell ref="X1820:AD1820"/>
    <mergeCell ref="AE1826:AG1826"/>
    <mergeCell ref="AI1826:AM1826"/>
    <mergeCell ref="A1827:E1827"/>
    <mergeCell ref="H1827:P1827"/>
    <mergeCell ref="Q1827:R1827"/>
    <mergeCell ref="S1827:T1827"/>
    <mergeCell ref="U1827:W1827"/>
    <mergeCell ref="X1827:AD1827"/>
    <mergeCell ref="AE1827:AG1827"/>
    <mergeCell ref="AI1827:AM1827"/>
    <mergeCell ref="A1826:E1826"/>
    <mergeCell ref="H1826:P1826"/>
    <mergeCell ref="Q1826:R1826"/>
    <mergeCell ref="S1826:T1826"/>
    <mergeCell ref="U1826:W1826"/>
    <mergeCell ref="X1826:AD1826"/>
    <mergeCell ref="AE1824:AG1824"/>
    <mergeCell ref="AI1824:AM1824"/>
    <mergeCell ref="A1825:E1825"/>
    <mergeCell ref="H1825:P1825"/>
    <mergeCell ref="Q1825:R1825"/>
    <mergeCell ref="S1825:T1825"/>
    <mergeCell ref="U1825:W1825"/>
    <mergeCell ref="X1825:AD1825"/>
    <mergeCell ref="AE1825:AG1825"/>
    <mergeCell ref="AI1825:AM1825"/>
    <mergeCell ref="A1824:E1824"/>
    <mergeCell ref="H1824:P1824"/>
    <mergeCell ref="Q1824:R1824"/>
    <mergeCell ref="S1824:T1824"/>
    <mergeCell ref="U1824:W1824"/>
    <mergeCell ref="X1824:AD1824"/>
    <mergeCell ref="A1830:E1830"/>
    <mergeCell ref="H1830:W1830"/>
    <mergeCell ref="X1830:AD1830"/>
    <mergeCell ref="AE1830:AG1830"/>
    <mergeCell ref="AI1830:AM1830"/>
    <mergeCell ref="Y1832:AC1832"/>
    <mergeCell ref="AD1832:AH1832"/>
    <mergeCell ref="AI1832:AM1832"/>
    <mergeCell ref="AE1828:AG1828"/>
    <mergeCell ref="AI1828:AM1828"/>
    <mergeCell ref="A1829:E1829"/>
    <mergeCell ref="H1829:P1829"/>
    <mergeCell ref="Q1829:R1829"/>
    <mergeCell ref="S1829:T1829"/>
    <mergeCell ref="U1829:W1829"/>
    <mergeCell ref="X1829:AD1829"/>
    <mergeCell ref="AE1829:AG1829"/>
    <mergeCell ref="AI1829:AM1829"/>
    <mergeCell ref="A1828:E1828"/>
    <mergeCell ref="H1828:P1828"/>
    <mergeCell ref="Q1828:R1828"/>
    <mergeCell ref="S1828:T1828"/>
    <mergeCell ref="U1828:W1828"/>
    <mergeCell ref="X1828:AD1828"/>
    <mergeCell ref="A1846:AM1847"/>
    <mergeCell ref="A1849:B1850"/>
    <mergeCell ref="C1849:C1850"/>
    <mergeCell ref="D1849:E1850"/>
    <mergeCell ref="F1849:F1850"/>
    <mergeCell ref="G1849:H1850"/>
    <mergeCell ref="I1849:I1850"/>
    <mergeCell ref="N1849:P1850"/>
    <mergeCell ref="Q1849:Q1850"/>
    <mergeCell ref="R1849:R1850"/>
    <mergeCell ref="Y1833:AC1836"/>
    <mergeCell ref="AD1833:AH1836"/>
    <mergeCell ref="AI1833:AM1836"/>
    <mergeCell ref="B1840:J1840"/>
    <mergeCell ref="L1840:Z1840"/>
    <mergeCell ref="B1841:J1844"/>
    <mergeCell ref="L1841:Z1844"/>
    <mergeCell ref="AD1842:AM1842"/>
    <mergeCell ref="AD1843:AM1844"/>
    <mergeCell ref="Z1850:AM1850"/>
    <mergeCell ref="W1852:X1852"/>
    <mergeCell ref="Z1852:AM1852"/>
    <mergeCell ref="L1853:N1853"/>
    <mergeCell ref="O1853:U1853"/>
    <mergeCell ref="W1853:X1853"/>
    <mergeCell ref="Z1853:AK1853"/>
    <mergeCell ref="B1852:G1853"/>
    <mergeCell ref="K1852:K1855"/>
    <mergeCell ref="L1852:N1852"/>
    <mergeCell ref="O1852:P1852"/>
    <mergeCell ref="Q1852:S1852"/>
    <mergeCell ref="T1852:U1852"/>
    <mergeCell ref="L1854:N1854"/>
    <mergeCell ref="O1854:U1854"/>
    <mergeCell ref="W1849:AA1849"/>
    <mergeCell ref="AB1849:AM1849"/>
    <mergeCell ref="W1850:Y1850"/>
    <mergeCell ref="W1851:X1851"/>
    <mergeCell ref="Z1851:AB1851"/>
    <mergeCell ref="AE1859:AG1859"/>
    <mergeCell ref="AI1859:AM1859"/>
    <mergeCell ref="A1860:E1860"/>
    <mergeCell ref="H1860:P1860"/>
    <mergeCell ref="Q1860:R1860"/>
    <mergeCell ref="S1860:T1860"/>
    <mergeCell ref="U1860:W1860"/>
    <mergeCell ref="X1860:AD1860"/>
    <mergeCell ref="AE1860:AG1860"/>
    <mergeCell ref="AI1860:AM1860"/>
    <mergeCell ref="A1859:E1859"/>
    <mergeCell ref="H1859:P1859"/>
    <mergeCell ref="Q1859:R1859"/>
    <mergeCell ref="S1859:T1859"/>
    <mergeCell ref="U1859:W1859"/>
    <mergeCell ref="X1859:AD1859"/>
    <mergeCell ref="W1854:X1854"/>
    <mergeCell ref="Z1854:AM1854"/>
    <mergeCell ref="L1855:N1855"/>
    <mergeCell ref="O1855:U1855"/>
    <mergeCell ref="W1855:X1855"/>
    <mergeCell ref="Z1855:AM1855"/>
    <mergeCell ref="AE1863:AG1863"/>
    <mergeCell ref="AI1863:AM1863"/>
    <mergeCell ref="A1864:E1864"/>
    <mergeCell ref="H1864:P1864"/>
    <mergeCell ref="Q1864:R1864"/>
    <mergeCell ref="S1864:T1864"/>
    <mergeCell ref="U1864:W1864"/>
    <mergeCell ref="X1864:AD1864"/>
    <mergeCell ref="AE1864:AG1864"/>
    <mergeCell ref="AI1864:AM1864"/>
    <mergeCell ref="A1863:E1863"/>
    <mergeCell ref="H1863:P1863"/>
    <mergeCell ref="Q1863:R1863"/>
    <mergeCell ref="S1863:T1863"/>
    <mergeCell ref="U1863:W1863"/>
    <mergeCell ref="X1863:AD1863"/>
    <mergeCell ref="AE1861:AG1861"/>
    <mergeCell ref="AI1861:AM1861"/>
    <mergeCell ref="A1862:E1862"/>
    <mergeCell ref="H1862:P1862"/>
    <mergeCell ref="Q1862:R1862"/>
    <mergeCell ref="S1862:T1862"/>
    <mergeCell ref="U1862:W1862"/>
    <mergeCell ref="X1862:AD1862"/>
    <mergeCell ref="AE1862:AG1862"/>
    <mergeCell ref="AI1862:AM1862"/>
    <mergeCell ref="A1861:E1861"/>
    <mergeCell ref="H1861:P1861"/>
    <mergeCell ref="Q1861:R1861"/>
    <mergeCell ref="S1861:T1861"/>
    <mergeCell ref="U1861:W1861"/>
    <mergeCell ref="X1861:AD1861"/>
    <mergeCell ref="AE1867:AG1867"/>
    <mergeCell ref="AI1867:AM1867"/>
    <mergeCell ref="A1868:E1868"/>
    <mergeCell ref="H1868:P1868"/>
    <mergeCell ref="Q1868:R1868"/>
    <mergeCell ref="S1868:T1868"/>
    <mergeCell ref="U1868:W1868"/>
    <mergeCell ref="X1868:AD1868"/>
    <mergeCell ref="AE1868:AG1868"/>
    <mergeCell ref="AI1868:AM1868"/>
    <mergeCell ref="A1867:E1867"/>
    <mergeCell ref="H1867:P1867"/>
    <mergeCell ref="Q1867:R1867"/>
    <mergeCell ref="S1867:T1867"/>
    <mergeCell ref="U1867:W1867"/>
    <mergeCell ref="X1867:AD1867"/>
    <mergeCell ref="AE1865:AG1865"/>
    <mergeCell ref="AI1865:AM1865"/>
    <mergeCell ref="A1866:E1866"/>
    <mergeCell ref="H1866:P1866"/>
    <mergeCell ref="Q1866:R1866"/>
    <mergeCell ref="S1866:T1866"/>
    <mergeCell ref="U1866:W1866"/>
    <mergeCell ref="X1866:AD1866"/>
    <mergeCell ref="AE1866:AG1866"/>
    <mergeCell ref="AI1866:AM1866"/>
    <mergeCell ref="A1865:E1865"/>
    <mergeCell ref="H1865:P1865"/>
    <mergeCell ref="Q1865:R1865"/>
    <mergeCell ref="S1865:T1865"/>
    <mergeCell ref="U1865:W1865"/>
    <mergeCell ref="X1865:AD1865"/>
    <mergeCell ref="AE1871:AG1871"/>
    <mergeCell ref="AI1871:AM1871"/>
    <mergeCell ref="A1872:E1872"/>
    <mergeCell ref="H1872:P1872"/>
    <mergeCell ref="Q1872:R1872"/>
    <mergeCell ref="S1872:T1872"/>
    <mergeCell ref="U1872:W1872"/>
    <mergeCell ref="X1872:AD1872"/>
    <mergeCell ref="AE1872:AG1872"/>
    <mergeCell ref="AI1872:AM1872"/>
    <mergeCell ref="A1871:E1871"/>
    <mergeCell ref="H1871:P1871"/>
    <mergeCell ref="Q1871:R1871"/>
    <mergeCell ref="S1871:T1871"/>
    <mergeCell ref="U1871:W1871"/>
    <mergeCell ref="X1871:AD1871"/>
    <mergeCell ref="AE1869:AG1869"/>
    <mergeCell ref="AI1869:AM1869"/>
    <mergeCell ref="A1870:E1870"/>
    <mergeCell ref="H1870:P1870"/>
    <mergeCell ref="Q1870:R1870"/>
    <mergeCell ref="S1870:T1870"/>
    <mergeCell ref="U1870:W1870"/>
    <mergeCell ref="X1870:AD1870"/>
    <mergeCell ref="AE1870:AG1870"/>
    <mergeCell ref="AI1870:AM1870"/>
    <mergeCell ref="A1869:E1869"/>
    <mergeCell ref="H1869:P1869"/>
    <mergeCell ref="Q1869:R1869"/>
    <mergeCell ref="S1869:T1869"/>
    <mergeCell ref="U1869:W1869"/>
    <mergeCell ref="X1869:AD1869"/>
    <mergeCell ref="A1875:E1875"/>
    <mergeCell ref="H1875:W1875"/>
    <mergeCell ref="X1875:AD1875"/>
    <mergeCell ref="AE1875:AG1875"/>
    <mergeCell ref="AI1875:AM1875"/>
    <mergeCell ref="Y1877:AC1877"/>
    <mergeCell ref="AD1877:AH1877"/>
    <mergeCell ref="AI1877:AM1877"/>
    <mergeCell ref="AE1873:AG1873"/>
    <mergeCell ref="AI1873:AM1873"/>
    <mergeCell ref="A1874:E1874"/>
    <mergeCell ref="H1874:P1874"/>
    <mergeCell ref="Q1874:R1874"/>
    <mergeCell ref="S1874:T1874"/>
    <mergeCell ref="U1874:W1874"/>
    <mergeCell ref="X1874:AD1874"/>
    <mergeCell ref="AE1874:AG1874"/>
    <mergeCell ref="AI1874:AM1874"/>
    <mergeCell ref="A1873:E1873"/>
    <mergeCell ref="H1873:P1873"/>
    <mergeCell ref="Q1873:R1873"/>
    <mergeCell ref="S1873:T1873"/>
    <mergeCell ref="U1873:W1873"/>
    <mergeCell ref="X1873:AD1873"/>
    <mergeCell ref="A1891:AM1892"/>
    <mergeCell ref="A1894:B1895"/>
    <mergeCell ref="C1894:C1895"/>
    <mergeCell ref="D1894:E1895"/>
    <mergeCell ref="F1894:F1895"/>
    <mergeCell ref="G1894:H1895"/>
    <mergeCell ref="I1894:I1895"/>
    <mergeCell ref="N1894:P1895"/>
    <mergeCell ref="Q1894:Q1895"/>
    <mergeCell ref="R1894:R1895"/>
    <mergeCell ref="Y1878:AC1881"/>
    <mergeCell ref="AD1878:AH1881"/>
    <mergeCell ref="AI1878:AM1881"/>
    <mergeCell ref="B1885:J1885"/>
    <mergeCell ref="L1885:Z1885"/>
    <mergeCell ref="B1886:J1889"/>
    <mergeCell ref="L1886:Z1889"/>
    <mergeCell ref="AD1887:AM1887"/>
    <mergeCell ref="AD1888:AM1889"/>
    <mergeCell ref="Z1895:AM1895"/>
    <mergeCell ref="W1897:X1897"/>
    <mergeCell ref="Z1897:AM1897"/>
    <mergeCell ref="L1898:N1898"/>
    <mergeCell ref="O1898:U1898"/>
    <mergeCell ref="W1898:X1898"/>
    <mergeCell ref="Z1898:AK1898"/>
    <mergeCell ref="B1897:G1898"/>
    <mergeCell ref="K1897:K1900"/>
    <mergeCell ref="L1897:N1897"/>
    <mergeCell ref="O1897:P1897"/>
    <mergeCell ref="Q1897:S1897"/>
    <mergeCell ref="T1897:U1897"/>
    <mergeCell ref="L1899:N1899"/>
    <mergeCell ref="O1899:U1899"/>
    <mergeCell ref="W1894:AA1894"/>
    <mergeCell ref="AB1894:AM1894"/>
    <mergeCell ref="W1895:Y1895"/>
    <mergeCell ref="W1896:X1896"/>
    <mergeCell ref="Z1896:AB1896"/>
    <mergeCell ref="AE1904:AG1904"/>
    <mergeCell ref="AI1904:AM1904"/>
    <mergeCell ref="A1905:E1905"/>
    <mergeCell ref="H1905:P1905"/>
    <mergeCell ref="Q1905:R1905"/>
    <mergeCell ref="S1905:T1905"/>
    <mergeCell ref="U1905:W1905"/>
    <mergeCell ref="X1905:AD1905"/>
    <mergeCell ref="AE1905:AG1905"/>
    <mergeCell ref="AI1905:AM1905"/>
    <mergeCell ref="A1904:E1904"/>
    <mergeCell ref="H1904:P1904"/>
    <mergeCell ref="Q1904:R1904"/>
    <mergeCell ref="S1904:T1904"/>
    <mergeCell ref="U1904:W1904"/>
    <mergeCell ref="X1904:AD1904"/>
    <mergeCell ref="W1899:X1899"/>
    <mergeCell ref="Z1899:AM1899"/>
    <mergeCell ref="L1900:N1900"/>
    <mergeCell ref="O1900:U1900"/>
    <mergeCell ref="W1900:X1900"/>
    <mergeCell ref="Z1900:AM1900"/>
    <mergeCell ref="AE1908:AG1908"/>
    <mergeCell ref="AI1908:AM1908"/>
    <mergeCell ref="A1909:E1909"/>
    <mergeCell ref="H1909:P1909"/>
    <mergeCell ref="Q1909:R1909"/>
    <mergeCell ref="S1909:T1909"/>
    <mergeCell ref="U1909:W1909"/>
    <mergeCell ref="X1909:AD1909"/>
    <mergeCell ref="AE1909:AG1909"/>
    <mergeCell ref="AI1909:AM1909"/>
    <mergeCell ref="A1908:E1908"/>
    <mergeCell ref="H1908:P1908"/>
    <mergeCell ref="Q1908:R1908"/>
    <mergeCell ref="S1908:T1908"/>
    <mergeCell ref="U1908:W1908"/>
    <mergeCell ref="X1908:AD1908"/>
    <mergeCell ref="AE1906:AG1906"/>
    <mergeCell ref="AI1906:AM1906"/>
    <mergeCell ref="A1907:E1907"/>
    <mergeCell ref="H1907:P1907"/>
    <mergeCell ref="Q1907:R1907"/>
    <mergeCell ref="S1907:T1907"/>
    <mergeCell ref="U1907:W1907"/>
    <mergeCell ref="X1907:AD1907"/>
    <mergeCell ref="AE1907:AG1907"/>
    <mergeCell ref="AI1907:AM1907"/>
    <mergeCell ref="A1906:E1906"/>
    <mergeCell ref="H1906:P1906"/>
    <mergeCell ref="Q1906:R1906"/>
    <mergeCell ref="S1906:T1906"/>
    <mergeCell ref="U1906:W1906"/>
    <mergeCell ref="X1906:AD1906"/>
    <mergeCell ref="AE1912:AG1912"/>
    <mergeCell ref="AI1912:AM1912"/>
    <mergeCell ref="A1913:E1913"/>
    <mergeCell ref="H1913:P1913"/>
    <mergeCell ref="Q1913:R1913"/>
    <mergeCell ref="S1913:T1913"/>
    <mergeCell ref="U1913:W1913"/>
    <mergeCell ref="X1913:AD1913"/>
    <mergeCell ref="AE1913:AG1913"/>
    <mergeCell ref="AI1913:AM1913"/>
    <mergeCell ref="A1912:E1912"/>
    <mergeCell ref="H1912:P1912"/>
    <mergeCell ref="Q1912:R1912"/>
    <mergeCell ref="S1912:T1912"/>
    <mergeCell ref="U1912:W1912"/>
    <mergeCell ref="X1912:AD1912"/>
    <mergeCell ref="AE1910:AG1910"/>
    <mergeCell ref="AI1910:AM1910"/>
    <mergeCell ref="A1911:E1911"/>
    <mergeCell ref="H1911:P1911"/>
    <mergeCell ref="Q1911:R1911"/>
    <mergeCell ref="S1911:T1911"/>
    <mergeCell ref="U1911:W1911"/>
    <mergeCell ref="X1911:AD1911"/>
    <mergeCell ref="AE1911:AG1911"/>
    <mergeCell ref="AI1911:AM1911"/>
    <mergeCell ref="A1910:E1910"/>
    <mergeCell ref="H1910:P1910"/>
    <mergeCell ref="Q1910:R1910"/>
    <mergeCell ref="S1910:T1910"/>
    <mergeCell ref="U1910:W1910"/>
    <mergeCell ref="X1910:AD1910"/>
    <mergeCell ref="AE1916:AG1916"/>
    <mergeCell ref="AI1916:AM1916"/>
    <mergeCell ref="A1917:E1917"/>
    <mergeCell ref="H1917:P1917"/>
    <mergeCell ref="Q1917:R1917"/>
    <mergeCell ref="S1917:T1917"/>
    <mergeCell ref="U1917:W1917"/>
    <mergeCell ref="X1917:AD1917"/>
    <mergeCell ref="AE1917:AG1917"/>
    <mergeCell ref="AI1917:AM1917"/>
    <mergeCell ref="A1916:E1916"/>
    <mergeCell ref="H1916:P1916"/>
    <mergeCell ref="Q1916:R1916"/>
    <mergeCell ref="S1916:T1916"/>
    <mergeCell ref="U1916:W1916"/>
    <mergeCell ref="X1916:AD1916"/>
    <mergeCell ref="AE1914:AG1914"/>
    <mergeCell ref="AI1914:AM1914"/>
    <mergeCell ref="A1915:E1915"/>
    <mergeCell ref="H1915:P1915"/>
    <mergeCell ref="Q1915:R1915"/>
    <mergeCell ref="S1915:T1915"/>
    <mergeCell ref="U1915:W1915"/>
    <mergeCell ref="X1915:AD1915"/>
    <mergeCell ref="AE1915:AG1915"/>
    <mergeCell ref="AI1915:AM1915"/>
    <mergeCell ref="A1914:E1914"/>
    <mergeCell ref="H1914:P1914"/>
    <mergeCell ref="Q1914:R1914"/>
    <mergeCell ref="S1914:T1914"/>
    <mergeCell ref="U1914:W1914"/>
    <mergeCell ref="X1914:AD1914"/>
    <mergeCell ref="A1920:E1920"/>
    <mergeCell ref="H1920:W1920"/>
    <mergeCell ref="X1920:AD1920"/>
    <mergeCell ref="AE1920:AG1920"/>
    <mergeCell ref="AI1920:AM1920"/>
    <mergeCell ref="Y1922:AC1922"/>
    <mergeCell ref="AD1922:AH1922"/>
    <mergeCell ref="AI1922:AM1922"/>
    <mergeCell ref="AE1918:AG1918"/>
    <mergeCell ref="AI1918:AM1918"/>
    <mergeCell ref="A1919:E1919"/>
    <mergeCell ref="H1919:P1919"/>
    <mergeCell ref="Q1919:R1919"/>
    <mergeCell ref="S1919:T1919"/>
    <mergeCell ref="U1919:W1919"/>
    <mergeCell ref="X1919:AD1919"/>
    <mergeCell ref="AE1919:AG1919"/>
    <mergeCell ref="AI1919:AM1919"/>
    <mergeCell ref="A1918:E1918"/>
    <mergeCell ref="H1918:P1918"/>
    <mergeCell ref="Q1918:R1918"/>
    <mergeCell ref="S1918:T1918"/>
    <mergeCell ref="U1918:W1918"/>
    <mergeCell ref="X1918:AD1918"/>
    <mergeCell ref="A1936:AM1937"/>
    <mergeCell ref="A1939:B1940"/>
    <mergeCell ref="C1939:C1940"/>
    <mergeCell ref="D1939:E1940"/>
    <mergeCell ref="F1939:F1940"/>
    <mergeCell ref="G1939:H1940"/>
    <mergeCell ref="I1939:I1940"/>
    <mergeCell ref="N1939:P1940"/>
    <mergeCell ref="Q1939:Q1940"/>
    <mergeCell ref="R1939:R1940"/>
    <mergeCell ref="Y1923:AC1926"/>
    <mergeCell ref="AD1923:AH1926"/>
    <mergeCell ref="AI1923:AM1926"/>
    <mergeCell ref="B1930:J1930"/>
    <mergeCell ref="L1930:Z1930"/>
    <mergeCell ref="B1931:J1934"/>
    <mergeCell ref="L1931:Z1934"/>
    <mergeCell ref="AD1932:AM1932"/>
    <mergeCell ref="AD1933:AM1934"/>
    <mergeCell ref="Z1940:AM1940"/>
    <mergeCell ref="W1942:X1942"/>
    <mergeCell ref="Z1942:AM1942"/>
    <mergeCell ref="L1943:N1943"/>
    <mergeCell ref="O1943:U1943"/>
    <mergeCell ref="W1943:X1943"/>
    <mergeCell ref="Z1943:AK1943"/>
    <mergeCell ref="B1942:G1943"/>
    <mergeCell ref="K1942:K1945"/>
    <mergeCell ref="L1942:N1942"/>
    <mergeCell ref="O1942:P1942"/>
    <mergeCell ref="Q1942:S1942"/>
    <mergeCell ref="T1942:U1942"/>
    <mergeCell ref="L1944:N1944"/>
    <mergeCell ref="O1944:U1944"/>
    <mergeCell ref="W1939:AA1939"/>
    <mergeCell ref="AB1939:AM1939"/>
    <mergeCell ref="W1940:Y1940"/>
    <mergeCell ref="W1941:X1941"/>
    <mergeCell ref="Z1941:AB1941"/>
    <mergeCell ref="AE1949:AG1949"/>
    <mergeCell ref="AI1949:AM1949"/>
    <mergeCell ref="A1950:E1950"/>
    <mergeCell ref="H1950:P1950"/>
    <mergeCell ref="Q1950:R1950"/>
    <mergeCell ref="S1950:T1950"/>
    <mergeCell ref="U1950:W1950"/>
    <mergeCell ref="X1950:AD1950"/>
    <mergeCell ref="AE1950:AG1950"/>
    <mergeCell ref="AI1950:AM1950"/>
    <mergeCell ref="A1949:E1949"/>
    <mergeCell ref="H1949:P1949"/>
    <mergeCell ref="Q1949:R1949"/>
    <mergeCell ref="S1949:T1949"/>
    <mergeCell ref="U1949:W1949"/>
    <mergeCell ref="X1949:AD1949"/>
    <mergeCell ref="W1944:X1944"/>
    <mergeCell ref="Z1944:AM1944"/>
    <mergeCell ref="L1945:N1945"/>
    <mergeCell ref="O1945:U1945"/>
    <mergeCell ref="W1945:X1945"/>
    <mergeCell ref="Z1945:AM1945"/>
    <mergeCell ref="AE1953:AG1953"/>
    <mergeCell ref="AI1953:AM1953"/>
    <mergeCell ref="A1954:E1954"/>
    <mergeCell ref="H1954:P1954"/>
    <mergeCell ref="Q1954:R1954"/>
    <mergeCell ref="S1954:T1954"/>
    <mergeCell ref="U1954:W1954"/>
    <mergeCell ref="X1954:AD1954"/>
    <mergeCell ref="AE1954:AG1954"/>
    <mergeCell ref="AI1954:AM1954"/>
    <mergeCell ref="A1953:E1953"/>
    <mergeCell ref="H1953:P1953"/>
    <mergeCell ref="Q1953:R1953"/>
    <mergeCell ref="S1953:T1953"/>
    <mergeCell ref="U1953:W1953"/>
    <mergeCell ref="X1953:AD1953"/>
    <mergeCell ref="AE1951:AG1951"/>
    <mergeCell ref="AI1951:AM1951"/>
    <mergeCell ref="A1952:E1952"/>
    <mergeCell ref="H1952:P1952"/>
    <mergeCell ref="Q1952:R1952"/>
    <mergeCell ref="S1952:T1952"/>
    <mergeCell ref="U1952:W1952"/>
    <mergeCell ref="X1952:AD1952"/>
    <mergeCell ref="AE1952:AG1952"/>
    <mergeCell ref="AI1952:AM1952"/>
    <mergeCell ref="A1951:E1951"/>
    <mergeCell ref="H1951:P1951"/>
    <mergeCell ref="Q1951:R1951"/>
    <mergeCell ref="S1951:T1951"/>
    <mergeCell ref="U1951:W1951"/>
    <mergeCell ref="X1951:AD1951"/>
    <mergeCell ref="AE1957:AG1957"/>
    <mergeCell ref="AI1957:AM1957"/>
    <mergeCell ref="A1958:E1958"/>
    <mergeCell ref="H1958:P1958"/>
    <mergeCell ref="Q1958:R1958"/>
    <mergeCell ref="S1958:T1958"/>
    <mergeCell ref="U1958:W1958"/>
    <mergeCell ref="X1958:AD1958"/>
    <mergeCell ref="AE1958:AG1958"/>
    <mergeCell ref="AI1958:AM1958"/>
    <mergeCell ref="A1957:E1957"/>
    <mergeCell ref="H1957:P1957"/>
    <mergeCell ref="Q1957:R1957"/>
    <mergeCell ref="S1957:T1957"/>
    <mergeCell ref="U1957:W1957"/>
    <mergeCell ref="X1957:AD1957"/>
    <mergeCell ref="AE1955:AG1955"/>
    <mergeCell ref="AI1955:AM1955"/>
    <mergeCell ref="A1956:E1956"/>
    <mergeCell ref="H1956:P1956"/>
    <mergeCell ref="Q1956:R1956"/>
    <mergeCell ref="S1956:T1956"/>
    <mergeCell ref="U1956:W1956"/>
    <mergeCell ref="X1956:AD1956"/>
    <mergeCell ref="AE1956:AG1956"/>
    <mergeCell ref="AI1956:AM1956"/>
    <mergeCell ref="A1955:E1955"/>
    <mergeCell ref="H1955:P1955"/>
    <mergeCell ref="Q1955:R1955"/>
    <mergeCell ref="S1955:T1955"/>
    <mergeCell ref="U1955:W1955"/>
    <mergeCell ref="X1955:AD1955"/>
    <mergeCell ref="AE1961:AG1961"/>
    <mergeCell ref="AI1961:AM1961"/>
    <mergeCell ref="A1962:E1962"/>
    <mergeCell ref="H1962:P1962"/>
    <mergeCell ref="Q1962:R1962"/>
    <mergeCell ref="S1962:T1962"/>
    <mergeCell ref="U1962:W1962"/>
    <mergeCell ref="X1962:AD1962"/>
    <mergeCell ref="AE1962:AG1962"/>
    <mergeCell ref="AI1962:AM1962"/>
    <mergeCell ref="A1961:E1961"/>
    <mergeCell ref="H1961:P1961"/>
    <mergeCell ref="Q1961:R1961"/>
    <mergeCell ref="S1961:T1961"/>
    <mergeCell ref="U1961:W1961"/>
    <mergeCell ref="X1961:AD1961"/>
    <mergeCell ref="AE1959:AG1959"/>
    <mergeCell ref="AI1959:AM1959"/>
    <mergeCell ref="A1960:E1960"/>
    <mergeCell ref="H1960:P1960"/>
    <mergeCell ref="Q1960:R1960"/>
    <mergeCell ref="S1960:T1960"/>
    <mergeCell ref="U1960:W1960"/>
    <mergeCell ref="X1960:AD1960"/>
    <mergeCell ref="AE1960:AG1960"/>
    <mergeCell ref="AI1960:AM1960"/>
    <mergeCell ref="A1959:E1959"/>
    <mergeCell ref="H1959:P1959"/>
    <mergeCell ref="Q1959:R1959"/>
    <mergeCell ref="S1959:T1959"/>
    <mergeCell ref="U1959:W1959"/>
    <mergeCell ref="X1959:AD1959"/>
    <mergeCell ref="A1965:E1965"/>
    <mergeCell ref="H1965:W1965"/>
    <mergeCell ref="X1965:AD1965"/>
    <mergeCell ref="AE1965:AG1965"/>
    <mergeCell ref="AI1965:AM1965"/>
    <mergeCell ref="Y1967:AC1967"/>
    <mergeCell ref="AD1967:AH1967"/>
    <mergeCell ref="AI1967:AM1967"/>
    <mergeCell ref="AE1963:AG1963"/>
    <mergeCell ref="AI1963:AM1963"/>
    <mergeCell ref="A1964:E1964"/>
    <mergeCell ref="H1964:P1964"/>
    <mergeCell ref="Q1964:R1964"/>
    <mergeCell ref="S1964:T1964"/>
    <mergeCell ref="U1964:W1964"/>
    <mergeCell ref="X1964:AD1964"/>
    <mergeCell ref="AE1964:AG1964"/>
    <mergeCell ref="AI1964:AM1964"/>
    <mergeCell ref="A1963:E1963"/>
    <mergeCell ref="H1963:P1963"/>
    <mergeCell ref="Q1963:R1963"/>
    <mergeCell ref="S1963:T1963"/>
    <mergeCell ref="U1963:W1963"/>
    <mergeCell ref="X1963:AD1963"/>
    <mergeCell ref="A1981:AM1982"/>
    <mergeCell ref="A1984:B1985"/>
    <mergeCell ref="C1984:C1985"/>
    <mergeCell ref="D1984:E1985"/>
    <mergeCell ref="F1984:F1985"/>
    <mergeCell ref="G1984:H1985"/>
    <mergeCell ref="I1984:I1985"/>
    <mergeCell ref="N1984:P1985"/>
    <mergeCell ref="Q1984:Q1985"/>
    <mergeCell ref="R1984:R1985"/>
    <mergeCell ref="Y1968:AC1971"/>
    <mergeCell ref="AD1968:AH1971"/>
    <mergeCell ref="AI1968:AM1971"/>
    <mergeCell ref="B1975:J1975"/>
    <mergeCell ref="L1975:Z1975"/>
    <mergeCell ref="B1976:J1979"/>
    <mergeCell ref="L1976:Z1979"/>
    <mergeCell ref="AD1977:AM1977"/>
    <mergeCell ref="AD1978:AM1979"/>
    <mergeCell ref="Z1985:AM1985"/>
    <mergeCell ref="W1987:X1987"/>
    <mergeCell ref="Z1987:AM1987"/>
    <mergeCell ref="L1988:N1988"/>
    <mergeCell ref="O1988:U1988"/>
    <mergeCell ref="W1988:X1988"/>
    <mergeCell ref="Z1988:AK1988"/>
    <mergeCell ref="B1987:G1988"/>
    <mergeCell ref="K1987:K1990"/>
    <mergeCell ref="L1987:N1987"/>
    <mergeCell ref="O1987:P1987"/>
    <mergeCell ref="Q1987:S1987"/>
    <mergeCell ref="T1987:U1987"/>
    <mergeCell ref="L1989:N1989"/>
    <mergeCell ref="O1989:U1989"/>
    <mergeCell ref="W1984:AA1984"/>
    <mergeCell ref="AB1984:AM1984"/>
    <mergeCell ref="W1985:Y1985"/>
    <mergeCell ref="W1986:X1986"/>
    <mergeCell ref="Z1986:AB1986"/>
    <mergeCell ref="AE1994:AG1994"/>
    <mergeCell ref="AI1994:AM1994"/>
    <mergeCell ref="A1995:E1995"/>
    <mergeCell ref="H1995:P1995"/>
    <mergeCell ref="Q1995:R1995"/>
    <mergeCell ref="S1995:T1995"/>
    <mergeCell ref="U1995:W1995"/>
    <mergeCell ref="X1995:AD1995"/>
    <mergeCell ref="AE1995:AG1995"/>
    <mergeCell ref="AI1995:AM1995"/>
    <mergeCell ref="A1994:E1994"/>
    <mergeCell ref="H1994:P1994"/>
    <mergeCell ref="Q1994:R1994"/>
    <mergeCell ref="S1994:T1994"/>
    <mergeCell ref="U1994:W1994"/>
    <mergeCell ref="X1994:AD1994"/>
    <mergeCell ref="W1989:X1989"/>
    <mergeCell ref="Z1989:AM1989"/>
    <mergeCell ref="L1990:N1990"/>
    <mergeCell ref="O1990:U1990"/>
    <mergeCell ref="W1990:X1990"/>
    <mergeCell ref="Z1990:AM1990"/>
    <mergeCell ref="AE1998:AG1998"/>
    <mergeCell ref="AI1998:AM1998"/>
    <mergeCell ref="A1999:E1999"/>
    <mergeCell ref="H1999:P1999"/>
    <mergeCell ref="Q1999:R1999"/>
    <mergeCell ref="S1999:T1999"/>
    <mergeCell ref="U1999:W1999"/>
    <mergeCell ref="X1999:AD1999"/>
    <mergeCell ref="AE1999:AG1999"/>
    <mergeCell ref="AI1999:AM1999"/>
    <mergeCell ref="A1998:E1998"/>
    <mergeCell ref="H1998:P1998"/>
    <mergeCell ref="Q1998:R1998"/>
    <mergeCell ref="S1998:T1998"/>
    <mergeCell ref="U1998:W1998"/>
    <mergeCell ref="X1998:AD1998"/>
    <mergeCell ref="AE1996:AG1996"/>
    <mergeCell ref="AI1996:AM1996"/>
    <mergeCell ref="A1997:E1997"/>
    <mergeCell ref="H1997:P1997"/>
    <mergeCell ref="Q1997:R1997"/>
    <mergeCell ref="S1997:T1997"/>
    <mergeCell ref="U1997:W1997"/>
    <mergeCell ref="X1997:AD1997"/>
    <mergeCell ref="AE1997:AG1997"/>
    <mergeCell ref="AI1997:AM1997"/>
    <mergeCell ref="A1996:E1996"/>
    <mergeCell ref="H1996:P1996"/>
    <mergeCell ref="Q1996:R1996"/>
    <mergeCell ref="S1996:T1996"/>
    <mergeCell ref="U1996:W1996"/>
    <mergeCell ref="X1996:AD1996"/>
    <mergeCell ref="AE2002:AG2002"/>
    <mergeCell ref="AI2002:AM2002"/>
    <mergeCell ref="A2003:E2003"/>
    <mergeCell ref="H2003:P2003"/>
    <mergeCell ref="Q2003:R2003"/>
    <mergeCell ref="S2003:T2003"/>
    <mergeCell ref="U2003:W2003"/>
    <mergeCell ref="X2003:AD2003"/>
    <mergeCell ref="AE2003:AG2003"/>
    <mergeCell ref="AI2003:AM2003"/>
    <mergeCell ref="A2002:E2002"/>
    <mergeCell ref="H2002:P2002"/>
    <mergeCell ref="Q2002:R2002"/>
    <mergeCell ref="S2002:T2002"/>
    <mergeCell ref="U2002:W2002"/>
    <mergeCell ref="X2002:AD2002"/>
    <mergeCell ref="AE2000:AG2000"/>
    <mergeCell ref="AI2000:AM2000"/>
    <mergeCell ref="A2001:E2001"/>
    <mergeCell ref="H2001:P2001"/>
    <mergeCell ref="Q2001:R2001"/>
    <mergeCell ref="S2001:T2001"/>
    <mergeCell ref="U2001:W2001"/>
    <mergeCell ref="X2001:AD2001"/>
    <mergeCell ref="AE2001:AG2001"/>
    <mergeCell ref="AI2001:AM2001"/>
    <mergeCell ref="A2000:E2000"/>
    <mergeCell ref="H2000:P2000"/>
    <mergeCell ref="Q2000:R2000"/>
    <mergeCell ref="S2000:T2000"/>
    <mergeCell ref="U2000:W2000"/>
    <mergeCell ref="X2000:AD2000"/>
    <mergeCell ref="AE2006:AG2006"/>
    <mergeCell ref="AI2006:AM2006"/>
    <mergeCell ref="A2007:E2007"/>
    <mergeCell ref="H2007:P2007"/>
    <mergeCell ref="Q2007:R2007"/>
    <mergeCell ref="S2007:T2007"/>
    <mergeCell ref="U2007:W2007"/>
    <mergeCell ref="X2007:AD2007"/>
    <mergeCell ref="AE2007:AG2007"/>
    <mergeCell ref="AI2007:AM2007"/>
    <mergeCell ref="A2006:E2006"/>
    <mergeCell ref="H2006:P2006"/>
    <mergeCell ref="Q2006:R2006"/>
    <mergeCell ref="S2006:T2006"/>
    <mergeCell ref="U2006:W2006"/>
    <mergeCell ref="X2006:AD2006"/>
    <mergeCell ref="AE2004:AG2004"/>
    <mergeCell ref="AI2004:AM2004"/>
    <mergeCell ref="A2005:E2005"/>
    <mergeCell ref="H2005:P2005"/>
    <mergeCell ref="Q2005:R2005"/>
    <mergeCell ref="S2005:T2005"/>
    <mergeCell ref="U2005:W2005"/>
    <mergeCell ref="X2005:AD2005"/>
    <mergeCell ref="AE2005:AG2005"/>
    <mergeCell ref="AI2005:AM2005"/>
    <mergeCell ref="A2004:E2004"/>
    <mergeCell ref="H2004:P2004"/>
    <mergeCell ref="Q2004:R2004"/>
    <mergeCell ref="S2004:T2004"/>
    <mergeCell ref="U2004:W2004"/>
    <mergeCell ref="X2004:AD2004"/>
    <mergeCell ref="A2010:E2010"/>
    <mergeCell ref="H2010:W2010"/>
    <mergeCell ref="X2010:AD2010"/>
    <mergeCell ref="AE2010:AG2010"/>
    <mergeCell ref="AI2010:AM2010"/>
    <mergeCell ref="Y2012:AC2012"/>
    <mergeCell ref="AD2012:AH2012"/>
    <mergeCell ref="AI2012:AM2012"/>
    <mergeCell ref="AE2008:AG2008"/>
    <mergeCell ref="AI2008:AM2008"/>
    <mergeCell ref="A2009:E2009"/>
    <mergeCell ref="H2009:P2009"/>
    <mergeCell ref="Q2009:R2009"/>
    <mergeCell ref="S2009:T2009"/>
    <mergeCell ref="U2009:W2009"/>
    <mergeCell ref="X2009:AD2009"/>
    <mergeCell ref="AE2009:AG2009"/>
    <mergeCell ref="AI2009:AM2009"/>
    <mergeCell ref="A2008:E2008"/>
    <mergeCell ref="H2008:P2008"/>
    <mergeCell ref="Q2008:R2008"/>
    <mergeCell ref="S2008:T2008"/>
    <mergeCell ref="U2008:W2008"/>
    <mergeCell ref="X2008:AD2008"/>
    <mergeCell ref="A2026:AM2027"/>
    <mergeCell ref="A2029:B2030"/>
    <mergeCell ref="C2029:C2030"/>
    <mergeCell ref="D2029:E2030"/>
    <mergeCell ref="F2029:F2030"/>
    <mergeCell ref="G2029:H2030"/>
    <mergeCell ref="I2029:I2030"/>
    <mergeCell ref="N2029:P2030"/>
    <mergeCell ref="Q2029:Q2030"/>
    <mergeCell ref="R2029:R2030"/>
    <mergeCell ref="Y2013:AC2016"/>
    <mergeCell ref="AD2013:AH2016"/>
    <mergeCell ref="AI2013:AM2016"/>
    <mergeCell ref="B2020:J2020"/>
    <mergeCell ref="L2020:Z2020"/>
    <mergeCell ref="B2021:J2024"/>
    <mergeCell ref="L2021:Z2024"/>
    <mergeCell ref="AD2022:AM2022"/>
    <mergeCell ref="AD2023:AM2024"/>
    <mergeCell ref="Z2030:AM2030"/>
    <mergeCell ref="W2032:X2032"/>
    <mergeCell ref="Z2032:AM2032"/>
    <mergeCell ref="L2033:N2033"/>
    <mergeCell ref="O2033:U2033"/>
    <mergeCell ref="W2033:X2033"/>
    <mergeCell ref="Z2033:AK2033"/>
    <mergeCell ref="B2032:G2033"/>
    <mergeCell ref="K2032:K2035"/>
    <mergeCell ref="L2032:N2032"/>
    <mergeCell ref="O2032:P2032"/>
    <mergeCell ref="Q2032:S2032"/>
    <mergeCell ref="T2032:U2032"/>
    <mergeCell ref="L2034:N2034"/>
    <mergeCell ref="O2034:U2034"/>
    <mergeCell ref="W2029:AA2029"/>
    <mergeCell ref="AB2029:AM2029"/>
    <mergeCell ref="W2030:Y2030"/>
    <mergeCell ref="W2031:X2031"/>
    <mergeCell ref="Z2031:AB2031"/>
    <mergeCell ref="AE2039:AG2039"/>
    <mergeCell ref="AI2039:AM2039"/>
    <mergeCell ref="A2040:E2040"/>
    <mergeCell ref="H2040:P2040"/>
    <mergeCell ref="Q2040:R2040"/>
    <mergeCell ref="S2040:T2040"/>
    <mergeCell ref="U2040:W2040"/>
    <mergeCell ref="X2040:AD2040"/>
    <mergeCell ref="AE2040:AG2040"/>
    <mergeCell ref="AI2040:AM2040"/>
    <mergeCell ref="A2039:E2039"/>
    <mergeCell ref="H2039:P2039"/>
    <mergeCell ref="Q2039:R2039"/>
    <mergeCell ref="S2039:T2039"/>
    <mergeCell ref="U2039:W2039"/>
    <mergeCell ref="X2039:AD2039"/>
    <mergeCell ref="W2034:X2034"/>
    <mergeCell ref="Z2034:AM2034"/>
    <mergeCell ref="L2035:N2035"/>
    <mergeCell ref="O2035:U2035"/>
    <mergeCell ref="W2035:X2035"/>
    <mergeCell ref="Z2035:AM2035"/>
    <mergeCell ref="AE2043:AG2043"/>
    <mergeCell ref="AI2043:AM2043"/>
    <mergeCell ref="A2044:E2044"/>
    <mergeCell ref="H2044:P2044"/>
    <mergeCell ref="Q2044:R2044"/>
    <mergeCell ref="S2044:T2044"/>
    <mergeCell ref="U2044:W2044"/>
    <mergeCell ref="X2044:AD2044"/>
    <mergeCell ref="AE2044:AG2044"/>
    <mergeCell ref="AI2044:AM2044"/>
    <mergeCell ref="A2043:E2043"/>
    <mergeCell ref="H2043:P2043"/>
    <mergeCell ref="Q2043:R2043"/>
    <mergeCell ref="S2043:T2043"/>
    <mergeCell ref="U2043:W2043"/>
    <mergeCell ref="X2043:AD2043"/>
    <mergeCell ref="AE2041:AG2041"/>
    <mergeCell ref="AI2041:AM2041"/>
    <mergeCell ref="A2042:E2042"/>
    <mergeCell ref="H2042:P2042"/>
    <mergeCell ref="Q2042:R2042"/>
    <mergeCell ref="S2042:T2042"/>
    <mergeCell ref="U2042:W2042"/>
    <mergeCell ref="X2042:AD2042"/>
    <mergeCell ref="AE2042:AG2042"/>
    <mergeCell ref="AI2042:AM2042"/>
    <mergeCell ref="A2041:E2041"/>
    <mergeCell ref="H2041:P2041"/>
    <mergeCell ref="Q2041:R2041"/>
    <mergeCell ref="S2041:T2041"/>
    <mergeCell ref="U2041:W2041"/>
    <mergeCell ref="X2041:AD2041"/>
    <mergeCell ref="AE2047:AG2047"/>
    <mergeCell ref="AI2047:AM2047"/>
    <mergeCell ref="A2048:E2048"/>
    <mergeCell ref="H2048:P2048"/>
    <mergeCell ref="Q2048:R2048"/>
    <mergeCell ref="S2048:T2048"/>
    <mergeCell ref="U2048:W2048"/>
    <mergeCell ref="X2048:AD2048"/>
    <mergeCell ref="AE2048:AG2048"/>
    <mergeCell ref="AI2048:AM2048"/>
    <mergeCell ref="A2047:E2047"/>
    <mergeCell ref="H2047:P2047"/>
    <mergeCell ref="Q2047:R2047"/>
    <mergeCell ref="S2047:T2047"/>
    <mergeCell ref="U2047:W2047"/>
    <mergeCell ref="X2047:AD2047"/>
    <mergeCell ref="AE2045:AG2045"/>
    <mergeCell ref="AI2045:AM2045"/>
    <mergeCell ref="A2046:E2046"/>
    <mergeCell ref="H2046:P2046"/>
    <mergeCell ref="Q2046:R2046"/>
    <mergeCell ref="S2046:T2046"/>
    <mergeCell ref="U2046:W2046"/>
    <mergeCell ref="X2046:AD2046"/>
    <mergeCell ref="AE2046:AG2046"/>
    <mergeCell ref="AI2046:AM2046"/>
    <mergeCell ref="A2045:E2045"/>
    <mergeCell ref="H2045:P2045"/>
    <mergeCell ref="Q2045:R2045"/>
    <mergeCell ref="S2045:T2045"/>
    <mergeCell ref="U2045:W2045"/>
    <mergeCell ref="X2045:AD2045"/>
    <mergeCell ref="AE2051:AG2051"/>
    <mergeCell ref="AI2051:AM2051"/>
    <mergeCell ref="A2052:E2052"/>
    <mergeCell ref="H2052:P2052"/>
    <mergeCell ref="Q2052:R2052"/>
    <mergeCell ref="S2052:T2052"/>
    <mergeCell ref="U2052:W2052"/>
    <mergeCell ref="X2052:AD2052"/>
    <mergeCell ref="AE2052:AG2052"/>
    <mergeCell ref="AI2052:AM2052"/>
    <mergeCell ref="A2051:E2051"/>
    <mergeCell ref="H2051:P2051"/>
    <mergeCell ref="Q2051:R2051"/>
    <mergeCell ref="S2051:T2051"/>
    <mergeCell ref="U2051:W2051"/>
    <mergeCell ref="X2051:AD2051"/>
    <mergeCell ref="AE2049:AG2049"/>
    <mergeCell ref="AI2049:AM2049"/>
    <mergeCell ref="A2050:E2050"/>
    <mergeCell ref="H2050:P2050"/>
    <mergeCell ref="Q2050:R2050"/>
    <mergeCell ref="S2050:T2050"/>
    <mergeCell ref="U2050:W2050"/>
    <mergeCell ref="X2050:AD2050"/>
    <mergeCell ref="AE2050:AG2050"/>
    <mergeCell ref="AI2050:AM2050"/>
    <mergeCell ref="A2049:E2049"/>
    <mergeCell ref="H2049:P2049"/>
    <mergeCell ref="Q2049:R2049"/>
    <mergeCell ref="S2049:T2049"/>
    <mergeCell ref="U2049:W2049"/>
    <mergeCell ref="X2049:AD2049"/>
    <mergeCell ref="A2055:E2055"/>
    <mergeCell ref="H2055:W2055"/>
    <mergeCell ref="X2055:AD2055"/>
    <mergeCell ref="AE2055:AG2055"/>
    <mergeCell ref="AI2055:AM2055"/>
    <mergeCell ref="Y2057:AC2057"/>
    <mergeCell ref="AD2057:AH2057"/>
    <mergeCell ref="AI2057:AM2057"/>
    <mergeCell ref="AE2053:AG2053"/>
    <mergeCell ref="AI2053:AM2053"/>
    <mergeCell ref="A2054:E2054"/>
    <mergeCell ref="H2054:P2054"/>
    <mergeCell ref="Q2054:R2054"/>
    <mergeCell ref="S2054:T2054"/>
    <mergeCell ref="U2054:W2054"/>
    <mergeCell ref="X2054:AD2054"/>
    <mergeCell ref="AE2054:AG2054"/>
    <mergeCell ref="AI2054:AM2054"/>
    <mergeCell ref="A2053:E2053"/>
    <mergeCell ref="H2053:P2053"/>
    <mergeCell ref="Q2053:R2053"/>
    <mergeCell ref="S2053:T2053"/>
    <mergeCell ref="U2053:W2053"/>
    <mergeCell ref="X2053:AD2053"/>
    <mergeCell ref="A2071:AM2072"/>
    <mergeCell ref="A2074:B2075"/>
    <mergeCell ref="C2074:C2075"/>
    <mergeCell ref="D2074:E2075"/>
    <mergeCell ref="F2074:F2075"/>
    <mergeCell ref="G2074:H2075"/>
    <mergeCell ref="I2074:I2075"/>
    <mergeCell ref="N2074:P2075"/>
    <mergeCell ref="Q2074:Q2075"/>
    <mergeCell ref="R2074:R2075"/>
    <mergeCell ref="Y2058:AC2061"/>
    <mergeCell ref="AD2058:AH2061"/>
    <mergeCell ref="AI2058:AM2061"/>
    <mergeCell ref="B2065:J2065"/>
    <mergeCell ref="L2065:Z2065"/>
    <mergeCell ref="B2066:J2069"/>
    <mergeCell ref="L2066:Z2069"/>
    <mergeCell ref="AD2067:AM2067"/>
    <mergeCell ref="AD2068:AM2069"/>
    <mergeCell ref="Z2075:AM2075"/>
    <mergeCell ref="W2077:X2077"/>
    <mergeCell ref="Z2077:AM2077"/>
    <mergeCell ref="L2078:N2078"/>
    <mergeCell ref="O2078:U2078"/>
    <mergeCell ref="W2078:X2078"/>
    <mergeCell ref="Z2078:AK2078"/>
    <mergeCell ref="B2077:G2078"/>
    <mergeCell ref="K2077:K2080"/>
    <mergeCell ref="L2077:N2077"/>
    <mergeCell ref="O2077:P2077"/>
    <mergeCell ref="Q2077:S2077"/>
    <mergeCell ref="T2077:U2077"/>
    <mergeCell ref="L2079:N2079"/>
    <mergeCell ref="O2079:U2079"/>
    <mergeCell ref="W2074:AA2074"/>
    <mergeCell ref="AB2074:AM2074"/>
    <mergeCell ref="W2075:Y2075"/>
    <mergeCell ref="W2076:X2076"/>
    <mergeCell ref="Z2076:AB2076"/>
    <mergeCell ref="AE2084:AG2084"/>
    <mergeCell ref="AI2084:AM2084"/>
    <mergeCell ref="A2085:E2085"/>
    <mergeCell ref="H2085:P2085"/>
    <mergeCell ref="Q2085:R2085"/>
    <mergeCell ref="S2085:T2085"/>
    <mergeCell ref="U2085:W2085"/>
    <mergeCell ref="X2085:AD2085"/>
    <mergeCell ref="AE2085:AG2085"/>
    <mergeCell ref="AI2085:AM2085"/>
    <mergeCell ref="A2084:E2084"/>
    <mergeCell ref="H2084:P2084"/>
    <mergeCell ref="Q2084:R2084"/>
    <mergeCell ref="S2084:T2084"/>
    <mergeCell ref="U2084:W2084"/>
    <mergeCell ref="X2084:AD2084"/>
    <mergeCell ref="W2079:X2079"/>
    <mergeCell ref="Z2079:AM2079"/>
    <mergeCell ref="L2080:N2080"/>
    <mergeCell ref="O2080:U2080"/>
    <mergeCell ref="W2080:X2080"/>
    <mergeCell ref="Z2080:AM2080"/>
    <mergeCell ref="AE2088:AG2088"/>
    <mergeCell ref="AI2088:AM2088"/>
    <mergeCell ref="A2089:E2089"/>
    <mergeCell ref="H2089:P2089"/>
    <mergeCell ref="Q2089:R2089"/>
    <mergeCell ref="S2089:T2089"/>
    <mergeCell ref="U2089:W2089"/>
    <mergeCell ref="X2089:AD2089"/>
    <mergeCell ref="AE2089:AG2089"/>
    <mergeCell ref="AI2089:AM2089"/>
    <mergeCell ref="A2088:E2088"/>
    <mergeCell ref="H2088:P2088"/>
    <mergeCell ref="Q2088:R2088"/>
    <mergeCell ref="S2088:T2088"/>
    <mergeCell ref="U2088:W2088"/>
    <mergeCell ref="X2088:AD2088"/>
    <mergeCell ref="AE2086:AG2086"/>
    <mergeCell ref="AI2086:AM2086"/>
    <mergeCell ref="A2087:E2087"/>
    <mergeCell ref="H2087:P2087"/>
    <mergeCell ref="Q2087:R2087"/>
    <mergeCell ref="S2087:T2087"/>
    <mergeCell ref="U2087:W2087"/>
    <mergeCell ref="X2087:AD2087"/>
    <mergeCell ref="AE2087:AG2087"/>
    <mergeCell ref="AI2087:AM2087"/>
    <mergeCell ref="A2086:E2086"/>
    <mergeCell ref="H2086:P2086"/>
    <mergeCell ref="Q2086:R2086"/>
    <mergeCell ref="S2086:T2086"/>
    <mergeCell ref="U2086:W2086"/>
    <mergeCell ref="X2086:AD2086"/>
    <mergeCell ref="AE2092:AG2092"/>
    <mergeCell ref="AI2092:AM2092"/>
    <mergeCell ref="A2093:E2093"/>
    <mergeCell ref="H2093:P2093"/>
    <mergeCell ref="Q2093:R2093"/>
    <mergeCell ref="S2093:T2093"/>
    <mergeCell ref="U2093:W2093"/>
    <mergeCell ref="X2093:AD2093"/>
    <mergeCell ref="AE2093:AG2093"/>
    <mergeCell ref="AI2093:AM2093"/>
    <mergeCell ref="A2092:E2092"/>
    <mergeCell ref="H2092:P2092"/>
    <mergeCell ref="Q2092:R2092"/>
    <mergeCell ref="S2092:T2092"/>
    <mergeCell ref="U2092:W2092"/>
    <mergeCell ref="X2092:AD2092"/>
    <mergeCell ref="AE2090:AG2090"/>
    <mergeCell ref="AI2090:AM2090"/>
    <mergeCell ref="A2091:E2091"/>
    <mergeCell ref="H2091:P2091"/>
    <mergeCell ref="Q2091:R2091"/>
    <mergeCell ref="S2091:T2091"/>
    <mergeCell ref="U2091:W2091"/>
    <mergeCell ref="X2091:AD2091"/>
    <mergeCell ref="AE2091:AG2091"/>
    <mergeCell ref="AI2091:AM2091"/>
    <mergeCell ref="A2090:E2090"/>
    <mergeCell ref="H2090:P2090"/>
    <mergeCell ref="Q2090:R2090"/>
    <mergeCell ref="S2090:T2090"/>
    <mergeCell ref="U2090:W2090"/>
    <mergeCell ref="X2090:AD2090"/>
    <mergeCell ref="AE2096:AG2096"/>
    <mergeCell ref="AI2096:AM2096"/>
    <mergeCell ref="A2097:E2097"/>
    <mergeCell ref="H2097:P2097"/>
    <mergeCell ref="Q2097:R2097"/>
    <mergeCell ref="S2097:T2097"/>
    <mergeCell ref="U2097:W2097"/>
    <mergeCell ref="X2097:AD2097"/>
    <mergeCell ref="AE2097:AG2097"/>
    <mergeCell ref="AI2097:AM2097"/>
    <mergeCell ref="A2096:E2096"/>
    <mergeCell ref="H2096:P2096"/>
    <mergeCell ref="Q2096:R2096"/>
    <mergeCell ref="S2096:T2096"/>
    <mergeCell ref="U2096:W2096"/>
    <mergeCell ref="X2096:AD2096"/>
    <mergeCell ref="AE2094:AG2094"/>
    <mergeCell ref="AI2094:AM2094"/>
    <mergeCell ref="A2095:E2095"/>
    <mergeCell ref="H2095:P2095"/>
    <mergeCell ref="Q2095:R2095"/>
    <mergeCell ref="S2095:T2095"/>
    <mergeCell ref="U2095:W2095"/>
    <mergeCell ref="X2095:AD2095"/>
    <mergeCell ref="AE2095:AG2095"/>
    <mergeCell ref="AI2095:AM2095"/>
    <mergeCell ref="A2094:E2094"/>
    <mergeCell ref="H2094:P2094"/>
    <mergeCell ref="Q2094:R2094"/>
    <mergeCell ref="S2094:T2094"/>
    <mergeCell ref="U2094:W2094"/>
    <mergeCell ref="X2094:AD2094"/>
    <mergeCell ref="A2100:E2100"/>
    <mergeCell ref="H2100:W2100"/>
    <mergeCell ref="X2100:AD2100"/>
    <mergeCell ref="AE2100:AG2100"/>
    <mergeCell ref="AI2100:AM2100"/>
    <mergeCell ref="Y2102:AC2102"/>
    <mergeCell ref="AD2102:AH2102"/>
    <mergeCell ref="AI2102:AM2102"/>
    <mergeCell ref="AE2098:AG2098"/>
    <mergeCell ref="AI2098:AM2098"/>
    <mergeCell ref="A2099:E2099"/>
    <mergeCell ref="H2099:P2099"/>
    <mergeCell ref="Q2099:R2099"/>
    <mergeCell ref="S2099:T2099"/>
    <mergeCell ref="U2099:W2099"/>
    <mergeCell ref="X2099:AD2099"/>
    <mergeCell ref="AE2099:AG2099"/>
    <mergeCell ref="AI2099:AM2099"/>
    <mergeCell ref="A2098:E2098"/>
    <mergeCell ref="H2098:P2098"/>
    <mergeCell ref="Q2098:R2098"/>
    <mergeCell ref="S2098:T2098"/>
    <mergeCell ref="U2098:W2098"/>
    <mergeCell ref="X2098:AD2098"/>
    <mergeCell ref="A2116:AM2117"/>
    <mergeCell ref="A2119:B2120"/>
    <mergeCell ref="C2119:C2120"/>
    <mergeCell ref="D2119:E2120"/>
    <mergeCell ref="F2119:F2120"/>
    <mergeCell ref="G2119:H2120"/>
    <mergeCell ref="I2119:I2120"/>
    <mergeCell ref="N2119:P2120"/>
    <mergeCell ref="Q2119:Q2120"/>
    <mergeCell ref="R2119:R2120"/>
    <mergeCell ref="Y2103:AC2106"/>
    <mergeCell ref="AD2103:AH2106"/>
    <mergeCell ref="AI2103:AM2106"/>
    <mergeCell ref="B2110:J2110"/>
    <mergeCell ref="L2110:Z2110"/>
    <mergeCell ref="B2111:J2114"/>
    <mergeCell ref="L2111:Z2114"/>
    <mergeCell ref="AD2112:AM2112"/>
    <mergeCell ref="AD2113:AM2114"/>
    <mergeCell ref="Z2120:AM2120"/>
    <mergeCell ref="W2122:X2122"/>
    <mergeCell ref="Z2122:AM2122"/>
    <mergeCell ref="L2123:N2123"/>
    <mergeCell ref="O2123:U2123"/>
    <mergeCell ref="W2123:X2123"/>
    <mergeCell ref="Z2123:AK2123"/>
    <mergeCell ref="B2122:G2123"/>
    <mergeCell ref="K2122:K2125"/>
    <mergeCell ref="L2122:N2122"/>
    <mergeCell ref="O2122:P2122"/>
    <mergeCell ref="Q2122:S2122"/>
    <mergeCell ref="T2122:U2122"/>
    <mergeCell ref="L2124:N2124"/>
    <mergeCell ref="O2124:U2124"/>
    <mergeCell ref="W2119:AA2119"/>
    <mergeCell ref="AB2119:AM2119"/>
    <mergeCell ref="W2120:Y2120"/>
    <mergeCell ref="W2121:X2121"/>
    <mergeCell ref="Z2121:AB2121"/>
    <mergeCell ref="AE2129:AG2129"/>
    <mergeCell ref="AI2129:AM2129"/>
    <mergeCell ref="A2130:E2130"/>
    <mergeCell ref="H2130:P2130"/>
    <mergeCell ref="Q2130:R2130"/>
    <mergeCell ref="S2130:T2130"/>
    <mergeCell ref="U2130:W2130"/>
    <mergeCell ref="X2130:AD2130"/>
    <mergeCell ref="AE2130:AG2130"/>
    <mergeCell ref="AI2130:AM2130"/>
    <mergeCell ref="A2129:E2129"/>
    <mergeCell ref="H2129:P2129"/>
    <mergeCell ref="Q2129:R2129"/>
    <mergeCell ref="S2129:T2129"/>
    <mergeCell ref="U2129:W2129"/>
    <mergeCell ref="X2129:AD2129"/>
    <mergeCell ref="W2124:X2124"/>
    <mergeCell ref="Z2124:AM2124"/>
    <mergeCell ref="L2125:N2125"/>
    <mergeCell ref="O2125:U2125"/>
    <mergeCell ref="W2125:X2125"/>
    <mergeCell ref="Z2125:AM2125"/>
    <mergeCell ref="AE2133:AG2133"/>
    <mergeCell ref="AI2133:AM2133"/>
    <mergeCell ref="A2134:E2134"/>
    <mergeCell ref="H2134:P2134"/>
    <mergeCell ref="Q2134:R2134"/>
    <mergeCell ref="S2134:T2134"/>
    <mergeCell ref="U2134:W2134"/>
    <mergeCell ref="X2134:AD2134"/>
    <mergeCell ref="AE2134:AG2134"/>
    <mergeCell ref="AI2134:AM2134"/>
    <mergeCell ref="A2133:E2133"/>
    <mergeCell ref="H2133:P2133"/>
    <mergeCell ref="Q2133:R2133"/>
    <mergeCell ref="S2133:T2133"/>
    <mergeCell ref="U2133:W2133"/>
    <mergeCell ref="X2133:AD2133"/>
    <mergeCell ref="AE2131:AG2131"/>
    <mergeCell ref="AI2131:AM2131"/>
    <mergeCell ref="A2132:E2132"/>
    <mergeCell ref="H2132:P2132"/>
    <mergeCell ref="Q2132:R2132"/>
    <mergeCell ref="S2132:T2132"/>
    <mergeCell ref="U2132:W2132"/>
    <mergeCell ref="X2132:AD2132"/>
    <mergeCell ref="AE2132:AG2132"/>
    <mergeCell ref="AI2132:AM2132"/>
    <mergeCell ref="A2131:E2131"/>
    <mergeCell ref="H2131:P2131"/>
    <mergeCell ref="Q2131:R2131"/>
    <mergeCell ref="S2131:T2131"/>
    <mergeCell ref="U2131:W2131"/>
    <mergeCell ref="X2131:AD2131"/>
    <mergeCell ref="AE2137:AG2137"/>
    <mergeCell ref="AI2137:AM2137"/>
    <mergeCell ref="A2138:E2138"/>
    <mergeCell ref="H2138:P2138"/>
    <mergeCell ref="Q2138:R2138"/>
    <mergeCell ref="S2138:T2138"/>
    <mergeCell ref="U2138:W2138"/>
    <mergeCell ref="X2138:AD2138"/>
    <mergeCell ref="AE2138:AG2138"/>
    <mergeCell ref="AI2138:AM2138"/>
    <mergeCell ref="A2137:E2137"/>
    <mergeCell ref="H2137:P2137"/>
    <mergeCell ref="Q2137:R2137"/>
    <mergeCell ref="S2137:T2137"/>
    <mergeCell ref="U2137:W2137"/>
    <mergeCell ref="X2137:AD2137"/>
    <mergeCell ref="AE2135:AG2135"/>
    <mergeCell ref="AI2135:AM2135"/>
    <mergeCell ref="A2136:E2136"/>
    <mergeCell ref="H2136:P2136"/>
    <mergeCell ref="Q2136:R2136"/>
    <mergeCell ref="S2136:T2136"/>
    <mergeCell ref="U2136:W2136"/>
    <mergeCell ref="X2136:AD2136"/>
    <mergeCell ref="AE2136:AG2136"/>
    <mergeCell ref="AI2136:AM2136"/>
    <mergeCell ref="A2135:E2135"/>
    <mergeCell ref="H2135:P2135"/>
    <mergeCell ref="Q2135:R2135"/>
    <mergeCell ref="S2135:T2135"/>
    <mergeCell ref="U2135:W2135"/>
    <mergeCell ref="X2135:AD2135"/>
    <mergeCell ref="AE2141:AG2141"/>
    <mergeCell ref="AI2141:AM2141"/>
    <mergeCell ref="A2142:E2142"/>
    <mergeCell ref="H2142:P2142"/>
    <mergeCell ref="Q2142:R2142"/>
    <mergeCell ref="S2142:T2142"/>
    <mergeCell ref="U2142:W2142"/>
    <mergeCell ref="X2142:AD2142"/>
    <mergeCell ref="AE2142:AG2142"/>
    <mergeCell ref="AI2142:AM2142"/>
    <mergeCell ref="A2141:E2141"/>
    <mergeCell ref="H2141:P2141"/>
    <mergeCell ref="Q2141:R2141"/>
    <mergeCell ref="S2141:T2141"/>
    <mergeCell ref="U2141:W2141"/>
    <mergeCell ref="X2141:AD2141"/>
    <mergeCell ref="AE2139:AG2139"/>
    <mergeCell ref="AI2139:AM2139"/>
    <mergeCell ref="A2140:E2140"/>
    <mergeCell ref="H2140:P2140"/>
    <mergeCell ref="Q2140:R2140"/>
    <mergeCell ref="S2140:T2140"/>
    <mergeCell ref="U2140:W2140"/>
    <mergeCell ref="X2140:AD2140"/>
    <mergeCell ref="AE2140:AG2140"/>
    <mergeCell ref="AI2140:AM2140"/>
    <mergeCell ref="A2139:E2139"/>
    <mergeCell ref="H2139:P2139"/>
    <mergeCell ref="Q2139:R2139"/>
    <mergeCell ref="S2139:T2139"/>
    <mergeCell ref="U2139:W2139"/>
    <mergeCell ref="X2139:AD2139"/>
    <mergeCell ref="A2145:E2145"/>
    <mergeCell ref="H2145:W2145"/>
    <mergeCell ref="X2145:AD2145"/>
    <mergeCell ref="AE2145:AG2145"/>
    <mergeCell ref="AI2145:AM2145"/>
    <mergeCell ref="Y2147:AC2147"/>
    <mergeCell ref="AD2147:AH2147"/>
    <mergeCell ref="AI2147:AM2147"/>
    <mergeCell ref="AE2143:AG2143"/>
    <mergeCell ref="AI2143:AM2143"/>
    <mergeCell ref="A2144:E2144"/>
    <mergeCell ref="H2144:P2144"/>
    <mergeCell ref="Q2144:R2144"/>
    <mergeCell ref="S2144:T2144"/>
    <mergeCell ref="U2144:W2144"/>
    <mergeCell ref="X2144:AD2144"/>
    <mergeCell ref="AE2144:AG2144"/>
    <mergeCell ref="AI2144:AM2144"/>
    <mergeCell ref="A2143:E2143"/>
    <mergeCell ref="H2143:P2143"/>
    <mergeCell ref="Q2143:R2143"/>
    <mergeCell ref="S2143:T2143"/>
    <mergeCell ref="U2143:W2143"/>
    <mergeCell ref="X2143:AD2143"/>
    <mergeCell ref="A2161:AM2162"/>
    <mergeCell ref="A2164:B2165"/>
    <mergeCell ref="C2164:C2165"/>
    <mergeCell ref="D2164:E2165"/>
    <mergeCell ref="F2164:F2165"/>
    <mergeCell ref="G2164:H2165"/>
    <mergeCell ref="I2164:I2165"/>
    <mergeCell ref="N2164:P2165"/>
    <mergeCell ref="Q2164:Q2165"/>
    <mergeCell ref="R2164:R2165"/>
    <mergeCell ref="Y2148:AC2151"/>
    <mergeCell ref="AD2148:AH2151"/>
    <mergeCell ref="AI2148:AM2151"/>
    <mergeCell ref="B2155:J2155"/>
    <mergeCell ref="L2155:Z2155"/>
    <mergeCell ref="B2156:J2159"/>
    <mergeCell ref="L2156:Z2159"/>
    <mergeCell ref="AD2157:AM2157"/>
    <mergeCell ref="AD2158:AM2159"/>
    <mergeCell ref="Z2165:AM2165"/>
    <mergeCell ref="W2167:X2167"/>
    <mergeCell ref="Z2167:AM2167"/>
    <mergeCell ref="L2168:N2168"/>
    <mergeCell ref="O2168:U2168"/>
    <mergeCell ref="W2168:X2168"/>
    <mergeCell ref="Z2168:AK2168"/>
    <mergeCell ref="B2167:G2168"/>
    <mergeCell ref="K2167:K2170"/>
    <mergeCell ref="L2167:N2167"/>
    <mergeCell ref="O2167:P2167"/>
    <mergeCell ref="Q2167:S2167"/>
    <mergeCell ref="T2167:U2167"/>
    <mergeCell ref="L2169:N2169"/>
    <mergeCell ref="O2169:U2169"/>
    <mergeCell ref="W2164:AA2164"/>
    <mergeCell ref="AB2164:AM2164"/>
    <mergeCell ref="W2165:Y2165"/>
    <mergeCell ref="W2166:X2166"/>
    <mergeCell ref="Z2166:AB2166"/>
    <mergeCell ref="AE2174:AG2174"/>
    <mergeCell ref="AI2174:AM2174"/>
    <mergeCell ref="A2175:E2175"/>
    <mergeCell ref="H2175:P2175"/>
    <mergeCell ref="Q2175:R2175"/>
    <mergeCell ref="S2175:T2175"/>
    <mergeCell ref="U2175:W2175"/>
    <mergeCell ref="X2175:AD2175"/>
    <mergeCell ref="AE2175:AG2175"/>
    <mergeCell ref="AI2175:AM2175"/>
    <mergeCell ref="A2174:E2174"/>
    <mergeCell ref="H2174:P2174"/>
    <mergeCell ref="Q2174:R2174"/>
    <mergeCell ref="S2174:T2174"/>
    <mergeCell ref="U2174:W2174"/>
    <mergeCell ref="X2174:AD2174"/>
    <mergeCell ref="W2169:X2169"/>
    <mergeCell ref="Z2169:AM2169"/>
    <mergeCell ref="L2170:N2170"/>
    <mergeCell ref="O2170:U2170"/>
    <mergeCell ref="W2170:X2170"/>
    <mergeCell ref="Z2170:AM2170"/>
    <mergeCell ref="AE2178:AG2178"/>
    <mergeCell ref="AI2178:AM2178"/>
    <mergeCell ref="A2179:E2179"/>
    <mergeCell ref="H2179:P2179"/>
    <mergeCell ref="Q2179:R2179"/>
    <mergeCell ref="S2179:T2179"/>
    <mergeCell ref="U2179:W2179"/>
    <mergeCell ref="X2179:AD2179"/>
    <mergeCell ref="AE2179:AG2179"/>
    <mergeCell ref="AI2179:AM2179"/>
    <mergeCell ref="A2178:E2178"/>
    <mergeCell ref="H2178:P2178"/>
    <mergeCell ref="Q2178:R2178"/>
    <mergeCell ref="S2178:T2178"/>
    <mergeCell ref="U2178:W2178"/>
    <mergeCell ref="X2178:AD2178"/>
    <mergeCell ref="AE2176:AG2176"/>
    <mergeCell ref="AI2176:AM2176"/>
    <mergeCell ref="A2177:E2177"/>
    <mergeCell ref="H2177:P2177"/>
    <mergeCell ref="Q2177:R2177"/>
    <mergeCell ref="S2177:T2177"/>
    <mergeCell ref="U2177:W2177"/>
    <mergeCell ref="X2177:AD2177"/>
    <mergeCell ref="AE2177:AG2177"/>
    <mergeCell ref="AI2177:AM2177"/>
    <mergeCell ref="A2176:E2176"/>
    <mergeCell ref="H2176:P2176"/>
    <mergeCell ref="Q2176:R2176"/>
    <mergeCell ref="S2176:T2176"/>
    <mergeCell ref="U2176:W2176"/>
    <mergeCell ref="X2176:AD2176"/>
    <mergeCell ref="AE2182:AG2182"/>
    <mergeCell ref="AI2182:AM2182"/>
    <mergeCell ref="A2183:E2183"/>
    <mergeCell ref="H2183:P2183"/>
    <mergeCell ref="Q2183:R2183"/>
    <mergeCell ref="S2183:T2183"/>
    <mergeCell ref="U2183:W2183"/>
    <mergeCell ref="X2183:AD2183"/>
    <mergeCell ref="AE2183:AG2183"/>
    <mergeCell ref="AI2183:AM2183"/>
    <mergeCell ref="A2182:E2182"/>
    <mergeCell ref="H2182:P2182"/>
    <mergeCell ref="Q2182:R2182"/>
    <mergeCell ref="S2182:T2182"/>
    <mergeCell ref="U2182:W2182"/>
    <mergeCell ref="X2182:AD2182"/>
    <mergeCell ref="AE2180:AG2180"/>
    <mergeCell ref="AI2180:AM2180"/>
    <mergeCell ref="A2181:E2181"/>
    <mergeCell ref="H2181:P2181"/>
    <mergeCell ref="Q2181:R2181"/>
    <mergeCell ref="S2181:T2181"/>
    <mergeCell ref="U2181:W2181"/>
    <mergeCell ref="X2181:AD2181"/>
    <mergeCell ref="AE2181:AG2181"/>
    <mergeCell ref="AI2181:AM2181"/>
    <mergeCell ref="A2180:E2180"/>
    <mergeCell ref="H2180:P2180"/>
    <mergeCell ref="Q2180:R2180"/>
    <mergeCell ref="S2180:T2180"/>
    <mergeCell ref="U2180:W2180"/>
    <mergeCell ref="X2180:AD2180"/>
    <mergeCell ref="AE2186:AG2186"/>
    <mergeCell ref="AI2186:AM2186"/>
    <mergeCell ref="A2187:E2187"/>
    <mergeCell ref="H2187:P2187"/>
    <mergeCell ref="Q2187:R2187"/>
    <mergeCell ref="S2187:T2187"/>
    <mergeCell ref="U2187:W2187"/>
    <mergeCell ref="X2187:AD2187"/>
    <mergeCell ref="AE2187:AG2187"/>
    <mergeCell ref="AI2187:AM2187"/>
    <mergeCell ref="A2186:E2186"/>
    <mergeCell ref="H2186:P2186"/>
    <mergeCell ref="Q2186:R2186"/>
    <mergeCell ref="S2186:T2186"/>
    <mergeCell ref="U2186:W2186"/>
    <mergeCell ref="X2186:AD2186"/>
    <mergeCell ref="AE2184:AG2184"/>
    <mergeCell ref="AI2184:AM2184"/>
    <mergeCell ref="A2185:E2185"/>
    <mergeCell ref="H2185:P2185"/>
    <mergeCell ref="Q2185:R2185"/>
    <mergeCell ref="S2185:T2185"/>
    <mergeCell ref="U2185:W2185"/>
    <mergeCell ref="X2185:AD2185"/>
    <mergeCell ref="AE2185:AG2185"/>
    <mergeCell ref="AI2185:AM2185"/>
    <mergeCell ref="A2184:E2184"/>
    <mergeCell ref="H2184:P2184"/>
    <mergeCell ref="Q2184:R2184"/>
    <mergeCell ref="S2184:T2184"/>
    <mergeCell ref="U2184:W2184"/>
    <mergeCell ref="X2184:AD2184"/>
    <mergeCell ref="A2190:E2190"/>
    <mergeCell ref="H2190:W2190"/>
    <mergeCell ref="X2190:AD2190"/>
    <mergeCell ref="AE2190:AG2190"/>
    <mergeCell ref="AI2190:AM2190"/>
    <mergeCell ref="Y2192:AC2192"/>
    <mergeCell ref="AD2192:AH2192"/>
    <mergeCell ref="AI2192:AM2192"/>
    <mergeCell ref="AE2188:AG2188"/>
    <mergeCell ref="AI2188:AM2188"/>
    <mergeCell ref="A2189:E2189"/>
    <mergeCell ref="H2189:P2189"/>
    <mergeCell ref="Q2189:R2189"/>
    <mergeCell ref="S2189:T2189"/>
    <mergeCell ref="U2189:W2189"/>
    <mergeCell ref="X2189:AD2189"/>
    <mergeCell ref="AE2189:AG2189"/>
    <mergeCell ref="AI2189:AM2189"/>
    <mergeCell ref="A2188:E2188"/>
    <mergeCell ref="H2188:P2188"/>
    <mergeCell ref="Q2188:R2188"/>
    <mergeCell ref="S2188:T2188"/>
    <mergeCell ref="U2188:W2188"/>
    <mergeCell ref="X2188:AD2188"/>
    <mergeCell ref="W2209:AA2209"/>
    <mergeCell ref="AB2209:AM2209"/>
    <mergeCell ref="W2210:Y2210"/>
    <mergeCell ref="W2211:X2211"/>
    <mergeCell ref="Z2211:AB2211"/>
    <mergeCell ref="A2206:AM2207"/>
    <mergeCell ref="A2209:B2210"/>
    <mergeCell ref="C2209:C2210"/>
    <mergeCell ref="D2209:E2210"/>
    <mergeCell ref="F2209:F2210"/>
    <mergeCell ref="G2209:H2210"/>
    <mergeCell ref="I2209:I2210"/>
    <mergeCell ref="N2209:P2210"/>
    <mergeCell ref="Q2209:Q2210"/>
    <mergeCell ref="R2209:R2210"/>
    <mergeCell ref="Y2193:AC2196"/>
    <mergeCell ref="AD2193:AH2196"/>
    <mergeCell ref="AI2193:AM2196"/>
    <mergeCell ref="B2200:J2200"/>
    <mergeCell ref="L2200:Z2200"/>
    <mergeCell ref="B2201:J2204"/>
    <mergeCell ref="L2201:Z2204"/>
    <mergeCell ref="AD2202:AM2202"/>
    <mergeCell ref="AD2203:AM2204"/>
    <mergeCell ref="Z2210:AM2210"/>
    <mergeCell ref="W2214:X2214"/>
    <mergeCell ref="Z2214:AM2214"/>
    <mergeCell ref="L2215:N2215"/>
    <mergeCell ref="O2215:U2215"/>
    <mergeCell ref="W2215:X2215"/>
    <mergeCell ref="Z2215:AM2215"/>
    <mergeCell ref="W2212:X2212"/>
    <mergeCell ref="Z2212:AM2212"/>
    <mergeCell ref="L2213:N2213"/>
    <mergeCell ref="O2213:U2213"/>
    <mergeCell ref="W2213:X2213"/>
    <mergeCell ref="Z2213:AK2213"/>
    <mergeCell ref="B2212:G2213"/>
    <mergeCell ref="K2212:K2215"/>
    <mergeCell ref="L2212:N2212"/>
    <mergeCell ref="O2212:P2212"/>
    <mergeCell ref="Q2212:S2212"/>
    <mergeCell ref="T2212:U2212"/>
    <mergeCell ref="L2214:N2214"/>
    <mergeCell ref="O2214:U2214"/>
    <mergeCell ref="AE2221:AG2221"/>
    <mergeCell ref="AI2221:AM2221"/>
    <mergeCell ref="A2222:E2222"/>
    <mergeCell ref="H2222:P2222"/>
    <mergeCell ref="Q2222:R2222"/>
    <mergeCell ref="S2222:T2222"/>
    <mergeCell ref="U2222:W2222"/>
    <mergeCell ref="X2222:AD2222"/>
    <mergeCell ref="AE2222:AG2222"/>
    <mergeCell ref="AI2222:AM2222"/>
    <mergeCell ref="A2221:E2221"/>
    <mergeCell ref="H2221:P2221"/>
    <mergeCell ref="Q2221:R2221"/>
    <mergeCell ref="S2221:T2221"/>
    <mergeCell ref="U2221:W2221"/>
    <mergeCell ref="X2221:AD2221"/>
    <mergeCell ref="AE2219:AG2219"/>
    <mergeCell ref="AI2219:AM2219"/>
    <mergeCell ref="A2220:E2220"/>
    <mergeCell ref="H2220:P2220"/>
    <mergeCell ref="Q2220:R2220"/>
    <mergeCell ref="S2220:T2220"/>
    <mergeCell ref="U2220:W2220"/>
    <mergeCell ref="X2220:AD2220"/>
    <mergeCell ref="AE2220:AG2220"/>
    <mergeCell ref="AI2220:AM2220"/>
    <mergeCell ref="A2219:E2219"/>
    <mergeCell ref="H2219:P2219"/>
    <mergeCell ref="Q2219:R2219"/>
    <mergeCell ref="S2219:T2219"/>
    <mergeCell ref="U2219:W2219"/>
    <mergeCell ref="X2219:AD2219"/>
    <mergeCell ref="AE2225:AG2225"/>
    <mergeCell ref="AI2225:AM2225"/>
    <mergeCell ref="A2226:E2226"/>
    <mergeCell ref="H2226:P2226"/>
    <mergeCell ref="Q2226:R2226"/>
    <mergeCell ref="S2226:T2226"/>
    <mergeCell ref="U2226:W2226"/>
    <mergeCell ref="X2226:AD2226"/>
    <mergeCell ref="AE2226:AG2226"/>
    <mergeCell ref="AI2226:AM2226"/>
    <mergeCell ref="A2225:E2225"/>
    <mergeCell ref="H2225:P2225"/>
    <mergeCell ref="Q2225:R2225"/>
    <mergeCell ref="S2225:T2225"/>
    <mergeCell ref="U2225:W2225"/>
    <mergeCell ref="X2225:AD2225"/>
    <mergeCell ref="AE2223:AG2223"/>
    <mergeCell ref="AI2223:AM2223"/>
    <mergeCell ref="A2224:E2224"/>
    <mergeCell ref="H2224:P2224"/>
    <mergeCell ref="Q2224:R2224"/>
    <mergeCell ref="S2224:T2224"/>
    <mergeCell ref="U2224:W2224"/>
    <mergeCell ref="X2224:AD2224"/>
    <mergeCell ref="AE2224:AG2224"/>
    <mergeCell ref="AI2224:AM2224"/>
    <mergeCell ref="A2223:E2223"/>
    <mergeCell ref="H2223:P2223"/>
    <mergeCell ref="Q2223:R2223"/>
    <mergeCell ref="S2223:T2223"/>
    <mergeCell ref="U2223:W2223"/>
    <mergeCell ref="X2223:AD2223"/>
    <mergeCell ref="AE2229:AG2229"/>
    <mergeCell ref="AI2229:AM2229"/>
    <mergeCell ref="A2230:E2230"/>
    <mergeCell ref="H2230:P2230"/>
    <mergeCell ref="Q2230:R2230"/>
    <mergeCell ref="S2230:T2230"/>
    <mergeCell ref="U2230:W2230"/>
    <mergeCell ref="X2230:AD2230"/>
    <mergeCell ref="AE2230:AG2230"/>
    <mergeCell ref="AI2230:AM2230"/>
    <mergeCell ref="A2229:E2229"/>
    <mergeCell ref="H2229:P2229"/>
    <mergeCell ref="Q2229:R2229"/>
    <mergeCell ref="S2229:T2229"/>
    <mergeCell ref="U2229:W2229"/>
    <mergeCell ref="X2229:AD2229"/>
    <mergeCell ref="AE2227:AG2227"/>
    <mergeCell ref="AI2227:AM2227"/>
    <mergeCell ref="A2228:E2228"/>
    <mergeCell ref="H2228:P2228"/>
    <mergeCell ref="Q2228:R2228"/>
    <mergeCell ref="S2228:T2228"/>
    <mergeCell ref="U2228:W2228"/>
    <mergeCell ref="X2228:AD2228"/>
    <mergeCell ref="AE2228:AG2228"/>
    <mergeCell ref="AI2228:AM2228"/>
    <mergeCell ref="A2227:E2227"/>
    <mergeCell ref="H2227:P2227"/>
    <mergeCell ref="Q2227:R2227"/>
    <mergeCell ref="S2227:T2227"/>
    <mergeCell ref="U2227:W2227"/>
    <mergeCell ref="X2227:AD2227"/>
    <mergeCell ref="AE2233:AG2233"/>
    <mergeCell ref="AI2233:AM2233"/>
    <mergeCell ref="A2234:E2234"/>
    <mergeCell ref="H2234:P2234"/>
    <mergeCell ref="Q2234:R2234"/>
    <mergeCell ref="S2234:T2234"/>
    <mergeCell ref="U2234:W2234"/>
    <mergeCell ref="X2234:AD2234"/>
    <mergeCell ref="AE2234:AG2234"/>
    <mergeCell ref="AI2234:AM2234"/>
    <mergeCell ref="A2233:E2233"/>
    <mergeCell ref="H2233:P2233"/>
    <mergeCell ref="Q2233:R2233"/>
    <mergeCell ref="S2233:T2233"/>
    <mergeCell ref="U2233:W2233"/>
    <mergeCell ref="X2233:AD2233"/>
    <mergeCell ref="AE2231:AG2231"/>
    <mergeCell ref="AI2231:AM2231"/>
    <mergeCell ref="A2232:E2232"/>
    <mergeCell ref="H2232:P2232"/>
    <mergeCell ref="Q2232:R2232"/>
    <mergeCell ref="S2232:T2232"/>
    <mergeCell ref="U2232:W2232"/>
    <mergeCell ref="X2232:AD2232"/>
    <mergeCell ref="AE2232:AG2232"/>
    <mergeCell ref="AI2232:AM2232"/>
    <mergeCell ref="A2231:E2231"/>
    <mergeCell ref="H2231:P2231"/>
    <mergeCell ref="Q2231:R2231"/>
    <mergeCell ref="S2231:T2231"/>
    <mergeCell ref="U2231:W2231"/>
    <mergeCell ref="X2231:AD2231"/>
    <mergeCell ref="Y2238:AC2241"/>
    <mergeCell ref="AD2238:AH2241"/>
    <mergeCell ref="AI2238:AM2241"/>
    <mergeCell ref="B2245:J2245"/>
    <mergeCell ref="L2245:Z2245"/>
    <mergeCell ref="B2246:J2249"/>
    <mergeCell ref="L2246:Z2249"/>
    <mergeCell ref="AD2247:AM2247"/>
    <mergeCell ref="AD2248:AM2249"/>
    <mergeCell ref="A2235:E2235"/>
    <mergeCell ref="H2235:W2235"/>
    <mergeCell ref="X2235:AD2235"/>
    <mergeCell ref="AE2235:AG2235"/>
    <mergeCell ref="AI2235:AM2235"/>
    <mergeCell ref="Y2237:AC2237"/>
    <mergeCell ref="AD2237:AH2237"/>
    <mergeCell ref="AI2237:AM2237"/>
  </mergeCells>
  <phoneticPr fontId="2"/>
  <pageMargins left="0.59055118110236227" right="0.19685039370078741" top="0.98425196850393704" bottom="0.15748031496062992" header="0.51181102362204722" footer="0.27559055118110237"/>
  <pageSetup paperSize="9" scale="95" orientation="portrait" r:id="rId1"/>
  <headerFooter alignWithMargins="0">
    <oddHeader>&amp;R&amp;P</oddHeader>
  </headerFooter>
  <rowBreaks count="49" manualBreakCount="49">
    <brk id="45" max="16383" man="1"/>
    <brk id="90" max="16383" man="1"/>
    <brk id="135" max="16383" man="1"/>
    <brk id="180" max="16383" man="1"/>
    <brk id="225" max="16383" man="1"/>
    <brk id="270" max="16383" man="1"/>
    <brk id="315" max="16383" man="1"/>
    <brk id="360" max="16383" man="1"/>
    <brk id="405" max="16383" man="1"/>
    <brk id="450" max="16383" man="1"/>
    <brk id="495" max="16383" man="1"/>
    <brk id="540" max="16383" man="1"/>
    <brk id="585" max="16383" man="1"/>
    <brk id="630" max="16383" man="1"/>
    <brk id="675" max="16383" man="1"/>
    <brk id="720" max="16383" man="1"/>
    <brk id="765" max="16383" man="1"/>
    <brk id="810" max="16383" man="1"/>
    <brk id="855" max="16383" man="1"/>
    <brk id="900" max="16383" man="1"/>
    <brk id="945" max="16383" man="1"/>
    <brk id="990" max="16383" man="1"/>
    <brk id="1035" max="16383" man="1"/>
    <brk id="1080" max="16383" man="1"/>
    <brk id="1125" max="16383" man="1"/>
    <brk id="1170" max="16383" man="1"/>
    <brk id="1215" max="16383" man="1"/>
    <brk id="1260" max="16383" man="1"/>
    <brk id="1305" max="16383" man="1"/>
    <brk id="1350" max="16383" man="1"/>
    <brk id="1395" max="16383" man="1"/>
    <brk id="1440" max="16383" man="1"/>
    <brk id="1485" max="16383" man="1"/>
    <brk id="1530" max="16383" man="1"/>
    <brk id="1575" max="16383" man="1"/>
    <brk id="1620" max="16383" man="1"/>
    <brk id="1665" max="16383" man="1"/>
    <brk id="1710" max="16383" man="1"/>
    <brk id="1755" max="16383" man="1"/>
    <brk id="1800" max="16383" man="1"/>
    <brk id="1845" max="16383" man="1"/>
    <brk id="1890" max="16383" man="1"/>
    <brk id="1935" max="16383" man="1"/>
    <brk id="1980" max="16383" man="1"/>
    <brk id="2025" max="16383" man="1"/>
    <brk id="2070" max="16383" man="1"/>
    <brk id="2115" max="16383" man="1"/>
    <brk id="2160" max="16383" man="1"/>
    <brk id="2205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30AB1-3CE0-4474-AD6B-53D83AD366FC}">
  <dimension ref="A1:AO2250"/>
  <sheetViews>
    <sheetView view="pageBreakPreview" zoomScaleNormal="100" zoomScaleSheetLayoutView="100" workbookViewId="0">
      <selection sqref="A1:AM2"/>
    </sheetView>
  </sheetViews>
  <sheetFormatPr defaultColWidth="9" defaultRowHeight="13.5" x14ac:dyDescent="0.15"/>
  <cols>
    <col min="1" max="4" width="2.875" style="52" customWidth="1"/>
    <col min="5" max="5" width="1.125" style="52" customWidth="1"/>
    <col min="6" max="7" width="2.875" style="52" customWidth="1"/>
    <col min="8" max="8" width="1" style="52" customWidth="1"/>
    <col min="9" max="9" width="2.875" style="52" customWidth="1"/>
    <col min="10" max="10" width="1.625" style="52" customWidth="1"/>
    <col min="11" max="15" width="2.875" style="52" customWidth="1"/>
    <col min="16" max="16" width="2" style="52" customWidth="1"/>
    <col min="17" max="18" width="3" style="52" customWidth="1"/>
    <col min="19" max="20" width="2.625" style="52" customWidth="1"/>
    <col min="21" max="21" width="2.875" style="52" customWidth="1"/>
    <col min="22" max="22" width="1.375" style="52" customWidth="1"/>
    <col min="23" max="23" width="3.625" style="52" customWidth="1"/>
    <col min="24" max="25" width="2.875" style="52" customWidth="1"/>
    <col min="26" max="39" width="2.5" style="52" customWidth="1"/>
    <col min="40" max="49" width="2.875" style="52" customWidth="1"/>
    <col min="50" max="16384" width="9" style="52"/>
  </cols>
  <sheetData>
    <row r="1" spans="1:41" ht="16.5" customHeight="1" x14ac:dyDescent="0.15">
      <c r="A1" s="80" t="s">
        <v>62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</row>
    <row r="2" spans="1:41" ht="16.5" customHeight="1" x14ac:dyDescent="0.15">
      <c r="A2" s="81"/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</row>
    <row r="3" spans="1:41" ht="14.25" thickBot="1" x14ac:dyDescent="0.2"/>
    <row r="4" spans="1:41" ht="26.1" customHeight="1" thickTop="1" x14ac:dyDescent="0.15">
      <c r="A4" s="280">
        <f>IF('内訳8％(お客様控)'!A4&gt;0,'内訳8％(お客様控)'!A4,"　")</f>
        <v>5</v>
      </c>
      <c r="B4" s="281"/>
      <c r="C4" s="284" t="s">
        <v>0</v>
      </c>
      <c r="D4" s="281">
        <f>IF('内訳8％(お客様控)'!D4&gt;0,'内訳8％(お客様控)'!D4,"　")</f>
        <v>10</v>
      </c>
      <c r="E4" s="281"/>
      <c r="F4" s="284" t="s">
        <v>1</v>
      </c>
      <c r="G4" s="281">
        <f>IF('内訳8％(お客様控)'!G4&gt;0,'内訳8％(お客様控)'!G4,"　")</f>
        <v>31</v>
      </c>
      <c r="H4" s="281"/>
      <c r="I4" s="286" t="s">
        <v>2</v>
      </c>
      <c r="K4" s="55"/>
      <c r="L4" s="53"/>
      <c r="M4" s="53"/>
      <c r="N4" s="288">
        <f>IF('内訳8％(お客様控)'!N4&gt;0,'内訳8％(お客様控)'!N4,"　")</f>
        <v>10</v>
      </c>
      <c r="O4" s="288"/>
      <c r="P4" s="288"/>
      <c r="Q4" s="284" t="s">
        <v>1</v>
      </c>
      <c r="R4" s="284" t="s">
        <v>7</v>
      </c>
      <c r="S4" s="53"/>
      <c r="T4" s="53"/>
      <c r="U4" s="54"/>
      <c r="W4" s="269" t="s">
        <v>21</v>
      </c>
      <c r="X4" s="270"/>
      <c r="Y4" s="270"/>
      <c r="Z4" s="270"/>
      <c r="AA4" s="270"/>
      <c r="AB4" s="271">
        <f>IF('内訳8％(お客様控)'!AB4&gt;0,'内訳8％(お客様控)'!AB4,"　")</f>
        <v>646</v>
      </c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3"/>
    </row>
    <row r="5" spans="1:41" ht="26.1" customHeight="1" thickBot="1" x14ac:dyDescent="0.2">
      <c r="A5" s="282"/>
      <c r="B5" s="283"/>
      <c r="C5" s="285"/>
      <c r="D5" s="283"/>
      <c r="E5" s="283"/>
      <c r="F5" s="285"/>
      <c r="G5" s="283"/>
      <c r="H5" s="283"/>
      <c r="I5" s="287"/>
      <c r="K5" s="56"/>
      <c r="L5" s="57"/>
      <c r="M5" s="57"/>
      <c r="N5" s="289"/>
      <c r="O5" s="289"/>
      <c r="P5" s="289"/>
      <c r="Q5" s="290"/>
      <c r="R5" s="290"/>
      <c r="S5" s="57"/>
      <c r="T5" s="57"/>
      <c r="U5" s="58"/>
      <c r="W5" s="274" t="s">
        <v>49</v>
      </c>
      <c r="X5" s="275"/>
      <c r="Y5" s="275"/>
      <c r="Z5" s="327" t="str">
        <f>IF('内訳8％(お客様控)'!Z5&gt;0,'内訳8％(お客様控)'!Z5,"　")</f>
        <v>T8888888888888</v>
      </c>
      <c r="AA5" s="292"/>
      <c r="AB5" s="292"/>
      <c r="AC5" s="292"/>
      <c r="AD5" s="292"/>
      <c r="AE5" s="292"/>
      <c r="AF5" s="292"/>
      <c r="AG5" s="292"/>
      <c r="AH5" s="292"/>
      <c r="AI5" s="292"/>
      <c r="AJ5" s="292"/>
      <c r="AK5" s="292"/>
      <c r="AL5" s="292"/>
      <c r="AM5" s="293"/>
    </row>
    <row r="6" spans="1:41" ht="17.25" customHeight="1" thickTop="1" thickBot="1" x14ac:dyDescent="0.2">
      <c r="A6" s="37" t="s">
        <v>81</v>
      </c>
      <c r="I6" s="60"/>
      <c r="W6" s="276" t="s">
        <v>22</v>
      </c>
      <c r="X6" s="277"/>
      <c r="Y6" s="62"/>
      <c r="Z6" s="278" t="str">
        <f>IF('内訳8％(お客様控)'!Z6&gt;0,'内訳8％(お客様控)'!Z6,"　")</f>
        <v>270-2225</v>
      </c>
      <c r="AA6" s="278"/>
      <c r="AB6" s="279"/>
      <c r="AC6" s="61"/>
      <c r="AD6" s="62"/>
      <c r="AE6" s="62"/>
      <c r="AF6" s="62"/>
      <c r="AG6" s="62"/>
      <c r="AH6" s="62"/>
      <c r="AI6" s="62"/>
      <c r="AJ6" s="62"/>
      <c r="AK6" s="62"/>
      <c r="AL6" s="62"/>
      <c r="AM6" s="63"/>
      <c r="AO6" s="64"/>
    </row>
    <row r="7" spans="1:41" ht="17.25" customHeight="1" thickTop="1" x14ac:dyDescent="0.15">
      <c r="A7" s="59"/>
      <c r="B7" s="241" t="str">
        <f>'内訳8％(お客様控)'!B7</f>
        <v>製造管理部</v>
      </c>
      <c r="C7" s="242"/>
      <c r="D7" s="242"/>
      <c r="E7" s="242"/>
      <c r="F7" s="242"/>
      <c r="G7" s="242"/>
      <c r="I7" s="60"/>
      <c r="K7" s="261" t="s">
        <v>8</v>
      </c>
      <c r="L7" s="264" t="str">
        <f>IF('内訳8％(お客様控)'!L7&gt;0,'内訳8％(お客様控)'!L7,"　")</f>
        <v>三井住友</v>
      </c>
      <c r="M7" s="265"/>
      <c r="N7" s="265"/>
      <c r="O7" s="266" t="s">
        <v>32</v>
      </c>
      <c r="P7" s="267"/>
      <c r="Q7" s="264" t="str">
        <f>IF('内訳8％(お客様控)'!Q7&gt;0,'内訳8％(お客様控)'!Q7,"　")</f>
        <v>松戸</v>
      </c>
      <c r="R7" s="265"/>
      <c r="S7" s="265"/>
      <c r="T7" s="266" t="s">
        <v>4</v>
      </c>
      <c r="U7" s="268"/>
      <c r="W7" s="239" t="s">
        <v>12</v>
      </c>
      <c r="X7" s="240"/>
      <c r="Z7" s="241" t="str">
        <f>IF('内訳8％(お客様控)'!Z7&gt;0,'内訳8％(お客様控)'!Z7,"　")</f>
        <v>千葉県松戸市東松戸2-20-1</v>
      </c>
      <c r="AA7" s="241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3"/>
    </row>
    <row r="8" spans="1:41" ht="17.25" customHeight="1" x14ac:dyDescent="0.15">
      <c r="A8" s="59"/>
      <c r="B8" s="242"/>
      <c r="C8" s="242"/>
      <c r="D8" s="242"/>
      <c r="E8" s="242"/>
      <c r="F8" s="242"/>
      <c r="G8" s="242"/>
      <c r="H8" s="52" t="s">
        <v>3</v>
      </c>
      <c r="I8" s="60"/>
      <c r="K8" s="262"/>
      <c r="L8" s="255" t="s">
        <v>9</v>
      </c>
      <c r="M8" s="256"/>
      <c r="N8" s="257"/>
      <c r="O8" s="258" t="str">
        <f>IF('内訳8％(お客様控)'!O8&gt;0,'内訳8％(お客様控)'!O8,"　")</f>
        <v>当座</v>
      </c>
      <c r="P8" s="259"/>
      <c r="Q8" s="259"/>
      <c r="R8" s="259"/>
      <c r="S8" s="259"/>
      <c r="T8" s="259"/>
      <c r="U8" s="260"/>
      <c r="W8" s="239" t="s">
        <v>13</v>
      </c>
      <c r="X8" s="240"/>
      <c r="Z8" s="241" t="str">
        <f>IF('内訳8％(お客様控)'!Z8&gt;0,'内訳8％(お客様控)'!Z8,"　")</f>
        <v>秩父産業株式会社</v>
      </c>
      <c r="AA8" s="241"/>
      <c r="AB8" s="241"/>
      <c r="AC8" s="241"/>
      <c r="AD8" s="241"/>
      <c r="AE8" s="241"/>
      <c r="AF8" s="241"/>
      <c r="AG8" s="241"/>
      <c r="AH8" s="241"/>
      <c r="AI8" s="241"/>
      <c r="AJ8" s="241"/>
      <c r="AK8" s="241"/>
      <c r="AL8" s="34" t="s">
        <v>60</v>
      </c>
      <c r="AM8" s="60"/>
    </row>
    <row r="9" spans="1:41" ht="17.25" customHeight="1" x14ac:dyDescent="0.15">
      <c r="A9" s="59"/>
      <c r="I9" s="60"/>
      <c r="K9" s="262"/>
      <c r="L9" s="255" t="s">
        <v>10</v>
      </c>
      <c r="M9" s="256"/>
      <c r="N9" s="257"/>
      <c r="O9" s="311">
        <f>IF('内訳8％(お客様控)'!O9&gt;0,'内訳8％(お客様控)'!O9,"　")</f>
        <v>1234567</v>
      </c>
      <c r="P9" s="312"/>
      <c r="Q9" s="312"/>
      <c r="R9" s="312"/>
      <c r="S9" s="312"/>
      <c r="T9" s="312"/>
      <c r="U9" s="313"/>
      <c r="W9" s="239" t="s">
        <v>23</v>
      </c>
      <c r="X9" s="240"/>
      <c r="Z9" s="241" t="str">
        <f>IF('内訳8％(お客様控)'!Z9&gt;0,'内訳8％(お客様控)'!Z9,"　")</f>
        <v>047-311-1201</v>
      </c>
      <c r="AA9" s="241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3"/>
    </row>
    <row r="10" spans="1:41" ht="17.25" customHeight="1" thickBot="1" x14ac:dyDescent="0.2">
      <c r="A10" s="56"/>
      <c r="B10" s="57" t="s">
        <v>4</v>
      </c>
      <c r="C10" s="57"/>
      <c r="D10" s="57" t="s">
        <v>5</v>
      </c>
      <c r="E10" s="57"/>
      <c r="F10" s="57"/>
      <c r="G10" s="57" t="s">
        <v>6</v>
      </c>
      <c r="H10" s="57"/>
      <c r="I10" s="58"/>
      <c r="K10" s="263"/>
      <c r="L10" s="244" t="s">
        <v>11</v>
      </c>
      <c r="M10" s="245"/>
      <c r="N10" s="246"/>
      <c r="O10" s="306" t="str">
        <f>IF('内訳8％(お客様控)'!O10&gt;0,'内訳8％(お客様控)'!O10,"　")</f>
        <v>チチブサンギョウ（カ</v>
      </c>
      <c r="P10" s="324"/>
      <c r="Q10" s="324"/>
      <c r="R10" s="324"/>
      <c r="S10" s="324"/>
      <c r="T10" s="324"/>
      <c r="U10" s="325"/>
      <c r="W10" s="250" t="s">
        <v>24</v>
      </c>
      <c r="X10" s="251"/>
      <c r="Y10" s="57"/>
      <c r="Z10" s="252" t="str">
        <f>IF('内訳8％(お客様控)'!Z10&gt;0,'内訳8％(お客様控)'!Z10,"　")</f>
        <v>047-311-1310</v>
      </c>
      <c r="AA10" s="252"/>
      <c r="AB10" s="253"/>
      <c r="AC10" s="253"/>
      <c r="AD10" s="253"/>
      <c r="AE10" s="253"/>
      <c r="AF10" s="253"/>
      <c r="AG10" s="253"/>
      <c r="AH10" s="253"/>
      <c r="AI10" s="253"/>
      <c r="AJ10" s="253"/>
      <c r="AK10" s="253"/>
      <c r="AL10" s="253"/>
      <c r="AM10" s="254"/>
    </row>
    <row r="11" spans="1:41" ht="14.25" thickTop="1" x14ac:dyDescent="0.15">
      <c r="E11" s="1" t="s">
        <v>25</v>
      </c>
      <c r="AL11" s="1"/>
    </row>
    <row r="12" spans="1:41" ht="17.25" x14ac:dyDescent="0.15">
      <c r="A12" s="52" t="s">
        <v>14</v>
      </c>
      <c r="P12" s="10" t="s">
        <v>88</v>
      </c>
      <c r="Q12" s="10"/>
      <c r="S12"/>
      <c r="Z12" s="35" t="s">
        <v>61</v>
      </c>
      <c r="AA12" s="35"/>
    </row>
    <row r="13" spans="1:41" ht="8.25" customHeight="1" thickBot="1" x14ac:dyDescent="0.2"/>
    <row r="14" spans="1:41" ht="24" customHeight="1" thickTop="1" x14ac:dyDescent="0.15">
      <c r="A14" s="232" t="s">
        <v>16</v>
      </c>
      <c r="B14" s="233"/>
      <c r="C14" s="233"/>
      <c r="D14" s="233"/>
      <c r="E14" s="234"/>
      <c r="F14" s="65" t="s">
        <v>17</v>
      </c>
      <c r="G14" s="66" t="s">
        <v>2</v>
      </c>
      <c r="H14" s="235" t="s">
        <v>43</v>
      </c>
      <c r="I14" s="236"/>
      <c r="J14" s="236"/>
      <c r="K14" s="236"/>
      <c r="L14" s="236"/>
      <c r="M14" s="236"/>
      <c r="N14" s="236"/>
      <c r="O14" s="236"/>
      <c r="P14" s="236"/>
      <c r="Q14" s="236" t="s">
        <v>18</v>
      </c>
      <c r="R14" s="236"/>
      <c r="S14" s="236" t="s">
        <v>26</v>
      </c>
      <c r="T14" s="236"/>
      <c r="U14" s="236" t="s">
        <v>31</v>
      </c>
      <c r="V14" s="237"/>
      <c r="W14" s="237"/>
      <c r="X14" s="236" t="s">
        <v>19</v>
      </c>
      <c r="Y14" s="236"/>
      <c r="Z14" s="236"/>
      <c r="AA14" s="236"/>
      <c r="AB14" s="236"/>
      <c r="AC14" s="238"/>
      <c r="AD14" s="238"/>
      <c r="AE14" s="226" t="s">
        <v>20</v>
      </c>
      <c r="AF14" s="227"/>
      <c r="AG14" s="228"/>
      <c r="AI14" s="229" t="s">
        <v>36</v>
      </c>
      <c r="AJ14" s="230"/>
      <c r="AK14" s="230"/>
      <c r="AL14" s="230"/>
      <c r="AM14" s="231"/>
    </row>
    <row r="15" spans="1:41" ht="24" customHeight="1" x14ac:dyDescent="0.15">
      <c r="A15" s="319" t="str">
        <f>'内訳8％(お客様控)'!A15</f>
        <v>100-10-101</v>
      </c>
      <c r="B15" s="317"/>
      <c r="C15" s="317"/>
      <c r="D15" s="317"/>
      <c r="E15" s="320"/>
      <c r="F15" s="73">
        <f>'内訳8％(お客様控)'!F15</f>
        <v>10</v>
      </c>
      <c r="G15" s="72">
        <f>'内訳8％(お客様控)'!G15</f>
        <v>1</v>
      </c>
      <c r="H15" s="321" t="str">
        <f>'内訳8％(お客様控)'!H15</f>
        <v>塩タブレット</v>
      </c>
      <c r="I15" s="317"/>
      <c r="J15" s="317"/>
      <c r="K15" s="317"/>
      <c r="L15" s="317"/>
      <c r="M15" s="317"/>
      <c r="N15" s="317"/>
      <c r="O15" s="317"/>
      <c r="P15" s="317"/>
      <c r="Q15" s="219">
        <f>IF('内訳8％(お客様控)'!Q15=0,"",'内訳8％(お客様控)'!Q15)</f>
        <v>100</v>
      </c>
      <c r="R15" s="219"/>
      <c r="S15" s="322" t="str">
        <f>'内訳8％(お客様控)'!S15</f>
        <v>個</v>
      </c>
      <c r="T15" s="323"/>
      <c r="U15" s="222">
        <f>IF('内訳8％(お客様控)'!U15=0,"",'内訳8％(お客様控)'!U15)</f>
        <v>1000</v>
      </c>
      <c r="V15" s="223"/>
      <c r="W15" s="223"/>
      <c r="X15" s="224">
        <f>'内訳8％(お客様控)'!X15</f>
        <v>100000</v>
      </c>
      <c r="Y15" s="224"/>
      <c r="Z15" s="224"/>
      <c r="AA15" s="224"/>
      <c r="AB15" s="224"/>
      <c r="AC15" s="225"/>
      <c r="AD15" s="225"/>
      <c r="AE15" s="316" t="str">
        <f>'内訳10％(お客様控)'!AE15</f>
        <v>秩父</v>
      </c>
      <c r="AF15" s="317"/>
      <c r="AG15" s="318"/>
      <c r="AI15" s="206"/>
      <c r="AJ15" s="207"/>
      <c r="AK15" s="207"/>
      <c r="AL15" s="208"/>
      <c r="AM15" s="209"/>
    </row>
    <row r="16" spans="1:41" ht="24" customHeight="1" x14ac:dyDescent="0.15">
      <c r="A16" s="319">
        <f>'内訳8％(お客様控)'!A16</f>
        <v>0</v>
      </c>
      <c r="B16" s="317"/>
      <c r="C16" s="317"/>
      <c r="D16" s="317"/>
      <c r="E16" s="320"/>
      <c r="F16" s="73">
        <f>'内訳8％(お客様控)'!F16</f>
        <v>0</v>
      </c>
      <c r="G16" s="72">
        <f>'内訳8％(お客様控)'!G16</f>
        <v>0</v>
      </c>
      <c r="H16" s="321">
        <f>'内訳8％(お客様控)'!H16</f>
        <v>0</v>
      </c>
      <c r="I16" s="317"/>
      <c r="J16" s="317"/>
      <c r="K16" s="317"/>
      <c r="L16" s="317"/>
      <c r="M16" s="317"/>
      <c r="N16" s="317"/>
      <c r="O16" s="317"/>
      <c r="P16" s="317"/>
      <c r="Q16" s="219" t="str">
        <f>IF('内訳8％(お客様控)'!Q16=0,"",'内訳8％(お客様控)'!Q16)</f>
        <v/>
      </c>
      <c r="R16" s="219"/>
      <c r="S16" s="322">
        <f>'内訳8％(お客様控)'!S16</f>
        <v>0</v>
      </c>
      <c r="T16" s="323"/>
      <c r="U16" s="222" t="str">
        <f>IF('内訳8％(お客様控)'!U16=0,"",'内訳8％(お客様控)'!U16)</f>
        <v/>
      </c>
      <c r="V16" s="223"/>
      <c r="W16" s="223"/>
      <c r="X16" s="224">
        <f>'内訳8％(お客様控)'!X16</f>
        <v>0</v>
      </c>
      <c r="Y16" s="224"/>
      <c r="Z16" s="224"/>
      <c r="AA16" s="224"/>
      <c r="AB16" s="224"/>
      <c r="AC16" s="225"/>
      <c r="AD16" s="225"/>
      <c r="AE16" s="316">
        <f>'内訳10％(お客様控)'!AE16</f>
        <v>0</v>
      </c>
      <c r="AF16" s="317"/>
      <c r="AG16" s="318"/>
      <c r="AI16" s="206"/>
      <c r="AJ16" s="207"/>
      <c r="AK16" s="207"/>
      <c r="AL16" s="208"/>
      <c r="AM16" s="209"/>
    </row>
    <row r="17" spans="1:39" ht="24" customHeight="1" x14ac:dyDescent="0.15">
      <c r="A17" s="319">
        <f>'内訳8％(お客様控)'!A17</f>
        <v>0</v>
      </c>
      <c r="B17" s="317"/>
      <c r="C17" s="317"/>
      <c r="D17" s="317"/>
      <c r="E17" s="320"/>
      <c r="F17" s="73">
        <f>'内訳8％(お客様控)'!F17</f>
        <v>0</v>
      </c>
      <c r="G17" s="72">
        <f>'内訳8％(お客様控)'!G17</f>
        <v>0</v>
      </c>
      <c r="H17" s="321">
        <f>'内訳8％(お客様控)'!H17</f>
        <v>0</v>
      </c>
      <c r="I17" s="317"/>
      <c r="J17" s="317"/>
      <c r="K17" s="317"/>
      <c r="L17" s="317"/>
      <c r="M17" s="317"/>
      <c r="N17" s="317"/>
      <c r="O17" s="317"/>
      <c r="P17" s="317"/>
      <c r="Q17" s="219" t="str">
        <f>IF('内訳8％(お客様控)'!Q17=0,"",'内訳8％(お客様控)'!Q17)</f>
        <v/>
      </c>
      <c r="R17" s="219"/>
      <c r="S17" s="322">
        <f>'内訳8％(お客様控)'!S17</f>
        <v>0</v>
      </c>
      <c r="T17" s="323"/>
      <c r="U17" s="222" t="str">
        <f>IF('内訳8％(お客様控)'!U17=0,"",'内訳8％(お客様控)'!U17)</f>
        <v/>
      </c>
      <c r="V17" s="223"/>
      <c r="W17" s="223"/>
      <c r="X17" s="224">
        <f>'内訳8％(お客様控)'!X17</f>
        <v>0</v>
      </c>
      <c r="Y17" s="224"/>
      <c r="Z17" s="224"/>
      <c r="AA17" s="224"/>
      <c r="AB17" s="224"/>
      <c r="AC17" s="225"/>
      <c r="AD17" s="225"/>
      <c r="AE17" s="316">
        <f>'内訳10％(お客様控)'!AE17</f>
        <v>0</v>
      </c>
      <c r="AF17" s="317"/>
      <c r="AG17" s="318"/>
      <c r="AI17" s="206"/>
      <c r="AJ17" s="207"/>
      <c r="AK17" s="207"/>
      <c r="AL17" s="208"/>
      <c r="AM17" s="209"/>
    </row>
    <row r="18" spans="1:39" ht="24" customHeight="1" x14ac:dyDescent="0.15">
      <c r="A18" s="319">
        <f>'内訳8％(お客様控)'!A18</f>
        <v>0</v>
      </c>
      <c r="B18" s="317"/>
      <c r="C18" s="317"/>
      <c r="D18" s="317"/>
      <c r="E18" s="320"/>
      <c r="F18" s="73">
        <f>'内訳8％(お客様控)'!F18</f>
        <v>0</v>
      </c>
      <c r="G18" s="72">
        <f>'内訳8％(お客様控)'!G18</f>
        <v>0</v>
      </c>
      <c r="H18" s="321">
        <f>'内訳8％(お客様控)'!H18</f>
        <v>0</v>
      </c>
      <c r="I18" s="317"/>
      <c r="J18" s="317"/>
      <c r="K18" s="317"/>
      <c r="L18" s="317"/>
      <c r="M18" s="317"/>
      <c r="N18" s="317"/>
      <c r="O18" s="317"/>
      <c r="P18" s="317"/>
      <c r="Q18" s="219" t="str">
        <f>IF('内訳8％(お客様控)'!Q18=0,"",'内訳8％(お客様控)'!Q18)</f>
        <v/>
      </c>
      <c r="R18" s="219"/>
      <c r="S18" s="322">
        <f>'内訳8％(お客様控)'!S18</f>
        <v>0</v>
      </c>
      <c r="T18" s="323"/>
      <c r="U18" s="222" t="str">
        <f>IF('内訳8％(お客様控)'!U18=0,"",'内訳8％(お客様控)'!U18)</f>
        <v/>
      </c>
      <c r="V18" s="223"/>
      <c r="W18" s="223"/>
      <c r="X18" s="224">
        <f>'内訳8％(お客様控)'!X18</f>
        <v>0</v>
      </c>
      <c r="Y18" s="224"/>
      <c r="Z18" s="224"/>
      <c r="AA18" s="224"/>
      <c r="AB18" s="224"/>
      <c r="AC18" s="225"/>
      <c r="AD18" s="225"/>
      <c r="AE18" s="316">
        <f>'内訳10％(お客様控)'!AE18</f>
        <v>0</v>
      </c>
      <c r="AF18" s="317"/>
      <c r="AG18" s="318"/>
      <c r="AI18" s="206"/>
      <c r="AJ18" s="207"/>
      <c r="AK18" s="207"/>
      <c r="AL18" s="208"/>
      <c r="AM18" s="209"/>
    </row>
    <row r="19" spans="1:39" ht="24" customHeight="1" x14ac:dyDescent="0.15">
      <c r="A19" s="319">
        <f>'内訳8％(お客様控)'!A19</f>
        <v>0</v>
      </c>
      <c r="B19" s="317"/>
      <c r="C19" s="317"/>
      <c r="D19" s="317"/>
      <c r="E19" s="320"/>
      <c r="F19" s="73">
        <f>'内訳8％(お客様控)'!F19</f>
        <v>0</v>
      </c>
      <c r="G19" s="72">
        <f>'内訳8％(お客様控)'!G19</f>
        <v>0</v>
      </c>
      <c r="H19" s="321">
        <f>'内訳8％(お客様控)'!H19</f>
        <v>0</v>
      </c>
      <c r="I19" s="317"/>
      <c r="J19" s="317"/>
      <c r="K19" s="317"/>
      <c r="L19" s="317"/>
      <c r="M19" s="317"/>
      <c r="N19" s="317"/>
      <c r="O19" s="317"/>
      <c r="P19" s="317"/>
      <c r="Q19" s="219" t="str">
        <f>IF('内訳8％(お客様控)'!Q19=0,"",'内訳8％(お客様控)'!Q19)</f>
        <v/>
      </c>
      <c r="R19" s="219"/>
      <c r="S19" s="322">
        <f>'内訳8％(お客様控)'!S19</f>
        <v>0</v>
      </c>
      <c r="T19" s="323"/>
      <c r="U19" s="222" t="str">
        <f>IF('内訳8％(お客様控)'!U19=0,"",'内訳8％(お客様控)'!U19)</f>
        <v/>
      </c>
      <c r="V19" s="223"/>
      <c r="W19" s="223"/>
      <c r="X19" s="224">
        <f>'内訳8％(お客様控)'!X19</f>
        <v>0</v>
      </c>
      <c r="Y19" s="224"/>
      <c r="Z19" s="224"/>
      <c r="AA19" s="224"/>
      <c r="AB19" s="224"/>
      <c r="AC19" s="225"/>
      <c r="AD19" s="225"/>
      <c r="AE19" s="316">
        <f>'内訳10％(お客様控)'!AE19</f>
        <v>0</v>
      </c>
      <c r="AF19" s="317"/>
      <c r="AG19" s="318"/>
      <c r="AI19" s="206"/>
      <c r="AJ19" s="207"/>
      <c r="AK19" s="207"/>
      <c r="AL19" s="208"/>
      <c r="AM19" s="209"/>
    </row>
    <row r="20" spans="1:39" ht="24" customHeight="1" x14ac:dyDescent="0.15">
      <c r="A20" s="319">
        <f>'内訳8％(お客様控)'!A20</f>
        <v>0</v>
      </c>
      <c r="B20" s="317"/>
      <c r="C20" s="317"/>
      <c r="D20" s="317"/>
      <c r="E20" s="320"/>
      <c r="F20" s="73">
        <f>'内訳8％(お客様控)'!F20</f>
        <v>0</v>
      </c>
      <c r="G20" s="72">
        <f>'内訳8％(お客様控)'!G20</f>
        <v>0</v>
      </c>
      <c r="H20" s="321">
        <f>'内訳8％(お客様控)'!H20</f>
        <v>0</v>
      </c>
      <c r="I20" s="317"/>
      <c r="J20" s="317"/>
      <c r="K20" s="317"/>
      <c r="L20" s="317"/>
      <c r="M20" s="317"/>
      <c r="N20" s="317"/>
      <c r="O20" s="317"/>
      <c r="P20" s="317"/>
      <c r="Q20" s="219" t="str">
        <f>IF('内訳8％(お客様控)'!Q20=0,"",'内訳8％(お客様控)'!Q20)</f>
        <v/>
      </c>
      <c r="R20" s="219"/>
      <c r="S20" s="322">
        <f>'内訳8％(お客様控)'!S20</f>
        <v>0</v>
      </c>
      <c r="T20" s="323"/>
      <c r="U20" s="222" t="str">
        <f>IF('内訳8％(お客様控)'!U20=0,"",'内訳8％(お客様控)'!U20)</f>
        <v/>
      </c>
      <c r="V20" s="223"/>
      <c r="W20" s="223"/>
      <c r="X20" s="224">
        <f>'内訳8％(お客様控)'!X20</f>
        <v>0</v>
      </c>
      <c r="Y20" s="224"/>
      <c r="Z20" s="224"/>
      <c r="AA20" s="224"/>
      <c r="AB20" s="224"/>
      <c r="AC20" s="225"/>
      <c r="AD20" s="225"/>
      <c r="AE20" s="316">
        <f>'内訳10％(お客様控)'!AE20</f>
        <v>0</v>
      </c>
      <c r="AF20" s="317"/>
      <c r="AG20" s="318"/>
      <c r="AI20" s="206"/>
      <c r="AJ20" s="207"/>
      <c r="AK20" s="207"/>
      <c r="AL20" s="208"/>
      <c r="AM20" s="209"/>
    </row>
    <row r="21" spans="1:39" ht="24" customHeight="1" x14ac:dyDescent="0.15">
      <c r="A21" s="319">
        <f>'内訳8％(お客様控)'!A21</f>
        <v>0</v>
      </c>
      <c r="B21" s="317"/>
      <c r="C21" s="317"/>
      <c r="D21" s="317"/>
      <c r="E21" s="320"/>
      <c r="F21" s="73">
        <f>'内訳8％(お客様控)'!F21</f>
        <v>0</v>
      </c>
      <c r="G21" s="72">
        <f>'内訳8％(お客様控)'!G21</f>
        <v>0</v>
      </c>
      <c r="H21" s="321">
        <f>'内訳8％(お客様控)'!H21</f>
        <v>0</v>
      </c>
      <c r="I21" s="317"/>
      <c r="J21" s="317"/>
      <c r="K21" s="317"/>
      <c r="L21" s="317"/>
      <c r="M21" s="317"/>
      <c r="N21" s="317"/>
      <c r="O21" s="317"/>
      <c r="P21" s="317"/>
      <c r="Q21" s="219" t="str">
        <f>IF('内訳8％(お客様控)'!Q21=0,"",'内訳8％(お客様控)'!Q21)</f>
        <v/>
      </c>
      <c r="R21" s="219"/>
      <c r="S21" s="322">
        <f>'内訳8％(お客様控)'!S21</f>
        <v>0</v>
      </c>
      <c r="T21" s="323"/>
      <c r="U21" s="222" t="str">
        <f>IF('内訳8％(お客様控)'!U21=0,"",'内訳8％(お客様控)'!U21)</f>
        <v/>
      </c>
      <c r="V21" s="223"/>
      <c r="W21" s="223"/>
      <c r="X21" s="224">
        <f>'内訳8％(お客様控)'!X21</f>
        <v>0</v>
      </c>
      <c r="Y21" s="224"/>
      <c r="Z21" s="224"/>
      <c r="AA21" s="224"/>
      <c r="AB21" s="224"/>
      <c r="AC21" s="225"/>
      <c r="AD21" s="225"/>
      <c r="AE21" s="316">
        <f>'内訳10％(お客様控)'!AE21</f>
        <v>0</v>
      </c>
      <c r="AF21" s="317"/>
      <c r="AG21" s="318"/>
      <c r="AI21" s="206"/>
      <c r="AJ21" s="207"/>
      <c r="AK21" s="207"/>
      <c r="AL21" s="208"/>
      <c r="AM21" s="209"/>
    </row>
    <row r="22" spans="1:39" ht="24" customHeight="1" x14ac:dyDescent="0.15">
      <c r="A22" s="319">
        <f>'内訳8％(お客様控)'!A22</f>
        <v>0</v>
      </c>
      <c r="B22" s="317"/>
      <c r="C22" s="317"/>
      <c r="D22" s="317"/>
      <c r="E22" s="320"/>
      <c r="F22" s="73">
        <f>'内訳8％(お客様控)'!F22</f>
        <v>0</v>
      </c>
      <c r="G22" s="72">
        <f>'内訳8％(お客様控)'!G22</f>
        <v>0</v>
      </c>
      <c r="H22" s="321">
        <f>'内訳8％(お客様控)'!H22</f>
        <v>0</v>
      </c>
      <c r="I22" s="317"/>
      <c r="J22" s="317"/>
      <c r="K22" s="317"/>
      <c r="L22" s="317"/>
      <c r="M22" s="317"/>
      <c r="N22" s="317"/>
      <c r="O22" s="317"/>
      <c r="P22" s="317"/>
      <c r="Q22" s="219" t="str">
        <f>IF('内訳8％(お客様控)'!Q22=0,"",'内訳8％(お客様控)'!Q22)</f>
        <v/>
      </c>
      <c r="R22" s="219"/>
      <c r="S22" s="322">
        <f>'内訳8％(お客様控)'!S22</f>
        <v>0</v>
      </c>
      <c r="T22" s="323"/>
      <c r="U22" s="222" t="str">
        <f>IF('内訳8％(お客様控)'!U22=0,"",'内訳8％(お客様控)'!U22)</f>
        <v/>
      </c>
      <c r="V22" s="223"/>
      <c r="W22" s="223"/>
      <c r="X22" s="224">
        <f>'内訳8％(お客様控)'!X22</f>
        <v>0</v>
      </c>
      <c r="Y22" s="224"/>
      <c r="Z22" s="224"/>
      <c r="AA22" s="224"/>
      <c r="AB22" s="224"/>
      <c r="AC22" s="225"/>
      <c r="AD22" s="225"/>
      <c r="AE22" s="316">
        <f>'内訳10％(お客様控)'!AE22</f>
        <v>0</v>
      </c>
      <c r="AF22" s="317"/>
      <c r="AG22" s="318"/>
      <c r="AI22" s="206"/>
      <c r="AJ22" s="207"/>
      <c r="AK22" s="207"/>
      <c r="AL22" s="208"/>
      <c r="AM22" s="209"/>
    </row>
    <row r="23" spans="1:39" ht="24" customHeight="1" x14ac:dyDescent="0.15">
      <c r="A23" s="319">
        <f>'内訳8％(お客様控)'!A23</f>
        <v>0</v>
      </c>
      <c r="B23" s="317"/>
      <c r="C23" s="317"/>
      <c r="D23" s="317"/>
      <c r="E23" s="320"/>
      <c r="F23" s="73">
        <f>'内訳8％(お客様控)'!F23</f>
        <v>0</v>
      </c>
      <c r="G23" s="72">
        <f>'内訳8％(お客様控)'!G23</f>
        <v>0</v>
      </c>
      <c r="H23" s="321">
        <f>'内訳8％(お客様控)'!H23</f>
        <v>0</v>
      </c>
      <c r="I23" s="317"/>
      <c r="J23" s="317"/>
      <c r="K23" s="317"/>
      <c r="L23" s="317"/>
      <c r="M23" s="317"/>
      <c r="N23" s="317"/>
      <c r="O23" s="317"/>
      <c r="P23" s="317"/>
      <c r="Q23" s="219" t="str">
        <f>IF('内訳8％(お客様控)'!Q23=0,"",'内訳8％(お客様控)'!Q23)</f>
        <v/>
      </c>
      <c r="R23" s="219"/>
      <c r="S23" s="322">
        <f>'内訳8％(お客様控)'!S23</f>
        <v>0</v>
      </c>
      <c r="T23" s="323"/>
      <c r="U23" s="222" t="str">
        <f>IF('内訳8％(お客様控)'!U23=0,"",'内訳8％(お客様控)'!U23)</f>
        <v/>
      </c>
      <c r="V23" s="223"/>
      <c r="W23" s="223"/>
      <c r="X23" s="224">
        <f>'内訳8％(お客様控)'!X23</f>
        <v>0</v>
      </c>
      <c r="Y23" s="224"/>
      <c r="Z23" s="224"/>
      <c r="AA23" s="224"/>
      <c r="AB23" s="224"/>
      <c r="AC23" s="225"/>
      <c r="AD23" s="225"/>
      <c r="AE23" s="316">
        <f>'内訳10％(お客様控)'!AE23</f>
        <v>0</v>
      </c>
      <c r="AF23" s="317"/>
      <c r="AG23" s="318"/>
      <c r="AI23" s="206"/>
      <c r="AJ23" s="207"/>
      <c r="AK23" s="207"/>
      <c r="AL23" s="208"/>
      <c r="AM23" s="209"/>
    </row>
    <row r="24" spans="1:39" ht="24" customHeight="1" x14ac:dyDescent="0.15">
      <c r="A24" s="319">
        <f>'内訳8％(お客様控)'!A24</f>
        <v>0</v>
      </c>
      <c r="B24" s="317"/>
      <c r="C24" s="317"/>
      <c r="D24" s="317"/>
      <c r="E24" s="320"/>
      <c r="F24" s="73">
        <f>'内訳8％(お客様控)'!F24</f>
        <v>0</v>
      </c>
      <c r="G24" s="72">
        <f>'内訳8％(お客様控)'!G24</f>
        <v>0</v>
      </c>
      <c r="H24" s="321">
        <f>'内訳8％(お客様控)'!H24</f>
        <v>0</v>
      </c>
      <c r="I24" s="317"/>
      <c r="J24" s="317"/>
      <c r="K24" s="317"/>
      <c r="L24" s="317"/>
      <c r="M24" s="317"/>
      <c r="N24" s="317"/>
      <c r="O24" s="317"/>
      <c r="P24" s="317"/>
      <c r="Q24" s="219" t="str">
        <f>IF('内訳8％(お客様控)'!Q24=0,"",'内訳8％(お客様控)'!Q24)</f>
        <v/>
      </c>
      <c r="R24" s="219"/>
      <c r="S24" s="322">
        <f>'内訳8％(お客様控)'!S24</f>
        <v>0</v>
      </c>
      <c r="T24" s="323"/>
      <c r="U24" s="222" t="str">
        <f>IF('内訳8％(お客様控)'!U24=0,"",'内訳8％(お客様控)'!U24)</f>
        <v/>
      </c>
      <c r="V24" s="223"/>
      <c r="W24" s="223"/>
      <c r="X24" s="224">
        <f>'内訳8％(お客様控)'!X24</f>
        <v>0</v>
      </c>
      <c r="Y24" s="224"/>
      <c r="Z24" s="224"/>
      <c r="AA24" s="224"/>
      <c r="AB24" s="224"/>
      <c r="AC24" s="225"/>
      <c r="AD24" s="225"/>
      <c r="AE24" s="316">
        <f>'内訳10％(お客様控)'!AE24</f>
        <v>0</v>
      </c>
      <c r="AF24" s="317"/>
      <c r="AG24" s="318"/>
      <c r="AI24" s="206"/>
      <c r="AJ24" s="207"/>
      <c r="AK24" s="207"/>
      <c r="AL24" s="208"/>
      <c r="AM24" s="209"/>
    </row>
    <row r="25" spans="1:39" ht="24" customHeight="1" x14ac:dyDescent="0.15">
      <c r="A25" s="319">
        <f>'内訳8％(お客様控)'!A25</f>
        <v>0</v>
      </c>
      <c r="B25" s="317"/>
      <c r="C25" s="317"/>
      <c r="D25" s="317"/>
      <c r="E25" s="320"/>
      <c r="F25" s="73">
        <f>'内訳8％(お客様控)'!F25</f>
        <v>0</v>
      </c>
      <c r="G25" s="72">
        <f>'内訳8％(お客様控)'!G25</f>
        <v>0</v>
      </c>
      <c r="H25" s="321">
        <f>'内訳8％(お客様控)'!H25</f>
        <v>0</v>
      </c>
      <c r="I25" s="317"/>
      <c r="J25" s="317"/>
      <c r="K25" s="317"/>
      <c r="L25" s="317"/>
      <c r="M25" s="317"/>
      <c r="N25" s="317"/>
      <c r="O25" s="317"/>
      <c r="P25" s="317"/>
      <c r="Q25" s="219" t="str">
        <f>IF('内訳8％(お客様控)'!Q25=0,"",'内訳8％(お客様控)'!Q25)</f>
        <v/>
      </c>
      <c r="R25" s="219"/>
      <c r="S25" s="322">
        <f>'内訳8％(お客様控)'!S25</f>
        <v>0</v>
      </c>
      <c r="T25" s="323"/>
      <c r="U25" s="222" t="str">
        <f>IF('内訳8％(お客様控)'!U25=0,"",'内訳8％(お客様控)'!U25)</f>
        <v/>
      </c>
      <c r="V25" s="223"/>
      <c r="W25" s="223"/>
      <c r="X25" s="224">
        <f>'内訳8％(お客様控)'!X25</f>
        <v>0</v>
      </c>
      <c r="Y25" s="224"/>
      <c r="Z25" s="224"/>
      <c r="AA25" s="224"/>
      <c r="AB25" s="224"/>
      <c r="AC25" s="225"/>
      <c r="AD25" s="225"/>
      <c r="AE25" s="316">
        <f>'内訳10％(お客様控)'!AE25</f>
        <v>0</v>
      </c>
      <c r="AF25" s="317"/>
      <c r="AG25" s="318"/>
      <c r="AI25" s="206"/>
      <c r="AJ25" s="207"/>
      <c r="AK25" s="207"/>
      <c r="AL25" s="208"/>
      <c r="AM25" s="209"/>
    </row>
    <row r="26" spans="1:39" ht="24" customHeight="1" x14ac:dyDescent="0.15">
      <c r="A26" s="319">
        <f>'内訳8％(お客様控)'!A26</f>
        <v>0</v>
      </c>
      <c r="B26" s="317"/>
      <c r="C26" s="317"/>
      <c r="D26" s="317"/>
      <c r="E26" s="320"/>
      <c r="F26" s="73">
        <f>'内訳8％(お客様控)'!F26</f>
        <v>0</v>
      </c>
      <c r="G26" s="72">
        <f>'内訳8％(お客様控)'!G26</f>
        <v>0</v>
      </c>
      <c r="H26" s="321">
        <f>'内訳8％(お客様控)'!H26</f>
        <v>0</v>
      </c>
      <c r="I26" s="317"/>
      <c r="J26" s="317"/>
      <c r="K26" s="317"/>
      <c r="L26" s="317"/>
      <c r="M26" s="317"/>
      <c r="N26" s="317"/>
      <c r="O26" s="317"/>
      <c r="P26" s="317"/>
      <c r="Q26" s="219" t="str">
        <f>IF('内訳8％(お客様控)'!Q26=0,"",'内訳8％(お客様控)'!Q26)</f>
        <v/>
      </c>
      <c r="R26" s="219"/>
      <c r="S26" s="322">
        <f>'内訳8％(お客様控)'!S26</f>
        <v>0</v>
      </c>
      <c r="T26" s="323"/>
      <c r="U26" s="222" t="str">
        <f>IF('内訳8％(お客様控)'!U26=0,"",'内訳8％(お客様控)'!U26)</f>
        <v/>
      </c>
      <c r="V26" s="223"/>
      <c r="W26" s="223"/>
      <c r="X26" s="224">
        <f>'内訳8％(お客様控)'!X26</f>
        <v>0</v>
      </c>
      <c r="Y26" s="224"/>
      <c r="Z26" s="224"/>
      <c r="AA26" s="224"/>
      <c r="AB26" s="224"/>
      <c r="AC26" s="225"/>
      <c r="AD26" s="225"/>
      <c r="AE26" s="316">
        <f>'内訳10％(お客様控)'!AE26</f>
        <v>0</v>
      </c>
      <c r="AF26" s="317"/>
      <c r="AG26" s="318"/>
      <c r="AI26" s="206"/>
      <c r="AJ26" s="207"/>
      <c r="AK26" s="207"/>
      <c r="AL26" s="208"/>
      <c r="AM26" s="209"/>
    </row>
    <row r="27" spans="1:39" ht="24" customHeight="1" x14ac:dyDescent="0.15">
      <c r="A27" s="319">
        <f>'内訳8％(お客様控)'!A27</f>
        <v>0</v>
      </c>
      <c r="B27" s="317"/>
      <c r="C27" s="317"/>
      <c r="D27" s="317"/>
      <c r="E27" s="320"/>
      <c r="F27" s="73">
        <f>'内訳8％(お客様控)'!F27</f>
        <v>0</v>
      </c>
      <c r="G27" s="72">
        <f>'内訳8％(お客様控)'!G27</f>
        <v>0</v>
      </c>
      <c r="H27" s="321">
        <f>'内訳8％(お客様控)'!H27</f>
        <v>0</v>
      </c>
      <c r="I27" s="317"/>
      <c r="J27" s="317"/>
      <c r="K27" s="317"/>
      <c r="L27" s="317"/>
      <c r="M27" s="317"/>
      <c r="N27" s="317"/>
      <c r="O27" s="317"/>
      <c r="P27" s="317"/>
      <c r="Q27" s="219" t="str">
        <f>IF('内訳8％(お客様控)'!Q27=0,"",'内訳8％(お客様控)'!Q27)</f>
        <v/>
      </c>
      <c r="R27" s="219"/>
      <c r="S27" s="322">
        <f>'内訳8％(お客様控)'!S27</f>
        <v>0</v>
      </c>
      <c r="T27" s="323"/>
      <c r="U27" s="222" t="str">
        <f>IF('内訳8％(お客様控)'!U27=0,"",'内訳8％(お客様控)'!U27)</f>
        <v/>
      </c>
      <c r="V27" s="223"/>
      <c r="W27" s="223"/>
      <c r="X27" s="224">
        <f>'内訳8％(お客様控)'!X27</f>
        <v>0</v>
      </c>
      <c r="Y27" s="224"/>
      <c r="Z27" s="224"/>
      <c r="AA27" s="224"/>
      <c r="AB27" s="224"/>
      <c r="AC27" s="225"/>
      <c r="AD27" s="225"/>
      <c r="AE27" s="316">
        <f>'内訳10％(お客様控)'!AE27</f>
        <v>0</v>
      </c>
      <c r="AF27" s="317"/>
      <c r="AG27" s="318"/>
      <c r="AI27" s="206"/>
      <c r="AJ27" s="207"/>
      <c r="AK27" s="207"/>
      <c r="AL27" s="208"/>
      <c r="AM27" s="209"/>
    </row>
    <row r="28" spans="1:39" ht="24" customHeight="1" x14ac:dyDescent="0.15">
      <c r="A28" s="319">
        <f>'内訳8％(お客様控)'!A28</f>
        <v>0</v>
      </c>
      <c r="B28" s="317"/>
      <c r="C28" s="317"/>
      <c r="D28" s="317"/>
      <c r="E28" s="320"/>
      <c r="F28" s="73">
        <f>'内訳8％(お客様控)'!F28</f>
        <v>0</v>
      </c>
      <c r="G28" s="72">
        <f>'内訳8％(お客様控)'!G28</f>
        <v>0</v>
      </c>
      <c r="H28" s="321">
        <f>'内訳8％(お客様控)'!H28</f>
        <v>0</v>
      </c>
      <c r="I28" s="317"/>
      <c r="J28" s="317"/>
      <c r="K28" s="317"/>
      <c r="L28" s="317"/>
      <c r="M28" s="317"/>
      <c r="N28" s="317"/>
      <c r="O28" s="317"/>
      <c r="P28" s="317"/>
      <c r="Q28" s="219" t="str">
        <f>IF('内訳8％(お客様控)'!Q28=0,"",'内訳8％(お客様控)'!Q28)</f>
        <v/>
      </c>
      <c r="R28" s="219"/>
      <c r="S28" s="322">
        <f>'内訳8％(お客様控)'!S28</f>
        <v>0</v>
      </c>
      <c r="T28" s="323"/>
      <c r="U28" s="222" t="str">
        <f>IF('内訳8％(お客様控)'!U28=0,"",'内訳8％(お客様控)'!U28)</f>
        <v/>
      </c>
      <c r="V28" s="223"/>
      <c r="W28" s="223"/>
      <c r="X28" s="224">
        <f>'内訳8％(お客様控)'!X28</f>
        <v>0</v>
      </c>
      <c r="Y28" s="224"/>
      <c r="Z28" s="224"/>
      <c r="AA28" s="224"/>
      <c r="AB28" s="224"/>
      <c r="AC28" s="225"/>
      <c r="AD28" s="225"/>
      <c r="AE28" s="316">
        <f>'内訳10％(お客様控)'!AE28</f>
        <v>0</v>
      </c>
      <c r="AF28" s="317"/>
      <c r="AG28" s="318"/>
      <c r="AI28" s="206"/>
      <c r="AJ28" s="207"/>
      <c r="AK28" s="207"/>
      <c r="AL28" s="208"/>
      <c r="AM28" s="209"/>
    </row>
    <row r="29" spans="1:39" ht="24" customHeight="1" thickBot="1" x14ac:dyDescent="0.2">
      <c r="A29" s="319">
        <f>'内訳8％(お客様控)'!A29</f>
        <v>0</v>
      </c>
      <c r="B29" s="317"/>
      <c r="C29" s="317"/>
      <c r="D29" s="317"/>
      <c r="E29" s="320"/>
      <c r="F29" s="73">
        <f>'内訳8％(お客様控)'!F29</f>
        <v>0</v>
      </c>
      <c r="G29" s="72">
        <f>'内訳8％(お客様控)'!G29</f>
        <v>0</v>
      </c>
      <c r="H29" s="321">
        <f>'内訳8％(お客様控)'!H29</f>
        <v>0</v>
      </c>
      <c r="I29" s="317"/>
      <c r="J29" s="317"/>
      <c r="K29" s="317"/>
      <c r="L29" s="317"/>
      <c r="M29" s="317"/>
      <c r="N29" s="317"/>
      <c r="O29" s="317"/>
      <c r="P29" s="317"/>
      <c r="Q29" s="219" t="str">
        <f>IF('内訳8％(お客様控)'!Q29=0,"",'内訳8％(お客様控)'!Q29)</f>
        <v/>
      </c>
      <c r="R29" s="219"/>
      <c r="S29" s="322">
        <f>'内訳8％(お客様控)'!S29</f>
        <v>0</v>
      </c>
      <c r="T29" s="323"/>
      <c r="U29" s="222" t="str">
        <f>IF('内訳8％(お客様控)'!U29=0,"",'内訳8％(お客様控)'!U29)</f>
        <v/>
      </c>
      <c r="V29" s="223"/>
      <c r="W29" s="223"/>
      <c r="X29" s="224">
        <f>'内訳8％(お客様控)'!X29</f>
        <v>0</v>
      </c>
      <c r="Y29" s="224"/>
      <c r="Z29" s="224"/>
      <c r="AA29" s="224"/>
      <c r="AB29" s="224"/>
      <c r="AC29" s="225"/>
      <c r="AD29" s="225"/>
      <c r="AE29" s="316">
        <f>'内訳10％(お客様控)'!AE29</f>
        <v>0</v>
      </c>
      <c r="AF29" s="317"/>
      <c r="AG29" s="318"/>
      <c r="AI29" s="206"/>
      <c r="AJ29" s="207"/>
      <c r="AK29" s="207"/>
      <c r="AL29" s="208"/>
      <c r="AM29" s="209"/>
    </row>
    <row r="30" spans="1:39" ht="24" customHeight="1" thickTop="1" thickBot="1" x14ac:dyDescent="0.2">
      <c r="A30" s="197"/>
      <c r="B30" s="198"/>
      <c r="C30" s="198"/>
      <c r="D30" s="198"/>
      <c r="E30" s="199"/>
      <c r="F30" s="70"/>
      <c r="G30" s="69"/>
      <c r="H30" s="200" t="s">
        <v>64</v>
      </c>
      <c r="I30" s="201"/>
      <c r="J30" s="201"/>
      <c r="K30" s="201"/>
      <c r="L30" s="201"/>
      <c r="M30" s="201"/>
      <c r="N30" s="201"/>
      <c r="O30" s="201"/>
      <c r="P30" s="201"/>
      <c r="Q30" s="200"/>
      <c r="R30" s="200"/>
      <c r="S30" s="200"/>
      <c r="T30" s="200"/>
      <c r="U30" s="200"/>
      <c r="V30" s="200"/>
      <c r="W30" s="200"/>
      <c r="X30" s="342">
        <f>'内訳8％(お客様控)'!X30</f>
        <v>100000</v>
      </c>
      <c r="Y30" s="342"/>
      <c r="Z30" s="342"/>
      <c r="AA30" s="342"/>
      <c r="AB30" s="342"/>
      <c r="AC30" s="343"/>
      <c r="AD30" s="343"/>
      <c r="AE30" s="204"/>
      <c r="AF30" s="198"/>
      <c r="AG30" s="205"/>
      <c r="AI30" s="206"/>
      <c r="AJ30" s="207"/>
      <c r="AK30" s="207"/>
      <c r="AL30" s="208"/>
      <c r="AM30" s="209"/>
    </row>
    <row r="31" spans="1:39" ht="14.25" thickTop="1" x14ac:dyDescent="0.15"/>
    <row r="32" spans="1:39" ht="15.75" customHeight="1" x14ac:dyDescent="0.15">
      <c r="A32" s="52" t="s">
        <v>30</v>
      </c>
      <c r="W32" s="71"/>
      <c r="X32" s="20"/>
      <c r="Y32" s="172" t="s">
        <v>37</v>
      </c>
      <c r="Z32" s="173"/>
      <c r="AA32" s="173"/>
      <c r="AB32" s="173"/>
      <c r="AC32" s="174"/>
      <c r="AD32" s="210" t="s">
        <v>28</v>
      </c>
      <c r="AE32" s="211"/>
      <c r="AF32" s="211"/>
      <c r="AG32" s="211"/>
      <c r="AH32" s="212"/>
      <c r="AI32" s="210" t="s">
        <v>27</v>
      </c>
      <c r="AJ32" s="211"/>
      <c r="AK32" s="211"/>
      <c r="AL32" s="211"/>
      <c r="AM32" s="212"/>
    </row>
    <row r="33" spans="1:39" ht="16.5" customHeight="1" x14ac:dyDescent="0.15">
      <c r="B33" s="16" t="s">
        <v>132</v>
      </c>
      <c r="Y33" s="187"/>
      <c r="Z33" s="188"/>
      <c r="AA33" s="188"/>
      <c r="AB33" s="188"/>
      <c r="AC33" s="188"/>
      <c r="AD33" s="187"/>
      <c r="AE33" s="188"/>
      <c r="AF33" s="188"/>
      <c r="AG33" s="188"/>
      <c r="AH33" s="193"/>
      <c r="AI33" s="187"/>
      <c r="AJ33" s="188"/>
      <c r="AK33" s="188"/>
      <c r="AL33" s="188"/>
      <c r="AM33" s="193"/>
    </row>
    <row r="34" spans="1:39" ht="16.5" customHeight="1" x14ac:dyDescent="0.15">
      <c r="B34" s="3" t="s">
        <v>47</v>
      </c>
      <c r="Y34" s="189"/>
      <c r="Z34" s="190"/>
      <c r="AA34" s="190"/>
      <c r="AB34" s="190"/>
      <c r="AC34" s="190"/>
      <c r="AD34" s="189"/>
      <c r="AE34" s="190"/>
      <c r="AF34" s="190"/>
      <c r="AG34" s="190"/>
      <c r="AH34" s="194"/>
      <c r="AI34" s="189"/>
      <c r="AJ34" s="190"/>
      <c r="AK34" s="190"/>
      <c r="AL34" s="190"/>
      <c r="AM34" s="194"/>
    </row>
    <row r="35" spans="1:39" ht="16.5" customHeight="1" x14ac:dyDescent="0.15">
      <c r="B35" s="3" t="s">
        <v>50</v>
      </c>
      <c r="C35" s="23"/>
      <c r="D35" s="23"/>
      <c r="E35" s="23"/>
      <c r="F35" s="23"/>
      <c r="G35" s="23"/>
      <c r="H35" s="23"/>
      <c r="I35" s="23"/>
      <c r="J35" s="23"/>
      <c r="K35" s="23"/>
      <c r="Y35" s="189"/>
      <c r="Z35" s="190"/>
      <c r="AA35" s="190"/>
      <c r="AB35" s="190"/>
      <c r="AC35" s="190"/>
      <c r="AD35" s="189"/>
      <c r="AE35" s="190"/>
      <c r="AF35" s="190"/>
      <c r="AG35" s="190"/>
      <c r="AH35" s="194"/>
      <c r="AI35" s="189"/>
      <c r="AJ35" s="190"/>
      <c r="AK35" s="190"/>
      <c r="AL35" s="190"/>
      <c r="AM35" s="194"/>
    </row>
    <row r="36" spans="1:39" ht="16.5" customHeight="1" x14ac:dyDescent="0.15">
      <c r="B36" s="3" t="s">
        <v>58</v>
      </c>
      <c r="Y36" s="191"/>
      <c r="Z36" s="192"/>
      <c r="AA36" s="192"/>
      <c r="AB36" s="192"/>
      <c r="AC36" s="192"/>
      <c r="AD36" s="191"/>
      <c r="AE36" s="192"/>
      <c r="AF36" s="192"/>
      <c r="AG36" s="192"/>
      <c r="AH36" s="195"/>
      <c r="AI36" s="191"/>
      <c r="AJ36" s="192"/>
      <c r="AK36" s="192"/>
      <c r="AL36" s="192"/>
      <c r="AM36" s="195"/>
    </row>
    <row r="37" spans="1:39" ht="16.5" customHeight="1" x14ac:dyDescent="0.15">
      <c r="B37" s="17" t="s">
        <v>59</v>
      </c>
    </row>
    <row r="38" spans="1:39" ht="16.5" customHeight="1" x14ac:dyDescent="0.15">
      <c r="B38" s="17"/>
      <c r="AD38" s="64"/>
      <c r="AE38"/>
      <c r="AF38"/>
      <c r="AG38"/>
      <c r="AH38"/>
      <c r="AI38"/>
      <c r="AJ38"/>
      <c r="AK38"/>
      <c r="AL38"/>
      <c r="AM38"/>
    </row>
    <row r="39" spans="1:39" ht="16.5" customHeight="1" x14ac:dyDescent="0.15">
      <c r="B39" s="3"/>
      <c r="AE39"/>
      <c r="AF39"/>
      <c r="AG39"/>
      <c r="AH39"/>
      <c r="AI39"/>
      <c r="AJ39"/>
      <c r="AK39"/>
      <c r="AL39"/>
      <c r="AM39"/>
    </row>
    <row r="40" spans="1:39" ht="16.5" customHeight="1" x14ac:dyDescent="0.15">
      <c r="B40" s="196" t="s">
        <v>34</v>
      </c>
      <c r="C40" s="196"/>
      <c r="D40" s="196"/>
      <c r="E40" s="196"/>
      <c r="F40" s="196"/>
      <c r="G40" s="196"/>
      <c r="H40" s="196"/>
      <c r="I40" s="196"/>
      <c r="J40" s="196"/>
      <c r="L40" s="196" t="s">
        <v>35</v>
      </c>
      <c r="M40" s="196"/>
      <c r="N40" s="196"/>
      <c r="O40" s="196"/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64"/>
      <c r="AD40"/>
      <c r="AE40"/>
      <c r="AF40"/>
      <c r="AG40"/>
      <c r="AH40"/>
      <c r="AI40"/>
      <c r="AJ40"/>
      <c r="AK40"/>
      <c r="AL40"/>
      <c r="AM40"/>
    </row>
    <row r="41" spans="1:39" x14ac:dyDescent="0.15">
      <c r="B41" s="196"/>
      <c r="C41" s="196"/>
      <c r="D41" s="196"/>
      <c r="E41" s="196"/>
      <c r="F41" s="196"/>
      <c r="G41" s="196"/>
      <c r="H41" s="196"/>
      <c r="I41" s="196"/>
      <c r="J41" s="196"/>
      <c r="L41" s="196"/>
      <c r="M41" s="196"/>
      <c r="N41" s="196"/>
      <c r="O41" s="196"/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64"/>
    </row>
    <row r="42" spans="1:39" x14ac:dyDescent="0.15">
      <c r="B42" s="196"/>
      <c r="C42" s="196"/>
      <c r="D42" s="196"/>
      <c r="E42" s="196"/>
      <c r="F42" s="196"/>
      <c r="G42" s="196"/>
      <c r="H42" s="196"/>
      <c r="I42" s="196"/>
      <c r="J42" s="196"/>
      <c r="K42" s="64"/>
      <c r="L42" s="196"/>
      <c r="M42" s="196"/>
      <c r="N42" s="196"/>
      <c r="O42" s="196"/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64"/>
      <c r="AD42" s="196" t="s">
        <v>29</v>
      </c>
      <c r="AE42" s="171"/>
      <c r="AF42" s="171"/>
      <c r="AG42" s="171"/>
      <c r="AH42" s="171"/>
      <c r="AI42" s="171"/>
      <c r="AJ42" s="171"/>
      <c r="AK42" s="171"/>
      <c r="AL42" s="171"/>
      <c r="AM42" s="171"/>
    </row>
    <row r="43" spans="1:39" x14ac:dyDescent="0.15">
      <c r="B43" s="196"/>
      <c r="C43" s="196"/>
      <c r="D43" s="196"/>
      <c r="E43" s="196"/>
      <c r="F43" s="196"/>
      <c r="G43" s="196"/>
      <c r="H43" s="196"/>
      <c r="I43" s="196"/>
      <c r="J43" s="196"/>
      <c r="K43" s="64"/>
      <c r="L43" s="196"/>
      <c r="M43" s="196"/>
      <c r="N43" s="196"/>
      <c r="O43" s="196"/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64"/>
      <c r="AD43" s="196"/>
      <c r="AE43" s="196"/>
      <c r="AF43" s="196"/>
      <c r="AG43" s="196"/>
      <c r="AH43" s="196"/>
      <c r="AI43" s="196"/>
      <c r="AJ43" s="196"/>
      <c r="AK43" s="196"/>
      <c r="AL43" s="196"/>
      <c r="AM43" s="196"/>
    </row>
    <row r="44" spans="1:39" x14ac:dyDescent="0.15">
      <c r="B44" s="196"/>
      <c r="C44" s="196"/>
      <c r="D44" s="196"/>
      <c r="E44" s="196"/>
      <c r="F44" s="196"/>
      <c r="G44" s="196"/>
      <c r="H44" s="196"/>
      <c r="I44" s="196"/>
      <c r="J44" s="196"/>
      <c r="K44" s="64"/>
      <c r="L44" s="196"/>
      <c r="M44" s="196"/>
      <c r="N44" s="196"/>
      <c r="O44" s="196"/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64"/>
      <c r="AD44" s="196"/>
      <c r="AE44" s="196"/>
      <c r="AF44" s="196"/>
      <c r="AG44" s="196"/>
      <c r="AH44" s="196"/>
      <c r="AI44" s="196"/>
      <c r="AJ44" s="196"/>
      <c r="AK44" s="196"/>
      <c r="AL44" s="196"/>
      <c r="AM44" s="196"/>
    </row>
    <row r="45" spans="1:39" x14ac:dyDescent="0.15">
      <c r="K45" s="64"/>
    </row>
    <row r="46" spans="1:39" ht="16.5" customHeight="1" x14ac:dyDescent="0.15">
      <c r="A46" s="80" t="s">
        <v>62</v>
      </c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</row>
    <row r="47" spans="1:39" ht="16.5" customHeight="1" x14ac:dyDescent="0.15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</row>
    <row r="48" spans="1:39" ht="14.25" thickBot="1" x14ac:dyDescent="0.2"/>
    <row r="49" spans="1:41" ht="26.1" customHeight="1" thickTop="1" x14ac:dyDescent="0.15">
      <c r="A49" s="280">
        <f>A4</f>
        <v>5</v>
      </c>
      <c r="B49" s="281"/>
      <c r="C49" s="284" t="s">
        <v>0</v>
      </c>
      <c r="D49" s="281">
        <f>D4</f>
        <v>10</v>
      </c>
      <c r="E49" s="281"/>
      <c r="F49" s="284" t="s">
        <v>1</v>
      </c>
      <c r="G49" s="281">
        <f>G4</f>
        <v>31</v>
      </c>
      <c r="H49" s="281"/>
      <c r="I49" s="286" t="s">
        <v>2</v>
      </c>
      <c r="K49" s="55"/>
      <c r="L49" s="53"/>
      <c r="M49" s="53"/>
      <c r="N49" s="288">
        <f>N4</f>
        <v>10</v>
      </c>
      <c r="O49" s="288"/>
      <c r="P49" s="288"/>
      <c r="Q49" s="284" t="s">
        <v>1</v>
      </c>
      <c r="R49" s="284" t="s">
        <v>7</v>
      </c>
      <c r="S49" s="53"/>
      <c r="T49" s="53"/>
      <c r="U49" s="54"/>
      <c r="W49" s="269" t="s">
        <v>21</v>
      </c>
      <c r="X49" s="270"/>
      <c r="Y49" s="270"/>
      <c r="Z49" s="270"/>
      <c r="AA49" s="270"/>
      <c r="AB49" s="271">
        <f>AB4</f>
        <v>646</v>
      </c>
      <c r="AC49" s="272"/>
      <c r="AD49" s="272"/>
      <c r="AE49" s="272"/>
      <c r="AF49" s="272"/>
      <c r="AG49" s="272"/>
      <c r="AH49" s="272"/>
      <c r="AI49" s="272"/>
      <c r="AJ49" s="272"/>
      <c r="AK49" s="272"/>
      <c r="AL49" s="272"/>
      <c r="AM49" s="273"/>
    </row>
    <row r="50" spans="1:41" ht="26.1" customHeight="1" thickBot="1" x14ac:dyDescent="0.2">
      <c r="A50" s="282"/>
      <c r="B50" s="283"/>
      <c r="C50" s="285"/>
      <c r="D50" s="283"/>
      <c r="E50" s="283"/>
      <c r="F50" s="285"/>
      <c r="G50" s="283"/>
      <c r="H50" s="283"/>
      <c r="I50" s="287"/>
      <c r="K50" s="56"/>
      <c r="L50" s="57"/>
      <c r="M50" s="57"/>
      <c r="N50" s="289"/>
      <c r="O50" s="289"/>
      <c r="P50" s="289"/>
      <c r="Q50" s="290"/>
      <c r="R50" s="290"/>
      <c r="S50" s="57"/>
      <c r="T50" s="57"/>
      <c r="U50" s="58"/>
      <c r="W50" s="274" t="s">
        <v>49</v>
      </c>
      <c r="X50" s="275"/>
      <c r="Y50" s="275"/>
      <c r="Z50" s="291" t="str">
        <f t="shared" ref="Z50:Z55" si="0">Z5</f>
        <v>T8888888888888</v>
      </c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3"/>
    </row>
    <row r="51" spans="1:41" ht="17.25" customHeight="1" thickTop="1" thickBot="1" x14ac:dyDescent="0.2">
      <c r="A51" s="37" t="s">
        <v>81</v>
      </c>
      <c r="I51" s="60"/>
      <c r="W51" s="276" t="s">
        <v>22</v>
      </c>
      <c r="X51" s="277"/>
      <c r="Y51" s="62"/>
      <c r="Z51" s="278" t="str">
        <f t="shared" si="0"/>
        <v>270-2225</v>
      </c>
      <c r="AA51" s="278"/>
      <c r="AB51" s="279"/>
      <c r="AC51" s="61"/>
      <c r="AD51" s="62"/>
      <c r="AE51" s="62"/>
      <c r="AF51" s="62"/>
      <c r="AG51" s="62"/>
      <c r="AH51" s="62"/>
      <c r="AI51" s="62"/>
      <c r="AJ51" s="62"/>
      <c r="AK51" s="62"/>
      <c r="AL51" s="62"/>
      <c r="AM51" s="63"/>
      <c r="AO51" s="64"/>
    </row>
    <row r="52" spans="1:41" ht="17.25" customHeight="1" thickTop="1" x14ac:dyDescent="0.15">
      <c r="A52" s="59"/>
      <c r="B52" s="241" t="str">
        <f>B7</f>
        <v>製造管理部</v>
      </c>
      <c r="C52" s="242"/>
      <c r="D52" s="242"/>
      <c r="E52" s="242"/>
      <c r="F52" s="242"/>
      <c r="G52" s="242"/>
      <c r="I52" s="60"/>
      <c r="K52" s="261" t="s">
        <v>8</v>
      </c>
      <c r="L52" s="264" t="str">
        <f>L7</f>
        <v>三井住友</v>
      </c>
      <c r="M52" s="265"/>
      <c r="N52" s="265"/>
      <c r="O52" s="266" t="s">
        <v>32</v>
      </c>
      <c r="P52" s="267"/>
      <c r="Q52" s="264" t="str">
        <f>Q7</f>
        <v>松戸</v>
      </c>
      <c r="R52" s="265"/>
      <c r="S52" s="265"/>
      <c r="T52" s="266" t="s">
        <v>4</v>
      </c>
      <c r="U52" s="268"/>
      <c r="W52" s="239" t="s">
        <v>12</v>
      </c>
      <c r="X52" s="240"/>
      <c r="Z52" s="241" t="str">
        <f t="shared" si="0"/>
        <v>千葉県松戸市東松戸2-20-1</v>
      </c>
      <c r="AA52" s="241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3"/>
    </row>
    <row r="53" spans="1:41" ht="17.25" customHeight="1" x14ac:dyDescent="0.15">
      <c r="A53" s="59"/>
      <c r="B53" s="242"/>
      <c r="C53" s="242"/>
      <c r="D53" s="242"/>
      <c r="E53" s="242"/>
      <c r="F53" s="242"/>
      <c r="G53" s="242"/>
      <c r="H53" s="52" t="s">
        <v>3</v>
      </c>
      <c r="I53" s="60"/>
      <c r="K53" s="262"/>
      <c r="L53" s="255" t="s">
        <v>9</v>
      </c>
      <c r="M53" s="256"/>
      <c r="N53" s="257"/>
      <c r="O53" s="258" t="str">
        <f>O8</f>
        <v>当座</v>
      </c>
      <c r="P53" s="259"/>
      <c r="Q53" s="259"/>
      <c r="R53" s="259"/>
      <c r="S53" s="259"/>
      <c r="T53" s="259"/>
      <c r="U53" s="260"/>
      <c r="W53" s="239" t="s">
        <v>13</v>
      </c>
      <c r="X53" s="240"/>
      <c r="Z53" s="241" t="str">
        <f t="shared" si="0"/>
        <v>秩父産業株式会社</v>
      </c>
      <c r="AA53" s="241"/>
      <c r="AB53" s="241"/>
      <c r="AC53" s="241"/>
      <c r="AD53" s="241"/>
      <c r="AE53" s="241"/>
      <c r="AF53" s="241"/>
      <c r="AG53" s="241"/>
      <c r="AH53" s="241"/>
      <c r="AI53" s="241"/>
      <c r="AJ53" s="241"/>
      <c r="AK53" s="241"/>
      <c r="AL53" s="34" t="s">
        <v>60</v>
      </c>
      <c r="AM53" s="60"/>
    </row>
    <row r="54" spans="1:41" ht="17.25" customHeight="1" x14ac:dyDescent="0.15">
      <c r="A54" s="59"/>
      <c r="I54" s="60"/>
      <c r="K54" s="262"/>
      <c r="L54" s="255" t="s">
        <v>10</v>
      </c>
      <c r="M54" s="256"/>
      <c r="N54" s="257"/>
      <c r="O54" s="311">
        <f>O9</f>
        <v>1234567</v>
      </c>
      <c r="P54" s="312"/>
      <c r="Q54" s="312"/>
      <c r="R54" s="312"/>
      <c r="S54" s="312"/>
      <c r="T54" s="312"/>
      <c r="U54" s="313"/>
      <c r="W54" s="239" t="s">
        <v>23</v>
      </c>
      <c r="X54" s="240"/>
      <c r="Z54" s="241" t="str">
        <f t="shared" si="0"/>
        <v>047-311-1201</v>
      </c>
      <c r="AA54" s="241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3"/>
    </row>
    <row r="55" spans="1:41" ht="17.25" customHeight="1" thickBot="1" x14ac:dyDescent="0.2">
      <c r="A55" s="56"/>
      <c r="B55" s="57" t="s">
        <v>4</v>
      </c>
      <c r="C55" s="57"/>
      <c r="D55" s="57" t="s">
        <v>5</v>
      </c>
      <c r="E55" s="57"/>
      <c r="F55" s="57"/>
      <c r="G55" s="57" t="s">
        <v>6</v>
      </c>
      <c r="H55" s="57"/>
      <c r="I55" s="58"/>
      <c r="K55" s="263"/>
      <c r="L55" s="244" t="s">
        <v>11</v>
      </c>
      <c r="M55" s="245"/>
      <c r="N55" s="246"/>
      <c r="O55" s="306" t="str">
        <f>O10</f>
        <v>チチブサンギョウ（カ</v>
      </c>
      <c r="P55" s="324"/>
      <c r="Q55" s="324"/>
      <c r="R55" s="324"/>
      <c r="S55" s="324"/>
      <c r="T55" s="324"/>
      <c r="U55" s="325"/>
      <c r="W55" s="250" t="s">
        <v>24</v>
      </c>
      <c r="X55" s="251"/>
      <c r="Y55" s="57"/>
      <c r="Z55" s="252" t="str">
        <f t="shared" si="0"/>
        <v>047-311-1310</v>
      </c>
      <c r="AA55" s="252"/>
      <c r="AB55" s="253"/>
      <c r="AC55" s="253"/>
      <c r="AD55" s="253"/>
      <c r="AE55" s="253"/>
      <c r="AF55" s="253"/>
      <c r="AG55" s="253"/>
      <c r="AH55" s="253"/>
      <c r="AI55" s="253"/>
      <c r="AJ55" s="253"/>
      <c r="AK55" s="253"/>
      <c r="AL55" s="253"/>
      <c r="AM55" s="254"/>
    </row>
    <row r="56" spans="1:41" ht="14.25" thickTop="1" x14ac:dyDescent="0.15">
      <c r="E56" s="1" t="s">
        <v>25</v>
      </c>
      <c r="AL56" s="1"/>
    </row>
    <row r="57" spans="1:41" ht="17.25" x14ac:dyDescent="0.15">
      <c r="A57" s="52" t="s">
        <v>14</v>
      </c>
      <c r="P57" s="10" t="s">
        <v>88</v>
      </c>
      <c r="Q57" s="10"/>
      <c r="R57" s="10"/>
      <c r="S57"/>
      <c r="Z57" s="35" t="s">
        <v>61</v>
      </c>
      <c r="AA57" s="35"/>
    </row>
    <row r="58" spans="1:41" ht="8.25" customHeight="1" thickBot="1" x14ac:dyDescent="0.2"/>
    <row r="59" spans="1:41" ht="24" customHeight="1" thickTop="1" x14ac:dyDescent="0.15">
      <c r="A59" s="232" t="s">
        <v>16</v>
      </c>
      <c r="B59" s="233"/>
      <c r="C59" s="233"/>
      <c r="D59" s="233"/>
      <c r="E59" s="234"/>
      <c r="F59" s="65" t="s">
        <v>17</v>
      </c>
      <c r="G59" s="66" t="s">
        <v>2</v>
      </c>
      <c r="H59" s="235" t="s">
        <v>43</v>
      </c>
      <c r="I59" s="236"/>
      <c r="J59" s="236"/>
      <c r="K59" s="236"/>
      <c r="L59" s="236"/>
      <c r="M59" s="236"/>
      <c r="N59" s="236"/>
      <c r="O59" s="236"/>
      <c r="P59" s="236"/>
      <c r="Q59" s="236" t="s">
        <v>18</v>
      </c>
      <c r="R59" s="236"/>
      <c r="S59" s="236" t="s">
        <v>26</v>
      </c>
      <c r="T59" s="236"/>
      <c r="U59" s="236" t="s">
        <v>31</v>
      </c>
      <c r="V59" s="237"/>
      <c r="W59" s="237"/>
      <c r="X59" s="236" t="s">
        <v>19</v>
      </c>
      <c r="Y59" s="236"/>
      <c r="Z59" s="236"/>
      <c r="AA59" s="236"/>
      <c r="AB59" s="236"/>
      <c r="AC59" s="238"/>
      <c r="AD59" s="238"/>
      <c r="AE59" s="226" t="s">
        <v>20</v>
      </c>
      <c r="AF59" s="227"/>
      <c r="AG59" s="228"/>
      <c r="AI59" s="229" t="s">
        <v>36</v>
      </c>
      <c r="AJ59" s="230"/>
      <c r="AK59" s="230"/>
      <c r="AL59" s="230"/>
      <c r="AM59" s="231"/>
    </row>
    <row r="60" spans="1:41" ht="24" customHeight="1" x14ac:dyDescent="0.15">
      <c r="A60" s="319">
        <f>'内訳8％(お客様控)'!A60</f>
        <v>0</v>
      </c>
      <c r="B60" s="317"/>
      <c r="C60" s="317"/>
      <c r="D60" s="317"/>
      <c r="E60" s="320"/>
      <c r="F60" s="73">
        <f>'内訳8％(お客様控)'!F60</f>
        <v>0</v>
      </c>
      <c r="G60" s="72">
        <f>'内訳8％(お客様控)'!G60</f>
        <v>0</v>
      </c>
      <c r="H60" s="321">
        <f>'内訳8％(お客様控)'!H60</f>
        <v>0</v>
      </c>
      <c r="I60" s="317"/>
      <c r="J60" s="317"/>
      <c r="K60" s="317"/>
      <c r="L60" s="317"/>
      <c r="M60" s="317"/>
      <c r="N60" s="317"/>
      <c r="O60" s="317"/>
      <c r="P60" s="317"/>
      <c r="Q60" s="219" t="str">
        <f>IF('内訳8％(お客様控)'!Q60=0,"",'内訳8％(お客様控)'!Q60)</f>
        <v/>
      </c>
      <c r="R60" s="219"/>
      <c r="S60" s="322">
        <f>'内訳8％(お客様控)'!S60</f>
        <v>0</v>
      </c>
      <c r="T60" s="323"/>
      <c r="U60" s="222" t="str">
        <f>IF('内訳8％(お客様控)'!U60=0,"",'内訳8％(お客様控)'!U60)</f>
        <v/>
      </c>
      <c r="V60" s="223"/>
      <c r="W60" s="223"/>
      <c r="X60" s="224">
        <f>'内訳8％(お客様控)'!X60</f>
        <v>0</v>
      </c>
      <c r="Y60" s="224"/>
      <c r="Z60" s="224"/>
      <c r="AA60" s="224"/>
      <c r="AB60" s="224"/>
      <c r="AC60" s="225"/>
      <c r="AD60" s="225"/>
      <c r="AE60" s="316">
        <f>'内訳8％(お客様控)'!AE60</f>
        <v>0</v>
      </c>
      <c r="AF60" s="317"/>
      <c r="AG60" s="318"/>
      <c r="AI60" s="206"/>
      <c r="AJ60" s="207"/>
      <c r="AK60" s="207"/>
      <c r="AL60" s="208"/>
      <c r="AM60" s="209"/>
    </row>
    <row r="61" spans="1:41" ht="24" customHeight="1" x14ac:dyDescent="0.15">
      <c r="A61" s="319">
        <f>'内訳8％(お客様控)'!A61</f>
        <v>0</v>
      </c>
      <c r="B61" s="317"/>
      <c r="C61" s="317"/>
      <c r="D61" s="317"/>
      <c r="E61" s="320"/>
      <c r="F61" s="73">
        <f>'内訳8％(お客様控)'!F61</f>
        <v>0</v>
      </c>
      <c r="G61" s="72">
        <f>'内訳8％(お客様控)'!G61</f>
        <v>0</v>
      </c>
      <c r="H61" s="321">
        <f>'内訳8％(お客様控)'!H61</f>
        <v>0</v>
      </c>
      <c r="I61" s="317"/>
      <c r="J61" s="317"/>
      <c r="K61" s="317"/>
      <c r="L61" s="317"/>
      <c r="M61" s="317"/>
      <c r="N61" s="317"/>
      <c r="O61" s="317"/>
      <c r="P61" s="317"/>
      <c r="Q61" s="219" t="str">
        <f>IF('内訳8％(お客様控)'!Q61=0,"",'内訳8％(お客様控)'!Q61)</f>
        <v/>
      </c>
      <c r="R61" s="219"/>
      <c r="S61" s="322">
        <f>'内訳8％(お客様控)'!S61</f>
        <v>0</v>
      </c>
      <c r="T61" s="323"/>
      <c r="U61" s="222" t="str">
        <f>IF('内訳8％(お客様控)'!U61=0,"",'内訳8％(お客様控)'!U61)</f>
        <v/>
      </c>
      <c r="V61" s="223"/>
      <c r="W61" s="223"/>
      <c r="X61" s="224">
        <f>'内訳8％(お客様控)'!X61</f>
        <v>0</v>
      </c>
      <c r="Y61" s="224"/>
      <c r="Z61" s="224"/>
      <c r="AA61" s="224"/>
      <c r="AB61" s="224"/>
      <c r="AC61" s="225"/>
      <c r="AD61" s="225"/>
      <c r="AE61" s="316">
        <f>'内訳8％(お客様控)'!AE61</f>
        <v>0</v>
      </c>
      <c r="AF61" s="317"/>
      <c r="AG61" s="318"/>
      <c r="AI61" s="206"/>
      <c r="AJ61" s="207"/>
      <c r="AK61" s="207"/>
      <c r="AL61" s="208"/>
      <c r="AM61" s="209"/>
    </row>
    <row r="62" spans="1:41" ht="24" customHeight="1" x14ac:dyDescent="0.15">
      <c r="A62" s="319">
        <f>'内訳8％(お客様控)'!A62</f>
        <v>0</v>
      </c>
      <c r="B62" s="317"/>
      <c r="C62" s="317"/>
      <c r="D62" s="317"/>
      <c r="E62" s="320"/>
      <c r="F62" s="73">
        <f>'内訳8％(お客様控)'!F62</f>
        <v>0</v>
      </c>
      <c r="G62" s="72">
        <f>'内訳8％(お客様控)'!G62</f>
        <v>0</v>
      </c>
      <c r="H62" s="321">
        <f>'内訳8％(お客様控)'!H62</f>
        <v>0</v>
      </c>
      <c r="I62" s="317"/>
      <c r="J62" s="317"/>
      <c r="K62" s="317"/>
      <c r="L62" s="317"/>
      <c r="M62" s="317"/>
      <c r="N62" s="317"/>
      <c r="O62" s="317"/>
      <c r="P62" s="317"/>
      <c r="Q62" s="219" t="str">
        <f>IF('内訳8％(お客様控)'!Q62=0,"",'内訳8％(お客様控)'!Q62)</f>
        <v/>
      </c>
      <c r="R62" s="219"/>
      <c r="S62" s="322">
        <f>'内訳8％(お客様控)'!S62</f>
        <v>0</v>
      </c>
      <c r="T62" s="323"/>
      <c r="U62" s="222" t="str">
        <f>IF('内訳8％(お客様控)'!U62=0,"",'内訳8％(お客様控)'!U62)</f>
        <v/>
      </c>
      <c r="V62" s="223"/>
      <c r="W62" s="223"/>
      <c r="X62" s="224">
        <f>'内訳8％(お客様控)'!X62</f>
        <v>0</v>
      </c>
      <c r="Y62" s="224"/>
      <c r="Z62" s="224"/>
      <c r="AA62" s="224"/>
      <c r="AB62" s="224"/>
      <c r="AC62" s="225"/>
      <c r="AD62" s="225"/>
      <c r="AE62" s="316">
        <f>'内訳8％(お客様控)'!AE62</f>
        <v>0</v>
      </c>
      <c r="AF62" s="317"/>
      <c r="AG62" s="318"/>
      <c r="AI62" s="206"/>
      <c r="AJ62" s="207"/>
      <c r="AK62" s="207"/>
      <c r="AL62" s="208"/>
      <c r="AM62" s="209"/>
    </row>
    <row r="63" spans="1:41" ht="24" customHeight="1" x14ac:dyDescent="0.15">
      <c r="A63" s="319">
        <f>'内訳8％(お客様控)'!A63</f>
        <v>0</v>
      </c>
      <c r="B63" s="317"/>
      <c r="C63" s="317"/>
      <c r="D63" s="317"/>
      <c r="E63" s="320"/>
      <c r="F63" s="73">
        <f>'内訳8％(お客様控)'!F63</f>
        <v>0</v>
      </c>
      <c r="G63" s="72">
        <f>'内訳8％(お客様控)'!G63</f>
        <v>0</v>
      </c>
      <c r="H63" s="321">
        <f>'内訳8％(お客様控)'!H63</f>
        <v>0</v>
      </c>
      <c r="I63" s="317"/>
      <c r="J63" s="317"/>
      <c r="K63" s="317"/>
      <c r="L63" s="317"/>
      <c r="M63" s="317"/>
      <c r="N63" s="317"/>
      <c r="O63" s="317"/>
      <c r="P63" s="317"/>
      <c r="Q63" s="219" t="str">
        <f>IF('内訳8％(お客様控)'!Q63=0,"",'内訳8％(お客様控)'!Q63)</f>
        <v/>
      </c>
      <c r="R63" s="219"/>
      <c r="S63" s="322">
        <f>'内訳8％(お客様控)'!S63</f>
        <v>0</v>
      </c>
      <c r="T63" s="323"/>
      <c r="U63" s="222" t="str">
        <f>IF('内訳8％(お客様控)'!U63=0,"",'内訳8％(お客様控)'!U63)</f>
        <v/>
      </c>
      <c r="V63" s="223"/>
      <c r="W63" s="223"/>
      <c r="X63" s="224">
        <f>'内訳8％(お客様控)'!X63</f>
        <v>0</v>
      </c>
      <c r="Y63" s="224"/>
      <c r="Z63" s="224"/>
      <c r="AA63" s="224"/>
      <c r="AB63" s="224"/>
      <c r="AC63" s="225"/>
      <c r="AD63" s="225"/>
      <c r="AE63" s="316">
        <f>'内訳8％(お客様控)'!AE63</f>
        <v>0</v>
      </c>
      <c r="AF63" s="317"/>
      <c r="AG63" s="318"/>
      <c r="AI63" s="206"/>
      <c r="AJ63" s="207"/>
      <c r="AK63" s="207"/>
      <c r="AL63" s="208"/>
      <c r="AM63" s="209"/>
    </row>
    <row r="64" spans="1:41" ht="24" customHeight="1" x14ac:dyDescent="0.15">
      <c r="A64" s="319">
        <f>'内訳8％(お客様控)'!A64</f>
        <v>0</v>
      </c>
      <c r="B64" s="317"/>
      <c r="C64" s="317"/>
      <c r="D64" s="317"/>
      <c r="E64" s="320"/>
      <c r="F64" s="73">
        <f>'内訳8％(お客様控)'!F64</f>
        <v>0</v>
      </c>
      <c r="G64" s="72">
        <f>'内訳8％(お客様控)'!G64</f>
        <v>0</v>
      </c>
      <c r="H64" s="321">
        <f>'内訳8％(お客様控)'!H64</f>
        <v>0</v>
      </c>
      <c r="I64" s="317"/>
      <c r="J64" s="317"/>
      <c r="K64" s="317"/>
      <c r="L64" s="317"/>
      <c r="M64" s="317"/>
      <c r="N64" s="317"/>
      <c r="O64" s="317"/>
      <c r="P64" s="317"/>
      <c r="Q64" s="219" t="str">
        <f>IF('内訳8％(お客様控)'!Q64=0,"",'内訳8％(お客様控)'!Q64)</f>
        <v/>
      </c>
      <c r="R64" s="219"/>
      <c r="S64" s="322">
        <f>'内訳8％(お客様控)'!S64</f>
        <v>0</v>
      </c>
      <c r="T64" s="323"/>
      <c r="U64" s="222" t="str">
        <f>IF('内訳8％(お客様控)'!U64=0,"",'内訳8％(お客様控)'!U64)</f>
        <v/>
      </c>
      <c r="V64" s="223"/>
      <c r="W64" s="223"/>
      <c r="X64" s="224">
        <f>'内訳8％(お客様控)'!X64</f>
        <v>0</v>
      </c>
      <c r="Y64" s="224"/>
      <c r="Z64" s="224"/>
      <c r="AA64" s="224"/>
      <c r="AB64" s="224"/>
      <c r="AC64" s="225"/>
      <c r="AD64" s="225"/>
      <c r="AE64" s="316">
        <f>'内訳8％(お客様控)'!AE64</f>
        <v>0</v>
      </c>
      <c r="AF64" s="317"/>
      <c r="AG64" s="318"/>
      <c r="AI64" s="206"/>
      <c r="AJ64" s="207"/>
      <c r="AK64" s="207"/>
      <c r="AL64" s="208"/>
      <c r="AM64" s="209"/>
    </row>
    <row r="65" spans="1:39" ht="24" customHeight="1" x14ac:dyDescent="0.15">
      <c r="A65" s="319">
        <f>'内訳8％(お客様控)'!A65</f>
        <v>0</v>
      </c>
      <c r="B65" s="317"/>
      <c r="C65" s="317"/>
      <c r="D65" s="317"/>
      <c r="E65" s="320"/>
      <c r="F65" s="73">
        <f>'内訳8％(お客様控)'!F65</f>
        <v>0</v>
      </c>
      <c r="G65" s="72">
        <f>'内訳8％(お客様控)'!G65</f>
        <v>0</v>
      </c>
      <c r="H65" s="321">
        <f>'内訳8％(お客様控)'!H65</f>
        <v>0</v>
      </c>
      <c r="I65" s="317"/>
      <c r="J65" s="317"/>
      <c r="K65" s="317"/>
      <c r="L65" s="317"/>
      <c r="M65" s="317"/>
      <c r="N65" s="317"/>
      <c r="O65" s="317"/>
      <c r="P65" s="317"/>
      <c r="Q65" s="219" t="str">
        <f>IF('内訳8％(お客様控)'!Q65=0,"",'内訳8％(お客様控)'!Q65)</f>
        <v/>
      </c>
      <c r="R65" s="219"/>
      <c r="S65" s="322">
        <f>'内訳8％(お客様控)'!S65</f>
        <v>0</v>
      </c>
      <c r="T65" s="323"/>
      <c r="U65" s="222" t="str">
        <f>IF('内訳8％(お客様控)'!U65=0,"",'内訳8％(お客様控)'!U65)</f>
        <v/>
      </c>
      <c r="V65" s="223"/>
      <c r="W65" s="223"/>
      <c r="X65" s="224">
        <f>'内訳8％(お客様控)'!X65</f>
        <v>0</v>
      </c>
      <c r="Y65" s="224"/>
      <c r="Z65" s="224"/>
      <c r="AA65" s="224"/>
      <c r="AB65" s="224"/>
      <c r="AC65" s="225"/>
      <c r="AD65" s="225"/>
      <c r="AE65" s="316">
        <f>'内訳8％(お客様控)'!AE65</f>
        <v>0</v>
      </c>
      <c r="AF65" s="317"/>
      <c r="AG65" s="318"/>
      <c r="AI65" s="206"/>
      <c r="AJ65" s="207"/>
      <c r="AK65" s="207"/>
      <c r="AL65" s="208"/>
      <c r="AM65" s="209"/>
    </row>
    <row r="66" spans="1:39" ht="24" customHeight="1" x14ac:dyDescent="0.15">
      <c r="A66" s="319">
        <f>'内訳8％(お客様控)'!A66</f>
        <v>0</v>
      </c>
      <c r="B66" s="317"/>
      <c r="C66" s="317"/>
      <c r="D66" s="317"/>
      <c r="E66" s="320"/>
      <c r="F66" s="73">
        <f>'内訳8％(お客様控)'!F66</f>
        <v>0</v>
      </c>
      <c r="G66" s="72">
        <f>'内訳8％(お客様控)'!G66</f>
        <v>0</v>
      </c>
      <c r="H66" s="321">
        <f>'内訳8％(お客様控)'!H66</f>
        <v>0</v>
      </c>
      <c r="I66" s="317"/>
      <c r="J66" s="317"/>
      <c r="K66" s="317"/>
      <c r="L66" s="317"/>
      <c r="M66" s="317"/>
      <c r="N66" s="317"/>
      <c r="O66" s="317"/>
      <c r="P66" s="317"/>
      <c r="Q66" s="219" t="str">
        <f>IF('内訳8％(お客様控)'!Q66=0,"",'内訳8％(お客様控)'!Q66)</f>
        <v/>
      </c>
      <c r="R66" s="219"/>
      <c r="S66" s="322">
        <f>'内訳8％(お客様控)'!S66</f>
        <v>0</v>
      </c>
      <c r="T66" s="323"/>
      <c r="U66" s="222" t="str">
        <f>IF('内訳8％(お客様控)'!U66=0,"",'内訳8％(お客様控)'!U66)</f>
        <v/>
      </c>
      <c r="V66" s="223"/>
      <c r="W66" s="223"/>
      <c r="X66" s="224">
        <f>'内訳8％(お客様控)'!X66</f>
        <v>0</v>
      </c>
      <c r="Y66" s="224"/>
      <c r="Z66" s="224"/>
      <c r="AA66" s="224"/>
      <c r="AB66" s="224"/>
      <c r="AC66" s="225"/>
      <c r="AD66" s="225"/>
      <c r="AE66" s="316">
        <f>'内訳8％(お客様控)'!AE66</f>
        <v>0</v>
      </c>
      <c r="AF66" s="317"/>
      <c r="AG66" s="318"/>
      <c r="AI66" s="206"/>
      <c r="AJ66" s="207"/>
      <c r="AK66" s="207"/>
      <c r="AL66" s="208"/>
      <c r="AM66" s="209"/>
    </row>
    <row r="67" spans="1:39" ht="24" customHeight="1" x14ac:dyDescent="0.15">
      <c r="A67" s="319">
        <f>'内訳8％(お客様控)'!A67</f>
        <v>0</v>
      </c>
      <c r="B67" s="317"/>
      <c r="C67" s="317"/>
      <c r="D67" s="317"/>
      <c r="E67" s="320"/>
      <c r="F67" s="73">
        <f>'内訳8％(お客様控)'!F67</f>
        <v>0</v>
      </c>
      <c r="G67" s="72">
        <f>'内訳8％(お客様控)'!G67</f>
        <v>0</v>
      </c>
      <c r="H67" s="321">
        <f>'内訳8％(お客様控)'!H67</f>
        <v>0</v>
      </c>
      <c r="I67" s="317"/>
      <c r="J67" s="317"/>
      <c r="K67" s="317"/>
      <c r="L67" s="317"/>
      <c r="M67" s="317"/>
      <c r="N67" s="317"/>
      <c r="O67" s="317"/>
      <c r="P67" s="317"/>
      <c r="Q67" s="219" t="str">
        <f>IF('内訳8％(お客様控)'!Q67=0,"",'内訳8％(お客様控)'!Q67)</f>
        <v/>
      </c>
      <c r="R67" s="219"/>
      <c r="S67" s="322">
        <f>'内訳8％(お客様控)'!S67</f>
        <v>0</v>
      </c>
      <c r="T67" s="323"/>
      <c r="U67" s="222" t="str">
        <f>IF('内訳8％(お客様控)'!U67=0,"",'内訳8％(お客様控)'!U67)</f>
        <v/>
      </c>
      <c r="V67" s="223"/>
      <c r="W67" s="223"/>
      <c r="X67" s="224">
        <f>'内訳8％(お客様控)'!X67</f>
        <v>0</v>
      </c>
      <c r="Y67" s="224"/>
      <c r="Z67" s="224"/>
      <c r="AA67" s="224"/>
      <c r="AB67" s="224"/>
      <c r="AC67" s="225"/>
      <c r="AD67" s="225"/>
      <c r="AE67" s="316">
        <f>'内訳8％(お客様控)'!AE67</f>
        <v>0</v>
      </c>
      <c r="AF67" s="317"/>
      <c r="AG67" s="318"/>
      <c r="AI67" s="206"/>
      <c r="AJ67" s="207"/>
      <c r="AK67" s="207"/>
      <c r="AL67" s="208"/>
      <c r="AM67" s="209"/>
    </row>
    <row r="68" spans="1:39" ht="24" customHeight="1" x14ac:dyDescent="0.15">
      <c r="A68" s="319">
        <f>'内訳8％(お客様控)'!A68</f>
        <v>0</v>
      </c>
      <c r="B68" s="317"/>
      <c r="C68" s="317"/>
      <c r="D68" s="317"/>
      <c r="E68" s="320"/>
      <c r="F68" s="73">
        <f>'内訳8％(お客様控)'!F68</f>
        <v>0</v>
      </c>
      <c r="G68" s="72">
        <f>'内訳8％(お客様控)'!G68</f>
        <v>0</v>
      </c>
      <c r="H68" s="321">
        <f>'内訳8％(お客様控)'!H68</f>
        <v>0</v>
      </c>
      <c r="I68" s="317"/>
      <c r="J68" s="317"/>
      <c r="K68" s="317"/>
      <c r="L68" s="317"/>
      <c r="M68" s="317"/>
      <c r="N68" s="317"/>
      <c r="O68" s="317"/>
      <c r="P68" s="317"/>
      <c r="Q68" s="219" t="str">
        <f>IF('内訳8％(お客様控)'!Q68=0,"",'内訳8％(お客様控)'!Q68)</f>
        <v/>
      </c>
      <c r="R68" s="219"/>
      <c r="S68" s="322">
        <f>'内訳8％(お客様控)'!S68</f>
        <v>0</v>
      </c>
      <c r="T68" s="323"/>
      <c r="U68" s="222" t="str">
        <f>IF('内訳8％(お客様控)'!U68=0,"",'内訳8％(お客様控)'!U68)</f>
        <v/>
      </c>
      <c r="V68" s="223"/>
      <c r="W68" s="223"/>
      <c r="X68" s="224">
        <f>'内訳8％(お客様控)'!X68</f>
        <v>0</v>
      </c>
      <c r="Y68" s="224"/>
      <c r="Z68" s="224"/>
      <c r="AA68" s="224"/>
      <c r="AB68" s="224"/>
      <c r="AC68" s="225"/>
      <c r="AD68" s="225"/>
      <c r="AE68" s="316">
        <f>'内訳8％(お客様控)'!AE68</f>
        <v>0</v>
      </c>
      <c r="AF68" s="317"/>
      <c r="AG68" s="318"/>
      <c r="AI68" s="206"/>
      <c r="AJ68" s="207"/>
      <c r="AK68" s="207"/>
      <c r="AL68" s="208"/>
      <c r="AM68" s="209"/>
    </row>
    <row r="69" spans="1:39" ht="24" customHeight="1" x14ac:dyDescent="0.15">
      <c r="A69" s="319">
        <f>'内訳8％(お客様控)'!A69</f>
        <v>0</v>
      </c>
      <c r="B69" s="317"/>
      <c r="C69" s="317"/>
      <c r="D69" s="317"/>
      <c r="E69" s="320"/>
      <c r="F69" s="73">
        <f>'内訳8％(お客様控)'!F69</f>
        <v>0</v>
      </c>
      <c r="G69" s="72">
        <f>'内訳8％(お客様控)'!G69</f>
        <v>0</v>
      </c>
      <c r="H69" s="321">
        <f>'内訳8％(お客様控)'!H69</f>
        <v>0</v>
      </c>
      <c r="I69" s="317"/>
      <c r="J69" s="317"/>
      <c r="K69" s="317"/>
      <c r="L69" s="317"/>
      <c r="M69" s="317"/>
      <c r="N69" s="317"/>
      <c r="O69" s="317"/>
      <c r="P69" s="317"/>
      <c r="Q69" s="219" t="str">
        <f>IF('内訳8％(お客様控)'!Q69=0,"",'内訳8％(お客様控)'!Q69)</f>
        <v/>
      </c>
      <c r="R69" s="219"/>
      <c r="S69" s="322">
        <f>'内訳8％(お客様控)'!S69</f>
        <v>0</v>
      </c>
      <c r="T69" s="323"/>
      <c r="U69" s="222" t="str">
        <f>IF('内訳8％(お客様控)'!U69=0,"",'内訳8％(お客様控)'!U69)</f>
        <v/>
      </c>
      <c r="V69" s="223"/>
      <c r="W69" s="223"/>
      <c r="X69" s="224">
        <f>'内訳8％(お客様控)'!X69</f>
        <v>0</v>
      </c>
      <c r="Y69" s="224"/>
      <c r="Z69" s="224"/>
      <c r="AA69" s="224"/>
      <c r="AB69" s="224"/>
      <c r="AC69" s="225"/>
      <c r="AD69" s="225"/>
      <c r="AE69" s="316">
        <f>'内訳8％(お客様控)'!AE69</f>
        <v>0</v>
      </c>
      <c r="AF69" s="317"/>
      <c r="AG69" s="318"/>
      <c r="AI69" s="206"/>
      <c r="AJ69" s="207"/>
      <c r="AK69" s="207"/>
      <c r="AL69" s="208"/>
      <c r="AM69" s="209"/>
    </row>
    <row r="70" spans="1:39" ht="24" customHeight="1" x14ac:dyDescent="0.15">
      <c r="A70" s="319">
        <f>'内訳8％(お客様控)'!A70</f>
        <v>0</v>
      </c>
      <c r="B70" s="317"/>
      <c r="C70" s="317"/>
      <c r="D70" s="317"/>
      <c r="E70" s="320"/>
      <c r="F70" s="73">
        <f>'内訳8％(お客様控)'!F70</f>
        <v>0</v>
      </c>
      <c r="G70" s="72">
        <f>'内訳8％(お客様控)'!G70</f>
        <v>0</v>
      </c>
      <c r="H70" s="321">
        <f>'内訳8％(お客様控)'!H70</f>
        <v>0</v>
      </c>
      <c r="I70" s="317"/>
      <c r="J70" s="317"/>
      <c r="K70" s="317"/>
      <c r="L70" s="317"/>
      <c r="M70" s="317"/>
      <c r="N70" s="317"/>
      <c r="O70" s="317"/>
      <c r="P70" s="317"/>
      <c r="Q70" s="219" t="str">
        <f>IF('内訳8％(お客様控)'!Q70=0,"",'内訳8％(お客様控)'!Q70)</f>
        <v/>
      </c>
      <c r="R70" s="219"/>
      <c r="S70" s="322">
        <f>'内訳8％(お客様控)'!S70</f>
        <v>0</v>
      </c>
      <c r="T70" s="323"/>
      <c r="U70" s="222" t="str">
        <f>IF('内訳8％(お客様控)'!U70=0,"",'内訳8％(お客様控)'!U70)</f>
        <v/>
      </c>
      <c r="V70" s="223"/>
      <c r="W70" s="223"/>
      <c r="X70" s="224">
        <f>'内訳8％(お客様控)'!X70</f>
        <v>0</v>
      </c>
      <c r="Y70" s="224"/>
      <c r="Z70" s="224"/>
      <c r="AA70" s="224"/>
      <c r="AB70" s="224"/>
      <c r="AC70" s="225"/>
      <c r="AD70" s="225"/>
      <c r="AE70" s="316">
        <f>'内訳8％(お客様控)'!AE70</f>
        <v>0</v>
      </c>
      <c r="AF70" s="317"/>
      <c r="AG70" s="318"/>
      <c r="AI70" s="206"/>
      <c r="AJ70" s="207"/>
      <c r="AK70" s="207"/>
      <c r="AL70" s="208"/>
      <c r="AM70" s="209"/>
    </row>
    <row r="71" spans="1:39" ht="24" customHeight="1" x14ac:dyDescent="0.15">
      <c r="A71" s="319">
        <f>'内訳8％(お客様控)'!A71</f>
        <v>0</v>
      </c>
      <c r="B71" s="317"/>
      <c r="C71" s="317"/>
      <c r="D71" s="317"/>
      <c r="E71" s="320"/>
      <c r="F71" s="73">
        <f>'内訳8％(お客様控)'!F71</f>
        <v>0</v>
      </c>
      <c r="G71" s="72">
        <f>'内訳8％(お客様控)'!G71</f>
        <v>0</v>
      </c>
      <c r="H71" s="321">
        <f>'内訳8％(お客様控)'!H71</f>
        <v>0</v>
      </c>
      <c r="I71" s="317"/>
      <c r="J71" s="317"/>
      <c r="K71" s="317"/>
      <c r="L71" s="317"/>
      <c r="M71" s="317"/>
      <c r="N71" s="317"/>
      <c r="O71" s="317"/>
      <c r="P71" s="317"/>
      <c r="Q71" s="219" t="str">
        <f>IF('内訳8％(お客様控)'!Q71=0,"",'内訳8％(お客様控)'!Q71)</f>
        <v/>
      </c>
      <c r="R71" s="219"/>
      <c r="S71" s="322">
        <f>'内訳8％(お客様控)'!S71</f>
        <v>0</v>
      </c>
      <c r="T71" s="323"/>
      <c r="U71" s="222" t="str">
        <f>IF('内訳8％(お客様控)'!U71=0,"",'内訳8％(お客様控)'!U71)</f>
        <v/>
      </c>
      <c r="V71" s="223"/>
      <c r="W71" s="223"/>
      <c r="X71" s="224">
        <f>'内訳8％(お客様控)'!X71</f>
        <v>0</v>
      </c>
      <c r="Y71" s="224"/>
      <c r="Z71" s="224"/>
      <c r="AA71" s="224"/>
      <c r="AB71" s="224"/>
      <c r="AC71" s="225"/>
      <c r="AD71" s="225"/>
      <c r="AE71" s="316">
        <f>'内訳8％(お客様控)'!AE71</f>
        <v>0</v>
      </c>
      <c r="AF71" s="317"/>
      <c r="AG71" s="318"/>
      <c r="AI71" s="206"/>
      <c r="AJ71" s="207"/>
      <c r="AK71" s="207"/>
      <c r="AL71" s="208"/>
      <c r="AM71" s="209"/>
    </row>
    <row r="72" spans="1:39" ht="24" customHeight="1" x14ac:dyDescent="0.15">
      <c r="A72" s="319">
        <f>'内訳8％(お客様控)'!A72</f>
        <v>0</v>
      </c>
      <c r="B72" s="317"/>
      <c r="C72" s="317"/>
      <c r="D72" s="317"/>
      <c r="E72" s="320"/>
      <c r="F72" s="73">
        <f>'内訳8％(お客様控)'!F72</f>
        <v>0</v>
      </c>
      <c r="G72" s="72">
        <f>'内訳8％(お客様控)'!G72</f>
        <v>0</v>
      </c>
      <c r="H72" s="321">
        <f>'内訳8％(お客様控)'!H72</f>
        <v>0</v>
      </c>
      <c r="I72" s="317"/>
      <c r="J72" s="317"/>
      <c r="K72" s="317"/>
      <c r="L72" s="317"/>
      <c r="M72" s="317"/>
      <c r="N72" s="317"/>
      <c r="O72" s="317"/>
      <c r="P72" s="317"/>
      <c r="Q72" s="219" t="str">
        <f>IF('内訳8％(お客様控)'!Q72=0,"",'内訳8％(お客様控)'!Q72)</f>
        <v/>
      </c>
      <c r="R72" s="219"/>
      <c r="S72" s="322">
        <f>'内訳8％(お客様控)'!S72</f>
        <v>0</v>
      </c>
      <c r="T72" s="323"/>
      <c r="U72" s="222" t="str">
        <f>IF('内訳8％(お客様控)'!U72=0,"",'内訳8％(お客様控)'!U72)</f>
        <v/>
      </c>
      <c r="V72" s="223"/>
      <c r="W72" s="223"/>
      <c r="X72" s="224">
        <f>'内訳8％(お客様控)'!X72</f>
        <v>0</v>
      </c>
      <c r="Y72" s="224"/>
      <c r="Z72" s="224"/>
      <c r="AA72" s="224"/>
      <c r="AB72" s="224"/>
      <c r="AC72" s="225"/>
      <c r="AD72" s="225"/>
      <c r="AE72" s="316">
        <f>'内訳8％(お客様控)'!AE72</f>
        <v>0</v>
      </c>
      <c r="AF72" s="317"/>
      <c r="AG72" s="318"/>
      <c r="AI72" s="206"/>
      <c r="AJ72" s="207"/>
      <c r="AK72" s="207"/>
      <c r="AL72" s="208"/>
      <c r="AM72" s="209"/>
    </row>
    <row r="73" spans="1:39" ht="24" customHeight="1" x14ac:dyDescent="0.15">
      <c r="A73" s="319">
        <f>'内訳8％(お客様控)'!A73</f>
        <v>0</v>
      </c>
      <c r="B73" s="317"/>
      <c r="C73" s="317"/>
      <c r="D73" s="317"/>
      <c r="E73" s="320"/>
      <c r="F73" s="73">
        <f>'内訳8％(お客様控)'!F73</f>
        <v>0</v>
      </c>
      <c r="G73" s="72">
        <f>'内訳8％(お客様控)'!G73</f>
        <v>0</v>
      </c>
      <c r="H73" s="321">
        <f>'内訳8％(お客様控)'!H73</f>
        <v>0</v>
      </c>
      <c r="I73" s="317"/>
      <c r="J73" s="317"/>
      <c r="K73" s="317"/>
      <c r="L73" s="317"/>
      <c r="M73" s="317"/>
      <c r="N73" s="317"/>
      <c r="O73" s="317"/>
      <c r="P73" s="317"/>
      <c r="Q73" s="219" t="str">
        <f>IF('内訳8％(お客様控)'!Q73=0,"",'内訳8％(お客様控)'!Q73)</f>
        <v/>
      </c>
      <c r="R73" s="219"/>
      <c r="S73" s="322">
        <f>'内訳8％(お客様控)'!S73</f>
        <v>0</v>
      </c>
      <c r="T73" s="323"/>
      <c r="U73" s="222" t="str">
        <f>IF('内訳8％(お客様控)'!U73=0,"",'内訳8％(お客様控)'!U73)</f>
        <v/>
      </c>
      <c r="V73" s="223"/>
      <c r="W73" s="223"/>
      <c r="X73" s="224">
        <f>'内訳8％(お客様控)'!X73</f>
        <v>0</v>
      </c>
      <c r="Y73" s="224"/>
      <c r="Z73" s="224"/>
      <c r="AA73" s="224"/>
      <c r="AB73" s="224"/>
      <c r="AC73" s="225"/>
      <c r="AD73" s="225"/>
      <c r="AE73" s="316">
        <f>'内訳8％(お客様控)'!AE73</f>
        <v>0</v>
      </c>
      <c r="AF73" s="317"/>
      <c r="AG73" s="318"/>
      <c r="AI73" s="206"/>
      <c r="AJ73" s="207"/>
      <c r="AK73" s="207"/>
      <c r="AL73" s="208"/>
      <c r="AM73" s="209"/>
    </row>
    <row r="74" spans="1:39" ht="24" customHeight="1" thickBot="1" x14ac:dyDescent="0.2">
      <c r="A74" s="319">
        <f>'内訳8％(お客様控)'!A74</f>
        <v>0</v>
      </c>
      <c r="B74" s="317"/>
      <c r="C74" s="317"/>
      <c r="D74" s="317"/>
      <c r="E74" s="320"/>
      <c r="F74" s="73">
        <f>'内訳8％(お客様控)'!F74</f>
        <v>0</v>
      </c>
      <c r="G74" s="72">
        <f>'内訳8％(お客様控)'!G74</f>
        <v>0</v>
      </c>
      <c r="H74" s="321">
        <f>'内訳8％(お客様控)'!H74</f>
        <v>0</v>
      </c>
      <c r="I74" s="317"/>
      <c r="J74" s="317"/>
      <c r="K74" s="317"/>
      <c r="L74" s="317"/>
      <c r="M74" s="317"/>
      <c r="N74" s="317"/>
      <c r="O74" s="317"/>
      <c r="P74" s="317"/>
      <c r="Q74" s="219" t="str">
        <f>IF('内訳8％(お客様控)'!Q74=0,"",'内訳8％(お客様控)'!Q74)</f>
        <v/>
      </c>
      <c r="R74" s="219"/>
      <c r="S74" s="322">
        <f>'内訳8％(お客様控)'!S74</f>
        <v>0</v>
      </c>
      <c r="T74" s="323"/>
      <c r="U74" s="222" t="str">
        <f>IF('内訳8％(お客様控)'!U74=0,"",'内訳8％(お客様控)'!U74)</f>
        <v/>
      </c>
      <c r="V74" s="223"/>
      <c r="W74" s="223"/>
      <c r="X74" s="224">
        <f>'内訳8％(お客様控)'!X74</f>
        <v>0</v>
      </c>
      <c r="Y74" s="224"/>
      <c r="Z74" s="224"/>
      <c r="AA74" s="224"/>
      <c r="AB74" s="224"/>
      <c r="AC74" s="225"/>
      <c r="AD74" s="225"/>
      <c r="AE74" s="316">
        <f>'内訳8％(お客様控)'!AE74</f>
        <v>0</v>
      </c>
      <c r="AF74" s="317"/>
      <c r="AG74" s="318"/>
      <c r="AI74" s="206"/>
      <c r="AJ74" s="207"/>
      <c r="AK74" s="207"/>
      <c r="AL74" s="208"/>
      <c r="AM74" s="209"/>
    </row>
    <row r="75" spans="1:39" ht="24" customHeight="1" thickTop="1" thickBot="1" x14ac:dyDescent="0.2">
      <c r="A75" s="197"/>
      <c r="B75" s="198"/>
      <c r="C75" s="198"/>
      <c r="D75" s="198"/>
      <c r="E75" s="199"/>
      <c r="F75" s="70"/>
      <c r="G75" s="69"/>
      <c r="H75" s="200" t="s">
        <v>64</v>
      </c>
      <c r="I75" s="201"/>
      <c r="J75" s="201"/>
      <c r="K75" s="201"/>
      <c r="L75" s="201"/>
      <c r="M75" s="201"/>
      <c r="N75" s="201"/>
      <c r="O75" s="201"/>
      <c r="P75" s="201"/>
      <c r="Q75" s="200"/>
      <c r="R75" s="200"/>
      <c r="S75" s="200"/>
      <c r="T75" s="200"/>
      <c r="U75" s="200"/>
      <c r="V75" s="200"/>
      <c r="W75" s="200"/>
      <c r="X75" s="202">
        <f>'内訳8％(お客様控)'!X75</f>
        <v>0</v>
      </c>
      <c r="Y75" s="202"/>
      <c r="Z75" s="202"/>
      <c r="AA75" s="202"/>
      <c r="AB75" s="202"/>
      <c r="AC75" s="203"/>
      <c r="AD75" s="203"/>
      <c r="AE75" s="204"/>
      <c r="AF75" s="198"/>
      <c r="AG75" s="205"/>
      <c r="AI75" s="206"/>
      <c r="AJ75" s="207"/>
      <c r="AK75" s="207"/>
      <c r="AL75" s="208"/>
      <c r="AM75" s="209"/>
    </row>
    <row r="76" spans="1:39" ht="14.25" thickTop="1" x14ac:dyDescent="0.15"/>
    <row r="77" spans="1:39" ht="15.75" customHeight="1" x14ac:dyDescent="0.15">
      <c r="A77" s="52" t="s">
        <v>30</v>
      </c>
      <c r="W77" s="71"/>
      <c r="X77" s="20"/>
      <c r="Y77" s="172" t="s">
        <v>37</v>
      </c>
      <c r="Z77" s="173"/>
      <c r="AA77" s="173"/>
      <c r="AB77" s="173"/>
      <c r="AC77" s="174"/>
      <c r="AD77" s="210" t="s">
        <v>28</v>
      </c>
      <c r="AE77" s="211"/>
      <c r="AF77" s="211"/>
      <c r="AG77" s="211"/>
      <c r="AH77" s="212"/>
      <c r="AI77" s="210" t="s">
        <v>27</v>
      </c>
      <c r="AJ77" s="211"/>
      <c r="AK77" s="211"/>
      <c r="AL77" s="211"/>
      <c r="AM77" s="212"/>
    </row>
    <row r="78" spans="1:39" ht="16.5" customHeight="1" x14ac:dyDescent="0.15">
      <c r="B78" s="16" t="s">
        <v>132</v>
      </c>
      <c r="Y78" s="187"/>
      <c r="Z78" s="188"/>
      <c r="AA78" s="188"/>
      <c r="AB78" s="188"/>
      <c r="AC78" s="188"/>
      <c r="AD78" s="187"/>
      <c r="AE78" s="188"/>
      <c r="AF78" s="188"/>
      <c r="AG78" s="188"/>
      <c r="AH78" s="193"/>
      <c r="AI78" s="187"/>
      <c r="AJ78" s="188"/>
      <c r="AK78" s="188"/>
      <c r="AL78" s="188"/>
      <c r="AM78" s="193"/>
    </row>
    <row r="79" spans="1:39" ht="16.5" customHeight="1" x14ac:dyDescent="0.15">
      <c r="B79" s="3" t="s">
        <v>47</v>
      </c>
      <c r="Y79" s="189"/>
      <c r="Z79" s="190"/>
      <c r="AA79" s="190"/>
      <c r="AB79" s="190"/>
      <c r="AC79" s="190"/>
      <c r="AD79" s="189"/>
      <c r="AE79" s="190"/>
      <c r="AF79" s="190"/>
      <c r="AG79" s="190"/>
      <c r="AH79" s="194"/>
      <c r="AI79" s="189"/>
      <c r="AJ79" s="190"/>
      <c r="AK79" s="190"/>
      <c r="AL79" s="190"/>
      <c r="AM79" s="194"/>
    </row>
    <row r="80" spans="1:39" ht="16.5" customHeight="1" x14ac:dyDescent="0.15">
      <c r="B80" s="3" t="s">
        <v>50</v>
      </c>
      <c r="C80" s="23"/>
      <c r="D80" s="23"/>
      <c r="E80" s="23"/>
      <c r="F80" s="23"/>
      <c r="G80" s="23"/>
      <c r="H80" s="23"/>
      <c r="I80" s="23"/>
      <c r="J80" s="23"/>
      <c r="K80" s="23"/>
      <c r="Y80" s="189"/>
      <c r="Z80" s="190"/>
      <c r="AA80" s="190"/>
      <c r="AB80" s="190"/>
      <c r="AC80" s="190"/>
      <c r="AD80" s="189"/>
      <c r="AE80" s="190"/>
      <c r="AF80" s="190"/>
      <c r="AG80" s="190"/>
      <c r="AH80" s="194"/>
      <c r="AI80" s="189"/>
      <c r="AJ80" s="190"/>
      <c r="AK80" s="190"/>
      <c r="AL80" s="190"/>
      <c r="AM80" s="194"/>
    </row>
    <row r="81" spans="1:41" ht="16.5" customHeight="1" x14ac:dyDescent="0.15">
      <c r="B81" s="3" t="s">
        <v>58</v>
      </c>
      <c r="Y81" s="191"/>
      <c r="Z81" s="192"/>
      <c r="AA81" s="192"/>
      <c r="AB81" s="192"/>
      <c r="AC81" s="192"/>
      <c r="AD81" s="191"/>
      <c r="AE81" s="192"/>
      <c r="AF81" s="192"/>
      <c r="AG81" s="192"/>
      <c r="AH81" s="195"/>
      <c r="AI81" s="191"/>
      <c r="AJ81" s="192"/>
      <c r="AK81" s="192"/>
      <c r="AL81" s="192"/>
      <c r="AM81" s="195"/>
    </row>
    <row r="82" spans="1:41" ht="16.5" customHeight="1" x14ac:dyDescent="0.15">
      <c r="B82" s="17" t="s">
        <v>59</v>
      </c>
    </row>
    <row r="83" spans="1:41" ht="16.5" customHeight="1" x14ac:dyDescent="0.15">
      <c r="B83" s="17"/>
      <c r="AD83" s="64"/>
      <c r="AE83"/>
      <c r="AF83"/>
      <c r="AG83"/>
      <c r="AH83"/>
      <c r="AI83"/>
      <c r="AJ83"/>
      <c r="AK83"/>
      <c r="AL83"/>
      <c r="AM83"/>
    </row>
    <row r="84" spans="1:41" ht="16.5" customHeight="1" x14ac:dyDescent="0.15">
      <c r="B84" s="3"/>
      <c r="AE84"/>
      <c r="AF84"/>
      <c r="AG84"/>
      <c r="AH84"/>
      <c r="AI84"/>
      <c r="AJ84"/>
      <c r="AK84"/>
      <c r="AL84"/>
      <c r="AM84"/>
    </row>
    <row r="85" spans="1:41" ht="16.5" customHeight="1" x14ac:dyDescent="0.15">
      <c r="B85" s="196" t="s">
        <v>34</v>
      </c>
      <c r="C85" s="196"/>
      <c r="D85" s="196"/>
      <c r="E85" s="196"/>
      <c r="F85" s="196"/>
      <c r="G85" s="196"/>
      <c r="H85" s="196"/>
      <c r="I85" s="196"/>
      <c r="J85" s="196"/>
      <c r="L85" s="196" t="s">
        <v>35</v>
      </c>
      <c r="M85" s="196"/>
      <c r="N85" s="196"/>
      <c r="O85" s="196"/>
      <c r="P85" s="196"/>
      <c r="Q85" s="196"/>
      <c r="R85" s="196"/>
      <c r="S85" s="196"/>
      <c r="T85" s="196"/>
      <c r="U85" s="196"/>
      <c r="V85" s="196"/>
      <c r="W85" s="196"/>
      <c r="X85" s="196"/>
      <c r="Y85" s="196"/>
      <c r="Z85" s="196"/>
      <c r="AA85" s="64"/>
      <c r="AD85"/>
      <c r="AE85"/>
      <c r="AF85"/>
      <c r="AG85"/>
      <c r="AH85"/>
      <c r="AI85"/>
      <c r="AJ85"/>
      <c r="AK85"/>
      <c r="AL85"/>
      <c r="AM85"/>
    </row>
    <row r="86" spans="1:41" x14ac:dyDescent="0.15">
      <c r="B86" s="196"/>
      <c r="C86" s="196"/>
      <c r="D86" s="196"/>
      <c r="E86" s="196"/>
      <c r="F86" s="196"/>
      <c r="G86" s="196"/>
      <c r="H86" s="196"/>
      <c r="I86" s="196"/>
      <c r="J86" s="196"/>
      <c r="L86" s="196"/>
      <c r="M86" s="196"/>
      <c r="N86" s="196"/>
      <c r="O86" s="196"/>
      <c r="P86" s="196"/>
      <c r="Q86" s="196"/>
      <c r="R86" s="196"/>
      <c r="S86" s="196"/>
      <c r="T86" s="196"/>
      <c r="U86" s="196"/>
      <c r="V86" s="196"/>
      <c r="W86" s="196"/>
      <c r="X86" s="196"/>
      <c r="Y86" s="196"/>
      <c r="Z86" s="196"/>
      <c r="AA86" s="64"/>
    </row>
    <row r="87" spans="1:41" x14ac:dyDescent="0.15">
      <c r="B87" s="196"/>
      <c r="C87" s="196"/>
      <c r="D87" s="196"/>
      <c r="E87" s="196"/>
      <c r="F87" s="196"/>
      <c r="G87" s="196"/>
      <c r="H87" s="196"/>
      <c r="I87" s="196"/>
      <c r="J87" s="196"/>
      <c r="K87" s="64"/>
      <c r="L87" s="196"/>
      <c r="M87" s="196"/>
      <c r="N87" s="196"/>
      <c r="O87" s="196"/>
      <c r="P87" s="196"/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64"/>
      <c r="AD87" s="196" t="s">
        <v>29</v>
      </c>
      <c r="AE87" s="171"/>
      <c r="AF87" s="171"/>
      <c r="AG87" s="171"/>
      <c r="AH87" s="171"/>
      <c r="AI87" s="171"/>
      <c r="AJ87" s="171"/>
      <c r="AK87" s="171"/>
      <c r="AL87" s="171"/>
      <c r="AM87" s="171"/>
    </row>
    <row r="88" spans="1:41" x14ac:dyDescent="0.15">
      <c r="B88" s="196"/>
      <c r="C88" s="196"/>
      <c r="D88" s="196"/>
      <c r="E88" s="196"/>
      <c r="F88" s="196"/>
      <c r="G88" s="196"/>
      <c r="H88" s="196"/>
      <c r="I88" s="196"/>
      <c r="J88" s="196"/>
      <c r="K88" s="64"/>
      <c r="L88" s="196"/>
      <c r="M88" s="196"/>
      <c r="N88" s="196"/>
      <c r="O88" s="196"/>
      <c r="P88" s="196"/>
      <c r="Q88" s="196"/>
      <c r="R88" s="196"/>
      <c r="S88" s="196"/>
      <c r="T88" s="196"/>
      <c r="U88" s="196"/>
      <c r="V88" s="196"/>
      <c r="W88" s="196"/>
      <c r="X88" s="196"/>
      <c r="Y88" s="196"/>
      <c r="Z88" s="196"/>
      <c r="AA88" s="64"/>
      <c r="AD88" s="196"/>
      <c r="AE88" s="196"/>
      <c r="AF88" s="196"/>
      <c r="AG88" s="196"/>
      <c r="AH88" s="196"/>
      <c r="AI88" s="196"/>
      <c r="AJ88" s="196"/>
      <c r="AK88" s="196"/>
      <c r="AL88" s="196"/>
      <c r="AM88" s="196"/>
    </row>
    <row r="89" spans="1:41" x14ac:dyDescent="0.15">
      <c r="B89" s="196"/>
      <c r="C89" s="196"/>
      <c r="D89" s="196"/>
      <c r="E89" s="196"/>
      <c r="F89" s="196"/>
      <c r="G89" s="196"/>
      <c r="H89" s="196"/>
      <c r="I89" s="196"/>
      <c r="J89" s="196"/>
      <c r="K89" s="64"/>
      <c r="L89" s="196"/>
      <c r="M89" s="196"/>
      <c r="N89" s="196"/>
      <c r="O89" s="196"/>
      <c r="P89" s="196"/>
      <c r="Q89" s="196"/>
      <c r="R89" s="196"/>
      <c r="S89" s="196"/>
      <c r="T89" s="196"/>
      <c r="U89" s="196"/>
      <c r="V89" s="196"/>
      <c r="W89" s="196"/>
      <c r="X89" s="196"/>
      <c r="Y89" s="196"/>
      <c r="Z89" s="196"/>
      <c r="AA89" s="64"/>
      <c r="AD89" s="196"/>
      <c r="AE89" s="196"/>
      <c r="AF89" s="196"/>
      <c r="AG89" s="196"/>
      <c r="AH89" s="196"/>
      <c r="AI89" s="196"/>
      <c r="AJ89" s="196"/>
      <c r="AK89" s="196"/>
      <c r="AL89" s="196"/>
      <c r="AM89" s="196"/>
    </row>
    <row r="90" spans="1:41" x14ac:dyDescent="0.15">
      <c r="K90" s="64"/>
    </row>
    <row r="91" spans="1:41" ht="16.5" customHeight="1" x14ac:dyDescent="0.15">
      <c r="A91" s="80" t="s">
        <v>62</v>
      </c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</row>
    <row r="92" spans="1:41" ht="16.5" customHeight="1" x14ac:dyDescent="0.15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</row>
    <row r="93" spans="1:41" ht="14.25" thickBot="1" x14ac:dyDescent="0.2"/>
    <row r="94" spans="1:41" ht="26.1" customHeight="1" thickTop="1" x14ac:dyDescent="0.15">
      <c r="A94" s="280">
        <f>A49</f>
        <v>5</v>
      </c>
      <c r="B94" s="281"/>
      <c r="C94" s="284" t="s">
        <v>0</v>
      </c>
      <c r="D94" s="281">
        <f>D49</f>
        <v>10</v>
      </c>
      <c r="E94" s="281"/>
      <c r="F94" s="284" t="s">
        <v>1</v>
      </c>
      <c r="G94" s="281">
        <f>G49</f>
        <v>31</v>
      </c>
      <c r="H94" s="281"/>
      <c r="I94" s="286" t="s">
        <v>2</v>
      </c>
      <c r="K94" s="55"/>
      <c r="L94" s="53"/>
      <c r="M94" s="53"/>
      <c r="N94" s="288">
        <f>N49</f>
        <v>10</v>
      </c>
      <c r="O94" s="288"/>
      <c r="P94" s="288"/>
      <c r="Q94" s="284" t="s">
        <v>1</v>
      </c>
      <c r="R94" s="284" t="s">
        <v>7</v>
      </c>
      <c r="S94" s="53"/>
      <c r="T94" s="53"/>
      <c r="U94" s="54"/>
      <c r="W94" s="269" t="s">
        <v>21</v>
      </c>
      <c r="X94" s="270"/>
      <c r="Y94" s="270"/>
      <c r="Z94" s="270"/>
      <c r="AA94" s="270"/>
      <c r="AB94" s="271">
        <f>AB49</f>
        <v>646</v>
      </c>
      <c r="AC94" s="272"/>
      <c r="AD94" s="272"/>
      <c r="AE94" s="272"/>
      <c r="AF94" s="272"/>
      <c r="AG94" s="272"/>
      <c r="AH94" s="272"/>
      <c r="AI94" s="272"/>
      <c r="AJ94" s="272"/>
      <c r="AK94" s="272"/>
      <c r="AL94" s="272"/>
      <c r="AM94" s="273"/>
    </row>
    <row r="95" spans="1:41" ht="26.1" customHeight="1" thickBot="1" x14ac:dyDescent="0.2">
      <c r="A95" s="282"/>
      <c r="B95" s="283"/>
      <c r="C95" s="285"/>
      <c r="D95" s="283"/>
      <c r="E95" s="283"/>
      <c r="F95" s="285"/>
      <c r="G95" s="283"/>
      <c r="H95" s="283"/>
      <c r="I95" s="287"/>
      <c r="K95" s="56"/>
      <c r="L95" s="57"/>
      <c r="M95" s="57"/>
      <c r="N95" s="289"/>
      <c r="O95" s="289"/>
      <c r="P95" s="289"/>
      <c r="Q95" s="290"/>
      <c r="R95" s="290"/>
      <c r="S95" s="57"/>
      <c r="T95" s="57"/>
      <c r="U95" s="58"/>
      <c r="W95" s="274" t="s">
        <v>49</v>
      </c>
      <c r="X95" s="275"/>
      <c r="Y95" s="275"/>
      <c r="Z95" s="291" t="str">
        <f t="shared" ref="Z95:Z100" si="1">Z50</f>
        <v>T8888888888888</v>
      </c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3"/>
    </row>
    <row r="96" spans="1:41" ht="17.25" customHeight="1" thickTop="1" thickBot="1" x14ac:dyDescent="0.2">
      <c r="A96" s="37" t="s">
        <v>81</v>
      </c>
      <c r="I96" s="60"/>
      <c r="W96" s="276" t="s">
        <v>22</v>
      </c>
      <c r="X96" s="277"/>
      <c r="Y96" s="62"/>
      <c r="Z96" s="278" t="str">
        <f t="shared" si="1"/>
        <v>270-2225</v>
      </c>
      <c r="AA96" s="278"/>
      <c r="AB96" s="279"/>
      <c r="AC96" s="61"/>
      <c r="AD96" s="62"/>
      <c r="AE96" s="62"/>
      <c r="AF96" s="62"/>
      <c r="AG96" s="62"/>
      <c r="AH96" s="62"/>
      <c r="AI96" s="62"/>
      <c r="AJ96" s="62"/>
      <c r="AK96" s="62"/>
      <c r="AL96" s="62"/>
      <c r="AM96" s="63"/>
      <c r="AO96" s="64"/>
    </row>
    <row r="97" spans="1:39" ht="17.25" customHeight="1" thickTop="1" x14ac:dyDescent="0.15">
      <c r="A97" s="59"/>
      <c r="B97" s="241" t="str">
        <f>B52</f>
        <v>製造管理部</v>
      </c>
      <c r="C97" s="242"/>
      <c r="D97" s="242"/>
      <c r="E97" s="242"/>
      <c r="F97" s="242"/>
      <c r="G97" s="242"/>
      <c r="I97" s="60"/>
      <c r="K97" s="261" t="s">
        <v>8</v>
      </c>
      <c r="L97" s="264" t="str">
        <f>L52</f>
        <v>三井住友</v>
      </c>
      <c r="M97" s="265"/>
      <c r="N97" s="265"/>
      <c r="O97" s="266" t="s">
        <v>32</v>
      </c>
      <c r="P97" s="267"/>
      <c r="Q97" s="264" t="str">
        <f>Q52</f>
        <v>松戸</v>
      </c>
      <c r="R97" s="265"/>
      <c r="S97" s="265"/>
      <c r="T97" s="266" t="s">
        <v>4</v>
      </c>
      <c r="U97" s="268"/>
      <c r="W97" s="239" t="s">
        <v>12</v>
      </c>
      <c r="X97" s="240"/>
      <c r="Z97" s="241" t="str">
        <f t="shared" si="1"/>
        <v>千葉県松戸市東松戸2-20-1</v>
      </c>
      <c r="AA97" s="241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3"/>
    </row>
    <row r="98" spans="1:39" ht="17.25" customHeight="1" x14ac:dyDescent="0.15">
      <c r="A98" s="59"/>
      <c r="B98" s="242"/>
      <c r="C98" s="242"/>
      <c r="D98" s="242"/>
      <c r="E98" s="242"/>
      <c r="F98" s="242"/>
      <c r="G98" s="242"/>
      <c r="H98" s="52" t="s">
        <v>3</v>
      </c>
      <c r="I98" s="60"/>
      <c r="K98" s="262"/>
      <c r="L98" s="255" t="s">
        <v>9</v>
      </c>
      <c r="M98" s="256"/>
      <c r="N98" s="257"/>
      <c r="O98" s="258" t="str">
        <f>O53</f>
        <v>当座</v>
      </c>
      <c r="P98" s="259"/>
      <c r="Q98" s="259"/>
      <c r="R98" s="259"/>
      <c r="S98" s="259"/>
      <c r="T98" s="259"/>
      <c r="U98" s="260"/>
      <c r="W98" s="239" t="s">
        <v>13</v>
      </c>
      <c r="X98" s="240"/>
      <c r="Z98" s="241" t="str">
        <f t="shared" si="1"/>
        <v>秩父産業株式会社</v>
      </c>
      <c r="AA98" s="241"/>
      <c r="AB98" s="241"/>
      <c r="AC98" s="241"/>
      <c r="AD98" s="241"/>
      <c r="AE98" s="241"/>
      <c r="AF98" s="241"/>
      <c r="AG98" s="241"/>
      <c r="AH98" s="241"/>
      <c r="AI98" s="241"/>
      <c r="AJ98" s="241"/>
      <c r="AK98" s="241"/>
      <c r="AL98" s="34" t="s">
        <v>60</v>
      </c>
      <c r="AM98" s="60"/>
    </row>
    <row r="99" spans="1:39" ht="17.25" customHeight="1" x14ac:dyDescent="0.15">
      <c r="A99" s="59"/>
      <c r="I99" s="60"/>
      <c r="K99" s="262"/>
      <c r="L99" s="255" t="s">
        <v>10</v>
      </c>
      <c r="M99" s="256"/>
      <c r="N99" s="257"/>
      <c r="O99" s="311">
        <f>O54</f>
        <v>1234567</v>
      </c>
      <c r="P99" s="312"/>
      <c r="Q99" s="312"/>
      <c r="R99" s="312"/>
      <c r="S99" s="312"/>
      <c r="T99" s="312"/>
      <c r="U99" s="313"/>
      <c r="W99" s="239" t="s">
        <v>23</v>
      </c>
      <c r="X99" s="240"/>
      <c r="Z99" s="241" t="str">
        <f t="shared" si="1"/>
        <v>047-311-1201</v>
      </c>
      <c r="AA99" s="241"/>
      <c r="AB99" s="242"/>
      <c r="AC99" s="242"/>
      <c r="AD99" s="242"/>
      <c r="AE99" s="242"/>
      <c r="AF99" s="242"/>
      <c r="AG99" s="242"/>
      <c r="AH99" s="242"/>
      <c r="AI99" s="242"/>
      <c r="AJ99" s="242"/>
      <c r="AK99" s="242"/>
      <c r="AL99" s="242"/>
      <c r="AM99" s="243"/>
    </row>
    <row r="100" spans="1:39" ht="17.25" customHeight="1" thickBot="1" x14ac:dyDescent="0.2">
      <c r="A100" s="56"/>
      <c r="B100" s="57" t="s">
        <v>4</v>
      </c>
      <c r="C100" s="57"/>
      <c r="D100" s="57" t="s">
        <v>5</v>
      </c>
      <c r="E100" s="57"/>
      <c r="F100" s="57"/>
      <c r="G100" s="57" t="s">
        <v>6</v>
      </c>
      <c r="H100" s="57"/>
      <c r="I100" s="58"/>
      <c r="K100" s="263"/>
      <c r="L100" s="244" t="s">
        <v>11</v>
      </c>
      <c r="M100" s="245"/>
      <c r="N100" s="246"/>
      <c r="O100" s="306" t="str">
        <f>O55</f>
        <v>チチブサンギョウ（カ</v>
      </c>
      <c r="P100" s="324"/>
      <c r="Q100" s="324"/>
      <c r="R100" s="324"/>
      <c r="S100" s="324"/>
      <c r="T100" s="324"/>
      <c r="U100" s="325"/>
      <c r="W100" s="250" t="s">
        <v>24</v>
      </c>
      <c r="X100" s="251"/>
      <c r="Y100" s="57"/>
      <c r="Z100" s="252" t="str">
        <f t="shared" si="1"/>
        <v>047-311-1310</v>
      </c>
      <c r="AA100" s="252"/>
      <c r="AB100" s="253"/>
      <c r="AC100" s="253"/>
      <c r="AD100" s="253"/>
      <c r="AE100" s="253"/>
      <c r="AF100" s="253"/>
      <c r="AG100" s="253"/>
      <c r="AH100" s="253"/>
      <c r="AI100" s="253"/>
      <c r="AJ100" s="253"/>
      <c r="AK100" s="253"/>
      <c r="AL100" s="253"/>
      <c r="AM100" s="254"/>
    </row>
    <row r="101" spans="1:39" ht="14.25" thickTop="1" x14ac:dyDescent="0.15">
      <c r="E101" s="1" t="s">
        <v>25</v>
      </c>
      <c r="AL101" s="1"/>
    </row>
    <row r="102" spans="1:39" ht="17.25" x14ac:dyDescent="0.15">
      <c r="A102" s="52" t="s">
        <v>14</v>
      </c>
      <c r="P102" s="10" t="s">
        <v>88</v>
      </c>
      <c r="Q102" s="10"/>
      <c r="R102" s="10"/>
      <c r="S102"/>
      <c r="Z102" s="35" t="s">
        <v>61</v>
      </c>
      <c r="AA102" s="35"/>
    </row>
    <row r="103" spans="1:39" ht="8.25" customHeight="1" thickBot="1" x14ac:dyDescent="0.2"/>
    <row r="104" spans="1:39" ht="24" customHeight="1" thickTop="1" x14ac:dyDescent="0.15">
      <c r="A104" s="232" t="s">
        <v>16</v>
      </c>
      <c r="B104" s="233"/>
      <c r="C104" s="233"/>
      <c r="D104" s="233"/>
      <c r="E104" s="234"/>
      <c r="F104" s="65" t="s">
        <v>17</v>
      </c>
      <c r="G104" s="66" t="s">
        <v>2</v>
      </c>
      <c r="H104" s="235" t="s">
        <v>43</v>
      </c>
      <c r="I104" s="236"/>
      <c r="J104" s="236"/>
      <c r="K104" s="236"/>
      <c r="L104" s="236"/>
      <c r="M104" s="236"/>
      <c r="N104" s="236"/>
      <c r="O104" s="236"/>
      <c r="P104" s="236"/>
      <c r="Q104" s="236" t="s">
        <v>18</v>
      </c>
      <c r="R104" s="236"/>
      <c r="S104" s="236" t="s">
        <v>26</v>
      </c>
      <c r="T104" s="236"/>
      <c r="U104" s="236" t="s">
        <v>31</v>
      </c>
      <c r="V104" s="237"/>
      <c r="W104" s="237"/>
      <c r="X104" s="236" t="s">
        <v>19</v>
      </c>
      <c r="Y104" s="236"/>
      <c r="Z104" s="236"/>
      <c r="AA104" s="236"/>
      <c r="AB104" s="236"/>
      <c r="AC104" s="238"/>
      <c r="AD104" s="238"/>
      <c r="AE104" s="226" t="s">
        <v>20</v>
      </c>
      <c r="AF104" s="227"/>
      <c r="AG104" s="228"/>
      <c r="AI104" s="229" t="s">
        <v>36</v>
      </c>
      <c r="AJ104" s="230"/>
      <c r="AK104" s="230"/>
      <c r="AL104" s="230"/>
      <c r="AM104" s="231"/>
    </row>
    <row r="105" spans="1:39" ht="24" customHeight="1" x14ac:dyDescent="0.15">
      <c r="A105" s="319">
        <f>'内訳8％(お客様控)'!A105</f>
        <v>0</v>
      </c>
      <c r="B105" s="317"/>
      <c r="C105" s="317"/>
      <c r="D105" s="317"/>
      <c r="E105" s="320"/>
      <c r="F105" s="73">
        <f>'内訳8％(お客様控)'!F105</f>
        <v>0</v>
      </c>
      <c r="G105" s="72">
        <f>'内訳8％(お客様控)'!G105</f>
        <v>0</v>
      </c>
      <c r="H105" s="321">
        <f>'内訳8％(お客様控)'!H105</f>
        <v>0</v>
      </c>
      <c r="I105" s="317"/>
      <c r="J105" s="317"/>
      <c r="K105" s="317"/>
      <c r="L105" s="317"/>
      <c r="M105" s="317"/>
      <c r="N105" s="317"/>
      <c r="O105" s="317"/>
      <c r="P105" s="317"/>
      <c r="Q105" s="219" t="str">
        <f>IF('内訳8％(お客様控)'!Q105=0,"",'内訳8％(お客様控)'!Q105)</f>
        <v/>
      </c>
      <c r="R105" s="219"/>
      <c r="S105" s="322">
        <f>'内訳8％(お客様控)'!S105</f>
        <v>0</v>
      </c>
      <c r="T105" s="323"/>
      <c r="U105" s="222" t="str">
        <f>IF('内訳8％(お客様控)'!U105=0,"",'内訳8％(お客様控)'!U105)</f>
        <v/>
      </c>
      <c r="V105" s="223"/>
      <c r="W105" s="223"/>
      <c r="X105" s="224">
        <f>'内訳8％(お客様控)'!X105</f>
        <v>0</v>
      </c>
      <c r="Y105" s="224"/>
      <c r="Z105" s="224"/>
      <c r="AA105" s="224"/>
      <c r="AB105" s="224"/>
      <c r="AC105" s="225"/>
      <c r="AD105" s="225"/>
      <c r="AE105" s="316">
        <f>'内訳8％(お客様控)'!AE105</f>
        <v>0</v>
      </c>
      <c r="AF105" s="317"/>
      <c r="AG105" s="318"/>
      <c r="AI105" s="206"/>
      <c r="AJ105" s="207"/>
      <c r="AK105" s="207"/>
      <c r="AL105" s="208"/>
      <c r="AM105" s="209"/>
    </row>
    <row r="106" spans="1:39" ht="24" customHeight="1" x14ac:dyDescent="0.15">
      <c r="A106" s="319">
        <f>'内訳8％(お客様控)'!A106</f>
        <v>0</v>
      </c>
      <c r="B106" s="317"/>
      <c r="C106" s="317"/>
      <c r="D106" s="317"/>
      <c r="E106" s="320"/>
      <c r="F106" s="73">
        <f>'内訳8％(お客様控)'!F106</f>
        <v>0</v>
      </c>
      <c r="G106" s="72">
        <f>'内訳8％(お客様控)'!G106</f>
        <v>0</v>
      </c>
      <c r="H106" s="321">
        <f>'内訳8％(お客様控)'!H106</f>
        <v>0</v>
      </c>
      <c r="I106" s="317"/>
      <c r="J106" s="317"/>
      <c r="K106" s="317"/>
      <c r="L106" s="317"/>
      <c r="M106" s="317"/>
      <c r="N106" s="317"/>
      <c r="O106" s="317"/>
      <c r="P106" s="317"/>
      <c r="Q106" s="219" t="str">
        <f>IF('内訳8％(お客様控)'!Q106=0,"",'内訳8％(お客様控)'!Q106)</f>
        <v/>
      </c>
      <c r="R106" s="219"/>
      <c r="S106" s="322">
        <f>'内訳8％(お客様控)'!S106</f>
        <v>0</v>
      </c>
      <c r="T106" s="323"/>
      <c r="U106" s="222" t="str">
        <f>IF('内訳8％(お客様控)'!U106=0,"",'内訳8％(お客様控)'!U106)</f>
        <v/>
      </c>
      <c r="V106" s="223"/>
      <c r="W106" s="223"/>
      <c r="X106" s="224">
        <f>'内訳8％(お客様控)'!X106</f>
        <v>0</v>
      </c>
      <c r="Y106" s="224"/>
      <c r="Z106" s="224"/>
      <c r="AA106" s="224"/>
      <c r="AB106" s="224"/>
      <c r="AC106" s="225"/>
      <c r="AD106" s="225"/>
      <c r="AE106" s="316">
        <f>'内訳8％(お客様控)'!AE106</f>
        <v>0</v>
      </c>
      <c r="AF106" s="317"/>
      <c r="AG106" s="318"/>
      <c r="AI106" s="206"/>
      <c r="AJ106" s="207"/>
      <c r="AK106" s="207"/>
      <c r="AL106" s="208"/>
      <c r="AM106" s="209"/>
    </row>
    <row r="107" spans="1:39" ht="24" customHeight="1" x14ac:dyDescent="0.15">
      <c r="A107" s="319">
        <f>'内訳8％(お客様控)'!A107</f>
        <v>0</v>
      </c>
      <c r="B107" s="317"/>
      <c r="C107" s="317"/>
      <c r="D107" s="317"/>
      <c r="E107" s="320"/>
      <c r="F107" s="73">
        <f>'内訳8％(お客様控)'!F107</f>
        <v>0</v>
      </c>
      <c r="G107" s="72">
        <f>'内訳8％(お客様控)'!G107</f>
        <v>0</v>
      </c>
      <c r="H107" s="321">
        <f>'内訳8％(お客様控)'!H107</f>
        <v>0</v>
      </c>
      <c r="I107" s="317"/>
      <c r="J107" s="317"/>
      <c r="K107" s="317"/>
      <c r="L107" s="317"/>
      <c r="M107" s="317"/>
      <c r="N107" s="317"/>
      <c r="O107" s="317"/>
      <c r="P107" s="317"/>
      <c r="Q107" s="219" t="str">
        <f>IF('内訳8％(お客様控)'!Q107=0,"",'内訳8％(お客様控)'!Q107)</f>
        <v/>
      </c>
      <c r="R107" s="219"/>
      <c r="S107" s="322">
        <f>'内訳8％(お客様控)'!S107</f>
        <v>0</v>
      </c>
      <c r="T107" s="323"/>
      <c r="U107" s="222" t="str">
        <f>IF('内訳8％(お客様控)'!U107=0,"",'内訳8％(お客様控)'!U107)</f>
        <v/>
      </c>
      <c r="V107" s="223"/>
      <c r="W107" s="223"/>
      <c r="X107" s="224">
        <f>'内訳8％(お客様控)'!X107</f>
        <v>0</v>
      </c>
      <c r="Y107" s="224"/>
      <c r="Z107" s="224"/>
      <c r="AA107" s="224"/>
      <c r="AB107" s="224"/>
      <c r="AC107" s="225"/>
      <c r="AD107" s="225"/>
      <c r="AE107" s="316">
        <f>'内訳8％(お客様控)'!AE107</f>
        <v>0</v>
      </c>
      <c r="AF107" s="317"/>
      <c r="AG107" s="318"/>
      <c r="AI107" s="206"/>
      <c r="AJ107" s="207"/>
      <c r="AK107" s="207"/>
      <c r="AL107" s="208"/>
      <c r="AM107" s="209"/>
    </row>
    <row r="108" spans="1:39" ht="24" customHeight="1" x14ac:dyDescent="0.15">
      <c r="A108" s="319">
        <f>'内訳8％(お客様控)'!A108</f>
        <v>0</v>
      </c>
      <c r="B108" s="317"/>
      <c r="C108" s="317"/>
      <c r="D108" s="317"/>
      <c r="E108" s="320"/>
      <c r="F108" s="73">
        <f>'内訳8％(お客様控)'!F108</f>
        <v>0</v>
      </c>
      <c r="G108" s="72">
        <f>'内訳8％(お客様控)'!G108</f>
        <v>0</v>
      </c>
      <c r="H108" s="321">
        <f>'内訳8％(お客様控)'!H108</f>
        <v>0</v>
      </c>
      <c r="I108" s="317"/>
      <c r="J108" s="317"/>
      <c r="K108" s="317"/>
      <c r="L108" s="317"/>
      <c r="M108" s="317"/>
      <c r="N108" s="317"/>
      <c r="O108" s="317"/>
      <c r="P108" s="317"/>
      <c r="Q108" s="219" t="str">
        <f>IF('内訳8％(お客様控)'!Q108=0,"",'内訳8％(お客様控)'!Q108)</f>
        <v/>
      </c>
      <c r="R108" s="219"/>
      <c r="S108" s="322">
        <f>'内訳8％(お客様控)'!S108</f>
        <v>0</v>
      </c>
      <c r="T108" s="323"/>
      <c r="U108" s="222" t="str">
        <f>IF('内訳8％(お客様控)'!U108=0,"",'内訳8％(お客様控)'!U108)</f>
        <v/>
      </c>
      <c r="V108" s="223"/>
      <c r="W108" s="223"/>
      <c r="X108" s="224">
        <f>'内訳8％(お客様控)'!X108</f>
        <v>0</v>
      </c>
      <c r="Y108" s="224"/>
      <c r="Z108" s="224"/>
      <c r="AA108" s="224"/>
      <c r="AB108" s="224"/>
      <c r="AC108" s="225"/>
      <c r="AD108" s="225"/>
      <c r="AE108" s="316">
        <f>'内訳8％(お客様控)'!AE108</f>
        <v>0</v>
      </c>
      <c r="AF108" s="317"/>
      <c r="AG108" s="318"/>
      <c r="AI108" s="206"/>
      <c r="AJ108" s="207"/>
      <c r="AK108" s="207"/>
      <c r="AL108" s="208"/>
      <c r="AM108" s="209"/>
    </row>
    <row r="109" spans="1:39" ht="24" customHeight="1" x14ac:dyDescent="0.15">
      <c r="A109" s="319">
        <f>'内訳8％(お客様控)'!A109</f>
        <v>0</v>
      </c>
      <c r="B109" s="317"/>
      <c r="C109" s="317"/>
      <c r="D109" s="317"/>
      <c r="E109" s="320"/>
      <c r="F109" s="73">
        <f>'内訳8％(お客様控)'!F109</f>
        <v>0</v>
      </c>
      <c r="G109" s="72">
        <f>'内訳8％(お客様控)'!G109</f>
        <v>0</v>
      </c>
      <c r="H109" s="321">
        <f>'内訳8％(お客様控)'!H109</f>
        <v>0</v>
      </c>
      <c r="I109" s="317"/>
      <c r="J109" s="317"/>
      <c r="K109" s="317"/>
      <c r="L109" s="317"/>
      <c r="M109" s="317"/>
      <c r="N109" s="317"/>
      <c r="O109" s="317"/>
      <c r="P109" s="317"/>
      <c r="Q109" s="219" t="str">
        <f>IF('内訳8％(お客様控)'!Q109=0,"",'内訳8％(お客様控)'!Q109)</f>
        <v/>
      </c>
      <c r="R109" s="219"/>
      <c r="S109" s="322">
        <f>'内訳8％(お客様控)'!S109</f>
        <v>0</v>
      </c>
      <c r="T109" s="323"/>
      <c r="U109" s="222" t="str">
        <f>IF('内訳8％(お客様控)'!U109=0,"",'内訳8％(お客様控)'!U109)</f>
        <v/>
      </c>
      <c r="V109" s="223"/>
      <c r="W109" s="223"/>
      <c r="X109" s="224">
        <f>'内訳8％(お客様控)'!X109</f>
        <v>0</v>
      </c>
      <c r="Y109" s="224"/>
      <c r="Z109" s="224"/>
      <c r="AA109" s="224"/>
      <c r="AB109" s="224"/>
      <c r="AC109" s="225"/>
      <c r="AD109" s="225"/>
      <c r="AE109" s="316">
        <f>'内訳8％(お客様控)'!AE109</f>
        <v>0</v>
      </c>
      <c r="AF109" s="317"/>
      <c r="AG109" s="318"/>
      <c r="AI109" s="206"/>
      <c r="AJ109" s="207"/>
      <c r="AK109" s="207"/>
      <c r="AL109" s="208"/>
      <c r="AM109" s="209"/>
    </row>
    <row r="110" spans="1:39" ht="24" customHeight="1" x14ac:dyDescent="0.15">
      <c r="A110" s="319">
        <f>'内訳8％(お客様控)'!A110</f>
        <v>0</v>
      </c>
      <c r="B110" s="317"/>
      <c r="C110" s="317"/>
      <c r="D110" s="317"/>
      <c r="E110" s="320"/>
      <c r="F110" s="73">
        <f>'内訳8％(お客様控)'!F110</f>
        <v>0</v>
      </c>
      <c r="G110" s="72">
        <f>'内訳8％(お客様控)'!G110</f>
        <v>0</v>
      </c>
      <c r="H110" s="321">
        <f>'内訳8％(お客様控)'!H110</f>
        <v>0</v>
      </c>
      <c r="I110" s="317"/>
      <c r="J110" s="317"/>
      <c r="K110" s="317"/>
      <c r="L110" s="317"/>
      <c r="M110" s="317"/>
      <c r="N110" s="317"/>
      <c r="O110" s="317"/>
      <c r="P110" s="317"/>
      <c r="Q110" s="219" t="str">
        <f>IF('内訳8％(お客様控)'!Q110=0,"",'内訳8％(お客様控)'!Q110)</f>
        <v/>
      </c>
      <c r="R110" s="219"/>
      <c r="S110" s="322">
        <f>'内訳8％(お客様控)'!S110</f>
        <v>0</v>
      </c>
      <c r="T110" s="323"/>
      <c r="U110" s="222" t="str">
        <f>IF('内訳8％(お客様控)'!U110=0,"",'内訳8％(お客様控)'!U110)</f>
        <v/>
      </c>
      <c r="V110" s="223"/>
      <c r="W110" s="223"/>
      <c r="X110" s="224">
        <f>'内訳8％(お客様控)'!X110</f>
        <v>0</v>
      </c>
      <c r="Y110" s="224"/>
      <c r="Z110" s="224"/>
      <c r="AA110" s="224"/>
      <c r="AB110" s="224"/>
      <c r="AC110" s="225"/>
      <c r="AD110" s="225"/>
      <c r="AE110" s="316">
        <f>'内訳8％(お客様控)'!AE110</f>
        <v>0</v>
      </c>
      <c r="AF110" s="317"/>
      <c r="AG110" s="318"/>
      <c r="AI110" s="206"/>
      <c r="AJ110" s="207"/>
      <c r="AK110" s="207"/>
      <c r="AL110" s="208"/>
      <c r="AM110" s="209"/>
    </row>
    <row r="111" spans="1:39" ht="24" customHeight="1" x14ac:dyDescent="0.15">
      <c r="A111" s="319">
        <f>'内訳8％(お客様控)'!A111</f>
        <v>0</v>
      </c>
      <c r="B111" s="317"/>
      <c r="C111" s="317"/>
      <c r="D111" s="317"/>
      <c r="E111" s="320"/>
      <c r="F111" s="73">
        <f>'内訳8％(お客様控)'!F111</f>
        <v>0</v>
      </c>
      <c r="G111" s="72">
        <f>'内訳8％(お客様控)'!G111</f>
        <v>0</v>
      </c>
      <c r="H111" s="321">
        <f>'内訳8％(お客様控)'!H111</f>
        <v>0</v>
      </c>
      <c r="I111" s="317"/>
      <c r="J111" s="317"/>
      <c r="K111" s="317"/>
      <c r="L111" s="317"/>
      <c r="M111" s="317"/>
      <c r="N111" s="317"/>
      <c r="O111" s="317"/>
      <c r="P111" s="317"/>
      <c r="Q111" s="219" t="str">
        <f>IF('内訳8％(お客様控)'!Q111=0,"",'内訳8％(お客様控)'!Q111)</f>
        <v/>
      </c>
      <c r="R111" s="219"/>
      <c r="S111" s="322">
        <f>'内訳8％(お客様控)'!S111</f>
        <v>0</v>
      </c>
      <c r="T111" s="323"/>
      <c r="U111" s="222" t="str">
        <f>IF('内訳8％(お客様控)'!U111=0,"",'内訳8％(お客様控)'!U111)</f>
        <v/>
      </c>
      <c r="V111" s="223"/>
      <c r="W111" s="223"/>
      <c r="X111" s="224">
        <f>'内訳8％(お客様控)'!X111</f>
        <v>0</v>
      </c>
      <c r="Y111" s="224"/>
      <c r="Z111" s="224"/>
      <c r="AA111" s="224"/>
      <c r="AB111" s="224"/>
      <c r="AC111" s="225"/>
      <c r="AD111" s="225"/>
      <c r="AE111" s="316">
        <f>'内訳8％(お客様控)'!AE111</f>
        <v>0</v>
      </c>
      <c r="AF111" s="317"/>
      <c r="AG111" s="318"/>
      <c r="AI111" s="206"/>
      <c r="AJ111" s="207"/>
      <c r="AK111" s="207"/>
      <c r="AL111" s="208"/>
      <c r="AM111" s="209"/>
    </row>
    <row r="112" spans="1:39" ht="24" customHeight="1" x14ac:dyDescent="0.15">
      <c r="A112" s="319">
        <f>'内訳8％(お客様控)'!A112</f>
        <v>0</v>
      </c>
      <c r="B112" s="317"/>
      <c r="C112" s="317"/>
      <c r="D112" s="317"/>
      <c r="E112" s="320"/>
      <c r="F112" s="73">
        <f>'内訳8％(お客様控)'!F112</f>
        <v>0</v>
      </c>
      <c r="G112" s="72">
        <f>'内訳8％(お客様控)'!G112</f>
        <v>0</v>
      </c>
      <c r="H112" s="321">
        <f>'内訳8％(お客様控)'!H112</f>
        <v>0</v>
      </c>
      <c r="I112" s="317"/>
      <c r="J112" s="317"/>
      <c r="K112" s="317"/>
      <c r="L112" s="317"/>
      <c r="M112" s="317"/>
      <c r="N112" s="317"/>
      <c r="O112" s="317"/>
      <c r="P112" s="317"/>
      <c r="Q112" s="219" t="str">
        <f>IF('内訳8％(お客様控)'!Q112=0,"",'内訳8％(お客様控)'!Q112)</f>
        <v/>
      </c>
      <c r="R112" s="219"/>
      <c r="S112" s="322">
        <f>'内訳8％(お客様控)'!S112</f>
        <v>0</v>
      </c>
      <c r="T112" s="323"/>
      <c r="U112" s="222" t="str">
        <f>IF('内訳8％(お客様控)'!U112=0,"",'内訳8％(お客様控)'!U112)</f>
        <v/>
      </c>
      <c r="V112" s="223"/>
      <c r="W112" s="223"/>
      <c r="X112" s="224">
        <f>'内訳8％(お客様控)'!X112</f>
        <v>0</v>
      </c>
      <c r="Y112" s="224"/>
      <c r="Z112" s="224"/>
      <c r="AA112" s="224"/>
      <c r="AB112" s="224"/>
      <c r="AC112" s="225"/>
      <c r="AD112" s="225"/>
      <c r="AE112" s="316">
        <f>'内訳8％(お客様控)'!AE112</f>
        <v>0</v>
      </c>
      <c r="AF112" s="317"/>
      <c r="AG112" s="318"/>
      <c r="AI112" s="206"/>
      <c r="AJ112" s="207"/>
      <c r="AK112" s="207"/>
      <c r="AL112" s="208"/>
      <c r="AM112" s="209"/>
    </row>
    <row r="113" spans="1:39" ht="24" customHeight="1" x14ac:dyDescent="0.15">
      <c r="A113" s="319">
        <f>'内訳8％(お客様控)'!A113</f>
        <v>0</v>
      </c>
      <c r="B113" s="317"/>
      <c r="C113" s="317"/>
      <c r="D113" s="317"/>
      <c r="E113" s="320"/>
      <c r="F113" s="73">
        <f>'内訳8％(お客様控)'!F113</f>
        <v>0</v>
      </c>
      <c r="G113" s="72">
        <f>'内訳8％(お客様控)'!G113</f>
        <v>0</v>
      </c>
      <c r="H113" s="321">
        <f>'内訳8％(お客様控)'!H113</f>
        <v>0</v>
      </c>
      <c r="I113" s="317"/>
      <c r="J113" s="317"/>
      <c r="K113" s="317"/>
      <c r="L113" s="317"/>
      <c r="M113" s="317"/>
      <c r="N113" s="317"/>
      <c r="O113" s="317"/>
      <c r="P113" s="317"/>
      <c r="Q113" s="219" t="str">
        <f>IF('内訳8％(お客様控)'!Q113=0,"",'内訳8％(お客様控)'!Q113)</f>
        <v/>
      </c>
      <c r="R113" s="219"/>
      <c r="S113" s="322">
        <f>'内訳8％(お客様控)'!S113</f>
        <v>0</v>
      </c>
      <c r="T113" s="323"/>
      <c r="U113" s="222" t="str">
        <f>IF('内訳8％(お客様控)'!U113=0,"",'内訳8％(お客様控)'!U113)</f>
        <v/>
      </c>
      <c r="V113" s="223"/>
      <c r="W113" s="223"/>
      <c r="X113" s="224">
        <f>'内訳8％(お客様控)'!X113</f>
        <v>0</v>
      </c>
      <c r="Y113" s="224"/>
      <c r="Z113" s="224"/>
      <c r="AA113" s="224"/>
      <c r="AB113" s="224"/>
      <c r="AC113" s="225"/>
      <c r="AD113" s="225"/>
      <c r="AE113" s="316">
        <f>'内訳8％(お客様控)'!AE113</f>
        <v>0</v>
      </c>
      <c r="AF113" s="317"/>
      <c r="AG113" s="318"/>
      <c r="AI113" s="206"/>
      <c r="AJ113" s="207"/>
      <c r="AK113" s="207"/>
      <c r="AL113" s="208"/>
      <c r="AM113" s="209"/>
    </row>
    <row r="114" spans="1:39" ht="24" customHeight="1" x14ac:dyDescent="0.15">
      <c r="A114" s="319">
        <f>'内訳8％(お客様控)'!A114</f>
        <v>0</v>
      </c>
      <c r="B114" s="317"/>
      <c r="C114" s="317"/>
      <c r="D114" s="317"/>
      <c r="E114" s="320"/>
      <c r="F114" s="73">
        <f>'内訳8％(お客様控)'!F114</f>
        <v>0</v>
      </c>
      <c r="G114" s="72">
        <f>'内訳8％(お客様控)'!G114</f>
        <v>0</v>
      </c>
      <c r="H114" s="321">
        <f>'内訳8％(お客様控)'!H114</f>
        <v>0</v>
      </c>
      <c r="I114" s="317"/>
      <c r="J114" s="317"/>
      <c r="K114" s="317"/>
      <c r="L114" s="317"/>
      <c r="M114" s="317"/>
      <c r="N114" s="317"/>
      <c r="O114" s="317"/>
      <c r="P114" s="317"/>
      <c r="Q114" s="219" t="str">
        <f>IF('内訳8％(お客様控)'!Q114=0,"",'内訳8％(お客様控)'!Q114)</f>
        <v/>
      </c>
      <c r="R114" s="219"/>
      <c r="S114" s="322">
        <f>'内訳8％(お客様控)'!S114</f>
        <v>0</v>
      </c>
      <c r="T114" s="323"/>
      <c r="U114" s="222" t="str">
        <f>IF('内訳8％(お客様控)'!U114=0,"",'内訳8％(お客様控)'!U114)</f>
        <v/>
      </c>
      <c r="V114" s="223"/>
      <c r="W114" s="223"/>
      <c r="X114" s="224">
        <f>'内訳8％(お客様控)'!X114</f>
        <v>0</v>
      </c>
      <c r="Y114" s="224"/>
      <c r="Z114" s="224"/>
      <c r="AA114" s="224"/>
      <c r="AB114" s="224"/>
      <c r="AC114" s="225"/>
      <c r="AD114" s="225"/>
      <c r="AE114" s="316">
        <f>'内訳8％(お客様控)'!AE114</f>
        <v>0</v>
      </c>
      <c r="AF114" s="317"/>
      <c r="AG114" s="318"/>
      <c r="AI114" s="206"/>
      <c r="AJ114" s="207"/>
      <c r="AK114" s="207"/>
      <c r="AL114" s="208"/>
      <c r="AM114" s="209"/>
    </row>
    <row r="115" spans="1:39" ht="24" customHeight="1" x14ac:dyDescent="0.15">
      <c r="A115" s="319">
        <f>'内訳8％(お客様控)'!A115</f>
        <v>0</v>
      </c>
      <c r="B115" s="317"/>
      <c r="C115" s="317"/>
      <c r="D115" s="317"/>
      <c r="E115" s="320"/>
      <c r="F115" s="73">
        <f>'内訳8％(お客様控)'!F115</f>
        <v>0</v>
      </c>
      <c r="G115" s="72">
        <f>'内訳8％(お客様控)'!G115</f>
        <v>0</v>
      </c>
      <c r="H115" s="321">
        <f>'内訳8％(お客様控)'!H115</f>
        <v>0</v>
      </c>
      <c r="I115" s="317"/>
      <c r="J115" s="317"/>
      <c r="K115" s="317"/>
      <c r="L115" s="317"/>
      <c r="M115" s="317"/>
      <c r="N115" s="317"/>
      <c r="O115" s="317"/>
      <c r="P115" s="317"/>
      <c r="Q115" s="219" t="str">
        <f>IF('内訳8％(お客様控)'!Q115=0,"",'内訳8％(お客様控)'!Q115)</f>
        <v/>
      </c>
      <c r="R115" s="219"/>
      <c r="S115" s="322">
        <f>'内訳8％(お客様控)'!S115</f>
        <v>0</v>
      </c>
      <c r="T115" s="323"/>
      <c r="U115" s="222" t="str">
        <f>IF('内訳8％(お客様控)'!U115=0,"",'内訳8％(お客様控)'!U115)</f>
        <v/>
      </c>
      <c r="V115" s="223"/>
      <c r="W115" s="223"/>
      <c r="X115" s="224">
        <f>'内訳8％(お客様控)'!X115</f>
        <v>0</v>
      </c>
      <c r="Y115" s="224"/>
      <c r="Z115" s="224"/>
      <c r="AA115" s="224"/>
      <c r="AB115" s="224"/>
      <c r="AC115" s="225"/>
      <c r="AD115" s="225"/>
      <c r="AE115" s="316">
        <f>'内訳8％(お客様控)'!AE115</f>
        <v>0</v>
      </c>
      <c r="AF115" s="317"/>
      <c r="AG115" s="318"/>
      <c r="AI115" s="206"/>
      <c r="AJ115" s="207"/>
      <c r="AK115" s="207"/>
      <c r="AL115" s="208"/>
      <c r="AM115" s="209"/>
    </row>
    <row r="116" spans="1:39" ht="24" customHeight="1" x14ac:dyDescent="0.15">
      <c r="A116" s="319">
        <f>'内訳8％(お客様控)'!A116</f>
        <v>0</v>
      </c>
      <c r="B116" s="317"/>
      <c r="C116" s="317"/>
      <c r="D116" s="317"/>
      <c r="E116" s="320"/>
      <c r="F116" s="73">
        <f>'内訳8％(お客様控)'!F116</f>
        <v>0</v>
      </c>
      <c r="G116" s="72">
        <f>'内訳8％(お客様控)'!G116</f>
        <v>0</v>
      </c>
      <c r="H116" s="321">
        <f>'内訳8％(お客様控)'!H116</f>
        <v>0</v>
      </c>
      <c r="I116" s="317"/>
      <c r="J116" s="317"/>
      <c r="K116" s="317"/>
      <c r="L116" s="317"/>
      <c r="M116" s="317"/>
      <c r="N116" s="317"/>
      <c r="O116" s="317"/>
      <c r="P116" s="317"/>
      <c r="Q116" s="219" t="str">
        <f>IF('内訳8％(お客様控)'!Q116=0,"",'内訳8％(お客様控)'!Q116)</f>
        <v/>
      </c>
      <c r="R116" s="219"/>
      <c r="S116" s="322">
        <f>'内訳8％(お客様控)'!S116</f>
        <v>0</v>
      </c>
      <c r="T116" s="323"/>
      <c r="U116" s="222" t="str">
        <f>IF('内訳8％(お客様控)'!U116=0,"",'内訳8％(お客様控)'!U116)</f>
        <v/>
      </c>
      <c r="V116" s="223"/>
      <c r="W116" s="223"/>
      <c r="X116" s="224">
        <f>'内訳8％(お客様控)'!X116</f>
        <v>0</v>
      </c>
      <c r="Y116" s="224"/>
      <c r="Z116" s="224"/>
      <c r="AA116" s="224"/>
      <c r="AB116" s="224"/>
      <c r="AC116" s="225"/>
      <c r="AD116" s="225"/>
      <c r="AE116" s="316">
        <f>'内訳8％(お客様控)'!AE116</f>
        <v>0</v>
      </c>
      <c r="AF116" s="317"/>
      <c r="AG116" s="318"/>
      <c r="AI116" s="206"/>
      <c r="AJ116" s="207"/>
      <c r="AK116" s="207"/>
      <c r="AL116" s="208"/>
      <c r="AM116" s="209"/>
    </row>
    <row r="117" spans="1:39" ht="24" customHeight="1" x14ac:dyDescent="0.15">
      <c r="A117" s="319">
        <f>'内訳8％(お客様控)'!A117</f>
        <v>0</v>
      </c>
      <c r="B117" s="317"/>
      <c r="C117" s="317"/>
      <c r="D117" s="317"/>
      <c r="E117" s="320"/>
      <c r="F117" s="73">
        <f>'内訳8％(お客様控)'!F117</f>
        <v>0</v>
      </c>
      <c r="G117" s="72">
        <f>'内訳8％(お客様控)'!G117</f>
        <v>0</v>
      </c>
      <c r="H117" s="321">
        <f>'内訳8％(お客様控)'!H117</f>
        <v>0</v>
      </c>
      <c r="I117" s="317"/>
      <c r="J117" s="317"/>
      <c r="K117" s="317"/>
      <c r="L117" s="317"/>
      <c r="M117" s="317"/>
      <c r="N117" s="317"/>
      <c r="O117" s="317"/>
      <c r="P117" s="317"/>
      <c r="Q117" s="219" t="str">
        <f>IF('内訳8％(お客様控)'!Q117=0,"",'内訳8％(お客様控)'!Q117)</f>
        <v/>
      </c>
      <c r="R117" s="219"/>
      <c r="S117" s="322">
        <f>'内訳8％(お客様控)'!S117</f>
        <v>0</v>
      </c>
      <c r="T117" s="323"/>
      <c r="U117" s="222" t="str">
        <f>IF('内訳8％(お客様控)'!U117=0,"",'内訳8％(お客様控)'!U117)</f>
        <v/>
      </c>
      <c r="V117" s="223"/>
      <c r="W117" s="223"/>
      <c r="X117" s="224">
        <f>'内訳8％(お客様控)'!X117</f>
        <v>0</v>
      </c>
      <c r="Y117" s="224"/>
      <c r="Z117" s="224"/>
      <c r="AA117" s="224"/>
      <c r="AB117" s="224"/>
      <c r="AC117" s="225"/>
      <c r="AD117" s="225"/>
      <c r="AE117" s="316">
        <f>'内訳8％(お客様控)'!AE117</f>
        <v>0</v>
      </c>
      <c r="AF117" s="317"/>
      <c r="AG117" s="318"/>
      <c r="AI117" s="206"/>
      <c r="AJ117" s="207"/>
      <c r="AK117" s="207"/>
      <c r="AL117" s="208"/>
      <c r="AM117" s="209"/>
    </row>
    <row r="118" spans="1:39" ht="24" customHeight="1" x14ac:dyDescent="0.15">
      <c r="A118" s="319">
        <f>'内訳8％(お客様控)'!A118</f>
        <v>0</v>
      </c>
      <c r="B118" s="317"/>
      <c r="C118" s="317"/>
      <c r="D118" s="317"/>
      <c r="E118" s="320"/>
      <c r="F118" s="73">
        <f>'内訳8％(お客様控)'!F118</f>
        <v>0</v>
      </c>
      <c r="G118" s="72">
        <f>'内訳8％(お客様控)'!G118</f>
        <v>0</v>
      </c>
      <c r="H118" s="321">
        <f>'内訳8％(お客様控)'!H118</f>
        <v>0</v>
      </c>
      <c r="I118" s="317"/>
      <c r="J118" s="317"/>
      <c r="K118" s="317"/>
      <c r="L118" s="317"/>
      <c r="M118" s="317"/>
      <c r="N118" s="317"/>
      <c r="O118" s="317"/>
      <c r="P118" s="317"/>
      <c r="Q118" s="219" t="str">
        <f>IF('内訳8％(お客様控)'!Q118=0,"",'内訳8％(お客様控)'!Q118)</f>
        <v/>
      </c>
      <c r="R118" s="219"/>
      <c r="S118" s="322">
        <f>'内訳8％(お客様控)'!S118</f>
        <v>0</v>
      </c>
      <c r="T118" s="323"/>
      <c r="U118" s="222" t="str">
        <f>IF('内訳8％(お客様控)'!U118=0,"",'内訳8％(お客様控)'!U118)</f>
        <v/>
      </c>
      <c r="V118" s="223"/>
      <c r="W118" s="223"/>
      <c r="X118" s="224">
        <f>'内訳8％(お客様控)'!X118</f>
        <v>0</v>
      </c>
      <c r="Y118" s="224"/>
      <c r="Z118" s="224"/>
      <c r="AA118" s="224"/>
      <c r="AB118" s="224"/>
      <c r="AC118" s="225"/>
      <c r="AD118" s="225"/>
      <c r="AE118" s="316">
        <f>'内訳8％(お客様控)'!AE118</f>
        <v>0</v>
      </c>
      <c r="AF118" s="317"/>
      <c r="AG118" s="318"/>
      <c r="AI118" s="206"/>
      <c r="AJ118" s="207"/>
      <c r="AK118" s="207"/>
      <c r="AL118" s="208"/>
      <c r="AM118" s="209"/>
    </row>
    <row r="119" spans="1:39" ht="24" customHeight="1" thickBot="1" x14ac:dyDescent="0.2">
      <c r="A119" s="319">
        <f>'内訳8％(お客様控)'!A119</f>
        <v>0</v>
      </c>
      <c r="B119" s="317"/>
      <c r="C119" s="317"/>
      <c r="D119" s="317"/>
      <c r="E119" s="320"/>
      <c r="F119" s="73">
        <f>'内訳8％(お客様控)'!F119</f>
        <v>0</v>
      </c>
      <c r="G119" s="72">
        <f>'内訳8％(お客様控)'!G119</f>
        <v>0</v>
      </c>
      <c r="H119" s="321">
        <f>'内訳8％(お客様控)'!H119</f>
        <v>0</v>
      </c>
      <c r="I119" s="317"/>
      <c r="J119" s="317"/>
      <c r="K119" s="317"/>
      <c r="L119" s="317"/>
      <c r="M119" s="317"/>
      <c r="N119" s="317"/>
      <c r="O119" s="317"/>
      <c r="P119" s="317"/>
      <c r="Q119" s="219" t="str">
        <f>IF('内訳8％(お客様控)'!Q119=0,"",'内訳8％(お客様控)'!Q119)</f>
        <v/>
      </c>
      <c r="R119" s="219"/>
      <c r="S119" s="322">
        <f>'内訳8％(お客様控)'!S119</f>
        <v>0</v>
      </c>
      <c r="T119" s="323"/>
      <c r="U119" s="222" t="str">
        <f>IF('内訳8％(お客様控)'!U119=0,"",'内訳8％(お客様控)'!U119)</f>
        <v/>
      </c>
      <c r="V119" s="223"/>
      <c r="W119" s="223"/>
      <c r="X119" s="224">
        <f>'内訳8％(お客様控)'!X119</f>
        <v>0</v>
      </c>
      <c r="Y119" s="224"/>
      <c r="Z119" s="224"/>
      <c r="AA119" s="224"/>
      <c r="AB119" s="224"/>
      <c r="AC119" s="225"/>
      <c r="AD119" s="225"/>
      <c r="AE119" s="316">
        <f>'内訳8％(お客様控)'!AE119</f>
        <v>0</v>
      </c>
      <c r="AF119" s="317"/>
      <c r="AG119" s="318"/>
      <c r="AI119" s="206"/>
      <c r="AJ119" s="207"/>
      <c r="AK119" s="207"/>
      <c r="AL119" s="208"/>
      <c r="AM119" s="209"/>
    </row>
    <row r="120" spans="1:39" ht="24" customHeight="1" thickTop="1" thickBot="1" x14ac:dyDescent="0.2">
      <c r="A120" s="197"/>
      <c r="B120" s="198"/>
      <c r="C120" s="198"/>
      <c r="D120" s="198"/>
      <c r="E120" s="199"/>
      <c r="F120" s="70"/>
      <c r="G120" s="69"/>
      <c r="H120" s="200" t="s">
        <v>64</v>
      </c>
      <c r="I120" s="201"/>
      <c r="J120" s="201"/>
      <c r="K120" s="201"/>
      <c r="L120" s="201"/>
      <c r="M120" s="201"/>
      <c r="N120" s="201"/>
      <c r="O120" s="201"/>
      <c r="P120" s="201"/>
      <c r="Q120" s="200"/>
      <c r="R120" s="200"/>
      <c r="S120" s="200"/>
      <c r="T120" s="200"/>
      <c r="U120" s="200"/>
      <c r="V120" s="200"/>
      <c r="W120" s="200"/>
      <c r="X120" s="202">
        <f>'内訳8％(お客様控)'!X120</f>
        <v>0</v>
      </c>
      <c r="Y120" s="202"/>
      <c r="Z120" s="202"/>
      <c r="AA120" s="202"/>
      <c r="AB120" s="202"/>
      <c r="AC120" s="203"/>
      <c r="AD120" s="203"/>
      <c r="AE120" s="204"/>
      <c r="AF120" s="198"/>
      <c r="AG120" s="205"/>
      <c r="AI120" s="206"/>
      <c r="AJ120" s="207"/>
      <c r="AK120" s="207"/>
      <c r="AL120" s="208"/>
      <c r="AM120" s="209"/>
    </row>
    <row r="121" spans="1:39" ht="14.25" thickTop="1" x14ac:dyDescent="0.15"/>
    <row r="122" spans="1:39" ht="15.75" customHeight="1" x14ac:dyDescent="0.15">
      <c r="A122" s="52" t="s">
        <v>30</v>
      </c>
      <c r="W122" s="71"/>
      <c r="X122" s="20"/>
      <c r="Y122" s="172" t="s">
        <v>37</v>
      </c>
      <c r="Z122" s="173"/>
      <c r="AA122" s="173"/>
      <c r="AB122" s="173"/>
      <c r="AC122" s="174"/>
      <c r="AD122" s="210" t="s">
        <v>28</v>
      </c>
      <c r="AE122" s="211"/>
      <c r="AF122" s="211"/>
      <c r="AG122" s="211"/>
      <c r="AH122" s="212"/>
      <c r="AI122" s="210" t="s">
        <v>27</v>
      </c>
      <c r="AJ122" s="211"/>
      <c r="AK122" s="211"/>
      <c r="AL122" s="211"/>
      <c r="AM122" s="212"/>
    </row>
    <row r="123" spans="1:39" ht="16.5" customHeight="1" x14ac:dyDescent="0.15">
      <c r="B123" s="16" t="s">
        <v>132</v>
      </c>
      <c r="Y123" s="187"/>
      <c r="Z123" s="188"/>
      <c r="AA123" s="188"/>
      <c r="AB123" s="188"/>
      <c r="AC123" s="188"/>
      <c r="AD123" s="187"/>
      <c r="AE123" s="188"/>
      <c r="AF123" s="188"/>
      <c r="AG123" s="188"/>
      <c r="AH123" s="193"/>
      <c r="AI123" s="187"/>
      <c r="AJ123" s="188"/>
      <c r="AK123" s="188"/>
      <c r="AL123" s="188"/>
      <c r="AM123" s="193"/>
    </row>
    <row r="124" spans="1:39" ht="16.5" customHeight="1" x14ac:dyDescent="0.15">
      <c r="B124" s="3" t="s">
        <v>47</v>
      </c>
      <c r="Y124" s="189"/>
      <c r="Z124" s="190"/>
      <c r="AA124" s="190"/>
      <c r="AB124" s="190"/>
      <c r="AC124" s="190"/>
      <c r="AD124" s="189"/>
      <c r="AE124" s="190"/>
      <c r="AF124" s="190"/>
      <c r="AG124" s="190"/>
      <c r="AH124" s="194"/>
      <c r="AI124" s="189"/>
      <c r="AJ124" s="190"/>
      <c r="AK124" s="190"/>
      <c r="AL124" s="190"/>
      <c r="AM124" s="194"/>
    </row>
    <row r="125" spans="1:39" ht="16.5" customHeight="1" x14ac:dyDescent="0.15">
      <c r="B125" s="3" t="s">
        <v>50</v>
      </c>
      <c r="C125" s="23"/>
      <c r="D125" s="23"/>
      <c r="E125" s="23"/>
      <c r="F125" s="23"/>
      <c r="G125" s="23"/>
      <c r="H125" s="23"/>
      <c r="I125" s="23"/>
      <c r="J125" s="23"/>
      <c r="K125" s="23"/>
      <c r="Y125" s="189"/>
      <c r="Z125" s="190"/>
      <c r="AA125" s="190"/>
      <c r="AB125" s="190"/>
      <c r="AC125" s="190"/>
      <c r="AD125" s="189"/>
      <c r="AE125" s="190"/>
      <c r="AF125" s="190"/>
      <c r="AG125" s="190"/>
      <c r="AH125" s="194"/>
      <c r="AI125" s="189"/>
      <c r="AJ125" s="190"/>
      <c r="AK125" s="190"/>
      <c r="AL125" s="190"/>
      <c r="AM125" s="194"/>
    </row>
    <row r="126" spans="1:39" ht="16.5" customHeight="1" x14ac:dyDescent="0.15">
      <c r="B126" s="3" t="s">
        <v>58</v>
      </c>
      <c r="Y126" s="191"/>
      <c r="Z126" s="192"/>
      <c r="AA126" s="192"/>
      <c r="AB126" s="192"/>
      <c r="AC126" s="192"/>
      <c r="AD126" s="191"/>
      <c r="AE126" s="192"/>
      <c r="AF126" s="192"/>
      <c r="AG126" s="192"/>
      <c r="AH126" s="195"/>
      <c r="AI126" s="191"/>
      <c r="AJ126" s="192"/>
      <c r="AK126" s="192"/>
      <c r="AL126" s="192"/>
      <c r="AM126" s="195"/>
    </row>
    <row r="127" spans="1:39" ht="16.5" customHeight="1" x14ac:dyDescent="0.15">
      <c r="B127" s="17" t="s">
        <v>59</v>
      </c>
    </row>
    <row r="128" spans="1:39" ht="16.5" customHeight="1" x14ac:dyDescent="0.15">
      <c r="B128" s="17"/>
      <c r="AD128" s="64"/>
      <c r="AE128"/>
      <c r="AF128"/>
      <c r="AG128"/>
      <c r="AH128"/>
      <c r="AI128"/>
      <c r="AJ128"/>
      <c r="AK128"/>
      <c r="AL128"/>
      <c r="AM128"/>
    </row>
    <row r="129" spans="1:41" ht="16.5" customHeight="1" x14ac:dyDescent="0.15">
      <c r="B129" s="3"/>
      <c r="AE129"/>
      <c r="AF129"/>
      <c r="AG129"/>
      <c r="AH129"/>
      <c r="AI129"/>
      <c r="AJ129"/>
      <c r="AK129"/>
      <c r="AL129"/>
      <c r="AM129"/>
    </row>
    <row r="130" spans="1:41" ht="16.5" customHeight="1" x14ac:dyDescent="0.15">
      <c r="B130" s="196" t="s">
        <v>34</v>
      </c>
      <c r="C130" s="196"/>
      <c r="D130" s="196"/>
      <c r="E130" s="196"/>
      <c r="F130" s="196"/>
      <c r="G130" s="196"/>
      <c r="H130" s="196"/>
      <c r="I130" s="196"/>
      <c r="J130" s="196"/>
      <c r="L130" s="196" t="s">
        <v>35</v>
      </c>
      <c r="M130" s="196"/>
      <c r="N130" s="196"/>
      <c r="O130" s="196"/>
      <c r="P130" s="196"/>
      <c r="Q130" s="196"/>
      <c r="R130" s="196"/>
      <c r="S130" s="196"/>
      <c r="T130" s="196"/>
      <c r="U130" s="196"/>
      <c r="V130" s="196"/>
      <c r="W130" s="196"/>
      <c r="X130" s="196"/>
      <c r="Y130" s="196"/>
      <c r="Z130" s="196"/>
      <c r="AA130" s="64"/>
      <c r="AD130"/>
      <c r="AE130"/>
      <c r="AF130"/>
      <c r="AG130"/>
      <c r="AH130"/>
      <c r="AI130"/>
      <c r="AJ130"/>
      <c r="AK130"/>
      <c r="AL130"/>
      <c r="AM130"/>
    </row>
    <row r="131" spans="1:41" x14ac:dyDescent="0.15">
      <c r="B131" s="196"/>
      <c r="C131" s="196"/>
      <c r="D131" s="196"/>
      <c r="E131" s="196"/>
      <c r="F131" s="196"/>
      <c r="G131" s="196"/>
      <c r="H131" s="196"/>
      <c r="I131" s="196"/>
      <c r="J131" s="196"/>
      <c r="L131" s="196"/>
      <c r="M131" s="196"/>
      <c r="N131" s="196"/>
      <c r="O131" s="196"/>
      <c r="P131" s="196"/>
      <c r="Q131" s="196"/>
      <c r="R131" s="196"/>
      <c r="S131" s="196"/>
      <c r="T131" s="196"/>
      <c r="U131" s="196"/>
      <c r="V131" s="196"/>
      <c r="W131" s="196"/>
      <c r="X131" s="196"/>
      <c r="Y131" s="196"/>
      <c r="Z131" s="196"/>
      <c r="AA131" s="64"/>
    </row>
    <row r="132" spans="1:41" x14ac:dyDescent="0.15">
      <c r="B132" s="196"/>
      <c r="C132" s="196"/>
      <c r="D132" s="196"/>
      <c r="E132" s="196"/>
      <c r="F132" s="196"/>
      <c r="G132" s="196"/>
      <c r="H132" s="196"/>
      <c r="I132" s="196"/>
      <c r="J132" s="196"/>
      <c r="K132" s="64"/>
      <c r="L132" s="196"/>
      <c r="M132" s="196"/>
      <c r="N132" s="196"/>
      <c r="O132" s="196"/>
      <c r="P132" s="196"/>
      <c r="Q132" s="196"/>
      <c r="R132" s="196"/>
      <c r="S132" s="196"/>
      <c r="T132" s="196"/>
      <c r="U132" s="196"/>
      <c r="V132" s="196"/>
      <c r="W132" s="196"/>
      <c r="X132" s="196"/>
      <c r="Y132" s="196"/>
      <c r="Z132" s="196"/>
      <c r="AA132" s="64"/>
      <c r="AD132" s="196" t="s">
        <v>29</v>
      </c>
      <c r="AE132" s="171"/>
      <c r="AF132" s="171"/>
      <c r="AG132" s="171"/>
      <c r="AH132" s="171"/>
      <c r="AI132" s="171"/>
      <c r="AJ132" s="171"/>
      <c r="AK132" s="171"/>
      <c r="AL132" s="171"/>
      <c r="AM132" s="171"/>
    </row>
    <row r="133" spans="1:41" x14ac:dyDescent="0.15">
      <c r="B133" s="196"/>
      <c r="C133" s="196"/>
      <c r="D133" s="196"/>
      <c r="E133" s="196"/>
      <c r="F133" s="196"/>
      <c r="G133" s="196"/>
      <c r="H133" s="196"/>
      <c r="I133" s="196"/>
      <c r="J133" s="196"/>
      <c r="K133" s="64"/>
      <c r="L133" s="196"/>
      <c r="M133" s="196"/>
      <c r="N133" s="196"/>
      <c r="O133" s="196"/>
      <c r="P133" s="196"/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64"/>
      <c r="AD133" s="196"/>
      <c r="AE133" s="196"/>
      <c r="AF133" s="196"/>
      <c r="AG133" s="196"/>
      <c r="AH133" s="196"/>
      <c r="AI133" s="196"/>
      <c r="AJ133" s="196"/>
      <c r="AK133" s="196"/>
      <c r="AL133" s="196"/>
      <c r="AM133" s="196"/>
    </row>
    <row r="134" spans="1:41" x14ac:dyDescent="0.15">
      <c r="B134" s="196"/>
      <c r="C134" s="196"/>
      <c r="D134" s="196"/>
      <c r="E134" s="196"/>
      <c r="F134" s="196"/>
      <c r="G134" s="196"/>
      <c r="H134" s="196"/>
      <c r="I134" s="196"/>
      <c r="J134" s="196"/>
      <c r="K134" s="64"/>
      <c r="L134" s="196"/>
      <c r="M134" s="196"/>
      <c r="N134" s="196"/>
      <c r="O134" s="196"/>
      <c r="P134" s="196"/>
      <c r="Q134" s="196"/>
      <c r="R134" s="196"/>
      <c r="S134" s="196"/>
      <c r="T134" s="196"/>
      <c r="U134" s="196"/>
      <c r="V134" s="196"/>
      <c r="W134" s="196"/>
      <c r="X134" s="196"/>
      <c r="Y134" s="196"/>
      <c r="Z134" s="196"/>
      <c r="AA134" s="64"/>
      <c r="AD134" s="196"/>
      <c r="AE134" s="196"/>
      <c r="AF134" s="196"/>
      <c r="AG134" s="196"/>
      <c r="AH134" s="196"/>
      <c r="AI134" s="196"/>
      <c r="AJ134" s="196"/>
      <c r="AK134" s="196"/>
      <c r="AL134" s="196"/>
      <c r="AM134" s="196"/>
    </row>
    <row r="135" spans="1:41" x14ac:dyDescent="0.15">
      <c r="K135" s="64"/>
    </row>
    <row r="136" spans="1:41" ht="16.5" customHeight="1" x14ac:dyDescent="0.15">
      <c r="A136" s="80" t="s">
        <v>62</v>
      </c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</row>
    <row r="137" spans="1:41" ht="16.5" customHeight="1" x14ac:dyDescent="0.15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</row>
    <row r="138" spans="1:41" ht="14.25" thickBot="1" x14ac:dyDescent="0.2"/>
    <row r="139" spans="1:41" ht="26.1" customHeight="1" thickTop="1" x14ac:dyDescent="0.15">
      <c r="A139" s="280">
        <f>A94</f>
        <v>5</v>
      </c>
      <c r="B139" s="281"/>
      <c r="C139" s="284" t="s">
        <v>0</v>
      </c>
      <c r="D139" s="281">
        <f>D94</f>
        <v>10</v>
      </c>
      <c r="E139" s="281"/>
      <c r="F139" s="284" t="s">
        <v>1</v>
      </c>
      <c r="G139" s="281">
        <f>G94</f>
        <v>31</v>
      </c>
      <c r="H139" s="281"/>
      <c r="I139" s="286" t="s">
        <v>2</v>
      </c>
      <c r="K139" s="55"/>
      <c r="L139" s="53"/>
      <c r="M139" s="53"/>
      <c r="N139" s="288">
        <f>N94</f>
        <v>10</v>
      </c>
      <c r="O139" s="288"/>
      <c r="P139" s="288"/>
      <c r="Q139" s="284" t="s">
        <v>1</v>
      </c>
      <c r="R139" s="284" t="s">
        <v>7</v>
      </c>
      <c r="S139" s="53"/>
      <c r="T139" s="53"/>
      <c r="U139" s="54"/>
      <c r="W139" s="269" t="s">
        <v>21</v>
      </c>
      <c r="X139" s="270"/>
      <c r="Y139" s="270"/>
      <c r="Z139" s="270"/>
      <c r="AA139" s="270"/>
      <c r="AB139" s="271">
        <f>AB94</f>
        <v>646</v>
      </c>
      <c r="AC139" s="272"/>
      <c r="AD139" s="272"/>
      <c r="AE139" s="272"/>
      <c r="AF139" s="272"/>
      <c r="AG139" s="272"/>
      <c r="AH139" s="272"/>
      <c r="AI139" s="272"/>
      <c r="AJ139" s="272"/>
      <c r="AK139" s="272"/>
      <c r="AL139" s="272"/>
      <c r="AM139" s="273"/>
    </row>
    <row r="140" spans="1:41" ht="26.1" customHeight="1" thickBot="1" x14ac:dyDescent="0.2">
      <c r="A140" s="282"/>
      <c r="B140" s="283"/>
      <c r="C140" s="285"/>
      <c r="D140" s="283"/>
      <c r="E140" s="283"/>
      <c r="F140" s="285"/>
      <c r="G140" s="283"/>
      <c r="H140" s="283"/>
      <c r="I140" s="287"/>
      <c r="K140" s="56"/>
      <c r="L140" s="57"/>
      <c r="M140" s="57"/>
      <c r="N140" s="289"/>
      <c r="O140" s="289"/>
      <c r="P140" s="289"/>
      <c r="Q140" s="290"/>
      <c r="R140" s="290"/>
      <c r="S140" s="57"/>
      <c r="T140" s="57"/>
      <c r="U140" s="58"/>
      <c r="W140" s="274" t="s">
        <v>49</v>
      </c>
      <c r="X140" s="275"/>
      <c r="Y140" s="275"/>
      <c r="Z140" s="291" t="str">
        <f t="shared" ref="Z140:Z145" si="2">Z95</f>
        <v>T8888888888888</v>
      </c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3"/>
    </row>
    <row r="141" spans="1:41" ht="17.25" customHeight="1" thickTop="1" thickBot="1" x14ac:dyDescent="0.2">
      <c r="A141" s="37" t="s">
        <v>81</v>
      </c>
      <c r="I141" s="60"/>
      <c r="W141" s="276" t="s">
        <v>22</v>
      </c>
      <c r="X141" s="277"/>
      <c r="Y141" s="62"/>
      <c r="Z141" s="278" t="str">
        <f t="shared" si="2"/>
        <v>270-2225</v>
      </c>
      <c r="AA141" s="278"/>
      <c r="AB141" s="279"/>
      <c r="AC141" s="61"/>
      <c r="AD141" s="62"/>
      <c r="AE141" s="62"/>
      <c r="AF141" s="62"/>
      <c r="AG141" s="62"/>
      <c r="AH141" s="62"/>
      <c r="AI141" s="62"/>
      <c r="AJ141" s="62"/>
      <c r="AK141" s="62"/>
      <c r="AL141" s="62"/>
      <c r="AM141" s="63"/>
      <c r="AO141" s="64"/>
    </row>
    <row r="142" spans="1:41" ht="17.25" customHeight="1" thickTop="1" x14ac:dyDescent="0.15">
      <c r="A142" s="59"/>
      <c r="B142" s="241" t="str">
        <f>B97</f>
        <v>製造管理部</v>
      </c>
      <c r="C142" s="242"/>
      <c r="D142" s="242"/>
      <c r="E142" s="242"/>
      <c r="F142" s="242"/>
      <c r="G142" s="242"/>
      <c r="I142" s="60"/>
      <c r="K142" s="261" t="s">
        <v>8</v>
      </c>
      <c r="L142" s="264" t="str">
        <f>L97</f>
        <v>三井住友</v>
      </c>
      <c r="M142" s="265"/>
      <c r="N142" s="265"/>
      <c r="O142" s="266" t="s">
        <v>32</v>
      </c>
      <c r="P142" s="267"/>
      <c r="Q142" s="264" t="str">
        <f>Q97</f>
        <v>松戸</v>
      </c>
      <c r="R142" s="265"/>
      <c r="S142" s="265"/>
      <c r="T142" s="266" t="s">
        <v>4</v>
      </c>
      <c r="U142" s="268"/>
      <c r="W142" s="239" t="s">
        <v>12</v>
      </c>
      <c r="X142" s="240"/>
      <c r="Z142" s="241" t="str">
        <f t="shared" si="2"/>
        <v>千葉県松戸市東松戸2-20-1</v>
      </c>
      <c r="AA142" s="241"/>
      <c r="AB142" s="242"/>
      <c r="AC142" s="242"/>
      <c r="AD142" s="242"/>
      <c r="AE142" s="242"/>
      <c r="AF142" s="242"/>
      <c r="AG142" s="242"/>
      <c r="AH142" s="242"/>
      <c r="AI142" s="242"/>
      <c r="AJ142" s="242"/>
      <c r="AK142" s="242"/>
      <c r="AL142" s="242"/>
      <c r="AM142" s="243"/>
    </row>
    <row r="143" spans="1:41" ht="17.25" customHeight="1" x14ac:dyDescent="0.15">
      <c r="A143" s="59"/>
      <c r="B143" s="242"/>
      <c r="C143" s="242"/>
      <c r="D143" s="242"/>
      <c r="E143" s="242"/>
      <c r="F143" s="242"/>
      <c r="G143" s="242"/>
      <c r="H143" s="52" t="s">
        <v>3</v>
      </c>
      <c r="I143" s="60"/>
      <c r="K143" s="262"/>
      <c r="L143" s="255" t="s">
        <v>9</v>
      </c>
      <c r="M143" s="256"/>
      <c r="N143" s="257"/>
      <c r="O143" s="258" t="str">
        <f>O98</f>
        <v>当座</v>
      </c>
      <c r="P143" s="259"/>
      <c r="Q143" s="259"/>
      <c r="R143" s="259"/>
      <c r="S143" s="259"/>
      <c r="T143" s="259"/>
      <c r="U143" s="260"/>
      <c r="W143" s="239" t="s">
        <v>13</v>
      </c>
      <c r="X143" s="240"/>
      <c r="Z143" s="241" t="str">
        <f t="shared" si="2"/>
        <v>秩父産業株式会社</v>
      </c>
      <c r="AA143" s="241"/>
      <c r="AB143" s="241"/>
      <c r="AC143" s="241"/>
      <c r="AD143" s="241"/>
      <c r="AE143" s="241"/>
      <c r="AF143" s="241"/>
      <c r="AG143" s="241"/>
      <c r="AH143" s="241"/>
      <c r="AI143" s="241"/>
      <c r="AJ143" s="241"/>
      <c r="AK143" s="241"/>
      <c r="AL143" s="34" t="s">
        <v>60</v>
      </c>
      <c r="AM143" s="60"/>
    </row>
    <row r="144" spans="1:41" ht="17.25" customHeight="1" x14ac:dyDescent="0.15">
      <c r="A144" s="59"/>
      <c r="I144" s="60"/>
      <c r="K144" s="262"/>
      <c r="L144" s="255" t="s">
        <v>10</v>
      </c>
      <c r="M144" s="256"/>
      <c r="N144" s="257"/>
      <c r="O144" s="311">
        <f>O99</f>
        <v>1234567</v>
      </c>
      <c r="P144" s="312"/>
      <c r="Q144" s="312"/>
      <c r="R144" s="312"/>
      <c r="S144" s="312"/>
      <c r="T144" s="312"/>
      <c r="U144" s="313"/>
      <c r="W144" s="239" t="s">
        <v>23</v>
      </c>
      <c r="X144" s="240"/>
      <c r="Z144" s="241" t="str">
        <f t="shared" si="2"/>
        <v>047-311-1201</v>
      </c>
      <c r="AA144" s="241"/>
      <c r="AB144" s="242"/>
      <c r="AC144" s="242"/>
      <c r="AD144" s="242"/>
      <c r="AE144" s="242"/>
      <c r="AF144" s="242"/>
      <c r="AG144" s="242"/>
      <c r="AH144" s="242"/>
      <c r="AI144" s="242"/>
      <c r="AJ144" s="242"/>
      <c r="AK144" s="242"/>
      <c r="AL144" s="242"/>
      <c r="AM144" s="243"/>
    </row>
    <row r="145" spans="1:39" ht="17.25" customHeight="1" thickBot="1" x14ac:dyDescent="0.2">
      <c r="A145" s="56"/>
      <c r="B145" s="57" t="s">
        <v>4</v>
      </c>
      <c r="C145" s="57"/>
      <c r="D145" s="57" t="s">
        <v>5</v>
      </c>
      <c r="E145" s="57"/>
      <c r="F145" s="57"/>
      <c r="G145" s="57" t="s">
        <v>6</v>
      </c>
      <c r="H145" s="57"/>
      <c r="I145" s="58"/>
      <c r="K145" s="263"/>
      <c r="L145" s="244" t="s">
        <v>11</v>
      </c>
      <c r="M145" s="245"/>
      <c r="N145" s="246"/>
      <c r="O145" s="306" t="str">
        <f>O100</f>
        <v>チチブサンギョウ（カ</v>
      </c>
      <c r="P145" s="324"/>
      <c r="Q145" s="324"/>
      <c r="R145" s="324"/>
      <c r="S145" s="324"/>
      <c r="T145" s="324"/>
      <c r="U145" s="325"/>
      <c r="W145" s="250" t="s">
        <v>24</v>
      </c>
      <c r="X145" s="251"/>
      <c r="Y145" s="57"/>
      <c r="Z145" s="252" t="str">
        <f t="shared" si="2"/>
        <v>047-311-1310</v>
      </c>
      <c r="AA145" s="252"/>
      <c r="AB145" s="253"/>
      <c r="AC145" s="253"/>
      <c r="AD145" s="253"/>
      <c r="AE145" s="253"/>
      <c r="AF145" s="253"/>
      <c r="AG145" s="253"/>
      <c r="AH145" s="253"/>
      <c r="AI145" s="253"/>
      <c r="AJ145" s="253"/>
      <c r="AK145" s="253"/>
      <c r="AL145" s="253"/>
      <c r="AM145" s="254"/>
    </row>
    <row r="146" spans="1:39" ht="14.25" thickTop="1" x14ac:dyDescent="0.15">
      <c r="E146" s="1" t="s">
        <v>25</v>
      </c>
      <c r="AL146" s="1"/>
    </row>
    <row r="147" spans="1:39" ht="17.25" x14ac:dyDescent="0.15">
      <c r="A147" s="52" t="s">
        <v>14</v>
      </c>
      <c r="P147" s="10" t="s">
        <v>88</v>
      </c>
      <c r="Q147" s="10"/>
      <c r="R147" s="10"/>
      <c r="S147"/>
      <c r="Z147" s="35" t="s">
        <v>61</v>
      </c>
      <c r="AA147" s="35"/>
    </row>
    <row r="148" spans="1:39" ht="8.25" customHeight="1" thickBot="1" x14ac:dyDescent="0.2"/>
    <row r="149" spans="1:39" ht="24" customHeight="1" thickTop="1" x14ac:dyDescent="0.15">
      <c r="A149" s="232" t="s">
        <v>16</v>
      </c>
      <c r="B149" s="233"/>
      <c r="C149" s="233"/>
      <c r="D149" s="233"/>
      <c r="E149" s="234"/>
      <c r="F149" s="65" t="s">
        <v>17</v>
      </c>
      <c r="G149" s="66" t="s">
        <v>2</v>
      </c>
      <c r="H149" s="235" t="s">
        <v>43</v>
      </c>
      <c r="I149" s="236"/>
      <c r="J149" s="236"/>
      <c r="K149" s="236"/>
      <c r="L149" s="236"/>
      <c r="M149" s="236"/>
      <c r="N149" s="236"/>
      <c r="O149" s="236"/>
      <c r="P149" s="236"/>
      <c r="Q149" s="236" t="s">
        <v>18</v>
      </c>
      <c r="R149" s="236"/>
      <c r="S149" s="236" t="s">
        <v>26</v>
      </c>
      <c r="T149" s="236"/>
      <c r="U149" s="236" t="s">
        <v>31</v>
      </c>
      <c r="V149" s="237"/>
      <c r="W149" s="237"/>
      <c r="X149" s="236" t="s">
        <v>19</v>
      </c>
      <c r="Y149" s="236"/>
      <c r="Z149" s="236"/>
      <c r="AA149" s="236"/>
      <c r="AB149" s="236"/>
      <c r="AC149" s="238"/>
      <c r="AD149" s="238"/>
      <c r="AE149" s="226" t="s">
        <v>20</v>
      </c>
      <c r="AF149" s="227"/>
      <c r="AG149" s="228"/>
      <c r="AI149" s="229" t="s">
        <v>36</v>
      </c>
      <c r="AJ149" s="230"/>
      <c r="AK149" s="230"/>
      <c r="AL149" s="230"/>
      <c r="AM149" s="231"/>
    </row>
    <row r="150" spans="1:39" ht="24" customHeight="1" x14ac:dyDescent="0.15">
      <c r="A150" s="319">
        <f>'内訳8％(お客様控)'!A150</f>
        <v>0</v>
      </c>
      <c r="B150" s="317"/>
      <c r="C150" s="317"/>
      <c r="D150" s="317"/>
      <c r="E150" s="320"/>
      <c r="F150" s="73">
        <f>'内訳8％(お客様控)'!F150</f>
        <v>0</v>
      </c>
      <c r="G150" s="72">
        <f>'内訳8％(お客様控)'!G150</f>
        <v>0</v>
      </c>
      <c r="H150" s="321">
        <f>'内訳8％(お客様控)'!H150</f>
        <v>0</v>
      </c>
      <c r="I150" s="317"/>
      <c r="J150" s="317"/>
      <c r="K150" s="317"/>
      <c r="L150" s="317"/>
      <c r="M150" s="317"/>
      <c r="N150" s="317"/>
      <c r="O150" s="317"/>
      <c r="P150" s="317"/>
      <c r="Q150" s="219" t="str">
        <f>IF('内訳8％(お客様控)'!Q150=0,"",'内訳8％(お客様控)'!Q150)</f>
        <v/>
      </c>
      <c r="R150" s="219"/>
      <c r="S150" s="322">
        <f>'内訳8％(お客様控)'!S150</f>
        <v>0</v>
      </c>
      <c r="T150" s="323"/>
      <c r="U150" s="222" t="str">
        <f>IF('内訳8％(お客様控)'!U150=0,"",'内訳8％(お客様控)'!U150)</f>
        <v/>
      </c>
      <c r="V150" s="223"/>
      <c r="W150" s="223"/>
      <c r="X150" s="224">
        <f>'内訳8％(お客様控)'!X150</f>
        <v>0</v>
      </c>
      <c r="Y150" s="224"/>
      <c r="Z150" s="224"/>
      <c r="AA150" s="224"/>
      <c r="AB150" s="224"/>
      <c r="AC150" s="225"/>
      <c r="AD150" s="225"/>
      <c r="AE150" s="316">
        <f>'内訳8％(お客様控)'!AE150</f>
        <v>0</v>
      </c>
      <c r="AF150" s="317"/>
      <c r="AG150" s="318"/>
      <c r="AI150" s="206"/>
      <c r="AJ150" s="207"/>
      <c r="AK150" s="207"/>
      <c r="AL150" s="208"/>
      <c r="AM150" s="209"/>
    </row>
    <row r="151" spans="1:39" ht="24" customHeight="1" x14ac:dyDescent="0.15">
      <c r="A151" s="319">
        <f>'内訳8％(お客様控)'!A151</f>
        <v>0</v>
      </c>
      <c r="B151" s="317"/>
      <c r="C151" s="317"/>
      <c r="D151" s="317"/>
      <c r="E151" s="320"/>
      <c r="F151" s="73">
        <f>'内訳8％(お客様控)'!F151</f>
        <v>0</v>
      </c>
      <c r="G151" s="72">
        <f>'内訳8％(お客様控)'!G151</f>
        <v>0</v>
      </c>
      <c r="H151" s="321">
        <f>'内訳8％(お客様控)'!H151</f>
        <v>0</v>
      </c>
      <c r="I151" s="317"/>
      <c r="J151" s="317"/>
      <c r="K151" s="317"/>
      <c r="L151" s="317"/>
      <c r="M151" s="317"/>
      <c r="N151" s="317"/>
      <c r="O151" s="317"/>
      <c r="P151" s="317"/>
      <c r="Q151" s="219" t="str">
        <f>IF('内訳8％(お客様控)'!Q151=0,"",'内訳8％(お客様控)'!Q151)</f>
        <v/>
      </c>
      <c r="R151" s="219"/>
      <c r="S151" s="322">
        <f>'内訳8％(お客様控)'!S151</f>
        <v>0</v>
      </c>
      <c r="T151" s="323"/>
      <c r="U151" s="222" t="str">
        <f>IF('内訳8％(お客様控)'!U151=0,"",'内訳8％(お客様控)'!U151)</f>
        <v/>
      </c>
      <c r="V151" s="223"/>
      <c r="W151" s="223"/>
      <c r="X151" s="224">
        <f>'内訳8％(お客様控)'!X151</f>
        <v>0</v>
      </c>
      <c r="Y151" s="224"/>
      <c r="Z151" s="224"/>
      <c r="AA151" s="224"/>
      <c r="AB151" s="224"/>
      <c r="AC151" s="225"/>
      <c r="AD151" s="225"/>
      <c r="AE151" s="316">
        <f>'内訳8％(お客様控)'!AE151</f>
        <v>0</v>
      </c>
      <c r="AF151" s="317"/>
      <c r="AG151" s="318"/>
      <c r="AI151" s="206"/>
      <c r="AJ151" s="207"/>
      <c r="AK151" s="207"/>
      <c r="AL151" s="208"/>
      <c r="AM151" s="209"/>
    </row>
    <row r="152" spans="1:39" ht="24" customHeight="1" x14ac:dyDescent="0.15">
      <c r="A152" s="319">
        <f>'内訳8％(お客様控)'!A152</f>
        <v>0</v>
      </c>
      <c r="B152" s="317"/>
      <c r="C152" s="317"/>
      <c r="D152" s="317"/>
      <c r="E152" s="320"/>
      <c r="F152" s="73">
        <f>'内訳8％(お客様控)'!F152</f>
        <v>0</v>
      </c>
      <c r="G152" s="72">
        <f>'内訳8％(お客様控)'!G152</f>
        <v>0</v>
      </c>
      <c r="H152" s="321">
        <f>'内訳8％(お客様控)'!H152</f>
        <v>0</v>
      </c>
      <c r="I152" s="317"/>
      <c r="J152" s="317"/>
      <c r="K152" s="317"/>
      <c r="L152" s="317"/>
      <c r="M152" s="317"/>
      <c r="N152" s="317"/>
      <c r="O152" s="317"/>
      <c r="P152" s="317"/>
      <c r="Q152" s="219" t="str">
        <f>IF('内訳8％(お客様控)'!Q152=0,"",'内訳8％(お客様控)'!Q152)</f>
        <v/>
      </c>
      <c r="R152" s="219"/>
      <c r="S152" s="322">
        <f>'内訳8％(お客様控)'!S152</f>
        <v>0</v>
      </c>
      <c r="T152" s="323"/>
      <c r="U152" s="222" t="str">
        <f>IF('内訳8％(お客様控)'!U152=0,"",'内訳8％(お客様控)'!U152)</f>
        <v/>
      </c>
      <c r="V152" s="223"/>
      <c r="W152" s="223"/>
      <c r="X152" s="224">
        <f>'内訳8％(お客様控)'!X152</f>
        <v>0</v>
      </c>
      <c r="Y152" s="224"/>
      <c r="Z152" s="224"/>
      <c r="AA152" s="224"/>
      <c r="AB152" s="224"/>
      <c r="AC152" s="225"/>
      <c r="AD152" s="225"/>
      <c r="AE152" s="316">
        <f>'内訳8％(お客様控)'!AE152</f>
        <v>0</v>
      </c>
      <c r="AF152" s="317"/>
      <c r="AG152" s="318"/>
      <c r="AI152" s="206"/>
      <c r="AJ152" s="207"/>
      <c r="AK152" s="207"/>
      <c r="AL152" s="208"/>
      <c r="AM152" s="209"/>
    </row>
    <row r="153" spans="1:39" ht="24" customHeight="1" x14ac:dyDescent="0.15">
      <c r="A153" s="319">
        <f>'内訳8％(お客様控)'!A153</f>
        <v>0</v>
      </c>
      <c r="B153" s="317"/>
      <c r="C153" s="317"/>
      <c r="D153" s="317"/>
      <c r="E153" s="320"/>
      <c r="F153" s="73">
        <f>'内訳8％(お客様控)'!F153</f>
        <v>0</v>
      </c>
      <c r="G153" s="72">
        <f>'内訳8％(お客様控)'!G153</f>
        <v>0</v>
      </c>
      <c r="H153" s="321">
        <f>'内訳8％(お客様控)'!H153</f>
        <v>0</v>
      </c>
      <c r="I153" s="317"/>
      <c r="J153" s="317"/>
      <c r="K153" s="317"/>
      <c r="L153" s="317"/>
      <c r="M153" s="317"/>
      <c r="N153" s="317"/>
      <c r="O153" s="317"/>
      <c r="P153" s="317"/>
      <c r="Q153" s="219" t="str">
        <f>IF('内訳8％(お客様控)'!Q153=0,"",'内訳8％(お客様控)'!Q153)</f>
        <v/>
      </c>
      <c r="R153" s="219"/>
      <c r="S153" s="322">
        <f>'内訳8％(お客様控)'!S153</f>
        <v>0</v>
      </c>
      <c r="T153" s="323"/>
      <c r="U153" s="222" t="str">
        <f>IF('内訳8％(お客様控)'!U153=0,"",'内訳8％(お客様控)'!U153)</f>
        <v/>
      </c>
      <c r="V153" s="223"/>
      <c r="W153" s="223"/>
      <c r="X153" s="224">
        <f>'内訳8％(お客様控)'!X153</f>
        <v>0</v>
      </c>
      <c r="Y153" s="224"/>
      <c r="Z153" s="224"/>
      <c r="AA153" s="224"/>
      <c r="AB153" s="224"/>
      <c r="AC153" s="225"/>
      <c r="AD153" s="225"/>
      <c r="AE153" s="316">
        <f>'内訳8％(お客様控)'!AE153</f>
        <v>0</v>
      </c>
      <c r="AF153" s="317"/>
      <c r="AG153" s="318"/>
      <c r="AI153" s="206"/>
      <c r="AJ153" s="207"/>
      <c r="AK153" s="207"/>
      <c r="AL153" s="208"/>
      <c r="AM153" s="209"/>
    </row>
    <row r="154" spans="1:39" ht="24" customHeight="1" x14ac:dyDescent="0.15">
      <c r="A154" s="319">
        <f>'内訳8％(お客様控)'!A154</f>
        <v>0</v>
      </c>
      <c r="B154" s="317"/>
      <c r="C154" s="317"/>
      <c r="D154" s="317"/>
      <c r="E154" s="320"/>
      <c r="F154" s="73">
        <f>'内訳8％(お客様控)'!F154</f>
        <v>0</v>
      </c>
      <c r="G154" s="72">
        <f>'内訳8％(お客様控)'!G154</f>
        <v>0</v>
      </c>
      <c r="H154" s="321">
        <f>'内訳8％(お客様控)'!H154</f>
        <v>0</v>
      </c>
      <c r="I154" s="317"/>
      <c r="J154" s="317"/>
      <c r="K154" s="317"/>
      <c r="L154" s="317"/>
      <c r="M154" s="317"/>
      <c r="N154" s="317"/>
      <c r="O154" s="317"/>
      <c r="P154" s="317"/>
      <c r="Q154" s="219" t="str">
        <f>IF('内訳8％(お客様控)'!Q154=0,"",'内訳8％(お客様控)'!Q154)</f>
        <v/>
      </c>
      <c r="R154" s="219"/>
      <c r="S154" s="322">
        <f>'内訳8％(お客様控)'!S154</f>
        <v>0</v>
      </c>
      <c r="T154" s="323"/>
      <c r="U154" s="222" t="str">
        <f>IF('内訳8％(お客様控)'!U154=0,"",'内訳8％(お客様控)'!U154)</f>
        <v/>
      </c>
      <c r="V154" s="223"/>
      <c r="W154" s="223"/>
      <c r="X154" s="224">
        <f>'内訳8％(お客様控)'!X154</f>
        <v>0</v>
      </c>
      <c r="Y154" s="224"/>
      <c r="Z154" s="224"/>
      <c r="AA154" s="224"/>
      <c r="AB154" s="224"/>
      <c r="AC154" s="225"/>
      <c r="AD154" s="225"/>
      <c r="AE154" s="316">
        <f>'内訳8％(お客様控)'!AE154</f>
        <v>0</v>
      </c>
      <c r="AF154" s="317"/>
      <c r="AG154" s="318"/>
      <c r="AI154" s="206"/>
      <c r="AJ154" s="207"/>
      <c r="AK154" s="207"/>
      <c r="AL154" s="208"/>
      <c r="AM154" s="209"/>
    </row>
    <row r="155" spans="1:39" ht="24" customHeight="1" x14ac:dyDescent="0.15">
      <c r="A155" s="319">
        <f>'内訳8％(お客様控)'!A155</f>
        <v>0</v>
      </c>
      <c r="B155" s="317"/>
      <c r="C155" s="317"/>
      <c r="D155" s="317"/>
      <c r="E155" s="320"/>
      <c r="F155" s="73">
        <f>'内訳8％(お客様控)'!F155</f>
        <v>0</v>
      </c>
      <c r="G155" s="72">
        <f>'内訳8％(お客様控)'!G155</f>
        <v>0</v>
      </c>
      <c r="H155" s="321">
        <f>'内訳8％(お客様控)'!H155</f>
        <v>0</v>
      </c>
      <c r="I155" s="317"/>
      <c r="J155" s="317"/>
      <c r="K155" s="317"/>
      <c r="L155" s="317"/>
      <c r="M155" s="317"/>
      <c r="N155" s="317"/>
      <c r="O155" s="317"/>
      <c r="P155" s="317"/>
      <c r="Q155" s="219" t="str">
        <f>IF('内訳8％(お客様控)'!Q155=0,"",'内訳8％(お客様控)'!Q155)</f>
        <v/>
      </c>
      <c r="R155" s="219"/>
      <c r="S155" s="322">
        <f>'内訳8％(お客様控)'!S155</f>
        <v>0</v>
      </c>
      <c r="T155" s="323"/>
      <c r="U155" s="222" t="str">
        <f>IF('内訳8％(お客様控)'!U155=0,"",'内訳8％(お客様控)'!U155)</f>
        <v/>
      </c>
      <c r="V155" s="223"/>
      <c r="W155" s="223"/>
      <c r="X155" s="224">
        <f>'内訳8％(お客様控)'!X155</f>
        <v>0</v>
      </c>
      <c r="Y155" s="224"/>
      <c r="Z155" s="224"/>
      <c r="AA155" s="224"/>
      <c r="AB155" s="224"/>
      <c r="AC155" s="225"/>
      <c r="AD155" s="225"/>
      <c r="AE155" s="316">
        <f>'内訳8％(お客様控)'!AE155</f>
        <v>0</v>
      </c>
      <c r="AF155" s="317"/>
      <c r="AG155" s="318"/>
      <c r="AI155" s="206"/>
      <c r="AJ155" s="207"/>
      <c r="AK155" s="207"/>
      <c r="AL155" s="208"/>
      <c r="AM155" s="209"/>
    </row>
    <row r="156" spans="1:39" ht="24" customHeight="1" x14ac:dyDescent="0.15">
      <c r="A156" s="319">
        <f>'内訳8％(お客様控)'!A156</f>
        <v>0</v>
      </c>
      <c r="B156" s="317"/>
      <c r="C156" s="317"/>
      <c r="D156" s="317"/>
      <c r="E156" s="320"/>
      <c r="F156" s="73">
        <f>'内訳8％(お客様控)'!F156</f>
        <v>0</v>
      </c>
      <c r="G156" s="72">
        <f>'内訳8％(お客様控)'!G156</f>
        <v>0</v>
      </c>
      <c r="H156" s="321">
        <f>'内訳8％(お客様控)'!H156</f>
        <v>0</v>
      </c>
      <c r="I156" s="317"/>
      <c r="J156" s="317"/>
      <c r="K156" s="317"/>
      <c r="L156" s="317"/>
      <c r="M156" s="317"/>
      <c r="N156" s="317"/>
      <c r="O156" s="317"/>
      <c r="P156" s="317"/>
      <c r="Q156" s="219" t="str">
        <f>IF('内訳8％(お客様控)'!Q156=0,"",'内訳8％(お客様控)'!Q156)</f>
        <v/>
      </c>
      <c r="R156" s="219"/>
      <c r="S156" s="322">
        <f>'内訳8％(お客様控)'!S156</f>
        <v>0</v>
      </c>
      <c r="T156" s="323"/>
      <c r="U156" s="222" t="str">
        <f>IF('内訳8％(お客様控)'!U156=0,"",'内訳8％(お客様控)'!U156)</f>
        <v/>
      </c>
      <c r="V156" s="223"/>
      <c r="W156" s="223"/>
      <c r="X156" s="224">
        <f>'内訳8％(お客様控)'!X156</f>
        <v>0</v>
      </c>
      <c r="Y156" s="224"/>
      <c r="Z156" s="224"/>
      <c r="AA156" s="224"/>
      <c r="AB156" s="224"/>
      <c r="AC156" s="225"/>
      <c r="AD156" s="225"/>
      <c r="AE156" s="316">
        <f>'内訳8％(お客様控)'!AE156</f>
        <v>0</v>
      </c>
      <c r="AF156" s="317"/>
      <c r="AG156" s="318"/>
      <c r="AI156" s="206"/>
      <c r="AJ156" s="207"/>
      <c r="AK156" s="207"/>
      <c r="AL156" s="208"/>
      <c r="AM156" s="209"/>
    </row>
    <row r="157" spans="1:39" ht="24" customHeight="1" x14ac:dyDescent="0.15">
      <c r="A157" s="319">
        <f>'内訳8％(お客様控)'!A157</f>
        <v>0</v>
      </c>
      <c r="B157" s="317"/>
      <c r="C157" s="317"/>
      <c r="D157" s="317"/>
      <c r="E157" s="320"/>
      <c r="F157" s="73">
        <f>'内訳8％(お客様控)'!F157</f>
        <v>0</v>
      </c>
      <c r="G157" s="72">
        <f>'内訳8％(お客様控)'!G157</f>
        <v>0</v>
      </c>
      <c r="H157" s="321">
        <f>'内訳8％(お客様控)'!H157</f>
        <v>0</v>
      </c>
      <c r="I157" s="317"/>
      <c r="J157" s="317"/>
      <c r="K157" s="317"/>
      <c r="L157" s="317"/>
      <c r="M157" s="317"/>
      <c r="N157" s="317"/>
      <c r="O157" s="317"/>
      <c r="P157" s="317"/>
      <c r="Q157" s="219" t="str">
        <f>IF('内訳8％(お客様控)'!Q157=0,"",'内訳8％(お客様控)'!Q157)</f>
        <v/>
      </c>
      <c r="R157" s="219"/>
      <c r="S157" s="322">
        <f>'内訳8％(お客様控)'!S157</f>
        <v>0</v>
      </c>
      <c r="T157" s="323"/>
      <c r="U157" s="222" t="str">
        <f>IF('内訳8％(お客様控)'!U157=0,"",'内訳8％(お客様控)'!U157)</f>
        <v/>
      </c>
      <c r="V157" s="223"/>
      <c r="W157" s="223"/>
      <c r="X157" s="224">
        <f>'内訳8％(お客様控)'!X157</f>
        <v>0</v>
      </c>
      <c r="Y157" s="224"/>
      <c r="Z157" s="224"/>
      <c r="AA157" s="224"/>
      <c r="AB157" s="224"/>
      <c r="AC157" s="225"/>
      <c r="AD157" s="225"/>
      <c r="AE157" s="316">
        <f>'内訳8％(お客様控)'!AE157</f>
        <v>0</v>
      </c>
      <c r="AF157" s="317"/>
      <c r="AG157" s="318"/>
      <c r="AI157" s="206"/>
      <c r="AJ157" s="207"/>
      <c r="AK157" s="207"/>
      <c r="AL157" s="208"/>
      <c r="AM157" s="209"/>
    </row>
    <row r="158" spans="1:39" ht="24" customHeight="1" x14ac:dyDescent="0.15">
      <c r="A158" s="319">
        <f>'内訳8％(お客様控)'!A158</f>
        <v>0</v>
      </c>
      <c r="B158" s="317"/>
      <c r="C158" s="317"/>
      <c r="D158" s="317"/>
      <c r="E158" s="320"/>
      <c r="F158" s="73">
        <f>'内訳8％(お客様控)'!F158</f>
        <v>0</v>
      </c>
      <c r="G158" s="72">
        <f>'内訳8％(お客様控)'!G158</f>
        <v>0</v>
      </c>
      <c r="H158" s="321">
        <f>'内訳8％(お客様控)'!H158</f>
        <v>0</v>
      </c>
      <c r="I158" s="317"/>
      <c r="J158" s="317"/>
      <c r="K158" s="317"/>
      <c r="L158" s="317"/>
      <c r="M158" s="317"/>
      <c r="N158" s="317"/>
      <c r="O158" s="317"/>
      <c r="P158" s="317"/>
      <c r="Q158" s="219" t="str">
        <f>IF('内訳8％(お客様控)'!Q158=0,"",'内訳8％(お客様控)'!Q158)</f>
        <v/>
      </c>
      <c r="R158" s="219"/>
      <c r="S158" s="322">
        <f>'内訳8％(お客様控)'!S158</f>
        <v>0</v>
      </c>
      <c r="T158" s="323"/>
      <c r="U158" s="222" t="str">
        <f>IF('内訳8％(お客様控)'!U158=0,"",'内訳8％(お客様控)'!U158)</f>
        <v/>
      </c>
      <c r="V158" s="223"/>
      <c r="W158" s="223"/>
      <c r="X158" s="224">
        <f>'内訳8％(お客様控)'!X158</f>
        <v>0</v>
      </c>
      <c r="Y158" s="224"/>
      <c r="Z158" s="224"/>
      <c r="AA158" s="224"/>
      <c r="AB158" s="224"/>
      <c r="AC158" s="225"/>
      <c r="AD158" s="225"/>
      <c r="AE158" s="316">
        <f>'内訳8％(お客様控)'!AE158</f>
        <v>0</v>
      </c>
      <c r="AF158" s="317"/>
      <c r="AG158" s="318"/>
      <c r="AI158" s="206"/>
      <c r="AJ158" s="207"/>
      <c r="AK158" s="207"/>
      <c r="AL158" s="208"/>
      <c r="AM158" s="209"/>
    </row>
    <row r="159" spans="1:39" ht="24" customHeight="1" x14ac:dyDescent="0.15">
      <c r="A159" s="319">
        <f>'内訳8％(お客様控)'!A159</f>
        <v>0</v>
      </c>
      <c r="B159" s="317"/>
      <c r="C159" s="317"/>
      <c r="D159" s="317"/>
      <c r="E159" s="320"/>
      <c r="F159" s="73">
        <f>'内訳8％(お客様控)'!F159</f>
        <v>0</v>
      </c>
      <c r="G159" s="72">
        <f>'内訳8％(お客様控)'!G159</f>
        <v>0</v>
      </c>
      <c r="H159" s="321">
        <f>'内訳8％(お客様控)'!H159</f>
        <v>0</v>
      </c>
      <c r="I159" s="317"/>
      <c r="J159" s="317"/>
      <c r="K159" s="317"/>
      <c r="L159" s="317"/>
      <c r="M159" s="317"/>
      <c r="N159" s="317"/>
      <c r="O159" s="317"/>
      <c r="P159" s="317"/>
      <c r="Q159" s="219" t="str">
        <f>IF('内訳8％(お客様控)'!Q159=0,"",'内訳8％(お客様控)'!Q159)</f>
        <v/>
      </c>
      <c r="R159" s="219"/>
      <c r="S159" s="322">
        <f>'内訳8％(お客様控)'!S159</f>
        <v>0</v>
      </c>
      <c r="T159" s="323"/>
      <c r="U159" s="222" t="str">
        <f>IF('内訳8％(お客様控)'!U159=0,"",'内訳8％(お客様控)'!U159)</f>
        <v/>
      </c>
      <c r="V159" s="223"/>
      <c r="W159" s="223"/>
      <c r="X159" s="224">
        <f>'内訳8％(お客様控)'!X159</f>
        <v>0</v>
      </c>
      <c r="Y159" s="224"/>
      <c r="Z159" s="224"/>
      <c r="AA159" s="224"/>
      <c r="AB159" s="224"/>
      <c r="AC159" s="225"/>
      <c r="AD159" s="225"/>
      <c r="AE159" s="316">
        <f>'内訳8％(お客様控)'!AE159</f>
        <v>0</v>
      </c>
      <c r="AF159" s="317"/>
      <c r="AG159" s="318"/>
      <c r="AI159" s="206"/>
      <c r="AJ159" s="207"/>
      <c r="AK159" s="207"/>
      <c r="AL159" s="208"/>
      <c r="AM159" s="209"/>
    </row>
    <row r="160" spans="1:39" ht="24" customHeight="1" x14ac:dyDescent="0.15">
      <c r="A160" s="319">
        <f>'内訳8％(お客様控)'!A160</f>
        <v>0</v>
      </c>
      <c r="B160" s="317"/>
      <c r="C160" s="317"/>
      <c r="D160" s="317"/>
      <c r="E160" s="320"/>
      <c r="F160" s="73">
        <f>'内訳8％(お客様控)'!F160</f>
        <v>0</v>
      </c>
      <c r="G160" s="72">
        <f>'内訳8％(お客様控)'!G160</f>
        <v>0</v>
      </c>
      <c r="H160" s="321">
        <f>'内訳8％(お客様控)'!H160</f>
        <v>0</v>
      </c>
      <c r="I160" s="317"/>
      <c r="J160" s="317"/>
      <c r="K160" s="317"/>
      <c r="L160" s="317"/>
      <c r="M160" s="317"/>
      <c r="N160" s="317"/>
      <c r="O160" s="317"/>
      <c r="P160" s="317"/>
      <c r="Q160" s="219" t="str">
        <f>IF('内訳8％(お客様控)'!Q160=0,"",'内訳8％(お客様控)'!Q160)</f>
        <v/>
      </c>
      <c r="R160" s="219"/>
      <c r="S160" s="322">
        <f>'内訳8％(お客様控)'!S160</f>
        <v>0</v>
      </c>
      <c r="T160" s="323"/>
      <c r="U160" s="222" t="str">
        <f>IF('内訳8％(お客様控)'!U160=0,"",'内訳8％(お客様控)'!U160)</f>
        <v/>
      </c>
      <c r="V160" s="223"/>
      <c r="W160" s="223"/>
      <c r="X160" s="224">
        <f>'内訳8％(お客様控)'!X160</f>
        <v>0</v>
      </c>
      <c r="Y160" s="224"/>
      <c r="Z160" s="224"/>
      <c r="AA160" s="224"/>
      <c r="AB160" s="224"/>
      <c r="AC160" s="225"/>
      <c r="AD160" s="225"/>
      <c r="AE160" s="316">
        <f>'内訳8％(お客様控)'!AE160</f>
        <v>0</v>
      </c>
      <c r="AF160" s="317"/>
      <c r="AG160" s="318"/>
      <c r="AI160" s="206"/>
      <c r="AJ160" s="207"/>
      <c r="AK160" s="207"/>
      <c r="AL160" s="208"/>
      <c r="AM160" s="209"/>
    </row>
    <row r="161" spans="1:39" ht="24" customHeight="1" x14ac:dyDescent="0.15">
      <c r="A161" s="319">
        <f>'内訳8％(お客様控)'!A161</f>
        <v>0</v>
      </c>
      <c r="B161" s="317"/>
      <c r="C161" s="317"/>
      <c r="D161" s="317"/>
      <c r="E161" s="320"/>
      <c r="F161" s="73">
        <f>'内訳8％(お客様控)'!F161</f>
        <v>0</v>
      </c>
      <c r="G161" s="72">
        <f>'内訳8％(お客様控)'!G161</f>
        <v>0</v>
      </c>
      <c r="H161" s="321">
        <f>'内訳8％(お客様控)'!H161</f>
        <v>0</v>
      </c>
      <c r="I161" s="317"/>
      <c r="J161" s="317"/>
      <c r="K161" s="317"/>
      <c r="L161" s="317"/>
      <c r="M161" s="317"/>
      <c r="N161" s="317"/>
      <c r="O161" s="317"/>
      <c r="P161" s="317"/>
      <c r="Q161" s="219" t="str">
        <f>IF('内訳8％(お客様控)'!Q161=0,"",'内訳8％(お客様控)'!Q161)</f>
        <v/>
      </c>
      <c r="R161" s="219"/>
      <c r="S161" s="322">
        <f>'内訳8％(お客様控)'!S161</f>
        <v>0</v>
      </c>
      <c r="T161" s="323"/>
      <c r="U161" s="222" t="str">
        <f>IF('内訳8％(お客様控)'!U161=0,"",'内訳8％(お客様控)'!U161)</f>
        <v/>
      </c>
      <c r="V161" s="223"/>
      <c r="W161" s="223"/>
      <c r="X161" s="224">
        <f>'内訳8％(お客様控)'!X161</f>
        <v>0</v>
      </c>
      <c r="Y161" s="224"/>
      <c r="Z161" s="224"/>
      <c r="AA161" s="224"/>
      <c r="AB161" s="224"/>
      <c r="AC161" s="225"/>
      <c r="AD161" s="225"/>
      <c r="AE161" s="316">
        <f>'内訳8％(お客様控)'!AE161</f>
        <v>0</v>
      </c>
      <c r="AF161" s="317"/>
      <c r="AG161" s="318"/>
      <c r="AI161" s="206"/>
      <c r="AJ161" s="207"/>
      <c r="AK161" s="207"/>
      <c r="AL161" s="208"/>
      <c r="AM161" s="209"/>
    </row>
    <row r="162" spans="1:39" ht="24" customHeight="1" x14ac:dyDescent="0.15">
      <c r="A162" s="319">
        <f>'内訳8％(お客様控)'!A162</f>
        <v>0</v>
      </c>
      <c r="B162" s="317"/>
      <c r="C162" s="317"/>
      <c r="D162" s="317"/>
      <c r="E162" s="320"/>
      <c r="F162" s="73">
        <f>'内訳8％(お客様控)'!F162</f>
        <v>0</v>
      </c>
      <c r="G162" s="72">
        <f>'内訳8％(お客様控)'!G162</f>
        <v>0</v>
      </c>
      <c r="H162" s="321">
        <f>'内訳8％(お客様控)'!H162</f>
        <v>0</v>
      </c>
      <c r="I162" s="317"/>
      <c r="J162" s="317"/>
      <c r="K162" s="317"/>
      <c r="L162" s="317"/>
      <c r="M162" s="317"/>
      <c r="N162" s="317"/>
      <c r="O162" s="317"/>
      <c r="P162" s="317"/>
      <c r="Q162" s="219" t="str">
        <f>IF('内訳8％(お客様控)'!Q162=0,"",'内訳8％(お客様控)'!Q162)</f>
        <v/>
      </c>
      <c r="R162" s="219"/>
      <c r="S162" s="322">
        <f>'内訳8％(お客様控)'!S162</f>
        <v>0</v>
      </c>
      <c r="T162" s="323"/>
      <c r="U162" s="222" t="str">
        <f>IF('内訳8％(お客様控)'!U162=0,"",'内訳8％(お客様控)'!U162)</f>
        <v/>
      </c>
      <c r="V162" s="223"/>
      <c r="W162" s="223"/>
      <c r="X162" s="224">
        <f>'内訳8％(お客様控)'!X162</f>
        <v>0</v>
      </c>
      <c r="Y162" s="224"/>
      <c r="Z162" s="224"/>
      <c r="AA162" s="224"/>
      <c r="AB162" s="224"/>
      <c r="AC162" s="225"/>
      <c r="AD162" s="225"/>
      <c r="AE162" s="316">
        <f>'内訳8％(お客様控)'!AE162</f>
        <v>0</v>
      </c>
      <c r="AF162" s="317"/>
      <c r="AG162" s="318"/>
      <c r="AI162" s="206"/>
      <c r="AJ162" s="207"/>
      <c r="AK162" s="207"/>
      <c r="AL162" s="208"/>
      <c r="AM162" s="209"/>
    </row>
    <row r="163" spans="1:39" ht="24" customHeight="1" x14ac:dyDescent="0.15">
      <c r="A163" s="319">
        <f>'内訳8％(お客様控)'!A163</f>
        <v>0</v>
      </c>
      <c r="B163" s="317"/>
      <c r="C163" s="317"/>
      <c r="D163" s="317"/>
      <c r="E163" s="320"/>
      <c r="F163" s="73">
        <f>'内訳8％(お客様控)'!F163</f>
        <v>0</v>
      </c>
      <c r="G163" s="72">
        <f>'内訳8％(お客様控)'!G163</f>
        <v>0</v>
      </c>
      <c r="H163" s="321">
        <f>'内訳8％(お客様控)'!H163</f>
        <v>0</v>
      </c>
      <c r="I163" s="317"/>
      <c r="J163" s="317"/>
      <c r="K163" s="317"/>
      <c r="L163" s="317"/>
      <c r="M163" s="317"/>
      <c r="N163" s="317"/>
      <c r="O163" s="317"/>
      <c r="P163" s="317"/>
      <c r="Q163" s="219" t="str">
        <f>IF('内訳8％(お客様控)'!Q163=0,"",'内訳8％(お客様控)'!Q163)</f>
        <v/>
      </c>
      <c r="R163" s="219"/>
      <c r="S163" s="322">
        <f>'内訳8％(お客様控)'!S163</f>
        <v>0</v>
      </c>
      <c r="T163" s="323"/>
      <c r="U163" s="222" t="str">
        <f>IF('内訳8％(お客様控)'!U163=0,"",'内訳8％(お客様控)'!U163)</f>
        <v/>
      </c>
      <c r="V163" s="223"/>
      <c r="W163" s="223"/>
      <c r="X163" s="224">
        <f>'内訳8％(お客様控)'!X163</f>
        <v>0</v>
      </c>
      <c r="Y163" s="224"/>
      <c r="Z163" s="224"/>
      <c r="AA163" s="224"/>
      <c r="AB163" s="224"/>
      <c r="AC163" s="225"/>
      <c r="AD163" s="225"/>
      <c r="AE163" s="316">
        <f>'内訳8％(お客様控)'!AE163</f>
        <v>0</v>
      </c>
      <c r="AF163" s="317"/>
      <c r="AG163" s="318"/>
      <c r="AI163" s="206"/>
      <c r="AJ163" s="207"/>
      <c r="AK163" s="207"/>
      <c r="AL163" s="208"/>
      <c r="AM163" s="209"/>
    </row>
    <row r="164" spans="1:39" ht="24" customHeight="1" thickBot="1" x14ac:dyDescent="0.2">
      <c r="A164" s="319">
        <f>'内訳8％(お客様控)'!A164</f>
        <v>0</v>
      </c>
      <c r="B164" s="317"/>
      <c r="C164" s="317"/>
      <c r="D164" s="317"/>
      <c r="E164" s="320"/>
      <c r="F164" s="73">
        <f>'内訳8％(お客様控)'!F164</f>
        <v>0</v>
      </c>
      <c r="G164" s="72">
        <f>'内訳8％(お客様控)'!G164</f>
        <v>0</v>
      </c>
      <c r="H164" s="321">
        <f>'内訳8％(お客様控)'!H164</f>
        <v>0</v>
      </c>
      <c r="I164" s="317"/>
      <c r="J164" s="317"/>
      <c r="K164" s="317"/>
      <c r="L164" s="317"/>
      <c r="M164" s="317"/>
      <c r="N164" s="317"/>
      <c r="O164" s="317"/>
      <c r="P164" s="317"/>
      <c r="Q164" s="219" t="str">
        <f>IF('内訳8％(お客様控)'!Q164=0,"",'内訳8％(お客様控)'!Q164)</f>
        <v/>
      </c>
      <c r="R164" s="219"/>
      <c r="S164" s="322">
        <f>'内訳8％(お客様控)'!S164</f>
        <v>0</v>
      </c>
      <c r="T164" s="323"/>
      <c r="U164" s="222" t="str">
        <f>IF('内訳8％(お客様控)'!U164=0,"",'内訳8％(お客様控)'!U164)</f>
        <v/>
      </c>
      <c r="V164" s="223"/>
      <c r="W164" s="223"/>
      <c r="X164" s="224">
        <f>'内訳8％(お客様控)'!X164</f>
        <v>0</v>
      </c>
      <c r="Y164" s="224"/>
      <c r="Z164" s="224"/>
      <c r="AA164" s="224"/>
      <c r="AB164" s="224"/>
      <c r="AC164" s="225"/>
      <c r="AD164" s="225"/>
      <c r="AE164" s="316">
        <f>'内訳8％(お客様控)'!AE164</f>
        <v>0</v>
      </c>
      <c r="AF164" s="317"/>
      <c r="AG164" s="318"/>
      <c r="AI164" s="206"/>
      <c r="AJ164" s="207"/>
      <c r="AK164" s="207"/>
      <c r="AL164" s="208"/>
      <c r="AM164" s="209"/>
    </row>
    <row r="165" spans="1:39" ht="24" customHeight="1" thickTop="1" thickBot="1" x14ac:dyDescent="0.2">
      <c r="A165" s="197"/>
      <c r="B165" s="198"/>
      <c r="C165" s="198"/>
      <c r="D165" s="198"/>
      <c r="E165" s="199"/>
      <c r="F165" s="70"/>
      <c r="G165" s="69"/>
      <c r="H165" s="200" t="s">
        <v>64</v>
      </c>
      <c r="I165" s="201"/>
      <c r="J165" s="201"/>
      <c r="K165" s="201"/>
      <c r="L165" s="201"/>
      <c r="M165" s="201"/>
      <c r="N165" s="201"/>
      <c r="O165" s="201"/>
      <c r="P165" s="201"/>
      <c r="Q165" s="200"/>
      <c r="R165" s="200"/>
      <c r="S165" s="200"/>
      <c r="T165" s="200"/>
      <c r="U165" s="200"/>
      <c r="V165" s="200"/>
      <c r="W165" s="200"/>
      <c r="X165" s="202">
        <f>'内訳8％(お客様控)'!X165</f>
        <v>0</v>
      </c>
      <c r="Y165" s="202"/>
      <c r="Z165" s="202"/>
      <c r="AA165" s="202"/>
      <c r="AB165" s="202"/>
      <c r="AC165" s="203"/>
      <c r="AD165" s="203"/>
      <c r="AE165" s="204"/>
      <c r="AF165" s="198"/>
      <c r="AG165" s="205"/>
      <c r="AI165" s="206"/>
      <c r="AJ165" s="207"/>
      <c r="AK165" s="207"/>
      <c r="AL165" s="208"/>
      <c r="AM165" s="209"/>
    </row>
    <row r="166" spans="1:39" ht="14.25" thickTop="1" x14ac:dyDescent="0.15"/>
    <row r="167" spans="1:39" ht="15.75" customHeight="1" x14ac:dyDescent="0.15">
      <c r="A167" s="52" t="s">
        <v>30</v>
      </c>
      <c r="W167" s="71"/>
      <c r="X167" s="20"/>
      <c r="Y167" s="172" t="s">
        <v>37</v>
      </c>
      <c r="Z167" s="173"/>
      <c r="AA167" s="173"/>
      <c r="AB167" s="173"/>
      <c r="AC167" s="174"/>
      <c r="AD167" s="210" t="s">
        <v>28</v>
      </c>
      <c r="AE167" s="211"/>
      <c r="AF167" s="211"/>
      <c r="AG167" s="211"/>
      <c r="AH167" s="212"/>
      <c r="AI167" s="210" t="s">
        <v>27</v>
      </c>
      <c r="AJ167" s="211"/>
      <c r="AK167" s="211"/>
      <c r="AL167" s="211"/>
      <c r="AM167" s="212"/>
    </row>
    <row r="168" spans="1:39" ht="16.5" customHeight="1" x14ac:dyDescent="0.15">
      <c r="B168" s="16" t="s">
        <v>132</v>
      </c>
      <c r="Y168" s="187"/>
      <c r="Z168" s="188"/>
      <c r="AA168" s="188"/>
      <c r="AB168" s="188"/>
      <c r="AC168" s="188"/>
      <c r="AD168" s="187"/>
      <c r="AE168" s="188"/>
      <c r="AF168" s="188"/>
      <c r="AG168" s="188"/>
      <c r="AH168" s="193"/>
      <c r="AI168" s="187"/>
      <c r="AJ168" s="188"/>
      <c r="AK168" s="188"/>
      <c r="AL168" s="188"/>
      <c r="AM168" s="193"/>
    </row>
    <row r="169" spans="1:39" ht="16.5" customHeight="1" x14ac:dyDescent="0.15">
      <c r="B169" s="3" t="s">
        <v>47</v>
      </c>
      <c r="Y169" s="189"/>
      <c r="Z169" s="190"/>
      <c r="AA169" s="190"/>
      <c r="AB169" s="190"/>
      <c r="AC169" s="190"/>
      <c r="AD169" s="189"/>
      <c r="AE169" s="190"/>
      <c r="AF169" s="190"/>
      <c r="AG169" s="190"/>
      <c r="AH169" s="194"/>
      <c r="AI169" s="189"/>
      <c r="AJ169" s="190"/>
      <c r="AK169" s="190"/>
      <c r="AL169" s="190"/>
      <c r="AM169" s="194"/>
    </row>
    <row r="170" spans="1:39" ht="16.5" customHeight="1" x14ac:dyDescent="0.15">
      <c r="B170" s="3" t="s">
        <v>50</v>
      </c>
      <c r="C170" s="23"/>
      <c r="D170" s="23"/>
      <c r="E170" s="23"/>
      <c r="F170" s="23"/>
      <c r="G170" s="23"/>
      <c r="H170" s="23"/>
      <c r="I170" s="23"/>
      <c r="J170" s="23"/>
      <c r="K170" s="23"/>
      <c r="Y170" s="189"/>
      <c r="Z170" s="190"/>
      <c r="AA170" s="190"/>
      <c r="AB170" s="190"/>
      <c r="AC170" s="190"/>
      <c r="AD170" s="189"/>
      <c r="AE170" s="190"/>
      <c r="AF170" s="190"/>
      <c r="AG170" s="190"/>
      <c r="AH170" s="194"/>
      <c r="AI170" s="189"/>
      <c r="AJ170" s="190"/>
      <c r="AK170" s="190"/>
      <c r="AL170" s="190"/>
      <c r="AM170" s="194"/>
    </row>
    <row r="171" spans="1:39" ht="16.5" customHeight="1" x14ac:dyDescent="0.15">
      <c r="B171" s="3" t="s">
        <v>58</v>
      </c>
      <c r="Y171" s="191"/>
      <c r="Z171" s="192"/>
      <c r="AA171" s="192"/>
      <c r="AB171" s="192"/>
      <c r="AC171" s="192"/>
      <c r="AD171" s="191"/>
      <c r="AE171" s="192"/>
      <c r="AF171" s="192"/>
      <c r="AG171" s="192"/>
      <c r="AH171" s="195"/>
      <c r="AI171" s="191"/>
      <c r="AJ171" s="192"/>
      <c r="AK171" s="192"/>
      <c r="AL171" s="192"/>
      <c r="AM171" s="195"/>
    </row>
    <row r="172" spans="1:39" ht="16.5" customHeight="1" x14ac:dyDescent="0.15">
      <c r="B172" s="17" t="s">
        <v>59</v>
      </c>
    </row>
    <row r="173" spans="1:39" ht="16.5" customHeight="1" x14ac:dyDescent="0.15">
      <c r="B173" s="17"/>
      <c r="AD173" s="64"/>
      <c r="AE173"/>
      <c r="AF173"/>
      <c r="AG173"/>
      <c r="AH173"/>
      <c r="AI173"/>
      <c r="AJ173"/>
      <c r="AK173"/>
      <c r="AL173"/>
      <c r="AM173"/>
    </row>
    <row r="174" spans="1:39" ht="16.5" customHeight="1" x14ac:dyDescent="0.15">
      <c r="B174" s="3"/>
      <c r="AE174"/>
      <c r="AF174"/>
      <c r="AG174"/>
      <c r="AH174"/>
      <c r="AI174"/>
      <c r="AJ174"/>
      <c r="AK174"/>
      <c r="AL174"/>
      <c r="AM174"/>
    </row>
    <row r="175" spans="1:39" ht="16.5" customHeight="1" x14ac:dyDescent="0.15">
      <c r="B175" s="196" t="s">
        <v>34</v>
      </c>
      <c r="C175" s="196"/>
      <c r="D175" s="196"/>
      <c r="E175" s="196"/>
      <c r="F175" s="196"/>
      <c r="G175" s="196"/>
      <c r="H175" s="196"/>
      <c r="I175" s="196"/>
      <c r="J175" s="196"/>
      <c r="L175" s="196" t="s">
        <v>35</v>
      </c>
      <c r="M175" s="196"/>
      <c r="N175" s="196"/>
      <c r="O175" s="196"/>
      <c r="P175" s="196"/>
      <c r="Q175" s="196"/>
      <c r="R175" s="196"/>
      <c r="S175" s="196"/>
      <c r="T175" s="196"/>
      <c r="U175" s="196"/>
      <c r="V175" s="196"/>
      <c r="W175" s="196"/>
      <c r="X175" s="196"/>
      <c r="Y175" s="196"/>
      <c r="Z175" s="196"/>
      <c r="AA175" s="64"/>
      <c r="AD175"/>
      <c r="AE175"/>
      <c r="AF175"/>
      <c r="AG175"/>
      <c r="AH175"/>
      <c r="AI175"/>
      <c r="AJ175"/>
      <c r="AK175"/>
      <c r="AL175"/>
      <c r="AM175"/>
    </row>
    <row r="176" spans="1:39" x14ac:dyDescent="0.15">
      <c r="B176" s="196"/>
      <c r="C176" s="196"/>
      <c r="D176" s="196"/>
      <c r="E176" s="196"/>
      <c r="F176" s="196"/>
      <c r="G176" s="196"/>
      <c r="H176" s="196"/>
      <c r="I176" s="196"/>
      <c r="J176" s="196"/>
      <c r="L176" s="196"/>
      <c r="M176" s="196"/>
      <c r="N176" s="196"/>
      <c r="O176" s="196"/>
      <c r="P176" s="196"/>
      <c r="Q176" s="196"/>
      <c r="R176" s="196"/>
      <c r="S176" s="196"/>
      <c r="T176" s="196"/>
      <c r="U176" s="196"/>
      <c r="V176" s="196"/>
      <c r="W176" s="196"/>
      <c r="X176" s="196"/>
      <c r="Y176" s="196"/>
      <c r="Z176" s="196"/>
      <c r="AA176" s="64"/>
    </row>
    <row r="177" spans="1:41" x14ac:dyDescent="0.15">
      <c r="B177" s="196"/>
      <c r="C177" s="196"/>
      <c r="D177" s="196"/>
      <c r="E177" s="196"/>
      <c r="F177" s="196"/>
      <c r="G177" s="196"/>
      <c r="H177" s="196"/>
      <c r="I177" s="196"/>
      <c r="J177" s="196"/>
      <c r="K177" s="64"/>
      <c r="L177" s="196"/>
      <c r="M177" s="196"/>
      <c r="N177" s="196"/>
      <c r="O177" s="196"/>
      <c r="P177" s="196"/>
      <c r="Q177" s="196"/>
      <c r="R177" s="196"/>
      <c r="S177" s="196"/>
      <c r="T177" s="196"/>
      <c r="U177" s="196"/>
      <c r="V177" s="196"/>
      <c r="W177" s="196"/>
      <c r="X177" s="196"/>
      <c r="Y177" s="196"/>
      <c r="Z177" s="196"/>
      <c r="AA177" s="64"/>
      <c r="AD177" s="196" t="s">
        <v>29</v>
      </c>
      <c r="AE177" s="171"/>
      <c r="AF177" s="171"/>
      <c r="AG177" s="171"/>
      <c r="AH177" s="171"/>
      <c r="AI177" s="171"/>
      <c r="AJ177" s="171"/>
      <c r="AK177" s="171"/>
      <c r="AL177" s="171"/>
      <c r="AM177" s="171"/>
    </row>
    <row r="178" spans="1:41" x14ac:dyDescent="0.15">
      <c r="B178" s="196"/>
      <c r="C178" s="196"/>
      <c r="D178" s="196"/>
      <c r="E178" s="196"/>
      <c r="F178" s="196"/>
      <c r="G178" s="196"/>
      <c r="H178" s="196"/>
      <c r="I178" s="196"/>
      <c r="J178" s="196"/>
      <c r="K178" s="64"/>
      <c r="L178" s="196"/>
      <c r="M178" s="196"/>
      <c r="N178" s="196"/>
      <c r="O178" s="196"/>
      <c r="P178" s="196"/>
      <c r="Q178" s="196"/>
      <c r="R178" s="196"/>
      <c r="S178" s="196"/>
      <c r="T178" s="196"/>
      <c r="U178" s="196"/>
      <c r="V178" s="196"/>
      <c r="W178" s="196"/>
      <c r="X178" s="196"/>
      <c r="Y178" s="196"/>
      <c r="Z178" s="196"/>
      <c r="AA178" s="64"/>
      <c r="AD178" s="196"/>
      <c r="AE178" s="196"/>
      <c r="AF178" s="196"/>
      <c r="AG178" s="196"/>
      <c r="AH178" s="196"/>
      <c r="AI178" s="196"/>
      <c r="AJ178" s="196"/>
      <c r="AK178" s="196"/>
      <c r="AL178" s="196"/>
      <c r="AM178" s="196"/>
    </row>
    <row r="179" spans="1:41" x14ac:dyDescent="0.15">
      <c r="B179" s="196"/>
      <c r="C179" s="196"/>
      <c r="D179" s="196"/>
      <c r="E179" s="196"/>
      <c r="F179" s="196"/>
      <c r="G179" s="196"/>
      <c r="H179" s="196"/>
      <c r="I179" s="196"/>
      <c r="J179" s="196"/>
      <c r="K179" s="64"/>
      <c r="L179" s="196"/>
      <c r="M179" s="196"/>
      <c r="N179" s="196"/>
      <c r="O179" s="196"/>
      <c r="P179" s="196"/>
      <c r="Q179" s="196"/>
      <c r="R179" s="196"/>
      <c r="S179" s="196"/>
      <c r="T179" s="196"/>
      <c r="U179" s="196"/>
      <c r="V179" s="196"/>
      <c r="W179" s="196"/>
      <c r="X179" s="196"/>
      <c r="Y179" s="196"/>
      <c r="Z179" s="196"/>
      <c r="AA179" s="64"/>
      <c r="AD179" s="196"/>
      <c r="AE179" s="196"/>
      <c r="AF179" s="196"/>
      <c r="AG179" s="196"/>
      <c r="AH179" s="196"/>
      <c r="AI179" s="196"/>
      <c r="AJ179" s="196"/>
      <c r="AK179" s="196"/>
      <c r="AL179" s="196"/>
      <c r="AM179" s="196"/>
    </row>
    <row r="180" spans="1:41" x14ac:dyDescent="0.15">
      <c r="K180" s="64"/>
    </row>
    <row r="181" spans="1:41" ht="16.5" customHeight="1" x14ac:dyDescent="0.15">
      <c r="A181" s="80" t="s">
        <v>62</v>
      </c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</row>
    <row r="182" spans="1:41" ht="16.5" customHeight="1" x14ac:dyDescent="0.15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</row>
    <row r="183" spans="1:41" ht="14.25" thickBot="1" x14ac:dyDescent="0.2"/>
    <row r="184" spans="1:41" ht="26.1" customHeight="1" thickTop="1" x14ac:dyDescent="0.15">
      <c r="A184" s="280">
        <f>A139</f>
        <v>5</v>
      </c>
      <c r="B184" s="281"/>
      <c r="C184" s="284" t="s">
        <v>0</v>
      </c>
      <c r="D184" s="281">
        <f>D139</f>
        <v>10</v>
      </c>
      <c r="E184" s="281"/>
      <c r="F184" s="284" t="s">
        <v>1</v>
      </c>
      <c r="G184" s="281">
        <f>G139</f>
        <v>31</v>
      </c>
      <c r="H184" s="281"/>
      <c r="I184" s="286" t="s">
        <v>2</v>
      </c>
      <c r="K184" s="55"/>
      <c r="L184" s="53"/>
      <c r="M184" s="53"/>
      <c r="N184" s="288">
        <f>N139</f>
        <v>10</v>
      </c>
      <c r="O184" s="288"/>
      <c r="P184" s="288"/>
      <c r="Q184" s="284" t="s">
        <v>1</v>
      </c>
      <c r="R184" s="284" t="s">
        <v>7</v>
      </c>
      <c r="S184" s="53"/>
      <c r="T184" s="53"/>
      <c r="U184" s="54"/>
      <c r="W184" s="269" t="s">
        <v>21</v>
      </c>
      <c r="X184" s="270"/>
      <c r="Y184" s="270"/>
      <c r="Z184" s="270"/>
      <c r="AA184" s="270"/>
      <c r="AB184" s="271">
        <f>AB139</f>
        <v>646</v>
      </c>
      <c r="AC184" s="272"/>
      <c r="AD184" s="272"/>
      <c r="AE184" s="272"/>
      <c r="AF184" s="272"/>
      <c r="AG184" s="272"/>
      <c r="AH184" s="272"/>
      <c r="AI184" s="272"/>
      <c r="AJ184" s="272"/>
      <c r="AK184" s="272"/>
      <c r="AL184" s="272"/>
      <c r="AM184" s="273"/>
    </row>
    <row r="185" spans="1:41" ht="26.1" customHeight="1" thickBot="1" x14ac:dyDescent="0.2">
      <c r="A185" s="282"/>
      <c r="B185" s="283"/>
      <c r="C185" s="285"/>
      <c r="D185" s="283"/>
      <c r="E185" s="283"/>
      <c r="F185" s="285"/>
      <c r="G185" s="283"/>
      <c r="H185" s="283"/>
      <c r="I185" s="287"/>
      <c r="K185" s="56"/>
      <c r="L185" s="57"/>
      <c r="M185" s="57"/>
      <c r="N185" s="289"/>
      <c r="O185" s="289"/>
      <c r="P185" s="289"/>
      <c r="Q185" s="290"/>
      <c r="R185" s="290"/>
      <c r="S185" s="57"/>
      <c r="T185" s="57"/>
      <c r="U185" s="58"/>
      <c r="W185" s="274" t="s">
        <v>49</v>
      </c>
      <c r="X185" s="275"/>
      <c r="Y185" s="275"/>
      <c r="Z185" s="291" t="str">
        <f t="shared" ref="Z185:Z190" si="3">Z140</f>
        <v>T8888888888888</v>
      </c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3"/>
    </row>
    <row r="186" spans="1:41" ht="17.25" customHeight="1" thickTop="1" thickBot="1" x14ac:dyDescent="0.2">
      <c r="A186" s="37" t="s">
        <v>81</v>
      </c>
      <c r="I186" s="60"/>
      <c r="W186" s="276" t="s">
        <v>22</v>
      </c>
      <c r="X186" s="277"/>
      <c r="Y186" s="62"/>
      <c r="Z186" s="278" t="str">
        <f t="shared" si="3"/>
        <v>270-2225</v>
      </c>
      <c r="AA186" s="278"/>
      <c r="AB186" s="279"/>
      <c r="AC186" s="61"/>
      <c r="AD186" s="62"/>
      <c r="AE186" s="62"/>
      <c r="AF186" s="62"/>
      <c r="AG186" s="62"/>
      <c r="AH186" s="62"/>
      <c r="AI186" s="62"/>
      <c r="AJ186" s="62"/>
      <c r="AK186" s="62"/>
      <c r="AL186" s="62"/>
      <c r="AM186" s="63"/>
      <c r="AO186" s="64"/>
    </row>
    <row r="187" spans="1:41" ht="17.25" customHeight="1" thickTop="1" x14ac:dyDescent="0.15">
      <c r="A187" s="59"/>
      <c r="B187" s="241" t="str">
        <f>B142</f>
        <v>製造管理部</v>
      </c>
      <c r="C187" s="242"/>
      <c r="D187" s="242"/>
      <c r="E187" s="242"/>
      <c r="F187" s="242"/>
      <c r="G187" s="242"/>
      <c r="I187" s="60"/>
      <c r="K187" s="261" t="s">
        <v>8</v>
      </c>
      <c r="L187" s="264" t="str">
        <f>L142</f>
        <v>三井住友</v>
      </c>
      <c r="M187" s="265"/>
      <c r="N187" s="265"/>
      <c r="O187" s="266" t="s">
        <v>32</v>
      </c>
      <c r="P187" s="267"/>
      <c r="Q187" s="264" t="str">
        <f>Q142</f>
        <v>松戸</v>
      </c>
      <c r="R187" s="265"/>
      <c r="S187" s="265"/>
      <c r="T187" s="266" t="s">
        <v>4</v>
      </c>
      <c r="U187" s="268"/>
      <c r="W187" s="239" t="s">
        <v>12</v>
      </c>
      <c r="X187" s="240"/>
      <c r="Z187" s="241" t="str">
        <f t="shared" si="3"/>
        <v>千葉県松戸市東松戸2-20-1</v>
      </c>
      <c r="AA187" s="241"/>
      <c r="AB187" s="242"/>
      <c r="AC187" s="242"/>
      <c r="AD187" s="242"/>
      <c r="AE187" s="242"/>
      <c r="AF187" s="242"/>
      <c r="AG187" s="242"/>
      <c r="AH187" s="242"/>
      <c r="AI187" s="242"/>
      <c r="AJ187" s="242"/>
      <c r="AK187" s="242"/>
      <c r="AL187" s="242"/>
      <c r="AM187" s="243"/>
    </row>
    <row r="188" spans="1:41" ht="17.25" customHeight="1" x14ac:dyDescent="0.15">
      <c r="A188" s="59"/>
      <c r="B188" s="242"/>
      <c r="C188" s="242"/>
      <c r="D188" s="242"/>
      <c r="E188" s="242"/>
      <c r="F188" s="242"/>
      <c r="G188" s="242"/>
      <c r="H188" s="52" t="s">
        <v>3</v>
      </c>
      <c r="I188" s="60"/>
      <c r="K188" s="262"/>
      <c r="L188" s="255" t="s">
        <v>9</v>
      </c>
      <c r="M188" s="256"/>
      <c r="N188" s="257"/>
      <c r="O188" s="258" t="str">
        <f>O143</f>
        <v>当座</v>
      </c>
      <c r="P188" s="259"/>
      <c r="Q188" s="259"/>
      <c r="R188" s="259"/>
      <c r="S188" s="259"/>
      <c r="T188" s="259"/>
      <c r="U188" s="260"/>
      <c r="W188" s="239" t="s">
        <v>13</v>
      </c>
      <c r="X188" s="240"/>
      <c r="Z188" s="241" t="str">
        <f t="shared" si="3"/>
        <v>秩父産業株式会社</v>
      </c>
      <c r="AA188" s="241"/>
      <c r="AB188" s="241"/>
      <c r="AC188" s="241"/>
      <c r="AD188" s="241"/>
      <c r="AE188" s="241"/>
      <c r="AF188" s="241"/>
      <c r="AG188" s="241"/>
      <c r="AH188" s="241"/>
      <c r="AI188" s="241"/>
      <c r="AJ188" s="241"/>
      <c r="AK188" s="241"/>
      <c r="AL188" s="34" t="s">
        <v>60</v>
      </c>
      <c r="AM188" s="60"/>
    </row>
    <row r="189" spans="1:41" ht="17.25" customHeight="1" x14ac:dyDescent="0.15">
      <c r="A189" s="59"/>
      <c r="I189" s="60"/>
      <c r="K189" s="262"/>
      <c r="L189" s="255" t="s">
        <v>10</v>
      </c>
      <c r="M189" s="256"/>
      <c r="N189" s="257"/>
      <c r="O189" s="311">
        <f>O144</f>
        <v>1234567</v>
      </c>
      <c r="P189" s="312"/>
      <c r="Q189" s="312"/>
      <c r="R189" s="312"/>
      <c r="S189" s="312"/>
      <c r="T189" s="312"/>
      <c r="U189" s="313"/>
      <c r="W189" s="239" t="s">
        <v>23</v>
      </c>
      <c r="X189" s="240"/>
      <c r="Z189" s="241" t="str">
        <f t="shared" si="3"/>
        <v>047-311-1201</v>
      </c>
      <c r="AA189" s="241"/>
      <c r="AB189" s="242"/>
      <c r="AC189" s="242"/>
      <c r="AD189" s="242"/>
      <c r="AE189" s="242"/>
      <c r="AF189" s="242"/>
      <c r="AG189" s="242"/>
      <c r="AH189" s="242"/>
      <c r="AI189" s="242"/>
      <c r="AJ189" s="242"/>
      <c r="AK189" s="242"/>
      <c r="AL189" s="242"/>
      <c r="AM189" s="243"/>
    </row>
    <row r="190" spans="1:41" ht="17.25" customHeight="1" thickBot="1" x14ac:dyDescent="0.2">
      <c r="A190" s="56"/>
      <c r="B190" s="57" t="s">
        <v>4</v>
      </c>
      <c r="C190" s="57"/>
      <c r="D190" s="57" t="s">
        <v>5</v>
      </c>
      <c r="E190" s="57"/>
      <c r="F190" s="57"/>
      <c r="G190" s="57" t="s">
        <v>6</v>
      </c>
      <c r="H190" s="57"/>
      <c r="I190" s="58"/>
      <c r="K190" s="263"/>
      <c r="L190" s="244" t="s">
        <v>11</v>
      </c>
      <c r="M190" s="245"/>
      <c r="N190" s="246"/>
      <c r="O190" s="306" t="str">
        <f>O145</f>
        <v>チチブサンギョウ（カ</v>
      </c>
      <c r="P190" s="324"/>
      <c r="Q190" s="324"/>
      <c r="R190" s="324"/>
      <c r="S190" s="324"/>
      <c r="T190" s="324"/>
      <c r="U190" s="325"/>
      <c r="W190" s="250" t="s">
        <v>24</v>
      </c>
      <c r="X190" s="251"/>
      <c r="Y190" s="57"/>
      <c r="Z190" s="252" t="str">
        <f t="shared" si="3"/>
        <v>047-311-1310</v>
      </c>
      <c r="AA190" s="252"/>
      <c r="AB190" s="253"/>
      <c r="AC190" s="253"/>
      <c r="AD190" s="253"/>
      <c r="AE190" s="253"/>
      <c r="AF190" s="253"/>
      <c r="AG190" s="253"/>
      <c r="AH190" s="253"/>
      <c r="AI190" s="253"/>
      <c r="AJ190" s="253"/>
      <c r="AK190" s="253"/>
      <c r="AL190" s="253"/>
      <c r="AM190" s="254"/>
    </row>
    <row r="191" spans="1:41" ht="14.25" thickTop="1" x14ac:dyDescent="0.15">
      <c r="E191" s="1" t="s">
        <v>25</v>
      </c>
      <c r="AL191" s="1"/>
    </row>
    <row r="192" spans="1:41" ht="17.25" x14ac:dyDescent="0.15">
      <c r="A192" s="52" t="s">
        <v>14</v>
      </c>
      <c r="P192" s="10" t="s">
        <v>88</v>
      </c>
      <c r="Q192" s="10"/>
      <c r="R192" s="10"/>
      <c r="S192"/>
      <c r="Z192" s="35" t="s">
        <v>61</v>
      </c>
      <c r="AA192" s="35"/>
    </row>
    <row r="193" spans="1:39" ht="8.25" customHeight="1" thickBot="1" x14ac:dyDescent="0.2"/>
    <row r="194" spans="1:39" ht="24" customHeight="1" thickTop="1" x14ac:dyDescent="0.15">
      <c r="A194" s="232" t="s">
        <v>16</v>
      </c>
      <c r="B194" s="233"/>
      <c r="C194" s="233"/>
      <c r="D194" s="233"/>
      <c r="E194" s="234"/>
      <c r="F194" s="65" t="s">
        <v>17</v>
      </c>
      <c r="G194" s="66" t="s">
        <v>2</v>
      </c>
      <c r="H194" s="235" t="s">
        <v>43</v>
      </c>
      <c r="I194" s="236"/>
      <c r="J194" s="236"/>
      <c r="K194" s="236"/>
      <c r="L194" s="236"/>
      <c r="M194" s="236"/>
      <c r="N194" s="236"/>
      <c r="O194" s="236"/>
      <c r="P194" s="236"/>
      <c r="Q194" s="236" t="s">
        <v>18</v>
      </c>
      <c r="R194" s="236"/>
      <c r="S194" s="236" t="s">
        <v>26</v>
      </c>
      <c r="T194" s="236"/>
      <c r="U194" s="236" t="s">
        <v>31</v>
      </c>
      <c r="V194" s="237"/>
      <c r="W194" s="237"/>
      <c r="X194" s="236" t="s">
        <v>19</v>
      </c>
      <c r="Y194" s="236"/>
      <c r="Z194" s="236"/>
      <c r="AA194" s="236"/>
      <c r="AB194" s="236"/>
      <c r="AC194" s="238"/>
      <c r="AD194" s="238"/>
      <c r="AE194" s="226" t="s">
        <v>20</v>
      </c>
      <c r="AF194" s="227"/>
      <c r="AG194" s="228"/>
      <c r="AI194" s="229" t="s">
        <v>36</v>
      </c>
      <c r="AJ194" s="230"/>
      <c r="AK194" s="230"/>
      <c r="AL194" s="230"/>
      <c r="AM194" s="231"/>
    </row>
    <row r="195" spans="1:39" ht="24" customHeight="1" x14ac:dyDescent="0.15">
      <c r="A195" s="319">
        <f>'内訳8％(お客様控)'!A195</f>
        <v>0</v>
      </c>
      <c r="B195" s="317"/>
      <c r="C195" s="317"/>
      <c r="D195" s="317"/>
      <c r="E195" s="320"/>
      <c r="F195" s="73">
        <f>'内訳8％(お客様控)'!F195</f>
        <v>0</v>
      </c>
      <c r="G195" s="72">
        <f>'内訳8％(お客様控)'!G195</f>
        <v>0</v>
      </c>
      <c r="H195" s="321">
        <f>'内訳8％(お客様控)'!H195</f>
        <v>0</v>
      </c>
      <c r="I195" s="317"/>
      <c r="J195" s="317"/>
      <c r="K195" s="317"/>
      <c r="L195" s="317"/>
      <c r="M195" s="317"/>
      <c r="N195" s="317"/>
      <c r="O195" s="317"/>
      <c r="P195" s="317"/>
      <c r="Q195" s="219" t="str">
        <f>IF('内訳8％(お客様控)'!Q195=0,"",'内訳8％(お客様控)'!Q195)</f>
        <v/>
      </c>
      <c r="R195" s="219"/>
      <c r="S195" s="322">
        <f>'内訳8％(お客様控)'!S195</f>
        <v>0</v>
      </c>
      <c r="T195" s="323"/>
      <c r="U195" s="222" t="str">
        <f>IF('内訳8％(お客様控)'!U195=0,"",'内訳8％(お客様控)'!U195)</f>
        <v/>
      </c>
      <c r="V195" s="223"/>
      <c r="W195" s="223"/>
      <c r="X195" s="224">
        <f>'内訳8％(お客様控)'!X195</f>
        <v>0</v>
      </c>
      <c r="Y195" s="224"/>
      <c r="Z195" s="224"/>
      <c r="AA195" s="224"/>
      <c r="AB195" s="224"/>
      <c r="AC195" s="225"/>
      <c r="AD195" s="225"/>
      <c r="AE195" s="316">
        <f>'内訳8％(お客様控)'!AE195</f>
        <v>0</v>
      </c>
      <c r="AF195" s="317"/>
      <c r="AG195" s="318"/>
      <c r="AI195" s="206"/>
      <c r="AJ195" s="207"/>
      <c r="AK195" s="207"/>
      <c r="AL195" s="208"/>
      <c r="AM195" s="209"/>
    </row>
    <row r="196" spans="1:39" ht="24" customHeight="1" x14ac:dyDescent="0.15">
      <c r="A196" s="319">
        <f>'内訳8％(お客様控)'!A196</f>
        <v>0</v>
      </c>
      <c r="B196" s="317"/>
      <c r="C196" s="317"/>
      <c r="D196" s="317"/>
      <c r="E196" s="320"/>
      <c r="F196" s="73">
        <f>'内訳8％(お客様控)'!F196</f>
        <v>0</v>
      </c>
      <c r="G196" s="72">
        <f>'内訳8％(お客様控)'!G196</f>
        <v>0</v>
      </c>
      <c r="H196" s="321">
        <f>'内訳8％(お客様控)'!H196</f>
        <v>0</v>
      </c>
      <c r="I196" s="317"/>
      <c r="J196" s="317"/>
      <c r="K196" s="317"/>
      <c r="L196" s="317"/>
      <c r="M196" s="317"/>
      <c r="N196" s="317"/>
      <c r="O196" s="317"/>
      <c r="P196" s="317"/>
      <c r="Q196" s="219" t="str">
        <f>IF('内訳8％(お客様控)'!Q196=0,"",'内訳8％(お客様控)'!Q196)</f>
        <v/>
      </c>
      <c r="R196" s="219"/>
      <c r="S196" s="322">
        <f>'内訳8％(お客様控)'!S196</f>
        <v>0</v>
      </c>
      <c r="T196" s="323"/>
      <c r="U196" s="222" t="str">
        <f>IF('内訳8％(お客様控)'!U196=0,"",'内訳8％(お客様控)'!U196)</f>
        <v/>
      </c>
      <c r="V196" s="223"/>
      <c r="W196" s="223"/>
      <c r="X196" s="224">
        <f>'内訳8％(お客様控)'!X196</f>
        <v>0</v>
      </c>
      <c r="Y196" s="224"/>
      <c r="Z196" s="224"/>
      <c r="AA196" s="224"/>
      <c r="AB196" s="224"/>
      <c r="AC196" s="225"/>
      <c r="AD196" s="225"/>
      <c r="AE196" s="316">
        <f>'内訳8％(お客様控)'!AE196</f>
        <v>0</v>
      </c>
      <c r="AF196" s="317"/>
      <c r="AG196" s="318"/>
      <c r="AI196" s="206"/>
      <c r="AJ196" s="207"/>
      <c r="AK196" s="207"/>
      <c r="AL196" s="208"/>
      <c r="AM196" s="209"/>
    </row>
    <row r="197" spans="1:39" ht="24" customHeight="1" x14ac:dyDescent="0.15">
      <c r="A197" s="319">
        <f>'内訳8％(お客様控)'!A197</f>
        <v>0</v>
      </c>
      <c r="B197" s="317"/>
      <c r="C197" s="317"/>
      <c r="D197" s="317"/>
      <c r="E197" s="320"/>
      <c r="F197" s="73">
        <f>'内訳8％(お客様控)'!F197</f>
        <v>0</v>
      </c>
      <c r="G197" s="72">
        <f>'内訳8％(お客様控)'!G197</f>
        <v>0</v>
      </c>
      <c r="H197" s="321">
        <f>'内訳8％(お客様控)'!H197</f>
        <v>0</v>
      </c>
      <c r="I197" s="317"/>
      <c r="J197" s="317"/>
      <c r="K197" s="317"/>
      <c r="L197" s="317"/>
      <c r="M197" s="317"/>
      <c r="N197" s="317"/>
      <c r="O197" s="317"/>
      <c r="P197" s="317"/>
      <c r="Q197" s="219" t="str">
        <f>IF('内訳8％(お客様控)'!Q197=0,"",'内訳8％(お客様控)'!Q197)</f>
        <v/>
      </c>
      <c r="R197" s="219"/>
      <c r="S197" s="322">
        <f>'内訳8％(お客様控)'!S197</f>
        <v>0</v>
      </c>
      <c r="T197" s="323"/>
      <c r="U197" s="222" t="str">
        <f>IF('内訳8％(お客様控)'!U197=0,"",'内訳8％(お客様控)'!U197)</f>
        <v/>
      </c>
      <c r="V197" s="223"/>
      <c r="W197" s="223"/>
      <c r="X197" s="224">
        <f>'内訳8％(お客様控)'!X197</f>
        <v>0</v>
      </c>
      <c r="Y197" s="224"/>
      <c r="Z197" s="224"/>
      <c r="AA197" s="224"/>
      <c r="AB197" s="224"/>
      <c r="AC197" s="225"/>
      <c r="AD197" s="225"/>
      <c r="AE197" s="316">
        <f>'内訳8％(お客様控)'!AE197</f>
        <v>0</v>
      </c>
      <c r="AF197" s="317"/>
      <c r="AG197" s="318"/>
      <c r="AI197" s="206"/>
      <c r="AJ197" s="207"/>
      <c r="AK197" s="207"/>
      <c r="AL197" s="208"/>
      <c r="AM197" s="209"/>
    </row>
    <row r="198" spans="1:39" ht="24" customHeight="1" x14ac:dyDescent="0.15">
      <c r="A198" s="319">
        <f>'内訳8％(お客様控)'!A198</f>
        <v>0</v>
      </c>
      <c r="B198" s="317"/>
      <c r="C198" s="317"/>
      <c r="D198" s="317"/>
      <c r="E198" s="320"/>
      <c r="F198" s="73">
        <f>'内訳8％(お客様控)'!F198</f>
        <v>0</v>
      </c>
      <c r="G198" s="72">
        <f>'内訳8％(お客様控)'!G198</f>
        <v>0</v>
      </c>
      <c r="H198" s="321">
        <f>'内訳8％(お客様控)'!H198</f>
        <v>0</v>
      </c>
      <c r="I198" s="317"/>
      <c r="J198" s="317"/>
      <c r="K198" s="317"/>
      <c r="L198" s="317"/>
      <c r="M198" s="317"/>
      <c r="N198" s="317"/>
      <c r="O198" s="317"/>
      <c r="P198" s="317"/>
      <c r="Q198" s="219" t="str">
        <f>IF('内訳8％(お客様控)'!Q198=0,"",'内訳8％(お客様控)'!Q198)</f>
        <v/>
      </c>
      <c r="R198" s="219"/>
      <c r="S198" s="322">
        <f>'内訳8％(お客様控)'!S198</f>
        <v>0</v>
      </c>
      <c r="T198" s="323"/>
      <c r="U198" s="222" t="str">
        <f>IF('内訳8％(お客様控)'!U198=0,"",'内訳8％(お客様控)'!U198)</f>
        <v/>
      </c>
      <c r="V198" s="223"/>
      <c r="W198" s="223"/>
      <c r="X198" s="224">
        <f>'内訳8％(お客様控)'!X198</f>
        <v>0</v>
      </c>
      <c r="Y198" s="224"/>
      <c r="Z198" s="224"/>
      <c r="AA198" s="224"/>
      <c r="AB198" s="224"/>
      <c r="AC198" s="225"/>
      <c r="AD198" s="225"/>
      <c r="AE198" s="316">
        <f>'内訳8％(お客様控)'!AE198</f>
        <v>0</v>
      </c>
      <c r="AF198" s="317"/>
      <c r="AG198" s="318"/>
      <c r="AI198" s="206"/>
      <c r="AJ198" s="207"/>
      <c r="AK198" s="207"/>
      <c r="AL198" s="208"/>
      <c r="AM198" s="209"/>
    </row>
    <row r="199" spans="1:39" ht="24" customHeight="1" x14ac:dyDescent="0.15">
      <c r="A199" s="319">
        <f>'内訳8％(お客様控)'!A199</f>
        <v>0</v>
      </c>
      <c r="B199" s="317"/>
      <c r="C199" s="317"/>
      <c r="D199" s="317"/>
      <c r="E199" s="320"/>
      <c r="F199" s="73">
        <f>'内訳8％(お客様控)'!F199</f>
        <v>0</v>
      </c>
      <c r="G199" s="72">
        <f>'内訳8％(お客様控)'!G199</f>
        <v>0</v>
      </c>
      <c r="H199" s="321">
        <f>'内訳8％(お客様控)'!H199</f>
        <v>0</v>
      </c>
      <c r="I199" s="317"/>
      <c r="J199" s="317"/>
      <c r="K199" s="317"/>
      <c r="L199" s="317"/>
      <c r="M199" s="317"/>
      <c r="N199" s="317"/>
      <c r="O199" s="317"/>
      <c r="P199" s="317"/>
      <c r="Q199" s="219" t="str">
        <f>IF('内訳8％(お客様控)'!Q199=0,"",'内訳8％(お客様控)'!Q199)</f>
        <v/>
      </c>
      <c r="R199" s="219"/>
      <c r="S199" s="322">
        <f>'内訳8％(お客様控)'!S199</f>
        <v>0</v>
      </c>
      <c r="T199" s="323"/>
      <c r="U199" s="222" t="str">
        <f>IF('内訳8％(お客様控)'!U199=0,"",'内訳8％(お客様控)'!U199)</f>
        <v/>
      </c>
      <c r="V199" s="223"/>
      <c r="W199" s="223"/>
      <c r="X199" s="224">
        <f>'内訳8％(お客様控)'!X199</f>
        <v>0</v>
      </c>
      <c r="Y199" s="224"/>
      <c r="Z199" s="224"/>
      <c r="AA199" s="224"/>
      <c r="AB199" s="224"/>
      <c r="AC199" s="225"/>
      <c r="AD199" s="225"/>
      <c r="AE199" s="316">
        <f>'内訳8％(お客様控)'!AE199</f>
        <v>0</v>
      </c>
      <c r="AF199" s="317"/>
      <c r="AG199" s="318"/>
      <c r="AI199" s="206"/>
      <c r="AJ199" s="207"/>
      <c r="AK199" s="207"/>
      <c r="AL199" s="208"/>
      <c r="AM199" s="209"/>
    </row>
    <row r="200" spans="1:39" ht="24" customHeight="1" x14ac:dyDescent="0.15">
      <c r="A200" s="319">
        <f>'内訳8％(お客様控)'!A200</f>
        <v>0</v>
      </c>
      <c r="B200" s="317"/>
      <c r="C200" s="317"/>
      <c r="D200" s="317"/>
      <c r="E200" s="320"/>
      <c r="F200" s="73">
        <f>'内訳8％(お客様控)'!F200</f>
        <v>0</v>
      </c>
      <c r="G200" s="72">
        <f>'内訳8％(お客様控)'!G200</f>
        <v>0</v>
      </c>
      <c r="H200" s="321">
        <f>'内訳8％(お客様控)'!H200</f>
        <v>0</v>
      </c>
      <c r="I200" s="317"/>
      <c r="J200" s="317"/>
      <c r="K200" s="317"/>
      <c r="L200" s="317"/>
      <c r="M200" s="317"/>
      <c r="N200" s="317"/>
      <c r="O200" s="317"/>
      <c r="P200" s="317"/>
      <c r="Q200" s="219" t="str">
        <f>IF('内訳8％(お客様控)'!Q200=0,"",'内訳8％(お客様控)'!Q200)</f>
        <v/>
      </c>
      <c r="R200" s="219"/>
      <c r="S200" s="322">
        <f>'内訳8％(お客様控)'!S200</f>
        <v>0</v>
      </c>
      <c r="T200" s="323"/>
      <c r="U200" s="222" t="str">
        <f>IF('内訳8％(お客様控)'!U200=0,"",'内訳8％(お客様控)'!U200)</f>
        <v/>
      </c>
      <c r="V200" s="223"/>
      <c r="W200" s="223"/>
      <c r="X200" s="224">
        <f>'内訳8％(お客様控)'!X200</f>
        <v>0</v>
      </c>
      <c r="Y200" s="224"/>
      <c r="Z200" s="224"/>
      <c r="AA200" s="224"/>
      <c r="AB200" s="224"/>
      <c r="AC200" s="225"/>
      <c r="AD200" s="225"/>
      <c r="AE200" s="316">
        <f>'内訳8％(お客様控)'!AE200</f>
        <v>0</v>
      </c>
      <c r="AF200" s="317"/>
      <c r="AG200" s="318"/>
      <c r="AI200" s="206"/>
      <c r="AJ200" s="207"/>
      <c r="AK200" s="207"/>
      <c r="AL200" s="208"/>
      <c r="AM200" s="209"/>
    </row>
    <row r="201" spans="1:39" ht="24" customHeight="1" x14ac:dyDescent="0.15">
      <c r="A201" s="319">
        <f>'内訳8％(お客様控)'!A201</f>
        <v>0</v>
      </c>
      <c r="B201" s="317"/>
      <c r="C201" s="317"/>
      <c r="D201" s="317"/>
      <c r="E201" s="320"/>
      <c r="F201" s="73">
        <f>'内訳8％(お客様控)'!F201</f>
        <v>0</v>
      </c>
      <c r="G201" s="72">
        <f>'内訳8％(お客様控)'!G201</f>
        <v>0</v>
      </c>
      <c r="H201" s="321">
        <f>'内訳8％(お客様控)'!H201</f>
        <v>0</v>
      </c>
      <c r="I201" s="317"/>
      <c r="J201" s="317"/>
      <c r="K201" s="317"/>
      <c r="L201" s="317"/>
      <c r="M201" s="317"/>
      <c r="N201" s="317"/>
      <c r="O201" s="317"/>
      <c r="P201" s="317"/>
      <c r="Q201" s="219" t="str">
        <f>IF('内訳8％(お客様控)'!Q201=0,"",'内訳8％(お客様控)'!Q201)</f>
        <v/>
      </c>
      <c r="R201" s="219"/>
      <c r="S201" s="322">
        <f>'内訳8％(お客様控)'!S201</f>
        <v>0</v>
      </c>
      <c r="T201" s="323"/>
      <c r="U201" s="222" t="str">
        <f>IF('内訳8％(お客様控)'!U201=0,"",'内訳8％(お客様控)'!U201)</f>
        <v/>
      </c>
      <c r="V201" s="223"/>
      <c r="W201" s="223"/>
      <c r="X201" s="224">
        <f>'内訳8％(お客様控)'!X201</f>
        <v>0</v>
      </c>
      <c r="Y201" s="224"/>
      <c r="Z201" s="224"/>
      <c r="AA201" s="224"/>
      <c r="AB201" s="224"/>
      <c r="AC201" s="225"/>
      <c r="AD201" s="225"/>
      <c r="AE201" s="316">
        <f>'内訳8％(お客様控)'!AE201</f>
        <v>0</v>
      </c>
      <c r="AF201" s="317"/>
      <c r="AG201" s="318"/>
      <c r="AI201" s="206"/>
      <c r="AJ201" s="207"/>
      <c r="AK201" s="207"/>
      <c r="AL201" s="208"/>
      <c r="AM201" s="209"/>
    </row>
    <row r="202" spans="1:39" ht="24" customHeight="1" x14ac:dyDescent="0.15">
      <c r="A202" s="319">
        <f>'内訳8％(お客様控)'!A202</f>
        <v>0</v>
      </c>
      <c r="B202" s="317"/>
      <c r="C202" s="317"/>
      <c r="D202" s="317"/>
      <c r="E202" s="320"/>
      <c r="F202" s="73">
        <f>'内訳8％(お客様控)'!F202</f>
        <v>0</v>
      </c>
      <c r="G202" s="72">
        <f>'内訳8％(お客様控)'!G202</f>
        <v>0</v>
      </c>
      <c r="H202" s="321">
        <f>'内訳8％(お客様控)'!H202</f>
        <v>0</v>
      </c>
      <c r="I202" s="317"/>
      <c r="J202" s="317"/>
      <c r="K202" s="317"/>
      <c r="L202" s="317"/>
      <c r="M202" s="317"/>
      <c r="N202" s="317"/>
      <c r="O202" s="317"/>
      <c r="P202" s="317"/>
      <c r="Q202" s="219" t="str">
        <f>IF('内訳8％(お客様控)'!Q202=0,"",'内訳8％(お客様控)'!Q202)</f>
        <v/>
      </c>
      <c r="R202" s="219"/>
      <c r="S202" s="322">
        <f>'内訳8％(お客様控)'!S202</f>
        <v>0</v>
      </c>
      <c r="T202" s="323"/>
      <c r="U202" s="222" t="str">
        <f>IF('内訳8％(お客様控)'!U202=0,"",'内訳8％(お客様控)'!U202)</f>
        <v/>
      </c>
      <c r="V202" s="223"/>
      <c r="W202" s="223"/>
      <c r="X202" s="224">
        <f>'内訳8％(お客様控)'!X202</f>
        <v>0</v>
      </c>
      <c r="Y202" s="224"/>
      <c r="Z202" s="224"/>
      <c r="AA202" s="224"/>
      <c r="AB202" s="224"/>
      <c r="AC202" s="225"/>
      <c r="AD202" s="225"/>
      <c r="AE202" s="316">
        <f>'内訳8％(お客様控)'!AE202</f>
        <v>0</v>
      </c>
      <c r="AF202" s="317"/>
      <c r="AG202" s="318"/>
      <c r="AI202" s="206"/>
      <c r="AJ202" s="207"/>
      <c r="AK202" s="207"/>
      <c r="AL202" s="208"/>
      <c r="AM202" s="209"/>
    </row>
    <row r="203" spans="1:39" ht="24" customHeight="1" x14ac:dyDescent="0.15">
      <c r="A203" s="319">
        <f>'内訳8％(お客様控)'!A203</f>
        <v>0</v>
      </c>
      <c r="B203" s="317"/>
      <c r="C203" s="317"/>
      <c r="D203" s="317"/>
      <c r="E203" s="320"/>
      <c r="F203" s="73">
        <f>'内訳8％(お客様控)'!F203</f>
        <v>0</v>
      </c>
      <c r="G203" s="72">
        <f>'内訳8％(お客様控)'!G203</f>
        <v>0</v>
      </c>
      <c r="H203" s="321">
        <f>'内訳8％(お客様控)'!H203</f>
        <v>0</v>
      </c>
      <c r="I203" s="317"/>
      <c r="J203" s="317"/>
      <c r="K203" s="317"/>
      <c r="L203" s="317"/>
      <c r="M203" s="317"/>
      <c r="N203" s="317"/>
      <c r="O203" s="317"/>
      <c r="P203" s="317"/>
      <c r="Q203" s="219" t="str">
        <f>IF('内訳8％(お客様控)'!Q203=0,"",'内訳8％(お客様控)'!Q203)</f>
        <v/>
      </c>
      <c r="R203" s="219"/>
      <c r="S203" s="322">
        <f>'内訳8％(お客様控)'!S203</f>
        <v>0</v>
      </c>
      <c r="T203" s="323"/>
      <c r="U203" s="222" t="str">
        <f>IF('内訳8％(お客様控)'!U203=0,"",'内訳8％(お客様控)'!U203)</f>
        <v/>
      </c>
      <c r="V203" s="223"/>
      <c r="W203" s="223"/>
      <c r="X203" s="224">
        <f>'内訳8％(お客様控)'!X203</f>
        <v>0</v>
      </c>
      <c r="Y203" s="224"/>
      <c r="Z203" s="224"/>
      <c r="AA203" s="224"/>
      <c r="AB203" s="224"/>
      <c r="AC203" s="225"/>
      <c r="AD203" s="225"/>
      <c r="AE203" s="316">
        <f>'内訳8％(お客様控)'!AE203</f>
        <v>0</v>
      </c>
      <c r="AF203" s="317"/>
      <c r="AG203" s="318"/>
      <c r="AI203" s="206"/>
      <c r="AJ203" s="207"/>
      <c r="AK203" s="207"/>
      <c r="AL203" s="208"/>
      <c r="AM203" s="209"/>
    </row>
    <row r="204" spans="1:39" ht="24" customHeight="1" x14ac:dyDescent="0.15">
      <c r="A204" s="319">
        <f>'内訳8％(お客様控)'!A204</f>
        <v>0</v>
      </c>
      <c r="B204" s="317"/>
      <c r="C204" s="317"/>
      <c r="D204" s="317"/>
      <c r="E204" s="320"/>
      <c r="F204" s="73">
        <f>'内訳8％(お客様控)'!F204</f>
        <v>0</v>
      </c>
      <c r="G204" s="72">
        <f>'内訳8％(お客様控)'!G204</f>
        <v>0</v>
      </c>
      <c r="H204" s="321">
        <f>'内訳8％(お客様控)'!H204</f>
        <v>0</v>
      </c>
      <c r="I204" s="317"/>
      <c r="J204" s="317"/>
      <c r="K204" s="317"/>
      <c r="L204" s="317"/>
      <c r="M204" s="317"/>
      <c r="N204" s="317"/>
      <c r="O204" s="317"/>
      <c r="P204" s="317"/>
      <c r="Q204" s="219" t="str">
        <f>IF('内訳8％(お客様控)'!Q204=0,"",'内訳8％(お客様控)'!Q204)</f>
        <v/>
      </c>
      <c r="R204" s="219"/>
      <c r="S204" s="322">
        <f>'内訳8％(お客様控)'!S204</f>
        <v>0</v>
      </c>
      <c r="T204" s="323"/>
      <c r="U204" s="222" t="str">
        <f>IF('内訳8％(お客様控)'!U204=0,"",'内訳8％(お客様控)'!U204)</f>
        <v/>
      </c>
      <c r="V204" s="223"/>
      <c r="W204" s="223"/>
      <c r="X204" s="224">
        <f>'内訳8％(お客様控)'!X204</f>
        <v>0</v>
      </c>
      <c r="Y204" s="224"/>
      <c r="Z204" s="224"/>
      <c r="AA204" s="224"/>
      <c r="AB204" s="224"/>
      <c r="AC204" s="225"/>
      <c r="AD204" s="225"/>
      <c r="AE204" s="316">
        <f>'内訳8％(お客様控)'!AE204</f>
        <v>0</v>
      </c>
      <c r="AF204" s="317"/>
      <c r="AG204" s="318"/>
      <c r="AI204" s="206"/>
      <c r="AJ204" s="207"/>
      <c r="AK204" s="207"/>
      <c r="AL204" s="208"/>
      <c r="AM204" s="209"/>
    </row>
    <row r="205" spans="1:39" ht="24" customHeight="1" x14ac:dyDescent="0.15">
      <c r="A205" s="319">
        <f>'内訳8％(お客様控)'!A205</f>
        <v>0</v>
      </c>
      <c r="B205" s="317"/>
      <c r="C205" s="317"/>
      <c r="D205" s="317"/>
      <c r="E205" s="320"/>
      <c r="F205" s="73">
        <f>'内訳8％(お客様控)'!F205</f>
        <v>0</v>
      </c>
      <c r="G205" s="72">
        <f>'内訳8％(お客様控)'!G205</f>
        <v>0</v>
      </c>
      <c r="H205" s="321">
        <f>'内訳8％(お客様控)'!H205</f>
        <v>0</v>
      </c>
      <c r="I205" s="317"/>
      <c r="J205" s="317"/>
      <c r="K205" s="317"/>
      <c r="L205" s="317"/>
      <c r="M205" s="317"/>
      <c r="N205" s="317"/>
      <c r="O205" s="317"/>
      <c r="P205" s="317"/>
      <c r="Q205" s="219" t="str">
        <f>IF('内訳8％(お客様控)'!Q205=0,"",'内訳8％(お客様控)'!Q205)</f>
        <v/>
      </c>
      <c r="R205" s="219"/>
      <c r="S205" s="322">
        <f>'内訳8％(お客様控)'!S205</f>
        <v>0</v>
      </c>
      <c r="T205" s="323"/>
      <c r="U205" s="222" t="str">
        <f>IF('内訳8％(お客様控)'!U205=0,"",'内訳8％(お客様控)'!U205)</f>
        <v/>
      </c>
      <c r="V205" s="223"/>
      <c r="W205" s="223"/>
      <c r="X205" s="224">
        <f>'内訳8％(お客様控)'!X205</f>
        <v>0</v>
      </c>
      <c r="Y205" s="224"/>
      <c r="Z205" s="224"/>
      <c r="AA205" s="224"/>
      <c r="AB205" s="224"/>
      <c r="AC205" s="225"/>
      <c r="AD205" s="225"/>
      <c r="AE205" s="316">
        <f>'内訳8％(お客様控)'!AE205</f>
        <v>0</v>
      </c>
      <c r="AF205" s="317"/>
      <c r="AG205" s="318"/>
      <c r="AI205" s="206"/>
      <c r="AJ205" s="207"/>
      <c r="AK205" s="207"/>
      <c r="AL205" s="208"/>
      <c r="AM205" s="209"/>
    </row>
    <row r="206" spans="1:39" ht="24" customHeight="1" x14ac:dyDescent="0.15">
      <c r="A206" s="319">
        <f>'内訳8％(お客様控)'!A206</f>
        <v>0</v>
      </c>
      <c r="B206" s="317"/>
      <c r="C206" s="317"/>
      <c r="D206" s="317"/>
      <c r="E206" s="320"/>
      <c r="F206" s="73">
        <f>'内訳8％(お客様控)'!F206</f>
        <v>0</v>
      </c>
      <c r="G206" s="72">
        <f>'内訳8％(お客様控)'!G206</f>
        <v>0</v>
      </c>
      <c r="H206" s="321">
        <f>'内訳8％(お客様控)'!H206</f>
        <v>0</v>
      </c>
      <c r="I206" s="317"/>
      <c r="J206" s="317"/>
      <c r="K206" s="317"/>
      <c r="L206" s="317"/>
      <c r="M206" s="317"/>
      <c r="N206" s="317"/>
      <c r="O206" s="317"/>
      <c r="P206" s="317"/>
      <c r="Q206" s="219" t="str">
        <f>IF('内訳8％(お客様控)'!Q206=0,"",'内訳8％(お客様控)'!Q206)</f>
        <v/>
      </c>
      <c r="R206" s="219"/>
      <c r="S206" s="322">
        <f>'内訳8％(お客様控)'!S206</f>
        <v>0</v>
      </c>
      <c r="T206" s="323"/>
      <c r="U206" s="222" t="str">
        <f>IF('内訳8％(お客様控)'!U206=0,"",'内訳8％(お客様控)'!U206)</f>
        <v/>
      </c>
      <c r="V206" s="223"/>
      <c r="W206" s="223"/>
      <c r="X206" s="224">
        <f>'内訳8％(お客様控)'!X206</f>
        <v>0</v>
      </c>
      <c r="Y206" s="224"/>
      <c r="Z206" s="224"/>
      <c r="AA206" s="224"/>
      <c r="AB206" s="224"/>
      <c r="AC206" s="225"/>
      <c r="AD206" s="225"/>
      <c r="AE206" s="316">
        <f>'内訳8％(お客様控)'!AE206</f>
        <v>0</v>
      </c>
      <c r="AF206" s="317"/>
      <c r="AG206" s="318"/>
      <c r="AI206" s="206"/>
      <c r="AJ206" s="207"/>
      <c r="AK206" s="207"/>
      <c r="AL206" s="208"/>
      <c r="AM206" s="209"/>
    </row>
    <row r="207" spans="1:39" ht="24" customHeight="1" x14ac:dyDescent="0.15">
      <c r="A207" s="319">
        <f>'内訳8％(お客様控)'!A207</f>
        <v>0</v>
      </c>
      <c r="B207" s="317"/>
      <c r="C207" s="317"/>
      <c r="D207" s="317"/>
      <c r="E207" s="320"/>
      <c r="F207" s="73">
        <f>'内訳8％(お客様控)'!F207</f>
        <v>0</v>
      </c>
      <c r="G207" s="72">
        <f>'内訳8％(お客様控)'!G207</f>
        <v>0</v>
      </c>
      <c r="H207" s="321">
        <f>'内訳8％(お客様控)'!H207</f>
        <v>0</v>
      </c>
      <c r="I207" s="317"/>
      <c r="J207" s="317"/>
      <c r="K207" s="317"/>
      <c r="L207" s="317"/>
      <c r="M207" s="317"/>
      <c r="N207" s="317"/>
      <c r="O207" s="317"/>
      <c r="P207" s="317"/>
      <c r="Q207" s="219" t="str">
        <f>IF('内訳8％(お客様控)'!Q207=0,"",'内訳8％(お客様控)'!Q207)</f>
        <v/>
      </c>
      <c r="R207" s="219"/>
      <c r="S207" s="322">
        <f>'内訳8％(お客様控)'!S207</f>
        <v>0</v>
      </c>
      <c r="T207" s="323"/>
      <c r="U207" s="222" t="str">
        <f>IF('内訳8％(お客様控)'!U207=0,"",'内訳8％(お客様控)'!U207)</f>
        <v/>
      </c>
      <c r="V207" s="223"/>
      <c r="W207" s="223"/>
      <c r="X207" s="224">
        <f>'内訳8％(お客様控)'!X207</f>
        <v>0</v>
      </c>
      <c r="Y207" s="224"/>
      <c r="Z207" s="224"/>
      <c r="AA207" s="224"/>
      <c r="AB207" s="224"/>
      <c r="AC207" s="225"/>
      <c r="AD207" s="225"/>
      <c r="AE207" s="316">
        <f>'内訳8％(お客様控)'!AE207</f>
        <v>0</v>
      </c>
      <c r="AF207" s="317"/>
      <c r="AG207" s="318"/>
      <c r="AI207" s="206"/>
      <c r="AJ207" s="207"/>
      <c r="AK207" s="207"/>
      <c r="AL207" s="208"/>
      <c r="AM207" s="209"/>
    </row>
    <row r="208" spans="1:39" ht="24" customHeight="1" x14ac:dyDescent="0.15">
      <c r="A208" s="319">
        <f>'内訳8％(お客様控)'!A208</f>
        <v>0</v>
      </c>
      <c r="B208" s="317"/>
      <c r="C208" s="317"/>
      <c r="D208" s="317"/>
      <c r="E208" s="320"/>
      <c r="F208" s="73">
        <f>'内訳8％(お客様控)'!F208</f>
        <v>0</v>
      </c>
      <c r="G208" s="72">
        <f>'内訳8％(お客様控)'!G208</f>
        <v>0</v>
      </c>
      <c r="H208" s="321">
        <f>'内訳8％(お客様控)'!H208</f>
        <v>0</v>
      </c>
      <c r="I208" s="317"/>
      <c r="J208" s="317"/>
      <c r="K208" s="317"/>
      <c r="L208" s="317"/>
      <c r="M208" s="317"/>
      <c r="N208" s="317"/>
      <c r="O208" s="317"/>
      <c r="P208" s="317"/>
      <c r="Q208" s="219" t="str">
        <f>IF('内訳8％(お客様控)'!Q208=0,"",'内訳8％(お客様控)'!Q208)</f>
        <v/>
      </c>
      <c r="R208" s="219"/>
      <c r="S208" s="322">
        <f>'内訳8％(お客様控)'!S208</f>
        <v>0</v>
      </c>
      <c r="T208" s="323"/>
      <c r="U208" s="222" t="str">
        <f>IF('内訳8％(お客様控)'!U208=0,"",'内訳8％(お客様控)'!U208)</f>
        <v/>
      </c>
      <c r="V208" s="223"/>
      <c r="W208" s="223"/>
      <c r="X208" s="224">
        <f>'内訳8％(お客様控)'!X208</f>
        <v>0</v>
      </c>
      <c r="Y208" s="224"/>
      <c r="Z208" s="224"/>
      <c r="AA208" s="224"/>
      <c r="AB208" s="224"/>
      <c r="AC208" s="225"/>
      <c r="AD208" s="225"/>
      <c r="AE208" s="316">
        <f>'内訳8％(お客様控)'!AE208</f>
        <v>0</v>
      </c>
      <c r="AF208" s="317"/>
      <c r="AG208" s="318"/>
      <c r="AI208" s="206"/>
      <c r="AJ208" s="207"/>
      <c r="AK208" s="207"/>
      <c r="AL208" s="208"/>
      <c r="AM208" s="209"/>
    </row>
    <row r="209" spans="1:39" ht="24" customHeight="1" thickBot="1" x14ac:dyDescent="0.2">
      <c r="A209" s="319">
        <f>'内訳8％(お客様控)'!A209</f>
        <v>0</v>
      </c>
      <c r="B209" s="317"/>
      <c r="C209" s="317"/>
      <c r="D209" s="317"/>
      <c r="E209" s="320"/>
      <c r="F209" s="73">
        <f>'内訳8％(お客様控)'!F209</f>
        <v>0</v>
      </c>
      <c r="G209" s="72">
        <f>'内訳8％(お客様控)'!G209</f>
        <v>0</v>
      </c>
      <c r="H209" s="321">
        <f>'内訳8％(お客様控)'!H209</f>
        <v>0</v>
      </c>
      <c r="I209" s="317"/>
      <c r="J209" s="317"/>
      <c r="K209" s="317"/>
      <c r="L209" s="317"/>
      <c r="M209" s="317"/>
      <c r="N209" s="317"/>
      <c r="O209" s="317"/>
      <c r="P209" s="317"/>
      <c r="Q209" s="219" t="str">
        <f>IF('内訳8％(お客様控)'!Q209=0,"",'内訳8％(お客様控)'!Q209)</f>
        <v/>
      </c>
      <c r="R209" s="219"/>
      <c r="S209" s="322">
        <f>'内訳8％(お客様控)'!S209</f>
        <v>0</v>
      </c>
      <c r="T209" s="323"/>
      <c r="U209" s="222" t="str">
        <f>IF('内訳8％(お客様控)'!U209=0,"",'内訳8％(お客様控)'!U209)</f>
        <v/>
      </c>
      <c r="V209" s="223"/>
      <c r="W209" s="223"/>
      <c r="X209" s="224">
        <f>'内訳8％(お客様控)'!X209</f>
        <v>0</v>
      </c>
      <c r="Y209" s="224"/>
      <c r="Z209" s="224"/>
      <c r="AA209" s="224"/>
      <c r="AB209" s="224"/>
      <c r="AC209" s="225"/>
      <c r="AD209" s="225"/>
      <c r="AE209" s="316">
        <f>'内訳8％(お客様控)'!AE209</f>
        <v>0</v>
      </c>
      <c r="AF209" s="317"/>
      <c r="AG209" s="318"/>
      <c r="AI209" s="206"/>
      <c r="AJ209" s="207"/>
      <c r="AK209" s="207"/>
      <c r="AL209" s="208"/>
      <c r="AM209" s="209"/>
    </row>
    <row r="210" spans="1:39" ht="24" customHeight="1" thickTop="1" thickBot="1" x14ac:dyDescent="0.2">
      <c r="A210" s="197"/>
      <c r="B210" s="198"/>
      <c r="C210" s="198"/>
      <c r="D210" s="198"/>
      <c r="E210" s="199"/>
      <c r="F210" s="70"/>
      <c r="G210" s="69"/>
      <c r="H210" s="200" t="s">
        <v>64</v>
      </c>
      <c r="I210" s="201"/>
      <c r="J210" s="201"/>
      <c r="K210" s="201"/>
      <c r="L210" s="201"/>
      <c r="M210" s="201"/>
      <c r="N210" s="201"/>
      <c r="O210" s="201"/>
      <c r="P210" s="201"/>
      <c r="Q210" s="200"/>
      <c r="R210" s="200"/>
      <c r="S210" s="200"/>
      <c r="T210" s="200"/>
      <c r="U210" s="200"/>
      <c r="V210" s="200"/>
      <c r="W210" s="200"/>
      <c r="X210" s="202">
        <f>'内訳8％(お客様控)'!X210</f>
        <v>0</v>
      </c>
      <c r="Y210" s="202"/>
      <c r="Z210" s="202"/>
      <c r="AA210" s="202"/>
      <c r="AB210" s="202"/>
      <c r="AC210" s="203"/>
      <c r="AD210" s="203"/>
      <c r="AE210" s="204"/>
      <c r="AF210" s="198"/>
      <c r="AG210" s="205"/>
      <c r="AI210" s="206"/>
      <c r="AJ210" s="207"/>
      <c r="AK210" s="207"/>
      <c r="AL210" s="208"/>
      <c r="AM210" s="209"/>
    </row>
    <row r="211" spans="1:39" ht="14.25" thickTop="1" x14ac:dyDescent="0.15"/>
    <row r="212" spans="1:39" ht="15.75" customHeight="1" x14ac:dyDescent="0.15">
      <c r="A212" s="52" t="s">
        <v>30</v>
      </c>
      <c r="W212" s="71"/>
      <c r="X212" s="20"/>
      <c r="Y212" s="172" t="s">
        <v>37</v>
      </c>
      <c r="Z212" s="173"/>
      <c r="AA212" s="173"/>
      <c r="AB212" s="173"/>
      <c r="AC212" s="174"/>
      <c r="AD212" s="210" t="s">
        <v>28</v>
      </c>
      <c r="AE212" s="211"/>
      <c r="AF212" s="211"/>
      <c r="AG212" s="211"/>
      <c r="AH212" s="212"/>
      <c r="AI212" s="210" t="s">
        <v>27</v>
      </c>
      <c r="AJ212" s="211"/>
      <c r="AK212" s="211"/>
      <c r="AL212" s="211"/>
      <c r="AM212" s="212"/>
    </row>
    <row r="213" spans="1:39" ht="16.5" customHeight="1" x14ac:dyDescent="0.15">
      <c r="B213" s="16" t="s">
        <v>132</v>
      </c>
      <c r="Y213" s="187"/>
      <c r="Z213" s="188"/>
      <c r="AA213" s="188"/>
      <c r="AB213" s="188"/>
      <c r="AC213" s="188"/>
      <c r="AD213" s="187"/>
      <c r="AE213" s="188"/>
      <c r="AF213" s="188"/>
      <c r="AG213" s="188"/>
      <c r="AH213" s="193"/>
      <c r="AI213" s="187"/>
      <c r="AJ213" s="188"/>
      <c r="AK213" s="188"/>
      <c r="AL213" s="188"/>
      <c r="AM213" s="193"/>
    </row>
    <row r="214" spans="1:39" ht="16.5" customHeight="1" x14ac:dyDescent="0.15">
      <c r="B214" s="3" t="s">
        <v>47</v>
      </c>
      <c r="Y214" s="189"/>
      <c r="Z214" s="190"/>
      <c r="AA214" s="190"/>
      <c r="AB214" s="190"/>
      <c r="AC214" s="190"/>
      <c r="AD214" s="189"/>
      <c r="AE214" s="190"/>
      <c r="AF214" s="190"/>
      <c r="AG214" s="190"/>
      <c r="AH214" s="194"/>
      <c r="AI214" s="189"/>
      <c r="AJ214" s="190"/>
      <c r="AK214" s="190"/>
      <c r="AL214" s="190"/>
      <c r="AM214" s="194"/>
    </row>
    <row r="215" spans="1:39" ht="16.5" customHeight="1" x14ac:dyDescent="0.15">
      <c r="B215" s="3" t="s">
        <v>50</v>
      </c>
      <c r="C215" s="23"/>
      <c r="D215" s="23"/>
      <c r="E215" s="23"/>
      <c r="F215" s="23"/>
      <c r="G215" s="23"/>
      <c r="H215" s="23"/>
      <c r="I215" s="23"/>
      <c r="J215" s="23"/>
      <c r="K215" s="23"/>
      <c r="Y215" s="189"/>
      <c r="Z215" s="190"/>
      <c r="AA215" s="190"/>
      <c r="AB215" s="190"/>
      <c r="AC215" s="190"/>
      <c r="AD215" s="189"/>
      <c r="AE215" s="190"/>
      <c r="AF215" s="190"/>
      <c r="AG215" s="190"/>
      <c r="AH215" s="194"/>
      <c r="AI215" s="189"/>
      <c r="AJ215" s="190"/>
      <c r="AK215" s="190"/>
      <c r="AL215" s="190"/>
      <c r="AM215" s="194"/>
    </row>
    <row r="216" spans="1:39" ht="16.5" customHeight="1" x14ac:dyDescent="0.15">
      <c r="B216" s="3" t="s">
        <v>58</v>
      </c>
      <c r="Y216" s="191"/>
      <c r="Z216" s="192"/>
      <c r="AA216" s="192"/>
      <c r="AB216" s="192"/>
      <c r="AC216" s="192"/>
      <c r="AD216" s="191"/>
      <c r="AE216" s="192"/>
      <c r="AF216" s="192"/>
      <c r="AG216" s="192"/>
      <c r="AH216" s="195"/>
      <c r="AI216" s="191"/>
      <c r="AJ216" s="192"/>
      <c r="AK216" s="192"/>
      <c r="AL216" s="192"/>
      <c r="AM216" s="195"/>
    </row>
    <row r="217" spans="1:39" ht="16.5" customHeight="1" x14ac:dyDescent="0.15">
      <c r="B217" s="17" t="s">
        <v>59</v>
      </c>
    </row>
    <row r="218" spans="1:39" ht="16.5" customHeight="1" x14ac:dyDescent="0.15">
      <c r="B218" s="17"/>
      <c r="AD218" s="64"/>
      <c r="AE218"/>
      <c r="AF218"/>
      <c r="AG218"/>
      <c r="AH218"/>
      <c r="AI218"/>
      <c r="AJ218"/>
      <c r="AK218"/>
      <c r="AL218"/>
      <c r="AM218"/>
    </row>
    <row r="219" spans="1:39" ht="16.5" customHeight="1" x14ac:dyDescent="0.15">
      <c r="B219" s="3"/>
      <c r="AE219"/>
      <c r="AF219"/>
      <c r="AG219"/>
      <c r="AH219"/>
      <c r="AI219"/>
      <c r="AJ219"/>
      <c r="AK219"/>
      <c r="AL219"/>
      <c r="AM219"/>
    </row>
    <row r="220" spans="1:39" ht="16.5" customHeight="1" x14ac:dyDescent="0.15">
      <c r="B220" s="196" t="s">
        <v>34</v>
      </c>
      <c r="C220" s="196"/>
      <c r="D220" s="196"/>
      <c r="E220" s="196"/>
      <c r="F220" s="196"/>
      <c r="G220" s="196"/>
      <c r="H220" s="196"/>
      <c r="I220" s="196"/>
      <c r="J220" s="196"/>
      <c r="L220" s="196" t="s">
        <v>35</v>
      </c>
      <c r="M220" s="196"/>
      <c r="N220" s="196"/>
      <c r="O220" s="196"/>
      <c r="P220" s="196"/>
      <c r="Q220" s="196"/>
      <c r="R220" s="196"/>
      <c r="S220" s="196"/>
      <c r="T220" s="196"/>
      <c r="U220" s="196"/>
      <c r="V220" s="196"/>
      <c r="W220" s="196"/>
      <c r="X220" s="196"/>
      <c r="Y220" s="196"/>
      <c r="Z220" s="196"/>
      <c r="AA220" s="64"/>
      <c r="AD220"/>
      <c r="AE220"/>
      <c r="AF220"/>
      <c r="AG220"/>
      <c r="AH220"/>
      <c r="AI220"/>
      <c r="AJ220"/>
      <c r="AK220"/>
      <c r="AL220"/>
      <c r="AM220"/>
    </row>
    <row r="221" spans="1:39" x14ac:dyDescent="0.15">
      <c r="B221" s="196"/>
      <c r="C221" s="196"/>
      <c r="D221" s="196"/>
      <c r="E221" s="196"/>
      <c r="F221" s="196"/>
      <c r="G221" s="196"/>
      <c r="H221" s="196"/>
      <c r="I221" s="196"/>
      <c r="J221" s="196"/>
      <c r="L221" s="196"/>
      <c r="M221" s="196"/>
      <c r="N221" s="196"/>
      <c r="O221" s="196"/>
      <c r="P221" s="196"/>
      <c r="Q221" s="196"/>
      <c r="R221" s="196"/>
      <c r="S221" s="196"/>
      <c r="T221" s="196"/>
      <c r="U221" s="196"/>
      <c r="V221" s="196"/>
      <c r="W221" s="196"/>
      <c r="X221" s="196"/>
      <c r="Y221" s="196"/>
      <c r="Z221" s="196"/>
      <c r="AA221" s="64"/>
    </row>
    <row r="222" spans="1:39" x14ac:dyDescent="0.15">
      <c r="B222" s="196"/>
      <c r="C222" s="196"/>
      <c r="D222" s="196"/>
      <c r="E222" s="196"/>
      <c r="F222" s="196"/>
      <c r="G222" s="196"/>
      <c r="H222" s="196"/>
      <c r="I222" s="196"/>
      <c r="J222" s="196"/>
      <c r="K222" s="64"/>
      <c r="L222" s="196"/>
      <c r="M222" s="196"/>
      <c r="N222" s="196"/>
      <c r="O222" s="196"/>
      <c r="P222" s="196"/>
      <c r="Q222" s="196"/>
      <c r="R222" s="196"/>
      <c r="S222" s="196"/>
      <c r="T222" s="196"/>
      <c r="U222" s="196"/>
      <c r="V222" s="196"/>
      <c r="W222" s="196"/>
      <c r="X222" s="196"/>
      <c r="Y222" s="196"/>
      <c r="Z222" s="196"/>
      <c r="AA222" s="64"/>
      <c r="AD222" s="196" t="s">
        <v>29</v>
      </c>
      <c r="AE222" s="171"/>
      <c r="AF222" s="171"/>
      <c r="AG222" s="171"/>
      <c r="AH222" s="171"/>
      <c r="AI222" s="171"/>
      <c r="AJ222" s="171"/>
      <c r="AK222" s="171"/>
      <c r="AL222" s="171"/>
      <c r="AM222" s="171"/>
    </row>
    <row r="223" spans="1:39" x14ac:dyDescent="0.15">
      <c r="B223" s="196"/>
      <c r="C223" s="196"/>
      <c r="D223" s="196"/>
      <c r="E223" s="196"/>
      <c r="F223" s="196"/>
      <c r="G223" s="196"/>
      <c r="H223" s="196"/>
      <c r="I223" s="196"/>
      <c r="J223" s="196"/>
      <c r="K223" s="64"/>
      <c r="L223" s="196"/>
      <c r="M223" s="196"/>
      <c r="N223" s="196"/>
      <c r="O223" s="196"/>
      <c r="P223" s="196"/>
      <c r="Q223" s="196"/>
      <c r="R223" s="196"/>
      <c r="S223" s="196"/>
      <c r="T223" s="196"/>
      <c r="U223" s="196"/>
      <c r="V223" s="196"/>
      <c r="W223" s="196"/>
      <c r="X223" s="196"/>
      <c r="Y223" s="196"/>
      <c r="Z223" s="196"/>
      <c r="AA223" s="64"/>
      <c r="AD223" s="196"/>
      <c r="AE223" s="196"/>
      <c r="AF223" s="196"/>
      <c r="AG223" s="196"/>
      <c r="AH223" s="196"/>
      <c r="AI223" s="196"/>
      <c r="AJ223" s="196"/>
      <c r="AK223" s="196"/>
      <c r="AL223" s="196"/>
      <c r="AM223" s="196"/>
    </row>
    <row r="224" spans="1:39" x14ac:dyDescent="0.15">
      <c r="B224" s="196"/>
      <c r="C224" s="196"/>
      <c r="D224" s="196"/>
      <c r="E224" s="196"/>
      <c r="F224" s="196"/>
      <c r="G224" s="196"/>
      <c r="H224" s="196"/>
      <c r="I224" s="196"/>
      <c r="J224" s="196"/>
      <c r="K224" s="64"/>
      <c r="L224" s="196"/>
      <c r="M224" s="196"/>
      <c r="N224" s="196"/>
      <c r="O224" s="196"/>
      <c r="P224" s="196"/>
      <c r="Q224" s="196"/>
      <c r="R224" s="196"/>
      <c r="S224" s="196"/>
      <c r="T224" s="196"/>
      <c r="U224" s="196"/>
      <c r="V224" s="196"/>
      <c r="W224" s="196"/>
      <c r="X224" s="196"/>
      <c r="Y224" s="196"/>
      <c r="Z224" s="196"/>
      <c r="AA224" s="64"/>
      <c r="AD224" s="196"/>
      <c r="AE224" s="196"/>
      <c r="AF224" s="196"/>
      <c r="AG224" s="196"/>
      <c r="AH224" s="196"/>
      <c r="AI224" s="196"/>
      <c r="AJ224" s="196"/>
      <c r="AK224" s="196"/>
      <c r="AL224" s="196"/>
      <c r="AM224" s="196"/>
    </row>
    <row r="225" spans="1:41" x14ac:dyDescent="0.15">
      <c r="K225" s="64"/>
    </row>
    <row r="226" spans="1:41" ht="16.5" customHeight="1" x14ac:dyDescent="0.15">
      <c r="A226" s="80" t="s">
        <v>62</v>
      </c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</row>
    <row r="227" spans="1:41" ht="16.5" customHeight="1" x14ac:dyDescent="0.15">
      <c r="A227" s="81"/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</row>
    <row r="228" spans="1:41" ht="14.25" thickBot="1" x14ac:dyDescent="0.2"/>
    <row r="229" spans="1:41" ht="26.1" customHeight="1" thickTop="1" x14ac:dyDescent="0.15">
      <c r="A229" s="280">
        <f>A184</f>
        <v>5</v>
      </c>
      <c r="B229" s="281"/>
      <c r="C229" s="284" t="s">
        <v>0</v>
      </c>
      <c r="D229" s="281">
        <f>D184</f>
        <v>10</v>
      </c>
      <c r="E229" s="281"/>
      <c r="F229" s="284" t="s">
        <v>1</v>
      </c>
      <c r="G229" s="281">
        <f>G184</f>
        <v>31</v>
      </c>
      <c r="H229" s="281"/>
      <c r="I229" s="286" t="s">
        <v>2</v>
      </c>
      <c r="K229" s="55"/>
      <c r="L229" s="53"/>
      <c r="M229" s="53"/>
      <c r="N229" s="288">
        <f>N184</f>
        <v>10</v>
      </c>
      <c r="O229" s="288"/>
      <c r="P229" s="288"/>
      <c r="Q229" s="284" t="s">
        <v>1</v>
      </c>
      <c r="R229" s="284" t="s">
        <v>7</v>
      </c>
      <c r="S229" s="53"/>
      <c r="T229" s="53"/>
      <c r="U229" s="54"/>
      <c r="W229" s="269" t="s">
        <v>21</v>
      </c>
      <c r="X229" s="270"/>
      <c r="Y229" s="270"/>
      <c r="Z229" s="270"/>
      <c r="AA229" s="270"/>
      <c r="AB229" s="271">
        <f>AB184</f>
        <v>646</v>
      </c>
      <c r="AC229" s="272"/>
      <c r="AD229" s="272"/>
      <c r="AE229" s="272"/>
      <c r="AF229" s="272"/>
      <c r="AG229" s="272"/>
      <c r="AH229" s="272"/>
      <c r="AI229" s="272"/>
      <c r="AJ229" s="272"/>
      <c r="AK229" s="272"/>
      <c r="AL229" s="272"/>
      <c r="AM229" s="273"/>
    </row>
    <row r="230" spans="1:41" ht="26.1" customHeight="1" thickBot="1" x14ac:dyDescent="0.2">
      <c r="A230" s="282"/>
      <c r="B230" s="283"/>
      <c r="C230" s="285"/>
      <c r="D230" s="283"/>
      <c r="E230" s="283"/>
      <c r="F230" s="285"/>
      <c r="G230" s="283"/>
      <c r="H230" s="283"/>
      <c r="I230" s="287"/>
      <c r="K230" s="56"/>
      <c r="L230" s="57"/>
      <c r="M230" s="57"/>
      <c r="N230" s="289"/>
      <c r="O230" s="289"/>
      <c r="P230" s="289"/>
      <c r="Q230" s="290"/>
      <c r="R230" s="290"/>
      <c r="S230" s="57"/>
      <c r="T230" s="57"/>
      <c r="U230" s="58"/>
      <c r="W230" s="274" t="s">
        <v>49</v>
      </c>
      <c r="X230" s="275"/>
      <c r="Y230" s="275"/>
      <c r="Z230" s="291" t="str">
        <f t="shared" ref="Z230:Z235" si="4">Z185</f>
        <v>T8888888888888</v>
      </c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3"/>
    </row>
    <row r="231" spans="1:41" ht="17.25" customHeight="1" thickTop="1" thickBot="1" x14ac:dyDescent="0.2">
      <c r="A231" s="37" t="s">
        <v>81</v>
      </c>
      <c r="I231" s="60"/>
      <c r="W231" s="276" t="s">
        <v>22</v>
      </c>
      <c r="X231" s="277"/>
      <c r="Y231" s="62"/>
      <c r="Z231" s="278" t="str">
        <f t="shared" si="4"/>
        <v>270-2225</v>
      </c>
      <c r="AA231" s="278"/>
      <c r="AB231" s="279"/>
      <c r="AC231" s="61"/>
      <c r="AD231" s="62"/>
      <c r="AE231" s="62"/>
      <c r="AF231" s="62"/>
      <c r="AG231" s="62"/>
      <c r="AH231" s="62"/>
      <c r="AI231" s="62"/>
      <c r="AJ231" s="62"/>
      <c r="AK231" s="62"/>
      <c r="AL231" s="62"/>
      <c r="AM231" s="63"/>
      <c r="AO231" s="64"/>
    </row>
    <row r="232" spans="1:41" ht="17.25" customHeight="1" thickTop="1" x14ac:dyDescent="0.15">
      <c r="A232" s="59"/>
      <c r="B232" s="241" t="str">
        <f>B187</f>
        <v>製造管理部</v>
      </c>
      <c r="C232" s="242"/>
      <c r="D232" s="242"/>
      <c r="E232" s="242"/>
      <c r="F232" s="242"/>
      <c r="G232" s="242"/>
      <c r="I232" s="60"/>
      <c r="K232" s="261" t="s">
        <v>8</v>
      </c>
      <c r="L232" s="264" t="str">
        <f>L187</f>
        <v>三井住友</v>
      </c>
      <c r="M232" s="265"/>
      <c r="N232" s="265"/>
      <c r="O232" s="266" t="s">
        <v>32</v>
      </c>
      <c r="P232" s="267"/>
      <c r="Q232" s="264" t="str">
        <f>Q187</f>
        <v>松戸</v>
      </c>
      <c r="R232" s="265"/>
      <c r="S232" s="265"/>
      <c r="T232" s="266" t="s">
        <v>4</v>
      </c>
      <c r="U232" s="268"/>
      <c r="W232" s="239" t="s">
        <v>12</v>
      </c>
      <c r="X232" s="240"/>
      <c r="Z232" s="241" t="str">
        <f t="shared" si="4"/>
        <v>千葉県松戸市東松戸2-20-1</v>
      </c>
      <c r="AA232" s="241"/>
      <c r="AB232" s="242"/>
      <c r="AC232" s="242"/>
      <c r="AD232" s="242"/>
      <c r="AE232" s="242"/>
      <c r="AF232" s="242"/>
      <c r="AG232" s="242"/>
      <c r="AH232" s="242"/>
      <c r="AI232" s="242"/>
      <c r="AJ232" s="242"/>
      <c r="AK232" s="242"/>
      <c r="AL232" s="242"/>
      <c r="AM232" s="243"/>
    </row>
    <row r="233" spans="1:41" ht="17.25" customHeight="1" x14ac:dyDescent="0.15">
      <c r="A233" s="59"/>
      <c r="B233" s="242"/>
      <c r="C233" s="242"/>
      <c r="D233" s="242"/>
      <c r="E233" s="242"/>
      <c r="F233" s="242"/>
      <c r="G233" s="242"/>
      <c r="H233" s="52" t="s">
        <v>3</v>
      </c>
      <c r="I233" s="60"/>
      <c r="K233" s="262"/>
      <c r="L233" s="255" t="s">
        <v>9</v>
      </c>
      <c r="M233" s="256"/>
      <c r="N233" s="257"/>
      <c r="O233" s="258" t="str">
        <f>O188</f>
        <v>当座</v>
      </c>
      <c r="P233" s="259"/>
      <c r="Q233" s="259"/>
      <c r="R233" s="259"/>
      <c r="S233" s="259"/>
      <c r="T233" s="259"/>
      <c r="U233" s="260"/>
      <c r="W233" s="239" t="s">
        <v>13</v>
      </c>
      <c r="X233" s="240"/>
      <c r="Z233" s="241" t="str">
        <f t="shared" si="4"/>
        <v>秩父産業株式会社</v>
      </c>
      <c r="AA233" s="241"/>
      <c r="AB233" s="241"/>
      <c r="AC233" s="241"/>
      <c r="AD233" s="241"/>
      <c r="AE233" s="241"/>
      <c r="AF233" s="241"/>
      <c r="AG233" s="241"/>
      <c r="AH233" s="241"/>
      <c r="AI233" s="241"/>
      <c r="AJ233" s="241"/>
      <c r="AK233" s="241"/>
      <c r="AL233" s="34" t="s">
        <v>60</v>
      </c>
      <c r="AM233" s="60"/>
    </row>
    <row r="234" spans="1:41" ht="17.25" customHeight="1" x14ac:dyDescent="0.15">
      <c r="A234" s="59"/>
      <c r="I234" s="60"/>
      <c r="K234" s="262"/>
      <c r="L234" s="255" t="s">
        <v>10</v>
      </c>
      <c r="M234" s="256"/>
      <c r="N234" s="257"/>
      <c r="O234" s="311">
        <f>O189</f>
        <v>1234567</v>
      </c>
      <c r="P234" s="312"/>
      <c r="Q234" s="312"/>
      <c r="R234" s="312"/>
      <c r="S234" s="312"/>
      <c r="T234" s="312"/>
      <c r="U234" s="313"/>
      <c r="W234" s="239" t="s">
        <v>23</v>
      </c>
      <c r="X234" s="240"/>
      <c r="Z234" s="241" t="str">
        <f t="shared" si="4"/>
        <v>047-311-1201</v>
      </c>
      <c r="AA234" s="241"/>
      <c r="AB234" s="242"/>
      <c r="AC234" s="242"/>
      <c r="AD234" s="242"/>
      <c r="AE234" s="242"/>
      <c r="AF234" s="242"/>
      <c r="AG234" s="242"/>
      <c r="AH234" s="242"/>
      <c r="AI234" s="242"/>
      <c r="AJ234" s="242"/>
      <c r="AK234" s="242"/>
      <c r="AL234" s="242"/>
      <c r="AM234" s="243"/>
    </row>
    <row r="235" spans="1:41" ht="17.25" customHeight="1" thickBot="1" x14ac:dyDescent="0.2">
      <c r="A235" s="56"/>
      <c r="B235" s="57" t="s">
        <v>4</v>
      </c>
      <c r="C235" s="57"/>
      <c r="D235" s="57" t="s">
        <v>5</v>
      </c>
      <c r="E235" s="57"/>
      <c r="F235" s="57"/>
      <c r="G235" s="57" t="s">
        <v>6</v>
      </c>
      <c r="H235" s="57"/>
      <c r="I235" s="58"/>
      <c r="K235" s="263"/>
      <c r="L235" s="244" t="s">
        <v>11</v>
      </c>
      <c r="M235" s="245"/>
      <c r="N235" s="246"/>
      <c r="O235" s="306" t="str">
        <f>O190</f>
        <v>チチブサンギョウ（カ</v>
      </c>
      <c r="P235" s="324"/>
      <c r="Q235" s="324"/>
      <c r="R235" s="324"/>
      <c r="S235" s="324"/>
      <c r="T235" s="324"/>
      <c r="U235" s="325"/>
      <c r="W235" s="250" t="s">
        <v>24</v>
      </c>
      <c r="X235" s="251"/>
      <c r="Y235" s="57"/>
      <c r="Z235" s="252" t="str">
        <f t="shared" si="4"/>
        <v>047-311-1310</v>
      </c>
      <c r="AA235" s="252"/>
      <c r="AB235" s="253"/>
      <c r="AC235" s="253"/>
      <c r="AD235" s="253"/>
      <c r="AE235" s="253"/>
      <c r="AF235" s="253"/>
      <c r="AG235" s="253"/>
      <c r="AH235" s="253"/>
      <c r="AI235" s="253"/>
      <c r="AJ235" s="253"/>
      <c r="AK235" s="253"/>
      <c r="AL235" s="253"/>
      <c r="AM235" s="254"/>
    </row>
    <row r="236" spans="1:41" ht="14.25" thickTop="1" x14ac:dyDescent="0.15">
      <c r="E236" s="1" t="s">
        <v>25</v>
      </c>
      <c r="AL236" s="1"/>
    </row>
    <row r="237" spans="1:41" ht="17.25" x14ac:dyDescent="0.15">
      <c r="A237" s="52" t="s">
        <v>14</v>
      </c>
      <c r="P237" s="10" t="s">
        <v>88</v>
      </c>
      <c r="Q237" s="10"/>
      <c r="R237" s="10"/>
      <c r="S237"/>
      <c r="Z237" s="35" t="s">
        <v>61</v>
      </c>
      <c r="AA237" s="35"/>
    </row>
    <row r="238" spans="1:41" ht="8.25" customHeight="1" thickBot="1" x14ac:dyDescent="0.2"/>
    <row r="239" spans="1:41" ht="24" customHeight="1" thickTop="1" x14ac:dyDescent="0.15">
      <c r="A239" s="232" t="s">
        <v>16</v>
      </c>
      <c r="B239" s="233"/>
      <c r="C239" s="233"/>
      <c r="D239" s="233"/>
      <c r="E239" s="234"/>
      <c r="F239" s="65" t="s">
        <v>17</v>
      </c>
      <c r="G239" s="66" t="s">
        <v>2</v>
      </c>
      <c r="H239" s="235" t="s">
        <v>43</v>
      </c>
      <c r="I239" s="236"/>
      <c r="J239" s="236"/>
      <c r="K239" s="236"/>
      <c r="L239" s="236"/>
      <c r="M239" s="236"/>
      <c r="N239" s="236"/>
      <c r="O239" s="236"/>
      <c r="P239" s="236"/>
      <c r="Q239" s="236" t="s">
        <v>18</v>
      </c>
      <c r="R239" s="236"/>
      <c r="S239" s="236" t="s">
        <v>26</v>
      </c>
      <c r="T239" s="236"/>
      <c r="U239" s="236" t="s">
        <v>31</v>
      </c>
      <c r="V239" s="237"/>
      <c r="W239" s="237"/>
      <c r="X239" s="236" t="s">
        <v>19</v>
      </c>
      <c r="Y239" s="236"/>
      <c r="Z239" s="236"/>
      <c r="AA239" s="236"/>
      <c r="AB239" s="236"/>
      <c r="AC239" s="238"/>
      <c r="AD239" s="238"/>
      <c r="AE239" s="226" t="s">
        <v>20</v>
      </c>
      <c r="AF239" s="227"/>
      <c r="AG239" s="228"/>
      <c r="AI239" s="229" t="s">
        <v>36</v>
      </c>
      <c r="AJ239" s="230"/>
      <c r="AK239" s="230"/>
      <c r="AL239" s="230"/>
      <c r="AM239" s="231"/>
    </row>
    <row r="240" spans="1:41" ht="24" customHeight="1" x14ac:dyDescent="0.15">
      <c r="A240" s="319">
        <f>'内訳8％(お客様控)'!A240</f>
        <v>0</v>
      </c>
      <c r="B240" s="317"/>
      <c r="C240" s="317"/>
      <c r="D240" s="317"/>
      <c r="E240" s="320"/>
      <c r="F240" s="73">
        <f>'内訳8％(お客様控)'!F240</f>
        <v>0</v>
      </c>
      <c r="G240" s="72">
        <f>'内訳8％(お客様控)'!G240</f>
        <v>0</v>
      </c>
      <c r="H240" s="321">
        <f>'内訳8％(お客様控)'!H240</f>
        <v>0</v>
      </c>
      <c r="I240" s="317"/>
      <c r="J240" s="317"/>
      <c r="K240" s="317"/>
      <c r="L240" s="317"/>
      <c r="M240" s="317"/>
      <c r="N240" s="317"/>
      <c r="O240" s="317"/>
      <c r="P240" s="317"/>
      <c r="Q240" s="219" t="str">
        <f>IF('内訳8％(お客様控)'!Q240=0,"",'内訳8％(お客様控)'!Q240)</f>
        <v/>
      </c>
      <c r="R240" s="219"/>
      <c r="S240" s="322">
        <f>'内訳8％(お客様控)'!S240</f>
        <v>0</v>
      </c>
      <c r="T240" s="323"/>
      <c r="U240" s="222" t="str">
        <f>IF('内訳8％(お客様控)'!U240=0,"",'内訳8％(お客様控)'!U240)</f>
        <v/>
      </c>
      <c r="V240" s="223"/>
      <c r="W240" s="223"/>
      <c r="X240" s="224">
        <f>'内訳8％(お客様控)'!X240</f>
        <v>0</v>
      </c>
      <c r="Y240" s="224"/>
      <c r="Z240" s="224"/>
      <c r="AA240" s="224"/>
      <c r="AB240" s="224"/>
      <c r="AC240" s="225"/>
      <c r="AD240" s="225"/>
      <c r="AE240" s="316">
        <f>'内訳8％(お客様控)'!AE240</f>
        <v>0</v>
      </c>
      <c r="AF240" s="317"/>
      <c r="AG240" s="318"/>
      <c r="AI240" s="206"/>
      <c r="AJ240" s="207"/>
      <c r="AK240" s="207"/>
      <c r="AL240" s="208"/>
      <c r="AM240" s="209"/>
    </row>
    <row r="241" spans="1:39" ht="24" customHeight="1" x14ac:dyDescent="0.15">
      <c r="A241" s="319">
        <f>'内訳8％(お客様控)'!A241</f>
        <v>0</v>
      </c>
      <c r="B241" s="317"/>
      <c r="C241" s="317"/>
      <c r="D241" s="317"/>
      <c r="E241" s="320"/>
      <c r="F241" s="73">
        <f>'内訳8％(お客様控)'!F241</f>
        <v>0</v>
      </c>
      <c r="G241" s="72">
        <f>'内訳8％(お客様控)'!G241</f>
        <v>0</v>
      </c>
      <c r="H241" s="321">
        <f>'内訳8％(お客様控)'!H241</f>
        <v>0</v>
      </c>
      <c r="I241" s="317"/>
      <c r="J241" s="317"/>
      <c r="K241" s="317"/>
      <c r="L241" s="317"/>
      <c r="M241" s="317"/>
      <c r="N241" s="317"/>
      <c r="O241" s="317"/>
      <c r="P241" s="317"/>
      <c r="Q241" s="219" t="str">
        <f>IF('内訳8％(お客様控)'!Q241=0,"",'内訳8％(お客様控)'!Q241)</f>
        <v/>
      </c>
      <c r="R241" s="219"/>
      <c r="S241" s="322">
        <f>'内訳8％(お客様控)'!S241</f>
        <v>0</v>
      </c>
      <c r="T241" s="323"/>
      <c r="U241" s="222" t="str">
        <f>IF('内訳8％(お客様控)'!U241=0,"",'内訳8％(お客様控)'!U241)</f>
        <v/>
      </c>
      <c r="V241" s="223"/>
      <c r="W241" s="223"/>
      <c r="X241" s="224">
        <f>'内訳8％(お客様控)'!X241</f>
        <v>0</v>
      </c>
      <c r="Y241" s="224"/>
      <c r="Z241" s="224"/>
      <c r="AA241" s="224"/>
      <c r="AB241" s="224"/>
      <c r="AC241" s="225"/>
      <c r="AD241" s="225"/>
      <c r="AE241" s="316">
        <f>'内訳8％(お客様控)'!AE241</f>
        <v>0</v>
      </c>
      <c r="AF241" s="317"/>
      <c r="AG241" s="318"/>
      <c r="AI241" s="206"/>
      <c r="AJ241" s="207"/>
      <c r="AK241" s="207"/>
      <c r="AL241" s="208"/>
      <c r="AM241" s="209"/>
    </row>
    <row r="242" spans="1:39" ht="24" customHeight="1" x14ac:dyDescent="0.15">
      <c r="A242" s="319">
        <f>'内訳8％(お客様控)'!A242</f>
        <v>0</v>
      </c>
      <c r="B242" s="317"/>
      <c r="C242" s="317"/>
      <c r="D242" s="317"/>
      <c r="E242" s="320"/>
      <c r="F242" s="73">
        <f>'内訳8％(お客様控)'!F242</f>
        <v>0</v>
      </c>
      <c r="G242" s="72">
        <f>'内訳8％(お客様控)'!G242</f>
        <v>0</v>
      </c>
      <c r="H242" s="321">
        <f>'内訳8％(お客様控)'!H242</f>
        <v>0</v>
      </c>
      <c r="I242" s="317"/>
      <c r="J242" s="317"/>
      <c r="K242" s="317"/>
      <c r="L242" s="317"/>
      <c r="M242" s="317"/>
      <c r="N242" s="317"/>
      <c r="O242" s="317"/>
      <c r="P242" s="317"/>
      <c r="Q242" s="219" t="str">
        <f>IF('内訳8％(お客様控)'!Q242=0,"",'内訳8％(お客様控)'!Q242)</f>
        <v/>
      </c>
      <c r="R242" s="219"/>
      <c r="S242" s="322">
        <f>'内訳8％(お客様控)'!S242</f>
        <v>0</v>
      </c>
      <c r="T242" s="323"/>
      <c r="U242" s="222" t="str">
        <f>IF('内訳8％(お客様控)'!U242=0,"",'内訳8％(お客様控)'!U242)</f>
        <v/>
      </c>
      <c r="V242" s="223"/>
      <c r="W242" s="223"/>
      <c r="X242" s="224">
        <f>'内訳8％(お客様控)'!X242</f>
        <v>0</v>
      </c>
      <c r="Y242" s="224"/>
      <c r="Z242" s="224"/>
      <c r="AA242" s="224"/>
      <c r="AB242" s="224"/>
      <c r="AC242" s="225"/>
      <c r="AD242" s="225"/>
      <c r="AE242" s="316">
        <f>'内訳8％(お客様控)'!AE242</f>
        <v>0</v>
      </c>
      <c r="AF242" s="317"/>
      <c r="AG242" s="318"/>
      <c r="AI242" s="206"/>
      <c r="AJ242" s="207"/>
      <c r="AK242" s="207"/>
      <c r="AL242" s="208"/>
      <c r="AM242" s="209"/>
    </row>
    <row r="243" spans="1:39" ht="24" customHeight="1" x14ac:dyDescent="0.15">
      <c r="A243" s="319">
        <f>'内訳8％(お客様控)'!A243</f>
        <v>0</v>
      </c>
      <c r="B243" s="317"/>
      <c r="C243" s="317"/>
      <c r="D243" s="317"/>
      <c r="E243" s="320"/>
      <c r="F243" s="73">
        <f>'内訳8％(お客様控)'!F243</f>
        <v>0</v>
      </c>
      <c r="G243" s="72">
        <f>'内訳8％(お客様控)'!G243</f>
        <v>0</v>
      </c>
      <c r="H243" s="321">
        <f>'内訳8％(お客様控)'!H243</f>
        <v>0</v>
      </c>
      <c r="I243" s="317"/>
      <c r="J243" s="317"/>
      <c r="K243" s="317"/>
      <c r="L243" s="317"/>
      <c r="M243" s="317"/>
      <c r="N243" s="317"/>
      <c r="O243" s="317"/>
      <c r="P243" s="317"/>
      <c r="Q243" s="219" t="str">
        <f>IF('内訳8％(お客様控)'!Q243=0,"",'内訳8％(お客様控)'!Q243)</f>
        <v/>
      </c>
      <c r="R243" s="219"/>
      <c r="S243" s="322">
        <f>'内訳8％(お客様控)'!S243</f>
        <v>0</v>
      </c>
      <c r="T243" s="323"/>
      <c r="U243" s="222" t="str">
        <f>IF('内訳8％(お客様控)'!U243=0,"",'内訳8％(お客様控)'!U243)</f>
        <v/>
      </c>
      <c r="V243" s="223"/>
      <c r="W243" s="223"/>
      <c r="X243" s="224">
        <f>'内訳8％(お客様控)'!X243</f>
        <v>0</v>
      </c>
      <c r="Y243" s="224"/>
      <c r="Z243" s="224"/>
      <c r="AA243" s="224"/>
      <c r="AB243" s="224"/>
      <c r="AC243" s="225"/>
      <c r="AD243" s="225"/>
      <c r="AE243" s="316">
        <f>'内訳8％(お客様控)'!AE243</f>
        <v>0</v>
      </c>
      <c r="AF243" s="317"/>
      <c r="AG243" s="318"/>
      <c r="AI243" s="206"/>
      <c r="AJ243" s="207"/>
      <c r="AK243" s="207"/>
      <c r="AL243" s="208"/>
      <c r="AM243" s="209"/>
    </row>
    <row r="244" spans="1:39" ht="24" customHeight="1" x14ac:dyDescent="0.15">
      <c r="A244" s="319">
        <f>'内訳8％(お客様控)'!A244</f>
        <v>0</v>
      </c>
      <c r="B244" s="317"/>
      <c r="C244" s="317"/>
      <c r="D244" s="317"/>
      <c r="E244" s="320"/>
      <c r="F244" s="73">
        <f>'内訳8％(お客様控)'!F244</f>
        <v>0</v>
      </c>
      <c r="G244" s="72">
        <f>'内訳8％(お客様控)'!G244</f>
        <v>0</v>
      </c>
      <c r="H244" s="321">
        <f>'内訳8％(お客様控)'!H244</f>
        <v>0</v>
      </c>
      <c r="I244" s="317"/>
      <c r="J244" s="317"/>
      <c r="K244" s="317"/>
      <c r="L244" s="317"/>
      <c r="M244" s="317"/>
      <c r="N244" s="317"/>
      <c r="O244" s="317"/>
      <c r="P244" s="317"/>
      <c r="Q244" s="219" t="str">
        <f>IF('内訳8％(お客様控)'!Q244=0,"",'内訳8％(お客様控)'!Q244)</f>
        <v/>
      </c>
      <c r="R244" s="219"/>
      <c r="S244" s="322">
        <f>'内訳8％(お客様控)'!S244</f>
        <v>0</v>
      </c>
      <c r="T244" s="323"/>
      <c r="U244" s="222" t="str">
        <f>IF('内訳8％(お客様控)'!U244=0,"",'内訳8％(お客様控)'!U244)</f>
        <v/>
      </c>
      <c r="V244" s="223"/>
      <c r="W244" s="223"/>
      <c r="X244" s="224">
        <f>'内訳8％(お客様控)'!X244</f>
        <v>0</v>
      </c>
      <c r="Y244" s="224"/>
      <c r="Z244" s="224"/>
      <c r="AA244" s="224"/>
      <c r="AB244" s="224"/>
      <c r="AC244" s="225"/>
      <c r="AD244" s="225"/>
      <c r="AE244" s="316">
        <f>'内訳8％(お客様控)'!AE244</f>
        <v>0</v>
      </c>
      <c r="AF244" s="317"/>
      <c r="AG244" s="318"/>
      <c r="AI244" s="206"/>
      <c r="AJ244" s="207"/>
      <c r="AK244" s="207"/>
      <c r="AL244" s="208"/>
      <c r="AM244" s="209"/>
    </row>
    <row r="245" spans="1:39" ht="24" customHeight="1" x14ac:dyDescent="0.15">
      <c r="A245" s="319">
        <f>'内訳8％(お客様控)'!A245</f>
        <v>0</v>
      </c>
      <c r="B245" s="317"/>
      <c r="C245" s="317"/>
      <c r="D245" s="317"/>
      <c r="E245" s="320"/>
      <c r="F245" s="73">
        <f>'内訳8％(お客様控)'!F245</f>
        <v>0</v>
      </c>
      <c r="G245" s="72">
        <f>'内訳8％(お客様控)'!G245</f>
        <v>0</v>
      </c>
      <c r="H245" s="321">
        <f>'内訳8％(お客様控)'!H245</f>
        <v>0</v>
      </c>
      <c r="I245" s="317"/>
      <c r="J245" s="317"/>
      <c r="K245" s="317"/>
      <c r="L245" s="317"/>
      <c r="M245" s="317"/>
      <c r="N245" s="317"/>
      <c r="O245" s="317"/>
      <c r="P245" s="317"/>
      <c r="Q245" s="219" t="str">
        <f>IF('内訳8％(お客様控)'!Q245=0,"",'内訳8％(お客様控)'!Q245)</f>
        <v/>
      </c>
      <c r="R245" s="219"/>
      <c r="S245" s="322">
        <f>'内訳8％(お客様控)'!S245</f>
        <v>0</v>
      </c>
      <c r="T245" s="323"/>
      <c r="U245" s="222" t="str">
        <f>IF('内訳8％(お客様控)'!U245=0,"",'内訳8％(お客様控)'!U245)</f>
        <v/>
      </c>
      <c r="V245" s="223"/>
      <c r="W245" s="223"/>
      <c r="X245" s="224">
        <f>'内訳8％(お客様控)'!X245</f>
        <v>0</v>
      </c>
      <c r="Y245" s="224"/>
      <c r="Z245" s="224"/>
      <c r="AA245" s="224"/>
      <c r="AB245" s="224"/>
      <c r="AC245" s="225"/>
      <c r="AD245" s="225"/>
      <c r="AE245" s="316">
        <f>'内訳8％(お客様控)'!AE245</f>
        <v>0</v>
      </c>
      <c r="AF245" s="317"/>
      <c r="AG245" s="318"/>
      <c r="AI245" s="206"/>
      <c r="AJ245" s="207"/>
      <c r="AK245" s="207"/>
      <c r="AL245" s="208"/>
      <c r="AM245" s="209"/>
    </row>
    <row r="246" spans="1:39" ht="24" customHeight="1" x14ac:dyDescent="0.15">
      <c r="A246" s="319">
        <f>'内訳8％(お客様控)'!A246</f>
        <v>0</v>
      </c>
      <c r="B246" s="317"/>
      <c r="C246" s="317"/>
      <c r="D246" s="317"/>
      <c r="E246" s="320"/>
      <c r="F246" s="73">
        <f>'内訳8％(お客様控)'!F246</f>
        <v>0</v>
      </c>
      <c r="G246" s="72">
        <f>'内訳8％(お客様控)'!G246</f>
        <v>0</v>
      </c>
      <c r="H246" s="321">
        <f>'内訳8％(お客様控)'!H246</f>
        <v>0</v>
      </c>
      <c r="I246" s="317"/>
      <c r="J246" s="317"/>
      <c r="K246" s="317"/>
      <c r="L246" s="317"/>
      <c r="M246" s="317"/>
      <c r="N246" s="317"/>
      <c r="O246" s="317"/>
      <c r="P246" s="317"/>
      <c r="Q246" s="219" t="str">
        <f>IF('内訳8％(お客様控)'!Q246=0,"",'内訳8％(お客様控)'!Q246)</f>
        <v/>
      </c>
      <c r="R246" s="219"/>
      <c r="S246" s="322">
        <f>'内訳8％(お客様控)'!S246</f>
        <v>0</v>
      </c>
      <c r="T246" s="323"/>
      <c r="U246" s="222" t="str">
        <f>IF('内訳8％(お客様控)'!U246=0,"",'内訳8％(お客様控)'!U246)</f>
        <v/>
      </c>
      <c r="V246" s="223"/>
      <c r="W246" s="223"/>
      <c r="X246" s="224">
        <f>'内訳8％(お客様控)'!X246</f>
        <v>0</v>
      </c>
      <c r="Y246" s="224"/>
      <c r="Z246" s="224"/>
      <c r="AA246" s="224"/>
      <c r="AB246" s="224"/>
      <c r="AC246" s="225"/>
      <c r="AD246" s="225"/>
      <c r="AE246" s="316">
        <f>'内訳8％(お客様控)'!AE246</f>
        <v>0</v>
      </c>
      <c r="AF246" s="317"/>
      <c r="AG246" s="318"/>
      <c r="AI246" s="206"/>
      <c r="AJ246" s="207"/>
      <c r="AK246" s="207"/>
      <c r="AL246" s="208"/>
      <c r="AM246" s="209"/>
    </row>
    <row r="247" spans="1:39" ht="24" customHeight="1" x14ac:dyDescent="0.15">
      <c r="A247" s="319">
        <f>'内訳8％(お客様控)'!A247</f>
        <v>0</v>
      </c>
      <c r="B247" s="317"/>
      <c r="C247" s="317"/>
      <c r="D247" s="317"/>
      <c r="E247" s="320"/>
      <c r="F247" s="73">
        <f>'内訳8％(お客様控)'!F247</f>
        <v>0</v>
      </c>
      <c r="G247" s="72">
        <f>'内訳8％(お客様控)'!G247</f>
        <v>0</v>
      </c>
      <c r="H247" s="321">
        <f>'内訳8％(お客様控)'!H247</f>
        <v>0</v>
      </c>
      <c r="I247" s="317"/>
      <c r="J247" s="317"/>
      <c r="K247" s="317"/>
      <c r="L247" s="317"/>
      <c r="M247" s="317"/>
      <c r="N247" s="317"/>
      <c r="O247" s="317"/>
      <c r="P247" s="317"/>
      <c r="Q247" s="219" t="str">
        <f>IF('内訳8％(お客様控)'!Q247=0,"",'内訳8％(お客様控)'!Q247)</f>
        <v/>
      </c>
      <c r="R247" s="219"/>
      <c r="S247" s="322">
        <f>'内訳8％(お客様控)'!S247</f>
        <v>0</v>
      </c>
      <c r="T247" s="323"/>
      <c r="U247" s="222" t="str">
        <f>IF('内訳8％(お客様控)'!U247=0,"",'内訳8％(お客様控)'!U247)</f>
        <v/>
      </c>
      <c r="V247" s="223"/>
      <c r="W247" s="223"/>
      <c r="X247" s="224">
        <f>'内訳8％(お客様控)'!X247</f>
        <v>0</v>
      </c>
      <c r="Y247" s="224"/>
      <c r="Z247" s="224"/>
      <c r="AA247" s="224"/>
      <c r="AB247" s="224"/>
      <c r="AC247" s="225"/>
      <c r="AD247" s="225"/>
      <c r="AE247" s="316">
        <f>'内訳8％(お客様控)'!AE247</f>
        <v>0</v>
      </c>
      <c r="AF247" s="317"/>
      <c r="AG247" s="318"/>
      <c r="AI247" s="206"/>
      <c r="AJ247" s="207"/>
      <c r="AK247" s="207"/>
      <c r="AL247" s="208"/>
      <c r="AM247" s="209"/>
    </row>
    <row r="248" spans="1:39" ht="24" customHeight="1" x14ac:dyDescent="0.15">
      <c r="A248" s="319">
        <f>'内訳8％(お客様控)'!A248</f>
        <v>0</v>
      </c>
      <c r="B248" s="317"/>
      <c r="C248" s="317"/>
      <c r="D248" s="317"/>
      <c r="E248" s="320"/>
      <c r="F248" s="73">
        <f>'内訳8％(お客様控)'!F248</f>
        <v>0</v>
      </c>
      <c r="G248" s="72">
        <f>'内訳8％(お客様控)'!G248</f>
        <v>0</v>
      </c>
      <c r="H248" s="321">
        <f>'内訳8％(お客様控)'!H248</f>
        <v>0</v>
      </c>
      <c r="I248" s="317"/>
      <c r="J248" s="317"/>
      <c r="K248" s="317"/>
      <c r="L248" s="317"/>
      <c r="M248" s="317"/>
      <c r="N248" s="317"/>
      <c r="O248" s="317"/>
      <c r="P248" s="317"/>
      <c r="Q248" s="219" t="str">
        <f>IF('内訳8％(お客様控)'!Q248=0,"",'内訳8％(お客様控)'!Q248)</f>
        <v/>
      </c>
      <c r="R248" s="219"/>
      <c r="S248" s="322">
        <f>'内訳8％(お客様控)'!S248</f>
        <v>0</v>
      </c>
      <c r="T248" s="323"/>
      <c r="U248" s="222" t="str">
        <f>IF('内訳8％(お客様控)'!U248=0,"",'内訳8％(お客様控)'!U248)</f>
        <v/>
      </c>
      <c r="V248" s="223"/>
      <c r="W248" s="223"/>
      <c r="X248" s="224">
        <f>'内訳8％(お客様控)'!X248</f>
        <v>0</v>
      </c>
      <c r="Y248" s="224"/>
      <c r="Z248" s="224"/>
      <c r="AA248" s="224"/>
      <c r="AB248" s="224"/>
      <c r="AC248" s="225"/>
      <c r="AD248" s="225"/>
      <c r="AE248" s="316">
        <f>'内訳8％(お客様控)'!AE248</f>
        <v>0</v>
      </c>
      <c r="AF248" s="317"/>
      <c r="AG248" s="318"/>
      <c r="AI248" s="206"/>
      <c r="AJ248" s="207"/>
      <c r="AK248" s="207"/>
      <c r="AL248" s="208"/>
      <c r="AM248" s="209"/>
    </row>
    <row r="249" spans="1:39" ht="24" customHeight="1" x14ac:dyDescent="0.15">
      <c r="A249" s="319">
        <f>'内訳8％(お客様控)'!A249</f>
        <v>0</v>
      </c>
      <c r="B249" s="317"/>
      <c r="C249" s="317"/>
      <c r="D249" s="317"/>
      <c r="E249" s="320"/>
      <c r="F249" s="73">
        <f>'内訳8％(お客様控)'!F249</f>
        <v>0</v>
      </c>
      <c r="G249" s="72">
        <f>'内訳8％(お客様控)'!G249</f>
        <v>0</v>
      </c>
      <c r="H249" s="321">
        <f>'内訳8％(お客様控)'!H249</f>
        <v>0</v>
      </c>
      <c r="I249" s="317"/>
      <c r="J249" s="317"/>
      <c r="K249" s="317"/>
      <c r="L249" s="317"/>
      <c r="M249" s="317"/>
      <c r="N249" s="317"/>
      <c r="O249" s="317"/>
      <c r="P249" s="317"/>
      <c r="Q249" s="219" t="str">
        <f>IF('内訳8％(お客様控)'!Q249=0,"",'内訳8％(お客様控)'!Q249)</f>
        <v/>
      </c>
      <c r="R249" s="219"/>
      <c r="S249" s="322">
        <f>'内訳8％(お客様控)'!S249</f>
        <v>0</v>
      </c>
      <c r="T249" s="323"/>
      <c r="U249" s="222" t="str">
        <f>IF('内訳8％(お客様控)'!U249=0,"",'内訳8％(お客様控)'!U249)</f>
        <v/>
      </c>
      <c r="V249" s="223"/>
      <c r="W249" s="223"/>
      <c r="X249" s="224">
        <f>'内訳8％(お客様控)'!X249</f>
        <v>0</v>
      </c>
      <c r="Y249" s="224"/>
      <c r="Z249" s="224"/>
      <c r="AA249" s="224"/>
      <c r="AB249" s="224"/>
      <c r="AC249" s="225"/>
      <c r="AD249" s="225"/>
      <c r="AE249" s="316">
        <f>'内訳8％(お客様控)'!AE249</f>
        <v>0</v>
      </c>
      <c r="AF249" s="317"/>
      <c r="AG249" s="318"/>
      <c r="AI249" s="206"/>
      <c r="AJ249" s="207"/>
      <c r="AK249" s="207"/>
      <c r="AL249" s="208"/>
      <c r="AM249" s="209"/>
    </row>
    <row r="250" spans="1:39" ht="24" customHeight="1" x14ac:dyDescent="0.15">
      <c r="A250" s="319">
        <f>'内訳8％(お客様控)'!A250</f>
        <v>0</v>
      </c>
      <c r="B250" s="317"/>
      <c r="C250" s="317"/>
      <c r="D250" s="317"/>
      <c r="E250" s="320"/>
      <c r="F250" s="73">
        <f>'内訳8％(お客様控)'!F250</f>
        <v>0</v>
      </c>
      <c r="G250" s="72">
        <f>'内訳8％(お客様控)'!G250</f>
        <v>0</v>
      </c>
      <c r="H250" s="321">
        <f>'内訳8％(お客様控)'!H250</f>
        <v>0</v>
      </c>
      <c r="I250" s="317"/>
      <c r="J250" s="317"/>
      <c r="K250" s="317"/>
      <c r="L250" s="317"/>
      <c r="M250" s="317"/>
      <c r="N250" s="317"/>
      <c r="O250" s="317"/>
      <c r="P250" s="317"/>
      <c r="Q250" s="219" t="str">
        <f>IF('内訳8％(お客様控)'!Q250=0,"",'内訳8％(お客様控)'!Q250)</f>
        <v/>
      </c>
      <c r="R250" s="219"/>
      <c r="S250" s="322">
        <f>'内訳8％(お客様控)'!S250</f>
        <v>0</v>
      </c>
      <c r="T250" s="323"/>
      <c r="U250" s="222" t="str">
        <f>IF('内訳8％(お客様控)'!U250=0,"",'内訳8％(お客様控)'!U250)</f>
        <v/>
      </c>
      <c r="V250" s="223"/>
      <c r="W250" s="223"/>
      <c r="X250" s="224">
        <f>'内訳8％(お客様控)'!X250</f>
        <v>0</v>
      </c>
      <c r="Y250" s="224"/>
      <c r="Z250" s="224"/>
      <c r="AA250" s="224"/>
      <c r="AB250" s="224"/>
      <c r="AC250" s="225"/>
      <c r="AD250" s="225"/>
      <c r="AE250" s="316">
        <f>'内訳8％(お客様控)'!AE250</f>
        <v>0</v>
      </c>
      <c r="AF250" s="317"/>
      <c r="AG250" s="318"/>
      <c r="AI250" s="206"/>
      <c r="AJ250" s="207"/>
      <c r="AK250" s="207"/>
      <c r="AL250" s="208"/>
      <c r="AM250" s="209"/>
    </row>
    <row r="251" spans="1:39" ht="24" customHeight="1" x14ac:dyDescent="0.15">
      <c r="A251" s="319">
        <f>'内訳8％(お客様控)'!A251</f>
        <v>0</v>
      </c>
      <c r="B251" s="317"/>
      <c r="C251" s="317"/>
      <c r="D251" s="317"/>
      <c r="E251" s="320"/>
      <c r="F251" s="73">
        <f>'内訳8％(お客様控)'!F251</f>
        <v>0</v>
      </c>
      <c r="G251" s="72">
        <f>'内訳8％(お客様控)'!G251</f>
        <v>0</v>
      </c>
      <c r="H251" s="321">
        <f>'内訳8％(お客様控)'!H251</f>
        <v>0</v>
      </c>
      <c r="I251" s="317"/>
      <c r="J251" s="317"/>
      <c r="K251" s="317"/>
      <c r="L251" s="317"/>
      <c r="M251" s="317"/>
      <c r="N251" s="317"/>
      <c r="O251" s="317"/>
      <c r="P251" s="317"/>
      <c r="Q251" s="219" t="str">
        <f>IF('内訳8％(お客様控)'!Q251=0,"",'内訳8％(お客様控)'!Q251)</f>
        <v/>
      </c>
      <c r="R251" s="219"/>
      <c r="S251" s="322">
        <f>'内訳8％(お客様控)'!S251</f>
        <v>0</v>
      </c>
      <c r="T251" s="323"/>
      <c r="U251" s="222" t="str">
        <f>IF('内訳8％(お客様控)'!U251=0,"",'内訳8％(お客様控)'!U251)</f>
        <v/>
      </c>
      <c r="V251" s="223"/>
      <c r="W251" s="223"/>
      <c r="X251" s="224">
        <f>'内訳8％(お客様控)'!X251</f>
        <v>0</v>
      </c>
      <c r="Y251" s="224"/>
      <c r="Z251" s="224"/>
      <c r="AA251" s="224"/>
      <c r="AB251" s="224"/>
      <c r="AC251" s="225"/>
      <c r="AD251" s="225"/>
      <c r="AE251" s="316">
        <f>'内訳8％(お客様控)'!AE251</f>
        <v>0</v>
      </c>
      <c r="AF251" s="317"/>
      <c r="AG251" s="318"/>
      <c r="AI251" s="206"/>
      <c r="AJ251" s="207"/>
      <c r="AK251" s="207"/>
      <c r="AL251" s="208"/>
      <c r="AM251" s="209"/>
    </row>
    <row r="252" spans="1:39" ht="24" customHeight="1" x14ac:dyDescent="0.15">
      <c r="A252" s="319">
        <f>'内訳8％(お客様控)'!A252</f>
        <v>0</v>
      </c>
      <c r="B252" s="317"/>
      <c r="C252" s="317"/>
      <c r="D252" s="317"/>
      <c r="E252" s="320"/>
      <c r="F252" s="73">
        <f>'内訳8％(お客様控)'!F252</f>
        <v>0</v>
      </c>
      <c r="G252" s="72">
        <f>'内訳8％(お客様控)'!G252</f>
        <v>0</v>
      </c>
      <c r="H252" s="321">
        <f>'内訳8％(お客様控)'!H252</f>
        <v>0</v>
      </c>
      <c r="I252" s="317"/>
      <c r="J252" s="317"/>
      <c r="K252" s="317"/>
      <c r="L252" s="317"/>
      <c r="M252" s="317"/>
      <c r="N252" s="317"/>
      <c r="O252" s="317"/>
      <c r="P252" s="317"/>
      <c r="Q252" s="219" t="str">
        <f>IF('内訳8％(お客様控)'!Q252=0,"",'内訳8％(お客様控)'!Q252)</f>
        <v/>
      </c>
      <c r="R252" s="219"/>
      <c r="S252" s="322">
        <f>'内訳8％(お客様控)'!S252</f>
        <v>0</v>
      </c>
      <c r="T252" s="323"/>
      <c r="U252" s="222" t="str">
        <f>IF('内訳8％(お客様控)'!U252=0,"",'内訳8％(お客様控)'!U252)</f>
        <v/>
      </c>
      <c r="V252" s="223"/>
      <c r="W252" s="223"/>
      <c r="X252" s="224">
        <f>'内訳8％(お客様控)'!X252</f>
        <v>0</v>
      </c>
      <c r="Y252" s="224"/>
      <c r="Z252" s="224"/>
      <c r="AA252" s="224"/>
      <c r="AB252" s="224"/>
      <c r="AC252" s="225"/>
      <c r="AD252" s="225"/>
      <c r="AE252" s="316">
        <f>'内訳8％(お客様控)'!AE252</f>
        <v>0</v>
      </c>
      <c r="AF252" s="317"/>
      <c r="AG252" s="318"/>
      <c r="AI252" s="206"/>
      <c r="AJ252" s="207"/>
      <c r="AK252" s="207"/>
      <c r="AL252" s="208"/>
      <c r="AM252" s="209"/>
    </row>
    <row r="253" spans="1:39" ht="24" customHeight="1" x14ac:dyDescent="0.15">
      <c r="A253" s="319">
        <f>'内訳8％(お客様控)'!A253</f>
        <v>0</v>
      </c>
      <c r="B253" s="317"/>
      <c r="C253" s="317"/>
      <c r="D253" s="317"/>
      <c r="E253" s="320"/>
      <c r="F253" s="73">
        <f>'内訳8％(お客様控)'!F253</f>
        <v>0</v>
      </c>
      <c r="G253" s="72">
        <f>'内訳8％(お客様控)'!G253</f>
        <v>0</v>
      </c>
      <c r="H253" s="321">
        <f>'内訳8％(お客様控)'!H253</f>
        <v>0</v>
      </c>
      <c r="I253" s="317"/>
      <c r="J253" s="317"/>
      <c r="K253" s="317"/>
      <c r="L253" s="317"/>
      <c r="M253" s="317"/>
      <c r="N253" s="317"/>
      <c r="O253" s="317"/>
      <c r="P253" s="317"/>
      <c r="Q253" s="219" t="str">
        <f>IF('内訳8％(お客様控)'!Q253=0,"",'内訳8％(お客様控)'!Q253)</f>
        <v/>
      </c>
      <c r="R253" s="219"/>
      <c r="S253" s="322">
        <f>'内訳8％(お客様控)'!S253</f>
        <v>0</v>
      </c>
      <c r="T253" s="323"/>
      <c r="U253" s="222" t="str">
        <f>IF('内訳8％(お客様控)'!U253=0,"",'内訳8％(お客様控)'!U253)</f>
        <v/>
      </c>
      <c r="V253" s="223"/>
      <c r="W253" s="223"/>
      <c r="X253" s="224">
        <f>'内訳8％(お客様控)'!X253</f>
        <v>0</v>
      </c>
      <c r="Y253" s="224"/>
      <c r="Z253" s="224"/>
      <c r="AA253" s="224"/>
      <c r="AB253" s="224"/>
      <c r="AC253" s="225"/>
      <c r="AD253" s="225"/>
      <c r="AE253" s="316">
        <f>'内訳8％(お客様控)'!AE253</f>
        <v>0</v>
      </c>
      <c r="AF253" s="317"/>
      <c r="AG253" s="318"/>
      <c r="AI253" s="206"/>
      <c r="AJ253" s="207"/>
      <c r="AK253" s="207"/>
      <c r="AL253" s="208"/>
      <c r="AM253" s="209"/>
    </row>
    <row r="254" spans="1:39" ht="24" customHeight="1" thickBot="1" x14ac:dyDescent="0.2">
      <c r="A254" s="319">
        <f>'内訳8％(お客様控)'!A254</f>
        <v>0</v>
      </c>
      <c r="B254" s="317"/>
      <c r="C254" s="317"/>
      <c r="D254" s="317"/>
      <c r="E254" s="320"/>
      <c r="F254" s="73">
        <f>'内訳8％(お客様控)'!F254</f>
        <v>0</v>
      </c>
      <c r="G254" s="72">
        <f>'内訳8％(お客様控)'!G254</f>
        <v>0</v>
      </c>
      <c r="H254" s="321">
        <f>'内訳8％(お客様控)'!H254</f>
        <v>0</v>
      </c>
      <c r="I254" s="317"/>
      <c r="J254" s="317"/>
      <c r="K254" s="317"/>
      <c r="L254" s="317"/>
      <c r="M254" s="317"/>
      <c r="N254" s="317"/>
      <c r="O254" s="317"/>
      <c r="P254" s="317"/>
      <c r="Q254" s="219" t="str">
        <f>IF('内訳8％(お客様控)'!Q254=0,"",'内訳8％(お客様控)'!Q254)</f>
        <v/>
      </c>
      <c r="R254" s="219"/>
      <c r="S254" s="322">
        <f>'内訳8％(お客様控)'!S254</f>
        <v>0</v>
      </c>
      <c r="T254" s="323"/>
      <c r="U254" s="222" t="str">
        <f>IF('内訳8％(お客様控)'!U254=0,"",'内訳8％(お客様控)'!U254)</f>
        <v/>
      </c>
      <c r="V254" s="223"/>
      <c r="W254" s="223"/>
      <c r="X254" s="224">
        <f>'内訳8％(お客様控)'!X254</f>
        <v>0</v>
      </c>
      <c r="Y254" s="224"/>
      <c r="Z254" s="224"/>
      <c r="AA254" s="224"/>
      <c r="AB254" s="224"/>
      <c r="AC254" s="225"/>
      <c r="AD254" s="225"/>
      <c r="AE254" s="316">
        <f>'内訳8％(お客様控)'!AE254</f>
        <v>0</v>
      </c>
      <c r="AF254" s="317"/>
      <c r="AG254" s="318"/>
      <c r="AI254" s="206"/>
      <c r="AJ254" s="207"/>
      <c r="AK254" s="207"/>
      <c r="AL254" s="208"/>
      <c r="AM254" s="209"/>
    </row>
    <row r="255" spans="1:39" ht="24" customHeight="1" thickTop="1" thickBot="1" x14ac:dyDescent="0.2">
      <c r="A255" s="197"/>
      <c r="B255" s="198"/>
      <c r="C255" s="198"/>
      <c r="D255" s="198"/>
      <c r="E255" s="199"/>
      <c r="F255" s="70"/>
      <c r="G255" s="69"/>
      <c r="H255" s="200" t="s">
        <v>64</v>
      </c>
      <c r="I255" s="201"/>
      <c r="J255" s="201"/>
      <c r="K255" s="201"/>
      <c r="L255" s="201"/>
      <c r="M255" s="201"/>
      <c r="N255" s="201"/>
      <c r="O255" s="201"/>
      <c r="P255" s="201"/>
      <c r="Q255" s="200"/>
      <c r="R255" s="200"/>
      <c r="S255" s="200"/>
      <c r="T255" s="200"/>
      <c r="U255" s="200"/>
      <c r="V255" s="200"/>
      <c r="W255" s="200"/>
      <c r="X255" s="202">
        <f>'内訳8％(お客様控)'!X255</f>
        <v>0</v>
      </c>
      <c r="Y255" s="202"/>
      <c r="Z255" s="202"/>
      <c r="AA255" s="202"/>
      <c r="AB255" s="202"/>
      <c r="AC255" s="203"/>
      <c r="AD255" s="203"/>
      <c r="AE255" s="204"/>
      <c r="AF255" s="198"/>
      <c r="AG255" s="205"/>
      <c r="AI255" s="206"/>
      <c r="AJ255" s="207"/>
      <c r="AK255" s="207"/>
      <c r="AL255" s="208"/>
      <c r="AM255" s="209"/>
    </row>
    <row r="256" spans="1:39" ht="14.25" thickTop="1" x14ac:dyDescent="0.15"/>
    <row r="257" spans="1:39" ht="15.75" customHeight="1" x14ac:dyDescent="0.15">
      <c r="A257" s="52" t="s">
        <v>30</v>
      </c>
      <c r="W257" s="71"/>
      <c r="X257" s="20"/>
      <c r="Y257" s="172" t="s">
        <v>37</v>
      </c>
      <c r="Z257" s="173"/>
      <c r="AA257" s="173"/>
      <c r="AB257" s="173"/>
      <c r="AC257" s="174"/>
      <c r="AD257" s="210" t="s">
        <v>28</v>
      </c>
      <c r="AE257" s="211"/>
      <c r="AF257" s="211"/>
      <c r="AG257" s="211"/>
      <c r="AH257" s="212"/>
      <c r="AI257" s="210" t="s">
        <v>27</v>
      </c>
      <c r="AJ257" s="211"/>
      <c r="AK257" s="211"/>
      <c r="AL257" s="211"/>
      <c r="AM257" s="212"/>
    </row>
    <row r="258" spans="1:39" ht="16.5" customHeight="1" x14ac:dyDescent="0.15">
      <c r="B258" s="16" t="s">
        <v>132</v>
      </c>
      <c r="Y258" s="187"/>
      <c r="Z258" s="188"/>
      <c r="AA258" s="188"/>
      <c r="AB258" s="188"/>
      <c r="AC258" s="188"/>
      <c r="AD258" s="187"/>
      <c r="AE258" s="188"/>
      <c r="AF258" s="188"/>
      <c r="AG258" s="188"/>
      <c r="AH258" s="193"/>
      <c r="AI258" s="187"/>
      <c r="AJ258" s="188"/>
      <c r="AK258" s="188"/>
      <c r="AL258" s="188"/>
      <c r="AM258" s="193"/>
    </row>
    <row r="259" spans="1:39" ht="16.5" customHeight="1" x14ac:dyDescent="0.15">
      <c r="B259" s="3" t="s">
        <v>47</v>
      </c>
      <c r="Y259" s="189"/>
      <c r="Z259" s="190"/>
      <c r="AA259" s="190"/>
      <c r="AB259" s="190"/>
      <c r="AC259" s="190"/>
      <c r="AD259" s="189"/>
      <c r="AE259" s="190"/>
      <c r="AF259" s="190"/>
      <c r="AG259" s="190"/>
      <c r="AH259" s="194"/>
      <c r="AI259" s="189"/>
      <c r="AJ259" s="190"/>
      <c r="AK259" s="190"/>
      <c r="AL259" s="190"/>
      <c r="AM259" s="194"/>
    </row>
    <row r="260" spans="1:39" ht="16.5" customHeight="1" x14ac:dyDescent="0.15">
      <c r="B260" s="3" t="s">
        <v>50</v>
      </c>
      <c r="C260" s="23"/>
      <c r="D260" s="23"/>
      <c r="E260" s="23"/>
      <c r="F260" s="23"/>
      <c r="G260" s="23"/>
      <c r="H260" s="23"/>
      <c r="I260" s="23"/>
      <c r="J260" s="23"/>
      <c r="K260" s="23"/>
      <c r="Y260" s="189"/>
      <c r="Z260" s="190"/>
      <c r="AA260" s="190"/>
      <c r="AB260" s="190"/>
      <c r="AC260" s="190"/>
      <c r="AD260" s="189"/>
      <c r="AE260" s="190"/>
      <c r="AF260" s="190"/>
      <c r="AG260" s="190"/>
      <c r="AH260" s="194"/>
      <c r="AI260" s="189"/>
      <c r="AJ260" s="190"/>
      <c r="AK260" s="190"/>
      <c r="AL260" s="190"/>
      <c r="AM260" s="194"/>
    </row>
    <row r="261" spans="1:39" ht="16.5" customHeight="1" x14ac:dyDescent="0.15">
      <c r="B261" s="3" t="s">
        <v>58</v>
      </c>
      <c r="Y261" s="191"/>
      <c r="Z261" s="192"/>
      <c r="AA261" s="192"/>
      <c r="AB261" s="192"/>
      <c r="AC261" s="192"/>
      <c r="AD261" s="191"/>
      <c r="AE261" s="192"/>
      <c r="AF261" s="192"/>
      <c r="AG261" s="192"/>
      <c r="AH261" s="195"/>
      <c r="AI261" s="191"/>
      <c r="AJ261" s="192"/>
      <c r="AK261" s="192"/>
      <c r="AL261" s="192"/>
      <c r="AM261" s="195"/>
    </row>
    <row r="262" spans="1:39" ht="16.5" customHeight="1" x14ac:dyDescent="0.15">
      <c r="B262" s="17" t="s">
        <v>59</v>
      </c>
    </row>
    <row r="263" spans="1:39" ht="16.5" customHeight="1" x14ac:dyDescent="0.15">
      <c r="B263" s="17"/>
      <c r="AD263" s="64"/>
      <c r="AE263"/>
      <c r="AF263"/>
      <c r="AG263"/>
      <c r="AH263"/>
      <c r="AI263"/>
      <c r="AJ263"/>
      <c r="AK263"/>
      <c r="AL263"/>
      <c r="AM263"/>
    </row>
    <row r="264" spans="1:39" ht="16.5" customHeight="1" x14ac:dyDescent="0.15">
      <c r="B264" s="3"/>
      <c r="AE264"/>
      <c r="AF264"/>
      <c r="AG264"/>
      <c r="AH264"/>
      <c r="AI264"/>
      <c r="AJ264"/>
      <c r="AK264"/>
      <c r="AL264"/>
      <c r="AM264"/>
    </row>
    <row r="265" spans="1:39" ht="16.5" customHeight="1" x14ac:dyDescent="0.15">
      <c r="B265" s="196" t="s">
        <v>34</v>
      </c>
      <c r="C265" s="196"/>
      <c r="D265" s="196"/>
      <c r="E265" s="196"/>
      <c r="F265" s="196"/>
      <c r="G265" s="196"/>
      <c r="H265" s="196"/>
      <c r="I265" s="196"/>
      <c r="J265" s="196"/>
      <c r="L265" s="196" t="s">
        <v>35</v>
      </c>
      <c r="M265" s="196"/>
      <c r="N265" s="196"/>
      <c r="O265" s="196"/>
      <c r="P265" s="196"/>
      <c r="Q265" s="196"/>
      <c r="R265" s="196"/>
      <c r="S265" s="196"/>
      <c r="T265" s="196"/>
      <c r="U265" s="196"/>
      <c r="V265" s="196"/>
      <c r="W265" s="196"/>
      <c r="X265" s="196"/>
      <c r="Y265" s="196"/>
      <c r="Z265" s="196"/>
      <c r="AA265" s="64"/>
      <c r="AD265"/>
      <c r="AE265"/>
      <c r="AF265"/>
      <c r="AG265"/>
      <c r="AH265"/>
      <c r="AI265"/>
      <c r="AJ265"/>
      <c r="AK265"/>
      <c r="AL265"/>
      <c r="AM265"/>
    </row>
    <row r="266" spans="1:39" x14ac:dyDescent="0.15">
      <c r="B266" s="196"/>
      <c r="C266" s="196"/>
      <c r="D266" s="196"/>
      <c r="E266" s="196"/>
      <c r="F266" s="196"/>
      <c r="G266" s="196"/>
      <c r="H266" s="196"/>
      <c r="I266" s="196"/>
      <c r="J266" s="196"/>
      <c r="L266" s="196"/>
      <c r="M266" s="196"/>
      <c r="N266" s="196"/>
      <c r="O266" s="196"/>
      <c r="P266" s="196"/>
      <c r="Q266" s="196"/>
      <c r="R266" s="196"/>
      <c r="S266" s="196"/>
      <c r="T266" s="196"/>
      <c r="U266" s="196"/>
      <c r="V266" s="196"/>
      <c r="W266" s="196"/>
      <c r="X266" s="196"/>
      <c r="Y266" s="196"/>
      <c r="Z266" s="196"/>
      <c r="AA266" s="64"/>
    </row>
    <row r="267" spans="1:39" x14ac:dyDescent="0.15">
      <c r="B267" s="196"/>
      <c r="C267" s="196"/>
      <c r="D267" s="196"/>
      <c r="E267" s="196"/>
      <c r="F267" s="196"/>
      <c r="G267" s="196"/>
      <c r="H267" s="196"/>
      <c r="I267" s="196"/>
      <c r="J267" s="196"/>
      <c r="K267" s="64"/>
      <c r="L267" s="196"/>
      <c r="M267" s="196"/>
      <c r="N267" s="196"/>
      <c r="O267" s="196"/>
      <c r="P267" s="196"/>
      <c r="Q267" s="196"/>
      <c r="R267" s="196"/>
      <c r="S267" s="196"/>
      <c r="T267" s="196"/>
      <c r="U267" s="196"/>
      <c r="V267" s="196"/>
      <c r="W267" s="196"/>
      <c r="X267" s="196"/>
      <c r="Y267" s="196"/>
      <c r="Z267" s="196"/>
      <c r="AA267" s="64"/>
      <c r="AD267" s="196" t="s">
        <v>29</v>
      </c>
      <c r="AE267" s="171"/>
      <c r="AF267" s="171"/>
      <c r="AG267" s="171"/>
      <c r="AH267" s="171"/>
      <c r="AI267" s="171"/>
      <c r="AJ267" s="171"/>
      <c r="AK267" s="171"/>
      <c r="AL267" s="171"/>
      <c r="AM267" s="171"/>
    </row>
    <row r="268" spans="1:39" x14ac:dyDescent="0.15">
      <c r="B268" s="196"/>
      <c r="C268" s="196"/>
      <c r="D268" s="196"/>
      <c r="E268" s="196"/>
      <c r="F268" s="196"/>
      <c r="G268" s="196"/>
      <c r="H268" s="196"/>
      <c r="I268" s="196"/>
      <c r="J268" s="196"/>
      <c r="K268" s="64"/>
      <c r="L268" s="196"/>
      <c r="M268" s="196"/>
      <c r="N268" s="196"/>
      <c r="O268" s="196"/>
      <c r="P268" s="196"/>
      <c r="Q268" s="196"/>
      <c r="R268" s="196"/>
      <c r="S268" s="196"/>
      <c r="T268" s="196"/>
      <c r="U268" s="196"/>
      <c r="V268" s="196"/>
      <c r="W268" s="196"/>
      <c r="X268" s="196"/>
      <c r="Y268" s="196"/>
      <c r="Z268" s="196"/>
      <c r="AA268" s="64"/>
      <c r="AD268" s="196"/>
      <c r="AE268" s="196"/>
      <c r="AF268" s="196"/>
      <c r="AG268" s="196"/>
      <c r="AH268" s="196"/>
      <c r="AI268" s="196"/>
      <c r="AJ268" s="196"/>
      <c r="AK268" s="196"/>
      <c r="AL268" s="196"/>
      <c r="AM268" s="196"/>
    </row>
    <row r="269" spans="1:39" x14ac:dyDescent="0.15">
      <c r="B269" s="196"/>
      <c r="C269" s="196"/>
      <c r="D269" s="196"/>
      <c r="E269" s="196"/>
      <c r="F269" s="196"/>
      <c r="G269" s="196"/>
      <c r="H269" s="196"/>
      <c r="I269" s="196"/>
      <c r="J269" s="196"/>
      <c r="K269" s="64"/>
      <c r="L269" s="196"/>
      <c r="M269" s="196"/>
      <c r="N269" s="196"/>
      <c r="O269" s="196"/>
      <c r="P269" s="196"/>
      <c r="Q269" s="196"/>
      <c r="R269" s="196"/>
      <c r="S269" s="196"/>
      <c r="T269" s="196"/>
      <c r="U269" s="196"/>
      <c r="V269" s="196"/>
      <c r="W269" s="196"/>
      <c r="X269" s="196"/>
      <c r="Y269" s="196"/>
      <c r="Z269" s="196"/>
      <c r="AA269" s="64"/>
      <c r="AD269" s="196"/>
      <c r="AE269" s="196"/>
      <c r="AF269" s="196"/>
      <c r="AG269" s="196"/>
      <c r="AH269" s="196"/>
      <c r="AI269" s="196"/>
      <c r="AJ269" s="196"/>
      <c r="AK269" s="196"/>
      <c r="AL269" s="196"/>
      <c r="AM269" s="196"/>
    </row>
    <row r="270" spans="1:39" x14ac:dyDescent="0.15">
      <c r="K270" s="64"/>
    </row>
    <row r="271" spans="1:39" ht="16.5" customHeight="1" x14ac:dyDescent="0.15">
      <c r="A271" s="80" t="s">
        <v>62</v>
      </c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</row>
    <row r="272" spans="1:39" ht="16.5" customHeight="1" x14ac:dyDescent="0.15">
      <c r="A272" s="81"/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</row>
    <row r="273" spans="1:41" ht="14.25" thickBot="1" x14ac:dyDescent="0.2"/>
    <row r="274" spans="1:41" ht="26.1" customHeight="1" thickTop="1" x14ac:dyDescent="0.15">
      <c r="A274" s="280">
        <f>A229</f>
        <v>5</v>
      </c>
      <c r="B274" s="281"/>
      <c r="C274" s="284" t="s">
        <v>0</v>
      </c>
      <c r="D274" s="281">
        <f>D229</f>
        <v>10</v>
      </c>
      <c r="E274" s="281"/>
      <c r="F274" s="284" t="s">
        <v>1</v>
      </c>
      <c r="G274" s="281">
        <f>G229</f>
        <v>31</v>
      </c>
      <c r="H274" s="281"/>
      <c r="I274" s="286" t="s">
        <v>2</v>
      </c>
      <c r="K274" s="55"/>
      <c r="L274" s="53"/>
      <c r="M274" s="53"/>
      <c r="N274" s="288">
        <f>N229</f>
        <v>10</v>
      </c>
      <c r="O274" s="288"/>
      <c r="P274" s="288"/>
      <c r="Q274" s="284" t="s">
        <v>1</v>
      </c>
      <c r="R274" s="284" t="s">
        <v>7</v>
      </c>
      <c r="S274" s="53"/>
      <c r="T274" s="53"/>
      <c r="U274" s="54"/>
      <c r="W274" s="269" t="s">
        <v>21</v>
      </c>
      <c r="X274" s="270"/>
      <c r="Y274" s="270"/>
      <c r="Z274" s="270"/>
      <c r="AA274" s="270"/>
      <c r="AB274" s="271">
        <f>AB229</f>
        <v>646</v>
      </c>
      <c r="AC274" s="272"/>
      <c r="AD274" s="272"/>
      <c r="AE274" s="272"/>
      <c r="AF274" s="272"/>
      <c r="AG274" s="272"/>
      <c r="AH274" s="272"/>
      <c r="AI274" s="272"/>
      <c r="AJ274" s="272"/>
      <c r="AK274" s="272"/>
      <c r="AL274" s="272"/>
      <c r="AM274" s="273"/>
    </row>
    <row r="275" spans="1:41" ht="26.1" customHeight="1" thickBot="1" x14ac:dyDescent="0.2">
      <c r="A275" s="282"/>
      <c r="B275" s="283"/>
      <c r="C275" s="285"/>
      <c r="D275" s="283"/>
      <c r="E275" s="283"/>
      <c r="F275" s="285"/>
      <c r="G275" s="283"/>
      <c r="H275" s="283"/>
      <c r="I275" s="287"/>
      <c r="K275" s="56"/>
      <c r="L275" s="57"/>
      <c r="M275" s="57"/>
      <c r="N275" s="289"/>
      <c r="O275" s="289"/>
      <c r="P275" s="289"/>
      <c r="Q275" s="290"/>
      <c r="R275" s="290"/>
      <c r="S275" s="57"/>
      <c r="T275" s="57"/>
      <c r="U275" s="58"/>
      <c r="W275" s="274" t="s">
        <v>49</v>
      </c>
      <c r="X275" s="275"/>
      <c r="Y275" s="275"/>
      <c r="Z275" s="291" t="str">
        <f t="shared" ref="Z275:Z280" si="5">Z230</f>
        <v>T8888888888888</v>
      </c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3"/>
    </row>
    <row r="276" spans="1:41" ht="17.25" customHeight="1" thickTop="1" thickBot="1" x14ac:dyDescent="0.2">
      <c r="A276" s="37" t="s">
        <v>81</v>
      </c>
      <c r="I276" s="60"/>
      <c r="W276" s="276" t="s">
        <v>22</v>
      </c>
      <c r="X276" s="277"/>
      <c r="Y276" s="62"/>
      <c r="Z276" s="278" t="str">
        <f t="shared" si="5"/>
        <v>270-2225</v>
      </c>
      <c r="AA276" s="278"/>
      <c r="AB276" s="279"/>
      <c r="AC276" s="61"/>
      <c r="AD276" s="62"/>
      <c r="AE276" s="62"/>
      <c r="AF276" s="62"/>
      <c r="AG276" s="62"/>
      <c r="AH276" s="62"/>
      <c r="AI276" s="62"/>
      <c r="AJ276" s="62"/>
      <c r="AK276" s="62"/>
      <c r="AL276" s="62"/>
      <c r="AM276" s="63"/>
      <c r="AO276" s="64"/>
    </row>
    <row r="277" spans="1:41" ht="17.25" customHeight="1" thickTop="1" x14ac:dyDescent="0.15">
      <c r="A277" s="59"/>
      <c r="B277" s="241" t="str">
        <f>B232</f>
        <v>製造管理部</v>
      </c>
      <c r="C277" s="242"/>
      <c r="D277" s="242"/>
      <c r="E277" s="242"/>
      <c r="F277" s="242"/>
      <c r="G277" s="242"/>
      <c r="I277" s="60"/>
      <c r="K277" s="261" t="s">
        <v>8</v>
      </c>
      <c r="L277" s="264" t="str">
        <f>L232</f>
        <v>三井住友</v>
      </c>
      <c r="M277" s="265"/>
      <c r="N277" s="265"/>
      <c r="O277" s="266" t="s">
        <v>32</v>
      </c>
      <c r="P277" s="267"/>
      <c r="Q277" s="264" t="str">
        <f>Q232</f>
        <v>松戸</v>
      </c>
      <c r="R277" s="265"/>
      <c r="S277" s="265"/>
      <c r="T277" s="266" t="s">
        <v>4</v>
      </c>
      <c r="U277" s="268"/>
      <c r="W277" s="239" t="s">
        <v>12</v>
      </c>
      <c r="X277" s="240"/>
      <c r="Z277" s="241" t="str">
        <f t="shared" si="5"/>
        <v>千葉県松戸市東松戸2-20-1</v>
      </c>
      <c r="AA277" s="241"/>
      <c r="AB277" s="242"/>
      <c r="AC277" s="242"/>
      <c r="AD277" s="242"/>
      <c r="AE277" s="242"/>
      <c r="AF277" s="242"/>
      <c r="AG277" s="242"/>
      <c r="AH277" s="242"/>
      <c r="AI277" s="242"/>
      <c r="AJ277" s="242"/>
      <c r="AK277" s="242"/>
      <c r="AL277" s="242"/>
      <c r="AM277" s="243"/>
    </row>
    <row r="278" spans="1:41" ht="17.25" customHeight="1" x14ac:dyDescent="0.15">
      <c r="A278" s="59"/>
      <c r="B278" s="242"/>
      <c r="C278" s="242"/>
      <c r="D278" s="242"/>
      <c r="E278" s="242"/>
      <c r="F278" s="242"/>
      <c r="G278" s="242"/>
      <c r="H278" s="52" t="s">
        <v>3</v>
      </c>
      <c r="I278" s="60"/>
      <c r="K278" s="262"/>
      <c r="L278" s="255" t="s">
        <v>9</v>
      </c>
      <c r="M278" s="256"/>
      <c r="N278" s="257"/>
      <c r="O278" s="258" t="str">
        <f>O233</f>
        <v>当座</v>
      </c>
      <c r="P278" s="259"/>
      <c r="Q278" s="259"/>
      <c r="R278" s="259"/>
      <c r="S278" s="259"/>
      <c r="T278" s="259"/>
      <c r="U278" s="260"/>
      <c r="W278" s="239" t="s">
        <v>13</v>
      </c>
      <c r="X278" s="240"/>
      <c r="Z278" s="241" t="str">
        <f t="shared" si="5"/>
        <v>秩父産業株式会社</v>
      </c>
      <c r="AA278" s="241"/>
      <c r="AB278" s="241"/>
      <c r="AC278" s="241"/>
      <c r="AD278" s="241"/>
      <c r="AE278" s="241"/>
      <c r="AF278" s="241"/>
      <c r="AG278" s="241"/>
      <c r="AH278" s="241"/>
      <c r="AI278" s="241"/>
      <c r="AJ278" s="241"/>
      <c r="AK278" s="241"/>
      <c r="AL278" s="34" t="s">
        <v>60</v>
      </c>
      <c r="AM278" s="60"/>
    </row>
    <row r="279" spans="1:41" ht="17.25" customHeight="1" x14ac:dyDescent="0.15">
      <c r="A279" s="59"/>
      <c r="I279" s="60"/>
      <c r="K279" s="262"/>
      <c r="L279" s="255" t="s">
        <v>10</v>
      </c>
      <c r="M279" s="256"/>
      <c r="N279" s="257"/>
      <c r="O279" s="311">
        <f>O234</f>
        <v>1234567</v>
      </c>
      <c r="P279" s="312"/>
      <c r="Q279" s="312"/>
      <c r="R279" s="312"/>
      <c r="S279" s="312"/>
      <c r="T279" s="312"/>
      <c r="U279" s="313"/>
      <c r="W279" s="239" t="s">
        <v>23</v>
      </c>
      <c r="X279" s="240"/>
      <c r="Z279" s="241" t="str">
        <f t="shared" si="5"/>
        <v>047-311-1201</v>
      </c>
      <c r="AA279" s="241"/>
      <c r="AB279" s="242"/>
      <c r="AC279" s="242"/>
      <c r="AD279" s="242"/>
      <c r="AE279" s="242"/>
      <c r="AF279" s="242"/>
      <c r="AG279" s="242"/>
      <c r="AH279" s="242"/>
      <c r="AI279" s="242"/>
      <c r="AJ279" s="242"/>
      <c r="AK279" s="242"/>
      <c r="AL279" s="242"/>
      <c r="AM279" s="243"/>
    </row>
    <row r="280" spans="1:41" ht="17.25" customHeight="1" thickBot="1" x14ac:dyDescent="0.2">
      <c r="A280" s="56"/>
      <c r="B280" s="57" t="s">
        <v>4</v>
      </c>
      <c r="C280" s="57"/>
      <c r="D280" s="57" t="s">
        <v>5</v>
      </c>
      <c r="E280" s="57"/>
      <c r="F280" s="57"/>
      <c r="G280" s="57" t="s">
        <v>6</v>
      </c>
      <c r="H280" s="57"/>
      <c r="I280" s="58"/>
      <c r="K280" s="263"/>
      <c r="L280" s="244" t="s">
        <v>11</v>
      </c>
      <c r="M280" s="245"/>
      <c r="N280" s="246"/>
      <c r="O280" s="306" t="str">
        <f>O235</f>
        <v>チチブサンギョウ（カ</v>
      </c>
      <c r="P280" s="324"/>
      <c r="Q280" s="324"/>
      <c r="R280" s="324"/>
      <c r="S280" s="324"/>
      <c r="T280" s="324"/>
      <c r="U280" s="325"/>
      <c r="W280" s="250" t="s">
        <v>24</v>
      </c>
      <c r="X280" s="251"/>
      <c r="Y280" s="57"/>
      <c r="Z280" s="252" t="str">
        <f t="shared" si="5"/>
        <v>047-311-1310</v>
      </c>
      <c r="AA280" s="252"/>
      <c r="AB280" s="253"/>
      <c r="AC280" s="253"/>
      <c r="AD280" s="253"/>
      <c r="AE280" s="253"/>
      <c r="AF280" s="253"/>
      <c r="AG280" s="253"/>
      <c r="AH280" s="253"/>
      <c r="AI280" s="253"/>
      <c r="AJ280" s="253"/>
      <c r="AK280" s="253"/>
      <c r="AL280" s="253"/>
      <c r="AM280" s="254"/>
    </row>
    <row r="281" spans="1:41" ht="14.25" thickTop="1" x14ac:dyDescent="0.15">
      <c r="E281" s="1" t="s">
        <v>25</v>
      </c>
      <c r="AL281" s="1"/>
    </row>
    <row r="282" spans="1:41" ht="17.25" x14ac:dyDescent="0.15">
      <c r="A282" s="52" t="s">
        <v>14</v>
      </c>
      <c r="P282" s="10" t="s">
        <v>88</v>
      </c>
      <c r="Q282" s="10"/>
      <c r="R282" s="10"/>
      <c r="S282"/>
      <c r="Z282" s="35" t="s">
        <v>61</v>
      </c>
      <c r="AA282" s="35"/>
    </row>
    <row r="283" spans="1:41" ht="8.25" customHeight="1" thickBot="1" x14ac:dyDescent="0.2"/>
    <row r="284" spans="1:41" ht="24" customHeight="1" thickTop="1" x14ac:dyDescent="0.15">
      <c r="A284" s="232" t="s">
        <v>16</v>
      </c>
      <c r="B284" s="233"/>
      <c r="C284" s="233"/>
      <c r="D284" s="233"/>
      <c r="E284" s="234"/>
      <c r="F284" s="65" t="s">
        <v>17</v>
      </c>
      <c r="G284" s="66" t="s">
        <v>2</v>
      </c>
      <c r="H284" s="235" t="s">
        <v>43</v>
      </c>
      <c r="I284" s="236"/>
      <c r="J284" s="236"/>
      <c r="K284" s="236"/>
      <c r="L284" s="236"/>
      <c r="M284" s="236"/>
      <c r="N284" s="236"/>
      <c r="O284" s="236"/>
      <c r="P284" s="236"/>
      <c r="Q284" s="236" t="s">
        <v>18</v>
      </c>
      <c r="R284" s="236"/>
      <c r="S284" s="236" t="s">
        <v>26</v>
      </c>
      <c r="T284" s="236"/>
      <c r="U284" s="236" t="s">
        <v>31</v>
      </c>
      <c r="V284" s="237"/>
      <c r="W284" s="237"/>
      <c r="X284" s="236" t="s">
        <v>19</v>
      </c>
      <c r="Y284" s="236"/>
      <c r="Z284" s="236"/>
      <c r="AA284" s="236"/>
      <c r="AB284" s="236"/>
      <c r="AC284" s="238"/>
      <c r="AD284" s="238"/>
      <c r="AE284" s="226" t="s">
        <v>20</v>
      </c>
      <c r="AF284" s="227"/>
      <c r="AG284" s="228"/>
      <c r="AI284" s="229" t="s">
        <v>36</v>
      </c>
      <c r="AJ284" s="230"/>
      <c r="AK284" s="230"/>
      <c r="AL284" s="230"/>
      <c r="AM284" s="231"/>
    </row>
    <row r="285" spans="1:41" ht="24" customHeight="1" x14ac:dyDescent="0.15">
      <c r="A285" s="319">
        <f>'内訳8％(お客様控)'!A285</f>
        <v>0</v>
      </c>
      <c r="B285" s="317"/>
      <c r="C285" s="317"/>
      <c r="D285" s="317"/>
      <c r="E285" s="320"/>
      <c r="F285" s="73">
        <f>'内訳8％(お客様控)'!F285</f>
        <v>0</v>
      </c>
      <c r="G285" s="72">
        <f>'内訳8％(お客様控)'!G285</f>
        <v>0</v>
      </c>
      <c r="H285" s="321">
        <f>'内訳8％(お客様控)'!H285</f>
        <v>0</v>
      </c>
      <c r="I285" s="317"/>
      <c r="J285" s="317"/>
      <c r="K285" s="317"/>
      <c r="L285" s="317"/>
      <c r="M285" s="317"/>
      <c r="N285" s="317"/>
      <c r="O285" s="317"/>
      <c r="P285" s="317"/>
      <c r="Q285" s="219" t="str">
        <f>IF('内訳8％(お客様控)'!Q285=0,"",'内訳8％(お客様控)'!Q285)</f>
        <v/>
      </c>
      <c r="R285" s="219"/>
      <c r="S285" s="322">
        <f>'内訳8％(お客様控)'!S285</f>
        <v>0</v>
      </c>
      <c r="T285" s="323"/>
      <c r="U285" s="222" t="str">
        <f>IF('内訳8％(お客様控)'!U285=0,"",'内訳8％(お客様控)'!U285)</f>
        <v/>
      </c>
      <c r="V285" s="223"/>
      <c r="W285" s="223"/>
      <c r="X285" s="224">
        <f>'内訳8％(お客様控)'!X285</f>
        <v>0</v>
      </c>
      <c r="Y285" s="224"/>
      <c r="Z285" s="224"/>
      <c r="AA285" s="224"/>
      <c r="AB285" s="224"/>
      <c r="AC285" s="225"/>
      <c r="AD285" s="225"/>
      <c r="AE285" s="316">
        <f>'内訳8％(お客様控)'!AE285</f>
        <v>0</v>
      </c>
      <c r="AF285" s="317"/>
      <c r="AG285" s="318"/>
      <c r="AI285" s="206"/>
      <c r="AJ285" s="207"/>
      <c r="AK285" s="207"/>
      <c r="AL285" s="208"/>
      <c r="AM285" s="209"/>
    </row>
    <row r="286" spans="1:41" ht="24" customHeight="1" x14ac:dyDescent="0.15">
      <c r="A286" s="319">
        <f>'内訳8％(お客様控)'!A286</f>
        <v>0</v>
      </c>
      <c r="B286" s="317"/>
      <c r="C286" s="317"/>
      <c r="D286" s="317"/>
      <c r="E286" s="320"/>
      <c r="F286" s="73">
        <f>'内訳8％(お客様控)'!F286</f>
        <v>0</v>
      </c>
      <c r="G286" s="72">
        <f>'内訳8％(お客様控)'!G286</f>
        <v>0</v>
      </c>
      <c r="H286" s="321">
        <f>'内訳8％(お客様控)'!H286</f>
        <v>0</v>
      </c>
      <c r="I286" s="317"/>
      <c r="J286" s="317"/>
      <c r="K286" s="317"/>
      <c r="L286" s="317"/>
      <c r="M286" s="317"/>
      <c r="N286" s="317"/>
      <c r="O286" s="317"/>
      <c r="P286" s="317"/>
      <c r="Q286" s="219" t="str">
        <f>IF('内訳8％(お客様控)'!Q286=0,"",'内訳8％(お客様控)'!Q286)</f>
        <v/>
      </c>
      <c r="R286" s="219"/>
      <c r="S286" s="322">
        <f>'内訳8％(お客様控)'!S286</f>
        <v>0</v>
      </c>
      <c r="T286" s="323"/>
      <c r="U286" s="222" t="str">
        <f>IF('内訳8％(お客様控)'!U286=0,"",'内訳8％(お客様控)'!U286)</f>
        <v/>
      </c>
      <c r="V286" s="223"/>
      <c r="W286" s="223"/>
      <c r="X286" s="224">
        <f>'内訳8％(お客様控)'!X286</f>
        <v>0</v>
      </c>
      <c r="Y286" s="224"/>
      <c r="Z286" s="224"/>
      <c r="AA286" s="224"/>
      <c r="AB286" s="224"/>
      <c r="AC286" s="225"/>
      <c r="AD286" s="225"/>
      <c r="AE286" s="316">
        <f>'内訳8％(お客様控)'!AE286</f>
        <v>0</v>
      </c>
      <c r="AF286" s="317"/>
      <c r="AG286" s="318"/>
      <c r="AI286" s="206"/>
      <c r="AJ286" s="207"/>
      <c r="AK286" s="207"/>
      <c r="AL286" s="208"/>
      <c r="AM286" s="209"/>
    </row>
    <row r="287" spans="1:41" ht="24" customHeight="1" x14ac:dyDescent="0.15">
      <c r="A287" s="319">
        <f>'内訳8％(お客様控)'!A287</f>
        <v>0</v>
      </c>
      <c r="B287" s="317"/>
      <c r="C287" s="317"/>
      <c r="D287" s="317"/>
      <c r="E287" s="320"/>
      <c r="F287" s="73">
        <f>'内訳8％(お客様控)'!F287</f>
        <v>0</v>
      </c>
      <c r="G287" s="72">
        <f>'内訳8％(お客様控)'!G287</f>
        <v>0</v>
      </c>
      <c r="H287" s="321">
        <f>'内訳8％(お客様控)'!H287</f>
        <v>0</v>
      </c>
      <c r="I287" s="317"/>
      <c r="J287" s="317"/>
      <c r="K287" s="317"/>
      <c r="L287" s="317"/>
      <c r="M287" s="317"/>
      <c r="N287" s="317"/>
      <c r="O287" s="317"/>
      <c r="P287" s="317"/>
      <c r="Q287" s="219" t="str">
        <f>IF('内訳8％(お客様控)'!Q287=0,"",'内訳8％(お客様控)'!Q287)</f>
        <v/>
      </c>
      <c r="R287" s="219"/>
      <c r="S287" s="322">
        <f>'内訳8％(お客様控)'!S287</f>
        <v>0</v>
      </c>
      <c r="T287" s="323"/>
      <c r="U287" s="222" t="str">
        <f>IF('内訳8％(お客様控)'!U287=0,"",'内訳8％(お客様控)'!U287)</f>
        <v/>
      </c>
      <c r="V287" s="223"/>
      <c r="W287" s="223"/>
      <c r="X287" s="224">
        <f>'内訳8％(お客様控)'!X287</f>
        <v>0</v>
      </c>
      <c r="Y287" s="224"/>
      <c r="Z287" s="224"/>
      <c r="AA287" s="224"/>
      <c r="AB287" s="224"/>
      <c r="AC287" s="225"/>
      <c r="AD287" s="225"/>
      <c r="AE287" s="316">
        <f>'内訳8％(お客様控)'!AE287</f>
        <v>0</v>
      </c>
      <c r="AF287" s="317"/>
      <c r="AG287" s="318"/>
      <c r="AI287" s="206"/>
      <c r="AJ287" s="207"/>
      <c r="AK287" s="207"/>
      <c r="AL287" s="208"/>
      <c r="AM287" s="209"/>
    </row>
    <row r="288" spans="1:41" ht="24" customHeight="1" x14ac:dyDescent="0.15">
      <c r="A288" s="319">
        <f>'内訳8％(お客様控)'!A288</f>
        <v>0</v>
      </c>
      <c r="B288" s="317"/>
      <c r="C288" s="317"/>
      <c r="D288" s="317"/>
      <c r="E288" s="320"/>
      <c r="F288" s="73">
        <f>'内訳8％(お客様控)'!F288</f>
        <v>0</v>
      </c>
      <c r="G288" s="72">
        <f>'内訳8％(お客様控)'!G288</f>
        <v>0</v>
      </c>
      <c r="H288" s="321">
        <f>'内訳8％(お客様控)'!H288</f>
        <v>0</v>
      </c>
      <c r="I288" s="317"/>
      <c r="J288" s="317"/>
      <c r="K288" s="317"/>
      <c r="L288" s="317"/>
      <c r="M288" s="317"/>
      <c r="N288" s="317"/>
      <c r="O288" s="317"/>
      <c r="P288" s="317"/>
      <c r="Q288" s="219" t="str">
        <f>IF('内訳8％(お客様控)'!Q288=0,"",'内訳8％(お客様控)'!Q288)</f>
        <v/>
      </c>
      <c r="R288" s="219"/>
      <c r="S288" s="322">
        <f>'内訳8％(お客様控)'!S288</f>
        <v>0</v>
      </c>
      <c r="T288" s="323"/>
      <c r="U288" s="222" t="str">
        <f>IF('内訳8％(お客様控)'!U288=0,"",'内訳8％(お客様控)'!U288)</f>
        <v/>
      </c>
      <c r="V288" s="223"/>
      <c r="W288" s="223"/>
      <c r="X288" s="224">
        <f>'内訳8％(お客様控)'!X288</f>
        <v>0</v>
      </c>
      <c r="Y288" s="224"/>
      <c r="Z288" s="224"/>
      <c r="AA288" s="224"/>
      <c r="AB288" s="224"/>
      <c r="AC288" s="225"/>
      <c r="AD288" s="225"/>
      <c r="AE288" s="316">
        <f>'内訳8％(お客様控)'!AE288</f>
        <v>0</v>
      </c>
      <c r="AF288" s="317"/>
      <c r="AG288" s="318"/>
      <c r="AI288" s="206"/>
      <c r="AJ288" s="207"/>
      <c r="AK288" s="207"/>
      <c r="AL288" s="208"/>
      <c r="AM288" s="209"/>
    </row>
    <row r="289" spans="1:39" ht="24" customHeight="1" x14ac:dyDescent="0.15">
      <c r="A289" s="319">
        <f>'内訳8％(お客様控)'!A289</f>
        <v>0</v>
      </c>
      <c r="B289" s="317"/>
      <c r="C289" s="317"/>
      <c r="D289" s="317"/>
      <c r="E289" s="320"/>
      <c r="F289" s="73">
        <f>'内訳8％(お客様控)'!F289</f>
        <v>0</v>
      </c>
      <c r="G289" s="72">
        <f>'内訳8％(お客様控)'!G289</f>
        <v>0</v>
      </c>
      <c r="H289" s="321">
        <f>'内訳8％(お客様控)'!H289</f>
        <v>0</v>
      </c>
      <c r="I289" s="317"/>
      <c r="J289" s="317"/>
      <c r="K289" s="317"/>
      <c r="L289" s="317"/>
      <c r="M289" s="317"/>
      <c r="N289" s="317"/>
      <c r="O289" s="317"/>
      <c r="P289" s="317"/>
      <c r="Q289" s="219" t="str">
        <f>IF('内訳8％(お客様控)'!Q289=0,"",'内訳8％(お客様控)'!Q289)</f>
        <v/>
      </c>
      <c r="R289" s="219"/>
      <c r="S289" s="322">
        <f>'内訳8％(お客様控)'!S289</f>
        <v>0</v>
      </c>
      <c r="T289" s="323"/>
      <c r="U289" s="222" t="str">
        <f>IF('内訳8％(お客様控)'!U289=0,"",'内訳8％(お客様控)'!U289)</f>
        <v/>
      </c>
      <c r="V289" s="223"/>
      <c r="W289" s="223"/>
      <c r="X289" s="224">
        <f>'内訳8％(お客様控)'!X289</f>
        <v>0</v>
      </c>
      <c r="Y289" s="224"/>
      <c r="Z289" s="224"/>
      <c r="AA289" s="224"/>
      <c r="AB289" s="224"/>
      <c r="AC289" s="225"/>
      <c r="AD289" s="225"/>
      <c r="AE289" s="316">
        <f>'内訳8％(お客様控)'!AE289</f>
        <v>0</v>
      </c>
      <c r="AF289" s="317"/>
      <c r="AG289" s="318"/>
      <c r="AI289" s="206"/>
      <c r="AJ289" s="207"/>
      <c r="AK289" s="207"/>
      <c r="AL289" s="208"/>
      <c r="AM289" s="209"/>
    </row>
    <row r="290" spans="1:39" ht="24" customHeight="1" x14ac:dyDescent="0.15">
      <c r="A290" s="319">
        <f>'内訳8％(お客様控)'!A290</f>
        <v>0</v>
      </c>
      <c r="B290" s="317"/>
      <c r="C290" s="317"/>
      <c r="D290" s="317"/>
      <c r="E290" s="320"/>
      <c r="F290" s="73">
        <f>'内訳8％(お客様控)'!F290</f>
        <v>0</v>
      </c>
      <c r="G290" s="72">
        <f>'内訳8％(お客様控)'!G290</f>
        <v>0</v>
      </c>
      <c r="H290" s="321">
        <f>'内訳8％(お客様控)'!H290</f>
        <v>0</v>
      </c>
      <c r="I290" s="317"/>
      <c r="J290" s="317"/>
      <c r="K290" s="317"/>
      <c r="L290" s="317"/>
      <c r="M290" s="317"/>
      <c r="N290" s="317"/>
      <c r="O290" s="317"/>
      <c r="P290" s="317"/>
      <c r="Q290" s="219" t="str">
        <f>IF('内訳8％(お客様控)'!Q290=0,"",'内訳8％(お客様控)'!Q290)</f>
        <v/>
      </c>
      <c r="R290" s="219"/>
      <c r="S290" s="322">
        <f>'内訳8％(お客様控)'!S290</f>
        <v>0</v>
      </c>
      <c r="T290" s="323"/>
      <c r="U290" s="222" t="str">
        <f>IF('内訳8％(お客様控)'!U290=0,"",'内訳8％(お客様控)'!U290)</f>
        <v/>
      </c>
      <c r="V290" s="223"/>
      <c r="W290" s="223"/>
      <c r="X290" s="224">
        <f>'内訳8％(お客様控)'!X290</f>
        <v>0</v>
      </c>
      <c r="Y290" s="224"/>
      <c r="Z290" s="224"/>
      <c r="AA290" s="224"/>
      <c r="AB290" s="224"/>
      <c r="AC290" s="225"/>
      <c r="AD290" s="225"/>
      <c r="AE290" s="316">
        <f>'内訳8％(お客様控)'!AE290</f>
        <v>0</v>
      </c>
      <c r="AF290" s="317"/>
      <c r="AG290" s="318"/>
      <c r="AI290" s="206"/>
      <c r="AJ290" s="207"/>
      <c r="AK290" s="207"/>
      <c r="AL290" s="208"/>
      <c r="AM290" s="209"/>
    </row>
    <row r="291" spans="1:39" ht="24" customHeight="1" x14ac:dyDescent="0.15">
      <c r="A291" s="319">
        <f>'内訳8％(お客様控)'!A291</f>
        <v>0</v>
      </c>
      <c r="B291" s="317"/>
      <c r="C291" s="317"/>
      <c r="D291" s="317"/>
      <c r="E291" s="320"/>
      <c r="F291" s="73">
        <f>'内訳8％(お客様控)'!F291</f>
        <v>0</v>
      </c>
      <c r="G291" s="72">
        <f>'内訳8％(お客様控)'!G291</f>
        <v>0</v>
      </c>
      <c r="H291" s="321">
        <f>'内訳8％(お客様控)'!H291</f>
        <v>0</v>
      </c>
      <c r="I291" s="317"/>
      <c r="J291" s="317"/>
      <c r="K291" s="317"/>
      <c r="L291" s="317"/>
      <c r="M291" s="317"/>
      <c r="N291" s="317"/>
      <c r="O291" s="317"/>
      <c r="P291" s="317"/>
      <c r="Q291" s="219" t="str">
        <f>IF('内訳8％(お客様控)'!Q291=0,"",'内訳8％(お客様控)'!Q291)</f>
        <v/>
      </c>
      <c r="R291" s="219"/>
      <c r="S291" s="322">
        <f>'内訳8％(お客様控)'!S291</f>
        <v>0</v>
      </c>
      <c r="T291" s="323"/>
      <c r="U291" s="222" t="str">
        <f>IF('内訳8％(お客様控)'!U291=0,"",'内訳8％(お客様控)'!U291)</f>
        <v/>
      </c>
      <c r="V291" s="223"/>
      <c r="W291" s="223"/>
      <c r="X291" s="224">
        <f>'内訳8％(お客様控)'!X291</f>
        <v>0</v>
      </c>
      <c r="Y291" s="224"/>
      <c r="Z291" s="224"/>
      <c r="AA291" s="224"/>
      <c r="AB291" s="224"/>
      <c r="AC291" s="225"/>
      <c r="AD291" s="225"/>
      <c r="AE291" s="316">
        <f>'内訳8％(お客様控)'!AE291</f>
        <v>0</v>
      </c>
      <c r="AF291" s="317"/>
      <c r="AG291" s="318"/>
      <c r="AI291" s="206"/>
      <c r="AJ291" s="207"/>
      <c r="AK291" s="207"/>
      <c r="AL291" s="208"/>
      <c r="AM291" s="209"/>
    </row>
    <row r="292" spans="1:39" ht="24" customHeight="1" x14ac:dyDescent="0.15">
      <c r="A292" s="319">
        <f>'内訳8％(お客様控)'!A292</f>
        <v>0</v>
      </c>
      <c r="B292" s="317"/>
      <c r="C292" s="317"/>
      <c r="D292" s="317"/>
      <c r="E292" s="320"/>
      <c r="F292" s="73">
        <f>'内訳8％(お客様控)'!F292</f>
        <v>0</v>
      </c>
      <c r="G292" s="72">
        <f>'内訳8％(お客様控)'!G292</f>
        <v>0</v>
      </c>
      <c r="H292" s="321">
        <f>'内訳8％(お客様控)'!H292</f>
        <v>0</v>
      </c>
      <c r="I292" s="317"/>
      <c r="J292" s="317"/>
      <c r="K292" s="317"/>
      <c r="L292" s="317"/>
      <c r="M292" s="317"/>
      <c r="N292" s="317"/>
      <c r="O292" s="317"/>
      <c r="P292" s="317"/>
      <c r="Q292" s="219" t="str">
        <f>IF('内訳8％(お客様控)'!Q292=0,"",'内訳8％(お客様控)'!Q292)</f>
        <v/>
      </c>
      <c r="R292" s="219"/>
      <c r="S292" s="322">
        <f>'内訳8％(お客様控)'!S292</f>
        <v>0</v>
      </c>
      <c r="T292" s="323"/>
      <c r="U292" s="222" t="str">
        <f>IF('内訳8％(お客様控)'!U292=0,"",'内訳8％(お客様控)'!U292)</f>
        <v/>
      </c>
      <c r="V292" s="223"/>
      <c r="W292" s="223"/>
      <c r="X292" s="224">
        <f>'内訳8％(お客様控)'!X292</f>
        <v>0</v>
      </c>
      <c r="Y292" s="224"/>
      <c r="Z292" s="224"/>
      <c r="AA292" s="224"/>
      <c r="AB292" s="224"/>
      <c r="AC292" s="225"/>
      <c r="AD292" s="225"/>
      <c r="AE292" s="316">
        <f>'内訳8％(お客様控)'!AE292</f>
        <v>0</v>
      </c>
      <c r="AF292" s="317"/>
      <c r="AG292" s="318"/>
      <c r="AI292" s="206"/>
      <c r="AJ292" s="207"/>
      <c r="AK292" s="207"/>
      <c r="AL292" s="208"/>
      <c r="AM292" s="209"/>
    </row>
    <row r="293" spans="1:39" ht="24" customHeight="1" x14ac:dyDescent="0.15">
      <c r="A293" s="319">
        <f>'内訳8％(お客様控)'!A293</f>
        <v>0</v>
      </c>
      <c r="B293" s="317"/>
      <c r="C293" s="317"/>
      <c r="D293" s="317"/>
      <c r="E293" s="320"/>
      <c r="F293" s="73">
        <f>'内訳8％(お客様控)'!F293</f>
        <v>0</v>
      </c>
      <c r="G293" s="72">
        <f>'内訳8％(お客様控)'!G293</f>
        <v>0</v>
      </c>
      <c r="H293" s="321">
        <f>'内訳8％(お客様控)'!H293</f>
        <v>0</v>
      </c>
      <c r="I293" s="317"/>
      <c r="J293" s="317"/>
      <c r="K293" s="317"/>
      <c r="L293" s="317"/>
      <c r="M293" s="317"/>
      <c r="N293" s="317"/>
      <c r="O293" s="317"/>
      <c r="P293" s="317"/>
      <c r="Q293" s="219" t="str">
        <f>IF('内訳8％(お客様控)'!Q293=0,"",'内訳8％(お客様控)'!Q293)</f>
        <v/>
      </c>
      <c r="R293" s="219"/>
      <c r="S293" s="322">
        <f>'内訳8％(お客様控)'!S293</f>
        <v>0</v>
      </c>
      <c r="T293" s="323"/>
      <c r="U293" s="222" t="str">
        <f>IF('内訳8％(お客様控)'!U293=0,"",'内訳8％(お客様控)'!U293)</f>
        <v/>
      </c>
      <c r="V293" s="223"/>
      <c r="W293" s="223"/>
      <c r="X293" s="224">
        <f>'内訳8％(お客様控)'!X293</f>
        <v>0</v>
      </c>
      <c r="Y293" s="224"/>
      <c r="Z293" s="224"/>
      <c r="AA293" s="224"/>
      <c r="AB293" s="224"/>
      <c r="AC293" s="225"/>
      <c r="AD293" s="225"/>
      <c r="AE293" s="316">
        <f>'内訳8％(お客様控)'!AE293</f>
        <v>0</v>
      </c>
      <c r="AF293" s="317"/>
      <c r="AG293" s="318"/>
      <c r="AI293" s="206"/>
      <c r="AJ293" s="207"/>
      <c r="AK293" s="207"/>
      <c r="AL293" s="208"/>
      <c r="AM293" s="209"/>
    </row>
    <row r="294" spans="1:39" ht="24" customHeight="1" x14ac:dyDescent="0.15">
      <c r="A294" s="319">
        <f>'内訳8％(お客様控)'!A294</f>
        <v>0</v>
      </c>
      <c r="B294" s="317"/>
      <c r="C294" s="317"/>
      <c r="D294" s="317"/>
      <c r="E294" s="320"/>
      <c r="F294" s="73">
        <f>'内訳8％(お客様控)'!F294</f>
        <v>0</v>
      </c>
      <c r="G294" s="72">
        <f>'内訳8％(お客様控)'!G294</f>
        <v>0</v>
      </c>
      <c r="H294" s="321">
        <f>'内訳8％(お客様控)'!H294</f>
        <v>0</v>
      </c>
      <c r="I294" s="317"/>
      <c r="J294" s="317"/>
      <c r="K294" s="317"/>
      <c r="L294" s="317"/>
      <c r="M294" s="317"/>
      <c r="N294" s="317"/>
      <c r="O294" s="317"/>
      <c r="P294" s="317"/>
      <c r="Q294" s="219" t="str">
        <f>IF('内訳8％(お客様控)'!Q294=0,"",'内訳8％(お客様控)'!Q294)</f>
        <v/>
      </c>
      <c r="R294" s="219"/>
      <c r="S294" s="322">
        <f>'内訳8％(お客様控)'!S294</f>
        <v>0</v>
      </c>
      <c r="T294" s="323"/>
      <c r="U294" s="222" t="str">
        <f>IF('内訳8％(お客様控)'!U294=0,"",'内訳8％(お客様控)'!U294)</f>
        <v/>
      </c>
      <c r="V294" s="223"/>
      <c r="W294" s="223"/>
      <c r="X294" s="224">
        <f>'内訳8％(お客様控)'!X294</f>
        <v>0</v>
      </c>
      <c r="Y294" s="224"/>
      <c r="Z294" s="224"/>
      <c r="AA294" s="224"/>
      <c r="AB294" s="224"/>
      <c r="AC294" s="225"/>
      <c r="AD294" s="225"/>
      <c r="AE294" s="316">
        <f>'内訳8％(お客様控)'!AE294</f>
        <v>0</v>
      </c>
      <c r="AF294" s="317"/>
      <c r="AG294" s="318"/>
      <c r="AI294" s="206"/>
      <c r="AJ294" s="207"/>
      <c r="AK294" s="207"/>
      <c r="AL294" s="208"/>
      <c r="AM294" s="209"/>
    </row>
    <row r="295" spans="1:39" ht="24" customHeight="1" x14ac:dyDescent="0.15">
      <c r="A295" s="319">
        <f>'内訳8％(お客様控)'!A295</f>
        <v>0</v>
      </c>
      <c r="B295" s="317"/>
      <c r="C295" s="317"/>
      <c r="D295" s="317"/>
      <c r="E295" s="320"/>
      <c r="F295" s="73">
        <f>'内訳8％(お客様控)'!F295</f>
        <v>0</v>
      </c>
      <c r="G295" s="72">
        <f>'内訳8％(お客様控)'!G295</f>
        <v>0</v>
      </c>
      <c r="H295" s="321">
        <f>'内訳8％(お客様控)'!H295</f>
        <v>0</v>
      </c>
      <c r="I295" s="317"/>
      <c r="J295" s="317"/>
      <c r="K295" s="317"/>
      <c r="L295" s="317"/>
      <c r="M295" s="317"/>
      <c r="N295" s="317"/>
      <c r="O295" s="317"/>
      <c r="P295" s="317"/>
      <c r="Q295" s="219" t="str">
        <f>IF('内訳8％(お客様控)'!Q295=0,"",'内訳8％(お客様控)'!Q295)</f>
        <v/>
      </c>
      <c r="R295" s="219"/>
      <c r="S295" s="322">
        <f>'内訳8％(お客様控)'!S295</f>
        <v>0</v>
      </c>
      <c r="T295" s="323"/>
      <c r="U295" s="222" t="str">
        <f>IF('内訳8％(お客様控)'!U295=0,"",'内訳8％(お客様控)'!U295)</f>
        <v/>
      </c>
      <c r="V295" s="223"/>
      <c r="W295" s="223"/>
      <c r="X295" s="224">
        <f>'内訳8％(お客様控)'!X295</f>
        <v>0</v>
      </c>
      <c r="Y295" s="224"/>
      <c r="Z295" s="224"/>
      <c r="AA295" s="224"/>
      <c r="AB295" s="224"/>
      <c r="AC295" s="225"/>
      <c r="AD295" s="225"/>
      <c r="AE295" s="316">
        <f>'内訳8％(お客様控)'!AE295</f>
        <v>0</v>
      </c>
      <c r="AF295" s="317"/>
      <c r="AG295" s="318"/>
      <c r="AI295" s="206"/>
      <c r="AJ295" s="207"/>
      <c r="AK295" s="207"/>
      <c r="AL295" s="208"/>
      <c r="AM295" s="209"/>
    </row>
    <row r="296" spans="1:39" ht="24" customHeight="1" x14ac:dyDescent="0.15">
      <c r="A296" s="319">
        <f>'内訳8％(お客様控)'!A296</f>
        <v>0</v>
      </c>
      <c r="B296" s="317"/>
      <c r="C296" s="317"/>
      <c r="D296" s="317"/>
      <c r="E296" s="320"/>
      <c r="F296" s="73">
        <f>'内訳8％(お客様控)'!F296</f>
        <v>0</v>
      </c>
      <c r="G296" s="72">
        <f>'内訳8％(お客様控)'!G296</f>
        <v>0</v>
      </c>
      <c r="H296" s="321">
        <f>'内訳8％(お客様控)'!H296</f>
        <v>0</v>
      </c>
      <c r="I296" s="317"/>
      <c r="J296" s="317"/>
      <c r="K296" s="317"/>
      <c r="L296" s="317"/>
      <c r="M296" s="317"/>
      <c r="N296" s="317"/>
      <c r="O296" s="317"/>
      <c r="P296" s="317"/>
      <c r="Q296" s="219" t="str">
        <f>IF('内訳8％(お客様控)'!Q296=0,"",'内訳8％(お客様控)'!Q296)</f>
        <v/>
      </c>
      <c r="R296" s="219"/>
      <c r="S296" s="322">
        <f>'内訳8％(お客様控)'!S296</f>
        <v>0</v>
      </c>
      <c r="T296" s="323"/>
      <c r="U296" s="222" t="str">
        <f>IF('内訳8％(お客様控)'!U296=0,"",'内訳8％(お客様控)'!U296)</f>
        <v/>
      </c>
      <c r="V296" s="223"/>
      <c r="W296" s="223"/>
      <c r="X296" s="224">
        <f>'内訳8％(お客様控)'!X296</f>
        <v>0</v>
      </c>
      <c r="Y296" s="224"/>
      <c r="Z296" s="224"/>
      <c r="AA296" s="224"/>
      <c r="AB296" s="224"/>
      <c r="AC296" s="225"/>
      <c r="AD296" s="225"/>
      <c r="AE296" s="316">
        <f>'内訳8％(お客様控)'!AE296</f>
        <v>0</v>
      </c>
      <c r="AF296" s="317"/>
      <c r="AG296" s="318"/>
      <c r="AI296" s="206"/>
      <c r="AJ296" s="207"/>
      <c r="AK296" s="207"/>
      <c r="AL296" s="208"/>
      <c r="AM296" s="209"/>
    </row>
    <row r="297" spans="1:39" ht="24" customHeight="1" x14ac:dyDescent="0.15">
      <c r="A297" s="319">
        <f>'内訳8％(お客様控)'!A297</f>
        <v>0</v>
      </c>
      <c r="B297" s="317"/>
      <c r="C297" s="317"/>
      <c r="D297" s="317"/>
      <c r="E297" s="320"/>
      <c r="F297" s="73">
        <f>'内訳8％(お客様控)'!F297</f>
        <v>0</v>
      </c>
      <c r="G297" s="72">
        <f>'内訳8％(お客様控)'!G297</f>
        <v>0</v>
      </c>
      <c r="H297" s="321">
        <f>'内訳8％(お客様控)'!H297</f>
        <v>0</v>
      </c>
      <c r="I297" s="317"/>
      <c r="J297" s="317"/>
      <c r="K297" s="317"/>
      <c r="L297" s="317"/>
      <c r="M297" s="317"/>
      <c r="N297" s="317"/>
      <c r="O297" s="317"/>
      <c r="P297" s="317"/>
      <c r="Q297" s="219" t="str">
        <f>IF('内訳8％(お客様控)'!Q297=0,"",'内訳8％(お客様控)'!Q297)</f>
        <v/>
      </c>
      <c r="R297" s="219"/>
      <c r="S297" s="322">
        <f>'内訳8％(お客様控)'!S297</f>
        <v>0</v>
      </c>
      <c r="T297" s="323"/>
      <c r="U297" s="222" t="str">
        <f>IF('内訳8％(お客様控)'!U297=0,"",'内訳8％(お客様控)'!U297)</f>
        <v/>
      </c>
      <c r="V297" s="223"/>
      <c r="W297" s="223"/>
      <c r="X297" s="224">
        <f>'内訳8％(お客様控)'!X297</f>
        <v>0</v>
      </c>
      <c r="Y297" s="224"/>
      <c r="Z297" s="224"/>
      <c r="AA297" s="224"/>
      <c r="AB297" s="224"/>
      <c r="AC297" s="225"/>
      <c r="AD297" s="225"/>
      <c r="AE297" s="316">
        <f>'内訳8％(お客様控)'!AE297</f>
        <v>0</v>
      </c>
      <c r="AF297" s="317"/>
      <c r="AG297" s="318"/>
      <c r="AI297" s="206"/>
      <c r="AJ297" s="207"/>
      <c r="AK297" s="207"/>
      <c r="AL297" s="208"/>
      <c r="AM297" s="209"/>
    </row>
    <row r="298" spans="1:39" ht="24" customHeight="1" x14ac:dyDescent="0.15">
      <c r="A298" s="319">
        <f>'内訳8％(お客様控)'!A298</f>
        <v>0</v>
      </c>
      <c r="B298" s="317"/>
      <c r="C298" s="317"/>
      <c r="D298" s="317"/>
      <c r="E298" s="320"/>
      <c r="F298" s="73">
        <f>'内訳8％(お客様控)'!F298</f>
        <v>0</v>
      </c>
      <c r="G298" s="72">
        <f>'内訳8％(お客様控)'!G298</f>
        <v>0</v>
      </c>
      <c r="H298" s="321">
        <f>'内訳8％(お客様控)'!H298</f>
        <v>0</v>
      </c>
      <c r="I298" s="317"/>
      <c r="J298" s="317"/>
      <c r="K298" s="317"/>
      <c r="L298" s="317"/>
      <c r="M298" s="317"/>
      <c r="N298" s="317"/>
      <c r="O298" s="317"/>
      <c r="P298" s="317"/>
      <c r="Q298" s="219" t="str">
        <f>IF('内訳8％(お客様控)'!Q298=0,"",'内訳8％(お客様控)'!Q298)</f>
        <v/>
      </c>
      <c r="R298" s="219"/>
      <c r="S298" s="322">
        <f>'内訳8％(お客様控)'!S298</f>
        <v>0</v>
      </c>
      <c r="T298" s="323"/>
      <c r="U298" s="222" t="str">
        <f>IF('内訳8％(お客様控)'!U298=0,"",'内訳8％(お客様控)'!U298)</f>
        <v/>
      </c>
      <c r="V298" s="223"/>
      <c r="W298" s="223"/>
      <c r="X298" s="224">
        <f>'内訳8％(お客様控)'!X298</f>
        <v>0</v>
      </c>
      <c r="Y298" s="224"/>
      <c r="Z298" s="224"/>
      <c r="AA298" s="224"/>
      <c r="AB298" s="224"/>
      <c r="AC298" s="225"/>
      <c r="AD298" s="225"/>
      <c r="AE298" s="316">
        <f>'内訳8％(お客様控)'!AE298</f>
        <v>0</v>
      </c>
      <c r="AF298" s="317"/>
      <c r="AG298" s="318"/>
      <c r="AI298" s="206"/>
      <c r="AJ298" s="207"/>
      <c r="AK298" s="207"/>
      <c r="AL298" s="208"/>
      <c r="AM298" s="209"/>
    </row>
    <row r="299" spans="1:39" ht="24" customHeight="1" thickBot="1" x14ac:dyDescent="0.2">
      <c r="A299" s="319">
        <f>'内訳8％(お客様控)'!A299</f>
        <v>0</v>
      </c>
      <c r="B299" s="317"/>
      <c r="C299" s="317"/>
      <c r="D299" s="317"/>
      <c r="E299" s="320"/>
      <c r="F299" s="73">
        <f>'内訳8％(お客様控)'!F299</f>
        <v>0</v>
      </c>
      <c r="G299" s="72">
        <f>'内訳8％(お客様控)'!G299</f>
        <v>0</v>
      </c>
      <c r="H299" s="321">
        <f>'内訳8％(お客様控)'!H299</f>
        <v>0</v>
      </c>
      <c r="I299" s="317"/>
      <c r="J299" s="317"/>
      <c r="K299" s="317"/>
      <c r="L299" s="317"/>
      <c r="M299" s="317"/>
      <c r="N299" s="317"/>
      <c r="O299" s="317"/>
      <c r="P299" s="317"/>
      <c r="Q299" s="219" t="str">
        <f>IF('内訳8％(お客様控)'!Q299=0,"",'内訳8％(お客様控)'!Q299)</f>
        <v/>
      </c>
      <c r="R299" s="219"/>
      <c r="S299" s="322">
        <f>'内訳8％(お客様控)'!S299</f>
        <v>0</v>
      </c>
      <c r="T299" s="323"/>
      <c r="U299" s="222" t="str">
        <f>IF('内訳8％(お客様控)'!U299=0,"",'内訳8％(お客様控)'!U299)</f>
        <v/>
      </c>
      <c r="V299" s="223"/>
      <c r="W299" s="223"/>
      <c r="X299" s="224">
        <f>'内訳8％(お客様控)'!X299</f>
        <v>0</v>
      </c>
      <c r="Y299" s="224"/>
      <c r="Z299" s="224"/>
      <c r="AA299" s="224"/>
      <c r="AB299" s="224"/>
      <c r="AC299" s="225"/>
      <c r="AD299" s="225"/>
      <c r="AE299" s="316">
        <f>'内訳8％(お客様控)'!AE299</f>
        <v>0</v>
      </c>
      <c r="AF299" s="317"/>
      <c r="AG299" s="318"/>
      <c r="AI299" s="206"/>
      <c r="AJ299" s="207"/>
      <c r="AK299" s="207"/>
      <c r="AL299" s="208"/>
      <c r="AM299" s="209"/>
    </row>
    <row r="300" spans="1:39" ht="24" customHeight="1" thickTop="1" thickBot="1" x14ac:dyDescent="0.2">
      <c r="A300" s="197"/>
      <c r="B300" s="198"/>
      <c r="C300" s="198"/>
      <c r="D300" s="198"/>
      <c r="E300" s="199"/>
      <c r="F300" s="70"/>
      <c r="G300" s="69"/>
      <c r="H300" s="200" t="s">
        <v>64</v>
      </c>
      <c r="I300" s="201"/>
      <c r="J300" s="201"/>
      <c r="K300" s="201"/>
      <c r="L300" s="201"/>
      <c r="M300" s="201"/>
      <c r="N300" s="201"/>
      <c r="O300" s="201"/>
      <c r="P300" s="201"/>
      <c r="Q300" s="200"/>
      <c r="R300" s="200"/>
      <c r="S300" s="200"/>
      <c r="T300" s="200"/>
      <c r="U300" s="200"/>
      <c r="V300" s="200"/>
      <c r="W300" s="200"/>
      <c r="X300" s="202">
        <f>'内訳8％(お客様控)'!X300</f>
        <v>0</v>
      </c>
      <c r="Y300" s="202"/>
      <c r="Z300" s="202"/>
      <c r="AA300" s="202"/>
      <c r="AB300" s="202"/>
      <c r="AC300" s="203"/>
      <c r="AD300" s="203"/>
      <c r="AE300" s="204"/>
      <c r="AF300" s="198"/>
      <c r="AG300" s="205"/>
      <c r="AI300" s="206"/>
      <c r="AJ300" s="207"/>
      <c r="AK300" s="207"/>
      <c r="AL300" s="208"/>
      <c r="AM300" s="209"/>
    </row>
    <row r="301" spans="1:39" ht="14.25" thickTop="1" x14ac:dyDescent="0.15"/>
    <row r="302" spans="1:39" ht="15.75" customHeight="1" x14ac:dyDescent="0.15">
      <c r="A302" s="52" t="s">
        <v>30</v>
      </c>
      <c r="W302" s="71"/>
      <c r="X302" s="20"/>
      <c r="Y302" s="172" t="s">
        <v>37</v>
      </c>
      <c r="Z302" s="173"/>
      <c r="AA302" s="173"/>
      <c r="AB302" s="173"/>
      <c r="AC302" s="174"/>
      <c r="AD302" s="210" t="s">
        <v>28</v>
      </c>
      <c r="AE302" s="211"/>
      <c r="AF302" s="211"/>
      <c r="AG302" s="211"/>
      <c r="AH302" s="212"/>
      <c r="AI302" s="210" t="s">
        <v>27</v>
      </c>
      <c r="AJ302" s="211"/>
      <c r="AK302" s="211"/>
      <c r="AL302" s="211"/>
      <c r="AM302" s="212"/>
    </row>
    <row r="303" spans="1:39" ht="16.5" customHeight="1" x14ac:dyDescent="0.15">
      <c r="B303" s="16" t="s">
        <v>132</v>
      </c>
      <c r="Y303" s="187"/>
      <c r="Z303" s="188"/>
      <c r="AA303" s="188"/>
      <c r="AB303" s="188"/>
      <c r="AC303" s="188"/>
      <c r="AD303" s="187"/>
      <c r="AE303" s="188"/>
      <c r="AF303" s="188"/>
      <c r="AG303" s="188"/>
      <c r="AH303" s="193"/>
      <c r="AI303" s="187"/>
      <c r="AJ303" s="188"/>
      <c r="AK303" s="188"/>
      <c r="AL303" s="188"/>
      <c r="AM303" s="193"/>
    </row>
    <row r="304" spans="1:39" ht="16.5" customHeight="1" x14ac:dyDescent="0.15">
      <c r="B304" s="3" t="s">
        <v>47</v>
      </c>
      <c r="Y304" s="189"/>
      <c r="Z304" s="190"/>
      <c r="AA304" s="190"/>
      <c r="AB304" s="190"/>
      <c r="AC304" s="190"/>
      <c r="AD304" s="189"/>
      <c r="AE304" s="190"/>
      <c r="AF304" s="190"/>
      <c r="AG304" s="190"/>
      <c r="AH304" s="194"/>
      <c r="AI304" s="189"/>
      <c r="AJ304" s="190"/>
      <c r="AK304" s="190"/>
      <c r="AL304" s="190"/>
      <c r="AM304" s="194"/>
    </row>
    <row r="305" spans="1:39" ht="16.5" customHeight="1" x14ac:dyDescent="0.15">
      <c r="B305" s="3" t="s">
        <v>50</v>
      </c>
      <c r="C305" s="23"/>
      <c r="D305" s="23"/>
      <c r="E305" s="23"/>
      <c r="F305" s="23"/>
      <c r="G305" s="23"/>
      <c r="H305" s="23"/>
      <c r="I305" s="23"/>
      <c r="J305" s="23"/>
      <c r="K305" s="23"/>
      <c r="Y305" s="189"/>
      <c r="Z305" s="190"/>
      <c r="AA305" s="190"/>
      <c r="AB305" s="190"/>
      <c r="AC305" s="190"/>
      <c r="AD305" s="189"/>
      <c r="AE305" s="190"/>
      <c r="AF305" s="190"/>
      <c r="AG305" s="190"/>
      <c r="AH305" s="194"/>
      <c r="AI305" s="189"/>
      <c r="AJ305" s="190"/>
      <c r="AK305" s="190"/>
      <c r="AL305" s="190"/>
      <c r="AM305" s="194"/>
    </row>
    <row r="306" spans="1:39" ht="16.5" customHeight="1" x14ac:dyDescent="0.15">
      <c r="B306" s="3" t="s">
        <v>58</v>
      </c>
      <c r="Y306" s="191"/>
      <c r="Z306" s="192"/>
      <c r="AA306" s="192"/>
      <c r="AB306" s="192"/>
      <c r="AC306" s="192"/>
      <c r="AD306" s="191"/>
      <c r="AE306" s="192"/>
      <c r="AF306" s="192"/>
      <c r="AG306" s="192"/>
      <c r="AH306" s="195"/>
      <c r="AI306" s="191"/>
      <c r="AJ306" s="192"/>
      <c r="AK306" s="192"/>
      <c r="AL306" s="192"/>
      <c r="AM306" s="195"/>
    </row>
    <row r="307" spans="1:39" ht="16.5" customHeight="1" x14ac:dyDescent="0.15">
      <c r="B307" s="17" t="s">
        <v>59</v>
      </c>
    </row>
    <row r="308" spans="1:39" ht="16.5" customHeight="1" x14ac:dyDescent="0.15">
      <c r="B308" s="17"/>
      <c r="AD308" s="64"/>
      <c r="AE308"/>
      <c r="AF308"/>
      <c r="AG308"/>
      <c r="AH308"/>
      <c r="AI308"/>
      <c r="AJ308"/>
      <c r="AK308"/>
      <c r="AL308"/>
      <c r="AM308"/>
    </row>
    <row r="309" spans="1:39" ht="16.5" customHeight="1" x14ac:dyDescent="0.15">
      <c r="B309" s="3"/>
      <c r="AE309"/>
      <c r="AF309"/>
      <c r="AG309"/>
      <c r="AH309"/>
      <c r="AI309"/>
      <c r="AJ309"/>
      <c r="AK309"/>
      <c r="AL309"/>
      <c r="AM309"/>
    </row>
    <row r="310" spans="1:39" ht="16.5" customHeight="1" x14ac:dyDescent="0.15">
      <c r="B310" s="196" t="s">
        <v>34</v>
      </c>
      <c r="C310" s="196"/>
      <c r="D310" s="196"/>
      <c r="E310" s="196"/>
      <c r="F310" s="196"/>
      <c r="G310" s="196"/>
      <c r="H310" s="196"/>
      <c r="I310" s="196"/>
      <c r="J310" s="196"/>
      <c r="L310" s="196" t="s">
        <v>35</v>
      </c>
      <c r="M310" s="196"/>
      <c r="N310" s="196"/>
      <c r="O310" s="196"/>
      <c r="P310" s="196"/>
      <c r="Q310" s="196"/>
      <c r="R310" s="196"/>
      <c r="S310" s="196"/>
      <c r="T310" s="196"/>
      <c r="U310" s="196"/>
      <c r="V310" s="196"/>
      <c r="W310" s="196"/>
      <c r="X310" s="196"/>
      <c r="Y310" s="196"/>
      <c r="Z310" s="196"/>
      <c r="AA310" s="64"/>
      <c r="AD310"/>
      <c r="AE310"/>
      <c r="AF310"/>
      <c r="AG310"/>
      <c r="AH310"/>
      <c r="AI310"/>
      <c r="AJ310"/>
      <c r="AK310"/>
      <c r="AL310"/>
      <c r="AM310"/>
    </row>
    <row r="311" spans="1:39" x14ac:dyDescent="0.15">
      <c r="B311" s="196"/>
      <c r="C311" s="196"/>
      <c r="D311" s="196"/>
      <c r="E311" s="196"/>
      <c r="F311" s="196"/>
      <c r="G311" s="196"/>
      <c r="H311" s="196"/>
      <c r="I311" s="196"/>
      <c r="J311" s="196"/>
      <c r="L311" s="196"/>
      <c r="M311" s="196"/>
      <c r="N311" s="196"/>
      <c r="O311" s="196"/>
      <c r="P311" s="196"/>
      <c r="Q311" s="196"/>
      <c r="R311" s="196"/>
      <c r="S311" s="196"/>
      <c r="T311" s="196"/>
      <c r="U311" s="196"/>
      <c r="V311" s="196"/>
      <c r="W311" s="196"/>
      <c r="X311" s="196"/>
      <c r="Y311" s="196"/>
      <c r="Z311" s="196"/>
      <c r="AA311" s="64"/>
    </row>
    <row r="312" spans="1:39" x14ac:dyDescent="0.15">
      <c r="B312" s="196"/>
      <c r="C312" s="196"/>
      <c r="D312" s="196"/>
      <c r="E312" s="196"/>
      <c r="F312" s="196"/>
      <c r="G312" s="196"/>
      <c r="H312" s="196"/>
      <c r="I312" s="196"/>
      <c r="J312" s="196"/>
      <c r="K312" s="64"/>
      <c r="L312" s="196"/>
      <c r="M312" s="196"/>
      <c r="N312" s="196"/>
      <c r="O312" s="196"/>
      <c r="P312" s="196"/>
      <c r="Q312" s="196"/>
      <c r="R312" s="196"/>
      <c r="S312" s="196"/>
      <c r="T312" s="196"/>
      <c r="U312" s="196"/>
      <c r="V312" s="196"/>
      <c r="W312" s="196"/>
      <c r="X312" s="196"/>
      <c r="Y312" s="196"/>
      <c r="Z312" s="196"/>
      <c r="AA312" s="64"/>
      <c r="AD312" s="196" t="s">
        <v>29</v>
      </c>
      <c r="AE312" s="171"/>
      <c r="AF312" s="171"/>
      <c r="AG312" s="171"/>
      <c r="AH312" s="171"/>
      <c r="AI312" s="171"/>
      <c r="AJ312" s="171"/>
      <c r="AK312" s="171"/>
      <c r="AL312" s="171"/>
      <c r="AM312" s="171"/>
    </row>
    <row r="313" spans="1:39" x14ac:dyDescent="0.15">
      <c r="B313" s="196"/>
      <c r="C313" s="196"/>
      <c r="D313" s="196"/>
      <c r="E313" s="196"/>
      <c r="F313" s="196"/>
      <c r="G313" s="196"/>
      <c r="H313" s="196"/>
      <c r="I313" s="196"/>
      <c r="J313" s="196"/>
      <c r="K313" s="64"/>
      <c r="L313" s="196"/>
      <c r="M313" s="196"/>
      <c r="N313" s="196"/>
      <c r="O313" s="196"/>
      <c r="P313" s="196"/>
      <c r="Q313" s="196"/>
      <c r="R313" s="196"/>
      <c r="S313" s="196"/>
      <c r="T313" s="196"/>
      <c r="U313" s="196"/>
      <c r="V313" s="196"/>
      <c r="W313" s="196"/>
      <c r="X313" s="196"/>
      <c r="Y313" s="196"/>
      <c r="Z313" s="196"/>
      <c r="AA313" s="64"/>
      <c r="AD313" s="196"/>
      <c r="AE313" s="196"/>
      <c r="AF313" s="196"/>
      <c r="AG313" s="196"/>
      <c r="AH313" s="196"/>
      <c r="AI313" s="196"/>
      <c r="AJ313" s="196"/>
      <c r="AK313" s="196"/>
      <c r="AL313" s="196"/>
      <c r="AM313" s="196"/>
    </row>
    <row r="314" spans="1:39" x14ac:dyDescent="0.15">
      <c r="B314" s="196"/>
      <c r="C314" s="196"/>
      <c r="D314" s="196"/>
      <c r="E314" s="196"/>
      <c r="F314" s="196"/>
      <c r="G314" s="196"/>
      <c r="H314" s="196"/>
      <c r="I314" s="196"/>
      <c r="J314" s="196"/>
      <c r="K314" s="64"/>
      <c r="L314" s="196"/>
      <c r="M314" s="196"/>
      <c r="N314" s="196"/>
      <c r="O314" s="196"/>
      <c r="P314" s="196"/>
      <c r="Q314" s="196"/>
      <c r="R314" s="196"/>
      <c r="S314" s="196"/>
      <c r="T314" s="196"/>
      <c r="U314" s="196"/>
      <c r="V314" s="196"/>
      <c r="W314" s="196"/>
      <c r="X314" s="196"/>
      <c r="Y314" s="196"/>
      <c r="Z314" s="196"/>
      <c r="AA314" s="64"/>
      <c r="AD314" s="196"/>
      <c r="AE314" s="196"/>
      <c r="AF314" s="196"/>
      <c r="AG314" s="196"/>
      <c r="AH314" s="196"/>
      <c r="AI314" s="196"/>
      <c r="AJ314" s="196"/>
      <c r="AK314" s="196"/>
      <c r="AL314" s="196"/>
      <c r="AM314" s="196"/>
    </row>
    <row r="315" spans="1:39" x14ac:dyDescent="0.15">
      <c r="K315" s="64"/>
    </row>
    <row r="316" spans="1:39" ht="16.5" customHeight="1" x14ac:dyDescent="0.15">
      <c r="A316" s="80" t="s">
        <v>62</v>
      </c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</row>
    <row r="317" spans="1:39" ht="16.5" customHeight="1" x14ac:dyDescent="0.15">
      <c r="A317" s="81"/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</row>
    <row r="318" spans="1:39" ht="14.25" thickBot="1" x14ac:dyDescent="0.2"/>
    <row r="319" spans="1:39" ht="26.1" customHeight="1" thickTop="1" x14ac:dyDescent="0.15">
      <c r="A319" s="280">
        <f>A274</f>
        <v>5</v>
      </c>
      <c r="B319" s="281"/>
      <c r="C319" s="284" t="s">
        <v>0</v>
      </c>
      <c r="D319" s="281">
        <f>D274</f>
        <v>10</v>
      </c>
      <c r="E319" s="281"/>
      <c r="F319" s="284" t="s">
        <v>1</v>
      </c>
      <c r="G319" s="281">
        <f>G274</f>
        <v>31</v>
      </c>
      <c r="H319" s="281"/>
      <c r="I319" s="286" t="s">
        <v>2</v>
      </c>
      <c r="K319" s="55"/>
      <c r="L319" s="53"/>
      <c r="M319" s="53"/>
      <c r="N319" s="288">
        <f>N274</f>
        <v>10</v>
      </c>
      <c r="O319" s="288"/>
      <c r="P319" s="288"/>
      <c r="Q319" s="284" t="s">
        <v>1</v>
      </c>
      <c r="R319" s="284" t="s">
        <v>7</v>
      </c>
      <c r="S319" s="53"/>
      <c r="T319" s="53"/>
      <c r="U319" s="54"/>
      <c r="W319" s="269" t="s">
        <v>21</v>
      </c>
      <c r="X319" s="270"/>
      <c r="Y319" s="270"/>
      <c r="Z319" s="270"/>
      <c r="AA319" s="270"/>
      <c r="AB319" s="271">
        <f>AB274</f>
        <v>646</v>
      </c>
      <c r="AC319" s="272"/>
      <c r="AD319" s="272"/>
      <c r="AE319" s="272"/>
      <c r="AF319" s="272"/>
      <c r="AG319" s="272"/>
      <c r="AH319" s="272"/>
      <c r="AI319" s="272"/>
      <c r="AJ319" s="272"/>
      <c r="AK319" s="272"/>
      <c r="AL319" s="272"/>
      <c r="AM319" s="273"/>
    </row>
    <row r="320" spans="1:39" ht="26.1" customHeight="1" thickBot="1" x14ac:dyDescent="0.2">
      <c r="A320" s="282"/>
      <c r="B320" s="283"/>
      <c r="C320" s="285"/>
      <c r="D320" s="283"/>
      <c r="E320" s="283"/>
      <c r="F320" s="285"/>
      <c r="G320" s="283"/>
      <c r="H320" s="283"/>
      <c r="I320" s="287"/>
      <c r="K320" s="56"/>
      <c r="L320" s="57"/>
      <c r="M320" s="57"/>
      <c r="N320" s="289"/>
      <c r="O320" s="289"/>
      <c r="P320" s="289"/>
      <c r="Q320" s="290"/>
      <c r="R320" s="290"/>
      <c r="S320" s="57"/>
      <c r="T320" s="57"/>
      <c r="U320" s="58"/>
      <c r="W320" s="274" t="s">
        <v>49</v>
      </c>
      <c r="X320" s="275"/>
      <c r="Y320" s="275"/>
      <c r="Z320" s="291" t="str">
        <f t="shared" ref="Z320:Z325" si="6">Z275</f>
        <v>T8888888888888</v>
      </c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3"/>
    </row>
    <row r="321" spans="1:41" ht="17.25" customHeight="1" thickTop="1" thickBot="1" x14ac:dyDescent="0.2">
      <c r="A321" s="37" t="s">
        <v>81</v>
      </c>
      <c r="I321" s="60"/>
      <c r="W321" s="276" t="s">
        <v>22</v>
      </c>
      <c r="X321" s="277"/>
      <c r="Y321" s="62"/>
      <c r="Z321" s="278" t="str">
        <f t="shared" si="6"/>
        <v>270-2225</v>
      </c>
      <c r="AA321" s="278"/>
      <c r="AB321" s="279"/>
      <c r="AC321" s="61"/>
      <c r="AD321" s="62"/>
      <c r="AE321" s="62"/>
      <c r="AF321" s="62"/>
      <c r="AG321" s="62"/>
      <c r="AH321" s="62"/>
      <c r="AI321" s="62"/>
      <c r="AJ321" s="62"/>
      <c r="AK321" s="62"/>
      <c r="AL321" s="62"/>
      <c r="AM321" s="63"/>
      <c r="AO321" s="64"/>
    </row>
    <row r="322" spans="1:41" ht="17.25" customHeight="1" thickTop="1" x14ac:dyDescent="0.15">
      <c r="A322" s="59"/>
      <c r="B322" s="241" t="str">
        <f>B277</f>
        <v>製造管理部</v>
      </c>
      <c r="C322" s="242"/>
      <c r="D322" s="242"/>
      <c r="E322" s="242"/>
      <c r="F322" s="242"/>
      <c r="G322" s="242"/>
      <c r="I322" s="60"/>
      <c r="K322" s="261" t="s">
        <v>8</v>
      </c>
      <c r="L322" s="264" t="str">
        <f>L277</f>
        <v>三井住友</v>
      </c>
      <c r="M322" s="265"/>
      <c r="N322" s="265"/>
      <c r="O322" s="266" t="s">
        <v>32</v>
      </c>
      <c r="P322" s="267"/>
      <c r="Q322" s="264" t="str">
        <f>Q277</f>
        <v>松戸</v>
      </c>
      <c r="R322" s="265"/>
      <c r="S322" s="265"/>
      <c r="T322" s="266" t="s">
        <v>4</v>
      </c>
      <c r="U322" s="268"/>
      <c r="W322" s="239" t="s">
        <v>12</v>
      </c>
      <c r="X322" s="240"/>
      <c r="Z322" s="241" t="str">
        <f t="shared" si="6"/>
        <v>千葉県松戸市東松戸2-20-1</v>
      </c>
      <c r="AA322" s="241"/>
      <c r="AB322" s="242"/>
      <c r="AC322" s="242"/>
      <c r="AD322" s="242"/>
      <c r="AE322" s="242"/>
      <c r="AF322" s="242"/>
      <c r="AG322" s="242"/>
      <c r="AH322" s="242"/>
      <c r="AI322" s="242"/>
      <c r="AJ322" s="242"/>
      <c r="AK322" s="242"/>
      <c r="AL322" s="242"/>
      <c r="AM322" s="243"/>
    </row>
    <row r="323" spans="1:41" ht="17.25" customHeight="1" x14ac:dyDescent="0.15">
      <c r="A323" s="59"/>
      <c r="B323" s="242"/>
      <c r="C323" s="242"/>
      <c r="D323" s="242"/>
      <c r="E323" s="242"/>
      <c r="F323" s="242"/>
      <c r="G323" s="242"/>
      <c r="H323" s="52" t="s">
        <v>3</v>
      </c>
      <c r="I323" s="60"/>
      <c r="K323" s="262"/>
      <c r="L323" s="255" t="s">
        <v>9</v>
      </c>
      <c r="M323" s="256"/>
      <c r="N323" s="257"/>
      <c r="O323" s="258" t="str">
        <f>O278</f>
        <v>当座</v>
      </c>
      <c r="P323" s="259"/>
      <c r="Q323" s="259"/>
      <c r="R323" s="259"/>
      <c r="S323" s="259"/>
      <c r="T323" s="259"/>
      <c r="U323" s="260"/>
      <c r="W323" s="239" t="s">
        <v>13</v>
      </c>
      <c r="X323" s="240"/>
      <c r="Z323" s="241" t="str">
        <f t="shared" si="6"/>
        <v>秩父産業株式会社</v>
      </c>
      <c r="AA323" s="241"/>
      <c r="AB323" s="241"/>
      <c r="AC323" s="241"/>
      <c r="AD323" s="241"/>
      <c r="AE323" s="241"/>
      <c r="AF323" s="241"/>
      <c r="AG323" s="241"/>
      <c r="AH323" s="241"/>
      <c r="AI323" s="241"/>
      <c r="AJ323" s="241"/>
      <c r="AK323" s="241"/>
      <c r="AL323" s="34" t="s">
        <v>60</v>
      </c>
      <c r="AM323" s="60"/>
    </row>
    <row r="324" spans="1:41" ht="17.25" customHeight="1" x14ac:dyDescent="0.15">
      <c r="A324" s="59"/>
      <c r="I324" s="60"/>
      <c r="K324" s="262"/>
      <c r="L324" s="255" t="s">
        <v>10</v>
      </c>
      <c r="M324" s="256"/>
      <c r="N324" s="257"/>
      <c r="O324" s="311">
        <f>O279</f>
        <v>1234567</v>
      </c>
      <c r="P324" s="312"/>
      <c r="Q324" s="312"/>
      <c r="R324" s="312"/>
      <c r="S324" s="312"/>
      <c r="T324" s="312"/>
      <c r="U324" s="313"/>
      <c r="W324" s="239" t="s">
        <v>23</v>
      </c>
      <c r="X324" s="240"/>
      <c r="Z324" s="241" t="str">
        <f t="shared" si="6"/>
        <v>047-311-1201</v>
      </c>
      <c r="AA324" s="241"/>
      <c r="AB324" s="242"/>
      <c r="AC324" s="242"/>
      <c r="AD324" s="242"/>
      <c r="AE324" s="242"/>
      <c r="AF324" s="242"/>
      <c r="AG324" s="242"/>
      <c r="AH324" s="242"/>
      <c r="AI324" s="242"/>
      <c r="AJ324" s="242"/>
      <c r="AK324" s="242"/>
      <c r="AL324" s="242"/>
      <c r="AM324" s="243"/>
    </row>
    <row r="325" spans="1:41" ht="17.25" customHeight="1" thickBot="1" x14ac:dyDescent="0.2">
      <c r="A325" s="56"/>
      <c r="B325" s="57" t="s">
        <v>4</v>
      </c>
      <c r="C325" s="57"/>
      <c r="D325" s="57" t="s">
        <v>5</v>
      </c>
      <c r="E325" s="57"/>
      <c r="F325" s="57"/>
      <c r="G325" s="57" t="s">
        <v>6</v>
      </c>
      <c r="H325" s="57"/>
      <c r="I325" s="58"/>
      <c r="K325" s="263"/>
      <c r="L325" s="244" t="s">
        <v>11</v>
      </c>
      <c r="M325" s="245"/>
      <c r="N325" s="246"/>
      <c r="O325" s="306" t="str">
        <f>O280</f>
        <v>チチブサンギョウ（カ</v>
      </c>
      <c r="P325" s="324"/>
      <c r="Q325" s="324"/>
      <c r="R325" s="324"/>
      <c r="S325" s="324"/>
      <c r="T325" s="324"/>
      <c r="U325" s="325"/>
      <c r="W325" s="250" t="s">
        <v>24</v>
      </c>
      <c r="X325" s="251"/>
      <c r="Y325" s="57"/>
      <c r="Z325" s="252" t="str">
        <f t="shared" si="6"/>
        <v>047-311-1310</v>
      </c>
      <c r="AA325" s="252"/>
      <c r="AB325" s="253"/>
      <c r="AC325" s="253"/>
      <c r="AD325" s="253"/>
      <c r="AE325" s="253"/>
      <c r="AF325" s="253"/>
      <c r="AG325" s="253"/>
      <c r="AH325" s="253"/>
      <c r="AI325" s="253"/>
      <c r="AJ325" s="253"/>
      <c r="AK325" s="253"/>
      <c r="AL325" s="253"/>
      <c r="AM325" s="254"/>
    </row>
    <row r="326" spans="1:41" ht="14.25" thickTop="1" x14ac:dyDescent="0.15">
      <c r="E326" s="1" t="s">
        <v>25</v>
      </c>
      <c r="AL326" s="1"/>
    </row>
    <row r="327" spans="1:41" ht="17.25" x14ac:dyDescent="0.15">
      <c r="A327" s="52" t="s">
        <v>14</v>
      </c>
      <c r="P327" s="10" t="s">
        <v>88</v>
      </c>
      <c r="Q327" s="10"/>
      <c r="R327" s="10"/>
      <c r="S327"/>
      <c r="Z327" s="35" t="s">
        <v>61</v>
      </c>
      <c r="AA327" s="35"/>
    </row>
    <row r="328" spans="1:41" ht="8.25" customHeight="1" thickBot="1" x14ac:dyDescent="0.2"/>
    <row r="329" spans="1:41" ht="24" customHeight="1" thickTop="1" x14ac:dyDescent="0.15">
      <c r="A329" s="232" t="s">
        <v>16</v>
      </c>
      <c r="B329" s="233"/>
      <c r="C329" s="233"/>
      <c r="D329" s="233"/>
      <c r="E329" s="234"/>
      <c r="F329" s="65" t="s">
        <v>17</v>
      </c>
      <c r="G329" s="66" t="s">
        <v>2</v>
      </c>
      <c r="H329" s="235" t="s">
        <v>43</v>
      </c>
      <c r="I329" s="236"/>
      <c r="J329" s="236"/>
      <c r="K329" s="236"/>
      <c r="L329" s="236"/>
      <c r="M329" s="236"/>
      <c r="N329" s="236"/>
      <c r="O329" s="236"/>
      <c r="P329" s="236"/>
      <c r="Q329" s="236" t="s">
        <v>18</v>
      </c>
      <c r="R329" s="236"/>
      <c r="S329" s="236" t="s">
        <v>26</v>
      </c>
      <c r="T329" s="236"/>
      <c r="U329" s="236" t="s">
        <v>31</v>
      </c>
      <c r="V329" s="237"/>
      <c r="W329" s="237"/>
      <c r="X329" s="236" t="s">
        <v>19</v>
      </c>
      <c r="Y329" s="236"/>
      <c r="Z329" s="236"/>
      <c r="AA329" s="236"/>
      <c r="AB329" s="236"/>
      <c r="AC329" s="238"/>
      <c r="AD329" s="238"/>
      <c r="AE329" s="226" t="s">
        <v>20</v>
      </c>
      <c r="AF329" s="227"/>
      <c r="AG329" s="228"/>
      <c r="AI329" s="229" t="s">
        <v>36</v>
      </c>
      <c r="AJ329" s="230"/>
      <c r="AK329" s="230"/>
      <c r="AL329" s="230"/>
      <c r="AM329" s="231"/>
    </row>
    <row r="330" spans="1:41" ht="24" customHeight="1" x14ac:dyDescent="0.15">
      <c r="A330" s="319">
        <f>'内訳8％(お客様控)'!A330</f>
        <v>0</v>
      </c>
      <c r="B330" s="317"/>
      <c r="C330" s="317"/>
      <c r="D330" s="317"/>
      <c r="E330" s="320"/>
      <c r="F330" s="73">
        <f>'内訳8％(お客様控)'!F330</f>
        <v>0</v>
      </c>
      <c r="G330" s="72">
        <f>'内訳8％(お客様控)'!G330</f>
        <v>0</v>
      </c>
      <c r="H330" s="321">
        <f>'内訳8％(お客様控)'!H330</f>
        <v>0</v>
      </c>
      <c r="I330" s="317"/>
      <c r="J330" s="317"/>
      <c r="K330" s="317"/>
      <c r="L330" s="317"/>
      <c r="M330" s="317"/>
      <c r="N330" s="317"/>
      <c r="O330" s="317"/>
      <c r="P330" s="317"/>
      <c r="Q330" s="219" t="str">
        <f>IF('内訳8％(お客様控)'!Q330=0,"",'内訳8％(お客様控)'!Q330)</f>
        <v/>
      </c>
      <c r="R330" s="219"/>
      <c r="S330" s="322">
        <f>'内訳8％(お客様控)'!S330</f>
        <v>0</v>
      </c>
      <c r="T330" s="323"/>
      <c r="U330" s="222" t="str">
        <f>IF('内訳8％(お客様控)'!U330=0,"",'内訳8％(お客様控)'!U330)</f>
        <v/>
      </c>
      <c r="V330" s="223"/>
      <c r="W330" s="223"/>
      <c r="X330" s="224">
        <f>'内訳8％(お客様控)'!X330</f>
        <v>0</v>
      </c>
      <c r="Y330" s="224"/>
      <c r="Z330" s="224"/>
      <c r="AA330" s="224"/>
      <c r="AB330" s="224"/>
      <c r="AC330" s="225"/>
      <c r="AD330" s="225"/>
      <c r="AE330" s="316">
        <f>'内訳8％(お客様控)'!AE330</f>
        <v>0</v>
      </c>
      <c r="AF330" s="317"/>
      <c r="AG330" s="318"/>
      <c r="AI330" s="206"/>
      <c r="AJ330" s="207"/>
      <c r="AK330" s="207"/>
      <c r="AL330" s="208"/>
      <c r="AM330" s="209"/>
    </row>
    <row r="331" spans="1:41" ht="24" customHeight="1" x14ac:dyDescent="0.15">
      <c r="A331" s="319">
        <f>'内訳8％(お客様控)'!A331</f>
        <v>0</v>
      </c>
      <c r="B331" s="317"/>
      <c r="C331" s="317"/>
      <c r="D331" s="317"/>
      <c r="E331" s="320"/>
      <c r="F331" s="73">
        <f>'内訳8％(お客様控)'!F331</f>
        <v>0</v>
      </c>
      <c r="G331" s="72">
        <f>'内訳8％(お客様控)'!G331</f>
        <v>0</v>
      </c>
      <c r="H331" s="321">
        <f>'内訳8％(お客様控)'!H331</f>
        <v>0</v>
      </c>
      <c r="I331" s="317"/>
      <c r="J331" s="317"/>
      <c r="K331" s="317"/>
      <c r="L331" s="317"/>
      <c r="M331" s="317"/>
      <c r="N331" s="317"/>
      <c r="O331" s="317"/>
      <c r="P331" s="317"/>
      <c r="Q331" s="219" t="str">
        <f>IF('内訳8％(お客様控)'!Q331=0,"",'内訳8％(お客様控)'!Q331)</f>
        <v/>
      </c>
      <c r="R331" s="219"/>
      <c r="S331" s="322">
        <f>'内訳8％(お客様控)'!S331</f>
        <v>0</v>
      </c>
      <c r="T331" s="323"/>
      <c r="U331" s="222" t="str">
        <f>IF('内訳8％(お客様控)'!U331=0,"",'内訳8％(お客様控)'!U331)</f>
        <v/>
      </c>
      <c r="V331" s="223"/>
      <c r="W331" s="223"/>
      <c r="X331" s="224">
        <f>'内訳8％(お客様控)'!X331</f>
        <v>0</v>
      </c>
      <c r="Y331" s="224"/>
      <c r="Z331" s="224"/>
      <c r="AA331" s="224"/>
      <c r="AB331" s="224"/>
      <c r="AC331" s="225"/>
      <c r="AD331" s="225"/>
      <c r="AE331" s="316">
        <f>'内訳8％(お客様控)'!AE331</f>
        <v>0</v>
      </c>
      <c r="AF331" s="317"/>
      <c r="AG331" s="318"/>
      <c r="AI331" s="206"/>
      <c r="AJ331" s="207"/>
      <c r="AK331" s="207"/>
      <c r="AL331" s="208"/>
      <c r="AM331" s="209"/>
    </row>
    <row r="332" spans="1:41" ht="24" customHeight="1" x14ac:dyDescent="0.15">
      <c r="A332" s="319">
        <f>'内訳8％(お客様控)'!A332</f>
        <v>0</v>
      </c>
      <c r="B332" s="317"/>
      <c r="C332" s="317"/>
      <c r="D332" s="317"/>
      <c r="E332" s="320"/>
      <c r="F332" s="73">
        <f>'内訳8％(お客様控)'!F332</f>
        <v>0</v>
      </c>
      <c r="G332" s="72">
        <f>'内訳8％(お客様控)'!G332</f>
        <v>0</v>
      </c>
      <c r="H332" s="321">
        <f>'内訳8％(お客様控)'!H332</f>
        <v>0</v>
      </c>
      <c r="I332" s="317"/>
      <c r="J332" s="317"/>
      <c r="K332" s="317"/>
      <c r="L332" s="317"/>
      <c r="M332" s="317"/>
      <c r="N332" s="317"/>
      <c r="O332" s="317"/>
      <c r="P332" s="317"/>
      <c r="Q332" s="219" t="str">
        <f>IF('内訳8％(お客様控)'!Q332=0,"",'内訳8％(お客様控)'!Q332)</f>
        <v/>
      </c>
      <c r="R332" s="219"/>
      <c r="S332" s="322">
        <f>'内訳8％(お客様控)'!S332</f>
        <v>0</v>
      </c>
      <c r="T332" s="323"/>
      <c r="U332" s="222" t="str">
        <f>IF('内訳8％(お客様控)'!U332=0,"",'内訳8％(お客様控)'!U332)</f>
        <v/>
      </c>
      <c r="V332" s="223"/>
      <c r="W332" s="223"/>
      <c r="X332" s="224">
        <f>'内訳8％(お客様控)'!X332</f>
        <v>0</v>
      </c>
      <c r="Y332" s="224"/>
      <c r="Z332" s="224"/>
      <c r="AA332" s="224"/>
      <c r="AB332" s="224"/>
      <c r="AC332" s="225"/>
      <c r="AD332" s="225"/>
      <c r="AE332" s="316">
        <f>'内訳8％(お客様控)'!AE332</f>
        <v>0</v>
      </c>
      <c r="AF332" s="317"/>
      <c r="AG332" s="318"/>
      <c r="AI332" s="206"/>
      <c r="AJ332" s="207"/>
      <c r="AK332" s="207"/>
      <c r="AL332" s="208"/>
      <c r="AM332" s="209"/>
    </row>
    <row r="333" spans="1:41" ht="24" customHeight="1" x14ac:dyDescent="0.15">
      <c r="A333" s="319">
        <f>'内訳8％(お客様控)'!A333</f>
        <v>0</v>
      </c>
      <c r="B333" s="317"/>
      <c r="C333" s="317"/>
      <c r="D333" s="317"/>
      <c r="E333" s="320"/>
      <c r="F333" s="73">
        <f>'内訳8％(お客様控)'!F333</f>
        <v>0</v>
      </c>
      <c r="G333" s="72">
        <f>'内訳8％(お客様控)'!G333</f>
        <v>0</v>
      </c>
      <c r="H333" s="321">
        <f>'内訳8％(お客様控)'!H333</f>
        <v>0</v>
      </c>
      <c r="I333" s="317"/>
      <c r="J333" s="317"/>
      <c r="K333" s="317"/>
      <c r="L333" s="317"/>
      <c r="M333" s="317"/>
      <c r="N333" s="317"/>
      <c r="O333" s="317"/>
      <c r="P333" s="317"/>
      <c r="Q333" s="219" t="str">
        <f>IF('内訳8％(お客様控)'!Q333=0,"",'内訳8％(お客様控)'!Q333)</f>
        <v/>
      </c>
      <c r="R333" s="219"/>
      <c r="S333" s="322">
        <f>'内訳8％(お客様控)'!S333</f>
        <v>0</v>
      </c>
      <c r="T333" s="323"/>
      <c r="U333" s="222" t="str">
        <f>IF('内訳8％(お客様控)'!U333=0,"",'内訳8％(お客様控)'!U333)</f>
        <v/>
      </c>
      <c r="V333" s="223"/>
      <c r="W333" s="223"/>
      <c r="X333" s="224">
        <f>'内訳8％(お客様控)'!X333</f>
        <v>0</v>
      </c>
      <c r="Y333" s="224"/>
      <c r="Z333" s="224"/>
      <c r="AA333" s="224"/>
      <c r="AB333" s="224"/>
      <c r="AC333" s="225"/>
      <c r="AD333" s="225"/>
      <c r="AE333" s="316">
        <f>'内訳8％(お客様控)'!AE333</f>
        <v>0</v>
      </c>
      <c r="AF333" s="317"/>
      <c r="AG333" s="318"/>
      <c r="AI333" s="206"/>
      <c r="AJ333" s="207"/>
      <c r="AK333" s="207"/>
      <c r="AL333" s="208"/>
      <c r="AM333" s="209"/>
    </row>
    <row r="334" spans="1:41" ht="24" customHeight="1" x14ac:dyDescent="0.15">
      <c r="A334" s="319">
        <f>'内訳8％(お客様控)'!A334</f>
        <v>0</v>
      </c>
      <c r="B334" s="317"/>
      <c r="C334" s="317"/>
      <c r="D334" s="317"/>
      <c r="E334" s="320"/>
      <c r="F334" s="73">
        <f>'内訳8％(お客様控)'!F334</f>
        <v>0</v>
      </c>
      <c r="G334" s="72">
        <f>'内訳8％(お客様控)'!G334</f>
        <v>0</v>
      </c>
      <c r="H334" s="321">
        <f>'内訳8％(お客様控)'!H334</f>
        <v>0</v>
      </c>
      <c r="I334" s="317"/>
      <c r="J334" s="317"/>
      <c r="K334" s="317"/>
      <c r="L334" s="317"/>
      <c r="M334" s="317"/>
      <c r="N334" s="317"/>
      <c r="O334" s="317"/>
      <c r="P334" s="317"/>
      <c r="Q334" s="219" t="str">
        <f>IF('内訳8％(お客様控)'!Q334=0,"",'内訳8％(お客様控)'!Q334)</f>
        <v/>
      </c>
      <c r="R334" s="219"/>
      <c r="S334" s="322">
        <f>'内訳8％(お客様控)'!S334</f>
        <v>0</v>
      </c>
      <c r="T334" s="323"/>
      <c r="U334" s="222" t="str">
        <f>IF('内訳8％(お客様控)'!U334=0,"",'内訳8％(お客様控)'!U334)</f>
        <v/>
      </c>
      <c r="V334" s="223"/>
      <c r="W334" s="223"/>
      <c r="X334" s="224">
        <f>'内訳8％(お客様控)'!X334</f>
        <v>0</v>
      </c>
      <c r="Y334" s="224"/>
      <c r="Z334" s="224"/>
      <c r="AA334" s="224"/>
      <c r="AB334" s="224"/>
      <c r="AC334" s="225"/>
      <c r="AD334" s="225"/>
      <c r="AE334" s="316">
        <f>'内訳8％(お客様控)'!AE334</f>
        <v>0</v>
      </c>
      <c r="AF334" s="317"/>
      <c r="AG334" s="318"/>
      <c r="AI334" s="206"/>
      <c r="AJ334" s="207"/>
      <c r="AK334" s="207"/>
      <c r="AL334" s="208"/>
      <c r="AM334" s="209"/>
    </row>
    <row r="335" spans="1:41" ht="24" customHeight="1" x14ac:dyDescent="0.15">
      <c r="A335" s="319">
        <f>'内訳8％(お客様控)'!A335</f>
        <v>0</v>
      </c>
      <c r="B335" s="317"/>
      <c r="C335" s="317"/>
      <c r="D335" s="317"/>
      <c r="E335" s="320"/>
      <c r="F335" s="73">
        <f>'内訳8％(お客様控)'!F335</f>
        <v>0</v>
      </c>
      <c r="G335" s="72">
        <f>'内訳8％(お客様控)'!G335</f>
        <v>0</v>
      </c>
      <c r="H335" s="321">
        <f>'内訳8％(お客様控)'!H335</f>
        <v>0</v>
      </c>
      <c r="I335" s="317"/>
      <c r="J335" s="317"/>
      <c r="K335" s="317"/>
      <c r="L335" s="317"/>
      <c r="M335" s="317"/>
      <c r="N335" s="317"/>
      <c r="O335" s="317"/>
      <c r="P335" s="317"/>
      <c r="Q335" s="219" t="str">
        <f>IF('内訳8％(お客様控)'!Q335=0,"",'内訳8％(お客様控)'!Q335)</f>
        <v/>
      </c>
      <c r="R335" s="219"/>
      <c r="S335" s="322">
        <f>'内訳8％(お客様控)'!S335</f>
        <v>0</v>
      </c>
      <c r="T335" s="323"/>
      <c r="U335" s="222" t="str">
        <f>IF('内訳8％(お客様控)'!U335=0,"",'内訳8％(お客様控)'!U335)</f>
        <v/>
      </c>
      <c r="V335" s="223"/>
      <c r="W335" s="223"/>
      <c r="X335" s="224">
        <f>'内訳8％(お客様控)'!X335</f>
        <v>0</v>
      </c>
      <c r="Y335" s="224"/>
      <c r="Z335" s="224"/>
      <c r="AA335" s="224"/>
      <c r="AB335" s="224"/>
      <c r="AC335" s="225"/>
      <c r="AD335" s="225"/>
      <c r="AE335" s="316">
        <f>'内訳8％(お客様控)'!AE335</f>
        <v>0</v>
      </c>
      <c r="AF335" s="317"/>
      <c r="AG335" s="318"/>
      <c r="AI335" s="206"/>
      <c r="AJ335" s="207"/>
      <c r="AK335" s="207"/>
      <c r="AL335" s="208"/>
      <c r="AM335" s="209"/>
    </row>
    <row r="336" spans="1:41" ht="24" customHeight="1" x14ac:dyDescent="0.15">
      <c r="A336" s="319">
        <f>'内訳8％(お客様控)'!A336</f>
        <v>0</v>
      </c>
      <c r="B336" s="317"/>
      <c r="C336" s="317"/>
      <c r="D336" s="317"/>
      <c r="E336" s="320"/>
      <c r="F336" s="73">
        <f>'内訳8％(お客様控)'!F336</f>
        <v>0</v>
      </c>
      <c r="G336" s="72">
        <f>'内訳8％(お客様控)'!G336</f>
        <v>0</v>
      </c>
      <c r="H336" s="321">
        <f>'内訳8％(お客様控)'!H336</f>
        <v>0</v>
      </c>
      <c r="I336" s="317"/>
      <c r="J336" s="317"/>
      <c r="K336" s="317"/>
      <c r="L336" s="317"/>
      <c r="M336" s="317"/>
      <c r="N336" s="317"/>
      <c r="O336" s="317"/>
      <c r="P336" s="317"/>
      <c r="Q336" s="219" t="str">
        <f>IF('内訳8％(お客様控)'!Q336=0,"",'内訳8％(お客様控)'!Q336)</f>
        <v/>
      </c>
      <c r="R336" s="219"/>
      <c r="S336" s="322">
        <f>'内訳8％(お客様控)'!S336</f>
        <v>0</v>
      </c>
      <c r="T336" s="323"/>
      <c r="U336" s="222" t="str">
        <f>IF('内訳8％(お客様控)'!U336=0,"",'内訳8％(お客様控)'!U336)</f>
        <v/>
      </c>
      <c r="V336" s="223"/>
      <c r="W336" s="223"/>
      <c r="X336" s="224">
        <f>'内訳8％(お客様控)'!X336</f>
        <v>0</v>
      </c>
      <c r="Y336" s="224"/>
      <c r="Z336" s="224"/>
      <c r="AA336" s="224"/>
      <c r="AB336" s="224"/>
      <c r="AC336" s="225"/>
      <c r="AD336" s="225"/>
      <c r="AE336" s="316">
        <f>'内訳8％(お客様控)'!AE336</f>
        <v>0</v>
      </c>
      <c r="AF336" s="317"/>
      <c r="AG336" s="318"/>
      <c r="AI336" s="206"/>
      <c r="AJ336" s="207"/>
      <c r="AK336" s="207"/>
      <c r="AL336" s="208"/>
      <c r="AM336" s="209"/>
    </row>
    <row r="337" spans="1:39" ht="24" customHeight="1" x14ac:dyDescent="0.15">
      <c r="A337" s="319">
        <f>'内訳8％(お客様控)'!A337</f>
        <v>0</v>
      </c>
      <c r="B337" s="317"/>
      <c r="C337" s="317"/>
      <c r="D337" s="317"/>
      <c r="E337" s="320"/>
      <c r="F337" s="73">
        <f>'内訳8％(お客様控)'!F337</f>
        <v>0</v>
      </c>
      <c r="G337" s="72">
        <f>'内訳8％(お客様控)'!G337</f>
        <v>0</v>
      </c>
      <c r="H337" s="321">
        <f>'内訳8％(お客様控)'!H337</f>
        <v>0</v>
      </c>
      <c r="I337" s="317"/>
      <c r="J337" s="317"/>
      <c r="K337" s="317"/>
      <c r="L337" s="317"/>
      <c r="M337" s="317"/>
      <c r="N337" s="317"/>
      <c r="O337" s="317"/>
      <c r="P337" s="317"/>
      <c r="Q337" s="219" t="str">
        <f>IF('内訳8％(お客様控)'!Q337=0,"",'内訳8％(お客様控)'!Q337)</f>
        <v/>
      </c>
      <c r="R337" s="219"/>
      <c r="S337" s="322">
        <f>'内訳8％(お客様控)'!S337</f>
        <v>0</v>
      </c>
      <c r="T337" s="323"/>
      <c r="U337" s="222" t="str">
        <f>IF('内訳8％(お客様控)'!U337=0,"",'内訳8％(お客様控)'!U337)</f>
        <v/>
      </c>
      <c r="V337" s="223"/>
      <c r="W337" s="223"/>
      <c r="X337" s="224">
        <f>'内訳8％(お客様控)'!X337</f>
        <v>0</v>
      </c>
      <c r="Y337" s="224"/>
      <c r="Z337" s="224"/>
      <c r="AA337" s="224"/>
      <c r="AB337" s="224"/>
      <c r="AC337" s="225"/>
      <c r="AD337" s="225"/>
      <c r="AE337" s="316">
        <f>'内訳8％(お客様控)'!AE337</f>
        <v>0</v>
      </c>
      <c r="AF337" s="317"/>
      <c r="AG337" s="318"/>
      <c r="AI337" s="206"/>
      <c r="AJ337" s="207"/>
      <c r="AK337" s="207"/>
      <c r="AL337" s="208"/>
      <c r="AM337" s="209"/>
    </row>
    <row r="338" spans="1:39" ht="24" customHeight="1" x14ac:dyDescent="0.15">
      <c r="A338" s="319">
        <f>'内訳8％(お客様控)'!A338</f>
        <v>0</v>
      </c>
      <c r="B338" s="317"/>
      <c r="C338" s="317"/>
      <c r="D338" s="317"/>
      <c r="E338" s="320"/>
      <c r="F338" s="73">
        <f>'内訳8％(お客様控)'!F338</f>
        <v>0</v>
      </c>
      <c r="G338" s="72">
        <f>'内訳8％(お客様控)'!G338</f>
        <v>0</v>
      </c>
      <c r="H338" s="321">
        <f>'内訳8％(お客様控)'!H338</f>
        <v>0</v>
      </c>
      <c r="I338" s="317"/>
      <c r="J338" s="317"/>
      <c r="K338" s="317"/>
      <c r="L338" s="317"/>
      <c r="M338" s="317"/>
      <c r="N338" s="317"/>
      <c r="O338" s="317"/>
      <c r="P338" s="317"/>
      <c r="Q338" s="219" t="str">
        <f>IF('内訳8％(お客様控)'!Q338=0,"",'内訳8％(お客様控)'!Q338)</f>
        <v/>
      </c>
      <c r="R338" s="219"/>
      <c r="S338" s="322">
        <f>'内訳8％(お客様控)'!S338</f>
        <v>0</v>
      </c>
      <c r="T338" s="323"/>
      <c r="U338" s="222" t="str">
        <f>IF('内訳8％(お客様控)'!U338=0,"",'内訳8％(お客様控)'!U338)</f>
        <v/>
      </c>
      <c r="V338" s="223"/>
      <c r="W338" s="223"/>
      <c r="X338" s="224">
        <f>'内訳8％(お客様控)'!X338</f>
        <v>0</v>
      </c>
      <c r="Y338" s="224"/>
      <c r="Z338" s="224"/>
      <c r="AA338" s="224"/>
      <c r="AB338" s="224"/>
      <c r="AC338" s="225"/>
      <c r="AD338" s="225"/>
      <c r="AE338" s="316">
        <f>'内訳8％(お客様控)'!AE338</f>
        <v>0</v>
      </c>
      <c r="AF338" s="317"/>
      <c r="AG338" s="318"/>
      <c r="AI338" s="206"/>
      <c r="AJ338" s="207"/>
      <c r="AK338" s="207"/>
      <c r="AL338" s="208"/>
      <c r="AM338" s="209"/>
    </row>
    <row r="339" spans="1:39" ht="24" customHeight="1" x14ac:dyDescent="0.15">
      <c r="A339" s="319">
        <f>'内訳8％(お客様控)'!A339</f>
        <v>0</v>
      </c>
      <c r="B339" s="317"/>
      <c r="C339" s="317"/>
      <c r="D339" s="317"/>
      <c r="E339" s="320"/>
      <c r="F339" s="73">
        <f>'内訳8％(お客様控)'!F339</f>
        <v>0</v>
      </c>
      <c r="G339" s="72">
        <f>'内訳8％(お客様控)'!G339</f>
        <v>0</v>
      </c>
      <c r="H339" s="321">
        <f>'内訳8％(お客様控)'!H339</f>
        <v>0</v>
      </c>
      <c r="I339" s="317"/>
      <c r="J339" s="317"/>
      <c r="K339" s="317"/>
      <c r="L339" s="317"/>
      <c r="M339" s="317"/>
      <c r="N339" s="317"/>
      <c r="O339" s="317"/>
      <c r="P339" s="317"/>
      <c r="Q339" s="219" t="str">
        <f>IF('内訳8％(お客様控)'!Q339=0,"",'内訳8％(お客様控)'!Q339)</f>
        <v/>
      </c>
      <c r="R339" s="219"/>
      <c r="S339" s="322">
        <f>'内訳8％(お客様控)'!S339</f>
        <v>0</v>
      </c>
      <c r="T339" s="323"/>
      <c r="U339" s="222" t="str">
        <f>IF('内訳8％(お客様控)'!U339=0,"",'内訳8％(お客様控)'!U339)</f>
        <v/>
      </c>
      <c r="V339" s="223"/>
      <c r="W339" s="223"/>
      <c r="X339" s="224">
        <f>'内訳8％(お客様控)'!X339</f>
        <v>0</v>
      </c>
      <c r="Y339" s="224"/>
      <c r="Z339" s="224"/>
      <c r="AA339" s="224"/>
      <c r="AB339" s="224"/>
      <c r="AC339" s="225"/>
      <c r="AD339" s="225"/>
      <c r="AE339" s="316">
        <f>'内訳8％(お客様控)'!AE339</f>
        <v>0</v>
      </c>
      <c r="AF339" s="317"/>
      <c r="AG339" s="318"/>
      <c r="AI339" s="206"/>
      <c r="AJ339" s="207"/>
      <c r="AK339" s="207"/>
      <c r="AL339" s="208"/>
      <c r="AM339" s="209"/>
    </row>
    <row r="340" spans="1:39" ht="24" customHeight="1" x14ac:dyDescent="0.15">
      <c r="A340" s="319">
        <f>'内訳8％(お客様控)'!A340</f>
        <v>0</v>
      </c>
      <c r="B340" s="317"/>
      <c r="C340" s="317"/>
      <c r="D340" s="317"/>
      <c r="E340" s="320"/>
      <c r="F340" s="73">
        <f>'内訳8％(お客様控)'!F340</f>
        <v>0</v>
      </c>
      <c r="G340" s="72">
        <f>'内訳8％(お客様控)'!G340</f>
        <v>0</v>
      </c>
      <c r="H340" s="321">
        <f>'内訳8％(お客様控)'!H340</f>
        <v>0</v>
      </c>
      <c r="I340" s="317"/>
      <c r="J340" s="317"/>
      <c r="K340" s="317"/>
      <c r="L340" s="317"/>
      <c r="M340" s="317"/>
      <c r="N340" s="317"/>
      <c r="O340" s="317"/>
      <c r="P340" s="317"/>
      <c r="Q340" s="219" t="str">
        <f>IF('内訳8％(お客様控)'!Q340=0,"",'内訳8％(お客様控)'!Q340)</f>
        <v/>
      </c>
      <c r="R340" s="219"/>
      <c r="S340" s="322">
        <f>'内訳8％(お客様控)'!S340</f>
        <v>0</v>
      </c>
      <c r="T340" s="323"/>
      <c r="U340" s="222" t="str">
        <f>IF('内訳8％(お客様控)'!U340=0,"",'内訳8％(お客様控)'!U340)</f>
        <v/>
      </c>
      <c r="V340" s="223"/>
      <c r="W340" s="223"/>
      <c r="X340" s="224">
        <f>'内訳8％(お客様控)'!X340</f>
        <v>0</v>
      </c>
      <c r="Y340" s="224"/>
      <c r="Z340" s="224"/>
      <c r="AA340" s="224"/>
      <c r="AB340" s="224"/>
      <c r="AC340" s="225"/>
      <c r="AD340" s="225"/>
      <c r="AE340" s="316">
        <f>'内訳8％(お客様控)'!AE340</f>
        <v>0</v>
      </c>
      <c r="AF340" s="317"/>
      <c r="AG340" s="318"/>
      <c r="AI340" s="206"/>
      <c r="AJ340" s="207"/>
      <c r="AK340" s="207"/>
      <c r="AL340" s="208"/>
      <c r="AM340" s="209"/>
    </row>
    <row r="341" spans="1:39" ht="24" customHeight="1" x14ac:dyDescent="0.15">
      <c r="A341" s="319">
        <f>'内訳8％(お客様控)'!A341</f>
        <v>0</v>
      </c>
      <c r="B341" s="317"/>
      <c r="C341" s="317"/>
      <c r="D341" s="317"/>
      <c r="E341" s="320"/>
      <c r="F341" s="73">
        <f>'内訳8％(お客様控)'!F341</f>
        <v>0</v>
      </c>
      <c r="G341" s="72">
        <f>'内訳8％(お客様控)'!G341</f>
        <v>0</v>
      </c>
      <c r="H341" s="321">
        <f>'内訳8％(お客様控)'!H341</f>
        <v>0</v>
      </c>
      <c r="I341" s="317"/>
      <c r="J341" s="317"/>
      <c r="K341" s="317"/>
      <c r="L341" s="317"/>
      <c r="M341" s="317"/>
      <c r="N341" s="317"/>
      <c r="O341" s="317"/>
      <c r="P341" s="317"/>
      <c r="Q341" s="219" t="str">
        <f>IF('内訳8％(お客様控)'!Q341=0,"",'内訳8％(お客様控)'!Q341)</f>
        <v/>
      </c>
      <c r="R341" s="219"/>
      <c r="S341" s="322">
        <f>'内訳8％(お客様控)'!S341</f>
        <v>0</v>
      </c>
      <c r="T341" s="323"/>
      <c r="U341" s="222" t="str">
        <f>IF('内訳8％(お客様控)'!U341=0,"",'内訳8％(お客様控)'!U341)</f>
        <v/>
      </c>
      <c r="V341" s="223"/>
      <c r="W341" s="223"/>
      <c r="X341" s="224">
        <f>'内訳8％(お客様控)'!X341</f>
        <v>0</v>
      </c>
      <c r="Y341" s="224"/>
      <c r="Z341" s="224"/>
      <c r="AA341" s="224"/>
      <c r="AB341" s="224"/>
      <c r="AC341" s="225"/>
      <c r="AD341" s="225"/>
      <c r="AE341" s="316">
        <f>'内訳8％(お客様控)'!AE341</f>
        <v>0</v>
      </c>
      <c r="AF341" s="317"/>
      <c r="AG341" s="318"/>
      <c r="AI341" s="206"/>
      <c r="AJ341" s="207"/>
      <c r="AK341" s="207"/>
      <c r="AL341" s="208"/>
      <c r="AM341" s="209"/>
    </row>
    <row r="342" spans="1:39" ht="24" customHeight="1" x14ac:dyDescent="0.15">
      <c r="A342" s="319">
        <f>'内訳8％(お客様控)'!A342</f>
        <v>0</v>
      </c>
      <c r="B342" s="317"/>
      <c r="C342" s="317"/>
      <c r="D342" s="317"/>
      <c r="E342" s="320"/>
      <c r="F342" s="73">
        <f>'内訳8％(お客様控)'!F342</f>
        <v>0</v>
      </c>
      <c r="G342" s="72">
        <f>'内訳8％(お客様控)'!G342</f>
        <v>0</v>
      </c>
      <c r="H342" s="321">
        <f>'内訳8％(お客様控)'!H342</f>
        <v>0</v>
      </c>
      <c r="I342" s="317"/>
      <c r="J342" s="317"/>
      <c r="K342" s="317"/>
      <c r="L342" s="317"/>
      <c r="M342" s="317"/>
      <c r="N342" s="317"/>
      <c r="O342" s="317"/>
      <c r="P342" s="317"/>
      <c r="Q342" s="219" t="str">
        <f>IF('内訳8％(お客様控)'!Q342=0,"",'内訳8％(お客様控)'!Q342)</f>
        <v/>
      </c>
      <c r="R342" s="219"/>
      <c r="S342" s="322">
        <f>'内訳8％(お客様控)'!S342</f>
        <v>0</v>
      </c>
      <c r="T342" s="323"/>
      <c r="U342" s="222" t="str">
        <f>IF('内訳8％(お客様控)'!U342=0,"",'内訳8％(お客様控)'!U342)</f>
        <v/>
      </c>
      <c r="V342" s="223"/>
      <c r="W342" s="223"/>
      <c r="X342" s="224">
        <f>'内訳8％(お客様控)'!X342</f>
        <v>0</v>
      </c>
      <c r="Y342" s="224"/>
      <c r="Z342" s="224"/>
      <c r="AA342" s="224"/>
      <c r="AB342" s="224"/>
      <c r="AC342" s="225"/>
      <c r="AD342" s="225"/>
      <c r="AE342" s="316">
        <f>'内訳8％(お客様控)'!AE342</f>
        <v>0</v>
      </c>
      <c r="AF342" s="317"/>
      <c r="AG342" s="318"/>
      <c r="AI342" s="206"/>
      <c r="AJ342" s="207"/>
      <c r="AK342" s="207"/>
      <c r="AL342" s="208"/>
      <c r="AM342" s="209"/>
    </row>
    <row r="343" spans="1:39" ht="24" customHeight="1" x14ac:dyDescent="0.15">
      <c r="A343" s="319">
        <f>'内訳8％(お客様控)'!A343</f>
        <v>0</v>
      </c>
      <c r="B343" s="317"/>
      <c r="C343" s="317"/>
      <c r="D343" s="317"/>
      <c r="E343" s="320"/>
      <c r="F343" s="73">
        <f>'内訳8％(お客様控)'!F343</f>
        <v>0</v>
      </c>
      <c r="G343" s="72">
        <f>'内訳8％(お客様控)'!G343</f>
        <v>0</v>
      </c>
      <c r="H343" s="321">
        <f>'内訳8％(お客様控)'!H343</f>
        <v>0</v>
      </c>
      <c r="I343" s="317"/>
      <c r="J343" s="317"/>
      <c r="K343" s="317"/>
      <c r="L343" s="317"/>
      <c r="M343" s="317"/>
      <c r="N343" s="317"/>
      <c r="O343" s="317"/>
      <c r="P343" s="317"/>
      <c r="Q343" s="219" t="str">
        <f>IF('内訳8％(お客様控)'!Q343=0,"",'内訳8％(お客様控)'!Q343)</f>
        <v/>
      </c>
      <c r="R343" s="219"/>
      <c r="S343" s="322">
        <f>'内訳8％(お客様控)'!S343</f>
        <v>0</v>
      </c>
      <c r="T343" s="323"/>
      <c r="U343" s="222" t="str">
        <f>IF('内訳8％(お客様控)'!U343=0,"",'内訳8％(お客様控)'!U343)</f>
        <v/>
      </c>
      <c r="V343" s="223"/>
      <c r="W343" s="223"/>
      <c r="X343" s="224">
        <f>'内訳8％(お客様控)'!X343</f>
        <v>0</v>
      </c>
      <c r="Y343" s="224"/>
      <c r="Z343" s="224"/>
      <c r="AA343" s="224"/>
      <c r="AB343" s="224"/>
      <c r="AC343" s="225"/>
      <c r="AD343" s="225"/>
      <c r="AE343" s="316">
        <f>'内訳8％(お客様控)'!AE343</f>
        <v>0</v>
      </c>
      <c r="AF343" s="317"/>
      <c r="AG343" s="318"/>
      <c r="AI343" s="206"/>
      <c r="AJ343" s="207"/>
      <c r="AK343" s="207"/>
      <c r="AL343" s="208"/>
      <c r="AM343" s="209"/>
    </row>
    <row r="344" spans="1:39" ht="24" customHeight="1" thickBot="1" x14ac:dyDescent="0.2">
      <c r="A344" s="319">
        <f>'内訳8％(お客様控)'!A344</f>
        <v>0</v>
      </c>
      <c r="B344" s="317"/>
      <c r="C344" s="317"/>
      <c r="D344" s="317"/>
      <c r="E344" s="320"/>
      <c r="F344" s="73">
        <f>'内訳8％(お客様控)'!F344</f>
        <v>0</v>
      </c>
      <c r="G344" s="72">
        <f>'内訳8％(お客様控)'!G344</f>
        <v>0</v>
      </c>
      <c r="H344" s="321">
        <f>'内訳8％(お客様控)'!H344</f>
        <v>0</v>
      </c>
      <c r="I344" s="317"/>
      <c r="J344" s="317"/>
      <c r="K344" s="317"/>
      <c r="L344" s="317"/>
      <c r="M344" s="317"/>
      <c r="N344" s="317"/>
      <c r="O344" s="317"/>
      <c r="P344" s="317"/>
      <c r="Q344" s="219" t="str">
        <f>IF('内訳8％(お客様控)'!Q344=0,"",'内訳8％(お客様控)'!Q344)</f>
        <v/>
      </c>
      <c r="R344" s="219"/>
      <c r="S344" s="322">
        <f>'内訳8％(お客様控)'!S344</f>
        <v>0</v>
      </c>
      <c r="T344" s="323"/>
      <c r="U344" s="222" t="str">
        <f>IF('内訳8％(お客様控)'!U344=0,"",'内訳8％(お客様控)'!U344)</f>
        <v/>
      </c>
      <c r="V344" s="223"/>
      <c r="W344" s="223"/>
      <c r="X344" s="224">
        <f>'内訳8％(お客様控)'!X344</f>
        <v>0</v>
      </c>
      <c r="Y344" s="224"/>
      <c r="Z344" s="224"/>
      <c r="AA344" s="224"/>
      <c r="AB344" s="224"/>
      <c r="AC344" s="225"/>
      <c r="AD344" s="225"/>
      <c r="AE344" s="316">
        <f>'内訳8％(お客様控)'!AE344</f>
        <v>0</v>
      </c>
      <c r="AF344" s="317"/>
      <c r="AG344" s="318"/>
      <c r="AI344" s="206"/>
      <c r="AJ344" s="207"/>
      <c r="AK344" s="207"/>
      <c r="AL344" s="208"/>
      <c r="AM344" s="209"/>
    </row>
    <row r="345" spans="1:39" ht="24" customHeight="1" thickTop="1" thickBot="1" x14ac:dyDescent="0.2">
      <c r="A345" s="197"/>
      <c r="B345" s="198"/>
      <c r="C345" s="198"/>
      <c r="D345" s="198"/>
      <c r="E345" s="199"/>
      <c r="F345" s="70"/>
      <c r="G345" s="69"/>
      <c r="H345" s="200" t="s">
        <v>64</v>
      </c>
      <c r="I345" s="201"/>
      <c r="J345" s="201"/>
      <c r="K345" s="201"/>
      <c r="L345" s="201"/>
      <c r="M345" s="201"/>
      <c r="N345" s="201"/>
      <c r="O345" s="201"/>
      <c r="P345" s="201"/>
      <c r="Q345" s="200"/>
      <c r="R345" s="200"/>
      <c r="S345" s="200"/>
      <c r="T345" s="200"/>
      <c r="U345" s="200"/>
      <c r="V345" s="200"/>
      <c r="W345" s="200"/>
      <c r="X345" s="202">
        <f>'内訳8％(お客様控)'!X345</f>
        <v>0</v>
      </c>
      <c r="Y345" s="202"/>
      <c r="Z345" s="202"/>
      <c r="AA345" s="202"/>
      <c r="AB345" s="202"/>
      <c r="AC345" s="203"/>
      <c r="AD345" s="203"/>
      <c r="AE345" s="204"/>
      <c r="AF345" s="198"/>
      <c r="AG345" s="205"/>
      <c r="AI345" s="206"/>
      <c r="AJ345" s="207"/>
      <c r="AK345" s="207"/>
      <c r="AL345" s="208"/>
      <c r="AM345" s="209"/>
    </row>
    <row r="346" spans="1:39" ht="14.25" thickTop="1" x14ac:dyDescent="0.15"/>
    <row r="347" spans="1:39" ht="15.75" customHeight="1" x14ac:dyDescent="0.15">
      <c r="A347" s="52" t="s">
        <v>30</v>
      </c>
      <c r="W347" s="71"/>
      <c r="X347" s="20"/>
      <c r="Y347" s="172" t="s">
        <v>37</v>
      </c>
      <c r="Z347" s="173"/>
      <c r="AA347" s="173"/>
      <c r="AB347" s="173"/>
      <c r="AC347" s="174"/>
      <c r="AD347" s="210" t="s">
        <v>28</v>
      </c>
      <c r="AE347" s="211"/>
      <c r="AF347" s="211"/>
      <c r="AG347" s="211"/>
      <c r="AH347" s="212"/>
      <c r="AI347" s="210" t="s">
        <v>27</v>
      </c>
      <c r="AJ347" s="211"/>
      <c r="AK347" s="211"/>
      <c r="AL347" s="211"/>
      <c r="AM347" s="212"/>
    </row>
    <row r="348" spans="1:39" ht="16.5" customHeight="1" x14ac:dyDescent="0.15">
      <c r="B348" s="16" t="s">
        <v>132</v>
      </c>
      <c r="Y348" s="187"/>
      <c r="Z348" s="188"/>
      <c r="AA348" s="188"/>
      <c r="AB348" s="188"/>
      <c r="AC348" s="188"/>
      <c r="AD348" s="187"/>
      <c r="AE348" s="188"/>
      <c r="AF348" s="188"/>
      <c r="AG348" s="188"/>
      <c r="AH348" s="193"/>
      <c r="AI348" s="187"/>
      <c r="AJ348" s="188"/>
      <c r="AK348" s="188"/>
      <c r="AL348" s="188"/>
      <c r="AM348" s="193"/>
    </row>
    <row r="349" spans="1:39" ht="16.5" customHeight="1" x14ac:dyDescent="0.15">
      <c r="B349" s="3" t="s">
        <v>47</v>
      </c>
      <c r="Y349" s="189"/>
      <c r="Z349" s="190"/>
      <c r="AA349" s="190"/>
      <c r="AB349" s="190"/>
      <c r="AC349" s="190"/>
      <c r="AD349" s="189"/>
      <c r="AE349" s="190"/>
      <c r="AF349" s="190"/>
      <c r="AG349" s="190"/>
      <c r="AH349" s="194"/>
      <c r="AI349" s="189"/>
      <c r="AJ349" s="190"/>
      <c r="AK349" s="190"/>
      <c r="AL349" s="190"/>
      <c r="AM349" s="194"/>
    </row>
    <row r="350" spans="1:39" ht="16.5" customHeight="1" x14ac:dyDescent="0.15">
      <c r="B350" s="3" t="s">
        <v>50</v>
      </c>
      <c r="C350" s="23"/>
      <c r="D350" s="23"/>
      <c r="E350" s="23"/>
      <c r="F350" s="23"/>
      <c r="G350" s="23"/>
      <c r="H350" s="23"/>
      <c r="I350" s="23"/>
      <c r="J350" s="23"/>
      <c r="K350" s="23"/>
      <c r="Y350" s="189"/>
      <c r="Z350" s="190"/>
      <c r="AA350" s="190"/>
      <c r="AB350" s="190"/>
      <c r="AC350" s="190"/>
      <c r="AD350" s="189"/>
      <c r="AE350" s="190"/>
      <c r="AF350" s="190"/>
      <c r="AG350" s="190"/>
      <c r="AH350" s="194"/>
      <c r="AI350" s="189"/>
      <c r="AJ350" s="190"/>
      <c r="AK350" s="190"/>
      <c r="AL350" s="190"/>
      <c r="AM350" s="194"/>
    </row>
    <row r="351" spans="1:39" ht="16.5" customHeight="1" x14ac:dyDescent="0.15">
      <c r="B351" s="3" t="s">
        <v>58</v>
      </c>
      <c r="Y351" s="191"/>
      <c r="Z351" s="192"/>
      <c r="AA351" s="192"/>
      <c r="AB351" s="192"/>
      <c r="AC351" s="192"/>
      <c r="AD351" s="191"/>
      <c r="AE351" s="192"/>
      <c r="AF351" s="192"/>
      <c r="AG351" s="192"/>
      <c r="AH351" s="195"/>
      <c r="AI351" s="191"/>
      <c r="AJ351" s="192"/>
      <c r="AK351" s="192"/>
      <c r="AL351" s="192"/>
      <c r="AM351" s="195"/>
    </row>
    <row r="352" spans="1:39" ht="16.5" customHeight="1" x14ac:dyDescent="0.15">
      <c r="B352" s="17" t="s">
        <v>59</v>
      </c>
    </row>
    <row r="353" spans="1:41" ht="16.5" customHeight="1" x14ac:dyDescent="0.15">
      <c r="B353" s="17"/>
      <c r="AD353" s="64"/>
      <c r="AE353"/>
      <c r="AF353"/>
      <c r="AG353"/>
      <c r="AH353"/>
      <c r="AI353"/>
      <c r="AJ353"/>
      <c r="AK353"/>
      <c r="AL353"/>
      <c r="AM353"/>
    </row>
    <row r="354" spans="1:41" ht="16.5" customHeight="1" x14ac:dyDescent="0.15">
      <c r="B354" s="3"/>
      <c r="AE354"/>
      <c r="AF354"/>
      <c r="AG354"/>
      <c r="AH354"/>
      <c r="AI354"/>
      <c r="AJ354"/>
      <c r="AK354"/>
      <c r="AL354"/>
      <c r="AM354"/>
    </row>
    <row r="355" spans="1:41" ht="16.5" customHeight="1" x14ac:dyDescent="0.15">
      <c r="B355" s="196" t="s">
        <v>34</v>
      </c>
      <c r="C355" s="196"/>
      <c r="D355" s="196"/>
      <c r="E355" s="196"/>
      <c r="F355" s="196"/>
      <c r="G355" s="196"/>
      <c r="H355" s="196"/>
      <c r="I355" s="196"/>
      <c r="J355" s="196"/>
      <c r="L355" s="196" t="s">
        <v>35</v>
      </c>
      <c r="M355" s="196"/>
      <c r="N355" s="196"/>
      <c r="O355" s="196"/>
      <c r="P355" s="196"/>
      <c r="Q355" s="196"/>
      <c r="R355" s="196"/>
      <c r="S355" s="196"/>
      <c r="T355" s="196"/>
      <c r="U355" s="196"/>
      <c r="V355" s="196"/>
      <c r="W355" s="196"/>
      <c r="X355" s="196"/>
      <c r="Y355" s="196"/>
      <c r="Z355" s="196"/>
      <c r="AA355" s="64"/>
      <c r="AD355"/>
      <c r="AE355"/>
      <c r="AF355"/>
      <c r="AG355"/>
      <c r="AH355"/>
      <c r="AI355"/>
      <c r="AJ355"/>
      <c r="AK355"/>
      <c r="AL355"/>
      <c r="AM355"/>
    </row>
    <row r="356" spans="1:41" x14ac:dyDescent="0.15">
      <c r="B356" s="196"/>
      <c r="C356" s="196"/>
      <c r="D356" s="196"/>
      <c r="E356" s="196"/>
      <c r="F356" s="196"/>
      <c r="G356" s="196"/>
      <c r="H356" s="196"/>
      <c r="I356" s="196"/>
      <c r="J356" s="196"/>
      <c r="L356" s="196"/>
      <c r="M356" s="196"/>
      <c r="N356" s="196"/>
      <c r="O356" s="196"/>
      <c r="P356" s="196"/>
      <c r="Q356" s="196"/>
      <c r="R356" s="196"/>
      <c r="S356" s="196"/>
      <c r="T356" s="196"/>
      <c r="U356" s="196"/>
      <c r="V356" s="196"/>
      <c r="W356" s="196"/>
      <c r="X356" s="196"/>
      <c r="Y356" s="196"/>
      <c r="Z356" s="196"/>
      <c r="AA356" s="64"/>
    </row>
    <row r="357" spans="1:41" x14ac:dyDescent="0.15">
      <c r="B357" s="196"/>
      <c r="C357" s="196"/>
      <c r="D357" s="196"/>
      <c r="E357" s="196"/>
      <c r="F357" s="196"/>
      <c r="G357" s="196"/>
      <c r="H357" s="196"/>
      <c r="I357" s="196"/>
      <c r="J357" s="196"/>
      <c r="K357" s="64"/>
      <c r="L357" s="196"/>
      <c r="M357" s="196"/>
      <c r="N357" s="196"/>
      <c r="O357" s="196"/>
      <c r="P357" s="196"/>
      <c r="Q357" s="196"/>
      <c r="R357" s="196"/>
      <c r="S357" s="196"/>
      <c r="T357" s="196"/>
      <c r="U357" s="196"/>
      <c r="V357" s="196"/>
      <c r="W357" s="196"/>
      <c r="X357" s="196"/>
      <c r="Y357" s="196"/>
      <c r="Z357" s="196"/>
      <c r="AA357" s="64"/>
      <c r="AD357" s="196" t="s">
        <v>29</v>
      </c>
      <c r="AE357" s="171"/>
      <c r="AF357" s="171"/>
      <c r="AG357" s="171"/>
      <c r="AH357" s="171"/>
      <c r="AI357" s="171"/>
      <c r="AJ357" s="171"/>
      <c r="AK357" s="171"/>
      <c r="AL357" s="171"/>
      <c r="AM357" s="171"/>
    </row>
    <row r="358" spans="1:41" x14ac:dyDescent="0.15">
      <c r="B358" s="196"/>
      <c r="C358" s="196"/>
      <c r="D358" s="196"/>
      <c r="E358" s="196"/>
      <c r="F358" s="196"/>
      <c r="G358" s="196"/>
      <c r="H358" s="196"/>
      <c r="I358" s="196"/>
      <c r="J358" s="196"/>
      <c r="K358" s="64"/>
      <c r="L358" s="196"/>
      <c r="M358" s="196"/>
      <c r="N358" s="196"/>
      <c r="O358" s="196"/>
      <c r="P358" s="196"/>
      <c r="Q358" s="196"/>
      <c r="R358" s="196"/>
      <c r="S358" s="196"/>
      <c r="T358" s="196"/>
      <c r="U358" s="196"/>
      <c r="V358" s="196"/>
      <c r="W358" s="196"/>
      <c r="X358" s="196"/>
      <c r="Y358" s="196"/>
      <c r="Z358" s="196"/>
      <c r="AA358" s="64"/>
      <c r="AD358" s="196"/>
      <c r="AE358" s="196"/>
      <c r="AF358" s="196"/>
      <c r="AG358" s="196"/>
      <c r="AH358" s="196"/>
      <c r="AI358" s="196"/>
      <c r="AJ358" s="196"/>
      <c r="AK358" s="196"/>
      <c r="AL358" s="196"/>
      <c r="AM358" s="196"/>
    </row>
    <row r="359" spans="1:41" x14ac:dyDescent="0.15">
      <c r="B359" s="196"/>
      <c r="C359" s="196"/>
      <c r="D359" s="196"/>
      <c r="E359" s="196"/>
      <c r="F359" s="196"/>
      <c r="G359" s="196"/>
      <c r="H359" s="196"/>
      <c r="I359" s="196"/>
      <c r="J359" s="196"/>
      <c r="K359" s="64"/>
      <c r="L359" s="196"/>
      <c r="M359" s="196"/>
      <c r="N359" s="196"/>
      <c r="O359" s="196"/>
      <c r="P359" s="196"/>
      <c r="Q359" s="196"/>
      <c r="R359" s="196"/>
      <c r="S359" s="196"/>
      <c r="T359" s="196"/>
      <c r="U359" s="196"/>
      <c r="V359" s="196"/>
      <c r="W359" s="196"/>
      <c r="X359" s="196"/>
      <c r="Y359" s="196"/>
      <c r="Z359" s="196"/>
      <c r="AA359" s="64"/>
      <c r="AD359" s="196"/>
      <c r="AE359" s="196"/>
      <c r="AF359" s="196"/>
      <c r="AG359" s="196"/>
      <c r="AH359" s="196"/>
      <c r="AI359" s="196"/>
      <c r="AJ359" s="196"/>
      <c r="AK359" s="196"/>
      <c r="AL359" s="196"/>
      <c r="AM359" s="196"/>
    </row>
    <row r="360" spans="1:41" x14ac:dyDescent="0.15">
      <c r="K360" s="64"/>
    </row>
    <row r="361" spans="1:41" ht="16.5" customHeight="1" x14ac:dyDescent="0.15">
      <c r="A361" s="80" t="s">
        <v>62</v>
      </c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</row>
    <row r="362" spans="1:41" ht="16.5" customHeight="1" x14ac:dyDescent="0.15">
      <c r="A362" s="81"/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</row>
    <row r="363" spans="1:41" ht="14.25" thickBot="1" x14ac:dyDescent="0.2"/>
    <row r="364" spans="1:41" ht="26.1" customHeight="1" thickTop="1" x14ac:dyDescent="0.15">
      <c r="A364" s="280">
        <f>A319</f>
        <v>5</v>
      </c>
      <c r="B364" s="281"/>
      <c r="C364" s="284" t="s">
        <v>0</v>
      </c>
      <c r="D364" s="281">
        <f>D319</f>
        <v>10</v>
      </c>
      <c r="E364" s="281"/>
      <c r="F364" s="284" t="s">
        <v>1</v>
      </c>
      <c r="G364" s="281">
        <f>G319</f>
        <v>31</v>
      </c>
      <c r="H364" s="281"/>
      <c r="I364" s="286" t="s">
        <v>2</v>
      </c>
      <c r="K364" s="55"/>
      <c r="L364" s="53"/>
      <c r="M364" s="53"/>
      <c r="N364" s="288">
        <f>N319</f>
        <v>10</v>
      </c>
      <c r="O364" s="288"/>
      <c r="P364" s="288"/>
      <c r="Q364" s="284" t="s">
        <v>1</v>
      </c>
      <c r="R364" s="284" t="s">
        <v>7</v>
      </c>
      <c r="S364" s="53"/>
      <c r="T364" s="53"/>
      <c r="U364" s="54"/>
      <c r="W364" s="269" t="s">
        <v>21</v>
      </c>
      <c r="X364" s="270"/>
      <c r="Y364" s="270"/>
      <c r="Z364" s="270"/>
      <c r="AA364" s="270"/>
      <c r="AB364" s="271">
        <f>AB319</f>
        <v>646</v>
      </c>
      <c r="AC364" s="272"/>
      <c r="AD364" s="272"/>
      <c r="AE364" s="272"/>
      <c r="AF364" s="272"/>
      <c r="AG364" s="272"/>
      <c r="AH364" s="272"/>
      <c r="AI364" s="272"/>
      <c r="AJ364" s="272"/>
      <c r="AK364" s="272"/>
      <c r="AL364" s="272"/>
      <c r="AM364" s="273"/>
    </row>
    <row r="365" spans="1:41" ht="26.1" customHeight="1" thickBot="1" x14ac:dyDescent="0.2">
      <c r="A365" s="282"/>
      <c r="B365" s="283"/>
      <c r="C365" s="285"/>
      <c r="D365" s="283"/>
      <c r="E365" s="283"/>
      <c r="F365" s="285"/>
      <c r="G365" s="283"/>
      <c r="H365" s="283"/>
      <c r="I365" s="287"/>
      <c r="K365" s="56"/>
      <c r="L365" s="57"/>
      <c r="M365" s="57"/>
      <c r="N365" s="289"/>
      <c r="O365" s="289"/>
      <c r="P365" s="289"/>
      <c r="Q365" s="290"/>
      <c r="R365" s="290"/>
      <c r="S365" s="57"/>
      <c r="T365" s="57"/>
      <c r="U365" s="58"/>
      <c r="W365" s="274" t="s">
        <v>49</v>
      </c>
      <c r="X365" s="275"/>
      <c r="Y365" s="275"/>
      <c r="Z365" s="291" t="str">
        <f t="shared" ref="Z365:Z370" si="7">Z320</f>
        <v>T8888888888888</v>
      </c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3"/>
    </row>
    <row r="366" spans="1:41" ht="17.25" customHeight="1" thickTop="1" thickBot="1" x14ac:dyDescent="0.2">
      <c r="A366" s="37" t="s">
        <v>81</v>
      </c>
      <c r="I366" s="60"/>
      <c r="W366" s="276" t="s">
        <v>22</v>
      </c>
      <c r="X366" s="277"/>
      <c r="Y366" s="62"/>
      <c r="Z366" s="278" t="str">
        <f t="shared" si="7"/>
        <v>270-2225</v>
      </c>
      <c r="AA366" s="278"/>
      <c r="AB366" s="279"/>
      <c r="AC366" s="61"/>
      <c r="AD366" s="62"/>
      <c r="AE366" s="62"/>
      <c r="AF366" s="62"/>
      <c r="AG366" s="62"/>
      <c r="AH366" s="62"/>
      <c r="AI366" s="62"/>
      <c r="AJ366" s="62"/>
      <c r="AK366" s="62"/>
      <c r="AL366" s="62"/>
      <c r="AM366" s="63"/>
      <c r="AO366" s="64"/>
    </row>
    <row r="367" spans="1:41" ht="17.25" customHeight="1" thickTop="1" x14ac:dyDescent="0.15">
      <c r="A367" s="59"/>
      <c r="B367" s="241" t="str">
        <f>B322</f>
        <v>製造管理部</v>
      </c>
      <c r="C367" s="242"/>
      <c r="D367" s="242"/>
      <c r="E367" s="242"/>
      <c r="F367" s="242"/>
      <c r="G367" s="242"/>
      <c r="I367" s="60"/>
      <c r="K367" s="261" t="s">
        <v>8</v>
      </c>
      <c r="L367" s="264" t="str">
        <f>L322</f>
        <v>三井住友</v>
      </c>
      <c r="M367" s="265"/>
      <c r="N367" s="265"/>
      <c r="O367" s="266" t="s">
        <v>32</v>
      </c>
      <c r="P367" s="267"/>
      <c r="Q367" s="264" t="str">
        <f>Q322</f>
        <v>松戸</v>
      </c>
      <c r="R367" s="265"/>
      <c r="S367" s="265"/>
      <c r="T367" s="266" t="s">
        <v>4</v>
      </c>
      <c r="U367" s="268"/>
      <c r="W367" s="239" t="s">
        <v>12</v>
      </c>
      <c r="X367" s="240"/>
      <c r="Z367" s="241" t="str">
        <f t="shared" si="7"/>
        <v>千葉県松戸市東松戸2-20-1</v>
      </c>
      <c r="AA367" s="241"/>
      <c r="AB367" s="242"/>
      <c r="AC367" s="242"/>
      <c r="AD367" s="242"/>
      <c r="AE367" s="242"/>
      <c r="AF367" s="242"/>
      <c r="AG367" s="242"/>
      <c r="AH367" s="242"/>
      <c r="AI367" s="242"/>
      <c r="AJ367" s="242"/>
      <c r="AK367" s="242"/>
      <c r="AL367" s="242"/>
      <c r="AM367" s="243"/>
    </row>
    <row r="368" spans="1:41" ht="17.25" customHeight="1" x14ac:dyDescent="0.15">
      <c r="A368" s="59"/>
      <c r="B368" s="242"/>
      <c r="C368" s="242"/>
      <c r="D368" s="242"/>
      <c r="E368" s="242"/>
      <c r="F368" s="242"/>
      <c r="G368" s="242"/>
      <c r="H368" s="52" t="s">
        <v>3</v>
      </c>
      <c r="I368" s="60"/>
      <c r="K368" s="262"/>
      <c r="L368" s="255" t="s">
        <v>9</v>
      </c>
      <c r="M368" s="256"/>
      <c r="N368" s="257"/>
      <c r="O368" s="258" t="str">
        <f>O323</f>
        <v>当座</v>
      </c>
      <c r="P368" s="259"/>
      <c r="Q368" s="259"/>
      <c r="R368" s="259"/>
      <c r="S368" s="259"/>
      <c r="T368" s="259"/>
      <c r="U368" s="260"/>
      <c r="W368" s="239" t="s">
        <v>13</v>
      </c>
      <c r="X368" s="240"/>
      <c r="Z368" s="241" t="str">
        <f t="shared" si="7"/>
        <v>秩父産業株式会社</v>
      </c>
      <c r="AA368" s="241"/>
      <c r="AB368" s="241"/>
      <c r="AC368" s="241"/>
      <c r="AD368" s="241"/>
      <c r="AE368" s="241"/>
      <c r="AF368" s="241"/>
      <c r="AG368" s="241"/>
      <c r="AH368" s="241"/>
      <c r="AI368" s="241"/>
      <c r="AJ368" s="241"/>
      <c r="AK368" s="241"/>
      <c r="AL368" s="34" t="s">
        <v>60</v>
      </c>
      <c r="AM368" s="60"/>
    </row>
    <row r="369" spans="1:39" ht="17.25" customHeight="1" x14ac:dyDescent="0.15">
      <c r="A369" s="59"/>
      <c r="I369" s="60"/>
      <c r="K369" s="262"/>
      <c r="L369" s="255" t="s">
        <v>10</v>
      </c>
      <c r="M369" s="256"/>
      <c r="N369" s="257"/>
      <c r="O369" s="311">
        <f>O324</f>
        <v>1234567</v>
      </c>
      <c r="P369" s="312"/>
      <c r="Q369" s="312"/>
      <c r="R369" s="312"/>
      <c r="S369" s="312"/>
      <c r="T369" s="312"/>
      <c r="U369" s="313"/>
      <c r="W369" s="239" t="s">
        <v>23</v>
      </c>
      <c r="X369" s="240"/>
      <c r="Z369" s="241" t="str">
        <f t="shared" si="7"/>
        <v>047-311-1201</v>
      </c>
      <c r="AA369" s="241"/>
      <c r="AB369" s="242"/>
      <c r="AC369" s="242"/>
      <c r="AD369" s="242"/>
      <c r="AE369" s="242"/>
      <c r="AF369" s="242"/>
      <c r="AG369" s="242"/>
      <c r="AH369" s="242"/>
      <c r="AI369" s="242"/>
      <c r="AJ369" s="242"/>
      <c r="AK369" s="242"/>
      <c r="AL369" s="242"/>
      <c r="AM369" s="243"/>
    </row>
    <row r="370" spans="1:39" ht="17.25" customHeight="1" thickBot="1" x14ac:dyDescent="0.2">
      <c r="A370" s="56"/>
      <c r="B370" s="57" t="s">
        <v>4</v>
      </c>
      <c r="C370" s="57"/>
      <c r="D370" s="57" t="s">
        <v>5</v>
      </c>
      <c r="E370" s="57"/>
      <c r="F370" s="57"/>
      <c r="G370" s="57" t="s">
        <v>6</v>
      </c>
      <c r="H370" s="57"/>
      <c r="I370" s="58"/>
      <c r="K370" s="263"/>
      <c r="L370" s="244" t="s">
        <v>11</v>
      </c>
      <c r="M370" s="245"/>
      <c r="N370" s="246"/>
      <c r="O370" s="306" t="str">
        <f>O325</f>
        <v>チチブサンギョウ（カ</v>
      </c>
      <c r="P370" s="324"/>
      <c r="Q370" s="324"/>
      <c r="R370" s="324"/>
      <c r="S370" s="324"/>
      <c r="T370" s="324"/>
      <c r="U370" s="325"/>
      <c r="W370" s="250" t="s">
        <v>24</v>
      </c>
      <c r="X370" s="251"/>
      <c r="Y370" s="57"/>
      <c r="Z370" s="252" t="str">
        <f t="shared" si="7"/>
        <v>047-311-1310</v>
      </c>
      <c r="AA370" s="252"/>
      <c r="AB370" s="253"/>
      <c r="AC370" s="253"/>
      <c r="AD370" s="253"/>
      <c r="AE370" s="253"/>
      <c r="AF370" s="253"/>
      <c r="AG370" s="253"/>
      <c r="AH370" s="253"/>
      <c r="AI370" s="253"/>
      <c r="AJ370" s="253"/>
      <c r="AK370" s="253"/>
      <c r="AL370" s="253"/>
      <c r="AM370" s="254"/>
    </row>
    <row r="371" spans="1:39" ht="14.25" thickTop="1" x14ac:dyDescent="0.15">
      <c r="E371" s="1" t="s">
        <v>25</v>
      </c>
      <c r="AL371" s="1"/>
    </row>
    <row r="372" spans="1:39" ht="17.25" x14ac:dyDescent="0.15">
      <c r="A372" s="52" t="s">
        <v>14</v>
      </c>
      <c r="P372" s="10" t="s">
        <v>88</v>
      </c>
      <c r="Q372" s="10"/>
      <c r="R372" s="10"/>
      <c r="S372"/>
      <c r="Z372" s="35" t="s">
        <v>61</v>
      </c>
      <c r="AA372" s="35"/>
    </row>
    <row r="373" spans="1:39" ht="8.25" customHeight="1" thickBot="1" x14ac:dyDescent="0.2"/>
    <row r="374" spans="1:39" ht="24" customHeight="1" thickTop="1" x14ac:dyDescent="0.15">
      <c r="A374" s="232" t="s">
        <v>16</v>
      </c>
      <c r="B374" s="233"/>
      <c r="C374" s="233"/>
      <c r="D374" s="233"/>
      <c r="E374" s="234"/>
      <c r="F374" s="65" t="s">
        <v>17</v>
      </c>
      <c r="G374" s="66" t="s">
        <v>2</v>
      </c>
      <c r="H374" s="235" t="s">
        <v>43</v>
      </c>
      <c r="I374" s="236"/>
      <c r="J374" s="236"/>
      <c r="K374" s="236"/>
      <c r="L374" s="236"/>
      <c r="M374" s="236"/>
      <c r="N374" s="236"/>
      <c r="O374" s="236"/>
      <c r="P374" s="236"/>
      <c r="Q374" s="236" t="s">
        <v>18</v>
      </c>
      <c r="R374" s="236"/>
      <c r="S374" s="236" t="s">
        <v>26</v>
      </c>
      <c r="T374" s="236"/>
      <c r="U374" s="236" t="s">
        <v>31</v>
      </c>
      <c r="V374" s="237"/>
      <c r="W374" s="237"/>
      <c r="X374" s="236" t="s">
        <v>19</v>
      </c>
      <c r="Y374" s="236"/>
      <c r="Z374" s="236"/>
      <c r="AA374" s="236"/>
      <c r="AB374" s="236"/>
      <c r="AC374" s="238"/>
      <c r="AD374" s="238"/>
      <c r="AE374" s="226" t="s">
        <v>20</v>
      </c>
      <c r="AF374" s="227"/>
      <c r="AG374" s="228"/>
      <c r="AI374" s="229" t="s">
        <v>36</v>
      </c>
      <c r="AJ374" s="230"/>
      <c r="AK374" s="230"/>
      <c r="AL374" s="230"/>
      <c r="AM374" s="231"/>
    </row>
    <row r="375" spans="1:39" ht="24" customHeight="1" x14ac:dyDescent="0.15">
      <c r="A375" s="319">
        <f>'内訳8％(お客様控)'!A375</f>
        <v>0</v>
      </c>
      <c r="B375" s="317"/>
      <c r="C375" s="317"/>
      <c r="D375" s="317"/>
      <c r="E375" s="320"/>
      <c r="F375" s="73">
        <f>'内訳8％(お客様控)'!F375</f>
        <v>0</v>
      </c>
      <c r="G375" s="72">
        <f>'内訳8％(お客様控)'!G375</f>
        <v>0</v>
      </c>
      <c r="H375" s="321">
        <f>'内訳8％(お客様控)'!H375</f>
        <v>0</v>
      </c>
      <c r="I375" s="317"/>
      <c r="J375" s="317"/>
      <c r="K375" s="317"/>
      <c r="L375" s="317"/>
      <c r="M375" s="317"/>
      <c r="N375" s="317"/>
      <c r="O375" s="317"/>
      <c r="P375" s="317"/>
      <c r="Q375" s="219" t="str">
        <f>IF('内訳8％(お客様控)'!Q375=0,"",'内訳8％(お客様控)'!Q375)</f>
        <v/>
      </c>
      <c r="R375" s="219"/>
      <c r="S375" s="322">
        <f>'内訳8％(お客様控)'!S375</f>
        <v>0</v>
      </c>
      <c r="T375" s="323"/>
      <c r="U375" s="222" t="str">
        <f>IF('内訳8％(お客様控)'!U375=0,"",'内訳8％(お客様控)'!U375)</f>
        <v/>
      </c>
      <c r="V375" s="223"/>
      <c r="W375" s="223"/>
      <c r="X375" s="224">
        <f>'内訳8％(お客様控)'!X375</f>
        <v>0</v>
      </c>
      <c r="Y375" s="224"/>
      <c r="Z375" s="224"/>
      <c r="AA375" s="224"/>
      <c r="AB375" s="224"/>
      <c r="AC375" s="225"/>
      <c r="AD375" s="225"/>
      <c r="AE375" s="316">
        <f>'内訳8％(お客様控)'!AE375</f>
        <v>0</v>
      </c>
      <c r="AF375" s="317"/>
      <c r="AG375" s="318"/>
      <c r="AI375" s="206"/>
      <c r="AJ375" s="207"/>
      <c r="AK375" s="207"/>
      <c r="AL375" s="208"/>
      <c r="AM375" s="209"/>
    </row>
    <row r="376" spans="1:39" ht="24" customHeight="1" x14ac:dyDescent="0.15">
      <c r="A376" s="319">
        <f>'内訳8％(お客様控)'!A376</f>
        <v>0</v>
      </c>
      <c r="B376" s="317"/>
      <c r="C376" s="317"/>
      <c r="D376" s="317"/>
      <c r="E376" s="320"/>
      <c r="F376" s="73">
        <f>'内訳8％(お客様控)'!F376</f>
        <v>0</v>
      </c>
      <c r="G376" s="72">
        <f>'内訳8％(お客様控)'!G376</f>
        <v>0</v>
      </c>
      <c r="H376" s="321">
        <f>'内訳8％(お客様控)'!H376</f>
        <v>0</v>
      </c>
      <c r="I376" s="317"/>
      <c r="J376" s="317"/>
      <c r="K376" s="317"/>
      <c r="L376" s="317"/>
      <c r="M376" s="317"/>
      <c r="N376" s="317"/>
      <c r="O376" s="317"/>
      <c r="P376" s="317"/>
      <c r="Q376" s="219" t="str">
        <f>IF('内訳8％(お客様控)'!Q376=0,"",'内訳8％(お客様控)'!Q376)</f>
        <v/>
      </c>
      <c r="R376" s="219"/>
      <c r="S376" s="322">
        <f>'内訳8％(お客様控)'!S376</f>
        <v>0</v>
      </c>
      <c r="T376" s="323"/>
      <c r="U376" s="222" t="str">
        <f>IF('内訳8％(お客様控)'!U376=0,"",'内訳8％(お客様控)'!U376)</f>
        <v/>
      </c>
      <c r="V376" s="223"/>
      <c r="W376" s="223"/>
      <c r="X376" s="224">
        <f>'内訳8％(お客様控)'!X376</f>
        <v>0</v>
      </c>
      <c r="Y376" s="224"/>
      <c r="Z376" s="224"/>
      <c r="AA376" s="224"/>
      <c r="AB376" s="224"/>
      <c r="AC376" s="225"/>
      <c r="AD376" s="225"/>
      <c r="AE376" s="316">
        <f>'内訳8％(お客様控)'!AE376</f>
        <v>0</v>
      </c>
      <c r="AF376" s="317"/>
      <c r="AG376" s="318"/>
      <c r="AI376" s="206"/>
      <c r="AJ376" s="207"/>
      <c r="AK376" s="207"/>
      <c r="AL376" s="208"/>
      <c r="AM376" s="209"/>
    </row>
    <row r="377" spans="1:39" ht="24" customHeight="1" x14ac:dyDescent="0.15">
      <c r="A377" s="319">
        <f>'内訳8％(お客様控)'!A377</f>
        <v>0</v>
      </c>
      <c r="B377" s="317"/>
      <c r="C377" s="317"/>
      <c r="D377" s="317"/>
      <c r="E377" s="320"/>
      <c r="F377" s="73">
        <f>'内訳8％(お客様控)'!F377</f>
        <v>0</v>
      </c>
      <c r="G377" s="72">
        <f>'内訳8％(お客様控)'!G377</f>
        <v>0</v>
      </c>
      <c r="H377" s="321">
        <f>'内訳8％(お客様控)'!H377</f>
        <v>0</v>
      </c>
      <c r="I377" s="317"/>
      <c r="J377" s="317"/>
      <c r="K377" s="317"/>
      <c r="L377" s="317"/>
      <c r="M377" s="317"/>
      <c r="N377" s="317"/>
      <c r="O377" s="317"/>
      <c r="P377" s="317"/>
      <c r="Q377" s="219" t="str">
        <f>IF('内訳8％(お客様控)'!Q377=0,"",'内訳8％(お客様控)'!Q377)</f>
        <v/>
      </c>
      <c r="R377" s="219"/>
      <c r="S377" s="322">
        <f>'内訳8％(お客様控)'!S377</f>
        <v>0</v>
      </c>
      <c r="T377" s="323"/>
      <c r="U377" s="222" t="str">
        <f>IF('内訳8％(お客様控)'!U377=0,"",'内訳8％(お客様控)'!U377)</f>
        <v/>
      </c>
      <c r="V377" s="223"/>
      <c r="W377" s="223"/>
      <c r="X377" s="224">
        <f>'内訳8％(お客様控)'!X377</f>
        <v>0</v>
      </c>
      <c r="Y377" s="224"/>
      <c r="Z377" s="224"/>
      <c r="AA377" s="224"/>
      <c r="AB377" s="224"/>
      <c r="AC377" s="225"/>
      <c r="AD377" s="225"/>
      <c r="AE377" s="316">
        <f>'内訳8％(お客様控)'!AE377</f>
        <v>0</v>
      </c>
      <c r="AF377" s="317"/>
      <c r="AG377" s="318"/>
      <c r="AI377" s="206"/>
      <c r="AJ377" s="207"/>
      <c r="AK377" s="207"/>
      <c r="AL377" s="208"/>
      <c r="AM377" s="209"/>
    </row>
    <row r="378" spans="1:39" ht="24" customHeight="1" x14ac:dyDescent="0.15">
      <c r="A378" s="319">
        <f>'内訳8％(お客様控)'!A378</f>
        <v>0</v>
      </c>
      <c r="B378" s="317"/>
      <c r="C378" s="317"/>
      <c r="D378" s="317"/>
      <c r="E378" s="320"/>
      <c r="F378" s="73">
        <f>'内訳8％(お客様控)'!F378</f>
        <v>0</v>
      </c>
      <c r="G378" s="72">
        <f>'内訳8％(お客様控)'!G378</f>
        <v>0</v>
      </c>
      <c r="H378" s="321">
        <f>'内訳8％(お客様控)'!H378</f>
        <v>0</v>
      </c>
      <c r="I378" s="317"/>
      <c r="J378" s="317"/>
      <c r="K378" s="317"/>
      <c r="L378" s="317"/>
      <c r="M378" s="317"/>
      <c r="N378" s="317"/>
      <c r="O378" s="317"/>
      <c r="P378" s="317"/>
      <c r="Q378" s="219" t="str">
        <f>IF('内訳8％(お客様控)'!Q378=0,"",'内訳8％(お客様控)'!Q378)</f>
        <v/>
      </c>
      <c r="R378" s="219"/>
      <c r="S378" s="322">
        <f>'内訳8％(お客様控)'!S378</f>
        <v>0</v>
      </c>
      <c r="T378" s="323"/>
      <c r="U378" s="222" t="str">
        <f>IF('内訳8％(お客様控)'!U378=0,"",'内訳8％(お客様控)'!U378)</f>
        <v/>
      </c>
      <c r="V378" s="223"/>
      <c r="W378" s="223"/>
      <c r="X378" s="224">
        <f>'内訳8％(お客様控)'!X378</f>
        <v>0</v>
      </c>
      <c r="Y378" s="224"/>
      <c r="Z378" s="224"/>
      <c r="AA378" s="224"/>
      <c r="AB378" s="224"/>
      <c r="AC378" s="225"/>
      <c r="AD378" s="225"/>
      <c r="AE378" s="316">
        <f>'内訳8％(お客様控)'!AE378</f>
        <v>0</v>
      </c>
      <c r="AF378" s="317"/>
      <c r="AG378" s="318"/>
      <c r="AI378" s="206"/>
      <c r="AJ378" s="207"/>
      <c r="AK378" s="207"/>
      <c r="AL378" s="208"/>
      <c r="AM378" s="209"/>
    </row>
    <row r="379" spans="1:39" ht="24" customHeight="1" x14ac:dyDescent="0.15">
      <c r="A379" s="319">
        <f>'内訳8％(お客様控)'!A379</f>
        <v>0</v>
      </c>
      <c r="B379" s="317"/>
      <c r="C379" s="317"/>
      <c r="D379" s="317"/>
      <c r="E379" s="320"/>
      <c r="F379" s="73">
        <f>'内訳8％(お客様控)'!F379</f>
        <v>0</v>
      </c>
      <c r="G379" s="72">
        <f>'内訳8％(お客様控)'!G379</f>
        <v>0</v>
      </c>
      <c r="H379" s="321">
        <f>'内訳8％(お客様控)'!H379</f>
        <v>0</v>
      </c>
      <c r="I379" s="317"/>
      <c r="J379" s="317"/>
      <c r="K379" s="317"/>
      <c r="L379" s="317"/>
      <c r="M379" s="317"/>
      <c r="N379" s="317"/>
      <c r="O379" s="317"/>
      <c r="P379" s="317"/>
      <c r="Q379" s="219" t="str">
        <f>IF('内訳8％(お客様控)'!Q379=0,"",'内訳8％(お客様控)'!Q379)</f>
        <v/>
      </c>
      <c r="R379" s="219"/>
      <c r="S379" s="322">
        <f>'内訳8％(お客様控)'!S379</f>
        <v>0</v>
      </c>
      <c r="T379" s="323"/>
      <c r="U379" s="222" t="str">
        <f>IF('内訳8％(お客様控)'!U379=0,"",'内訳8％(お客様控)'!U379)</f>
        <v/>
      </c>
      <c r="V379" s="223"/>
      <c r="W379" s="223"/>
      <c r="X379" s="224">
        <f>'内訳8％(お客様控)'!X379</f>
        <v>0</v>
      </c>
      <c r="Y379" s="224"/>
      <c r="Z379" s="224"/>
      <c r="AA379" s="224"/>
      <c r="AB379" s="224"/>
      <c r="AC379" s="225"/>
      <c r="AD379" s="225"/>
      <c r="AE379" s="316">
        <f>'内訳8％(お客様控)'!AE379</f>
        <v>0</v>
      </c>
      <c r="AF379" s="317"/>
      <c r="AG379" s="318"/>
      <c r="AI379" s="206"/>
      <c r="AJ379" s="207"/>
      <c r="AK379" s="207"/>
      <c r="AL379" s="208"/>
      <c r="AM379" s="209"/>
    </row>
    <row r="380" spans="1:39" ht="24" customHeight="1" x14ac:dyDescent="0.15">
      <c r="A380" s="319">
        <f>'内訳8％(お客様控)'!A380</f>
        <v>0</v>
      </c>
      <c r="B380" s="317"/>
      <c r="C380" s="317"/>
      <c r="D380" s="317"/>
      <c r="E380" s="320"/>
      <c r="F380" s="73">
        <f>'内訳8％(お客様控)'!F380</f>
        <v>0</v>
      </c>
      <c r="G380" s="72">
        <f>'内訳8％(お客様控)'!G380</f>
        <v>0</v>
      </c>
      <c r="H380" s="321">
        <f>'内訳8％(お客様控)'!H380</f>
        <v>0</v>
      </c>
      <c r="I380" s="317"/>
      <c r="J380" s="317"/>
      <c r="K380" s="317"/>
      <c r="L380" s="317"/>
      <c r="M380" s="317"/>
      <c r="N380" s="317"/>
      <c r="O380" s="317"/>
      <c r="P380" s="317"/>
      <c r="Q380" s="219" t="str">
        <f>IF('内訳8％(お客様控)'!Q380=0,"",'内訳8％(お客様控)'!Q380)</f>
        <v/>
      </c>
      <c r="R380" s="219"/>
      <c r="S380" s="322">
        <f>'内訳8％(お客様控)'!S380</f>
        <v>0</v>
      </c>
      <c r="T380" s="323"/>
      <c r="U380" s="222" t="str">
        <f>IF('内訳8％(お客様控)'!U380=0,"",'内訳8％(お客様控)'!U380)</f>
        <v/>
      </c>
      <c r="V380" s="223"/>
      <c r="W380" s="223"/>
      <c r="X380" s="224">
        <f>'内訳8％(お客様控)'!X380</f>
        <v>0</v>
      </c>
      <c r="Y380" s="224"/>
      <c r="Z380" s="224"/>
      <c r="AA380" s="224"/>
      <c r="AB380" s="224"/>
      <c r="AC380" s="225"/>
      <c r="AD380" s="225"/>
      <c r="AE380" s="316">
        <f>'内訳8％(お客様控)'!AE380</f>
        <v>0</v>
      </c>
      <c r="AF380" s="317"/>
      <c r="AG380" s="318"/>
      <c r="AI380" s="206"/>
      <c r="AJ380" s="207"/>
      <c r="AK380" s="207"/>
      <c r="AL380" s="208"/>
      <c r="AM380" s="209"/>
    </row>
    <row r="381" spans="1:39" ht="24" customHeight="1" x14ac:dyDescent="0.15">
      <c r="A381" s="319">
        <f>'内訳8％(お客様控)'!A381</f>
        <v>0</v>
      </c>
      <c r="B381" s="317"/>
      <c r="C381" s="317"/>
      <c r="D381" s="317"/>
      <c r="E381" s="320"/>
      <c r="F381" s="73">
        <f>'内訳8％(お客様控)'!F381</f>
        <v>0</v>
      </c>
      <c r="G381" s="72">
        <f>'内訳8％(お客様控)'!G381</f>
        <v>0</v>
      </c>
      <c r="H381" s="321">
        <f>'内訳8％(お客様控)'!H381</f>
        <v>0</v>
      </c>
      <c r="I381" s="317"/>
      <c r="J381" s="317"/>
      <c r="K381" s="317"/>
      <c r="L381" s="317"/>
      <c r="M381" s="317"/>
      <c r="N381" s="317"/>
      <c r="O381" s="317"/>
      <c r="P381" s="317"/>
      <c r="Q381" s="219" t="str">
        <f>IF('内訳8％(お客様控)'!Q381=0,"",'内訳8％(お客様控)'!Q381)</f>
        <v/>
      </c>
      <c r="R381" s="219"/>
      <c r="S381" s="322">
        <f>'内訳8％(お客様控)'!S381</f>
        <v>0</v>
      </c>
      <c r="T381" s="323"/>
      <c r="U381" s="222" t="str">
        <f>IF('内訳8％(お客様控)'!U381=0,"",'内訳8％(お客様控)'!U381)</f>
        <v/>
      </c>
      <c r="V381" s="223"/>
      <c r="W381" s="223"/>
      <c r="X381" s="224">
        <f>'内訳8％(お客様控)'!X381</f>
        <v>0</v>
      </c>
      <c r="Y381" s="224"/>
      <c r="Z381" s="224"/>
      <c r="AA381" s="224"/>
      <c r="AB381" s="224"/>
      <c r="AC381" s="225"/>
      <c r="AD381" s="225"/>
      <c r="AE381" s="316">
        <f>'内訳8％(お客様控)'!AE381</f>
        <v>0</v>
      </c>
      <c r="AF381" s="317"/>
      <c r="AG381" s="318"/>
      <c r="AI381" s="206"/>
      <c r="AJ381" s="207"/>
      <c r="AK381" s="207"/>
      <c r="AL381" s="208"/>
      <c r="AM381" s="209"/>
    </row>
    <row r="382" spans="1:39" ht="24" customHeight="1" x14ac:dyDescent="0.15">
      <c r="A382" s="319">
        <f>'内訳8％(お客様控)'!A382</f>
        <v>0</v>
      </c>
      <c r="B382" s="317"/>
      <c r="C382" s="317"/>
      <c r="D382" s="317"/>
      <c r="E382" s="320"/>
      <c r="F382" s="73">
        <f>'内訳8％(お客様控)'!F382</f>
        <v>0</v>
      </c>
      <c r="G382" s="72">
        <f>'内訳8％(お客様控)'!G382</f>
        <v>0</v>
      </c>
      <c r="H382" s="321">
        <f>'内訳8％(お客様控)'!H382</f>
        <v>0</v>
      </c>
      <c r="I382" s="317"/>
      <c r="J382" s="317"/>
      <c r="K382" s="317"/>
      <c r="L382" s="317"/>
      <c r="M382" s="317"/>
      <c r="N382" s="317"/>
      <c r="O382" s="317"/>
      <c r="P382" s="317"/>
      <c r="Q382" s="219" t="str">
        <f>IF('内訳8％(お客様控)'!Q382=0,"",'内訳8％(お客様控)'!Q382)</f>
        <v/>
      </c>
      <c r="R382" s="219"/>
      <c r="S382" s="322">
        <f>'内訳8％(お客様控)'!S382</f>
        <v>0</v>
      </c>
      <c r="T382" s="323"/>
      <c r="U382" s="222" t="str">
        <f>IF('内訳8％(お客様控)'!U382=0,"",'内訳8％(お客様控)'!U382)</f>
        <v/>
      </c>
      <c r="V382" s="223"/>
      <c r="W382" s="223"/>
      <c r="X382" s="224">
        <f>'内訳8％(お客様控)'!X382</f>
        <v>0</v>
      </c>
      <c r="Y382" s="224"/>
      <c r="Z382" s="224"/>
      <c r="AA382" s="224"/>
      <c r="AB382" s="224"/>
      <c r="AC382" s="225"/>
      <c r="AD382" s="225"/>
      <c r="AE382" s="316">
        <f>'内訳8％(お客様控)'!AE382</f>
        <v>0</v>
      </c>
      <c r="AF382" s="317"/>
      <c r="AG382" s="318"/>
      <c r="AI382" s="206"/>
      <c r="AJ382" s="207"/>
      <c r="AK382" s="207"/>
      <c r="AL382" s="208"/>
      <c r="AM382" s="209"/>
    </row>
    <row r="383" spans="1:39" ht="24" customHeight="1" x14ac:dyDescent="0.15">
      <c r="A383" s="319">
        <f>'内訳8％(お客様控)'!A383</f>
        <v>0</v>
      </c>
      <c r="B383" s="317"/>
      <c r="C383" s="317"/>
      <c r="D383" s="317"/>
      <c r="E383" s="320"/>
      <c r="F383" s="73">
        <f>'内訳8％(お客様控)'!F383</f>
        <v>0</v>
      </c>
      <c r="G383" s="72">
        <f>'内訳8％(お客様控)'!G383</f>
        <v>0</v>
      </c>
      <c r="H383" s="321">
        <f>'内訳8％(お客様控)'!H383</f>
        <v>0</v>
      </c>
      <c r="I383" s="317"/>
      <c r="J383" s="317"/>
      <c r="K383" s="317"/>
      <c r="L383" s="317"/>
      <c r="M383" s="317"/>
      <c r="N383" s="317"/>
      <c r="O383" s="317"/>
      <c r="P383" s="317"/>
      <c r="Q383" s="219" t="str">
        <f>IF('内訳8％(お客様控)'!Q383=0,"",'内訳8％(お客様控)'!Q383)</f>
        <v/>
      </c>
      <c r="R383" s="219"/>
      <c r="S383" s="322">
        <f>'内訳8％(お客様控)'!S383</f>
        <v>0</v>
      </c>
      <c r="T383" s="323"/>
      <c r="U383" s="222" t="str">
        <f>IF('内訳8％(お客様控)'!U383=0,"",'内訳8％(お客様控)'!U383)</f>
        <v/>
      </c>
      <c r="V383" s="223"/>
      <c r="W383" s="223"/>
      <c r="X383" s="224">
        <f>'内訳8％(お客様控)'!X383</f>
        <v>0</v>
      </c>
      <c r="Y383" s="224"/>
      <c r="Z383" s="224"/>
      <c r="AA383" s="224"/>
      <c r="AB383" s="224"/>
      <c r="AC383" s="225"/>
      <c r="AD383" s="225"/>
      <c r="AE383" s="316">
        <f>'内訳8％(お客様控)'!AE383</f>
        <v>0</v>
      </c>
      <c r="AF383" s="317"/>
      <c r="AG383" s="318"/>
      <c r="AI383" s="206"/>
      <c r="AJ383" s="207"/>
      <c r="AK383" s="207"/>
      <c r="AL383" s="208"/>
      <c r="AM383" s="209"/>
    </row>
    <row r="384" spans="1:39" ht="24" customHeight="1" x14ac:dyDescent="0.15">
      <c r="A384" s="319">
        <f>'内訳8％(お客様控)'!A384</f>
        <v>0</v>
      </c>
      <c r="B384" s="317"/>
      <c r="C384" s="317"/>
      <c r="D384" s="317"/>
      <c r="E384" s="320"/>
      <c r="F384" s="73">
        <f>'内訳8％(お客様控)'!F384</f>
        <v>0</v>
      </c>
      <c r="G384" s="72">
        <f>'内訳8％(お客様控)'!G384</f>
        <v>0</v>
      </c>
      <c r="H384" s="321">
        <f>'内訳8％(お客様控)'!H384</f>
        <v>0</v>
      </c>
      <c r="I384" s="317"/>
      <c r="J384" s="317"/>
      <c r="K384" s="317"/>
      <c r="L384" s="317"/>
      <c r="M384" s="317"/>
      <c r="N384" s="317"/>
      <c r="O384" s="317"/>
      <c r="P384" s="317"/>
      <c r="Q384" s="219" t="str">
        <f>IF('内訳8％(お客様控)'!Q384=0,"",'内訳8％(お客様控)'!Q384)</f>
        <v/>
      </c>
      <c r="R384" s="219"/>
      <c r="S384" s="322">
        <f>'内訳8％(お客様控)'!S384</f>
        <v>0</v>
      </c>
      <c r="T384" s="323"/>
      <c r="U384" s="222" t="str">
        <f>IF('内訳8％(お客様控)'!U384=0,"",'内訳8％(お客様控)'!U384)</f>
        <v/>
      </c>
      <c r="V384" s="223"/>
      <c r="W384" s="223"/>
      <c r="X384" s="224">
        <f>'内訳8％(お客様控)'!X384</f>
        <v>0</v>
      </c>
      <c r="Y384" s="224"/>
      <c r="Z384" s="224"/>
      <c r="AA384" s="224"/>
      <c r="AB384" s="224"/>
      <c r="AC384" s="225"/>
      <c r="AD384" s="225"/>
      <c r="AE384" s="316">
        <f>'内訳8％(お客様控)'!AE384</f>
        <v>0</v>
      </c>
      <c r="AF384" s="317"/>
      <c r="AG384" s="318"/>
      <c r="AI384" s="206"/>
      <c r="AJ384" s="207"/>
      <c r="AK384" s="207"/>
      <c r="AL384" s="208"/>
      <c r="AM384" s="209"/>
    </row>
    <row r="385" spans="1:39" ht="24" customHeight="1" x14ac:dyDescent="0.15">
      <c r="A385" s="319">
        <f>'内訳8％(お客様控)'!A385</f>
        <v>0</v>
      </c>
      <c r="B385" s="317"/>
      <c r="C385" s="317"/>
      <c r="D385" s="317"/>
      <c r="E385" s="320"/>
      <c r="F385" s="73">
        <f>'内訳8％(お客様控)'!F385</f>
        <v>0</v>
      </c>
      <c r="G385" s="72">
        <f>'内訳8％(お客様控)'!G385</f>
        <v>0</v>
      </c>
      <c r="H385" s="321">
        <f>'内訳8％(お客様控)'!H385</f>
        <v>0</v>
      </c>
      <c r="I385" s="317"/>
      <c r="J385" s="317"/>
      <c r="K385" s="317"/>
      <c r="L385" s="317"/>
      <c r="M385" s="317"/>
      <c r="N385" s="317"/>
      <c r="O385" s="317"/>
      <c r="P385" s="317"/>
      <c r="Q385" s="219" t="str">
        <f>IF('内訳8％(お客様控)'!Q385=0,"",'内訳8％(お客様控)'!Q385)</f>
        <v/>
      </c>
      <c r="R385" s="219"/>
      <c r="S385" s="322">
        <f>'内訳8％(お客様控)'!S385</f>
        <v>0</v>
      </c>
      <c r="T385" s="323"/>
      <c r="U385" s="222" t="str">
        <f>IF('内訳8％(お客様控)'!U385=0,"",'内訳8％(お客様控)'!U385)</f>
        <v/>
      </c>
      <c r="V385" s="223"/>
      <c r="W385" s="223"/>
      <c r="X385" s="224">
        <f>'内訳8％(お客様控)'!X385</f>
        <v>0</v>
      </c>
      <c r="Y385" s="224"/>
      <c r="Z385" s="224"/>
      <c r="AA385" s="224"/>
      <c r="AB385" s="224"/>
      <c r="AC385" s="225"/>
      <c r="AD385" s="225"/>
      <c r="AE385" s="316">
        <f>'内訳8％(お客様控)'!AE385</f>
        <v>0</v>
      </c>
      <c r="AF385" s="317"/>
      <c r="AG385" s="318"/>
      <c r="AI385" s="206"/>
      <c r="AJ385" s="207"/>
      <c r="AK385" s="207"/>
      <c r="AL385" s="208"/>
      <c r="AM385" s="209"/>
    </row>
    <row r="386" spans="1:39" ht="24" customHeight="1" x14ac:dyDescent="0.15">
      <c r="A386" s="319">
        <f>'内訳8％(お客様控)'!A386</f>
        <v>0</v>
      </c>
      <c r="B386" s="317"/>
      <c r="C386" s="317"/>
      <c r="D386" s="317"/>
      <c r="E386" s="320"/>
      <c r="F386" s="73">
        <f>'内訳8％(お客様控)'!F386</f>
        <v>0</v>
      </c>
      <c r="G386" s="72">
        <f>'内訳8％(お客様控)'!G386</f>
        <v>0</v>
      </c>
      <c r="H386" s="321">
        <f>'内訳8％(お客様控)'!H386</f>
        <v>0</v>
      </c>
      <c r="I386" s="317"/>
      <c r="J386" s="317"/>
      <c r="K386" s="317"/>
      <c r="L386" s="317"/>
      <c r="M386" s="317"/>
      <c r="N386" s="317"/>
      <c r="O386" s="317"/>
      <c r="P386" s="317"/>
      <c r="Q386" s="219" t="str">
        <f>IF('内訳8％(お客様控)'!Q386=0,"",'内訳8％(お客様控)'!Q386)</f>
        <v/>
      </c>
      <c r="R386" s="219"/>
      <c r="S386" s="322">
        <f>'内訳8％(お客様控)'!S386</f>
        <v>0</v>
      </c>
      <c r="T386" s="323"/>
      <c r="U386" s="222" t="str">
        <f>IF('内訳8％(お客様控)'!U386=0,"",'内訳8％(お客様控)'!U386)</f>
        <v/>
      </c>
      <c r="V386" s="223"/>
      <c r="W386" s="223"/>
      <c r="X386" s="224">
        <f>'内訳8％(お客様控)'!X386</f>
        <v>0</v>
      </c>
      <c r="Y386" s="224"/>
      <c r="Z386" s="224"/>
      <c r="AA386" s="224"/>
      <c r="AB386" s="224"/>
      <c r="AC386" s="225"/>
      <c r="AD386" s="225"/>
      <c r="AE386" s="316">
        <f>'内訳8％(お客様控)'!AE386</f>
        <v>0</v>
      </c>
      <c r="AF386" s="317"/>
      <c r="AG386" s="318"/>
      <c r="AI386" s="206"/>
      <c r="AJ386" s="207"/>
      <c r="AK386" s="207"/>
      <c r="AL386" s="208"/>
      <c r="AM386" s="209"/>
    </row>
    <row r="387" spans="1:39" ht="24" customHeight="1" x14ac:dyDescent="0.15">
      <c r="A387" s="319">
        <f>'内訳8％(お客様控)'!A387</f>
        <v>0</v>
      </c>
      <c r="B387" s="317"/>
      <c r="C387" s="317"/>
      <c r="D387" s="317"/>
      <c r="E387" s="320"/>
      <c r="F387" s="73">
        <f>'内訳8％(お客様控)'!F387</f>
        <v>0</v>
      </c>
      <c r="G387" s="72">
        <f>'内訳8％(お客様控)'!G387</f>
        <v>0</v>
      </c>
      <c r="H387" s="321">
        <f>'内訳8％(お客様控)'!H387</f>
        <v>0</v>
      </c>
      <c r="I387" s="317"/>
      <c r="J387" s="317"/>
      <c r="K387" s="317"/>
      <c r="L387" s="317"/>
      <c r="M387" s="317"/>
      <c r="N387" s="317"/>
      <c r="O387" s="317"/>
      <c r="P387" s="317"/>
      <c r="Q387" s="219" t="str">
        <f>IF('内訳8％(お客様控)'!Q387=0,"",'内訳8％(お客様控)'!Q387)</f>
        <v/>
      </c>
      <c r="R387" s="219"/>
      <c r="S387" s="322">
        <f>'内訳8％(お客様控)'!S387</f>
        <v>0</v>
      </c>
      <c r="T387" s="323"/>
      <c r="U387" s="222" t="str">
        <f>IF('内訳8％(お客様控)'!U387=0,"",'内訳8％(お客様控)'!U387)</f>
        <v/>
      </c>
      <c r="V387" s="223"/>
      <c r="W387" s="223"/>
      <c r="X387" s="224">
        <f>'内訳8％(お客様控)'!X387</f>
        <v>0</v>
      </c>
      <c r="Y387" s="224"/>
      <c r="Z387" s="224"/>
      <c r="AA387" s="224"/>
      <c r="AB387" s="224"/>
      <c r="AC387" s="225"/>
      <c r="AD387" s="225"/>
      <c r="AE387" s="316">
        <f>'内訳8％(お客様控)'!AE387</f>
        <v>0</v>
      </c>
      <c r="AF387" s="317"/>
      <c r="AG387" s="318"/>
      <c r="AI387" s="206"/>
      <c r="AJ387" s="207"/>
      <c r="AK387" s="207"/>
      <c r="AL387" s="208"/>
      <c r="AM387" s="209"/>
    </row>
    <row r="388" spans="1:39" ht="24" customHeight="1" x14ac:dyDescent="0.15">
      <c r="A388" s="319">
        <f>'内訳8％(お客様控)'!A388</f>
        <v>0</v>
      </c>
      <c r="B388" s="317"/>
      <c r="C388" s="317"/>
      <c r="D388" s="317"/>
      <c r="E388" s="320"/>
      <c r="F388" s="73">
        <f>'内訳8％(お客様控)'!F388</f>
        <v>0</v>
      </c>
      <c r="G388" s="72">
        <f>'内訳8％(お客様控)'!G388</f>
        <v>0</v>
      </c>
      <c r="H388" s="321">
        <f>'内訳8％(お客様控)'!H388</f>
        <v>0</v>
      </c>
      <c r="I388" s="317"/>
      <c r="J388" s="317"/>
      <c r="K388" s="317"/>
      <c r="L388" s="317"/>
      <c r="M388" s="317"/>
      <c r="N388" s="317"/>
      <c r="O388" s="317"/>
      <c r="P388" s="317"/>
      <c r="Q388" s="219" t="str">
        <f>IF('内訳8％(お客様控)'!Q388=0,"",'内訳8％(お客様控)'!Q388)</f>
        <v/>
      </c>
      <c r="R388" s="219"/>
      <c r="S388" s="322">
        <f>'内訳8％(お客様控)'!S388</f>
        <v>0</v>
      </c>
      <c r="T388" s="323"/>
      <c r="U388" s="222" t="str">
        <f>IF('内訳8％(お客様控)'!U388=0,"",'内訳8％(お客様控)'!U388)</f>
        <v/>
      </c>
      <c r="V388" s="223"/>
      <c r="W388" s="223"/>
      <c r="X388" s="224">
        <f>'内訳8％(お客様控)'!X388</f>
        <v>0</v>
      </c>
      <c r="Y388" s="224"/>
      <c r="Z388" s="224"/>
      <c r="AA388" s="224"/>
      <c r="AB388" s="224"/>
      <c r="AC388" s="225"/>
      <c r="AD388" s="225"/>
      <c r="AE388" s="316">
        <f>'内訳8％(お客様控)'!AE388</f>
        <v>0</v>
      </c>
      <c r="AF388" s="317"/>
      <c r="AG388" s="318"/>
      <c r="AI388" s="206"/>
      <c r="AJ388" s="207"/>
      <c r="AK388" s="207"/>
      <c r="AL388" s="208"/>
      <c r="AM388" s="209"/>
    </row>
    <row r="389" spans="1:39" ht="24" customHeight="1" thickBot="1" x14ac:dyDescent="0.2">
      <c r="A389" s="319">
        <f>'内訳8％(お客様控)'!A389</f>
        <v>0</v>
      </c>
      <c r="B389" s="317"/>
      <c r="C389" s="317"/>
      <c r="D389" s="317"/>
      <c r="E389" s="320"/>
      <c r="F389" s="73">
        <f>'内訳8％(お客様控)'!F389</f>
        <v>0</v>
      </c>
      <c r="G389" s="72">
        <f>'内訳8％(お客様控)'!G389</f>
        <v>0</v>
      </c>
      <c r="H389" s="321">
        <f>'内訳8％(お客様控)'!H389</f>
        <v>0</v>
      </c>
      <c r="I389" s="317"/>
      <c r="J389" s="317"/>
      <c r="K389" s="317"/>
      <c r="L389" s="317"/>
      <c r="M389" s="317"/>
      <c r="N389" s="317"/>
      <c r="O389" s="317"/>
      <c r="P389" s="317"/>
      <c r="Q389" s="219" t="str">
        <f>IF('内訳8％(お客様控)'!Q389=0,"",'内訳8％(お客様控)'!Q389)</f>
        <v/>
      </c>
      <c r="R389" s="219"/>
      <c r="S389" s="322">
        <f>'内訳8％(お客様控)'!S389</f>
        <v>0</v>
      </c>
      <c r="T389" s="323"/>
      <c r="U389" s="222" t="str">
        <f>IF('内訳8％(お客様控)'!U389=0,"",'内訳8％(お客様控)'!U389)</f>
        <v/>
      </c>
      <c r="V389" s="223"/>
      <c r="W389" s="223"/>
      <c r="X389" s="224">
        <f>'内訳8％(お客様控)'!X389</f>
        <v>0</v>
      </c>
      <c r="Y389" s="224"/>
      <c r="Z389" s="224"/>
      <c r="AA389" s="224"/>
      <c r="AB389" s="224"/>
      <c r="AC389" s="225"/>
      <c r="AD389" s="225"/>
      <c r="AE389" s="316">
        <f>'内訳8％(お客様控)'!AE389</f>
        <v>0</v>
      </c>
      <c r="AF389" s="317"/>
      <c r="AG389" s="318"/>
      <c r="AI389" s="206"/>
      <c r="AJ389" s="207"/>
      <c r="AK389" s="207"/>
      <c r="AL389" s="208"/>
      <c r="AM389" s="209"/>
    </row>
    <row r="390" spans="1:39" ht="24" customHeight="1" thickTop="1" thickBot="1" x14ac:dyDescent="0.2">
      <c r="A390" s="197"/>
      <c r="B390" s="198"/>
      <c r="C390" s="198"/>
      <c r="D390" s="198"/>
      <c r="E390" s="199"/>
      <c r="F390" s="70"/>
      <c r="G390" s="69"/>
      <c r="H390" s="200" t="s">
        <v>64</v>
      </c>
      <c r="I390" s="201"/>
      <c r="J390" s="201"/>
      <c r="K390" s="201"/>
      <c r="L390" s="201"/>
      <c r="M390" s="201"/>
      <c r="N390" s="201"/>
      <c r="O390" s="201"/>
      <c r="P390" s="201"/>
      <c r="Q390" s="200"/>
      <c r="R390" s="200"/>
      <c r="S390" s="200"/>
      <c r="T390" s="200"/>
      <c r="U390" s="200"/>
      <c r="V390" s="200"/>
      <c r="W390" s="200"/>
      <c r="X390" s="202">
        <f>'内訳8％(お客様控)'!X390</f>
        <v>0</v>
      </c>
      <c r="Y390" s="202"/>
      <c r="Z390" s="202"/>
      <c r="AA390" s="202"/>
      <c r="AB390" s="202"/>
      <c r="AC390" s="203"/>
      <c r="AD390" s="203"/>
      <c r="AE390" s="204"/>
      <c r="AF390" s="198"/>
      <c r="AG390" s="205"/>
      <c r="AI390" s="206"/>
      <c r="AJ390" s="207"/>
      <c r="AK390" s="207"/>
      <c r="AL390" s="208"/>
      <c r="AM390" s="209"/>
    </row>
    <row r="391" spans="1:39" ht="14.25" thickTop="1" x14ac:dyDescent="0.15"/>
    <row r="392" spans="1:39" ht="15.75" customHeight="1" x14ac:dyDescent="0.15">
      <c r="A392" s="52" t="s">
        <v>30</v>
      </c>
      <c r="W392" s="71"/>
      <c r="X392" s="20"/>
      <c r="Y392" s="172" t="s">
        <v>37</v>
      </c>
      <c r="Z392" s="173"/>
      <c r="AA392" s="173"/>
      <c r="AB392" s="173"/>
      <c r="AC392" s="174"/>
      <c r="AD392" s="210" t="s">
        <v>28</v>
      </c>
      <c r="AE392" s="211"/>
      <c r="AF392" s="211"/>
      <c r="AG392" s="211"/>
      <c r="AH392" s="212"/>
      <c r="AI392" s="210" t="s">
        <v>27</v>
      </c>
      <c r="AJ392" s="211"/>
      <c r="AK392" s="211"/>
      <c r="AL392" s="211"/>
      <c r="AM392" s="212"/>
    </row>
    <row r="393" spans="1:39" ht="16.5" customHeight="1" x14ac:dyDescent="0.15">
      <c r="B393" s="16" t="s">
        <v>132</v>
      </c>
      <c r="Y393" s="187"/>
      <c r="Z393" s="188"/>
      <c r="AA393" s="188"/>
      <c r="AB393" s="188"/>
      <c r="AC393" s="188"/>
      <c r="AD393" s="187"/>
      <c r="AE393" s="188"/>
      <c r="AF393" s="188"/>
      <c r="AG393" s="188"/>
      <c r="AH393" s="193"/>
      <c r="AI393" s="187"/>
      <c r="AJ393" s="188"/>
      <c r="AK393" s="188"/>
      <c r="AL393" s="188"/>
      <c r="AM393" s="193"/>
    </row>
    <row r="394" spans="1:39" ht="16.5" customHeight="1" x14ac:dyDescent="0.15">
      <c r="B394" s="3" t="s">
        <v>47</v>
      </c>
      <c r="Y394" s="189"/>
      <c r="Z394" s="190"/>
      <c r="AA394" s="190"/>
      <c r="AB394" s="190"/>
      <c r="AC394" s="190"/>
      <c r="AD394" s="189"/>
      <c r="AE394" s="190"/>
      <c r="AF394" s="190"/>
      <c r="AG394" s="190"/>
      <c r="AH394" s="194"/>
      <c r="AI394" s="189"/>
      <c r="AJ394" s="190"/>
      <c r="AK394" s="190"/>
      <c r="AL394" s="190"/>
      <c r="AM394" s="194"/>
    </row>
    <row r="395" spans="1:39" ht="16.5" customHeight="1" x14ac:dyDescent="0.15">
      <c r="B395" s="3" t="s">
        <v>50</v>
      </c>
      <c r="C395" s="23"/>
      <c r="D395" s="23"/>
      <c r="E395" s="23"/>
      <c r="F395" s="23"/>
      <c r="G395" s="23"/>
      <c r="H395" s="23"/>
      <c r="I395" s="23"/>
      <c r="J395" s="23"/>
      <c r="K395" s="23"/>
      <c r="Y395" s="189"/>
      <c r="Z395" s="190"/>
      <c r="AA395" s="190"/>
      <c r="AB395" s="190"/>
      <c r="AC395" s="190"/>
      <c r="AD395" s="189"/>
      <c r="AE395" s="190"/>
      <c r="AF395" s="190"/>
      <c r="AG395" s="190"/>
      <c r="AH395" s="194"/>
      <c r="AI395" s="189"/>
      <c r="AJ395" s="190"/>
      <c r="AK395" s="190"/>
      <c r="AL395" s="190"/>
      <c r="AM395" s="194"/>
    </row>
    <row r="396" spans="1:39" ht="16.5" customHeight="1" x14ac:dyDescent="0.15">
      <c r="B396" s="3" t="s">
        <v>58</v>
      </c>
      <c r="Y396" s="191"/>
      <c r="Z396" s="192"/>
      <c r="AA396" s="192"/>
      <c r="AB396" s="192"/>
      <c r="AC396" s="192"/>
      <c r="AD396" s="191"/>
      <c r="AE396" s="192"/>
      <c r="AF396" s="192"/>
      <c r="AG396" s="192"/>
      <c r="AH396" s="195"/>
      <c r="AI396" s="191"/>
      <c r="AJ396" s="192"/>
      <c r="AK396" s="192"/>
      <c r="AL396" s="192"/>
      <c r="AM396" s="195"/>
    </row>
    <row r="397" spans="1:39" ht="16.5" customHeight="1" x14ac:dyDescent="0.15">
      <c r="B397" s="17" t="s">
        <v>59</v>
      </c>
    </row>
    <row r="398" spans="1:39" ht="16.5" customHeight="1" x14ac:dyDescent="0.15">
      <c r="B398" s="17"/>
      <c r="AD398" s="64"/>
      <c r="AE398"/>
      <c r="AF398"/>
      <c r="AG398"/>
      <c r="AH398"/>
      <c r="AI398"/>
      <c r="AJ398"/>
      <c r="AK398"/>
      <c r="AL398"/>
      <c r="AM398"/>
    </row>
    <row r="399" spans="1:39" ht="16.5" customHeight="1" x14ac:dyDescent="0.15">
      <c r="B399" s="3"/>
      <c r="AE399"/>
      <c r="AF399"/>
      <c r="AG399"/>
      <c r="AH399"/>
      <c r="AI399"/>
      <c r="AJ399"/>
      <c r="AK399"/>
      <c r="AL399"/>
      <c r="AM399"/>
    </row>
    <row r="400" spans="1:39" ht="16.5" customHeight="1" x14ac:dyDescent="0.15">
      <c r="B400" s="196" t="s">
        <v>34</v>
      </c>
      <c r="C400" s="196"/>
      <c r="D400" s="196"/>
      <c r="E400" s="196"/>
      <c r="F400" s="196"/>
      <c r="G400" s="196"/>
      <c r="H400" s="196"/>
      <c r="I400" s="196"/>
      <c r="J400" s="196"/>
      <c r="L400" s="196" t="s">
        <v>35</v>
      </c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64"/>
      <c r="AD400"/>
      <c r="AE400"/>
      <c r="AF400"/>
      <c r="AG400"/>
      <c r="AH400"/>
      <c r="AI400"/>
      <c r="AJ400"/>
      <c r="AK400"/>
      <c r="AL400"/>
      <c r="AM400"/>
    </row>
    <row r="401" spans="1:41" x14ac:dyDescent="0.15">
      <c r="B401" s="196"/>
      <c r="C401" s="196"/>
      <c r="D401" s="196"/>
      <c r="E401" s="196"/>
      <c r="F401" s="196"/>
      <c r="G401" s="196"/>
      <c r="H401" s="196"/>
      <c r="I401" s="196"/>
      <c r="J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64"/>
    </row>
    <row r="402" spans="1:41" x14ac:dyDescent="0.15">
      <c r="B402" s="196"/>
      <c r="C402" s="196"/>
      <c r="D402" s="196"/>
      <c r="E402" s="196"/>
      <c r="F402" s="196"/>
      <c r="G402" s="196"/>
      <c r="H402" s="196"/>
      <c r="I402" s="196"/>
      <c r="J402" s="196"/>
      <c r="K402" s="64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64"/>
      <c r="AD402" s="196" t="s">
        <v>29</v>
      </c>
      <c r="AE402" s="171"/>
      <c r="AF402" s="171"/>
      <c r="AG402" s="171"/>
      <c r="AH402" s="171"/>
      <c r="AI402" s="171"/>
      <c r="AJ402" s="171"/>
      <c r="AK402" s="171"/>
      <c r="AL402" s="171"/>
      <c r="AM402" s="171"/>
    </row>
    <row r="403" spans="1:41" x14ac:dyDescent="0.15">
      <c r="B403" s="196"/>
      <c r="C403" s="196"/>
      <c r="D403" s="196"/>
      <c r="E403" s="196"/>
      <c r="F403" s="196"/>
      <c r="G403" s="196"/>
      <c r="H403" s="196"/>
      <c r="I403" s="196"/>
      <c r="J403" s="196"/>
      <c r="K403" s="64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64"/>
      <c r="AD403" s="196"/>
      <c r="AE403" s="196"/>
      <c r="AF403" s="196"/>
      <c r="AG403" s="196"/>
      <c r="AH403" s="196"/>
      <c r="AI403" s="196"/>
      <c r="AJ403" s="196"/>
      <c r="AK403" s="196"/>
      <c r="AL403" s="196"/>
      <c r="AM403" s="196"/>
    </row>
    <row r="404" spans="1:41" x14ac:dyDescent="0.15">
      <c r="B404" s="196"/>
      <c r="C404" s="196"/>
      <c r="D404" s="196"/>
      <c r="E404" s="196"/>
      <c r="F404" s="196"/>
      <c r="G404" s="196"/>
      <c r="H404" s="196"/>
      <c r="I404" s="196"/>
      <c r="J404" s="196"/>
      <c r="K404" s="64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64"/>
      <c r="AD404" s="196"/>
      <c r="AE404" s="196"/>
      <c r="AF404" s="196"/>
      <c r="AG404" s="196"/>
      <c r="AH404" s="196"/>
      <c r="AI404" s="196"/>
      <c r="AJ404" s="196"/>
      <c r="AK404" s="196"/>
      <c r="AL404" s="196"/>
      <c r="AM404" s="196"/>
    </row>
    <row r="405" spans="1:41" x14ac:dyDescent="0.15">
      <c r="K405" s="64"/>
    </row>
    <row r="406" spans="1:41" ht="16.5" customHeight="1" x14ac:dyDescent="0.15">
      <c r="A406" s="80" t="s">
        <v>62</v>
      </c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</row>
    <row r="407" spans="1:41" ht="16.5" customHeight="1" x14ac:dyDescent="0.15">
      <c r="A407" s="81"/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</row>
    <row r="408" spans="1:41" ht="14.25" thickBot="1" x14ac:dyDescent="0.2"/>
    <row r="409" spans="1:41" ht="26.1" customHeight="1" thickTop="1" x14ac:dyDescent="0.15">
      <c r="A409" s="280">
        <f>A364</f>
        <v>5</v>
      </c>
      <c r="B409" s="281"/>
      <c r="C409" s="284" t="s">
        <v>0</v>
      </c>
      <c r="D409" s="281">
        <f>D364</f>
        <v>10</v>
      </c>
      <c r="E409" s="281"/>
      <c r="F409" s="284" t="s">
        <v>1</v>
      </c>
      <c r="G409" s="281">
        <f>G364</f>
        <v>31</v>
      </c>
      <c r="H409" s="281"/>
      <c r="I409" s="286" t="s">
        <v>2</v>
      </c>
      <c r="K409" s="55"/>
      <c r="L409" s="53"/>
      <c r="M409" s="53"/>
      <c r="N409" s="288">
        <f>N364</f>
        <v>10</v>
      </c>
      <c r="O409" s="288"/>
      <c r="P409" s="288"/>
      <c r="Q409" s="284" t="s">
        <v>1</v>
      </c>
      <c r="R409" s="284" t="s">
        <v>7</v>
      </c>
      <c r="S409" s="53"/>
      <c r="T409" s="53"/>
      <c r="U409" s="54"/>
      <c r="W409" s="269" t="s">
        <v>21</v>
      </c>
      <c r="X409" s="270"/>
      <c r="Y409" s="270"/>
      <c r="Z409" s="270"/>
      <c r="AA409" s="270"/>
      <c r="AB409" s="271">
        <f>AB364</f>
        <v>646</v>
      </c>
      <c r="AC409" s="272"/>
      <c r="AD409" s="272"/>
      <c r="AE409" s="272"/>
      <c r="AF409" s="272"/>
      <c r="AG409" s="272"/>
      <c r="AH409" s="272"/>
      <c r="AI409" s="272"/>
      <c r="AJ409" s="272"/>
      <c r="AK409" s="272"/>
      <c r="AL409" s="272"/>
      <c r="AM409" s="273"/>
    </row>
    <row r="410" spans="1:41" ht="26.1" customHeight="1" thickBot="1" x14ac:dyDescent="0.2">
      <c r="A410" s="282"/>
      <c r="B410" s="283"/>
      <c r="C410" s="285"/>
      <c r="D410" s="283"/>
      <c r="E410" s="283"/>
      <c r="F410" s="285"/>
      <c r="G410" s="283"/>
      <c r="H410" s="283"/>
      <c r="I410" s="287"/>
      <c r="K410" s="56"/>
      <c r="L410" s="57"/>
      <c r="M410" s="57"/>
      <c r="N410" s="289"/>
      <c r="O410" s="289"/>
      <c r="P410" s="289"/>
      <c r="Q410" s="290"/>
      <c r="R410" s="290"/>
      <c r="S410" s="57"/>
      <c r="T410" s="57"/>
      <c r="U410" s="58"/>
      <c r="W410" s="274" t="s">
        <v>49</v>
      </c>
      <c r="X410" s="275"/>
      <c r="Y410" s="275"/>
      <c r="Z410" s="291" t="str">
        <f t="shared" ref="Z410:Z415" si="8">Z365</f>
        <v>T8888888888888</v>
      </c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3"/>
    </row>
    <row r="411" spans="1:41" ht="17.25" customHeight="1" thickTop="1" thickBot="1" x14ac:dyDescent="0.2">
      <c r="A411" s="37" t="s">
        <v>81</v>
      </c>
      <c r="I411" s="60"/>
      <c r="W411" s="276" t="s">
        <v>22</v>
      </c>
      <c r="X411" s="277"/>
      <c r="Y411" s="62"/>
      <c r="Z411" s="278" t="str">
        <f t="shared" si="8"/>
        <v>270-2225</v>
      </c>
      <c r="AA411" s="278"/>
      <c r="AB411" s="279"/>
      <c r="AC411" s="61"/>
      <c r="AD411" s="62"/>
      <c r="AE411" s="62"/>
      <c r="AF411" s="62"/>
      <c r="AG411" s="62"/>
      <c r="AH411" s="62"/>
      <c r="AI411" s="62"/>
      <c r="AJ411" s="62"/>
      <c r="AK411" s="62"/>
      <c r="AL411" s="62"/>
      <c r="AM411" s="63"/>
      <c r="AO411" s="64"/>
    </row>
    <row r="412" spans="1:41" ht="17.25" customHeight="1" thickTop="1" x14ac:dyDescent="0.15">
      <c r="A412" s="59"/>
      <c r="B412" s="241" t="str">
        <f>B367</f>
        <v>製造管理部</v>
      </c>
      <c r="C412" s="242"/>
      <c r="D412" s="242"/>
      <c r="E412" s="242"/>
      <c r="F412" s="242"/>
      <c r="G412" s="242"/>
      <c r="I412" s="60"/>
      <c r="K412" s="261" t="s">
        <v>8</v>
      </c>
      <c r="L412" s="264" t="str">
        <f>L367</f>
        <v>三井住友</v>
      </c>
      <c r="M412" s="265"/>
      <c r="N412" s="265"/>
      <c r="O412" s="266" t="s">
        <v>32</v>
      </c>
      <c r="P412" s="267"/>
      <c r="Q412" s="264" t="str">
        <f>Q367</f>
        <v>松戸</v>
      </c>
      <c r="R412" s="265"/>
      <c r="S412" s="265"/>
      <c r="T412" s="266" t="s">
        <v>4</v>
      </c>
      <c r="U412" s="268"/>
      <c r="W412" s="239" t="s">
        <v>12</v>
      </c>
      <c r="X412" s="240"/>
      <c r="Z412" s="241" t="str">
        <f t="shared" si="8"/>
        <v>千葉県松戸市東松戸2-20-1</v>
      </c>
      <c r="AA412" s="241"/>
      <c r="AB412" s="242"/>
      <c r="AC412" s="242"/>
      <c r="AD412" s="242"/>
      <c r="AE412" s="242"/>
      <c r="AF412" s="242"/>
      <c r="AG412" s="242"/>
      <c r="AH412" s="242"/>
      <c r="AI412" s="242"/>
      <c r="AJ412" s="242"/>
      <c r="AK412" s="242"/>
      <c r="AL412" s="242"/>
      <c r="AM412" s="243"/>
    </row>
    <row r="413" spans="1:41" ht="17.25" customHeight="1" x14ac:dyDescent="0.15">
      <c r="A413" s="59"/>
      <c r="B413" s="242"/>
      <c r="C413" s="242"/>
      <c r="D413" s="242"/>
      <c r="E413" s="242"/>
      <c r="F413" s="242"/>
      <c r="G413" s="242"/>
      <c r="H413" s="52" t="s">
        <v>3</v>
      </c>
      <c r="I413" s="60"/>
      <c r="K413" s="262"/>
      <c r="L413" s="255" t="s">
        <v>9</v>
      </c>
      <c r="M413" s="256"/>
      <c r="N413" s="257"/>
      <c r="O413" s="258" t="str">
        <f>O368</f>
        <v>当座</v>
      </c>
      <c r="P413" s="259"/>
      <c r="Q413" s="259"/>
      <c r="R413" s="259"/>
      <c r="S413" s="259"/>
      <c r="T413" s="259"/>
      <c r="U413" s="260"/>
      <c r="W413" s="239" t="s">
        <v>13</v>
      </c>
      <c r="X413" s="240"/>
      <c r="Z413" s="241" t="str">
        <f t="shared" si="8"/>
        <v>秩父産業株式会社</v>
      </c>
      <c r="AA413" s="241"/>
      <c r="AB413" s="241"/>
      <c r="AC413" s="241"/>
      <c r="AD413" s="241"/>
      <c r="AE413" s="241"/>
      <c r="AF413" s="241"/>
      <c r="AG413" s="241"/>
      <c r="AH413" s="241"/>
      <c r="AI413" s="241"/>
      <c r="AJ413" s="241"/>
      <c r="AK413" s="241"/>
      <c r="AL413" s="34" t="s">
        <v>60</v>
      </c>
      <c r="AM413" s="60"/>
    </row>
    <row r="414" spans="1:41" ht="17.25" customHeight="1" x14ac:dyDescent="0.15">
      <c r="A414" s="59"/>
      <c r="I414" s="60"/>
      <c r="K414" s="262"/>
      <c r="L414" s="255" t="s">
        <v>10</v>
      </c>
      <c r="M414" s="256"/>
      <c r="N414" s="257"/>
      <c r="O414" s="311">
        <f>O369</f>
        <v>1234567</v>
      </c>
      <c r="P414" s="312"/>
      <c r="Q414" s="312"/>
      <c r="R414" s="312"/>
      <c r="S414" s="312"/>
      <c r="T414" s="312"/>
      <c r="U414" s="313"/>
      <c r="W414" s="239" t="s">
        <v>23</v>
      </c>
      <c r="X414" s="240"/>
      <c r="Z414" s="241" t="str">
        <f t="shared" si="8"/>
        <v>047-311-1201</v>
      </c>
      <c r="AA414" s="241"/>
      <c r="AB414" s="242"/>
      <c r="AC414" s="242"/>
      <c r="AD414" s="242"/>
      <c r="AE414" s="242"/>
      <c r="AF414" s="242"/>
      <c r="AG414" s="242"/>
      <c r="AH414" s="242"/>
      <c r="AI414" s="242"/>
      <c r="AJ414" s="242"/>
      <c r="AK414" s="242"/>
      <c r="AL414" s="242"/>
      <c r="AM414" s="243"/>
    </row>
    <row r="415" spans="1:41" ht="17.25" customHeight="1" thickBot="1" x14ac:dyDescent="0.2">
      <c r="A415" s="56"/>
      <c r="B415" s="57" t="s">
        <v>4</v>
      </c>
      <c r="C415" s="57"/>
      <c r="D415" s="57" t="s">
        <v>5</v>
      </c>
      <c r="E415" s="57"/>
      <c r="F415" s="57"/>
      <c r="G415" s="57" t="s">
        <v>6</v>
      </c>
      <c r="H415" s="57"/>
      <c r="I415" s="58"/>
      <c r="K415" s="263"/>
      <c r="L415" s="244" t="s">
        <v>11</v>
      </c>
      <c r="M415" s="245"/>
      <c r="N415" s="246"/>
      <c r="O415" s="306" t="str">
        <f>O370</f>
        <v>チチブサンギョウ（カ</v>
      </c>
      <c r="P415" s="324"/>
      <c r="Q415" s="324"/>
      <c r="R415" s="324"/>
      <c r="S415" s="324"/>
      <c r="T415" s="324"/>
      <c r="U415" s="325"/>
      <c r="W415" s="250" t="s">
        <v>24</v>
      </c>
      <c r="X415" s="251"/>
      <c r="Y415" s="57"/>
      <c r="Z415" s="252" t="str">
        <f t="shared" si="8"/>
        <v>047-311-1310</v>
      </c>
      <c r="AA415" s="252"/>
      <c r="AB415" s="253"/>
      <c r="AC415" s="253"/>
      <c r="AD415" s="253"/>
      <c r="AE415" s="253"/>
      <c r="AF415" s="253"/>
      <c r="AG415" s="253"/>
      <c r="AH415" s="253"/>
      <c r="AI415" s="253"/>
      <c r="AJ415" s="253"/>
      <c r="AK415" s="253"/>
      <c r="AL415" s="253"/>
      <c r="AM415" s="254"/>
    </row>
    <row r="416" spans="1:41" ht="14.25" thickTop="1" x14ac:dyDescent="0.15">
      <c r="E416" s="1" t="s">
        <v>25</v>
      </c>
      <c r="AL416" s="1"/>
    </row>
    <row r="417" spans="1:39" ht="17.25" x14ac:dyDescent="0.15">
      <c r="A417" s="52" t="s">
        <v>14</v>
      </c>
      <c r="P417" s="10" t="s">
        <v>88</v>
      </c>
      <c r="Q417" s="10"/>
      <c r="R417" s="10"/>
      <c r="S417"/>
      <c r="Z417" s="35" t="s">
        <v>61</v>
      </c>
      <c r="AA417" s="35"/>
    </row>
    <row r="418" spans="1:39" ht="8.25" customHeight="1" thickBot="1" x14ac:dyDescent="0.2"/>
    <row r="419" spans="1:39" ht="24" customHeight="1" thickTop="1" x14ac:dyDescent="0.15">
      <c r="A419" s="232" t="s">
        <v>16</v>
      </c>
      <c r="B419" s="233"/>
      <c r="C419" s="233"/>
      <c r="D419" s="233"/>
      <c r="E419" s="234"/>
      <c r="F419" s="65" t="s">
        <v>17</v>
      </c>
      <c r="G419" s="66" t="s">
        <v>2</v>
      </c>
      <c r="H419" s="235" t="s">
        <v>43</v>
      </c>
      <c r="I419" s="236"/>
      <c r="J419" s="236"/>
      <c r="K419" s="236"/>
      <c r="L419" s="236"/>
      <c r="M419" s="236"/>
      <c r="N419" s="236"/>
      <c r="O419" s="236"/>
      <c r="P419" s="236"/>
      <c r="Q419" s="236" t="s">
        <v>18</v>
      </c>
      <c r="R419" s="236"/>
      <c r="S419" s="236" t="s">
        <v>26</v>
      </c>
      <c r="T419" s="236"/>
      <c r="U419" s="236" t="s">
        <v>31</v>
      </c>
      <c r="V419" s="237"/>
      <c r="W419" s="237"/>
      <c r="X419" s="236" t="s">
        <v>19</v>
      </c>
      <c r="Y419" s="236"/>
      <c r="Z419" s="236"/>
      <c r="AA419" s="236"/>
      <c r="AB419" s="236"/>
      <c r="AC419" s="238"/>
      <c r="AD419" s="238"/>
      <c r="AE419" s="226" t="s">
        <v>20</v>
      </c>
      <c r="AF419" s="227"/>
      <c r="AG419" s="228"/>
      <c r="AI419" s="229" t="s">
        <v>36</v>
      </c>
      <c r="AJ419" s="230"/>
      <c r="AK419" s="230"/>
      <c r="AL419" s="230"/>
      <c r="AM419" s="231"/>
    </row>
    <row r="420" spans="1:39" ht="24" customHeight="1" x14ac:dyDescent="0.15">
      <c r="A420" s="319">
        <f>'内訳8％(お客様控)'!A420</f>
        <v>0</v>
      </c>
      <c r="B420" s="317"/>
      <c r="C420" s="317"/>
      <c r="D420" s="317"/>
      <c r="E420" s="320"/>
      <c r="F420" s="73">
        <f>'内訳8％(お客様控)'!F420</f>
        <v>0</v>
      </c>
      <c r="G420" s="72">
        <f>'内訳8％(お客様控)'!G420</f>
        <v>0</v>
      </c>
      <c r="H420" s="321">
        <f>'内訳8％(お客様控)'!H420</f>
        <v>0</v>
      </c>
      <c r="I420" s="317"/>
      <c r="J420" s="317"/>
      <c r="K420" s="317"/>
      <c r="L420" s="317"/>
      <c r="M420" s="317"/>
      <c r="N420" s="317"/>
      <c r="O420" s="317"/>
      <c r="P420" s="317"/>
      <c r="Q420" s="219" t="str">
        <f>IF('内訳8％(お客様控)'!Q420=0,"",'内訳8％(お客様控)'!Q420)</f>
        <v/>
      </c>
      <c r="R420" s="219"/>
      <c r="S420" s="322">
        <f>'内訳8％(お客様控)'!S420</f>
        <v>0</v>
      </c>
      <c r="T420" s="323"/>
      <c r="U420" s="222" t="str">
        <f>IF('内訳8％(お客様控)'!U420=0,"",'内訳8％(お客様控)'!U420)</f>
        <v/>
      </c>
      <c r="V420" s="223"/>
      <c r="W420" s="223"/>
      <c r="X420" s="224">
        <f>'内訳8％(お客様控)'!X420</f>
        <v>0</v>
      </c>
      <c r="Y420" s="224"/>
      <c r="Z420" s="224"/>
      <c r="AA420" s="224"/>
      <c r="AB420" s="224"/>
      <c r="AC420" s="225"/>
      <c r="AD420" s="225"/>
      <c r="AE420" s="316">
        <f>'内訳8％(お客様控)'!AE420</f>
        <v>0</v>
      </c>
      <c r="AF420" s="317"/>
      <c r="AG420" s="318"/>
      <c r="AI420" s="206"/>
      <c r="AJ420" s="207"/>
      <c r="AK420" s="207"/>
      <c r="AL420" s="208"/>
      <c r="AM420" s="209"/>
    </row>
    <row r="421" spans="1:39" ht="24" customHeight="1" x14ac:dyDescent="0.15">
      <c r="A421" s="319">
        <f>'内訳8％(お客様控)'!A421</f>
        <v>0</v>
      </c>
      <c r="B421" s="317"/>
      <c r="C421" s="317"/>
      <c r="D421" s="317"/>
      <c r="E421" s="320"/>
      <c r="F421" s="73">
        <f>'内訳8％(お客様控)'!F421</f>
        <v>0</v>
      </c>
      <c r="G421" s="72">
        <f>'内訳8％(お客様控)'!G421</f>
        <v>0</v>
      </c>
      <c r="H421" s="321">
        <f>'内訳8％(お客様控)'!H421</f>
        <v>0</v>
      </c>
      <c r="I421" s="317"/>
      <c r="J421" s="317"/>
      <c r="K421" s="317"/>
      <c r="L421" s="317"/>
      <c r="M421" s="317"/>
      <c r="N421" s="317"/>
      <c r="O421" s="317"/>
      <c r="P421" s="317"/>
      <c r="Q421" s="219" t="str">
        <f>IF('内訳8％(お客様控)'!Q421=0,"",'内訳8％(お客様控)'!Q421)</f>
        <v/>
      </c>
      <c r="R421" s="219"/>
      <c r="S421" s="322">
        <f>'内訳8％(お客様控)'!S421</f>
        <v>0</v>
      </c>
      <c r="T421" s="323"/>
      <c r="U421" s="222" t="str">
        <f>IF('内訳8％(お客様控)'!U421=0,"",'内訳8％(お客様控)'!U421)</f>
        <v/>
      </c>
      <c r="V421" s="223"/>
      <c r="W421" s="223"/>
      <c r="X421" s="224">
        <f>'内訳8％(お客様控)'!X421</f>
        <v>0</v>
      </c>
      <c r="Y421" s="224"/>
      <c r="Z421" s="224"/>
      <c r="AA421" s="224"/>
      <c r="AB421" s="224"/>
      <c r="AC421" s="225"/>
      <c r="AD421" s="225"/>
      <c r="AE421" s="316">
        <f>'内訳8％(お客様控)'!AE421</f>
        <v>0</v>
      </c>
      <c r="AF421" s="317"/>
      <c r="AG421" s="318"/>
      <c r="AI421" s="206"/>
      <c r="AJ421" s="207"/>
      <c r="AK421" s="207"/>
      <c r="AL421" s="208"/>
      <c r="AM421" s="209"/>
    </row>
    <row r="422" spans="1:39" ht="24" customHeight="1" x14ac:dyDescent="0.15">
      <c r="A422" s="319">
        <f>'内訳8％(お客様控)'!A422</f>
        <v>0</v>
      </c>
      <c r="B422" s="317"/>
      <c r="C422" s="317"/>
      <c r="D422" s="317"/>
      <c r="E422" s="320"/>
      <c r="F422" s="73">
        <f>'内訳8％(お客様控)'!F422</f>
        <v>0</v>
      </c>
      <c r="G422" s="72">
        <f>'内訳8％(お客様控)'!G422</f>
        <v>0</v>
      </c>
      <c r="H422" s="321">
        <f>'内訳8％(お客様控)'!H422</f>
        <v>0</v>
      </c>
      <c r="I422" s="317"/>
      <c r="J422" s="317"/>
      <c r="K422" s="317"/>
      <c r="L422" s="317"/>
      <c r="M422" s="317"/>
      <c r="N422" s="317"/>
      <c r="O422" s="317"/>
      <c r="P422" s="317"/>
      <c r="Q422" s="219" t="str">
        <f>IF('内訳8％(お客様控)'!Q422=0,"",'内訳8％(お客様控)'!Q422)</f>
        <v/>
      </c>
      <c r="R422" s="219"/>
      <c r="S422" s="322">
        <f>'内訳8％(お客様控)'!S422</f>
        <v>0</v>
      </c>
      <c r="T422" s="323"/>
      <c r="U422" s="222" t="str">
        <f>IF('内訳8％(お客様控)'!U422=0,"",'内訳8％(お客様控)'!U422)</f>
        <v/>
      </c>
      <c r="V422" s="223"/>
      <c r="W422" s="223"/>
      <c r="X422" s="224">
        <f>'内訳8％(お客様控)'!X422</f>
        <v>0</v>
      </c>
      <c r="Y422" s="224"/>
      <c r="Z422" s="224"/>
      <c r="AA422" s="224"/>
      <c r="AB422" s="224"/>
      <c r="AC422" s="225"/>
      <c r="AD422" s="225"/>
      <c r="AE422" s="316">
        <f>'内訳8％(お客様控)'!AE422</f>
        <v>0</v>
      </c>
      <c r="AF422" s="317"/>
      <c r="AG422" s="318"/>
      <c r="AI422" s="206"/>
      <c r="AJ422" s="207"/>
      <c r="AK422" s="207"/>
      <c r="AL422" s="208"/>
      <c r="AM422" s="209"/>
    </row>
    <row r="423" spans="1:39" ht="24" customHeight="1" x14ac:dyDescent="0.15">
      <c r="A423" s="319">
        <f>'内訳8％(お客様控)'!A423</f>
        <v>0</v>
      </c>
      <c r="B423" s="317"/>
      <c r="C423" s="317"/>
      <c r="D423" s="317"/>
      <c r="E423" s="320"/>
      <c r="F423" s="73">
        <f>'内訳8％(お客様控)'!F423</f>
        <v>0</v>
      </c>
      <c r="G423" s="72">
        <f>'内訳8％(お客様控)'!G423</f>
        <v>0</v>
      </c>
      <c r="H423" s="321">
        <f>'内訳8％(お客様控)'!H423</f>
        <v>0</v>
      </c>
      <c r="I423" s="317"/>
      <c r="J423" s="317"/>
      <c r="K423" s="317"/>
      <c r="L423" s="317"/>
      <c r="M423" s="317"/>
      <c r="N423" s="317"/>
      <c r="O423" s="317"/>
      <c r="P423" s="317"/>
      <c r="Q423" s="219" t="str">
        <f>IF('内訳8％(お客様控)'!Q423=0,"",'内訳8％(お客様控)'!Q423)</f>
        <v/>
      </c>
      <c r="R423" s="219"/>
      <c r="S423" s="322">
        <f>'内訳8％(お客様控)'!S423</f>
        <v>0</v>
      </c>
      <c r="T423" s="323"/>
      <c r="U423" s="222" t="str">
        <f>IF('内訳8％(お客様控)'!U423=0,"",'内訳8％(お客様控)'!U423)</f>
        <v/>
      </c>
      <c r="V423" s="223"/>
      <c r="W423" s="223"/>
      <c r="X423" s="224">
        <f>'内訳8％(お客様控)'!X423</f>
        <v>0</v>
      </c>
      <c r="Y423" s="224"/>
      <c r="Z423" s="224"/>
      <c r="AA423" s="224"/>
      <c r="AB423" s="224"/>
      <c r="AC423" s="225"/>
      <c r="AD423" s="225"/>
      <c r="AE423" s="316">
        <f>'内訳8％(お客様控)'!AE423</f>
        <v>0</v>
      </c>
      <c r="AF423" s="317"/>
      <c r="AG423" s="318"/>
      <c r="AI423" s="206"/>
      <c r="AJ423" s="207"/>
      <c r="AK423" s="207"/>
      <c r="AL423" s="208"/>
      <c r="AM423" s="209"/>
    </row>
    <row r="424" spans="1:39" ht="24" customHeight="1" x14ac:dyDescent="0.15">
      <c r="A424" s="319">
        <f>'内訳8％(お客様控)'!A424</f>
        <v>0</v>
      </c>
      <c r="B424" s="317"/>
      <c r="C424" s="317"/>
      <c r="D424" s="317"/>
      <c r="E424" s="320"/>
      <c r="F424" s="73">
        <f>'内訳8％(お客様控)'!F424</f>
        <v>0</v>
      </c>
      <c r="G424" s="72">
        <f>'内訳8％(お客様控)'!G424</f>
        <v>0</v>
      </c>
      <c r="H424" s="321">
        <f>'内訳8％(お客様控)'!H424</f>
        <v>0</v>
      </c>
      <c r="I424" s="317"/>
      <c r="J424" s="317"/>
      <c r="K424" s="317"/>
      <c r="L424" s="317"/>
      <c r="M424" s="317"/>
      <c r="N424" s="317"/>
      <c r="O424" s="317"/>
      <c r="P424" s="317"/>
      <c r="Q424" s="219" t="str">
        <f>IF('内訳8％(お客様控)'!Q424=0,"",'内訳8％(お客様控)'!Q424)</f>
        <v/>
      </c>
      <c r="R424" s="219"/>
      <c r="S424" s="322">
        <f>'内訳8％(お客様控)'!S424</f>
        <v>0</v>
      </c>
      <c r="T424" s="323"/>
      <c r="U424" s="222" t="str">
        <f>IF('内訳8％(お客様控)'!U424=0,"",'内訳8％(お客様控)'!U424)</f>
        <v/>
      </c>
      <c r="V424" s="223"/>
      <c r="W424" s="223"/>
      <c r="X424" s="224">
        <f>'内訳8％(お客様控)'!X424</f>
        <v>0</v>
      </c>
      <c r="Y424" s="224"/>
      <c r="Z424" s="224"/>
      <c r="AA424" s="224"/>
      <c r="AB424" s="224"/>
      <c r="AC424" s="225"/>
      <c r="AD424" s="225"/>
      <c r="AE424" s="316">
        <f>'内訳8％(お客様控)'!AE424</f>
        <v>0</v>
      </c>
      <c r="AF424" s="317"/>
      <c r="AG424" s="318"/>
      <c r="AI424" s="206"/>
      <c r="AJ424" s="207"/>
      <c r="AK424" s="207"/>
      <c r="AL424" s="208"/>
      <c r="AM424" s="209"/>
    </row>
    <row r="425" spans="1:39" ht="24" customHeight="1" x14ac:dyDescent="0.15">
      <c r="A425" s="319">
        <f>'内訳8％(お客様控)'!A425</f>
        <v>0</v>
      </c>
      <c r="B425" s="317"/>
      <c r="C425" s="317"/>
      <c r="D425" s="317"/>
      <c r="E425" s="320"/>
      <c r="F425" s="73">
        <f>'内訳8％(お客様控)'!F425</f>
        <v>0</v>
      </c>
      <c r="G425" s="72">
        <f>'内訳8％(お客様控)'!G425</f>
        <v>0</v>
      </c>
      <c r="H425" s="321">
        <f>'内訳8％(お客様控)'!H425</f>
        <v>0</v>
      </c>
      <c r="I425" s="317"/>
      <c r="J425" s="317"/>
      <c r="K425" s="317"/>
      <c r="L425" s="317"/>
      <c r="M425" s="317"/>
      <c r="N425" s="317"/>
      <c r="O425" s="317"/>
      <c r="P425" s="317"/>
      <c r="Q425" s="219" t="str">
        <f>IF('内訳8％(お客様控)'!Q425=0,"",'内訳8％(お客様控)'!Q425)</f>
        <v/>
      </c>
      <c r="R425" s="219"/>
      <c r="S425" s="322">
        <f>'内訳8％(お客様控)'!S425</f>
        <v>0</v>
      </c>
      <c r="T425" s="323"/>
      <c r="U425" s="222" t="str">
        <f>IF('内訳8％(お客様控)'!U425=0,"",'内訳8％(お客様控)'!U425)</f>
        <v/>
      </c>
      <c r="V425" s="223"/>
      <c r="W425" s="223"/>
      <c r="X425" s="224">
        <f>'内訳8％(お客様控)'!X425</f>
        <v>0</v>
      </c>
      <c r="Y425" s="224"/>
      <c r="Z425" s="224"/>
      <c r="AA425" s="224"/>
      <c r="AB425" s="224"/>
      <c r="AC425" s="225"/>
      <c r="AD425" s="225"/>
      <c r="AE425" s="316">
        <f>'内訳8％(お客様控)'!AE425</f>
        <v>0</v>
      </c>
      <c r="AF425" s="317"/>
      <c r="AG425" s="318"/>
      <c r="AI425" s="206"/>
      <c r="AJ425" s="207"/>
      <c r="AK425" s="207"/>
      <c r="AL425" s="208"/>
      <c r="AM425" s="209"/>
    </row>
    <row r="426" spans="1:39" ht="24" customHeight="1" x14ac:dyDescent="0.15">
      <c r="A426" s="319">
        <f>'内訳8％(お客様控)'!A426</f>
        <v>0</v>
      </c>
      <c r="B426" s="317"/>
      <c r="C426" s="317"/>
      <c r="D426" s="317"/>
      <c r="E426" s="320"/>
      <c r="F426" s="73">
        <f>'内訳8％(お客様控)'!F426</f>
        <v>0</v>
      </c>
      <c r="G426" s="72">
        <f>'内訳8％(お客様控)'!G426</f>
        <v>0</v>
      </c>
      <c r="H426" s="321">
        <f>'内訳8％(お客様控)'!H426</f>
        <v>0</v>
      </c>
      <c r="I426" s="317"/>
      <c r="J426" s="317"/>
      <c r="K426" s="317"/>
      <c r="L426" s="317"/>
      <c r="M426" s="317"/>
      <c r="N426" s="317"/>
      <c r="O426" s="317"/>
      <c r="P426" s="317"/>
      <c r="Q426" s="219" t="str">
        <f>IF('内訳8％(お客様控)'!Q426=0,"",'内訳8％(お客様控)'!Q426)</f>
        <v/>
      </c>
      <c r="R426" s="219"/>
      <c r="S426" s="322">
        <f>'内訳8％(お客様控)'!S426</f>
        <v>0</v>
      </c>
      <c r="T426" s="323"/>
      <c r="U426" s="222" t="str">
        <f>IF('内訳8％(お客様控)'!U426=0,"",'内訳8％(お客様控)'!U426)</f>
        <v/>
      </c>
      <c r="V426" s="223"/>
      <c r="W426" s="223"/>
      <c r="X426" s="224">
        <f>'内訳8％(お客様控)'!X426</f>
        <v>0</v>
      </c>
      <c r="Y426" s="224"/>
      <c r="Z426" s="224"/>
      <c r="AA426" s="224"/>
      <c r="AB426" s="224"/>
      <c r="AC426" s="225"/>
      <c r="AD426" s="225"/>
      <c r="AE426" s="316">
        <f>'内訳8％(お客様控)'!AE426</f>
        <v>0</v>
      </c>
      <c r="AF426" s="317"/>
      <c r="AG426" s="318"/>
      <c r="AI426" s="206"/>
      <c r="AJ426" s="207"/>
      <c r="AK426" s="207"/>
      <c r="AL426" s="208"/>
      <c r="AM426" s="209"/>
    </row>
    <row r="427" spans="1:39" ht="24" customHeight="1" x14ac:dyDescent="0.15">
      <c r="A427" s="319">
        <f>'内訳8％(お客様控)'!A427</f>
        <v>0</v>
      </c>
      <c r="B427" s="317"/>
      <c r="C427" s="317"/>
      <c r="D427" s="317"/>
      <c r="E427" s="320"/>
      <c r="F427" s="73">
        <f>'内訳8％(お客様控)'!F427</f>
        <v>0</v>
      </c>
      <c r="G427" s="72">
        <f>'内訳8％(お客様控)'!G427</f>
        <v>0</v>
      </c>
      <c r="H427" s="321">
        <f>'内訳8％(お客様控)'!H427</f>
        <v>0</v>
      </c>
      <c r="I427" s="317"/>
      <c r="J427" s="317"/>
      <c r="K427" s="317"/>
      <c r="L427" s="317"/>
      <c r="M427" s="317"/>
      <c r="N427" s="317"/>
      <c r="O427" s="317"/>
      <c r="P427" s="317"/>
      <c r="Q427" s="219" t="str">
        <f>IF('内訳8％(お客様控)'!Q427=0,"",'内訳8％(お客様控)'!Q427)</f>
        <v/>
      </c>
      <c r="R427" s="219"/>
      <c r="S427" s="322">
        <f>'内訳8％(お客様控)'!S427</f>
        <v>0</v>
      </c>
      <c r="T427" s="323"/>
      <c r="U427" s="222" t="str">
        <f>IF('内訳8％(お客様控)'!U427=0,"",'内訳8％(お客様控)'!U427)</f>
        <v/>
      </c>
      <c r="V427" s="223"/>
      <c r="W427" s="223"/>
      <c r="X427" s="224">
        <f>'内訳8％(お客様控)'!X427</f>
        <v>0</v>
      </c>
      <c r="Y427" s="224"/>
      <c r="Z427" s="224"/>
      <c r="AA427" s="224"/>
      <c r="AB427" s="224"/>
      <c r="AC427" s="225"/>
      <c r="AD427" s="225"/>
      <c r="AE427" s="316">
        <f>'内訳8％(お客様控)'!AE427</f>
        <v>0</v>
      </c>
      <c r="AF427" s="317"/>
      <c r="AG427" s="318"/>
      <c r="AI427" s="206"/>
      <c r="AJ427" s="207"/>
      <c r="AK427" s="207"/>
      <c r="AL427" s="208"/>
      <c r="AM427" s="209"/>
    </row>
    <row r="428" spans="1:39" ht="24" customHeight="1" x14ac:dyDescent="0.15">
      <c r="A428" s="319">
        <f>'内訳8％(お客様控)'!A428</f>
        <v>0</v>
      </c>
      <c r="B428" s="317"/>
      <c r="C428" s="317"/>
      <c r="D428" s="317"/>
      <c r="E428" s="320"/>
      <c r="F428" s="73">
        <f>'内訳8％(お客様控)'!F428</f>
        <v>0</v>
      </c>
      <c r="G428" s="72">
        <f>'内訳8％(お客様控)'!G428</f>
        <v>0</v>
      </c>
      <c r="H428" s="321">
        <f>'内訳8％(お客様控)'!H428</f>
        <v>0</v>
      </c>
      <c r="I428" s="317"/>
      <c r="J428" s="317"/>
      <c r="K428" s="317"/>
      <c r="L428" s="317"/>
      <c r="M428" s="317"/>
      <c r="N428" s="317"/>
      <c r="O428" s="317"/>
      <c r="P428" s="317"/>
      <c r="Q428" s="219" t="str">
        <f>IF('内訳8％(お客様控)'!Q428=0,"",'内訳8％(お客様控)'!Q428)</f>
        <v/>
      </c>
      <c r="R428" s="219"/>
      <c r="S428" s="322">
        <f>'内訳8％(お客様控)'!S428</f>
        <v>0</v>
      </c>
      <c r="T428" s="323"/>
      <c r="U428" s="222" t="str">
        <f>IF('内訳8％(お客様控)'!U428=0,"",'内訳8％(お客様控)'!U428)</f>
        <v/>
      </c>
      <c r="V428" s="223"/>
      <c r="W428" s="223"/>
      <c r="X428" s="224">
        <f>'内訳8％(お客様控)'!X428</f>
        <v>0</v>
      </c>
      <c r="Y428" s="224"/>
      <c r="Z428" s="224"/>
      <c r="AA428" s="224"/>
      <c r="AB428" s="224"/>
      <c r="AC428" s="225"/>
      <c r="AD428" s="225"/>
      <c r="AE428" s="316">
        <f>'内訳8％(お客様控)'!AE428</f>
        <v>0</v>
      </c>
      <c r="AF428" s="317"/>
      <c r="AG428" s="318"/>
      <c r="AI428" s="206"/>
      <c r="AJ428" s="207"/>
      <c r="AK428" s="207"/>
      <c r="AL428" s="208"/>
      <c r="AM428" s="209"/>
    </row>
    <row r="429" spans="1:39" ht="24" customHeight="1" x14ac:dyDescent="0.15">
      <c r="A429" s="319">
        <f>'内訳8％(お客様控)'!A429</f>
        <v>0</v>
      </c>
      <c r="B429" s="317"/>
      <c r="C429" s="317"/>
      <c r="D429" s="317"/>
      <c r="E429" s="320"/>
      <c r="F429" s="73">
        <f>'内訳8％(お客様控)'!F429</f>
        <v>0</v>
      </c>
      <c r="G429" s="72">
        <f>'内訳8％(お客様控)'!G429</f>
        <v>0</v>
      </c>
      <c r="H429" s="321">
        <f>'内訳8％(お客様控)'!H429</f>
        <v>0</v>
      </c>
      <c r="I429" s="317"/>
      <c r="J429" s="317"/>
      <c r="K429" s="317"/>
      <c r="L429" s="317"/>
      <c r="M429" s="317"/>
      <c r="N429" s="317"/>
      <c r="O429" s="317"/>
      <c r="P429" s="317"/>
      <c r="Q429" s="219" t="str">
        <f>IF('内訳8％(お客様控)'!Q429=0,"",'内訳8％(お客様控)'!Q429)</f>
        <v/>
      </c>
      <c r="R429" s="219"/>
      <c r="S429" s="322">
        <f>'内訳8％(お客様控)'!S429</f>
        <v>0</v>
      </c>
      <c r="T429" s="323"/>
      <c r="U429" s="222" t="str">
        <f>IF('内訳8％(お客様控)'!U429=0,"",'内訳8％(お客様控)'!U429)</f>
        <v/>
      </c>
      <c r="V429" s="223"/>
      <c r="W429" s="223"/>
      <c r="X429" s="224">
        <f>'内訳8％(お客様控)'!X429</f>
        <v>0</v>
      </c>
      <c r="Y429" s="224"/>
      <c r="Z429" s="224"/>
      <c r="AA429" s="224"/>
      <c r="AB429" s="224"/>
      <c r="AC429" s="225"/>
      <c r="AD429" s="225"/>
      <c r="AE429" s="316">
        <f>'内訳8％(お客様控)'!AE429</f>
        <v>0</v>
      </c>
      <c r="AF429" s="317"/>
      <c r="AG429" s="318"/>
      <c r="AI429" s="206"/>
      <c r="AJ429" s="207"/>
      <c r="AK429" s="207"/>
      <c r="AL429" s="208"/>
      <c r="AM429" s="209"/>
    </row>
    <row r="430" spans="1:39" ht="24" customHeight="1" x14ac:dyDescent="0.15">
      <c r="A430" s="319">
        <f>'内訳8％(お客様控)'!A430</f>
        <v>0</v>
      </c>
      <c r="B430" s="317"/>
      <c r="C430" s="317"/>
      <c r="D430" s="317"/>
      <c r="E430" s="320"/>
      <c r="F430" s="73">
        <f>'内訳8％(お客様控)'!F430</f>
        <v>0</v>
      </c>
      <c r="G430" s="72">
        <f>'内訳8％(お客様控)'!G430</f>
        <v>0</v>
      </c>
      <c r="H430" s="321">
        <f>'内訳8％(お客様控)'!H430</f>
        <v>0</v>
      </c>
      <c r="I430" s="317"/>
      <c r="J430" s="317"/>
      <c r="K430" s="317"/>
      <c r="L430" s="317"/>
      <c r="M430" s="317"/>
      <c r="N430" s="317"/>
      <c r="O430" s="317"/>
      <c r="P430" s="317"/>
      <c r="Q430" s="219" t="str">
        <f>IF('内訳8％(お客様控)'!Q430=0,"",'内訳8％(お客様控)'!Q430)</f>
        <v/>
      </c>
      <c r="R430" s="219"/>
      <c r="S430" s="322">
        <f>'内訳8％(お客様控)'!S430</f>
        <v>0</v>
      </c>
      <c r="T430" s="323"/>
      <c r="U430" s="222" t="str">
        <f>IF('内訳8％(お客様控)'!U430=0,"",'内訳8％(お客様控)'!U430)</f>
        <v/>
      </c>
      <c r="V430" s="223"/>
      <c r="W430" s="223"/>
      <c r="X430" s="224">
        <f>'内訳8％(お客様控)'!X430</f>
        <v>0</v>
      </c>
      <c r="Y430" s="224"/>
      <c r="Z430" s="224"/>
      <c r="AA430" s="224"/>
      <c r="AB430" s="224"/>
      <c r="AC430" s="225"/>
      <c r="AD430" s="225"/>
      <c r="AE430" s="316">
        <f>'内訳8％(お客様控)'!AE430</f>
        <v>0</v>
      </c>
      <c r="AF430" s="317"/>
      <c r="AG430" s="318"/>
      <c r="AI430" s="206"/>
      <c r="AJ430" s="207"/>
      <c r="AK430" s="207"/>
      <c r="AL430" s="208"/>
      <c r="AM430" s="209"/>
    </row>
    <row r="431" spans="1:39" ht="24" customHeight="1" x14ac:dyDescent="0.15">
      <c r="A431" s="319">
        <f>'内訳8％(お客様控)'!A431</f>
        <v>0</v>
      </c>
      <c r="B431" s="317"/>
      <c r="C431" s="317"/>
      <c r="D431" s="317"/>
      <c r="E431" s="320"/>
      <c r="F431" s="73">
        <f>'内訳8％(お客様控)'!F431</f>
        <v>0</v>
      </c>
      <c r="G431" s="72">
        <f>'内訳8％(お客様控)'!G431</f>
        <v>0</v>
      </c>
      <c r="H431" s="321">
        <f>'内訳8％(お客様控)'!H431</f>
        <v>0</v>
      </c>
      <c r="I431" s="317"/>
      <c r="J431" s="317"/>
      <c r="K431" s="317"/>
      <c r="L431" s="317"/>
      <c r="M431" s="317"/>
      <c r="N431" s="317"/>
      <c r="O431" s="317"/>
      <c r="P431" s="317"/>
      <c r="Q431" s="219" t="str">
        <f>IF('内訳8％(お客様控)'!Q431=0,"",'内訳8％(お客様控)'!Q431)</f>
        <v/>
      </c>
      <c r="R431" s="219"/>
      <c r="S431" s="322">
        <f>'内訳8％(お客様控)'!S431</f>
        <v>0</v>
      </c>
      <c r="T431" s="323"/>
      <c r="U431" s="222" t="str">
        <f>IF('内訳8％(お客様控)'!U431=0,"",'内訳8％(お客様控)'!U431)</f>
        <v/>
      </c>
      <c r="V431" s="223"/>
      <c r="W431" s="223"/>
      <c r="X431" s="224">
        <f>'内訳8％(お客様控)'!X431</f>
        <v>0</v>
      </c>
      <c r="Y431" s="224"/>
      <c r="Z431" s="224"/>
      <c r="AA431" s="224"/>
      <c r="AB431" s="224"/>
      <c r="AC431" s="225"/>
      <c r="AD431" s="225"/>
      <c r="AE431" s="316">
        <f>'内訳8％(お客様控)'!AE431</f>
        <v>0</v>
      </c>
      <c r="AF431" s="317"/>
      <c r="AG431" s="318"/>
      <c r="AI431" s="206"/>
      <c r="AJ431" s="207"/>
      <c r="AK431" s="207"/>
      <c r="AL431" s="208"/>
      <c r="AM431" s="209"/>
    </row>
    <row r="432" spans="1:39" ht="24" customHeight="1" x14ac:dyDescent="0.15">
      <c r="A432" s="319">
        <f>'内訳8％(お客様控)'!A432</f>
        <v>0</v>
      </c>
      <c r="B432" s="317"/>
      <c r="C432" s="317"/>
      <c r="D432" s="317"/>
      <c r="E432" s="320"/>
      <c r="F432" s="73">
        <f>'内訳8％(お客様控)'!F432</f>
        <v>0</v>
      </c>
      <c r="G432" s="72">
        <f>'内訳8％(お客様控)'!G432</f>
        <v>0</v>
      </c>
      <c r="H432" s="321">
        <f>'内訳8％(お客様控)'!H432</f>
        <v>0</v>
      </c>
      <c r="I432" s="317"/>
      <c r="J432" s="317"/>
      <c r="K432" s="317"/>
      <c r="L432" s="317"/>
      <c r="M432" s="317"/>
      <c r="N432" s="317"/>
      <c r="O432" s="317"/>
      <c r="P432" s="317"/>
      <c r="Q432" s="219" t="str">
        <f>IF('内訳8％(お客様控)'!Q432=0,"",'内訳8％(お客様控)'!Q432)</f>
        <v/>
      </c>
      <c r="R432" s="219"/>
      <c r="S432" s="322">
        <f>'内訳8％(お客様控)'!S432</f>
        <v>0</v>
      </c>
      <c r="T432" s="323"/>
      <c r="U432" s="222" t="str">
        <f>IF('内訳8％(お客様控)'!U432=0,"",'内訳8％(お客様控)'!U432)</f>
        <v/>
      </c>
      <c r="V432" s="223"/>
      <c r="W432" s="223"/>
      <c r="X432" s="224">
        <f>'内訳8％(お客様控)'!X432</f>
        <v>0</v>
      </c>
      <c r="Y432" s="224"/>
      <c r="Z432" s="224"/>
      <c r="AA432" s="224"/>
      <c r="AB432" s="224"/>
      <c r="AC432" s="225"/>
      <c r="AD432" s="225"/>
      <c r="AE432" s="316">
        <f>'内訳8％(お客様控)'!AE432</f>
        <v>0</v>
      </c>
      <c r="AF432" s="317"/>
      <c r="AG432" s="318"/>
      <c r="AI432" s="206"/>
      <c r="AJ432" s="207"/>
      <c r="AK432" s="207"/>
      <c r="AL432" s="208"/>
      <c r="AM432" s="209"/>
    </row>
    <row r="433" spans="1:39" ht="24" customHeight="1" x14ac:dyDescent="0.15">
      <c r="A433" s="319">
        <f>'内訳8％(お客様控)'!A433</f>
        <v>0</v>
      </c>
      <c r="B433" s="317"/>
      <c r="C433" s="317"/>
      <c r="D433" s="317"/>
      <c r="E433" s="320"/>
      <c r="F433" s="73">
        <f>'内訳8％(お客様控)'!F433</f>
        <v>0</v>
      </c>
      <c r="G433" s="72">
        <f>'内訳8％(お客様控)'!G433</f>
        <v>0</v>
      </c>
      <c r="H433" s="321">
        <f>'内訳8％(お客様控)'!H433</f>
        <v>0</v>
      </c>
      <c r="I433" s="317"/>
      <c r="J433" s="317"/>
      <c r="K433" s="317"/>
      <c r="L433" s="317"/>
      <c r="M433" s="317"/>
      <c r="N433" s="317"/>
      <c r="O433" s="317"/>
      <c r="P433" s="317"/>
      <c r="Q433" s="219" t="str">
        <f>IF('内訳8％(お客様控)'!Q433=0,"",'内訳8％(お客様控)'!Q433)</f>
        <v/>
      </c>
      <c r="R433" s="219"/>
      <c r="S433" s="322">
        <f>'内訳8％(お客様控)'!S433</f>
        <v>0</v>
      </c>
      <c r="T433" s="323"/>
      <c r="U433" s="222" t="str">
        <f>IF('内訳8％(お客様控)'!U433=0,"",'内訳8％(お客様控)'!U433)</f>
        <v/>
      </c>
      <c r="V433" s="223"/>
      <c r="W433" s="223"/>
      <c r="X433" s="224">
        <f>'内訳8％(お客様控)'!X433</f>
        <v>0</v>
      </c>
      <c r="Y433" s="224"/>
      <c r="Z433" s="224"/>
      <c r="AA433" s="224"/>
      <c r="AB433" s="224"/>
      <c r="AC433" s="225"/>
      <c r="AD433" s="225"/>
      <c r="AE433" s="316">
        <f>'内訳8％(お客様控)'!AE433</f>
        <v>0</v>
      </c>
      <c r="AF433" s="317"/>
      <c r="AG433" s="318"/>
      <c r="AI433" s="206"/>
      <c r="AJ433" s="207"/>
      <c r="AK433" s="207"/>
      <c r="AL433" s="208"/>
      <c r="AM433" s="209"/>
    </row>
    <row r="434" spans="1:39" ht="24" customHeight="1" thickBot="1" x14ac:dyDescent="0.2">
      <c r="A434" s="319">
        <f>'内訳8％(お客様控)'!A434</f>
        <v>0</v>
      </c>
      <c r="B434" s="317"/>
      <c r="C434" s="317"/>
      <c r="D434" s="317"/>
      <c r="E434" s="320"/>
      <c r="F434" s="73">
        <f>'内訳8％(お客様控)'!F434</f>
        <v>0</v>
      </c>
      <c r="G434" s="72">
        <f>'内訳8％(お客様控)'!G434</f>
        <v>0</v>
      </c>
      <c r="H434" s="321">
        <f>'内訳8％(お客様控)'!H434</f>
        <v>0</v>
      </c>
      <c r="I434" s="317"/>
      <c r="J434" s="317"/>
      <c r="K434" s="317"/>
      <c r="L434" s="317"/>
      <c r="M434" s="317"/>
      <c r="N434" s="317"/>
      <c r="O434" s="317"/>
      <c r="P434" s="317"/>
      <c r="Q434" s="219" t="str">
        <f>IF('内訳8％(お客様控)'!Q434=0,"",'内訳8％(お客様控)'!Q434)</f>
        <v/>
      </c>
      <c r="R434" s="219"/>
      <c r="S434" s="322">
        <f>'内訳8％(お客様控)'!S434</f>
        <v>0</v>
      </c>
      <c r="T434" s="323"/>
      <c r="U434" s="222" t="str">
        <f>IF('内訳8％(お客様控)'!U434=0,"",'内訳8％(お客様控)'!U434)</f>
        <v/>
      </c>
      <c r="V434" s="223"/>
      <c r="W434" s="223"/>
      <c r="X434" s="224">
        <f>'内訳8％(お客様控)'!X434</f>
        <v>0</v>
      </c>
      <c r="Y434" s="224"/>
      <c r="Z434" s="224"/>
      <c r="AA434" s="224"/>
      <c r="AB434" s="224"/>
      <c r="AC434" s="225"/>
      <c r="AD434" s="225"/>
      <c r="AE434" s="316">
        <f>'内訳8％(お客様控)'!AE434</f>
        <v>0</v>
      </c>
      <c r="AF434" s="317"/>
      <c r="AG434" s="318"/>
      <c r="AI434" s="206"/>
      <c r="AJ434" s="207"/>
      <c r="AK434" s="207"/>
      <c r="AL434" s="208"/>
      <c r="AM434" s="209"/>
    </row>
    <row r="435" spans="1:39" ht="24" customHeight="1" thickTop="1" thickBot="1" x14ac:dyDescent="0.2">
      <c r="A435" s="197"/>
      <c r="B435" s="198"/>
      <c r="C435" s="198"/>
      <c r="D435" s="198"/>
      <c r="E435" s="199"/>
      <c r="F435" s="70"/>
      <c r="G435" s="69"/>
      <c r="H435" s="200" t="s">
        <v>64</v>
      </c>
      <c r="I435" s="201"/>
      <c r="J435" s="201"/>
      <c r="K435" s="201"/>
      <c r="L435" s="201"/>
      <c r="M435" s="201"/>
      <c r="N435" s="201"/>
      <c r="O435" s="201"/>
      <c r="P435" s="201"/>
      <c r="Q435" s="200"/>
      <c r="R435" s="200"/>
      <c r="S435" s="200"/>
      <c r="T435" s="200"/>
      <c r="U435" s="200"/>
      <c r="V435" s="200"/>
      <c r="W435" s="200"/>
      <c r="X435" s="202">
        <f>'内訳8％(お客様控)'!X435</f>
        <v>0</v>
      </c>
      <c r="Y435" s="202"/>
      <c r="Z435" s="202"/>
      <c r="AA435" s="202"/>
      <c r="AB435" s="202"/>
      <c r="AC435" s="203"/>
      <c r="AD435" s="203"/>
      <c r="AE435" s="204"/>
      <c r="AF435" s="198"/>
      <c r="AG435" s="205"/>
      <c r="AI435" s="206"/>
      <c r="AJ435" s="207"/>
      <c r="AK435" s="207"/>
      <c r="AL435" s="208"/>
      <c r="AM435" s="209"/>
    </row>
    <row r="436" spans="1:39" ht="14.25" thickTop="1" x14ac:dyDescent="0.15"/>
    <row r="437" spans="1:39" ht="15.75" customHeight="1" x14ac:dyDescent="0.15">
      <c r="A437" s="52" t="s">
        <v>30</v>
      </c>
      <c r="W437" s="71"/>
      <c r="X437" s="20"/>
      <c r="Y437" s="172" t="s">
        <v>37</v>
      </c>
      <c r="Z437" s="173"/>
      <c r="AA437" s="173"/>
      <c r="AB437" s="173"/>
      <c r="AC437" s="174"/>
      <c r="AD437" s="210" t="s">
        <v>28</v>
      </c>
      <c r="AE437" s="211"/>
      <c r="AF437" s="211"/>
      <c r="AG437" s="211"/>
      <c r="AH437" s="212"/>
      <c r="AI437" s="210" t="s">
        <v>27</v>
      </c>
      <c r="AJ437" s="211"/>
      <c r="AK437" s="211"/>
      <c r="AL437" s="211"/>
      <c r="AM437" s="212"/>
    </row>
    <row r="438" spans="1:39" ht="16.5" customHeight="1" x14ac:dyDescent="0.15">
      <c r="B438" s="16" t="s">
        <v>132</v>
      </c>
      <c r="Y438" s="187"/>
      <c r="Z438" s="188"/>
      <c r="AA438" s="188"/>
      <c r="AB438" s="188"/>
      <c r="AC438" s="188"/>
      <c r="AD438" s="187"/>
      <c r="AE438" s="188"/>
      <c r="AF438" s="188"/>
      <c r="AG438" s="188"/>
      <c r="AH438" s="193"/>
      <c r="AI438" s="187"/>
      <c r="AJ438" s="188"/>
      <c r="AK438" s="188"/>
      <c r="AL438" s="188"/>
      <c r="AM438" s="193"/>
    </row>
    <row r="439" spans="1:39" ht="16.5" customHeight="1" x14ac:dyDescent="0.15">
      <c r="B439" s="3" t="s">
        <v>47</v>
      </c>
      <c r="Y439" s="189"/>
      <c r="Z439" s="190"/>
      <c r="AA439" s="190"/>
      <c r="AB439" s="190"/>
      <c r="AC439" s="190"/>
      <c r="AD439" s="189"/>
      <c r="AE439" s="190"/>
      <c r="AF439" s="190"/>
      <c r="AG439" s="190"/>
      <c r="AH439" s="194"/>
      <c r="AI439" s="189"/>
      <c r="AJ439" s="190"/>
      <c r="AK439" s="190"/>
      <c r="AL439" s="190"/>
      <c r="AM439" s="194"/>
    </row>
    <row r="440" spans="1:39" ht="16.5" customHeight="1" x14ac:dyDescent="0.15">
      <c r="B440" s="3" t="s">
        <v>50</v>
      </c>
      <c r="C440" s="23"/>
      <c r="D440" s="23"/>
      <c r="E440" s="23"/>
      <c r="F440" s="23"/>
      <c r="G440" s="23"/>
      <c r="H440" s="23"/>
      <c r="I440" s="23"/>
      <c r="J440" s="23"/>
      <c r="K440" s="23"/>
      <c r="Y440" s="189"/>
      <c r="Z440" s="190"/>
      <c r="AA440" s="190"/>
      <c r="AB440" s="190"/>
      <c r="AC440" s="190"/>
      <c r="AD440" s="189"/>
      <c r="AE440" s="190"/>
      <c r="AF440" s="190"/>
      <c r="AG440" s="190"/>
      <c r="AH440" s="194"/>
      <c r="AI440" s="189"/>
      <c r="AJ440" s="190"/>
      <c r="AK440" s="190"/>
      <c r="AL440" s="190"/>
      <c r="AM440" s="194"/>
    </row>
    <row r="441" spans="1:39" ht="16.5" customHeight="1" x14ac:dyDescent="0.15">
      <c r="B441" s="3" t="s">
        <v>58</v>
      </c>
      <c r="Y441" s="191"/>
      <c r="Z441" s="192"/>
      <c r="AA441" s="192"/>
      <c r="AB441" s="192"/>
      <c r="AC441" s="192"/>
      <c r="AD441" s="191"/>
      <c r="AE441" s="192"/>
      <c r="AF441" s="192"/>
      <c r="AG441" s="192"/>
      <c r="AH441" s="195"/>
      <c r="AI441" s="191"/>
      <c r="AJ441" s="192"/>
      <c r="AK441" s="192"/>
      <c r="AL441" s="192"/>
      <c r="AM441" s="195"/>
    </row>
    <row r="442" spans="1:39" ht="16.5" customHeight="1" x14ac:dyDescent="0.15">
      <c r="B442" s="17" t="s">
        <v>59</v>
      </c>
    </row>
    <row r="443" spans="1:39" ht="16.5" customHeight="1" x14ac:dyDescent="0.15">
      <c r="B443" s="17"/>
      <c r="AD443" s="64"/>
      <c r="AE443"/>
      <c r="AF443"/>
      <c r="AG443"/>
      <c r="AH443"/>
      <c r="AI443"/>
      <c r="AJ443"/>
      <c r="AK443"/>
      <c r="AL443"/>
      <c r="AM443"/>
    </row>
    <row r="444" spans="1:39" ht="16.5" customHeight="1" x14ac:dyDescent="0.15">
      <c r="B444" s="3"/>
      <c r="AE444"/>
      <c r="AF444"/>
      <c r="AG444"/>
      <c r="AH444"/>
      <c r="AI444"/>
      <c r="AJ444"/>
      <c r="AK444"/>
      <c r="AL444"/>
      <c r="AM444"/>
    </row>
    <row r="445" spans="1:39" ht="16.5" customHeight="1" x14ac:dyDescent="0.15">
      <c r="B445" s="196" t="s">
        <v>34</v>
      </c>
      <c r="C445" s="196"/>
      <c r="D445" s="196"/>
      <c r="E445" s="196"/>
      <c r="F445" s="196"/>
      <c r="G445" s="196"/>
      <c r="H445" s="196"/>
      <c r="I445" s="196"/>
      <c r="J445" s="196"/>
      <c r="L445" s="196" t="s">
        <v>35</v>
      </c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64"/>
      <c r="AD445"/>
      <c r="AE445"/>
      <c r="AF445"/>
      <c r="AG445"/>
      <c r="AH445"/>
      <c r="AI445"/>
      <c r="AJ445"/>
      <c r="AK445"/>
      <c r="AL445"/>
      <c r="AM445"/>
    </row>
    <row r="446" spans="1:39" x14ac:dyDescent="0.15">
      <c r="B446" s="196"/>
      <c r="C446" s="196"/>
      <c r="D446" s="196"/>
      <c r="E446" s="196"/>
      <c r="F446" s="196"/>
      <c r="G446" s="196"/>
      <c r="H446" s="196"/>
      <c r="I446" s="196"/>
      <c r="J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64"/>
    </row>
    <row r="447" spans="1:39" x14ac:dyDescent="0.15">
      <c r="B447" s="196"/>
      <c r="C447" s="196"/>
      <c r="D447" s="196"/>
      <c r="E447" s="196"/>
      <c r="F447" s="196"/>
      <c r="G447" s="196"/>
      <c r="H447" s="196"/>
      <c r="I447" s="196"/>
      <c r="J447" s="196"/>
      <c r="K447" s="64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64"/>
      <c r="AD447" s="196" t="s">
        <v>29</v>
      </c>
      <c r="AE447" s="171"/>
      <c r="AF447" s="171"/>
      <c r="AG447" s="171"/>
      <c r="AH447" s="171"/>
      <c r="AI447" s="171"/>
      <c r="AJ447" s="171"/>
      <c r="AK447" s="171"/>
      <c r="AL447" s="171"/>
      <c r="AM447" s="171"/>
    </row>
    <row r="448" spans="1:39" x14ac:dyDescent="0.15">
      <c r="B448" s="196"/>
      <c r="C448" s="196"/>
      <c r="D448" s="196"/>
      <c r="E448" s="196"/>
      <c r="F448" s="196"/>
      <c r="G448" s="196"/>
      <c r="H448" s="196"/>
      <c r="I448" s="196"/>
      <c r="J448" s="196"/>
      <c r="K448" s="64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64"/>
      <c r="AD448" s="196"/>
      <c r="AE448" s="196"/>
      <c r="AF448" s="196"/>
      <c r="AG448" s="196"/>
      <c r="AH448" s="196"/>
      <c r="AI448" s="196"/>
      <c r="AJ448" s="196"/>
      <c r="AK448" s="196"/>
      <c r="AL448" s="196"/>
      <c r="AM448" s="196"/>
    </row>
    <row r="449" spans="1:41" x14ac:dyDescent="0.15">
      <c r="B449" s="196"/>
      <c r="C449" s="196"/>
      <c r="D449" s="196"/>
      <c r="E449" s="196"/>
      <c r="F449" s="196"/>
      <c r="G449" s="196"/>
      <c r="H449" s="196"/>
      <c r="I449" s="196"/>
      <c r="J449" s="196"/>
      <c r="K449" s="64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64"/>
      <c r="AD449" s="196"/>
      <c r="AE449" s="196"/>
      <c r="AF449" s="196"/>
      <c r="AG449" s="196"/>
      <c r="AH449" s="196"/>
      <c r="AI449" s="196"/>
      <c r="AJ449" s="196"/>
      <c r="AK449" s="196"/>
      <c r="AL449" s="196"/>
      <c r="AM449" s="196"/>
    </row>
    <row r="450" spans="1:41" x14ac:dyDescent="0.15">
      <c r="K450" s="64"/>
    </row>
    <row r="451" spans="1:41" ht="16.5" customHeight="1" x14ac:dyDescent="0.15">
      <c r="A451" s="80" t="s">
        <v>62</v>
      </c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</row>
    <row r="452" spans="1:41" ht="16.5" customHeight="1" x14ac:dyDescent="0.15">
      <c r="A452" s="81"/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</row>
    <row r="453" spans="1:41" ht="14.25" thickBot="1" x14ac:dyDescent="0.2"/>
    <row r="454" spans="1:41" ht="26.1" customHeight="1" thickTop="1" x14ac:dyDescent="0.15">
      <c r="A454" s="280">
        <f>A409</f>
        <v>5</v>
      </c>
      <c r="B454" s="281"/>
      <c r="C454" s="284" t="s">
        <v>0</v>
      </c>
      <c r="D454" s="281">
        <f>D409</f>
        <v>10</v>
      </c>
      <c r="E454" s="281"/>
      <c r="F454" s="284" t="s">
        <v>1</v>
      </c>
      <c r="G454" s="281">
        <f>G409</f>
        <v>31</v>
      </c>
      <c r="H454" s="281"/>
      <c r="I454" s="286" t="s">
        <v>2</v>
      </c>
      <c r="K454" s="55"/>
      <c r="L454" s="53"/>
      <c r="M454" s="53"/>
      <c r="N454" s="288">
        <f>N409</f>
        <v>10</v>
      </c>
      <c r="O454" s="288"/>
      <c r="P454" s="288"/>
      <c r="Q454" s="284" t="s">
        <v>1</v>
      </c>
      <c r="R454" s="284" t="s">
        <v>7</v>
      </c>
      <c r="S454" s="53"/>
      <c r="T454" s="53"/>
      <c r="U454" s="54"/>
      <c r="W454" s="269" t="s">
        <v>21</v>
      </c>
      <c r="X454" s="270"/>
      <c r="Y454" s="270"/>
      <c r="Z454" s="270"/>
      <c r="AA454" s="270"/>
      <c r="AB454" s="271">
        <f>AB409</f>
        <v>646</v>
      </c>
      <c r="AC454" s="272"/>
      <c r="AD454" s="272"/>
      <c r="AE454" s="272"/>
      <c r="AF454" s="272"/>
      <c r="AG454" s="272"/>
      <c r="AH454" s="272"/>
      <c r="AI454" s="272"/>
      <c r="AJ454" s="272"/>
      <c r="AK454" s="272"/>
      <c r="AL454" s="272"/>
      <c r="AM454" s="273"/>
    </row>
    <row r="455" spans="1:41" ht="26.1" customHeight="1" thickBot="1" x14ac:dyDescent="0.2">
      <c r="A455" s="282"/>
      <c r="B455" s="283"/>
      <c r="C455" s="285"/>
      <c r="D455" s="283"/>
      <c r="E455" s="283"/>
      <c r="F455" s="285"/>
      <c r="G455" s="283"/>
      <c r="H455" s="283"/>
      <c r="I455" s="287"/>
      <c r="K455" s="56"/>
      <c r="L455" s="57"/>
      <c r="M455" s="57"/>
      <c r="N455" s="289"/>
      <c r="O455" s="289"/>
      <c r="P455" s="289"/>
      <c r="Q455" s="290"/>
      <c r="R455" s="290"/>
      <c r="S455" s="57"/>
      <c r="T455" s="57"/>
      <c r="U455" s="58"/>
      <c r="W455" s="274" t="s">
        <v>49</v>
      </c>
      <c r="X455" s="275"/>
      <c r="Y455" s="275"/>
      <c r="Z455" s="291" t="str">
        <f t="shared" ref="Z455:Z460" si="9">Z410</f>
        <v>T8888888888888</v>
      </c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3"/>
    </row>
    <row r="456" spans="1:41" ht="17.25" customHeight="1" thickTop="1" thickBot="1" x14ac:dyDescent="0.2">
      <c r="A456" s="37" t="s">
        <v>81</v>
      </c>
      <c r="I456" s="60"/>
      <c r="W456" s="276" t="s">
        <v>22</v>
      </c>
      <c r="X456" s="277"/>
      <c r="Y456" s="62"/>
      <c r="Z456" s="278" t="str">
        <f t="shared" si="9"/>
        <v>270-2225</v>
      </c>
      <c r="AA456" s="278"/>
      <c r="AB456" s="279"/>
      <c r="AC456" s="61"/>
      <c r="AD456" s="62"/>
      <c r="AE456" s="62"/>
      <c r="AF456" s="62"/>
      <c r="AG456" s="62"/>
      <c r="AH456" s="62"/>
      <c r="AI456" s="62"/>
      <c r="AJ456" s="62"/>
      <c r="AK456" s="62"/>
      <c r="AL456" s="62"/>
      <c r="AM456" s="63"/>
      <c r="AO456" s="64"/>
    </row>
    <row r="457" spans="1:41" ht="17.25" customHeight="1" thickTop="1" x14ac:dyDescent="0.15">
      <c r="A457" s="59"/>
      <c r="B457" s="241" t="str">
        <f>B412</f>
        <v>製造管理部</v>
      </c>
      <c r="C457" s="242"/>
      <c r="D457" s="242"/>
      <c r="E457" s="242"/>
      <c r="F457" s="242"/>
      <c r="G457" s="242"/>
      <c r="I457" s="60"/>
      <c r="K457" s="261" t="s">
        <v>8</v>
      </c>
      <c r="L457" s="264" t="str">
        <f>L412</f>
        <v>三井住友</v>
      </c>
      <c r="M457" s="265"/>
      <c r="N457" s="265"/>
      <c r="O457" s="266" t="s">
        <v>32</v>
      </c>
      <c r="P457" s="267"/>
      <c r="Q457" s="264" t="str">
        <f>Q412</f>
        <v>松戸</v>
      </c>
      <c r="R457" s="265"/>
      <c r="S457" s="265"/>
      <c r="T457" s="266" t="s">
        <v>4</v>
      </c>
      <c r="U457" s="268"/>
      <c r="W457" s="239" t="s">
        <v>12</v>
      </c>
      <c r="X457" s="240"/>
      <c r="Z457" s="241" t="str">
        <f t="shared" si="9"/>
        <v>千葉県松戸市東松戸2-20-1</v>
      </c>
      <c r="AA457" s="241"/>
      <c r="AB457" s="242"/>
      <c r="AC457" s="242"/>
      <c r="AD457" s="242"/>
      <c r="AE457" s="242"/>
      <c r="AF457" s="242"/>
      <c r="AG457" s="242"/>
      <c r="AH457" s="242"/>
      <c r="AI457" s="242"/>
      <c r="AJ457" s="242"/>
      <c r="AK457" s="242"/>
      <c r="AL457" s="242"/>
      <c r="AM457" s="243"/>
    </row>
    <row r="458" spans="1:41" ht="17.25" customHeight="1" x14ac:dyDescent="0.15">
      <c r="A458" s="59"/>
      <c r="B458" s="242"/>
      <c r="C458" s="242"/>
      <c r="D458" s="242"/>
      <c r="E458" s="242"/>
      <c r="F458" s="242"/>
      <c r="G458" s="242"/>
      <c r="H458" s="52" t="s">
        <v>3</v>
      </c>
      <c r="I458" s="60"/>
      <c r="K458" s="262"/>
      <c r="L458" s="255" t="s">
        <v>9</v>
      </c>
      <c r="M458" s="256"/>
      <c r="N458" s="257"/>
      <c r="O458" s="258" t="str">
        <f>O413</f>
        <v>当座</v>
      </c>
      <c r="P458" s="259"/>
      <c r="Q458" s="259"/>
      <c r="R458" s="259"/>
      <c r="S458" s="259"/>
      <c r="T458" s="259"/>
      <c r="U458" s="260"/>
      <c r="W458" s="239" t="s">
        <v>13</v>
      </c>
      <c r="X458" s="240"/>
      <c r="Z458" s="241" t="str">
        <f t="shared" si="9"/>
        <v>秩父産業株式会社</v>
      </c>
      <c r="AA458" s="241"/>
      <c r="AB458" s="241"/>
      <c r="AC458" s="241"/>
      <c r="AD458" s="241"/>
      <c r="AE458" s="241"/>
      <c r="AF458" s="241"/>
      <c r="AG458" s="241"/>
      <c r="AH458" s="241"/>
      <c r="AI458" s="241"/>
      <c r="AJ458" s="241"/>
      <c r="AK458" s="241"/>
      <c r="AL458" s="34" t="s">
        <v>60</v>
      </c>
      <c r="AM458" s="60"/>
    </row>
    <row r="459" spans="1:41" ht="17.25" customHeight="1" x14ac:dyDescent="0.15">
      <c r="A459" s="59"/>
      <c r="I459" s="60"/>
      <c r="K459" s="262"/>
      <c r="L459" s="255" t="s">
        <v>10</v>
      </c>
      <c r="M459" s="256"/>
      <c r="N459" s="257"/>
      <c r="O459" s="311">
        <f>O414</f>
        <v>1234567</v>
      </c>
      <c r="P459" s="312"/>
      <c r="Q459" s="312"/>
      <c r="R459" s="312"/>
      <c r="S459" s="312"/>
      <c r="T459" s="312"/>
      <c r="U459" s="313"/>
      <c r="W459" s="239" t="s">
        <v>23</v>
      </c>
      <c r="X459" s="240"/>
      <c r="Z459" s="241" t="str">
        <f t="shared" si="9"/>
        <v>047-311-1201</v>
      </c>
      <c r="AA459" s="241"/>
      <c r="AB459" s="242"/>
      <c r="AC459" s="242"/>
      <c r="AD459" s="242"/>
      <c r="AE459" s="242"/>
      <c r="AF459" s="242"/>
      <c r="AG459" s="242"/>
      <c r="AH459" s="242"/>
      <c r="AI459" s="242"/>
      <c r="AJ459" s="242"/>
      <c r="AK459" s="242"/>
      <c r="AL459" s="242"/>
      <c r="AM459" s="243"/>
    </row>
    <row r="460" spans="1:41" ht="17.25" customHeight="1" thickBot="1" x14ac:dyDescent="0.2">
      <c r="A460" s="56"/>
      <c r="B460" s="57" t="s">
        <v>4</v>
      </c>
      <c r="C460" s="57"/>
      <c r="D460" s="57" t="s">
        <v>5</v>
      </c>
      <c r="E460" s="57"/>
      <c r="F460" s="57"/>
      <c r="G460" s="57" t="s">
        <v>6</v>
      </c>
      <c r="H460" s="57"/>
      <c r="I460" s="58"/>
      <c r="K460" s="263"/>
      <c r="L460" s="244" t="s">
        <v>11</v>
      </c>
      <c r="M460" s="245"/>
      <c r="N460" s="246"/>
      <c r="O460" s="306" t="str">
        <f>O415</f>
        <v>チチブサンギョウ（カ</v>
      </c>
      <c r="P460" s="324"/>
      <c r="Q460" s="324"/>
      <c r="R460" s="324"/>
      <c r="S460" s="324"/>
      <c r="T460" s="324"/>
      <c r="U460" s="325"/>
      <c r="W460" s="250" t="s">
        <v>24</v>
      </c>
      <c r="X460" s="251"/>
      <c r="Y460" s="57"/>
      <c r="Z460" s="252" t="str">
        <f t="shared" si="9"/>
        <v>047-311-1310</v>
      </c>
      <c r="AA460" s="252"/>
      <c r="AB460" s="253"/>
      <c r="AC460" s="253"/>
      <c r="AD460" s="253"/>
      <c r="AE460" s="253"/>
      <c r="AF460" s="253"/>
      <c r="AG460" s="253"/>
      <c r="AH460" s="253"/>
      <c r="AI460" s="253"/>
      <c r="AJ460" s="253"/>
      <c r="AK460" s="253"/>
      <c r="AL460" s="253"/>
      <c r="AM460" s="254"/>
    </row>
    <row r="461" spans="1:41" ht="14.25" thickTop="1" x14ac:dyDescent="0.15">
      <c r="E461" s="1" t="s">
        <v>25</v>
      </c>
      <c r="AL461" s="1"/>
    </row>
    <row r="462" spans="1:41" ht="17.25" x14ac:dyDescent="0.15">
      <c r="A462" s="52" t="s">
        <v>14</v>
      </c>
      <c r="P462" s="10" t="s">
        <v>88</v>
      </c>
      <c r="Q462" s="10"/>
      <c r="R462" s="10"/>
      <c r="S462"/>
      <c r="Z462" s="35" t="s">
        <v>61</v>
      </c>
      <c r="AA462" s="35"/>
    </row>
    <row r="463" spans="1:41" ht="8.25" customHeight="1" thickBot="1" x14ac:dyDescent="0.2"/>
    <row r="464" spans="1:41" ht="24" customHeight="1" thickTop="1" x14ac:dyDescent="0.15">
      <c r="A464" s="232" t="s">
        <v>16</v>
      </c>
      <c r="B464" s="233"/>
      <c r="C464" s="233"/>
      <c r="D464" s="233"/>
      <c r="E464" s="234"/>
      <c r="F464" s="65" t="s">
        <v>17</v>
      </c>
      <c r="G464" s="66" t="s">
        <v>2</v>
      </c>
      <c r="H464" s="235" t="s">
        <v>43</v>
      </c>
      <c r="I464" s="236"/>
      <c r="J464" s="236"/>
      <c r="K464" s="236"/>
      <c r="L464" s="236"/>
      <c r="M464" s="236"/>
      <c r="N464" s="236"/>
      <c r="O464" s="236"/>
      <c r="P464" s="236"/>
      <c r="Q464" s="236" t="s">
        <v>18</v>
      </c>
      <c r="R464" s="236"/>
      <c r="S464" s="236" t="s">
        <v>26</v>
      </c>
      <c r="T464" s="236"/>
      <c r="U464" s="236" t="s">
        <v>31</v>
      </c>
      <c r="V464" s="237"/>
      <c r="W464" s="237"/>
      <c r="X464" s="236" t="s">
        <v>19</v>
      </c>
      <c r="Y464" s="236"/>
      <c r="Z464" s="236"/>
      <c r="AA464" s="236"/>
      <c r="AB464" s="236"/>
      <c r="AC464" s="238"/>
      <c r="AD464" s="238"/>
      <c r="AE464" s="226" t="s">
        <v>20</v>
      </c>
      <c r="AF464" s="227"/>
      <c r="AG464" s="228"/>
      <c r="AI464" s="229" t="s">
        <v>36</v>
      </c>
      <c r="AJ464" s="230"/>
      <c r="AK464" s="230"/>
      <c r="AL464" s="230"/>
      <c r="AM464" s="231"/>
    </row>
    <row r="465" spans="1:39" ht="24" customHeight="1" x14ac:dyDescent="0.15">
      <c r="A465" s="319">
        <f>'内訳8％(お客様控)'!A465</f>
        <v>0</v>
      </c>
      <c r="B465" s="317"/>
      <c r="C465" s="317"/>
      <c r="D465" s="317"/>
      <c r="E465" s="320"/>
      <c r="F465" s="73">
        <f>'内訳8％(お客様控)'!F465</f>
        <v>0</v>
      </c>
      <c r="G465" s="72">
        <f>'内訳8％(お客様控)'!G465</f>
        <v>0</v>
      </c>
      <c r="H465" s="321">
        <f>'内訳8％(お客様控)'!H465</f>
        <v>0</v>
      </c>
      <c r="I465" s="317"/>
      <c r="J465" s="317"/>
      <c r="K465" s="317"/>
      <c r="L465" s="317"/>
      <c r="M465" s="317"/>
      <c r="N465" s="317"/>
      <c r="O465" s="317"/>
      <c r="P465" s="317"/>
      <c r="Q465" s="219" t="str">
        <f>IF('内訳8％(お客様控)'!Q465=0,"",'内訳8％(お客様控)'!Q465)</f>
        <v/>
      </c>
      <c r="R465" s="219"/>
      <c r="S465" s="322">
        <f>'内訳8％(お客様控)'!S465</f>
        <v>0</v>
      </c>
      <c r="T465" s="323"/>
      <c r="U465" s="222" t="str">
        <f>IF('内訳8％(お客様控)'!U465=0,"",'内訳8％(お客様控)'!U465)</f>
        <v/>
      </c>
      <c r="V465" s="223"/>
      <c r="W465" s="223"/>
      <c r="X465" s="224">
        <f>'内訳8％(お客様控)'!X465</f>
        <v>0</v>
      </c>
      <c r="Y465" s="224"/>
      <c r="Z465" s="224"/>
      <c r="AA465" s="224"/>
      <c r="AB465" s="224"/>
      <c r="AC465" s="225"/>
      <c r="AD465" s="225"/>
      <c r="AE465" s="316">
        <f>'内訳8％(お客様控)'!AE465</f>
        <v>0</v>
      </c>
      <c r="AF465" s="317"/>
      <c r="AG465" s="318"/>
      <c r="AI465" s="206"/>
      <c r="AJ465" s="207"/>
      <c r="AK465" s="207"/>
      <c r="AL465" s="208"/>
      <c r="AM465" s="209"/>
    </row>
    <row r="466" spans="1:39" ht="24" customHeight="1" x14ac:dyDescent="0.15">
      <c r="A466" s="319">
        <f>'内訳8％(お客様控)'!A466</f>
        <v>0</v>
      </c>
      <c r="B466" s="317"/>
      <c r="C466" s="317"/>
      <c r="D466" s="317"/>
      <c r="E466" s="320"/>
      <c r="F466" s="73">
        <f>'内訳8％(お客様控)'!F466</f>
        <v>0</v>
      </c>
      <c r="G466" s="72">
        <f>'内訳8％(お客様控)'!G466</f>
        <v>0</v>
      </c>
      <c r="H466" s="321">
        <f>'内訳8％(お客様控)'!H466</f>
        <v>0</v>
      </c>
      <c r="I466" s="317"/>
      <c r="J466" s="317"/>
      <c r="K466" s="317"/>
      <c r="L466" s="317"/>
      <c r="M466" s="317"/>
      <c r="N466" s="317"/>
      <c r="O466" s="317"/>
      <c r="P466" s="317"/>
      <c r="Q466" s="219" t="str">
        <f>IF('内訳8％(お客様控)'!Q466=0,"",'内訳8％(お客様控)'!Q466)</f>
        <v/>
      </c>
      <c r="R466" s="219"/>
      <c r="S466" s="322">
        <f>'内訳8％(お客様控)'!S466</f>
        <v>0</v>
      </c>
      <c r="T466" s="323"/>
      <c r="U466" s="222" t="str">
        <f>IF('内訳8％(お客様控)'!U466=0,"",'内訳8％(お客様控)'!U466)</f>
        <v/>
      </c>
      <c r="V466" s="223"/>
      <c r="W466" s="223"/>
      <c r="X466" s="224">
        <f>'内訳8％(お客様控)'!X466</f>
        <v>0</v>
      </c>
      <c r="Y466" s="224"/>
      <c r="Z466" s="224"/>
      <c r="AA466" s="224"/>
      <c r="AB466" s="224"/>
      <c r="AC466" s="225"/>
      <c r="AD466" s="225"/>
      <c r="AE466" s="316">
        <f>'内訳8％(お客様控)'!AE466</f>
        <v>0</v>
      </c>
      <c r="AF466" s="317"/>
      <c r="AG466" s="318"/>
      <c r="AI466" s="206"/>
      <c r="AJ466" s="207"/>
      <c r="AK466" s="207"/>
      <c r="AL466" s="208"/>
      <c r="AM466" s="209"/>
    </row>
    <row r="467" spans="1:39" ht="24" customHeight="1" x14ac:dyDescent="0.15">
      <c r="A467" s="319">
        <f>'内訳8％(お客様控)'!A467</f>
        <v>0</v>
      </c>
      <c r="B467" s="317"/>
      <c r="C467" s="317"/>
      <c r="D467" s="317"/>
      <c r="E467" s="320"/>
      <c r="F467" s="73">
        <f>'内訳8％(お客様控)'!F467</f>
        <v>0</v>
      </c>
      <c r="G467" s="72">
        <f>'内訳8％(お客様控)'!G467</f>
        <v>0</v>
      </c>
      <c r="H467" s="321">
        <f>'内訳8％(お客様控)'!H467</f>
        <v>0</v>
      </c>
      <c r="I467" s="317"/>
      <c r="J467" s="317"/>
      <c r="K467" s="317"/>
      <c r="L467" s="317"/>
      <c r="M467" s="317"/>
      <c r="N467" s="317"/>
      <c r="O467" s="317"/>
      <c r="P467" s="317"/>
      <c r="Q467" s="219" t="str">
        <f>IF('内訳8％(お客様控)'!Q467=0,"",'内訳8％(お客様控)'!Q467)</f>
        <v/>
      </c>
      <c r="R467" s="219"/>
      <c r="S467" s="322">
        <f>'内訳8％(お客様控)'!S467</f>
        <v>0</v>
      </c>
      <c r="T467" s="323"/>
      <c r="U467" s="222" t="str">
        <f>IF('内訳8％(お客様控)'!U467=0,"",'内訳8％(お客様控)'!U467)</f>
        <v/>
      </c>
      <c r="V467" s="223"/>
      <c r="W467" s="223"/>
      <c r="X467" s="224">
        <f>'内訳8％(お客様控)'!X467</f>
        <v>0</v>
      </c>
      <c r="Y467" s="224"/>
      <c r="Z467" s="224"/>
      <c r="AA467" s="224"/>
      <c r="AB467" s="224"/>
      <c r="AC467" s="225"/>
      <c r="AD467" s="225"/>
      <c r="AE467" s="316">
        <f>'内訳8％(お客様控)'!AE467</f>
        <v>0</v>
      </c>
      <c r="AF467" s="317"/>
      <c r="AG467" s="318"/>
      <c r="AI467" s="206"/>
      <c r="AJ467" s="207"/>
      <c r="AK467" s="207"/>
      <c r="AL467" s="208"/>
      <c r="AM467" s="209"/>
    </row>
    <row r="468" spans="1:39" ht="24" customHeight="1" x14ac:dyDescent="0.15">
      <c r="A468" s="319">
        <f>'内訳8％(お客様控)'!A468</f>
        <v>0</v>
      </c>
      <c r="B468" s="317"/>
      <c r="C468" s="317"/>
      <c r="D468" s="317"/>
      <c r="E468" s="320"/>
      <c r="F468" s="73">
        <f>'内訳8％(お客様控)'!F468</f>
        <v>0</v>
      </c>
      <c r="G468" s="72">
        <f>'内訳8％(お客様控)'!G468</f>
        <v>0</v>
      </c>
      <c r="H468" s="321">
        <f>'内訳8％(お客様控)'!H468</f>
        <v>0</v>
      </c>
      <c r="I468" s="317"/>
      <c r="J468" s="317"/>
      <c r="K468" s="317"/>
      <c r="L468" s="317"/>
      <c r="M468" s="317"/>
      <c r="N468" s="317"/>
      <c r="O468" s="317"/>
      <c r="P468" s="317"/>
      <c r="Q468" s="219" t="str">
        <f>IF('内訳8％(お客様控)'!Q468=0,"",'内訳8％(お客様控)'!Q468)</f>
        <v/>
      </c>
      <c r="R468" s="219"/>
      <c r="S468" s="322">
        <f>'内訳8％(お客様控)'!S468</f>
        <v>0</v>
      </c>
      <c r="T468" s="323"/>
      <c r="U468" s="222" t="str">
        <f>IF('内訳8％(お客様控)'!U468=0,"",'内訳8％(お客様控)'!U468)</f>
        <v/>
      </c>
      <c r="V468" s="223"/>
      <c r="W468" s="223"/>
      <c r="X468" s="224">
        <f>'内訳8％(お客様控)'!X468</f>
        <v>0</v>
      </c>
      <c r="Y468" s="224"/>
      <c r="Z468" s="224"/>
      <c r="AA468" s="224"/>
      <c r="AB468" s="224"/>
      <c r="AC468" s="225"/>
      <c r="AD468" s="225"/>
      <c r="AE468" s="316">
        <f>'内訳8％(お客様控)'!AE468</f>
        <v>0</v>
      </c>
      <c r="AF468" s="317"/>
      <c r="AG468" s="318"/>
      <c r="AI468" s="206"/>
      <c r="AJ468" s="207"/>
      <c r="AK468" s="207"/>
      <c r="AL468" s="208"/>
      <c r="AM468" s="209"/>
    </row>
    <row r="469" spans="1:39" ht="24" customHeight="1" x14ac:dyDescent="0.15">
      <c r="A469" s="319">
        <f>'内訳8％(お客様控)'!A469</f>
        <v>0</v>
      </c>
      <c r="B469" s="317"/>
      <c r="C469" s="317"/>
      <c r="D469" s="317"/>
      <c r="E469" s="320"/>
      <c r="F469" s="73">
        <f>'内訳8％(お客様控)'!F469</f>
        <v>0</v>
      </c>
      <c r="G469" s="72">
        <f>'内訳8％(お客様控)'!G469</f>
        <v>0</v>
      </c>
      <c r="H469" s="321">
        <f>'内訳8％(お客様控)'!H469</f>
        <v>0</v>
      </c>
      <c r="I469" s="317"/>
      <c r="J469" s="317"/>
      <c r="K469" s="317"/>
      <c r="L469" s="317"/>
      <c r="M469" s="317"/>
      <c r="N469" s="317"/>
      <c r="O469" s="317"/>
      <c r="P469" s="317"/>
      <c r="Q469" s="219" t="str">
        <f>IF('内訳8％(お客様控)'!Q469=0,"",'内訳8％(お客様控)'!Q469)</f>
        <v/>
      </c>
      <c r="R469" s="219"/>
      <c r="S469" s="322">
        <f>'内訳8％(お客様控)'!S469</f>
        <v>0</v>
      </c>
      <c r="T469" s="323"/>
      <c r="U469" s="222" t="str">
        <f>IF('内訳8％(お客様控)'!U469=0,"",'内訳8％(お客様控)'!U469)</f>
        <v/>
      </c>
      <c r="V469" s="223"/>
      <c r="W469" s="223"/>
      <c r="X469" s="224">
        <f>'内訳8％(お客様控)'!X469</f>
        <v>0</v>
      </c>
      <c r="Y469" s="224"/>
      <c r="Z469" s="224"/>
      <c r="AA469" s="224"/>
      <c r="AB469" s="224"/>
      <c r="AC469" s="225"/>
      <c r="AD469" s="225"/>
      <c r="AE469" s="316">
        <f>'内訳8％(お客様控)'!AE469</f>
        <v>0</v>
      </c>
      <c r="AF469" s="317"/>
      <c r="AG469" s="318"/>
      <c r="AI469" s="206"/>
      <c r="AJ469" s="207"/>
      <c r="AK469" s="207"/>
      <c r="AL469" s="208"/>
      <c r="AM469" s="209"/>
    </row>
    <row r="470" spans="1:39" ht="24" customHeight="1" x14ac:dyDescent="0.15">
      <c r="A470" s="319">
        <f>'内訳8％(お客様控)'!A470</f>
        <v>0</v>
      </c>
      <c r="B470" s="317"/>
      <c r="C470" s="317"/>
      <c r="D470" s="317"/>
      <c r="E470" s="320"/>
      <c r="F470" s="73">
        <f>'内訳8％(お客様控)'!F470</f>
        <v>0</v>
      </c>
      <c r="G470" s="72">
        <f>'内訳8％(お客様控)'!G470</f>
        <v>0</v>
      </c>
      <c r="H470" s="321">
        <f>'内訳8％(お客様控)'!H470</f>
        <v>0</v>
      </c>
      <c r="I470" s="317"/>
      <c r="J470" s="317"/>
      <c r="K470" s="317"/>
      <c r="L470" s="317"/>
      <c r="M470" s="317"/>
      <c r="N470" s="317"/>
      <c r="O470" s="317"/>
      <c r="P470" s="317"/>
      <c r="Q470" s="219" t="str">
        <f>IF('内訳8％(お客様控)'!Q470=0,"",'内訳8％(お客様控)'!Q470)</f>
        <v/>
      </c>
      <c r="R470" s="219"/>
      <c r="S470" s="322">
        <f>'内訳8％(お客様控)'!S470</f>
        <v>0</v>
      </c>
      <c r="T470" s="323"/>
      <c r="U470" s="222" t="str">
        <f>IF('内訳8％(お客様控)'!U470=0,"",'内訳8％(お客様控)'!U470)</f>
        <v/>
      </c>
      <c r="V470" s="223"/>
      <c r="W470" s="223"/>
      <c r="X470" s="224">
        <f>'内訳8％(お客様控)'!X470</f>
        <v>0</v>
      </c>
      <c r="Y470" s="224"/>
      <c r="Z470" s="224"/>
      <c r="AA470" s="224"/>
      <c r="AB470" s="224"/>
      <c r="AC470" s="225"/>
      <c r="AD470" s="225"/>
      <c r="AE470" s="316">
        <f>'内訳8％(お客様控)'!AE470</f>
        <v>0</v>
      </c>
      <c r="AF470" s="317"/>
      <c r="AG470" s="318"/>
      <c r="AI470" s="206"/>
      <c r="AJ470" s="207"/>
      <c r="AK470" s="207"/>
      <c r="AL470" s="208"/>
      <c r="AM470" s="209"/>
    </row>
    <row r="471" spans="1:39" ht="24" customHeight="1" x14ac:dyDescent="0.15">
      <c r="A471" s="319">
        <f>'内訳8％(お客様控)'!A471</f>
        <v>0</v>
      </c>
      <c r="B471" s="317"/>
      <c r="C471" s="317"/>
      <c r="D471" s="317"/>
      <c r="E471" s="320"/>
      <c r="F471" s="73">
        <f>'内訳8％(お客様控)'!F471</f>
        <v>0</v>
      </c>
      <c r="G471" s="72">
        <f>'内訳8％(お客様控)'!G471</f>
        <v>0</v>
      </c>
      <c r="H471" s="321">
        <f>'内訳8％(お客様控)'!H471</f>
        <v>0</v>
      </c>
      <c r="I471" s="317"/>
      <c r="J471" s="317"/>
      <c r="K471" s="317"/>
      <c r="L471" s="317"/>
      <c r="M471" s="317"/>
      <c r="N471" s="317"/>
      <c r="O471" s="317"/>
      <c r="P471" s="317"/>
      <c r="Q471" s="219" t="str">
        <f>IF('内訳8％(お客様控)'!Q471=0,"",'内訳8％(お客様控)'!Q471)</f>
        <v/>
      </c>
      <c r="R471" s="219"/>
      <c r="S471" s="322">
        <f>'内訳8％(お客様控)'!S471</f>
        <v>0</v>
      </c>
      <c r="T471" s="323"/>
      <c r="U471" s="222" t="str">
        <f>IF('内訳8％(お客様控)'!U471=0,"",'内訳8％(お客様控)'!U471)</f>
        <v/>
      </c>
      <c r="V471" s="223"/>
      <c r="W471" s="223"/>
      <c r="X471" s="224">
        <f>'内訳8％(お客様控)'!X471</f>
        <v>0</v>
      </c>
      <c r="Y471" s="224"/>
      <c r="Z471" s="224"/>
      <c r="AA471" s="224"/>
      <c r="AB471" s="224"/>
      <c r="AC471" s="225"/>
      <c r="AD471" s="225"/>
      <c r="AE471" s="316">
        <f>'内訳8％(お客様控)'!AE471</f>
        <v>0</v>
      </c>
      <c r="AF471" s="317"/>
      <c r="AG471" s="318"/>
      <c r="AI471" s="206"/>
      <c r="AJ471" s="207"/>
      <c r="AK471" s="207"/>
      <c r="AL471" s="208"/>
      <c r="AM471" s="209"/>
    </row>
    <row r="472" spans="1:39" ht="24" customHeight="1" x14ac:dyDescent="0.15">
      <c r="A472" s="319">
        <f>'内訳8％(お客様控)'!A472</f>
        <v>0</v>
      </c>
      <c r="B472" s="317"/>
      <c r="C472" s="317"/>
      <c r="D472" s="317"/>
      <c r="E472" s="320"/>
      <c r="F472" s="73">
        <f>'内訳8％(お客様控)'!F472</f>
        <v>0</v>
      </c>
      <c r="G472" s="72">
        <f>'内訳8％(お客様控)'!G472</f>
        <v>0</v>
      </c>
      <c r="H472" s="321">
        <f>'内訳8％(お客様控)'!H472</f>
        <v>0</v>
      </c>
      <c r="I472" s="317"/>
      <c r="J472" s="317"/>
      <c r="K472" s="317"/>
      <c r="L472" s="317"/>
      <c r="M472" s="317"/>
      <c r="N472" s="317"/>
      <c r="O472" s="317"/>
      <c r="P472" s="317"/>
      <c r="Q472" s="219" t="str">
        <f>IF('内訳8％(お客様控)'!Q472=0,"",'内訳8％(お客様控)'!Q472)</f>
        <v/>
      </c>
      <c r="R472" s="219"/>
      <c r="S472" s="322">
        <f>'内訳8％(お客様控)'!S472</f>
        <v>0</v>
      </c>
      <c r="T472" s="323"/>
      <c r="U472" s="222" t="str">
        <f>IF('内訳8％(お客様控)'!U472=0,"",'内訳8％(お客様控)'!U472)</f>
        <v/>
      </c>
      <c r="V472" s="223"/>
      <c r="W472" s="223"/>
      <c r="X472" s="224">
        <f>'内訳8％(お客様控)'!X472</f>
        <v>0</v>
      </c>
      <c r="Y472" s="224"/>
      <c r="Z472" s="224"/>
      <c r="AA472" s="224"/>
      <c r="AB472" s="224"/>
      <c r="AC472" s="225"/>
      <c r="AD472" s="225"/>
      <c r="AE472" s="316">
        <f>'内訳8％(お客様控)'!AE472</f>
        <v>0</v>
      </c>
      <c r="AF472" s="317"/>
      <c r="AG472" s="318"/>
      <c r="AI472" s="206"/>
      <c r="AJ472" s="207"/>
      <c r="AK472" s="207"/>
      <c r="AL472" s="208"/>
      <c r="AM472" s="209"/>
    </row>
    <row r="473" spans="1:39" ht="24" customHeight="1" x14ac:dyDescent="0.15">
      <c r="A473" s="319">
        <f>'内訳8％(お客様控)'!A473</f>
        <v>0</v>
      </c>
      <c r="B473" s="317"/>
      <c r="C473" s="317"/>
      <c r="D473" s="317"/>
      <c r="E473" s="320"/>
      <c r="F473" s="73">
        <f>'内訳8％(お客様控)'!F473</f>
        <v>0</v>
      </c>
      <c r="G473" s="72">
        <f>'内訳8％(お客様控)'!G473</f>
        <v>0</v>
      </c>
      <c r="H473" s="321">
        <f>'内訳8％(お客様控)'!H473</f>
        <v>0</v>
      </c>
      <c r="I473" s="317"/>
      <c r="J473" s="317"/>
      <c r="K473" s="317"/>
      <c r="L473" s="317"/>
      <c r="M473" s="317"/>
      <c r="N473" s="317"/>
      <c r="O473" s="317"/>
      <c r="P473" s="317"/>
      <c r="Q473" s="219" t="str">
        <f>IF('内訳8％(お客様控)'!Q473=0,"",'内訳8％(お客様控)'!Q473)</f>
        <v/>
      </c>
      <c r="R473" s="219"/>
      <c r="S473" s="322">
        <f>'内訳8％(お客様控)'!S473</f>
        <v>0</v>
      </c>
      <c r="T473" s="323"/>
      <c r="U473" s="222" t="str">
        <f>IF('内訳8％(お客様控)'!U473=0,"",'内訳8％(お客様控)'!U473)</f>
        <v/>
      </c>
      <c r="V473" s="223"/>
      <c r="W473" s="223"/>
      <c r="X473" s="224">
        <f>'内訳8％(お客様控)'!X473</f>
        <v>0</v>
      </c>
      <c r="Y473" s="224"/>
      <c r="Z473" s="224"/>
      <c r="AA473" s="224"/>
      <c r="AB473" s="224"/>
      <c r="AC473" s="225"/>
      <c r="AD473" s="225"/>
      <c r="AE473" s="316">
        <f>'内訳8％(お客様控)'!AE473</f>
        <v>0</v>
      </c>
      <c r="AF473" s="317"/>
      <c r="AG473" s="318"/>
      <c r="AI473" s="206"/>
      <c r="AJ473" s="207"/>
      <c r="AK473" s="207"/>
      <c r="AL473" s="208"/>
      <c r="AM473" s="209"/>
    </row>
    <row r="474" spans="1:39" ht="24" customHeight="1" x14ac:dyDescent="0.15">
      <c r="A474" s="319">
        <f>'内訳8％(お客様控)'!A474</f>
        <v>0</v>
      </c>
      <c r="B474" s="317"/>
      <c r="C474" s="317"/>
      <c r="D474" s="317"/>
      <c r="E474" s="320"/>
      <c r="F474" s="73">
        <f>'内訳8％(お客様控)'!F474</f>
        <v>0</v>
      </c>
      <c r="G474" s="72">
        <f>'内訳8％(お客様控)'!G474</f>
        <v>0</v>
      </c>
      <c r="H474" s="321">
        <f>'内訳8％(お客様控)'!H474</f>
        <v>0</v>
      </c>
      <c r="I474" s="317"/>
      <c r="J474" s="317"/>
      <c r="K474" s="317"/>
      <c r="L474" s="317"/>
      <c r="M474" s="317"/>
      <c r="N474" s="317"/>
      <c r="O474" s="317"/>
      <c r="P474" s="317"/>
      <c r="Q474" s="219" t="str">
        <f>IF('内訳8％(お客様控)'!Q474=0,"",'内訳8％(お客様控)'!Q474)</f>
        <v/>
      </c>
      <c r="R474" s="219"/>
      <c r="S474" s="322">
        <f>'内訳8％(お客様控)'!S474</f>
        <v>0</v>
      </c>
      <c r="T474" s="323"/>
      <c r="U474" s="222" t="str">
        <f>IF('内訳8％(お客様控)'!U474=0,"",'内訳8％(お客様控)'!U474)</f>
        <v/>
      </c>
      <c r="V474" s="223"/>
      <c r="W474" s="223"/>
      <c r="X474" s="224">
        <f>'内訳8％(お客様控)'!X474</f>
        <v>0</v>
      </c>
      <c r="Y474" s="224"/>
      <c r="Z474" s="224"/>
      <c r="AA474" s="224"/>
      <c r="AB474" s="224"/>
      <c r="AC474" s="225"/>
      <c r="AD474" s="225"/>
      <c r="AE474" s="316">
        <f>'内訳8％(お客様控)'!AE474</f>
        <v>0</v>
      </c>
      <c r="AF474" s="317"/>
      <c r="AG474" s="318"/>
      <c r="AI474" s="206"/>
      <c r="AJ474" s="207"/>
      <c r="AK474" s="207"/>
      <c r="AL474" s="208"/>
      <c r="AM474" s="209"/>
    </row>
    <row r="475" spans="1:39" ht="24" customHeight="1" x14ac:dyDescent="0.15">
      <c r="A475" s="319">
        <f>'内訳8％(お客様控)'!A475</f>
        <v>0</v>
      </c>
      <c r="B475" s="317"/>
      <c r="C475" s="317"/>
      <c r="D475" s="317"/>
      <c r="E475" s="320"/>
      <c r="F475" s="73">
        <f>'内訳8％(お客様控)'!F475</f>
        <v>0</v>
      </c>
      <c r="G475" s="72">
        <f>'内訳8％(お客様控)'!G475</f>
        <v>0</v>
      </c>
      <c r="H475" s="321">
        <f>'内訳8％(お客様控)'!H475</f>
        <v>0</v>
      </c>
      <c r="I475" s="317"/>
      <c r="J475" s="317"/>
      <c r="K475" s="317"/>
      <c r="L475" s="317"/>
      <c r="M475" s="317"/>
      <c r="N475" s="317"/>
      <c r="O475" s="317"/>
      <c r="P475" s="317"/>
      <c r="Q475" s="219" t="str">
        <f>IF('内訳8％(お客様控)'!Q475=0,"",'内訳8％(お客様控)'!Q475)</f>
        <v/>
      </c>
      <c r="R475" s="219"/>
      <c r="S475" s="322">
        <f>'内訳8％(お客様控)'!S475</f>
        <v>0</v>
      </c>
      <c r="T475" s="323"/>
      <c r="U475" s="222" t="str">
        <f>IF('内訳8％(お客様控)'!U475=0,"",'内訳8％(お客様控)'!U475)</f>
        <v/>
      </c>
      <c r="V475" s="223"/>
      <c r="W475" s="223"/>
      <c r="X475" s="224">
        <f>'内訳8％(お客様控)'!X475</f>
        <v>0</v>
      </c>
      <c r="Y475" s="224"/>
      <c r="Z475" s="224"/>
      <c r="AA475" s="224"/>
      <c r="AB475" s="224"/>
      <c r="AC475" s="225"/>
      <c r="AD475" s="225"/>
      <c r="AE475" s="316">
        <f>'内訳8％(お客様控)'!AE475</f>
        <v>0</v>
      </c>
      <c r="AF475" s="317"/>
      <c r="AG475" s="318"/>
      <c r="AI475" s="206"/>
      <c r="AJ475" s="207"/>
      <c r="AK475" s="207"/>
      <c r="AL475" s="208"/>
      <c r="AM475" s="209"/>
    </row>
    <row r="476" spans="1:39" ht="24" customHeight="1" x14ac:dyDescent="0.15">
      <c r="A476" s="319">
        <f>'内訳8％(お客様控)'!A476</f>
        <v>0</v>
      </c>
      <c r="B476" s="317"/>
      <c r="C476" s="317"/>
      <c r="D476" s="317"/>
      <c r="E476" s="320"/>
      <c r="F476" s="73">
        <f>'内訳8％(お客様控)'!F476</f>
        <v>0</v>
      </c>
      <c r="G476" s="72">
        <f>'内訳8％(お客様控)'!G476</f>
        <v>0</v>
      </c>
      <c r="H476" s="321">
        <f>'内訳8％(お客様控)'!H476</f>
        <v>0</v>
      </c>
      <c r="I476" s="317"/>
      <c r="J476" s="317"/>
      <c r="K476" s="317"/>
      <c r="L476" s="317"/>
      <c r="M476" s="317"/>
      <c r="N476" s="317"/>
      <c r="O476" s="317"/>
      <c r="P476" s="317"/>
      <c r="Q476" s="219" t="str">
        <f>IF('内訳8％(お客様控)'!Q476=0,"",'内訳8％(お客様控)'!Q476)</f>
        <v/>
      </c>
      <c r="R476" s="219"/>
      <c r="S476" s="322">
        <f>'内訳8％(お客様控)'!S476</f>
        <v>0</v>
      </c>
      <c r="T476" s="323"/>
      <c r="U476" s="222" t="str">
        <f>IF('内訳8％(お客様控)'!U476=0,"",'内訳8％(お客様控)'!U476)</f>
        <v/>
      </c>
      <c r="V476" s="223"/>
      <c r="W476" s="223"/>
      <c r="X476" s="224">
        <f>'内訳8％(お客様控)'!X476</f>
        <v>0</v>
      </c>
      <c r="Y476" s="224"/>
      <c r="Z476" s="224"/>
      <c r="AA476" s="224"/>
      <c r="AB476" s="224"/>
      <c r="AC476" s="225"/>
      <c r="AD476" s="225"/>
      <c r="AE476" s="316">
        <f>'内訳8％(お客様控)'!AE476</f>
        <v>0</v>
      </c>
      <c r="AF476" s="317"/>
      <c r="AG476" s="318"/>
      <c r="AI476" s="206"/>
      <c r="AJ476" s="207"/>
      <c r="AK476" s="207"/>
      <c r="AL476" s="208"/>
      <c r="AM476" s="209"/>
    </row>
    <row r="477" spans="1:39" ht="24" customHeight="1" x14ac:dyDescent="0.15">
      <c r="A477" s="319">
        <f>'内訳8％(お客様控)'!A477</f>
        <v>0</v>
      </c>
      <c r="B477" s="317"/>
      <c r="C477" s="317"/>
      <c r="D477" s="317"/>
      <c r="E477" s="320"/>
      <c r="F477" s="73">
        <f>'内訳8％(お客様控)'!F477</f>
        <v>0</v>
      </c>
      <c r="G477" s="72">
        <f>'内訳8％(お客様控)'!G477</f>
        <v>0</v>
      </c>
      <c r="H477" s="321">
        <f>'内訳8％(お客様控)'!H477</f>
        <v>0</v>
      </c>
      <c r="I477" s="317"/>
      <c r="J477" s="317"/>
      <c r="K477" s="317"/>
      <c r="L477" s="317"/>
      <c r="M477" s="317"/>
      <c r="N477" s="317"/>
      <c r="O477" s="317"/>
      <c r="P477" s="317"/>
      <c r="Q477" s="219" t="str">
        <f>IF('内訳8％(お客様控)'!Q477=0,"",'内訳8％(お客様控)'!Q477)</f>
        <v/>
      </c>
      <c r="R477" s="219"/>
      <c r="S477" s="322">
        <f>'内訳8％(お客様控)'!S477</f>
        <v>0</v>
      </c>
      <c r="T477" s="323"/>
      <c r="U477" s="222" t="str">
        <f>IF('内訳8％(お客様控)'!U477=0,"",'内訳8％(お客様控)'!U477)</f>
        <v/>
      </c>
      <c r="V477" s="223"/>
      <c r="W477" s="223"/>
      <c r="X477" s="224">
        <f>'内訳8％(お客様控)'!X477</f>
        <v>0</v>
      </c>
      <c r="Y477" s="224"/>
      <c r="Z477" s="224"/>
      <c r="AA477" s="224"/>
      <c r="AB477" s="224"/>
      <c r="AC477" s="225"/>
      <c r="AD477" s="225"/>
      <c r="AE477" s="316">
        <f>'内訳8％(お客様控)'!AE477</f>
        <v>0</v>
      </c>
      <c r="AF477" s="317"/>
      <c r="AG477" s="318"/>
      <c r="AI477" s="206"/>
      <c r="AJ477" s="207"/>
      <c r="AK477" s="207"/>
      <c r="AL477" s="208"/>
      <c r="AM477" s="209"/>
    </row>
    <row r="478" spans="1:39" ht="24" customHeight="1" x14ac:dyDescent="0.15">
      <c r="A478" s="319">
        <f>'内訳8％(お客様控)'!A478</f>
        <v>0</v>
      </c>
      <c r="B478" s="317"/>
      <c r="C478" s="317"/>
      <c r="D478" s="317"/>
      <c r="E478" s="320"/>
      <c r="F478" s="73">
        <f>'内訳8％(お客様控)'!F478</f>
        <v>0</v>
      </c>
      <c r="G478" s="72">
        <f>'内訳8％(お客様控)'!G478</f>
        <v>0</v>
      </c>
      <c r="H478" s="321">
        <f>'内訳8％(お客様控)'!H478</f>
        <v>0</v>
      </c>
      <c r="I478" s="317"/>
      <c r="J478" s="317"/>
      <c r="K478" s="317"/>
      <c r="L478" s="317"/>
      <c r="M478" s="317"/>
      <c r="N478" s="317"/>
      <c r="O478" s="317"/>
      <c r="P478" s="317"/>
      <c r="Q478" s="219" t="str">
        <f>IF('内訳8％(お客様控)'!Q478=0,"",'内訳8％(お客様控)'!Q478)</f>
        <v/>
      </c>
      <c r="R478" s="219"/>
      <c r="S478" s="322">
        <f>'内訳8％(お客様控)'!S478</f>
        <v>0</v>
      </c>
      <c r="T478" s="323"/>
      <c r="U478" s="222" t="str">
        <f>IF('内訳8％(お客様控)'!U478=0,"",'内訳8％(お客様控)'!U478)</f>
        <v/>
      </c>
      <c r="V478" s="223"/>
      <c r="W478" s="223"/>
      <c r="X478" s="224">
        <f>'内訳8％(お客様控)'!X478</f>
        <v>0</v>
      </c>
      <c r="Y478" s="224"/>
      <c r="Z478" s="224"/>
      <c r="AA478" s="224"/>
      <c r="AB478" s="224"/>
      <c r="AC478" s="225"/>
      <c r="AD478" s="225"/>
      <c r="AE478" s="316">
        <f>'内訳8％(お客様控)'!AE478</f>
        <v>0</v>
      </c>
      <c r="AF478" s="317"/>
      <c r="AG478" s="318"/>
      <c r="AI478" s="206"/>
      <c r="AJ478" s="207"/>
      <c r="AK478" s="207"/>
      <c r="AL478" s="208"/>
      <c r="AM478" s="209"/>
    </row>
    <row r="479" spans="1:39" ht="24" customHeight="1" thickBot="1" x14ac:dyDescent="0.2">
      <c r="A479" s="319">
        <f>'内訳8％(お客様控)'!A479</f>
        <v>0</v>
      </c>
      <c r="B479" s="317"/>
      <c r="C479" s="317"/>
      <c r="D479" s="317"/>
      <c r="E479" s="320"/>
      <c r="F479" s="73">
        <f>'内訳8％(お客様控)'!F479</f>
        <v>0</v>
      </c>
      <c r="G479" s="72">
        <f>'内訳8％(お客様控)'!G479</f>
        <v>0</v>
      </c>
      <c r="H479" s="321">
        <f>'内訳8％(お客様控)'!H479</f>
        <v>0</v>
      </c>
      <c r="I479" s="317"/>
      <c r="J479" s="317"/>
      <c r="K479" s="317"/>
      <c r="L479" s="317"/>
      <c r="M479" s="317"/>
      <c r="N479" s="317"/>
      <c r="O479" s="317"/>
      <c r="P479" s="317"/>
      <c r="Q479" s="219" t="str">
        <f>IF('内訳8％(お客様控)'!Q479=0,"",'内訳8％(お客様控)'!Q479)</f>
        <v/>
      </c>
      <c r="R479" s="219"/>
      <c r="S479" s="322">
        <f>'内訳8％(お客様控)'!S479</f>
        <v>0</v>
      </c>
      <c r="T479" s="323"/>
      <c r="U479" s="222" t="str">
        <f>IF('内訳8％(お客様控)'!U479=0,"",'内訳8％(お客様控)'!U479)</f>
        <v/>
      </c>
      <c r="V479" s="223"/>
      <c r="W479" s="223"/>
      <c r="X479" s="224">
        <f>'内訳8％(お客様控)'!X479</f>
        <v>0</v>
      </c>
      <c r="Y479" s="224"/>
      <c r="Z479" s="224"/>
      <c r="AA479" s="224"/>
      <c r="AB479" s="224"/>
      <c r="AC479" s="225"/>
      <c r="AD479" s="225"/>
      <c r="AE479" s="316">
        <f>'内訳8％(お客様控)'!AE479</f>
        <v>0</v>
      </c>
      <c r="AF479" s="317"/>
      <c r="AG479" s="318"/>
      <c r="AI479" s="206"/>
      <c r="AJ479" s="207"/>
      <c r="AK479" s="207"/>
      <c r="AL479" s="208"/>
      <c r="AM479" s="209"/>
    </row>
    <row r="480" spans="1:39" ht="24" customHeight="1" thickTop="1" thickBot="1" x14ac:dyDescent="0.2">
      <c r="A480" s="197"/>
      <c r="B480" s="198"/>
      <c r="C480" s="198"/>
      <c r="D480" s="198"/>
      <c r="E480" s="199"/>
      <c r="F480" s="70"/>
      <c r="G480" s="69"/>
      <c r="H480" s="200" t="s">
        <v>64</v>
      </c>
      <c r="I480" s="201"/>
      <c r="J480" s="201"/>
      <c r="K480" s="201"/>
      <c r="L480" s="201"/>
      <c r="M480" s="201"/>
      <c r="N480" s="201"/>
      <c r="O480" s="201"/>
      <c r="P480" s="201"/>
      <c r="Q480" s="200"/>
      <c r="R480" s="200"/>
      <c r="S480" s="200"/>
      <c r="T480" s="200"/>
      <c r="U480" s="200"/>
      <c r="V480" s="200"/>
      <c r="W480" s="200"/>
      <c r="X480" s="202">
        <f>'内訳8％(お客様控)'!X480</f>
        <v>0</v>
      </c>
      <c r="Y480" s="202"/>
      <c r="Z480" s="202"/>
      <c r="AA480" s="202"/>
      <c r="AB480" s="202"/>
      <c r="AC480" s="203"/>
      <c r="AD480" s="203"/>
      <c r="AE480" s="204"/>
      <c r="AF480" s="198"/>
      <c r="AG480" s="205"/>
      <c r="AI480" s="206"/>
      <c r="AJ480" s="207"/>
      <c r="AK480" s="207"/>
      <c r="AL480" s="208"/>
      <c r="AM480" s="209"/>
    </row>
    <row r="481" spans="1:39" ht="14.25" thickTop="1" x14ac:dyDescent="0.15"/>
    <row r="482" spans="1:39" ht="15.75" customHeight="1" x14ac:dyDescent="0.15">
      <c r="A482" s="52" t="s">
        <v>30</v>
      </c>
      <c r="W482" s="71"/>
      <c r="X482" s="20"/>
      <c r="Y482" s="172" t="s">
        <v>37</v>
      </c>
      <c r="Z482" s="173"/>
      <c r="AA482" s="173"/>
      <c r="AB482" s="173"/>
      <c r="AC482" s="174"/>
      <c r="AD482" s="210" t="s">
        <v>28</v>
      </c>
      <c r="AE482" s="211"/>
      <c r="AF482" s="211"/>
      <c r="AG482" s="211"/>
      <c r="AH482" s="212"/>
      <c r="AI482" s="210" t="s">
        <v>27</v>
      </c>
      <c r="AJ482" s="211"/>
      <c r="AK482" s="211"/>
      <c r="AL482" s="211"/>
      <c r="AM482" s="212"/>
    </row>
    <row r="483" spans="1:39" ht="16.5" customHeight="1" x14ac:dyDescent="0.15">
      <c r="B483" s="16" t="s">
        <v>132</v>
      </c>
      <c r="Y483" s="187"/>
      <c r="Z483" s="188"/>
      <c r="AA483" s="188"/>
      <c r="AB483" s="188"/>
      <c r="AC483" s="188"/>
      <c r="AD483" s="187"/>
      <c r="AE483" s="188"/>
      <c r="AF483" s="188"/>
      <c r="AG483" s="188"/>
      <c r="AH483" s="193"/>
      <c r="AI483" s="187"/>
      <c r="AJ483" s="188"/>
      <c r="AK483" s="188"/>
      <c r="AL483" s="188"/>
      <c r="AM483" s="193"/>
    </row>
    <row r="484" spans="1:39" ht="16.5" customHeight="1" x14ac:dyDescent="0.15">
      <c r="B484" s="3" t="s">
        <v>47</v>
      </c>
      <c r="Y484" s="189"/>
      <c r="Z484" s="190"/>
      <c r="AA484" s="190"/>
      <c r="AB484" s="190"/>
      <c r="AC484" s="190"/>
      <c r="AD484" s="189"/>
      <c r="AE484" s="190"/>
      <c r="AF484" s="190"/>
      <c r="AG484" s="190"/>
      <c r="AH484" s="194"/>
      <c r="AI484" s="189"/>
      <c r="AJ484" s="190"/>
      <c r="AK484" s="190"/>
      <c r="AL484" s="190"/>
      <c r="AM484" s="194"/>
    </row>
    <row r="485" spans="1:39" ht="16.5" customHeight="1" x14ac:dyDescent="0.15">
      <c r="B485" s="3" t="s">
        <v>50</v>
      </c>
      <c r="C485" s="23"/>
      <c r="D485" s="23"/>
      <c r="E485" s="23"/>
      <c r="F485" s="23"/>
      <c r="G485" s="23"/>
      <c r="H485" s="23"/>
      <c r="I485" s="23"/>
      <c r="J485" s="23"/>
      <c r="K485" s="23"/>
      <c r="Y485" s="189"/>
      <c r="Z485" s="190"/>
      <c r="AA485" s="190"/>
      <c r="AB485" s="190"/>
      <c r="AC485" s="190"/>
      <c r="AD485" s="189"/>
      <c r="AE485" s="190"/>
      <c r="AF485" s="190"/>
      <c r="AG485" s="190"/>
      <c r="AH485" s="194"/>
      <c r="AI485" s="189"/>
      <c r="AJ485" s="190"/>
      <c r="AK485" s="190"/>
      <c r="AL485" s="190"/>
      <c r="AM485" s="194"/>
    </row>
    <row r="486" spans="1:39" ht="16.5" customHeight="1" x14ac:dyDescent="0.15">
      <c r="B486" s="3" t="s">
        <v>58</v>
      </c>
      <c r="Y486" s="191"/>
      <c r="Z486" s="192"/>
      <c r="AA486" s="192"/>
      <c r="AB486" s="192"/>
      <c r="AC486" s="192"/>
      <c r="AD486" s="191"/>
      <c r="AE486" s="192"/>
      <c r="AF486" s="192"/>
      <c r="AG486" s="192"/>
      <c r="AH486" s="195"/>
      <c r="AI486" s="191"/>
      <c r="AJ486" s="192"/>
      <c r="AK486" s="192"/>
      <c r="AL486" s="192"/>
      <c r="AM486" s="195"/>
    </row>
    <row r="487" spans="1:39" ht="16.5" customHeight="1" x14ac:dyDescent="0.15">
      <c r="B487" s="17" t="s">
        <v>59</v>
      </c>
    </row>
    <row r="488" spans="1:39" ht="16.5" customHeight="1" x14ac:dyDescent="0.15">
      <c r="B488" s="17"/>
      <c r="AD488" s="64"/>
      <c r="AE488"/>
      <c r="AF488"/>
      <c r="AG488"/>
      <c r="AH488"/>
      <c r="AI488"/>
      <c r="AJ488"/>
      <c r="AK488"/>
      <c r="AL488"/>
      <c r="AM488"/>
    </row>
    <row r="489" spans="1:39" ht="16.5" customHeight="1" x14ac:dyDescent="0.15">
      <c r="B489" s="3"/>
      <c r="AE489"/>
      <c r="AF489"/>
      <c r="AG489"/>
      <c r="AH489"/>
      <c r="AI489"/>
      <c r="AJ489"/>
      <c r="AK489"/>
      <c r="AL489"/>
      <c r="AM489"/>
    </row>
    <row r="490" spans="1:39" ht="16.5" customHeight="1" x14ac:dyDescent="0.15">
      <c r="B490" s="196" t="s">
        <v>34</v>
      </c>
      <c r="C490" s="196"/>
      <c r="D490" s="196"/>
      <c r="E490" s="196"/>
      <c r="F490" s="196"/>
      <c r="G490" s="196"/>
      <c r="H490" s="196"/>
      <c r="I490" s="196"/>
      <c r="J490" s="196"/>
      <c r="L490" s="196" t="s">
        <v>35</v>
      </c>
      <c r="M490" s="196"/>
      <c r="N490" s="196"/>
      <c r="O490" s="196"/>
      <c r="P490" s="196"/>
      <c r="Q490" s="196"/>
      <c r="R490" s="196"/>
      <c r="S490" s="196"/>
      <c r="T490" s="196"/>
      <c r="U490" s="196"/>
      <c r="V490" s="196"/>
      <c r="W490" s="196"/>
      <c r="X490" s="196"/>
      <c r="Y490" s="196"/>
      <c r="Z490" s="196"/>
      <c r="AA490" s="64"/>
      <c r="AD490"/>
      <c r="AE490"/>
      <c r="AF490"/>
      <c r="AG490"/>
      <c r="AH490"/>
      <c r="AI490"/>
      <c r="AJ490"/>
      <c r="AK490"/>
      <c r="AL490"/>
      <c r="AM490"/>
    </row>
    <row r="491" spans="1:39" x14ac:dyDescent="0.15">
      <c r="B491" s="196"/>
      <c r="C491" s="196"/>
      <c r="D491" s="196"/>
      <c r="E491" s="196"/>
      <c r="F491" s="196"/>
      <c r="G491" s="196"/>
      <c r="H491" s="196"/>
      <c r="I491" s="196"/>
      <c r="J491" s="196"/>
      <c r="L491" s="196"/>
      <c r="M491" s="196"/>
      <c r="N491" s="196"/>
      <c r="O491" s="196"/>
      <c r="P491" s="196"/>
      <c r="Q491" s="196"/>
      <c r="R491" s="196"/>
      <c r="S491" s="196"/>
      <c r="T491" s="196"/>
      <c r="U491" s="196"/>
      <c r="V491" s="196"/>
      <c r="W491" s="196"/>
      <c r="X491" s="196"/>
      <c r="Y491" s="196"/>
      <c r="Z491" s="196"/>
      <c r="AA491" s="64"/>
    </row>
    <row r="492" spans="1:39" x14ac:dyDescent="0.15">
      <c r="B492" s="196"/>
      <c r="C492" s="196"/>
      <c r="D492" s="196"/>
      <c r="E492" s="196"/>
      <c r="F492" s="196"/>
      <c r="G492" s="196"/>
      <c r="H492" s="196"/>
      <c r="I492" s="196"/>
      <c r="J492" s="196"/>
      <c r="K492" s="64"/>
      <c r="L492" s="196"/>
      <c r="M492" s="196"/>
      <c r="N492" s="196"/>
      <c r="O492" s="196"/>
      <c r="P492" s="196"/>
      <c r="Q492" s="196"/>
      <c r="R492" s="196"/>
      <c r="S492" s="196"/>
      <c r="T492" s="196"/>
      <c r="U492" s="196"/>
      <c r="V492" s="196"/>
      <c r="W492" s="196"/>
      <c r="X492" s="196"/>
      <c r="Y492" s="196"/>
      <c r="Z492" s="196"/>
      <c r="AA492" s="64"/>
      <c r="AD492" s="196" t="s">
        <v>29</v>
      </c>
      <c r="AE492" s="171"/>
      <c r="AF492" s="171"/>
      <c r="AG492" s="171"/>
      <c r="AH492" s="171"/>
      <c r="AI492" s="171"/>
      <c r="AJ492" s="171"/>
      <c r="AK492" s="171"/>
      <c r="AL492" s="171"/>
      <c r="AM492" s="171"/>
    </row>
    <row r="493" spans="1:39" x14ac:dyDescent="0.15">
      <c r="B493" s="196"/>
      <c r="C493" s="196"/>
      <c r="D493" s="196"/>
      <c r="E493" s="196"/>
      <c r="F493" s="196"/>
      <c r="G493" s="196"/>
      <c r="H493" s="196"/>
      <c r="I493" s="196"/>
      <c r="J493" s="196"/>
      <c r="K493" s="64"/>
      <c r="L493" s="196"/>
      <c r="M493" s="196"/>
      <c r="N493" s="196"/>
      <c r="O493" s="196"/>
      <c r="P493" s="196"/>
      <c r="Q493" s="196"/>
      <c r="R493" s="196"/>
      <c r="S493" s="196"/>
      <c r="T493" s="196"/>
      <c r="U493" s="196"/>
      <c r="V493" s="196"/>
      <c r="W493" s="196"/>
      <c r="X493" s="196"/>
      <c r="Y493" s="196"/>
      <c r="Z493" s="196"/>
      <c r="AA493" s="64"/>
      <c r="AD493" s="196"/>
      <c r="AE493" s="196"/>
      <c r="AF493" s="196"/>
      <c r="AG493" s="196"/>
      <c r="AH493" s="196"/>
      <c r="AI493" s="196"/>
      <c r="AJ493" s="196"/>
      <c r="AK493" s="196"/>
      <c r="AL493" s="196"/>
      <c r="AM493" s="196"/>
    </row>
    <row r="494" spans="1:39" x14ac:dyDescent="0.15">
      <c r="B494" s="196"/>
      <c r="C494" s="196"/>
      <c r="D494" s="196"/>
      <c r="E494" s="196"/>
      <c r="F494" s="196"/>
      <c r="G494" s="196"/>
      <c r="H494" s="196"/>
      <c r="I494" s="196"/>
      <c r="J494" s="196"/>
      <c r="K494" s="64"/>
      <c r="L494" s="196"/>
      <c r="M494" s="196"/>
      <c r="N494" s="196"/>
      <c r="O494" s="196"/>
      <c r="P494" s="196"/>
      <c r="Q494" s="196"/>
      <c r="R494" s="196"/>
      <c r="S494" s="196"/>
      <c r="T494" s="196"/>
      <c r="U494" s="196"/>
      <c r="V494" s="196"/>
      <c r="W494" s="196"/>
      <c r="X494" s="196"/>
      <c r="Y494" s="196"/>
      <c r="Z494" s="196"/>
      <c r="AA494" s="64"/>
      <c r="AD494" s="196"/>
      <c r="AE494" s="196"/>
      <c r="AF494" s="196"/>
      <c r="AG494" s="196"/>
      <c r="AH494" s="196"/>
      <c r="AI494" s="196"/>
      <c r="AJ494" s="196"/>
      <c r="AK494" s="196"/>
      <c r="AL494" s="196"/>
      <c r="AM494" s="196"/>
    </row>
    <row r="495" spans="1:39" x14ac:dyDescent="0.15">
      <c r="K495" s="64"/>
    </row>
    <row r="496" spans="1:39" ht="16.5" customHeight="1" x14ac:dyDescent="0.15">
      <c r="A496" s="80" t="s">
        <v>62</v>
      </c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</row>
    <row r="497" spans="1:41" ht="16.5" customHeight="1" x14ac:dyDescent="0.15">
      <c r="A497" s="81"/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</row>
    <row r="498" spans="1:41" ht="14.25" thickBot="1" x14ac:dyDescent="0.2"/>
    <row r="499" spans="1:41" ht="26.1" customHeight="1" thickTop="1" x14ac:dyDescent="0.15">
      <c r="A499" s="280">
        <f>A454</f>
        <v>5</v>
      </c>
      <c r="B499" s="281"/>
      <c r="C499" s="284" t="s">
        <v>0</v>
      </c>
      <c r="D499" s="281">
        <f>D454</f>
        <v>10</v>
      </c>
      <c r="E499" s="281"/>
      <c r="F499" s="284" t="s">
        <v>1</v>
      </c>
      <c r="G499" s="281">
        <f>G454</f>
        <v>31</v>
      </c>
      <c r="H499" s="281"/>
      <c r="I499" s="286" t="s">
        <v>2</v>
      </c>
      <c r="K499" s="55"/>
      <c r="L499" s="53"/>
      <c r="M499" s="53"/>
      <c r="N499" s="288">
        <f>N454</f>
        <v>10</v>
      </c>
      <c r="O499" s="288"/>
      <c r="P499" s="288"/>
      <c r="Q499" s="284" t="s">
        <v>1</v>
      </c>
      <c r="R499" s="284" t="s">
        <v>7</v>
      </c>
      <c r="S499" s="53"/>
      <c r="T499" s="53"/>
      <c r="U499" s="54"/>
      <c r="W499" s="269" t="s">
        <v>21</v>
      </c>
      <c r="X499" s="270"/>
      <c r="Y499" s="270"/>
      <c r="Z499" s="270"/>
      <c r="AA499" s="270"/>
      <c r="AB499" s="271">
        <f>AB454</f>
        <v>646</v>
      </c>
      <c r="AC499" s="272"/>
      <c r="AD499" s="272"/>
      <c r="AE499" s="272"/>
      <c r="AF499" s="272"/>
      <c r="AG499" s="272"/>
      <c r="AH499" s="272"/>
      <c r="AI499" s="272"/>
      <c r="AJ499" s="272"/>
      <c r="AK499" s="272"/>
      <c r="AL499" s="272"/>
      <c r="AM499" s="273"/>
    </row>
    <row r="500" spans="1:41" ht="26.1" customHeight="1" thickBot="1" x14ac:dyDescent="0.2">
      <c r="A500" s="282"/>
      <c r="B500" s="283"/>
      <c r="C500" s="285"/>
      <c r="D500" s="283"/>
      <c r="E500" s="283"/>
      <c r="F500" s="285"/>
      <c r="G500" s="283"/>
      <c r="H500" s="283"/>
      <c r="I500" s="287"/>
      <c r="K500" s="56"/>
      <c r="L500" s="57"/>
      <c r="M500" s="57"/>
      <c r="N500" s="289"/>
      <c r="O500" s="289"/>
      <c r="P500" s="289"/>
      <c r="Q500" s="290"/>
      <c r="R500" s="290"/>
      <c r="S500" s="57"/>
      <c r="T500" s="57"/>
      <c r="U500" s="58"/>
      <c r="W500" s="274" t="s">
        <v>49</v>
      </c>
      <c r="X500" s="275"/>
      <c r="Y500" s="275"/>
      <c r="Z500" s="291" t="str">
        <f t="shared" ref="Z500:Z505" si="10">Z455</f>
        <v>T8888888888888</v>
      </c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3"/>
    </row>
    <row r="501" spans="1:41" ht="17.25" customHeight="1" thickTop="1" thickBot="1" x14ac:dyDescent="0.2">
      <c r="A501" s="37" t="s">
        <v>81</v>
      </c>
      <c r="I501" s="60"/>
      <c r="W501" s="276" t="s">
        <v>22</v>
      </c>
      <c r="X501" s="277"/>
      <c r="Y501" s="62"/>
      <c r="Z501" s="278" t="str">
        <f t="shared" si="10"/>
        <v>270-2225</v>
      </c>
      <c r="AA501" s="278"/>
      <c r="AB501" s="279"/>
      <c r="AC501" s="61"/>
      <c r="AD501" s="62"/>
      <c r="AE501" s="62"/>
      <c r="AF501" s="62"/>
      <c r="AG501" s="62"/>
      <c r="AH501" s="62"/>
      <c r="AI501" s="62"/>
      <c r="AJ501" s="62"/>
      <c r="AK501" s="62"/>
      <c r="AL501" s="62"/>
      <c r="AM501" s="63"/>
      <c r="AO501" s="64"/>
    </row>
    <row r="502" spans="1:41" ht="17.25" customHeight="1" thickTop="1" x14ac:dyDescent="0.15">
      <c r="A502" s="59"/>
      <c r="B502" s="241" t="str">
        <f>B457</f>
        <v>製造管理部</v>
      </c>
      <c r="C502" s="242"/>
      <c r="D502" s="242"/>
      <c r="E502" s="242"/>
      <c r="F502" s="242"/>
      <c r="G502" s="242"/>
      <c r="I502" s="60"/>
      <c r="K502" s="261" t="s">
        <v>8</v>
      </c>
      <c r="L502" s="264" t="str">
        <f>L457</f>
        <v>三井住友</v>
      </c>
      <c r="M502" s="265"/>
      <c r="N502" s="265"/>
      <c r="O502" s="266" t="s">
        <v>32</v>
      </c>
      <c r="P502" s="267"/>
      <c r="Q502" s="264" t="str">
        <f>Q457</f>
        <v>松戸</v>
      </c>
      <c r="R502" s="265"/>
      <c r="S502" s="265"/>
      <c r="T502" s="266" t="s">
        <v>4</v>
      </c>
      <c r="U502" s="268"/>
      <c r="W502" s="239" t="s">
        <v>12</v>
      </c>
      <c r="X502" s="240"/>
      <c r="Z502" s="241" t="str">
        <f t="shared" si="10"/>
        <v>千葉県松戸市東松戸2-20-1</v>
      </c>
      <c r="AA502" s="241"/>
      <c r="AB502" s="242"/>
      <c r="AC502" s="242"/>
      <c r="AD502" s="242"/>
      <c r="AE502" s="242"/>
      <c r="AF502" s="242"/>
      <c r="AG502" s="242"/>
      <c r="AH502" s="242"/>
      <c r="AI502" s="242"/>
      <c r="AJ502" s="242"/>
      <c r="AK502" s="242"/>
      <c r="AL502" s="242"/>
      <c r="AM502" s="243"/>
    </row>
    <row r="503" spans="1:41" ht="17.25" customHeight="1" x14ac:dyDescent="0.15">
      <c r="A503" s="59"/>
      <c r="B503" s="242"/>
      <c r="C503" s="242"/>
      <c r="D503" s="242"/>
      <c r="E503" s="242"/>
      <c r="F503" s="242"/>
      <c r="G503" s="242"/>
      <c r="H503" s="52" t="s">
        <v>3</v>
      </c>
      <c r="I503" s="60"/>
      <c r="K503" s="262"/>
      <c r="L503" s="255" t="s">
        <v>9</v>
      </c>
      <c r="M503" s="256"/>
      <c r="N503" s="257"/>
      <c r="O503" s="258" t="str">
        <f>O458</f>
        <v>当座</v>
      </c>
      <c r="P503" s="259"/>
      <c r="Q503" s="259"/>
      <c r="R503" s="259"/>
      <c r="S503" s="259"/>
      <c r="T503" s="259"/>
      <c r="U503" s="260"/>
      <c r="W503" s="239" t="s">
        <v>13</v>
      </c>
      <c r="X503" s="240"/>
      <c r="Z503" s="241" t="str">
        <f t="shared" si="10"/>
        <v>秩父産業株式会社</v>
      </c>
      <c r="AA503" s="241"/>
      <c r="AB503" s="241"/>
      <c r="AC503" s="241"/>
      <c r="AD503" s="241"/>
      <c r="AE503" s="241"/>
      <c r="AF503" s="241"/>
      <c r="AG503" s="241"/>
      <c r="AH503" s="241"/>
      <c r="AI503" s="241"/>
      <c r="AJ503" s="241"/>
      <c r="AK503" s="241"/>
      <c r="AL503" s="34" t="s">
        <v>60</v>
      </c>
      <c r="AM503" s="60"/>
    </row>
    <row r="504" spans="1:41" ht="17.25" customHeight="1" x14ac:dyDescent="0.15">
      <c r="A504" s="59"/>
      <c r="I504" s="60"/>
      <c r="K504" s="262"/>
      <c r="L504" s="255" t="s">
        <v>10</v>
      </c>
      <c r="M504" s="256"/>
      <c r="N504" s="257"/>
      <c r="O504" s="311">
        <f>O459</f>
        <v>1234567</v>
      </c>
      <c r="P504" s="312"/>
      <c r="Q504" s="312"/>
      <c r="R504" s="312"/>
      <c r="S504" s="312"/>
      <c r="T504" s="312"/>
      <c r="U504" s="313"/>
      <c r="W504" s="239" t="s">
        <v>23</v>
      </c>
      <c r="X504" s="240"/>
      <c r="Z504" s="241" t="str">
        <f t="shared" si="10"/>
        <v>047-311-1201</v>
      </c>
      <c r="AA504" s="241"/>
      <c r="AB504" s="242"/>
      <c r="AC504" s="242"/>
      <c r="AD504" s="242"/>
      <c r="AE504" s="242"/>
      <c r="AF504" s="242"/>
      <c r="AG504" s="242"/>
      <c r="AH504" s="242"/>
      <c r="AI504" s="242"/>
      <c r="AJ504" s="242"/>
      <c r="AK504" s="242"/>
      <c r="AL504" s="242"/>
      <c r="AM504" s="243"/>
    </row>
    <row r="505" spans="1:41" ht="17.25" customHeight="1" thickBot="1" x14ac:dyDescent="0.2">
      <c r="A505" s="56"/>
      <c r="B505" s="57" t="s">
        <v>4</v>
      </c>
      <c r="C505" s="57"/>
      <c r="D505" s="57" t="s">
        <v>5</v>
      </c>
      <c r="E505" s="57"/>
      <c r="F505" s="57"/>
      <c r="G505" s="57" t="s">
        <v>6</v>
      </c>
      <c r="H505" s="57"/>
      <c r="I505" s="58"/>
      <c r="K505" s="263"/>
      <c r="L505" s="244" t="s">
        <v>11</v>
      </c>
      <c r="M505" s="245"/>
      <c r="N505" s="246"/>
      <c r="O505" s="306" t="str">
        <f>O460</f>
        <v>チチブサンギョウ（カ</v>
      </c>
      <c r="P505" s="324"/>
      <c r="Q505" s="324"/>
      <c r="R505" s="324"/>
      <c r="S505" s="324"/>
      <c r="T505" s="324"/>
      <c r="U505" s="325"/>
      <c r="W505" s="250" t="s">
        <v>24</v>
      </c>
      <c r="X505" s="251"/>
      <c r="Y505" s="57"/>
      <c r="Z505" s="252" t="str">
        <f t="shared" si="10"/>
        <v>047-311-1310</v>
      </c>
      <c r="AA505" s="252"/>
      <c r="AB505" s="253"/>
      <c r="AC505" s="253"/>
      <c r="AD505" s="253"/>
      <c r="AE505" s="253"/>
      <c r="AF505" s="253"/>
      <c r="AG505" s="253"/>
      <c r="AH505" s="253"/>
      <c r="AI505" s="253"/>
      <c r="AJ505" s="253"/>
      <c r="AK505" s="253"/>
      <c r="AL505" s="253"/>
      <c r="AM505" s="254"/>
    </row>
    <row r="506" spans="1:41" ht="14.25" thickTop="1" x14ac:dyDescent="0.15">
      <c r="E506" s="1" t="s">
        <v>25</v>
      </c>
      <c r="AL506" s="1"/>
    </row>
    <row r="507" spans="1:41" ht="17.25" x14ac:dyDescent="0.15">
      <c r="A507" s="52" t="s">
        <v>14</v>
      </c>
      <c r="P507" s="10" t="s">
        <v>88</v>
      </c>
      <c r="Q507" s="10"/>
      <c r="R507" s="10"/>
      <c r="S507"/>
      <c r="Z507" s="35" t="s">
        <v>61</v>
      </c>
      <c r="AA507" s="35"/>
    </row>
    <row r="508" spans="1:41" ht="8.25" customHeight="1" thickBot="1" x14ac:dyDescent="0.2"/>
    <row r="509" spans="1:41" ht="24" customHeight="1" thickTop="1" x14ac:dyDescent="0.15">
      <c r="A509" s="232" t="s">
        <v>16</v>
      </c>
      <c r="B509" s="233"/>
      <c r="C509" s="233"/>
      <c r="D509" s="233"/>
      <c r="E509" s="234"/>
      <c r="F509" s="65" t="s">
        <v>17</v>
      </c>
      <c r="G509" s="66" t="s">
        <v>2</v>
      </c>
      <c r="H509" s="235" t="s">
        <v>43</v>
      </c>
      <c r="I509" s="236"/>
      <c r="J509" s="236"/>
      <c r="K509" s="236"/>
      <c r="L509" s="236"/>
      <c r="M509" s="236"/>
      <c r="N509" s="236"/>
      <c r="O509" s="236"/>
      <c r="P509" s="236"/>
      <c r="Q509" s="236" t="s">
        <v>18</v>
      </c>
      <c r="R509" s="236"/>
      <c r="S509" s="236" t="s">
        <v>26</v>
      </c>
      <c r="T509" s="236"/>
      <c r="U509" s="236" t="s">
        <v>31</v>
      </c>
      <c r="V509" s="237"/>
      <c r="W509" s="237"/>
      <c r="X509" s="236" t="s">
        <v>19</v>
      </c>
      <c r="Y509" s="236"/>
      <c r="Z509" s="236"/>
      <c r="AA509" s="236"/>
      <c r="AB509" s="236"/>
      <c r="AC509" s="238"/>
      <c r="AD509" s="238"/>
      <c r="AE509" s="226" t="s">
        <v>20</v>
      </c>
      <c r="AF509" s="227"/>
      <c r="AG509" s="228"/>
      <c r="AI509" s="229" t="s">
        <v>36</v>
      </c>
      <c r="AJ509" s="230"/>
      <c r="AK509" s="230"/>
      <c r="AL509" s="230"/>
      <c r="AM509" s="231"/>
    </row>
    <row r="510" spans="1:41" ht="24" customHeight="1" x14ac:dyDescent="0.15">
      <c r="A510" s="319">
        <f>'内訳8％(お客様控)'!A510</f>
        <v>0</v>
      </c>
      <c r="B510" s="317"/>
      <c r="C510" s="317"/>
      <c r="D510" s="317"/>
      <c r="E510" s="320"/>
      <c r="F510" s="73">
        <f>'内訳8％(お客様控)'!F510</f>
        <v>0</v>
      </c>
      <c r="G510" s="72">
        <f>'内訳8％(お客様控)'!G510</f>
        <v>0</v>
      </c>
      <c r="H510" s="321">
        <f>'内訳8％(お客様控)'!H510</f>
        <v>0</v>
      </c>
      <c r="I510" s="317"/>
      <c r="J510" s="317"/>
      <c r="K510" s="317"/>
      <c r="L510" s="317"/>
      <c r="M510" s="317"/>
      <c r="N510" s="317"/>
      <c r="O510" s="317"/>
      <c r="P510" s="317"/>
      <c r="Q510" s="219" t="str">
        <f>IF('内訳8％(お客様控)'!Q510=0,"",'内訳8％(お客様控)'!Q510)</f>
        <v/>
      </c>
      <c r="R510" s="219"/>
      <c r="S510" s="322">
        <f>'内訳8％(お客様控)'!S510</f>
        <v>0</v>
      </c>
      <c r="T510" s="323"/>
      <c r="U510" s="222" t="str">
        <f>IF('内訳8％(お客様控)'!U510=0,"",'内訳8％(お客様控)'!U510)</f>
        <v/>
      </c>
      <c r="V510" s="223"/>
      <c r="W510" s="223"/>
      <c r="X510" s="224">
        <f>'内訳8％(お客様控)'!X510</f>
        <v>0</v>
      </c>
      <c r="Y510" s="224"/>
      <c r="Z510" s="224"/>
      <c r="AA510" s="224"/>
      <c r="AB510" s="224"/>
      <c r="AC510" s="225"/>
      <c r="AD510" s="225"/>
      <c r="AE510" s="316">
        <f>'内訳8％(お客様控)'!AE510</f>
        <v>0</v>
      </c>
      <c r="AF510" s="317"/>
      <c r="AG510" s="318"/>
      <c r="AI510" s="206"/>
      <c r="AJ510" s="207"/>
      <c r="AK510" s="207"/>
      <c r="AL510" s="208"/>
      <c r="AM510" s="209"/>
    </row>
    <row r="511" spans="1:41" ht="24" customHeight="1" x14ac:dyDescent="0.15">
      <c r="A511" s="319">
        <f>'内訳8％(お客様控)'!A511</f>
        <v>0</v>
      </c>
      <c r="B511" s="317"/>
      <c r="C511" s="317"/>
      <c r="D511" s="317"/>
      <c r="E511" s="320"/>
      <c r="F511" s="73">
        <f>'内訳8％(お客様控)'!F511</f>
        <v>0</v>
      </c>
      <c r="G511" s="72">
        <f>'内訳8％(お客様控)'!G511</f>
        <v>0</v>
      </c>
      <c r="H511" s="321">
        <f>'内訳8％(お客様控)'!H511</f>
        <v>0</v>
      </c>
      <c r="I511" s="317"/>
      <c r="J511" s="317"/>
      <c r="K511" s="317"/>
      <c r="L511" s="317"/>
      <c r="M511" s="317"/>
      <c r="N511" s="317"/>
      <c r="O511" s="317"/>
      <c r="P511" s="317"/>
      <c r="Q511" s="219" t="str">
        <f>IF('内訳8％(お客様控)'!Q511=0,"",'内訳8％(お客様控)'!Q511)</f>
        <v/>
      </c>
      <c r="R511" s="219"/>
      <c r="S511" s="322">
        <f>'内訳8％(お客様控)'!S511</f>
        <v>0</v>
      </c>
      <c r="T511" s="323"/>
      <c r="U511" s="222" t="str">
        <f>IF('内訳8％(お客様控)'!U511=0,"",'内訳8％(お客様控)'!U511)</f>
        <v/>
      </c>
      <c r="V511" s="223"/>
      <c r="W511" s="223"/>
      <c r="X511" s="224">
        <f>'内訳8％(お客様控)'!X511</f>
        <v>0</v>
      </c>
      <c r="Y511" s="224"/>
      <c r="Z511" s="224"/>
      <c r="AA511" s="224"/>
      <c r="AB511" s="224"/>
      <c r="AC511" s="225"/>
      <c r="AD511" s="225"/>
      <c r="AE511" s="316">
        <f>'内訳8％(お客様控)'!AE511</f>
        <v>0</v>
      </c>
      <c r="AF511" s="317"/>
      <c r="AG511" s="318"/>
      <c r="AI511" s="206"/>
      <c r="AJ511" s="207"/>
      <c r="AK511" s="207"/>
      <c r="AL511" s="208"/>
      <c r="AM511" s="209"/>
    </row>
    <row r="512" spans="1:41" ht="24" customHeight="1" x14ac:dyDescent="0.15">
      <c r="A512" s="319">
        <f>'内訳8％(お客様控)'!A512</f>
        <v>0</v>
      </c>
      <c r="B512" s="317"/>
      <c r="C512" s="317"/>
      <c r="D512" s="317"/>
      <c r="E512" s="320"/>
      <c r="F512" s="73">
        <f>'内訳8％(お客様控)'!F512</f>
        <v>0</v>
      </c>
      <c r="G512" s="72">
        <f>'内訳8％(お客様控)'!G512</f>
        <v>0</v>
      </c>
      <c r="H512" s="321">
        <f>'内訳8％(お客様控)'!H512</f>
        <v>0</v>
      </c>
      <c r="I512" s="317"/>
      <c r="J512" s="317"/>
      <c r="K512" s="317"/>
      <c r="L512" s="317"/>
      <c r="M512" s="317"/>
      <c r="N512" s="317"/>
      <c r="O512" s="317"/>
      <c r="P512" s="317"/>
      <c r="Q512" s="219" t="str">
        <f>IF('内訳8％(お客様控)'!Q512=0,"",'内訳8％(お客様控)'!Q512)</f>
        <v/>
      </c>
      <c r="R512" s="219"/>
      <c r="S512" s="322">
        <f>'内訳8％(お客様控)'!S512</f>
        <v>0</v>
      </c>
      <c r="T512" s="323"/>
      <c r="U512" s="222" t="str">
        <f>IF('内訳8％(お客様控)'!U512=0,"",'内訳8％(お客様控)'!U512)</f>
        <v/>
      </c>
      <c r="V512" s="223"/>
      <c r="W512" s="223"/>
      <c r="X512" s="224">
        <f>'内訳8％(お客様控)'!X512</f>
        <v>0</v>
      </c>
      <c r="Y512" s="224"/>
      <c r="Z512" s="224"/>
      <c r="AA512" s="224"/>
      <c r="AB512" s="224"/>
      <c r="AC512" s="225"/>
      <c r="AD512" s="225"/>
      <c r="AE512" s="316">
        <f>'内訳8％(お客様控)'!AE512</f>
        <v>0</v>
      </c>
      <c r="AF512" s="317"/>
      <c r="AG512" s="318"/>
      <c r="AI512" s="206"/>
      <c r="AJ512" s="207"/>
      <c r="AK512" s="207"/>
      <c r="AL512" s="208"/>
      <c r="AM512" s="209"/>
    </row>
    <row r="513" spans="1:39" ht="24" customHeight="1" x14ac:dyDescent="0.15">
      <c r="A513" s="319">
        <f>'内訳8％(お客様控)'!A513</f>
        <v>0</v>
      </c>
      <c r="B513" s="317"/>
      <c r="C513" s="317"/>
      <c r="D513" s="317"/>
      <c r="E513" s="320"/>
      <c r="F513" s="73">
        <f>'内訳8％(お客様控)'!F513</f>
        <v>0</v>
      </c>
      <c r="G513" s="72">
        <f>'内訳8％(お客様控)'!G513</f>
        <v>0</v>
      </c>
      <c r="H513" s="321">
        <f>'内訳8％(お客様控)'!H513</f>
        <v>0</v>
      </c>
      <c r="I513" s="317"/>
      <c r="J513" s="317"/>
      <c r="K513" s="317"/>
      <c r="L513" s="317"/>
      <c r="M513" s="317"/>
      <c r="N513" s="317"/>
      <c r="O513" s="317"/>
      <c r="P513" s="317"/>
      <c r="Q513" s="219" t="str">
        <f>IF('内訳8％(お客様控)'!Q513=0,"",'内訳8％(お客様控)'!Q513)</f>
        <v/>
      </c>
      <c r="R513" s="219"/>
      <c r="S513" s="322">
        <f>'内訳8％(お客様控)'!S513</f>
        <v>0</v>
      </c>
      <c r="T513" s="323"/>
      <c r="U513" s="222" t="str">
        <f>IF('内訳8％(お客様控)'!U513=0,"",'内訳8％(お客様控)'!U513)</f>
        <v/>
      </c>
      <c r="V513" s="223"/>
      <c r="W513" s="223"/>
      <c r="X513" s="224">
        <f>'内訳8％(お客様控)'!X513</f>
        <v>0</v>
      </c>
      <c r="Y513" s="224"/>
      <c r="Z513" s="224"/>
      <c r="AA513" s="224"/>
      <c r="AB513" s="224"/>
      <c r="AC513" s="225"/>
      <c r="AD513" s="225"/>
      <c r="AE513" s="316">
        <f>'内訳8％(お客様控)'!AE513</f>
        <v>0</v>
      </c>
      <c r="AF513" s="317"/>
      <c r="AG513" s="318"/>
      <c r="AI513" s="206"/>
      <c r="AJ513" s="207"/>
      <c r="AK513" s="207"/>
      <c r="AL513" s="208"/>
      <c r="AM513" s="209"/>
    </row>
    <row r="514" spans="1:39" ht="24" customHeight="1" x14ac:dyDescent="0.15">
      <c r="A514" s="319">
        <f>'内訳8％(お客様控)'!A514</f>
        <v>0</v>
      </c>
      <c r="B514" s="317"/>
      <c r="C514" s="317"/>
      <c r="D514" s="317"/>
      <c r="E514" s="320"/>
      <c r="F514" s="73">
        <f>'内訳8％(お客様控)'!F514</f>
        <v>0</v>
      </c>
      <c r="G514" s="72">
        <f>'内訳8％(お客様控)'!G514</f>
        <v>0</v>
      </c>
      <c r="H514" s="321">
        <f>'内訳8％(お客様控)'!H514</f>
        <v>0</v>
      </c>
      <c r="I514" s="317"/>
      <c r="J514" s="317"/>
      <c r="K514" s="317"/>
      <c r="L514" s="317"/>
      <c r="M514" s="317"/>
      <c r="N514" s="317"/>
      <c r="O514" s="317"/>
      <c r="P514" s="317"/>
      <c r="Q514" s="219" t="str">
        <f>IF('内訳8％(お客様控)'!Q514=0,"",'内訳8％(お客様控)'!Q514)</f>
        <v/>
      </c>
      <c r="R514" s="219"/>
      <c r="S514" s="322">
        <f>'内訳8％(お客様控)'!S514</f>
        <v>0</v>
      </c>
      <c r="T514" s="323"/>
      <c r="U514" s="222" t="str">
        <f>IF('内訳8％(お客様控)'!U514=0,"",'内訳8％(お客様控)'!U514)</f>
        <v/>
      </c>
      <c r="V514" s="223"/>
      <c r="W514" s="223"/>
      <c r="X514" s="224">
        <f>'内訳8％(お客様控)'!X514</f>
        <v>0</v>
      </c>
      <c r="Y514" s="224"/>
      <c r="Z514" s="224"/>
      <c r="AA514" s="224"/>
      <c r="AB514" s="224"/>
      <c r="AC514" s="225"/>
      <c r="AD514" s="225"/>
      <c r="AE514" s="316">
        <f>'内訳8％(お客様控)'!AE514</f>
        <v>0</v>
      </c>
      <c r="AF514" s="317"/>
      <c r="AG514" s="318"/>
      <c r="AI514" s="206"/>
      <c r="AJ514" s="207"/>
      <c r="AK514" s="207"/>
      <c r="AL514" s="208"/>
      <c r="AM514" s="209"/>
    </row>
    <row r="515" spans="1:39" ht="24" customHeight="1" x14ac:dyDescent="0.15">
      <c r="A515" s="319">
        <f>'内訳8％(お客様控)'!A515</f>
        <v>0</v>
      </c>
      <c r="B515" s="317"/>
      <c r="C515" s="317"/>
      <c r="D515" s="317"/>
      <c r="E515" s="320"/>
      <c r="F515" s="73">
        <f>'内訳8％(お客様控)'!F515</f>
        <v>0</v>
      </c>
      <c r="G515" s="72">
        <f>'内訳8％(お客様控)'!G515</f>
        <v>0</v>
      </c>
      <c r="H515" s="321">
        <f>'内訳8％(お客様控)'!H515</f>
        <v>0</v>
      </c>
      <c r="I515" s="317"/>
      <c r="J515" s="317"/>
      <c r="K515" s="317"/>
      <c r="L515" s="317"/>
      <c r="M515" s="317"/>
      <c r="N515" s="317"/>
      <c r="O515" s="317"/>
      <c r="P515" s="317"/>
      <c r="Q515" s="219" t="str">
        <f>IF('内訳8％(お客様控)'!Q515=0,"",'内訳8％(お客様控)'!Q515)</f>
        <v/>
      </c>
      <c r="R515" s="219"/>
      <c r="S515" s="322">
        <f>'内訳8％(お客様控)'!S515</f>
        <v>0</v>
      </c>
      <c r="T515" s="323"/>
      <c r="U515" s="222" t="str">
        <f>IF('内訳8％(お客様控)'!U515=0,"",'内訳8％(お客様控)'!U515)</f>
        <v/>
      </c>
      <c r="V515" s="223"/>
      <c r="W515" s="223"/>
      <c r="X515" s="224">
        <f>'内訳8％(お客様控)'!X515</f>
        <v>0</v>
      </c>
      <c r="Y515" s="224"/>
      <c r="Z515" s="224"/>
      <c r="AA515" s="224"/>
      <c r="AB515" s="224"/>
      <c r="AC515" s="225"/>
      <c r="AD515" s="225"/>
      <c r="AE515" s="316">
        <f>'内訳8％(お客様控)'!AE515</f>
        <v>0</v>
      </c>
      <c r="AF515" s="317"/>
      <c r="AG515" s="318"/>
      <c r="AI515" s="206"/>
      <c r="AJ515" s="207"/>
      <c r="AK515" s="207"/>
      <c r="AL515" s="208"/>
      <c r="AM515" s="209"/>
    </row>
    <row r="516" spans="1:39" ht="24" customHeight="1" x14ac:dyDescent="0.15">
      <c r="A516" s="319">
        <f>'内訳8％(お客様控)'!A516</f>
        <v>0</v>
      </c>
      <c r="B516" s="317"/>
      <c r="C516" s="317"/>
      <c r="D516" s="317"/>
      <c r="E516" s="320"/>
      <c r="F516" s="73">
        <f>'内訳8％(お客様控)'!F516</f>
        <v>0</v>
      </c>
      <c r="G516" s="72">
        <f>'内訳8％(お客様控)'!G516</f>
        <v>0</v>
      </c>
      <c r="H516" s="321">
        <f>'内訳8％(お客様控)'!H516</f>
        <v>0</v>
      </c>
      <c r="I516" s="317"/>
      <c r="J516" s="317"/>
      <c r="K516" s="317"/>
      <c r="L516" s="317"/>
      <c r="M516" s="317"/>
      <c r="N516" s="317"/>
      <c r="O516" s="317"/>
      <c r="P516" s="317"/>
      <c r="Q516" s="219" t="str">
        <f>IF('内訳8％(お客様控)'!Q516=0,"",'内訳8％(お客様控)'!Q516)</f>
        <v/>
      </c>
      <c r="R516" s="219"/>
      <c r="S516" s="322">
        <f>'内訳8％(お客様控)'!S516</f>
        <v>0</v>
      </c>
      <c r="T516" s="323"/>
      <c r="U516" s="222" t="str">
        <f>IF('内訳8％(お客様控)'!U516=0,"",'内訳8％(お客様控)'!U516)</f>
        <v/>
      </c>
      <c r="V516" s="223"/>
      <c r="W516" s="223"/>
      <c r="X516" s="224">
        <f>'内訳8％(お客様控)'!X516</f>
        <v>0</v>
      </c>
      <c r="Y516" s="224"/>
      <c r="Z516" s="224"/>
      <c r="AA516" s="224"/>
      <c r="AB516" s="224"/>
      <c r="AC516" s="225"/>
      <c r="AD516" s="225"/>
      <c r="AE516" s="316">
        <f>'内訳8％(お客様控)'!AE516</f>
        <v>0</v>
      </c>
      <c r="AF516" s="317"/>
      <c r="AG516" s="318"/>
      <c r="AI516" s="206"/>
      <c r="AJ516" s="207"/>
      <c r="AK516" s="207"/>
      <c r="AL516" s="208"/>
      <c r="AM516" s="209"/>
    </row>
    <row r="517" spans="1:39" ht="24" customHeight="1" x14ac:dyDescent="0.15">
      <c r="A517" s="319">
        <f>'内訳8％(お客様控)'!A517</f>
        <v>0</v>
      </c>
      <c r="B517" s="317"/>
      <c r="C517" s="317"/>
      <c r="D517" s="317"/>
      <c r="E517" s="320"/>
      <c r="F517" s="73">
        <f>'内訳8％(お客様控)'!F517</f>
        <v>0</v>
      </c>
      <c r="G517" s="72">
        <f>'内訳8％(お客様控)'!G517</f>
        <v>0</v>
      </c>
      <c r="H517" s="321">
        <f>'内訳8％(お客様控)'!H517</f>
        <v>0</v>
      </c>
      <c r="I517" s="317"/>
      <c r="J517" s="317"/>
      <c r="K517" s="317"/>
      <c r="L517" s="317"/>
      <c r="M517" s="317"/>
      <c r="N517" s="317"/>
      <c r="O517" s="317"/>
      <c r="P517" s="317"/>
      <c r="Q517" s="219" t="str">
        <f>IF('内訳8％(お客様控)'!Q517=0,"",'内訳8％(お客様控)'!Q517)</f>
        <v/>
      </c>
      <c r="R517" s="219"/>
      <c r="S517" s="322">
        <f>'内訳8％(お客様控)'!S517</f>
        <v>0</v>
      </c>
      <c r="T517" s="323"/>
      <c r="U517" s="222" t="str">
        <f>IF('内訳8％(お客様控)'!U517=0,"",'内訳8％(お客様控)'!U517)</f>
        <v/>
      </c>
      <c r="V517" s="223"/>
      <c r="W517" s="223"/>
      <c r="X517" s="224">
        <f>'内訳8％(お客様控)'!X517</f>
        <v>0</v>
      </c>
      <c r="Y517" s="224"/>
      <c r="Z517" s="224"/>
      <c r="AA517" s="224"/>
      <c r="AB517" s="224"/>
      <c r="AC517" s="225"/>
      <c r="AD517" s="225"/>
      <c r="AE517" s="316">
        <f>'内訳8％(お客様控)'!AE517</f>
        <v>0</v>
      </c>
      <c r="AF517" s="317"/>
      <c r="AG517" s="318"/>
      <c r="AI517" s="206"/>
      <c r="AJ517" s="207"/>
      <c r="AK517" s="207"/>
      <c r="AL517" s="208"/>
      <c r="AM517" s="209"/>
    </row>
    <row r="518" spans="1:39" ht="24" customHeight="1" x14ac:dyDescent="0.15">
      <c r="A518" s="319">
        <f>'内訳8％(お客様控)'!A518</f>
        <v>0</v>
      </c>
      <c r="B518" s="317"/>
      <c r="C518" s="317"/>
      <c r="D518" s="317"/>
      <c r="E518" s="320"/>
      <c r="F518" s="73">
        <f>'内訳8％(お客様控)'!F518</f>
        <v>0</v>
      </c>
      <c r="G518" s="72">
        <f>'内訳8％(お客様控)'!G518</f>
        <v>0</v>
      </c>
      <c r="H518" s="321">
        <f>'内訳8％(お客様控)'!H518</f>
        <v>0</v>
      </c>
      <c r="I518" s="317"/>
      <c r="J518" s="317"/>
      <c r="K518" s="317"/>
      <c r="L518" s="317"/>
      <c r="M518" s="317"/>
      <c r="N518" s="317"/>
      <c r="O518" s="317"/>
      <c r="P518" s="317"/>
      <c r="Q518" s="219" t="str">
        <f>IF('内訳8％(お客様控)'!Q518=0,"",'内訳8％(お客様控)'!Q518)</f>
        <v/>
      </c>
      <c r="R518" s="219"/>
      <c r="S518" s="322">
        <f>'内訳8％(お客様控)'!S518</f>
        <v>0</v>
      </c>
      <c r="T518" s="323"/>
      <c r="U518" s="222" t="str">
        <f>IF('内訳8％(お客様控)'!U518=0,"",'内訳8％(お客様控)'!U518)</f>
        <v/>
      </c>
      <c r="V518" s="223"/>
      <c r="W518" s="223"/>
      <c r="X518" s="224">
        <f>'内訳8％(お客様控)'!X518</f>
        <v>0</v>
      </c>
      <c r="Y518" s="224"/>
      <c r="Z518" s="224"/>
      <c r="AA518" s="224"/>
      <c r="AB518" s="224"/>
      <c r="AC518" s="225"/>
      <c r="AD518" s="225"/>
      <c r="AE518" s="316">
        <f>'内訳8％(お客様控)'!AE518</f>
        <v>0</v>
      </c>
      <c r="AF518" s="317"/>
      <c r="AG518" s="318"/>
      <c r="AI518" s="206"/>
      <c r="AJ518" s="207"/>
      <c r="AK518" s="207"/>
      <c r="AL518" s="208"/>
      <c r="AM518" s="209"/>
    </row>
    <row r="519" spans="1:39" ht="24" customHeight="1" x14ac:dyDescent="0.15">
      <c r="A519" s="319">
        <f>'内訳8％(お客様控)'!A519</f>
        <v>0</v>
      </c>
      <c r="B519" s="317"/>
      <c r="C519" s="317"/>
      <c r="D519" s="317"/>
      <c r="E519" s="320"/>
      <c r="F519" s="73">
        <f>'内訳8％(お客様控)'!F519</f>
        <v>0</v>
      </c>
      <c r="G519" s="72">
        <f>'内訳8％(お客様控)'!G519</f>
        <v>0</v>
      </c>
      <c r="H519" s="321">
        <f>'内訳8％(お客様控)'!H519</f>
        <v>0</v>
      </c>
      <c r="I519" s="317"/>
      <c r="J519" s="317"/>
      <c r="K519" s="317"/>
      <c r="L519" s="317"/>
      <c r="M519" s="317"/>
      <c r="N519" s="317"/>
      <c r="O519" s="317"/>
      <c r="P519" s="317"/>
      <c r="Q519" s="219" t="str">
        <f>IF('内訳8％(お客様控)'!Q519=0,"",'内訳8％(お客様控)'!Q519)</f>
        <v/>
      </c>
      <c r="R519" s="219"/>
      <c r="S519" s="322">
        <f>'内訳8％(お客様控)'!S519</f>
        <v>0</v>
      </c>
      <c r="T519" s="323"/>
      <c r="U519" s="222" t="str">
        <f>IF('内訳8％(お客様控)'!U519=0,"",'内訳8％(お客様控)'!U519)</f>
        <v/>
      </c>
      <c r="V519" s="223"/>
      <c r="W519" s="223"/>
      <c r="X519" s="224">
        <f>'内訳8％(お客様控)'!X519</f>
        <v>0</v>
      </c>
      <c r="Y519" s="224"/>
      <c r="Z519" s="224"/>
      <c r="AA519" s="224"/>
      <c r="AB519" s="224"/>
      <c r="AC519" s="225"/>
      <c r="AD519" s="225"/>
      <c r="AE519" s="316">
        <f>'内訳8％(お客様控)'!AE519</f>
        <v>0</v>
      </c>
      <c r="AF519" s="317"/>
      <c r="AG519" s="318"/>
      <c r="AI519" s="206"/>
      <c r="AJ519" s="207"/>
      <c r="AK519" s="207"/>
      <c r="AL519" s="208"/>
      <c r="AM519" s="209"/>
    </row>
    <row r="520" spans="1:39" ht="24" customHeight="1" x14ac:dyDescent="0.15">
      <c r="A520" s="319">
        <f>'内訳8％(お客様控)'!A520</f>
        <v>0</v>
      </c>
      <c r="B520" s="317"/>
      <c r="C520" s="317"/>
      <c r="D520" s="317"/>
      <c r="E520" s="320"/>
      <c r="F520" s="73">
        <f>'内訳8％(お客様控)'!F520</f>
        <v>0</v>
      </c>
      <c r="G520" s="72">
        <f>'内訳8％(お客様控)'!G520</f>
        <v>0</v>
      </c>
      <c r="H520" s="321">
        <f>'内訳8％(お客様控)'!H520</f>
        <v>0</v>
      </c>
      <c r="I520" s="317"/>
      <c r="J520" s="317"/>
      <c r="K520" s="317"/>
      <c r="L520" s="317"/>
      <c r="M520" s="317"/>
      <c r="N520" s="317"/>
      <c r="O520" s="317"/>
      <c r="P520" s="317"/>
      <c r="Q520" s="219" t="str">
        <f>IF('内訳8％(お客様控)'!Q520=0,"",'内訳8％(お客様控)'!Q520)</f>
        <v/>
      </c>
      <c r="R520" s="219"/>
      <c r="S520" s="322">
        <f>'内訳8％(お客様控)'!S520</f>
        <v>0</v>
      </c>
      <c r="T520" s="323"/>
      <c r="U520" s="222" t="str">
        <f>IF('内訳8％(お客様控)'!U520=0,"",'内訳8％(お客様控)'!U520)</f>
        <v/>
      </c>
      <c r="V520" s="223"/>
      <c r="W520" s="223"/>
      <c r="X520" s="224">
        <f>'内訳8％(お客様控)'!X520</f>
        <v>0</v>
      </c>
      <c r="Y520" s="224"/>
      <c r="Z520" s="224"/>
      <c r="AA520" s="224"/>
      <c r="AB520" s="224"/>
      <c r="AC520" s="225"/>
      <c r="AD520" s="225"/>
      <c r="AE520" s="316">
        <f>'内訳8％(お客様控)'!AE520</f>
        <v>0</v>
      </c>
      <c r="AF520" s="317"/>
      <c r="AG520" s="318"/>
      <c r="AI520" s="206"/>
      <c r="AJ520" s="207"/>
      <c r="AK520" s="207"/>
      <c r="AL520" s="208"/>
      <c r="AM520" s="209"/>
    </row>
    <row r="521" spans="1:39" ht="24" customHeight="1" x14ac:dyDescent="0.15">
      <c r="A521" s="319">
        <f>'内訳8％(お客様控)'!A521</f>
        <v>0</v>
      </c>
      <c r="B521" s="317"/>
      <c r="C521" s="317"/>
      <c r="D521" s="317"/>
      <c r="E521" s="320"/>
      <c r="F521" s="73">
        <f>'内訳8％(お客様控)'!F521</f>
        <v>0</v>
      </c>
      <c r="G521" s="72">
        <f>'内訳8％(お客様控)'!G521</f>
        <v>0</v>
      </c>
      <c r="H521" s="321">
        <f>'内訳8％(お客様控)'!H521</f>
        <v>0</v>
      </c>
      <c r="I521" s="317"/>
      <c r="J521" s="317"/>
      <c r="K521" s="317"/>
      <c r="L521" s="317"/>
      <c r="M521" s="317"/>
      <c r="N521" s="317"/>
      <c r="O521" s="317"/>
      <c r="P521" s="317"/>
      <c r="Q521" s="219" t="str">
        <f>IF('内訳8％(お客様控)'!Q521=0,"",'内訳8％(お客様控)'!Q521)</f>
        <v/>
      </c>
      <c r="R521" s="219"/>
      <c r="S521" s="322">
        <f>'内訳8％(お客様控)'!S521</f>
        <v>0</v>
      </c>
      <c r="T521" s="323"/>
      <c r="U521" s="222" t="str">
        <f>IF('内訳8％(お客様控)'!U521=0,"",'内訳8％(お客様控)'!U521)</f>
        <v/>
      </c>
      <c r="V521" s="223"/>
      <c r="W521" s="223"/>
      <c r="X521" s="224">
        <f>'内訳8％(お客様控)'!X521</f>
        <v>0</v>
      </c>
      <c r="Y521" s="224"/>
      <c r="Z521" s="224"/>
      <c r="AA521" s="224"/>
      <c r="AB521" s="224"/>
      <c r="AC521" s="225"/>
      <c r="AD521" s="225"/>
      <c r="AE521" s="316">
        <f>'内訳8％(お客様控)'!AE521</f>
        <v>0</v>
      </c>
      <c r="AF521" s="317"/>
      <c r="AG521" s="318"/>
      <c r="AI521" s="206"/>
      <c r="AJ521" s="207"/>
      <c r="AK521" s="207"/>
      <c r="AL521" s="208"/>
      <c r="AM521" s="209"/>
    </row>
    <row r="522" spans="1:39" ht="24" customHeight="1" x14ac:dyDescent="0.15">
      <c r="A522" s="319">
        <f>'内訳8％(お客様控)'!A522</f>
        <v>0</v>
      </c>
      <c r="B522" s="317"/>
      <c r="C522" s="317"/>
      <c r="D522" s="317"/>
      <c r="E522" s="320"/>
      <c r="F522" s="73">
        <f>'内訳8％(お客様控)'!F522</f>
        <v>0</v>
      </c>
      <c r="G522" s="72">
        <f>'内訳8％(お客様控)'!G522</f>
        <v>0</v>
      </c>
      <c r="H522" s="321">
        <f>'内訳8％(お客様控)'!H522</f>
        <v>0</v>
      </c>
      <c r="I522" s="317"/>
      <c r="J522" s="317"/>
      <c r="K522" s="317"/>
      <c r="L522" s="317"/>
      <c r="M522" s="317"/>
      <c r="N522" s="317"/>
      <c r="O522" s="317"/>
      <c r="P522" s="317"/>
      <c r="Q522" s="219" t="str">
        <f>IF('内訳8％(お客様控)'!Q522=0,"",'内訳8％(お客様控)'!Q522)</f>
        <v/>
      </c>
      <c r="R522" s="219"/>
      <c r="S522" s="322">
        <f>'内訳8％(お客様控)'!S522</f>
        <v>0</v>
      </c>
      <c r="T522" s="323"/>
      <c r="U522" s="222" t="str">
        <f>IF('内訳8％(お客様控)'!U522=0,"",'内訳8％(お客様控)'!U522)</f>
        <v/>
      </c>
      <c r="V522" s="223"/>
      <c r="W522" s="223"/>
      <c r="X522" s="224">
        <f>'内訳8％(お客様控)'!X522</f>
        <v>0</v>
      </c>
      <c r="Y522" s="224"/>
      <c r="Z522" s="224"/>
      <c r="AA522" s="224"/>
      <c r="AB522" s="224"/>
      <c r="AC522" s="225"/>
      <c r="AD522" s="225"/>
      <c r="AE522" s="316">
        <f>'内訳8％(お客様控)'!AE522</f>
        <v>0</v>
      </c>
      <c r="AF522" s="317"/>
      <c r="AG522" s="318"/>
      <c r="AI522" s="206"/>
      <c r="AJ522" s="207"/>
      <c r="AK522" s="207"/>
      <c r="AL522" s="208"/>
      <c r="AM522" s="209"/>
    </row>
    <row r="523" spans="1:39" ht="24" customHeight="1" x14ac:dyDescent="0.15">
      <c r="A523" s="319">
        <f>'内訳8％(お客様控)'!A523</f>
        <v>0</v>
      </c>
      <c r="B523" s="317"/>
      <c r="C523" s="317"/>
      <c r="D523" s="317"/>
      <c r="E523" s="320"/>
      <c r="F523" s="73">
        <f>'内訳8％(お客様控)'!F523</f>
        <v>0</v>
      </c>
      <c r="G523" s="72">
        <f>'内訳8％(お客様控)'!G523</f>
        <v>0</v>
      </c>
      <c r="H523" s="321">
        <f>'内訳8％(お客様控)'!H523</f>
        <v>0</v>
      </c>
      <c r="I523" s="317"/>
      <c r="J523" s="317"/>
      <c r="K523" s="317"/>
      <c r="L523" s="317"/>
      <c r="M523" s="317"/>
      <c r="N523" s="317"/>
      <c r="O523" s="317"/>
      <c r="P523" s="317"/>
      <c r="Q523" s="219" t="str">
        <f>IF('内訳8％(お客様控)'!Q523=0,"",'内訳8％(お客様控)'!Q523)</f>
        <v/>
      </c>
      <c r="R523" s="219"/>
      <c r="S523" s="322">
        <f>'内訳8％(お客様控)'!S523</f>
        <v>0</v>
      </c>
      <c r="T523" s="323"/>
      <c r="U523" s="222" t="str">
        <f>IF('内訳8％(お客様控)'!U523=0,"",'内訳8％(お客様控)'!U523)</f>
        <v/>
      </c>
      <c r="V523" s="223"/>
      <c r="W523" s="223"/>
      <c r="X523" s="224">
        <f>'内訳8％(お客様控)'!X523</f>
        <v>0</v>
      </c>
      <c r="Y523" s="224"/>
      <c r="Z523" s="224"/>
      <c r="AA523" s="224"/>
      <c r="AB523" s="224"/>
      <c r="AC523" s="225"/>
      <c r="AD523" s="225"/>
      <c r="AE523" s="316">
        <f>'内訳8％(お客様控)'!AE523</f>
        <v>0</v>
      </c>
      <c r="AF523" s="317"/>
      <c r="AG523" s="318"/>
      <c r="AI523" s="206"/>
      <c r="AJ523" s="207"/>
      <c r="AK523" s="207"/>
      <c r="AL523" s="208"/>
      <c r="AM523" s="209"/>
    </row>
    <row r="524" spans="1:39" ht="24" customHeight="1" thickBot="1" x14ac:dyDescent="0.2">
      <c r="A524" s="319">
        <f>'内訳8％(お客様控)'!A524</f>
        <v>0</v>
      </c>
      <c r="B524" s="317"/>
      <c r="C524" s="317"/>
      <c r="D524" s="317"/>
      <c r="E524" s="320"/>
      <c r="F524" s="73">
        <f>'内訳8％(お客様控)'!F524</f>
        <v>0</v>
      </c>
      <c r="G524" s="72">
        <f>'内訳8％(お客様控)'!G524</f>
        <v>0</v>
      </c>
      <c r="H524" s="321">
        <f>'内訳8％(お客様控)'!H524</f>
        <v>0</v>
      </c>
      <c r="I524" s="317"/>
      <c r="J524" s="317"/>
      <c r="K524" s="317"/>
      <c r="L524" s="317"/>
      <c r="M524" s="317"/>
      <c r="N524" s="317"/>
      <c r="O524" s="317"/>
      <c r="P524" s="317"/>
      <c r="Q524" s="219" t="str">
        <f>IF('内訳8％(お客様控)'!Q524=0,"",'内訳8％(お客様控)'!Q524)</f>
        <v/>
      </c>
      <c r="R524" s="219"/>
      <c r="S524" s="322">
        <f>'内訳8％(お客様控)'!S524</f>
        <v>0</v>
      </c>
      <c r="T524" s="323"/>
      <c r="U524" s="222" t="str">
        <f>IF('内訳8％(お客様控)'!U524=0,"",'内訳8％(お客様控)'!U524)</f>
        <v/>
      </c>
      <c r="V524" s="223"/>
      <c r="W524" s="223"/>
      <c r="X524" s="224">
        <f>'内訳8％(お客様控)'!X524</f>
        <v>0</v>
      </c>
      <c r="Y524" s="224"/>
      <c r="Z524" s="224"/>
      <c r="AA524" s="224"/>
      <c r="AB524" s="224"/>
      <c r="AC524" s="225"/>
      <c r="AD524" s="225"/>
      <c r="AE524" s="316">
        <f>'内訳8％(お客様控)'!AE524</f>
        <v>0</v>
      </c>
      <c r="AF524" s="317"/>
      <c r="AG524" s="318"/>
      <c r="AI524" s="206"/>
      <c r="AJ524" s="207"/>
      <c r="AK524" s="207"/>
      <c r="AL524" s="208"/>
      <c r="AM524" s="209"/>
    </row>
    <row r="525" spans="1:39" ht="24" customHeight="1" thickTop="1" thickBot="1" x14ac:dyDescent="0.2">
      <c r="A525" s="197"/>
      <c r="B525" s="198"/>
      <c r="C525" s="198"/>
      <c r="D525" s="198"/>
      <c r="E525" s="199"/>
      <c r="F525" s="70"/>
      <c r="G525" s="69"/>
      <c r="H525" s="200" t="s">
        <v>64</v>
      </c>
      <c r="I525" s="201"/>
      <c r="J525" s="201"/>
      <c r="K525" s="201"/>
      <c r="L525" s="201"/>
      <c r="M525" s="201"/>
      <c r="N525" s="201"/>
      <c r="O525" s="201"/>
      <c r="P525" s="201"/>
      <c r="Q525" s="200"/>
      <c r="R525" s="200"/>
      <c r="S525" s="200"/>
      <c r="T525" s="200"/>
      <c r="U525" s="200"/>
      <c r="V525" s="200"/>
      <c r="W525" s="200"/>
      <c r="X525" s="202">
        <f>'内訳8％(お客様控)'!X525</f>
        <v>0</v>
      </c>
      <c r="Y525" s="202"/>
      <c r="Z525" s="202"/>
      <c r="AA525" s="202"/>
      <c r="AB525" s="202"/>
      <c r="AC525" s="203"/>
      <c r="AD525" s="203"/>
      <c r="AE525" s="204"/>
      <c r="AF525" s="198"/>
      <c r="AG525" s="205"/>
      <c r="AI525" s="206"/>
      <c r="AJ525" s="207"/>
      <c r="AK525" s="207"/>
      <c r="AL525" s="208"/>
      <c r="AM525" s="209"/>
    </row>
    <row r="526" spans="1:39" ht="14.25" thickTop="1" x14ac:dyDescent="0.15"/>
    <row r="527" spans="1:39" ht="15.75" customHeight="1" x14ac:dyDescent="0.15">
      <c r="A527" s="52" t="s">
        <v>30</v>
      </c>
      <c r="W527" s="71"/>
      <c r="X527" s="20"/>
      <c r="Y527" s="172" t="s">
        <v>37</v>
      </c>
      <c r="Z527" s="173"/>
      <c r="AA527" s="173"/>
      <c r="AB527" s="173"/>
      <c r="AC527" s="174"/>
      <c r="AD527" s="210" t="s">
        <v>28</v>
      </c>
      <c r="AE527" s="211"/>
      <c r="AF527" s="211"/>
      <c r="AG527" s="211"/>
      <c r="AH527" s="212"/>
      <c r="AI527" s="210" t="s">
        <v>27</v>
      </c>
      <c r="AJ527" s="211"/>
      <c r="AK527" s="211"/>
      <c r="AL527" s="211"/>
      <c r="AM527" s="212"/>
    </row>
    <row r="528" spans="1:39" ht="16.5" customHeight="1" x14ac:dyDescent="0.15">
      <c r="B528" s="16" t="s">
        <v>132</v>
      </c>
      <c r="Y528" s="187"/>
      <c r="Z528" s="188"/>
      <c r="AA528" s="188"/>
      <c r="AB528" s="188"/>
      <c r="AC528" s="188"/>
      <c r="AD528" s="187"/>
      <c r="AE528" s="188"/>
      <c r="AF528" s="188"/>
      <c r="AG528" s="188"/>
      <c r="AH528" s="193"/>
      <c r="AI528" s="187"/>
      <c r="AJ528" s="188"/>
      <c r="AK528" s="188"/>
      <c r="AL528" s="188"/>
      <c r="AM528" s="193"/>
    </row>
    <row r="529" spans="1:39" ht="16.5" customHeight="1" x14ac:dyDescent="0.15">
      <c r="B529" s="3" t="s">
        <v>47</v>
      </c>
      <c r="Y529" s="189"/>
      <c r="Z529" s="190"/>
      <c r="AA529" s="190"/>
      <c r="AB529" s="190"/>
      <c r="AC529" s="190"/>
      <c r="AD529" s="189"/>
      <c r="AE529" s="190"/>
      <c r="AF529" s="190"/>
      <c r="AG529" s="190"/>
      <c r="AH529" s="194"/>
      <c r="AI529" s="189"/>
      <c r="AJ529" s="190"/>
      <c r="AK529" s="190"/>
      <c r="AL529" s="190"/>
      <c r="AM529" s="194"/>
    </row>
    <row r="530" spans="1:39" ht="16.5" customHeight="1" x14ac:dyDescent="0.15">
      <c r="B530" s="3" t="s">
        <v>50</v>
      </c>
      <c r="C530" s="23"/>
      <c r="D530" s="23"/>
      <c r="E530" s="23"/>
      <c r="F530" s="23"/>
      <c r="G530" s="23"/>
      <c r="H530" s="23"/>
      <c r="I530" s="23"/>
      <c r="J530" s="23"/>
      <c r="K530" s="23"/>
      <c r="Y530" s="189"/>
      <c r="Z530" s="190"/>
      <c r="AA530" s="190"/>
      <c r="AB530" s="190"/>
      <c r="AC530" s="190"/>
      <c r="AD530" s="189"/>
      <c r="AE530" s="190"/>
      <c r="AF530" s="190"/>
      <c r="AG530" s="190"/>
      <c r="AH530" s="194"/>
      <c r="AI530" s="189"/>
      <c r="AJ530" s="190"/>
      <c r="AK530" s="190"/>
      <c r="AL530" s="190"/>
      <c r="AM530" s="194"/>
    </row>
    <row r="531" spans="1:39" ht="16.5" customHeight="1" x14ac:dyDescent="0.15">
      <c r="B531" s="3" t="s">
        <v>58</v>
      </c>
      <c r="Y531" s="191"/>
      <c r="Z531" s="192"/>
      <c r="AA531" s="192"/>
      <c r="AB531" s="192"/>
      <c r="AC531" s="192"/>
      <c r="AD531" s="191"/>
      <c r="AE531" s="192"/>
      <c r="AF531" s="192"/>
      <c r="AG531" s="192"/>
      <c r="AH531" s="195"/>
      <c r="AI531" s="191"/>
      <c r="AJ531" s="192"/>
      <c r="AK531" s="192"/>
      <c r="AL531" s="192"/>
      <c r="AM531" s="195"/>
    </row>
    <row r="532" spans="1:39" ht="16.5" customHeight="1" x14ac:dyDescent="0.15">
      <c r="B532" s="17" t="s">
        <v>59</v>
      </c>
    </row>
    <row r="533" spans="1:39" ht="16.5" customHeight="1" x14ac:dyDescent="0.15">
      <c r="B533" s="17"/>
      <c r="AD533" s="64"/>
      <c r="AE533"/>
      <c r="AF533"/>
      <c r="AG533"/>
      <c r="AH533"/>
      <c r="AI533"/>
      <c r="AJ533"/>
      <c r="AK533"/>
      <c r="AL533"/>
      <c r="AM533"/>
    </row>
    <row r="534" spans="1:39" ht="16.5" customHeight="1" x14ac:dyDescent="0.15">
      <c r="B534" s="3"/>
      <c r="AE534"/>
      <c r="AF534"/>
      <c r="AG534"/>
      <c r="AH534"/>
      <c r="AI534"/>
      <c r="AJ534"/>
      <c r="AK534"/>
      <c r="AL534"/>
      <c r="AM534"/>
    </row>
    <row r="535" spans="1:39" ht="16.5" customHeight="1" x14ac:dyDescent="0.15">
      <c r="B535" s="196" t="s">
        <v>34</v>
      </c>
      <c r="C535" s="196"/>
      <c r="D535" s="196"/>
      <c r="E535" s="196"/>
      <c r="F535" s="196"/>
      <c r="G535" s="196"/>
      <c r="H535" s="196"/>
      <c r="I535" s="196"/>
      <c r="J535" s="196"/>
      <c r="L535" s="196" t="s">
        <v>35</v>
      </c>
      <c r="M535" s="196"/>
      <c r="N535" s="196"/>
      <c r="O535" s="196"/>
      <c r="P535" s="196"/>
      <c r="Q535" s="196"/>
      <c r="R535" s="196"/>
      <c r="S535" s="196"/>
      <c r="T535" s="196"/>
      <c r="U535" s="196"/>
      <c r="V535" s="196"/>
      <c r="W535" s="196"/>
      <c r="X535" s="196"/>
      <c r="Y535" s="196"/>
      <c r="Z535" s="196"/>
      <c r="AA535" s="64"/>
      <c r="AD535"/>
      <c r="AE535"/>
      <c r="AF535"/>
      <c r="AG535"/>
      <c r="AH535"/>
      <c r="AI535"/>
      <c r="AJ535"/>
      <c r="AK535"/>
      <c r="AL535"/>
      <c r="AM535"/>
    </row>
    <row r="536" spans="1:39" x14ac:dyDescent="0.15">
      <c r="B536" s="196"/>
      <c r="C536" s="196"/>
      <c r="D536" s="196"/>
      <c r="E536" s="196"/>
      <c r="F536" s="196"/>
      <c r="G536" s="196"/>
      <c r="H536" s="196"/>
      <c r="I536" s="196"/>
      <c r="J536" s="196"/>
      <c r="L536" s="196"/>
      <c r="M536" s="196"/>
      <c r="N536" s="196"/>
      <c r="O536" s="196"/>
      <c r="P536" s="196"/>
      <c r="Q536" s="196"/>
      <c r="R536" s="196"/>
      <c r="S536" s="196"/>
      <c r="T536" s="196"/>
      <c r="U536" s="196"/>
      <c r="V536" s="196"/>
      <c r="W536" s="196"/>
      <c r="X536" s="196"/>
      <c r="Y536" s="196"/>
      <c r="Z536" s="196"/>
      <c r="AA536" s="64"/>
    </row>
    <row r="537" spans="1:39" x14ac:dyDescent="0.15">
      <c r="B537" s="196"/>
      <c r="C537" s="196"/>
      <c r="D537" s="196"/>
      <c r="E537" s="196"/>
      <c r="F537" s="196"/>
      <c r="G537" s="196"/>
      <c r="H537" s="196"/>
      <c r="I537" s="196"/>
      <c r="J537" s="196"/>
      <c r="K537" s="64"/>
      <c r="L537" s="196"/>
      <c r="M537" s="196"/>
      <c r="N537" s="196"/>
      <c r="O537" s="196"/>
      <c r="P537" s="196"/>
      <c r="Q537" s="196"/>
      <c r="R537" s="196"/>
      <c r="S537" s="196"/>
      <c r="T537" s="196"/>
      <c r="U537" s="196"/>
      <c r="V537" s="196"/>
      <c r="W537" s="196"/>
      <c r="X537" s="196"/>
      <c r="Y537" s="196"/>
      <c r="Z537" s="196"/>
      <c r="AA537" s="64"/>
      <c r="AD537" s="196" t="s">
        <v>29</v>
      </c>
      <c r="AE537" s="171"/>
      <c r="AF537" s="171"/>
      <c r="AG537" s="171"/>
      <c r="AH537" s="171"/>
      <c r="AI537" s="171"/>
      <c r="AJ537" s="171"/>
      <c r="AK537" s="171"/>
      <c r="AL537" s="171"/>
      <c r="AM537" s="171"/>
    </row>
    <row r="538" spans="1:39" x14ac:dyDescent="0.15">
      <c r="B538" s="196"/>
      <c r="C538" s="196"/>
      <c r="D538" s="196"/>
      <c r="E538" s="196"/>
      <c r="F538" s="196"/>
      <c r="G538" s="196"/>
      <c r="H538" s="196"/>
      <c r="I538" s="196"/>
      <c r="J538" s="196"/>
      <c r="K538" s="64"/>
      <c r="L538" s="196"/>
      <c r="M538" s="196"/>
      <c r="N538" s="196"/>
      <c r="O538" s="196"/>
      <c r="P538" s="196"/>
      <c r="Q538" s="196"/>
      <c r="R538" s="196"/>
      <c r="S538" s="196"/>
      <c r="T538" s="196"/>
      <c r="U538" s="196"/>
      <c r="V538" s="196"/>
      <c r="W538" s="196"/>
      <c r="X538" s="196"/>
      <c r="Y538" s="196"/>
      <c r="Z538" s="196"/>
      <c r="AA538" s="64"/>
      <c r="AD538" s="196"/>
      <c r="AE538" s="196"/>
      <c r="AF538" s="196"/>
      <c r="AG538" s="196"/>
      <c r="AH538" s="196"/>
      <c r="AI538" s="196"/>
      <c r="AJ538" s="196"/>
      <c r="AK538" s="196"/>
      <c r="AL538" s="196"/>
      <c r="AM538" s="196"/>
    </row>
    <row r="539" spans="1:39" x14ac:dyDescent="0.15">
      <c r="B539" s="196"/>
      <c r="C539" s="196"/>
      <c r="D539" s="196"/>
      <c r="E539" s="196"/>
      <c r="F539" s="196"/>
      <c r="G539" s="196"/>
      <c r="H539" s="196"/>
      <c r="I539" s="196"/>
      <c r="J539" s="196"/>
      <c r="K539" s="64"/>
      <c r="L539" s="196"/>
      <c r="M539" s="196"/>
      <c r="N539" s="196"/>
      <c r="O539" s="196"/>
      <c r="P539" s="196"/>
      <c r="Q539" s="196"/>
      <c r="R539" s="196"/>
      <c r="S539" s="196"/>
      <c r="T539" s="196"/>
      <c r="U539" s="196"/>
      <c r="V539" s="196"/>
      <c r="W539" s="196"/>
      <c r="X539" s="196"/>
      <c r="Y539" s="196"/>
      <c r="Z539" s="196"/>
      <c r="AA539" s="64"/>
      <c r="AD539" s="196"/>
      <c r="AE539" s="196"/>
      <c r="AF539" s="196"/>
      <c r="AG539" s="196"/>
      <c r="AH539" s="196"/>
      <c r="AI539" s="196"/>
      <c r="AJ539" s="196"/>
      <c r="AK539" s="196"/>
      <c r="AL539" s="196"/>
      <c r="AM539" s="196"/>
    </row>
    <row r="540" spans="1:39" x14ac:dyDescent="0.15">
      <c r="K540" s="64"/>
    </row>
    <row r="541" spans="1:39" ht="16.5" customHeight="1" x14ac:dyDescent="0.15">
      <c r="A541" s="80" t="s">
        <v>62</v>
      </c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</row>
    <row r="542" spans="1:39" ht="16.5" customHeight="1" x14ac:dyDescent="0.15">
      <c r="A542" s="81"/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</row>
    <row r="543" spans="1:39" ht="14.25" thickBot="1" x14ac:dyDescent="0.2"/>
    <row r="544" spans="1:39" ht="26.1" customHeight="1" thickTop="1" x14ac:dyDescent="0.15">
      <c r="A544" s="280">
        <f>A499</f>
        <v>5</v>
      </c>
      <c r="B544" s="281"/>
      <c r="C544" s="284" t="s">
        <v>0</v>
      </c>
      <c r="D544" s="281">
        <f>D499</f>
        <v>10</v>
      </c>
      <c r="E544" s="281"/>
      <c r="F544" s="284" t="s">
        <v>1</v>
      </c>
      <c r="G544" s="281">
        <f>G499</f>
        <v>31</v>
      </c>
      <c r="H544" s="281"/>
      <c r="I544" s="286" t="s">
        <v>2</v>
      </c>
      <c r="K544" s="55"/>
      <c r="L544" s="53"/>
      <c r="M544" s="53"/>
      <c r="N544" s="288">
        <f>N499</f>
        <v>10</v>
      </c>
      <c r="O544" s="288"/>
      <c r="P544" s="288"/>
      <c r="Q544" s="284" t="s">
        <v>1</v>
      </c>
      <c r="R544" s="284" t="s">
        <v>7</v>
      </c>
      <c r="S544" s="53"/>
      <c r="T544" s="53"/>
      <c r="U544" s="54"/>
      <c r="W544" s="269" t="s">
        <v>21</v>
      </c>
      <c r="X544" s="270"/>
      <c r="Y544" s="270"/>
      <c r="Z544" s="270"/>
      <c r="AA544" s="270"/>
      <c r="AB544" s="271">
        <f>AB499</f>
        <v>646</v>
      </c>
      <c r="AC544" s="272"/>
      <c r="AD544" s="272"/>
      <c r="AE544" s="272"/>
      <c r="AF544" s="272"/>
      <c r="AG544" s="272"/>
      <c r="AH544" s="272"/>
      <c r="AI544" s="272"/>
      <c r="AJ544" s="272"/>
      <c r="AK544" s="272"/>
      <c r="AL544" s="272"/>
      <c r="AM544" s="273"/>
    </row>
    <row r="545" spans="1:41" ht="26.1" customHeight="1" thickBot="1" x14ac:dyDescent="0.2">
      <c r="A545" s="282"/>
      <c r="B545" s="283"/>
      <c r="C545" s="285"/>
      <c r="D545" s="283"/>
      <c r="E545" s="283"/>
      <c r="F545" s="285"/>
      <c r="G545" s="283"/>
      <c r="H545" s="283"/>
      <c r="I545" s="287"/>
      <c r="K545" s="56"/>
      <c r="L545" s="57"/>
      <c r="M545" s="57"/>
      <c r="N545" s="289"/>
      <c r="O545" s="289"/>
      <c r="P545" s="289"/>
      <c r="Q545" s="290"/>
      <c r="R545" s="290"/>
      <c r="S545" s="57"/>
      <c r="T545" s="57"/>
      <c r="U545" s="58"/>
      <c r="W545" s="274" t="s">
        <v>49</v>
      </c>
      <c r="X545" s="275"/>
      <c r="Y545" s="275"/>
      <c r="Z545" s="291" t="str">
        <f t="shared" ref="Z545:Z550" si="11">Z500</f>
        <v>T8888888888888</v>
      </c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3"/>
    </row>
    <row r="546" spans="1:41" ht="17.25" customHeight="1" thickTop="1" thickBot="1" x14ac:dyDescent="0.2">
      <c r="A546" s="37" t="s">
        <v>81</v>
      </c>
      <c r="I546" s="60"/>
      <c r="W546" s="276" t="s">
        <v>22</v>
      </c>
      <c r="X546" s="277"/>
      <c r="Y546" s="62"/>
      <c r="Z546" s="278" t="str">
        <f t="shared" si="11"/>
        <v>270-2225</v>
      </c>
      <c r="AA546" s="278"/>
      <c r="AB546" s="279"/>
      <c r="AC546" s="61"/>
      <c r="AD546" s="62"/>
      <c r="AE546" s="62"/>
      <c r="AF546" s="62"/>
      <c r="AG546" s="62"/>
      <c r="AH546" s="62"/>
      <c r="AI546" s="62"/>
      <c r="AJ546" s="62"/>
      <c r="AK546" s="62"/>
      <c r="AL546" s="62"/>
      <c r="AM546" s="63"/>
      <c r="AO546" s="64"/>
    </row>
    <row r="547" spans="1:41" ht="17.25" customHeight="1" thickTop="1" x14ac:dyDescent="0.15">
      <c r="A547" s="59"/>
      <c r="B547" s="241" t="str">
        <f>B502</f>
        <v>製造管理部</v>
      </c>
      <c r="C547" s="242"/>
      <c r="D547" s="242"/>
      <c r="E547" s="242"/>
      <c r="F547" s="242"/>
      <c r="G547" s="242"/>
      <c r="I547" s="60"/>
      <c r="K547" s="261" t="s">
        <v>8</v>
      </c>
      <c r="L547" s="264" t="str">
        <f>L502</f>
        <v>三井住友</v>
      </c>
      <c r="M547" s="265"/>
      <c r="N547" s="265"/>
      <c r="O547" s="266" t="s">
        <v>32</v>
      </c>
      <c r="P547" s="267"/>
      <c r="Q547" s="264" t="str">
        <f>Q502</f>
        <v>松戸</v>
      </c>
      <c r="R547" s="265"/>
      <c r="S547" s="265"/>
      <c r="T547" s="266" t="s">
        <v>4</v>
      </c>
      <c r="U547" s="268"/>
      <c r="W547" s="239" t="s">
        <v>12</v>
      </c>
      <c r="X547" s="240"/>
      <c r="Z547" s="241" t="str">
        <f t="shared" si="11"/>
        <v>千葉県松戸市東松戸2-20-1</v>
      </c>
      <c r="AA547" s="241"/>
      <c r="AB547" s="242"/>
      <c r="AC547" s="242"/>
      <c r="AD547" s="242"/>
      <c r="AE547" s="242"/>
      <c r="AF547" s="242"/>
      <c r="AG547" s="242"/>
      <c r="AH547" s="242"/>
      <c r="AI547" s="242"/>
      <c r="AJ547" s="242"/>
      <c r="AK547" s="242"/>
      <c r="AL547" s="242"/>
      <c r="AM547" s="243"/>
    </row>
    <row r="548" spans="1:41" ht="17.25" customHeight="1" x14ac:dyDescent="0.15">
      <c r="A548" s="59"/>
      <c r="B548" s="242"/>
      <c r="C548" s="242"/>
      <c r="D548" s="242"/>
      <c r="E548" s="242"/>
      <c r="F548" s="242"/>
      <c r="G548" s="242"/>
      <c r="H548" s="52" t="s">
        <v>3</v>
      </c>
      <c r="I548" s="60"/>
      <c r="K548" s="262"/>
      <c r="L548" s="255" t="s">
        <v>9</v>
      </c>
      <c r="M548" s="256"/>
      <c r="N548" s="257"/>
      <c r="O548" s="258" t="str">
        <f>O503</f>
        <v>当座</v>
      </c>
      <c r="P548" s="259"/>
      <c r="Q548" s="259"/>
      <c r="R548" s="259"/>
      <c r="S548" s="259"/>
      <c r="T548" s="259"/>
      <c r="U548" s="260"/>
      <c r="W548" s="239" t="s">
        <v>13</v>
      </c>
      <c r="X548" s="240"/>
      <c r="Z548" s="241" t="str">
        <f t="shared" si="11"/>
        <v>秩父産業株式会社</v>
      </c>
      <c r="AA548" s="241"/>
      <c r="AB548" s="241"/>
      <c r="AC548" s="241"/>
      <c r="AD548" s="241"/>
      <c r="AE548" s="241"/>
      <c r="AF548" s="241"/>
      <c r="AG548" s="241"/>
      <c r="AH548" s="241"/>
      <c r="AI548" s="241"/>
      <c r="AJ548" s="241"/>
      <c r="AK548" s="241"/>
      <c r="AL548" s="34" t="s">
        <v>60</v>
      </c>
      <c r="AM548" s="60"/>
    </row>
    <row r="549" spans="1:41" ht="17.25" customHeight="1" x14ac:dyDescent="0.15">
      <c r="A549" s="59"/>
      <c r="I549" s="60"/>
      <c r="K549" s="262"/>
      <c r="L549" s="255" t="s">
        <v>10</v>
      </c>
      <c r="M549" s="256"/>
      <c r="N549" s="257"/>
      <c r="O549" s="311">
        <f>O504</f>
        <v>1234567</v>
      </c>
      <c r="P549" s="312"/>
      <c r="Q549" s="312"/>
      <c r="R549" s="312"/>
      <c r="S549" s="312"/>
      <c r="T549" s="312"/>
      <c r="U549" s="313"/>
      <c r="W549" s="239" t="s">
        <v>23</v>
      </c>
      <c r="X549" s="240"/>
      <c r="Z549" s="241" t="str">
        <f t="shared" si="11"/>
        <v>047-311-1201</v>
      </c>
      <c r="AA549" s="241"/>
      <c r="AB549" s="242"/>
      <c r="AC549" s="242"/>
      <c r="AD549" s="242"/>
      <c r="AE549" s="242"/>
      <c r="AF549" s="242"/>
      <c r="AG549" s="242"/>
      <c r="AH549" s="242"/>
      <c r="AI549" s="242"/>
      <c r="AJ549" s="242"/>
      <c r="AK549" s="242"/>
      <c r="AL549" s="242"/>
      <c r="AM549" s="243"/>
    </row>
    <row r="550" spans="1:41" ht="17.25" customHeight="1" thickBot="1" x14ac:dyDescent="0.2">
      <c r="A550" s="56"/>
      <c r="B550" s="57" t="s">
        <v>4</v>
      </c>
      <c r="C550" s="57"/>
      <c r="D550" s="57" t="s">
        <v>5</v>
      </c>
      <c r="E550" s="57"/>
      <c r="F550" s="57"/>
      <c r="G550" s="57" t="s">
        <v>6</v>
      </c>
      <c r="H550" s="57"/>
      <c r="I550" s="58"/>
      <c r="K550" s="263"/>
      <c r="L550" s="244" t="s">
        <v>11</v>
      </c>
      <c r="M550" s="245"/>
      <c r="N550" s="246"/>
      <c r="O550" s="306" t="str">
        <f>O505</f>
        <v>チチブサンギョウ（カ</v>
      </c>
      <c r="P550" s="324"/>
      <c r="Q550" s="324"/>
      <c r="R550" s="324"/>
      <c r="S550" s="324"/>
      <c r="T550" s="324"/>
      <c r="U550" s="325"/>
      <c r="W550" s="250" t="s">
        <v>24</v>
      </c>
      <c r="X550" s="251"/>
      <c r="Y550" s="57"/>
      <c r="Z550" s="252" t="str">
        <f t="shared" si="11"/>
        <v>047-311-1310</v>
      </c>
      <c r="AA550" s="252"/>
      <c r="AB550" s="253"/>
      <c r="AC550" s="253"/>
      <c r="AD550" s="253"/>
      <c r="AE550" s="253"/>
      <c r="AF550" s="253"/>
      <c r="AG550" s="253"/>
      <c r="AH550" s="253"/>
      <c r="AI550" s="253"/>
      <c r="AJ550" s="253"/>
      <c r="AK550" s="253"/>
      <c r="AL550" s="253"/>
      <c r="AM550" s="254"/>
    </row>
    <row r="551" spans="1:41" ht="14.25" thickTop="1" x14ac:dyDescent="0.15">
      <c r="E551" s="1" t="s">
        <v>25</v>
      </c>
      <c r="AL551" s="1"/>
    </row>
    <row r="552" spans="1:41" ht="17.25" x14ac:dyDescent="0.15">
      <c r="A552" s="52" t="s">
        <v>14</v>
      </c>
      <c r="P552" s="10" t="s">
        <v>88</v>
      </c>
      <c r="Q552" s="10"/>
      <c r="R552" s="10"/>
      <c r="S552"/>
      <c r="Z552" s="35" t="s">
        <v>61</v>
      </c>
      <c r="AA552" s="35"/>
    </row>
    <row r="553" spans="1:41" ht="8.25" customHeight="1" thickBot="1" x14ac:dyDescent="0.2"/>
    <row r="554" spans="1:41" ht="24" customHeight="1" thickTop="1" x14ac:dyDescent="0.15">
      <c r="A554" s="232" t="s">
        <v>16</v>
      </c>
      <c r="B554" s="233"/>
      <c r="C554" s="233"/>
      <c r="D554" s="233"/>
      <c r="E554" s="234"/>
      <c r="F554" s="65" t="s">
        <v>17</v>
      </c>
      <c r="G554" s="66" t="s">
        <v>2</v>
      </c>
      <c r="H554" s="235" t="s">
        <v>43</v>
      </c>
      <c r="I554" s="236"/>
      <c r="J554" s="236"/>
      <c r="K554" s="236"/>
      <c r="L554" s="236"/>
      <c r="M554" s="236"/>
      <c r="N554" s="236"/>
      <c r="O554" s="236"/>
      <c r="P554" s="236"/>
      <c r="Q554" s="236" t="s">
        <v>18</v>
      </c>
      <c r="R554" s="236"/>
      <c r="S554" s="236" t="s">
        <v>26</v>
      </c>
      <c r="T554" s="236"/>
      <c r="U554" s="236" t="s">
        <v>31</v>
      </c>
      <c r="V554" s="237"/>
      <c r="W554" s="237"/>
      <c r="X554" s="236" t="s">
        <v>19</v>
      </c>
      <c r="Y554" s="236"/>
      <c r="Z554" s="236"/>
      <c r="AA554" s="236"/>
      <c r="AB554" s="236"/>
      <c r="AC554" s="238"/>
      <c r="AD554" s="238"/>
      <c r="AE554" s="226" t="s">
        <v>20</v>
      </c>
      <c r="AF554" s="227"/>
      <c r="AG554" s="228"/>
      <c r="AI554" s="229" t="s">
        <v>36</v>
      </c>
      <c r="AJ554" s="230"/>
      <c r="AK554" s="230"/>
      <c r="AL554" s="230"/>
      <c r="AM554" s="231"/>
    </row>
    <row r="555" spans="1:41" ht="24" customHeight="1" x14ac:dyDescent="0.15">
      <c r="A555" s="319">
        <f>'内訳8％(お客様控)'!A555</f>
        <v>0</v>
      </c>
      <c r="B555" s="317"/>
      <c r="C555" s="317"/>
      <c r="D555" s="317"/>
      <c r="E555" s="320"/>
      <c r="F555" s="73">
        <f>'内訳8％(お客様控)'!F555</f>
        <v>0</v>
      </c>
      <c r="G555" s="72">
        <f>'内訳8％(お客様控)'!G555</f>
        <v>0</v>
      </c>
      <c r="H555" s="321">
        <f>'内訳8％(お客様控)'!H555</f>
        <v>0</v>
      </c>
      <c r="I555" s="317"/>
      <c r="J555" s="317"/>
      <c r="K555" s="317"/>
      <c r="L555" s="317"/>
      <c r="M555" s="317"/>
      <c r="N555" s="317"/>
      <c r="O555" s="317"/>
      <c r="P555" s="317"/>
      <c r="Q555" s="219" t="str">
        <f>IF('内訳8％(お客様控)'!Q555=0,"",'内訳8％(お客様控)'!Q555)</f>
        <v/>
      </c>
      <c r="R555" s="219"/>
      <c r="S555" s="322">
        <f>'内訳8％(お客様控)'!S555</f>
        <v>0</v>
      </c>
      <c r="T555" s="323"/>
      <c r="U555" s="222" t="str">
        <f>IF('内訳8％(お客様控)'!U555=0,"",'内訳8％(お客様控)'!U555)</f>
        <v/>
      </c>
      <c r="V555" s="223"/>
      <c r="W555" s="223"/>
      <c r="X555" s="224">
        <f>'内訳8％(お客様控)'!X555</f>
        <v>0</v>
      </c>
      <c r="Y555" s="224"/>
      <c r="Z555" s="224"/>
      <c r="AA555" s="224"/>
      <c r="AB555" s="224"/>
      <c r="AC555" s="225"/>
      <c r="AD555" s="225"/>
      <c r="AE555" s="316">
        <f>'内訳8％(お客様控)'!AE555</f>
        <v>0</v>
      </c>
      <c r="AF555" s="317"/>
      <c r="AG555" s="318"/>
      <c r="AI555" s="206"/>
      <c r="AJ555" s="207"/>
      <c r="AK555" s="207"/>
      <c r="AL555" s="208"/>
      <c r="AM555" s="209"/>
    </row>
    <row r="556" spans="1:41" ht="24" customHeight="1" x14ac:dyDescent="0.15">
      <c r="A556" s="319">
        <f>'内訳8％(お客様控)'!A556</f>
        <v>0</v>
      </c>
      <c r="B556" s="317"/>
      <c r="C556" s="317"/>
      <c r="D556" s="317"/>
      <c r="E556" s="320"/>
      <c r="F556" s="73">
        <f>'内訳8％(お客様控)'!F556</f>
        <v>0</v>
      </c>
      <c r="G556" s="72">
        <f>'内訳8％(お客様控)'!G556</f>
        <v>0</v>
      </c>
      <c r="H556" s="321">
        <f>'内訳8％(お客様控)'!H556</f>
        <v>0</v>
      </c>
      <c r="I556" s="317"/>
      <c r="J556" s="317"/>
      <c r="K556" s="317"/>
      <c r="L556" s="317"/>
      <c r="M556" s="317"/>
      <c r="N556" s="317"/>
      <c r="O556" s="317"/>
      <c r="P556" s="317"/>
      <c r="Q556" s="219" t="str">
        <f>IF('内訳8％(お客様控)'!Q556=0,"",'内訳8％(お客様控)'!Q556)</f>
        <v/>
      </c>
      <c r="R556" s="219"/>
      <c r="S556" s="322">
        <f>'内訳8％(お客様控)'!S556</f>
        <v>0</v>
      </c>
      <c r="T556" s="323"/>
      <c r="U556" s="222" t="str">
        <f>IF('内訳8％(お客様控)'!U556=0,"",'内訳8％(お客様控)'!U556)</f>
        <v/>
      </c>
      <c r="V556" s="223"/>
      <c r="W556" s="223"/>
      <c r="X556" s="224">
        <f>'内訳8％(お客様控)'!X556</f>
        <v>0</v>
      </c>
      <c r="Y556" s="224"/>
      <c r="Z556" s="224"/>
      <c r="AA556" s="224"/>
      <c r="AB556" s="224"/>
      <c r="AC556" s="225"/>
      <c r="AD556" s="225"/>
      <c r="AE556" s="316">
        <f>'内訳8％(お客様控)'!AE556</f>
        <v>0</v>
      </c>
      <c r="AF556" s="317"/>
      <c r="AG556" s="318"/>
      <c r="AI556" s="206"/>
      <c r="AJ556" s="207"/>
      <c r="AK556" s="207"/>
      <c r="AL556" s="208"/>
      <c r="AM556" s="209"/>
    </row>
    <row r="557" spans="1:41" ht="24" customHeight="1" x14ac:dyDescent="0.15">
      <c r="A557" s="319">
        <f>'内訳8％(お客様控)'!A557</f>
        <v>0</v>
      </c>
      <c r="B557" s="317"/>
      <c r="C557" s="317"/>
      <c r="D557" s="317"/>
      <c r="E557" s="320"/>
      <c r="F557" s="73">
        <f>'内訳8％(お客様控)'!F557</f>
        <v>0</v>
      </c>
      <c r="G557" s="72">
        <f>'内訳8％(お客様控)'!G557</f>
        <v>0</v>
      </c>
      <c r="H557" s="321">
        <f>'内訳8％(お客様控)'!H557</f>
        <v>0</v>
      </c>
      <c r="I557" s="317"/>
      <c r="J557" s="317"/>
      <c r="K557" s="317"/>
      <c r="L557" s="317"/>
      <c r="M557" s="317"/>
      <c r="N557" s="317"/>
      <c r="O557" s="317"/>
      <c r="P557" s="317"/>
      <c r="Q557" s="219" t="str">
        <f>IF('内訳8％(お客様控)'!Q557=0,"",'内訳8％(お客様控)'!Q557)</f>
        <v/>
      </c>
      <c r="R557" s="219"/>
      <c r="S557" s="322">
        <f>'内訳8％(お客様控)'!S557</f>
        <v>0</v>
      </c>
      <c r="T557" s="323"/>
      <c r="U557" s="222" t="str">
        <f>IF('内訳8％(お客様控)'!U557=0,"",'内訳8％(お客様控)'!U557)</f>
        <v/>
      </c>
      <c r="V557" s="223"/>
      <c r="W557" s="223"/>
      <c r="X557" s="224">
        <f>'内訳8％(お客様控)'!X557</f>
        <v>0</v>
      </c>
      <c r="Y557" s="224"/>
      <c r="Z557" s="224"/>
      <c r="AA557" s="224"/>
      <c r="AB557" s="224"/>
      <c r="AC557" s="225"/>
      <c r="AD557" s="225"/>
      <c r="AE557" s="316">
        <f>'内訳8％(お客様控)'!AE557</f>
        <v>0</v>
      </c>
      <c r="AF557" s="317"/>
      <c r="AG557" s="318"/>
      <c r="AI557" s="206"/>
      <c r="AJ557" s="207"/>
      <c r="AK557" s="207"/>
      <c r="AL557" s="208"/>
      <c r="AM557" s="209"/>
    </row>
    <row r="558" spans="1:41" ht="24" customHeight="1" x14ac:dyDescent="0.15">
      <c r="A558" s="319">
        <f>'内訳8％(お客様控)'!A558</f>
        <v>0</v>
      </c>
      <c r="B558" s="317"/>
      <c r="C558" s="317"/>
      <c r="D558" s="317"/>
      <c r="E558" s="320"/>
      <c r="F558" s="73">
        <f>'内訳8％(お客様控)'!F558</f>
        <v>0</v>
      </c>
      <c r="G558" s="72">
        <f>'内訳8％(お客様控)'!G558</f>
        <v>0</v>
      </c>
      <c r="H558" s="321">
        <f>'内訳8％(お客様控)'!H558</f>
        <v>0</v>
      </c>
      <c r="I558" s="317"/>
      <c r="J558" s="317"/>
      <c r="K558" s="317"/>
      <c r="L558" s="317"/>
      <c r="M558" s="317"/>
      <c r="N558" s="317"/>
      <c r="O558" s="317"/>
      <c r="P558" s="317"/>
      <c r="Q558" s="219" t="str">
        <f>IF('内訳8％(お客様控)'!Q558=0,"",'内訳8％(お客様控)'!Q558)</f>
        <v/>
      </c>
      <c r="R558" s="219"/>
      <c r="S558" s="322">
        <f>'内訳8％(お客様控)'!S558</f>
        <v>0</v>
      </c>
      <c r="T558" s="323"/>
      <c r="U558" s="222" t="str">
        <f>IF('内訳8％(お客様控)'!U558=0,"",'内訳8％(お客様控)'!U558)</f>
        <v/>
      </c>
      <c r="V558" s="223"/>
      <c r="W558" s="223"/>
      <c r="X558" s="224">
        <f>'内訳8％(お客様控)'!X558</f>
        <v>0</v>
      </c>
      <c r="Y558" s="224"/>
      <c r="Z558" s="224"/>
      <c r="AA558" s="224"/>
      <c r="AB558" s="224"/>
      <c r="AC558" s="225"/>
      <c r="AD558" s="225"/>
      <c r="AE558" s="316">
        <f>'内訳8％(お客様控)'!AE558</f>
        <v>0</v>
      </c>
      <c r="AF558" s="317"/>
      <c r="AG558" s="318"/>
      <c r="AI558" s="206"/>
      <c r="AJ558" s="207"/>
      <c r="AK558" s="207"/>
      <c r="AL558" s="208"/>
      <c r="AM558" s="209"/>
    </row>
    <row r="559" spans="1:41" ht="24" customHeight="1" x14ac:dyDescent="0.15">
      <c r="A559" s="319">
        <f>'内訳8％(お客様控)'!A559</f>
        <v>0</v>
      </c>
      <c r="B559" s="317"/>
      <c r="C559" s="317"/>
      <c r="D559" s="317"/>
      <c r="E559" s="320"/>
      <c r="F559" s="73">
        <f>'内訳8％(お客様控)'!F559</f>
        <v>0</v>
      </c>
      <c r="G559" s="72">
        <f>'内訳8％(お客様控)'!G559</f>
        <v>0</v>
      </c>
      <c r="H559" s="321">
        <f>'内訳8％(お客様控)'!H559</f>
        <v>0</v>
      </c>
      <c r="I559" s="317"/>
      <c r="J559" s="317"/>
      <c r="K559" s="317"/>
      <c r="L559" s="317"/>
      <c r="M559" s="317"/>
      <c r="N559" s="317"/>
      <c r="O559" s="317"/>
      <c r="P559" s="317"/>
      <c r="Q559" s="219" t="str">
        <f>IF('内訳8％(お客様控)'!Q559=0,"",'内訳8％(お客様控)'!Q559)</f>
        <v/>
      </c>
      <c r="R559" s="219"/>
      <c r="S559" s="322">
        <f>'内訳8％(お客様控)'!S559</f>
        <v>0</v>
      </c>
      <c r="T559" s="323"/>
      <c r="U559" s="222" t="str">
        <f>IF('内訳8％(お客様控)'!U559=0,"",'内訳8％(お客様控)'!U559)</f>
        <v/>
      </c>
      <c r="V559" s="223"/>
      <c r="W559" s="223"/>
      <c r="X559" s="224">
        <f>'内訳8％(お客様控)'!X559</f>
        <v>0</v>
      </c>
      <c r="Y559" s="224"/>
      <c r="Z559" s="224"/>
      <c r="AA559" s="224"/>
      <c r="AB559" s="224"/>
      <c r="AC559" s="225"/>
      <c r="AD559" s="225"/>
      <c r="AE559" s="316">
        <f>'内訳8％(お客様控)'!AE559</f>
        <v>0</v>
      </c>
      <c r="AF559" s="317"/>
      <c r="AG559" s="318"/>
      <c r="AI559" s="206"/>
      <c r="AJ559" s="207"/>
      <c r="AK559" s="207"/>
      <c r="AL559" s="208"/>
      <c r="AM559" s="209"/>
    </row>
    <row r="560" spans="1:41" ht="24" customHeight="1" x14ac:dyDescent="0.15">
      <c r="A560" s="319">
        <f>'内訳8％(お客様控)'!A560</f>
        <v>0</v>
      </c>
      <c r="B560" s="317"/>
      <c r="C560" s="317"/>
      <c r="D560" s="317"/>
      <c r="E560" s="320"/>
      <c r="F560" s="73">
        <f>'内訳8％(お客様控)'!F560</f>
        <v>0</v>
      </c>
      <c r="G560" s="72">
        <f>'内訳8％(お客様控)'!G560</f>
        <v>0</v>
      </c>
      <c r="H560" s="321">
        <f>'内訳8％(お客様控)'!H560</f>
        <v>0</v>
      </c>
      <c r="I560" s="317"/>
      <c r="J560" s="317"/>
      <c r="K560" s="317"/>
      <c r="L560" s="317"/>
      <c r="M560" s="317"/>
      <c r="N560" s="317"/>
      <c r="O560" s="317"/>
      <c r="P560" s="317"/>
      <c r="Q560" s="219" t="str">
        <f>IF('内訳8％(お客様控)'!Q560=0,"",'内訳8％(お客様控)'!Q560)</f>
        <v/>
      </c>
      <c r="R560" s="219"/>
      <c r="S560" s="322">
        <f>'内訳8％(お客様控)'!S560</f>
        <v>0</v>
      </c>
      <c r="T560" s="323"/>
      <c r="U560" s="222" t="str">
        <f>IF('内訳8％(お客様控)'!U560=0,"",'内訳8％(お客様控)'!U560)</f>
        <v/>
      </c>
      <c r="V560" s="223"/>
      <c r="W560" s="223"/>
      <c r="X560" s="224">
        <f>'内訳8％(お客様控)'!X560</f>
        <v>0</v>
      </c>
      <c r="Y560" s="224"/>
      <c r="Z560" s="224"/>
      <c r="AA560" s="224"/>
      <c r="AB560" s="224"/>
      <c r="AC560" s="225"/>
      <c r="AD560" s="225"/>
      <c r="AE560" s="316">
        <f>'内訳8％(お客様控)'!AE560</f>
        <v>0</v>
      </c>
      <c r="AF560" s="317"/>
      <c r="AG560" s="318"/>
      <c r="AI560" s="206"/>
      <c r="AJ560" s="207"/>
      <c r="AK560" s="207"/>
      <c r="AL560" s="208"/>
      <c r="AM560" s="209"/>
    </row>
    <row r="561" spans="1:39" ht="24" customHeight="1" x14ac:dyDescent="0.15">
      <c r="A561" s="319">
        <f>'内訳8％(お客様控)'!A561</f>
        <v>0</v>
      </c>
      <c r="B561" s="317"/>
      <c r="C561" s="317"/>
      <c r="D561" s="317"/>
      <c r="E561" s="320"/>
      <c r="F561" s="73">
        <f>'内訳8％(お客様控)'!F561</f>
        <v>0</v>
      </c>
      <c r="G561" s="72">
        <f>'内訳8％(お客様控)'!G561</f>
        <v>0</v>
      </c>
      <c r="H561" s="321">
        <f>'内訳8％(お客様控)'!H561</f>
        <v>0</v>
      </c>
      <c r="I561" s="317"/>
      <c r="J561" s="317"/>
      <c r="K561" s="317"/>
      <c r="L561" s="317"/>
      <c r="M561" s="317"/>
      <c r="N561" s="317"/>
      <c r="O561" s="317"/>
      <c r="P561" s="317"/>
      <c r="Q561" s="219" t="str">
        <f>IF('内訳8％(お客様控)'!Q561=0,"",'内訳8％(お客様控)'!Q561)</f>
        <v/>
      </c>
      <c r="R561" s="219"/>
      <c r="S561" s="322">
        <f>'内訳8％(お客様控)'!S561</f>
        <v>0</v>
      </c>
      <c r="T561" s="323"/>
      <c r="U561" s="222" t="str">
        <f>IF('内訳8％(お客様控)'!U561=0,"",'内訳8％(お客様控)'!U561)</f>
        <v/>
      </c>
      <c r="V561" s="223"/>
      <c r="W561" s="223"/>
      <c r="X561" s="224">
        <f>'内訳8％(お客様控)'!X561</f>
        <v>0</v>
      </c>
      <c r="Y561" s="224"/>
      <c r="Z561" s="224"/>
      <c r="AA561" s="224"/>
      <c r="AB561" s="224"/>
      <c r="AC561" s="225"/>
      <c r="AD561" s="225"/>
      <c r="AE561" s="316">
        <f>'内訳8％(お客様控)'!AE561</f>
        <v>0</v>
      </c>
      <c r="AF561" s="317"/>
      <c r="AG561" s="318"/>
      <c r="AI561" s="206"/>
      <c r="AJ561" s="207"/>
      <c r="AK561" s="207"/>
      <c r="AL561" s="208"/>
      <c r="AM561" s="209"/>
    </row>
    <row r="562" spans="1:39" ht="24" customHeight="1" x14ac:dyDescent="0.15">
      <c r="A562" s="319">
        <f>'内訳8％(お客様控)'!A562</f>
        <v>0</v>
      </c>
      <c r="B562" s="317"/>
      <c r="C562" s="317"/>
      <c r="D562" s="317"/>
      <c r="E562" s="320"/>
      <c r="F562" s="73">
        <f>'内訳8％(お客様控)'!F562</f>
        <v>0</v>
      </c>
      <c r="G562" s="72">
        <f>'内訳8％(お客様控)'!G562</f>
        <v>0</v>
      </c>
      <c r="H562" s="321">
        <f>'内訳8％(お客様控)'!H562</f>
        <v>0</v>
      </c>
      <c r="I562" s="317"/>
      <c r="J562" s="317"/>
      <c r="K562" s="317"/>
      <c r="L562" s="317"/>
      <c r="M562" s="317"/>
      <c r="N562" s="317"/>
      <c r="O562" s="317"/>
      <c r="P562" s="317"/>
      <c r="Q562" s="219" t="str">
        <f>IF('内訳8％(お客様控)'!Q562=0,"",'内訳8％(お客様控)'!Q562)</f>
        <v/>
      </c>
      <c r="R562" s="219"/>
      <c r="S562" s="322">
        <f>'内訳8％(お客様控)'!S562</f>
        <v>0</v>
      </c>
      <c r="T562" s="323"/>
      <c r="U562" s="222" t="str">
        <f>IF('内訳8％(お客様控)'!U562=0,"",'内訳8％(お客様控)'!U562)</f>
        <v/>
      </c>
      <c r="V562" s="223"/>
      <c r="W562" s="223"/>
      <c r="X562" s="224">
        <f>'内訳8％(お客様控)'!X562</f>
        <v>0</v>
      </c>
      <c r="Y562" s="224"/>
      <c r="Z562" s="224"/>
      <c r="AA562" s="224"/>
      <c r="AB562" s="224"/>
      <c r="AC562" s="225"/>
      <c r="AD562" s="225"/>
      <c r="AE562" s="316">
        <f>'内訳8％(お客様控)'!AE562</f>
        <v>0</v>
      </c>
      <c r="AF562" s="317"/>
      <c r="AG562" s="318"/>
      <c r="AI562" s="206"/>
      <c r="AJ562" s="207"/>
      <c r="AK562" s="207"/>
      <c r="AL562" s="208"/>
      <c r="AM562" s="209"/>
    </row>
    <row r="563" spans="1:39" ht="24" customHeight="1" x14ac:dyDescent="0.15">
      <c r="A563" s="319">
        <f>'内訳8％(お客様控)'!A563</f>
        <v>0</v>
      </c>
      <c r="B563" s="317"/>
      <c r="C563" s="317"/>
      <c r="D563" s="317"/>
      <c r="E563" s="320"/>
      <c r="F563" s="73">
        <f>'内訳8％(お客様控)'!F563</f>
        <v>0</v>
      </c>
      <c r="G563" s="72">
        <f>'内訳8％(お客様控)'!G563</f>
        <v>0</v>
      </c>
      <c r="H563" s="321">
        <f>'内訳8％(お客様控)'!H563</f>
        <v>0</v>
      </c>
      <c r="I563" s="317"/>
      <c r="J563" s="317"/>
      <c r="K563" s="317"/>
      <c r="L563" s="317"/>
      <c r="M563" s="317"/>
      <c r="N563" s="317"/>
      <c r="O563" s="317"/>
      <c r="P563" s="317"/>
      <c r="Q563" s="219" t="str">
        <f>IF('内訳8％(お客様控)'!Q563=0,"",'内訳8％(お客様控)'!Q563)</f>
        <v/>
      </c>
      <c r="R563" s="219"/>
      <c r="S563" s="322">
        <f>'内訳8％(お客様控)'!S563</f>
        <v>0</v>
      </c>
      <c r="T563" s="323"/>
      <c r="U563" s="222" t="str">
        <f>IF('内訳8％(お客様控)'!U563=0,"",'内訳8％(お客様控)'!U563)</f>
        <v/>
      </c>
      <c r="V563" s="223"/>
      <c r="W563" s="223"/>
      <c r="X563" s="224">
        <f>'内訳8％(お客様控)'!X563</f>
        <v>0</v>
      </c>
      <c r="Y563" s="224"/>
      <c r="Z563" s="224"/>
      <c r="AA563" s="224"/>
      <c r="AB563" s="224"/>
      <c r="AC563" s="225"/>
      <c r="AD563" s="225"/>
      <c r="AE563" s="316">
        <f>'内訳8％(お客様控)'!AE563</f>
        <v>0</v>
      </c>
      <c r="AF563" s="317"/>
      <c r="AG563" s="318"/>
      <c r="AI563" s="206"/>
      <c r="AJ563" s="207"/>
      <c r="AK563" s="207"/>
      <c r="AL563" s="208"/>
      <c r="AM563" s="209"/>
    </row>
    <row r="564" spans="1:39" ht="24" customHeight="1" x14ac:dyDescent="0.15">
      <c r="A564" s="319">
        <f>'内訳8％(お客様控)'!A564</f>
        <v>0</v>
      </c>
      <c r="B564" s="317"/>
      <c r="C564" s="317"/>
      <c r="D564" s="317"/>
      <c r="E564" s="320"/>
      <c r="F564" s="73">
        <f>'内訳8％(お客様控)'!F564</f>
        <v>0</v>
      </c>
      <c r="G564" s="72">
        <f>'内訳8％(お客様控)'!G564</f>
        <v>0</v>
      </c>
      <c r="H564" s="321">
        <f>'内訳8％(お客様控)'!H564</f>
        <v>0</v>
      </c>
      <c r="I564" s="317"/>
      <c r="J564" s="317"/>
      <c r="K564" s="317"/>
      <c r="L564" s="317"/>
      <c r="M564" s="317"/>
      <c r="N564" s="317"/>
      <c r="O564" s="317"/>
      <c r="P564" s="317"/>
      <c r="Q564" s="219" t="str">
        <f>IF('内訳8％(お客様控)'!Q564=0,"",'内訳8％(お客様控)'!Q564)</f>
        <v/>
      </c>
      <c r="R564" s="219"/>
      <c r="S564" s="322">
        <f>'内訳8％(お客様控)'!S564</f>
        <v>0</v>
      </c>
      <c r="T564" s="323"/>
      <c r="U564" s="222" t="str">
        <f>IF('内訳8％(お客様控)'!U564=0,"",'内訳8％(お客様控)'!U564)</f>
        <v/>
      </c>
      <c r="V564" s="223"/>
      <c r="W564" s="223"/>
      <c r="X564" s="224">
        <f>'内訳8％(お客様控)'!X564</f>
        <v>0</v>
      </c>
      <c r="Y564" s="224"/>
      <c r="Z564" s="224"/>
      <c r="AA564" s="224"/>
      <c r="AB564" s="224"/>
      <c r="AC564" s="225"/>
      <c r="AD564" s="225"/>
      <c r="AE564" s="316">
        <f>'内訳8％(お客様控)'!AE564</f>
        <v>0</v>
      </c>
      <c r="AF564" s="317"/>
      <c r="AG564" s="318"/>
      <c r="AI564" s="206"/>
      <c r="AJ564" s="207"/>
      <c r="AK564" s="207"/>
      <c r="AL564" s="208"/>
      <c r="AM564" s="209"/>
    </row>
    <row r="565" spans="1:39" ht="24" customHeight="1" x14ac:dyDescent="0.15">
      <c r="A565" s="319">
        <f>'内訳8％(お客様控)'!A565</f>
        <v>0</v>
      </c>
      <c r="B565" s="317"/>
      <c r="C565" s="317"/>
      <c r="D565" s="317"/>
      <c r="E565" s="320"/>
      <c r="F565" s="73">
        <f>'内訳8％(お客様控)'!F565</f>
        <v>0</v>
      </c>
      <c r="G565" s="72">
        <f>'内訳8％(お客様控)'!G565</f>
        <v>0</v>
      </c>
      <c r="H565" s="321">
        <f>'内訳8％(お客様控)'!H565</f>
        <v>0</v>
      </c>
      <c r="I565" s="317"/>
      <c r="J565" s="317"/>
      <c r="K565" s="317"/>
      <c r="L565" s="317"/>
      <c r="M565" s="317"/>
      <c r="N565" s="317"/>
      <c r="O565" s="317"/>
      <c r="P565" s="317"/>
      <c r="Q565" s="219" t="str">
        <f>IF('内訳8％(お客様控)'!Q565=0,"",'内訳8％(お客様控)'!Q565)</f>
        <v/>
      </c>
      <c r="R565" s="219"/>
      <c r="S565" s="322">
        <f>'内訳8％(お客様控)'!S565</f>
        <v>0</v>
      </c>
      <c r="T565" s="323"/>
      <c r="U565" s="222" t="str">
        <f>IF('内訳8％(お客様控)'!U565=0,"",'内訳8％(お客様控)'!U565)</f>
        <v/>
      </c>
      <c r="V565" s="223"/>
      <c r="W565" s="223"/>
      <c r="X565" s="224">
        <f>'内訳8％(お客様控)'!X565</f>
        <v>0</v>
      </c>
      <c r="Y565" s="224"/>
      <c r="Z565" s="224"/>
      <c r="AA565" s="224"/>
      <c r="AB565" s="224"/>
      <c r="AC565" s="225"/>
      <c r="AD565" s="225"/>
      <c r="AE565" s="316">
        <f>'内訳8％(お客様控)'!AE565</f>
        <v>0</v>
      </c>
      <c r="AF565" s="317"/>
      <c r="AG565" s="318"/>
      <c r="AI565" s="206"/>
      <c r="AJ565" s="207"/>
      <c r="AK565" s="207"/>
      <c r="AL565" s="208"/>
      <c r="AM565" s="209"/>
    </row>
    <row r="566" spans="1:39" ht="24" customHeight="1" x14ac:dyDescent="0.15">
      <c r="A566" s="319">
        <f>'内訳8％(お客様控)'!A566</f>
        <v>0</v>
      </c>
      <c r="B566" s="317"/>
      <c r="C566" s="317"/>
      <c r="D566" s="317"/>
      <c r="E566" s="320"/>
      <c r="F566" s="73">
        <f>'内訳8％(お客様控)'!F566</f>
        <v>0</v>
      </c>
      <c r="G566" s="72">
        <f>'内訳8％(お客様控)'!G566</f>
        <v>0</v>
      </c>
      <c r="H566" s="321">
        <f>'内訳8％(お客様控)'!H566</f>
        <v>0</v>
      </c>
      <c r="I566" s="317"/>
      <c r="J566" s="317"/>
      <c r="K566" s="317"/>
      <c r="L566" s="317"/>
      <c r="M566" s="317"/>
      <c r="N566" s="317"/>
      <c r="O566" s="317"/>
      <c r="P566" s="317"/>
      <c r="Q566" s="219" t="str">
        <f>IF('内訳8％(お客様控)'!Q566=0,"",'内訳8％(お客様控)'!Q566)</f>
        <v/>
      </c>
      <c r="R566" s="219"/>
      <c r="S566" s="322">
        <f>'内訳8％(お客様控)'!S566</f>
        <v>0</v>
      </c>
      <c r="T566" s="323"/>
      <c r="U566" s="222" t="str">
        <f>IF('内訳8％(お客様控)'!U566=0,"",'内訳8％(お客様控)'!U566)</f>
        <v/>
      </c>
      <c r="V566" s="223"/>
      <c r="W566" s="223"/>
      <c r="X566" s="224">
        <f>'内訳8％(お客様控)'!X566</f>
        <v>0</v>
      </c>
      <c r="Y566" s="224"/>
      <c r="Z566" s="224"/>
      <c r="AA566" s="224"/>
      <c r="AB566" s="224"/>
      <c r="AC566" s="225"/>
      <c r="AD566" s="225"/>
      <c r="AE566" s="316">
        <f>'内訳8％(お客様控)'!AE566</f>
        <v>0</v>
      </c>
      <c r="AF566" s="317"/>
      <c r="AG566" s="318"/>
      <c r="AI566" s="206"/>
      <c r="AJ566" s="207"/>
      <c r="AK566" s="207"/>
      <c r="AL566" s="208"/>
      <c r="AM566" s="209"/>
    </row>
    <row r="567" spans="1:39" ht="24" customHeight="1" x14ac:dyDescent="0.15">
      <c r="A567" s="319">
        <f>'内訳8％(お客様控)'!A567</f>
        <v>0</v>
      </c>
      <c r="B567" s="317"/>
      <c r="C567" s="317"/>
      <c r="D567" s="317"/>
      <c r="E567" s="320"/>
      <c r="F567" s="73">
        <f>'内訳8％(お客様控)'!F567</f>
        <v>0</v>
      </c>
      <c r="G567" s="72">
        <f>'内訳8％(お客様控)'!G567</f>
        <v>0</v>
      </c>
      <c r="H567" s="321">
        <f>'内訳8％(お客様控)'!H567</f>
        <v>0</v>
      </c>
      <c r="I567" s="317"/>
      <c r="J567" s="317"/>
      <c r="K567" s="317"/>
      <c r="L567" s="317"/>
      <c r="M567" s="317"/>
      <c r="N567" s="317"/>
      <c r="O567" s="317"/>
      <c r="P567" s="317"/>
      <c r="Q567" s="219" t="str">
        <f>IF('内訳8％(お客様控)'!Q567=0,"",'内訳8％(お客様控)'!Q567)</f>
        <v/>
      </c>
      <c r="R567" s="219"/>
      <c r="S567" s="322">
        <f>'内訳8％(お客様控)'!S567</f>
        <v>0</v>
      </c>
      <c r="T567" s="323"/>
      <c r="U567" s="222" t="str">
        <f>IF('内訳8％(お客様控)'!U567=0,"",'内訳8％(お客様控)'!U567)</f>
        <v/>
      </c>
      <c r="V567" s="223"/>
      <c r="W567" s="223"/>
      <c r="X567" s="224">
        <f>'内訳8％(お客様控)'!X567</f>
        <v>0</v>
      </c>
      <c r="Y567" s="224"/>
      <c r="Z567" s="224"/>
      <c r="AA567" s="224"/>
      <c r="AB567" s="224"/>
      <c r="AC567" s="225"/>
      <c r="AD567" s="225"/>
      <c r="AE567" s="316">
        <f>'内訳8％(お客様控)'!AE567</f>
        <v>0</v>
      </c>
      <c r="AF567" s="317"/>
      <c r="AG567" s="318"/>
      <c r="AI567" s="206"/>
      <c r="AJ567" s="207"/>
      <c r="AK567" s="207"/>
      <c r="AL567" s="208"/>
      <c r="AM567" s="209"/>
    </row>
    <row r="568" spans="1:39" ht="24" customHeight="1" x14ac:dyDescent="0.15">
      <c r="A568" s="319">
        <f>'内訳8％(お客様控)'!A568</f>
        <v>0</v>
      </c>
      <c r="B568" s="317"/>
      <c r="C568" s="317"/>
      <c r="D568" s="317"/>
      <c r="E568" s="320"/>
      <c r="F568" s="73">
        <f>'内訳8％(お客様控)'!F568</f>
        <v>0</v>
      </c>
      <c r="G568" s="72">
        <f>'内訳8％(お客様控)'!G568</f>
        <v>0</v>
      </c>
      <c r="H568" s="321">
        <f>'内訳8％(お客様控)'!H568</f>
        <v>0</v>
      </c>
      <c r="I568" s="317"/>
      <c r="J568" s="317"/>
      <c r="K568" s="317"/>
      <c r="L568" s="317"/>
      <c r="M568" s="317"/>
      <c r="N568" s="317"/>
      <c r="O568" s="317"/>
      <c r="P568" s="317"/>
      <c r="Q568" s="219" t="str">
        <f>IF('内訳8％(お客様控)'!Q568=0,"",'内訳8％(お客様控)'!Q568)</f>
        <v/>
      </c>
      <c r="R568" s="219"/>
      <c r="S568" s="322">
        <f>'内訳8％(お客様控)'!S568</f>
        <v>0</v>
      </c>
      <c r="T568" s="323"/>
      <c r="U568" s="222" t="str">
        <f>IF('内訳8％(お客様控)'!U568=0,"",'内訳8％(お客様控)'!U568)</f>
        <v/>
      </c>
      <c r="V568" s="223"/>
      <c r="W568" s="223"/>
      <c r="X568" s="224">
        <f>'内訳8％(お客様控)'!X568</f>
        <v>0</v>
      </c>
      <c r="Y568" s="224"/>
      <c r="Z568" s="224"/>
      <c r="AA568" s="224"/>
      <c r="AB568" s="224"/>
      <c r="AC568" s="225"/>
      <c r="AD568" s="225"/>
      <c r="AE568" s="316">
        <f>'内訳8％(お客様控)'!AE568</f>
        <v>0</v>
      </c>
      <c r="AF568" s="317"/>
      <c r="AG568" s="318"/>
      <c r="AI568" s="206"/>
      <c r="AJ568" s="207"/>
      <c r="AK568" s="207"/>
      <c r="AL568" s="208"/>
      <c r="AM568" s="209"/>
    </row>
    <row r="569" spans="1:39" ht="24" customHeight="1" thickBot="1" x14ac:dyDescent="0.2">
      <c r="A569" s="319">
        <f>'内訳8％(お客様控)'!A569</f>
        <v>0</v>
      </c>
      <c r="B569" s="317"/>
      <c r="C569" s="317"/>
      <c r="D569" s="317"/>
      <c r="E569" s="320"/>
      <c r="F569" s="73">
        <f>'内訳8％(お客様控)'!F569</f>
        <v>0</v>
      </c>
      <c r="G569" s="72">
        <f>'内訳8％(お客様控)'!G569</f>
        <v>0</v>
      </c>
      <c r="H569" s="321">
        <f>'内訳8％(お客様控)'!H569</f>
        <v>0</v>
      </c>
      <c r="I569" s="317"/>
      <c r="J569" s="317"/>
      <c r="K569" s="317"/>
      <c r="L569" s="317"/>
      <c r="M569" s="317"/>
      <c r="N569" s="317"/>
      <c r="O569" s="317"/>
      <c r="P569" s="317"/>
      <c r="Q569" s="219" t="str">
        <f>IF('内訳8％(お客様控)'!Q569=0,"",'内訳8％(お客様控)'!Q569)</f>
        <v/>
      </c>
      <c r="R569" s="219"/>
      <c r="S569" s="322">
        <f>'内訳8％(お客様控)'!S569</f>
        <v>0</v>
      </c>
      <c r="T569" s="323"/>
      <c r="U569" s="222" t="str">
        <f>IF('内訳8％(お客様控)'!U569=0,"",'内訳8％(お客様控)'!U569)</f>
        <v/>
      </c>
      <c r="V569" s="223"/>
      <c r="W569" s="223"/>
      <c r="X569" s="224">
        <f>'内訳8％(お客様控)'!X569</f>
        <v>0</v>
      </c>
      <c r="Y569" s="224"/>
      <c r="Z569" s="224"/>
      <c r="AA569" s="224"/>
      <c r="AB569" s="224"/>
      <c r="AC569" s="225"/>
      <c r="AD569" s="225"/>
      <c r="AE569" s="316">
        <f>'内訳8％(お客様控)'!AE569</f>
        <v>0</v>
      </c>
      <c r="AF569" s="317"/>
      <c r="AG569" s="318"/>
      <c r="AI569" s="206"/>
      <c r="AJ569" s="207"/>
      <c r="AK569" s="207"/>
      <c r="AL569" s="208"/>
      <c r="AM569" s="209"/>
    </row>
    <row r="570" spans="1:39" ht="24" customHeight="1" thickTop="1" thickBot="1" x14ac:dyDescent="0.2">
      <c r="A570" s="197"/>
      <c r="B570" s="198"/>
      <c r="C570" s="198"/>
      <c r="D570" s="198"/>
      <c r="E570" s="199"/>
      <c r="F570" s="70"/>
      <c r="G570" s="69"/>
      <c r="H570" s="200" t="s">
        <v>64</v>
      </c>
      <c r="I570" s="201"/>
      <c r="J570" s="201"/>
      <c r="K570" s="201"/>
      <c r="L570" s="201"/>
      <c r="M570" s="201"/>
      <c r="N570" s="201"/>
      <c r="O570" s="201"/>
      <c r="P570" s="201"/>
      <c r="Q570" s="200"/>
      <c r="R570" s="200"/>
      <c r="S570" s="200"/>
      <c r="T570" s="200"/>
      <c r="U570" s="200"/>
      <c r="V570" s="200"/>
      <c r="W570" s="200"/>
      <c r="X570" s="202">
        <f>'内訳8％(お客様控)'!X570</f>
        <v>0</v>
      </c>
      <c r="Y570" s="202"/>
      <c r="Z570" s="202"/>
      <c r="AA570" s="202"/>
      <c r="AB570" s="202"/>
      <c r="AC570" s="203"/>
      <c r="AD570" s="203"/>
      <c r="AE570" s="204"/>
      <c r="AF570" s="198"/>
      <c r="AG570" s="205"/>
      <c r="AI570" s="206"/>
      <c r="AJ570" s="207"/>
      <c r="AK570" s="207"/>
      <c r="AL570" s="208"/>
      <c r="AM570" s="209"/>
    </row>
    <row r="571" spans="1:39" ht="14.25" thickTop="1" x14ac:dyDescent="0.15"/>
    <row r="572" spans="1:39" ht="15.75" customHeight="1" x14ac:dyDescent="0.15">
      <c r="A572" s="52" t="s">
        <v>30</v>
      </c>
      <c r="W572" s="71"/>
      <c r="X572" s="20"/>
      <c r="Y572" s="172" t="s">
        <v>37</v>
      </c>
      <c r="Z572" s="173"/>
      <c r="AA572" s="173"/>
      <c r="AB572" s="173"/>
      <c r="AC572" s="174"/>
      <c r="AD572" s="210" t="s">
        <v>28</v>
      </c>
      <c r="AE572" s="211"/>
      <c r="AF572" s="211"/>
      <c r="AG572" s="211"/>
      <c r="AH572" s="212"/>
      <c r="AI572" s="210" t="s">
        <v>27</v>
      </c>
      <c r="AJ572" s="211"/>
      <c r="AK572" s="211"/>
      <c r="AL572" s="211"/>
      <c r="AM572" s="212"/>
    </row>
    <row r="573" spans="1:39" ht="16.5" customHeight="1" x14ac:dyDescent="0.15">
      <c r="B573" s="16" t="s">
        <v>132</v>
      </c>
      <c r="Y573" s="187"/>
      <c r="Z573" s="188"/>
      <c r="AA573" s="188"/>
      <c r="AB573" s="188"/>
      <c r="AC573" s="188"/>
      <c r="AD573" s="187"/>
      <c r="AE573" s="188"/>
      <c r="AF573" s="188"/>
      <c r="AG573" s="188"/>
      <c r="AH573" s="193"/>
      <c r="AI573" s="187"/>
      <c r="AJ573" s="188"/>
      <c r="AK573" s="188"/>
      <c r="AL573" s="188"/>
      <c r="AM573" s="193"/>
    </row>
    <row r="574" spans="1:39" ht="16.5" customHeight="1" x14ac:dyDescent="0.15">
      <c r="B574" s="3" t="s">
        <v>47</v>
      </c>
      <c r="Y574" s="189"/>
      <c r="Z574" s="190"/>
      <c r="AA574" s="190"/>
      <c r="AB574" s="190"/>
      <c r="AC574" s="190"/>
      <c r="AD574" s="189"/>
      <c r="AE574" s="190"/>
      <c r="AF574" s="190"/>
      <c r="AG574" s="190"/>
      <c r="AH574" s="194"/>
      <c r="AI574" s="189"/>
      <c r="AJ574" s="190"/>
      <c r="AK574" s="190"/>
      <c r="AL574" s="190"/>
      <c r="AM574" s="194"/>
    </row>
    <row r="575" spans="1:39" ht="16.5" customHeight="1" x14ac:dyDescent="0.15">
      <c r="B575" s="3" t="s">
        <v>50</v>
      </c>
      <c r="C575" s="23"/>
      <c r="D575" s="23"/>
      <c r="E575" s="23"/>
      <c r="F575" s="23"/>
      <c r="G575" s="23"/>
      <c r="H575" s="23"/>
      <c r="I575" s="23"/>
      <c r="J575" s="23"/>
      <c r="K575" s="23"/>
      <c r="Y575" s="189"/>
      <c r="Z575" s="190"/>
      <c r="AA575" s="190"/>
      <c r="AB575" s="190"/>
      <c r="AC575" s="190"/>
      <c r="AD575" s="189"/>
      <c r="AE575" s="190"/>
      <c r="AF575" s="190"/>
      <c r="AG575" s="190"/>
      <c r="AH575" s="194"/>
      <c r="AI575" s="189"/>
      <c r="AJ575" s="190"/>
      <c r="AK575" s="190"/>
      <c r="AL575" s="190"/>
      <c r="AM575" s="194"/>
    </row>
    <row r="576" spans="1:39" ht="16.5" customHeight="1" x14ac:dyDescent="0.15">
      <c r="B576" s="3" t="s">
        <v>58</v>
      </c>
      <c r="Y576" s="191"/>
      <c r="Z576" s="192"/>
      <c r="AA576" s="192"/>
      <c r="AB576" s="192"/>
      <c r="AC576" s="192"/>
      <c r="AD576" s="191"/>
      <c r="AE576" s="192"/>
      <c r="AF576" s="192"/>
      <c r="AG576" s="192"/>
      <c r="AH576" s="195"/>
      <c r="AI576" s="191"/>
      <c r="AJ576" s="192"/>
      <c r="AK576" s="192"/>
      <c r="AL576" s="192"/>
      <c r="AM576" s="195"/>
    </row>
    <row r="577" spans="1:41" ht="16.5" customHeight="1" x14ac:dyDescent="0.15">
      <c r="B577" s="17" t="s">
        <v>59</v>
      </c>
    </row>
    <row r="578" spans="1:41" ht="16.5" customHeight="1" x14ac:dyDescent="0.15">
      <c r="B578" s="17"/>
      <c r="AD578" s="64"/>
      <c r="AE578"/>
      <c r="AF578"/>
      <c r="AG578"/>
      <c r="AH578"/>
      <c r="AI578"/>
      <c r="AJ578"/>
      <c r="AK578"/>
      <c r="AL578"/>
      <c r="AM578"/>
    </row>
    <row r="579" spans="1:41" ht="16.5" customHeight="1" x14ac:dyDescent="0.15">
      <c r="B579" s="3"/>
      <c r="AE579"/>
      <c r="AF579"/>
      <c r="AG579"/>
      <c r="AH579"/>
      <c r="AI579"/>
      <c r="AJ579"/>
      <c r="AK579"/>
      <c r="AL579"/>
      <c r="AM579"/>
    </row>
    <row r="580" spans="1:41" ht="16.5" customHeight="1" x14ac:dyDescent="0.15">
      <c r="B580" s="196" t="s">
        <v>34</v>
      </c>
      <c r="C580" s="196"/>
      <c r="D580" s="196"/>
      <c r="E580" s="196"/>
      <c r="F580" s="196"/>
      <c r="G580" s="196"/>
      <c r="H580" s="196"/>
      <c r="I580" s="196"/>
      <c r="J580" s="196"/>
      <c r="L580" s="196" t="s">
        <v>35</v>
      </c>
      <c r="M580" s="196"/>
      <c r="N580" s="196"/>
      <c r="O580" s="196"/>
      <c r="P580" s="196"/>
      <c r="Q580" s="196"/>
      <c r="R580" s="196"/>
      <c r="S580" s="196"/>
      <c r="T580" s="196"/>
      <c r="U580" s="196"/>
      <c r="V580" s="196"/>
      <c r="W580" s="196"/>
      <c r="X580" s="196"/>
      <c r="Y580" s="196"/>
      <c r="Z580" s="196"/>
      <c r="AA580" s="64"/>
      <c r="AD580"/>
      <c r="AE580"/>
      <c r="AF580"/>
      <c r="AG580"/>
      <c r="AH580"/>
      <c r="AI580"/>
      <c r="AJ580"/>
      <c r="AK580"/>
      <c r="AL580"/>
      <c r="AM580"/>
    </row>
    <row r="581" spans="1:41" x14ac:dyDescent="0.15">
      <c r="B581" s="196"/>
      <c r="C581" s="196"/>
      <c r="D581" s="196"/>
      <c r="E581" s="196"/>
      <c r="F581" s="196"/>
      <c r="G581" s="196"/>
      <c r="H581" s="196"/>
      <c r="I581" s="196"/>
      <c r="J581" s="196"/>
      <c r="L581" s="196"/>
      <c r="M581" s="196"/>
      <c r="N581" s="196"/>
      <c r="O581" s="196"/>
      <c r="P581" s="196"/>
      <c r="Q581" s="196"/>
      <c r="R581" s="196"/>
      <c r="S581" s="196"/>
      <c r="T581" s="196"/>
      <c r="U581" s="196"/>
      <c r="V581" s="196"/>
      <c r="W581" s="196"/>
      <c r="X581" s="196"/>
      <c r="Y581" s="196"/>
      <c r="Z581" s="196"/>
      <c r="AA581" s="64"/>
    </row>
    <row r="582" spans="1:41" x14ac:dyDescent="0.15">
      <c r="B582" s="196"/>
      <c r="C582" s="196"/>
      <c r="D582" s="196"/>
      <c r="E582" s="196"/>
      <c r="F582" s="196"/>
      <c r="G582" s="196"/>
      <c r="H582" s="196"/>
      <c r="I582" s="196"/>
      <c r="J582" s="196"/>
      <c r="K582" s="64"/>
      <c r="L582" s="196"/>
      <c r="M582" s="196"/>
      <c r="N582" s="196"/>
      <c r="O582" s="196"/>
      <c r="P582" s="196"/>
      <c r="Q582" s="196"/>
      <c r="R582" s="196"/>
      <c r="S582" s="196"/>
      <c r="T582" s="196"/>
      <c r="U582" s="196"/>
      <c r="V582" s="196"/>
      <c r="W582" s="196"/>
      <c r="X582" s="196"/>
      <c r="Y582" s="196"/>
      <c r="Z582" s="196"/>
      <c r="AA582" s="64"/>
      <c r="AD582" s="196" t="s">
        <v>29</v>
      </c>
      <c r="AE582" s="171"/>
      <c r="AF582" s="171"/>
      <c r="AG582" s="171"/>
      <c r="AH582" s="171"/>
      <c r="AI582" s="171"/>
      <c r="AJ582" s="171"/>
      <c r="AK582" s="171"/>
      <c r="AL582" s="171"/>
      <c r="AM582" s="171"/>
    </row>
    <row r="583" spans="1:41" x14ac:dyDescent="0.15">
      <c r="B583" s="196"/>
      <c r="C583" s="196"/>
      <c r="D583" s="196"/>
      <c r="E583" s="196"/>
      <c r="F583" s="196"/>
      <c r="G583" s="196"/>
      <c r="H583" s="196"/>
      <c r="I583" s="196"/>
      <c r="J583" s="196"/>
      <c r="K583" s="64"/>
      <c r="L583" s="196"/>
      <c r="M583" s="196"/>
      <c r="N583" s="196"/>
      <c r="O583" s="196"/>
      <c r="P583" s="196"/>
      <c r="Q583" s="196"/>
      <c r="R583" s="196"/>
      <c r="S583" s="196"/>
      <c r="T583" s="196"/>
      <c r="U583" s="196"/>
      <c r="V583" s="196"/>
      <c r="W583" s="196"/>
      <c r="X583" s="196"/>
      <c r="Y583" s="196"/>
      <c r="Z583" s="196"/>
      <c r="AA583" s="64"/>
      <c r="AD583" s="196"/>
      <c r="AE583" s="196"/>
      <c r="AF583" s="196"/>
      <c r="AG583" s="196"/>
      <c r="AH583" s="196"/>
      <c r="AI583" s="196"/>
      <c r="AJ583" s="196"/>
      <c r="AK583" s="196"/>
      <c r="AL583" s="196"/>
      <c r="AM583" s="196"/>
    </row>
    <row r="584" spans="1:41" x14ac:dyDescent="0.15">
      <c r="B584" s="196"/>
      <c r="C584" s="196"/>
      <c r="D584" s="196"/>
      <c r="E584" s="196"/>
      <c r="F584" s="196"/>
      <c r="G584" s="196"/>
      <c r="H584" s="196"/>
      <c r="I584" s="196"/>
      <c r="J584" s="196"/>
      <c r="K584" s="64"/>
      <c r="L584" s="196"/>
      <c r="M584" s="196"/>
      <c r="N584" s="196"/>
      <c r="O584" s="196"/>
      <c r="P584" s="196"/>
      <c r="Q584" s="196"/>
      <c r="R584" s="196"/>
      <c r="S584" s="196"/>
      <c r="T584" s="196"/>
      <c r="U584" s="196"/>
      <c r="V584" s="196"/>
      <c r="W584" s="196"/>
      <c r="X584" s="196"/>
      <c r="Y584" s="196"/>
      <c r="Z584" s="196"/>
      <c r="AA584" s="64"/>
      <c r="AD584" s="196"/>
      <c r="AE584" s="196"/>
      <c r="AF584" s="196"/>
      <c r="AG584" s="196"/>
      <c r="AH584" s="196"/>
      <c r="AI584" s="196"/>
      <c r="AJ584" s="196"/>
      <c r="AK584" s="196"/>
      <c r="AL584" s="196"/>
      <c r="AM584" s="196"/>
    </row>
    <row r="585" spans="1:41" x14ac:dyDescent="0.15">
      <c r="K585" s="64"/>
    </row>
    <row r="586" spans="1:41" ht="16.5" customHeight="1" x14ac:dyDescent="0.15">
      <c r="A586" s="80" t="s">
        <v>62</v>
      </c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</row>
    <row r="587" spans="1:41" ht="16.5" customHeight="1" x14ac:dyDescent="0.15">
      <c r="A587" s="81"/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</row>
    <row r="588" spans="1:41" ht="14.25" thickBot="1" x14ac:dyDescent="0.2"/>
    <row r="589" spans="1:41" ht="26.1" customHeight="1" thickTop="1" x14ac:dyDescent="0.15">
      <c r="A589" s="280">
        <f>A544</f>
        <v>5</v>
      </c>
      <c r="B589" s="281"/>
      <c r="C589" s="284" t="s">
        <v>0</v>
      </c>
      <c r="D589" s="281">
        <f>D544</f>
        <v>10</v>
      </c>
      <c r="E589" s="281"/>
      <c r="F589" s="284" t="s">
        <v>1</v>
      </c>
      <c r="G589" s="281">
        <f>G544</f>
        <v>31</v>
      </c>
      <c r="H589" s="281"/>
      <c r="I589" s="286" t="s">
        <v>2</v>
      </c>
      <c r="K589" s="55"/>
      <c r="L589" s="53"/>
      <c r="M589" s="53"/>
      <c r="N589" s="288">
        <f>N544</f>
        <v>10</v>
      </c>
      <c r="O589" s="288"/>
      <c r="P589" s="288"/>
      <c r="Q589" s="284" t="s">
        <v>1</v>
      </c>
      <c r="R589" s="284" t="s">
        <v>7</v>
      </c>
      <c r="S589" s="53"/>
      <c r="T589" s="53"/>
      <c r="U589" s="54"/>
      <c r="W589" s="269" t="s">
        <v>21</v>
      </c>
      <c r="X589" s="270"/>
      <c r="Y589" s="270"/>
      <c r="Z589" s="270"/>
      <c r="AA589" s="270"/>
      <c r="AB589" s="271">
        <f>AB544</f>
        <v>646</v>
      </c>
      <c r="AC589" s="272"/>
      <c r="AD589" s="272"/>
      <c r="AE589" s="272"/>
      <c r="AF589" s="272"/>
      <c r="AG589" s="272"/>
      <c r="AH589" s="272"/>
      <c r="AI589" s="272"/>
      <c r="AJ589" s="272"/>
      <c r="AK589" s="272"/>
      <c r="AL589" s="272"/>
      <c r="AM589" s="273"/>
    </row>
    <row r="590" spans="1:41" ht="26.1" customHeight="1" thickBot="1" x14ac:dyDescent="0.2">
      <c r="A590" s="282"/>
      <c r="B590" s="283"/>
      <c r="C590" s="285"/>
      <c r="D590" s="283"/>
      <c r="E590" s="283"/>
      <c r="F590" s="285"/>
      <c r="G590" s="283"/>
      <c r="H590" s="283"/>
      <c r="I590" s="287"/>
      <c r="K590" s="56"/>
      <c r="L590" s="57"/>
      <c r="M590" s="57"/>
      <c r="N590" s="289"/>
      <c r="O590" s="289"/>
      <c r="P590" s="289"/>
      <c r="Q590" s="290"/>
      <c r="R590" s="290"/>
      <c r="S590" s="57"/>
      <c r="T590" s="57"/>
      <c r="U590" s="58"/>
      <c r="W590" s="274" t="s">
        <v>49</v>
      </c>
      <c r="X590" s="275"/>
      <c r="Y590" s="275"/>
      <c r="Z590" s="291" t="str">
        <f t="shared" ref="Z590:Z595" si="12">Z545</f>
        <v>T8888888888888</v>
      </c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3"/>
    </row>
    <row r="591" spans="1:41" ht="17.25" customHeight="1" thickTop="1" thickBot="1" x14ac:dyDescent="0.2">
      <c r="A591" s="37" t="s">
        <v>81</v>
      </c>
      <c r="I591" s="60"/>
      <c r="W591" s="276" t="s">
        <v>22</v>
      </c>
      <c r="X591" s="277"/>
      <c r="Y591" s="62"/>
      <c r="Z591" s="278" t="str">
        <f t="shared" si="12"/>
        <v>270-2225</v>
      </c>
      <c r="AA591" s="278"/>
      <c r="AB591" s="279"/>
      <c r="AC591" s="61"/>
      <c r="AD591" s="62"/>
      <c r="AE591" s="62"/>
      <c r="AF591" s="62"/>
      <c r="AG591" s="62"/>
      <c r="AH591" s="62"/>
      <c r="AI591" s="62"/>
      <c r="AJ591" s="62"/>
      <c r="AK591" s="62"/>
      <c r="AL591" s="62"/>
      <c r="AM591" s="63"/>
      <c r="AO591" s="64"/>
    </row>
    <row r="592" spans="1:41" ht="17.25" customHeight="1" thickTop="1" x14ac:dyDescent="0.15">
      <c r="A592" s="59"/>
      <c r="B592" s="241" t="str">
        <f>B547</f>
        <v>製造管理部</v>
      </c>
      <c r="C592" s="242"/>
      <c r="D592" s="242"/>
      <c r="E592" s="242"/>
      <c r="F592" s="242"/>
      <c r="G592" s="242"/>
      <c r="I592" s="60"/>
      <c r="K592" s="261" t="s">
        <v>8</v>
      </c>
      <c r="L592" s="264" t="str">
        <f>L547</f>
        <v>三井住友</v>
      </c>
      <c r="M592" s="265"/>
      <c r="N592" s="265"/>
      <c r="O592" s="266" t="s">
        <v>32</v>
      </c>
      <c r="P592" s="267"/>
      <c r="Q592" s="264" t="str">
        <f>Q547</f>
        <v>松戸</v>
      </c>
      <c r="R592" s="265"/>
      <c r="S592" s="265"/>
      <c r="T592" s="266" t="s">
        <v>4</v>
      </c>
      <c r="U592" s="268"/>
      <c r="W592" s="239" t="s">
        <v>12</v>
      </c>
      <c r="X592" s="240"/>
      <c r="Z592" s="241" t="str">
        <f t="shared" si="12"/>
        <v>千葉県松戸市東松戸2-20-1</v>
      </c>
      <c r="AA592" s="241"/>
      <c r="AB592" s="242"/>
      <c r="AC592" s="242"/>
      <c r="AD592" s="242"/>
      <c r="AE592" s="242"/>
      <c r="AF592" s="242"/>
      <c r="AG592" s="242"/>
      <c r="AH592" s="242"/>
      <c r="AI592" s="242"/>
      <c r="AJ592" s="242"/>
      <c r="AK592" s="242"/>
      <c r="AL592" s="242"/>
      <c r="AM592" s="243"/>
    </row>
    <row r="593" spans="1:39" ht="17.25" customHeight="1" x14ac:dyDescent="0.15">
      <c r="A593" s="59"/>
      <c r="B593" s="242"/>
      <c r="C593" s="242"/>
      <c r="D593" s="242"/>
      <c r="E593" s="242"/>
      <c r="F593" s="242"/>
      <c r="G593" s="242"/>
      <c r="H593" s="52" t="s">
        <v>3</v>
      </c>
      <c r="I593" s="60"/>
      <c r="K593" s="262"/>
      <c r="L593" s="255" t="s">
        <v>9</v>
      </c>
      <c r="M593" s="256"/>
      <c r="N593" s="257"/>
      <c r="O593" s="258" t="str">
        <f>O548</f>
        <v>当座</v>
      </c>
      <c r="P593" s="259"/>
      <c r="Q593" s="259"/>
      <c r="R593" s="259"/>
      <c r="S593" s="259"/>
      <c r="T593" s="259"/>
      <c r="U593" s="260"/>
      <c r="W593" s="239" t="s">
        <v>13</v>
      </c>
      <c r="X593" s="240"/>
      <c r="Z593" s="241" t="str">
        <f t="shared" si="12"/>
        <v>秩父産業株式会社</v>
      </c>
      <c r="AA593" s="241"/>
      <c r="AB593" s="241"/>
      <c r="AC593" s="241"/>
      <c r="AD593" s="241"/>
      <c r="AE593" s="241"/>
      <c r="AF593" s="241"/>
      <c r="AG593" s="241"/>
      <c r="AH593" s="241"/>
      <c r="AI593" s="241"/>
      <c r="AJ593" s="241"/>
      <c r="AK593" s="241"/>
      <c r="AL593" s="34" t="s">
        <v>60</v>
      </c>
      <c r="AM593" s="60"/>
    </row>
    <row r="594" spans="1:39" ht="17.25" customHeight="1" x14ac:dyDescent="0.15">
      <c r="A594" s="59"/>
      <c r="I594" s="60"/>
      <c r="K594" s="262"/>
      <c r="L594" s="255" t="s">
        <v>10</v>
      </c>
      <c r="M594" s="256"/>
      <c r="N594" s="257"/>
      <c r="O594" s="311">
        <f>O549</f>
        <v>1234567</v>
      </c>
      <c r="P594" s="312"/>
      <c r="Q594" s="312"/>
      <c r="R594" s="312"/>
      <c r="S594" s="312"/>
      <c r="T594" s="312"/>
      <c r="U594" s="313"/>
      <c r="W594" s="239" t="s">
        <v>23</v>
      </c>
      <c r="X594" s="240"/>
      <c r="Z594" s="241" t="str">
        <f t="shared" si="12"/>
        <v>047-311-1201</v>
      </c>
      <c r="AA594" s="241"/>
      <c r="AB594" s="242"/>
      <c r="AC594" s="242"/>
      <c r="AD594" s="242"/>
      <c r="AE594" s="242"/>
      <c r="AF594" s="242"/>
      <c r="AG594" s="242"/>
      <c r="AH594" s="242"/>
      <c r="AI594" s="242"/>
      <c r="AJ594" s="242"/>
      <c r="AK594" s="242"/>
      <c r="AL594" s="242"/>
      <c r="AM594" s="243"/>
    </row>
    <row r="595" spans="1:39" ht="17.25" customHeight="1" thickBot="1" x14ac:dyDescent="0.2">
      <c r="A595" s="56"/>
      <c r="B595" s="57" t="s">
        <v>4</v>
      </c>
      <c r="C595" s="57"/>
      <c r="D595" s="57" t="s">
        <v>5</v>
      </c>
      <c r="E595" s="57"/>
      <c r="F595" s="57"/>
      <c r="G595" s="57" t="s">
        <v>6</v>
      </c>
      <c r="H595" s="57"/>
      <c r="I595" s="58"/>
      <c r="K595" s="263"/>
      <c r="L595" s="244" t="s">
        <v>11</v>
      </c>
      <c r="M595" s="245"/>
      <c r="N595" s="246"/>
      <c r="O595" s="306" t="str">
        <f>O550</f>
        <v>チチブサンギョウ（カ</v>
      </c>
      <c r="P595" s="324"/>
      <c r="Q595" s="324"/>
      <c r="R595" s="324"/>
      <c r="S595" s="324"/>
      <c r="T595" s="324"/>
      <c r="U595" s="325"/>
      <c r="W595" s="250" t="s">
        <v>24</v>
      </c>
      <c r="X595" s="251"/>
      <c r="Y595" s="57"/>
      <c r="Z595" s="252" t="str">
        <f t="shared" si="12"/>
        <v>047-311-1310</v>
      </c>
      <c r="AA595" s="252"/>
      <c r="AB595" s="253"/>
      <c r="AC595" s="253"/>
      <c r="AD595" s="253"/>
      <c r="AE595" s="253"/>
      <c r="AF595" s="253"/>
      <c r="AG595" s="253"/>
      <c r="AH595" s="253"/>
      <c r="AI595" s="253"/>
      <c r="AJ595" s="253"/>
      <c r="AK595" s="253"/>
      <c r="AL595" s="253"/>
      <c r="AM595" s="254"/>
    </row>
    <row r="596" spans="1:39" ht="14.25" thickTop="1" x14ac:dyDescent="0.15">
      <c r="E596" s="1" t="s">
        <v>25</v>
      </c>
      <c r="AL596" s="1"/>
    </row>
    <row r="597" spans="1:39" ht="17.25" x14ac:dyDescent="0.15">
      <c r="A597" s="52" t="s">
        <v>14</v>
      </c>
      <c r="P597" s="10" t="s">
        <v>88</v>
      </c>
      <c r="Q597" s="10"/>
      <c r="R597" s="10"/>
      <c r="S597"/>
      <c r="Z597" s="35" t="s">
        <v>61</v>
      </c>
      <c r="AA597" s="35"/>
    </row>
    <row r="598" spans="1:39" ht="8.25" customHeight="1" thickBot="1" x14ac:dyDescent="0.2"/>
    <row r="599" spans="1:39" ht="24" customHeight="1" thickTop="1" x14ac:dyDescent="0.15">
      <c r="A599" s="232" t="s">
        <v>16</v>
      </c>
      <c r="B599" s="233"/>
      <c r="C599" s="233"/>
      <c r="D599" s="233"/>
      <c r="E599" s="234"/>
      <c r="F599" s="65" t="s">
        <v>17</v>
      </c>
      <c r="G599" s="66" t="s">
        <v>2</v>
      </c>
      <c r="H599" s="235" t="s">
        <v>43</v>
      </c>
      <c r="I599" s="236"/>
      <c r="J599" s="236"/>
      <c r="K599" s="236"/>
      <c r="L599" s="236"/>
      <c r="M599" s="236"/>
      <c r="N599" s="236"/>
      <c r="O599" s="236"/>
      <c r="P599" s="236"/>
      <c r="Q599" s="236" t="s">
        <v>18</v>
      </c>
      <c r="R599" s="236"/>
      <c r="S599" s="236" t="s">
        <v>26</v>
      </c>
      <c r="T599" s="236"/>
      <c r="U599" s="236" t="s">
        <v>31</v>
      </c>
      <c r="V599" s="237"/>
      <c r="W599" s="237"/>
      <c r="X599" s="236" t="s">
        <v>19</v>
      </c>
      <c r="Y599" s="236"/>
      <c r="Z599" s="236"/>
      <c r="AA599" s="236"/>
      <c r="AB599" s="236"/>
      <c r="AC599" s="238"/>
      <c r="AD599" s="238"/>
      <c r="AE599" s="226" t="s">
        <v>20</v>
      </c>
      <c r="AF599" s="227"/>
      <c r="AG599" s="228"/>
      <c r="AI599" s="229" t="s">
        <v>36</v>
      </c>
      <c r="AJ599" s="230"/>
      <c r="AK599" s="230"/>
      <c r="AL599" s="230"/>
      <c r="AM599" s="231"/>
    </row>
    <row r="600" spans="1:39" ht="24" customHeight="1" x14ac:dyDescent="0.15">
      <c r="A600" s="319">
        <f>'内訳8％(お客様控)'!A600</f>
        <v>0</v>
      </c>
      <c r="B600" s="317"/>
      <c r="C600" s="317"/>
      <c r="D600" s="317"/>
      <c r="E600" s="320"/>
      <c r="F600" s="73">
        <f>'内訳8％(お客様控)'!F600</f>
        <v>0</v>
      </c>
      <c r="G600" s="72">
        <f>'内訳8％(お客様控)'!G600</f>
        <v>0</v>
      </c>
      <c r="H600" s="321">
        <f>'内訳8％(お客様控)'!H600</f>
        <v>0</v>
      </c>
      <c r="I600" s="317"/>
      <c r="J600" s="317"/>
      <c r="K600" s="317"/>
      <c r="L600" s="317"/>
      <c r="M600" s="317"/>
      <c r="N600" s="317"/>
      <c r="O600" s="317"/>
      <c r="P600" s="317"/>
      <c r="Q600" s="219" t="str">
        <f>IF('内訳8％(お客様控)'!Q600=0,"",'内訳8％(お客様控)'!Q600)</f>
        <v/>
      </c>
      <c r="R600" s="219"/>
      <c r="S600" s="322">
        <f>'内訳8％(お客様控)'!S600</f>
        <v>0</v>
      </c>
      <c r="T600" s="323"/>
      <c r="U600" s="222" t="str">
        <f>IF('内訳8％(お客様控)'!U600=0,"",'内訳8％(お客様控)'!U600)</f>
        <v/>
      </c>
      <c r="V600" s="223"/>
      <c r="W600" s="223"/>
      <c r="X600" s="224">
        <f>'内訳8％(お客様控)'!X600</f>
        <v>0</v>
      </c>
      <c r="Y600" s="224"/>
      <c r="Z600" s="224"/>
      <c r="AA600" s="224"/>
      <c r="AB600" s="224"/>
      <c r="AC600" s="225"/>
      <c r="AD600" s="225"/>
      <c r="AE600" s="316">
        <f>'内訳8％(お客様控)'!AE600</f>
        <v>0</v>
      </c>
      <c r="AF600" s="317"/>
      <c r="AG600" s="318"/>
      <c r="AI600" s="206"/>
      <c r="AJ600" s="207"/>
      <c r="AK600" s="207"/>
      <c r="AL600" s="208"/>
      <c r="AM600" s="209"/>
    </row>
    <row r="601" spans="1:39" ht="24" customHeight="1" x14ac:dyDescent="0.15">
      <c r="A601" s="319">
        <f>'内訳8％(お客様控)'!A601</f>
        <v>0</v>
      </c>
      <c r="B601" s="317"/>
      <c r="C601" s="317"/>
      <c r="D601" s="317"/>
      <c r="E601" s="320"/>
      <c r="F601" s="73">
        <f>'内訳8％(お客様控)'!F601</f>
        <v>0</v>
      </c>
      <c r="G601" s="72">
        <f>'内訳8％(お客様控)'!G601</f>
        <v>0</v>
      </c>
      <c r="H601" s="321">
        <f>'内訳8％(お客様控)'!H601</f>
        <v>0</v>
      </c>
      <c r="I601" s="317"/>
      <c r="J601" s="317"/>
      <c r="K601" s="317"/>
      <c r="L601" s="317"/>
      <c r="M601" s="317"/>
      <c r="N601" s="317"/>
      <c r="O601" s="317"/>
      <c r="P601" s="317"/>
      <c r="Q601" s="219" t="str">
        <f>IF('内訳8％(お客様控)'!Q601=0,"",'内訳8％(お客様控)'!Q601)</f>
        <v/>
      </c>
      <c r="R601" s="219"/>
      <c r="S601" s="322">
        <f>'内訳8％(お客様控)'!S601</f>
        <v>0</v>
      </c>
      <c r="T601" s="323"/>
      <c r="U601" s="222" t="str">
        <f>IF('内訳8％(お客様控)'!U601=0,"",'内訳8％(お客様控)'!U601)</f>
        <v/>
      </c>
      <c r="V601" s="223"/>
      <c r="W601" s="223"/>
      <c r="X601" s="224">
        <f>'内訳8％(お客様控)'!X601</f>
        <v>0</v>
      </c>
      <c r="Y601" s="224"/>
      <c r="Z601" s="224"/>
      <c r="AA601" s="224"/>
      <c r="AB601" s="224"/>
      <c r="AC601" s="225"/>
      <c r="AD601" s="225"/>
      <c r="AE601" s="316">
        <f>'内訳8％(お客様控)'!AE601</f>
        <v>0</v>
      </c>
      <c r="AF601" s="317"/>
      <c r="AG601" s="318"/>
      <c r="AI601" s="206"/>
      <c r="AJ601" s="207"/>
      <c r="AK601" s="207"/>
      <c r="AL601" s="208"/>
      <c r="AM601" s="209"/>
    </row>
    <row r="602" spans="1:39" ht="24" customHeight="1" x14ac:dyDescent="0.15">
      <c r="A602" s="319">
        <f>'内訳8％(お客様控)'!A602</f>
        <v>0</v>
      </c>
      <c r="B602" s="317"/>
      <c r="C602" s="317"/>
      <c r="D602" s="317"/>
      <c r="E602" s="320"/>
      <c r="F602" s="73">
        <f>'内訳8％(お客様控)'!F602</f>
        <v>0</v>
      </c>
      <c r="G602" s="72">
        <f>'内訳8％(お客様控)'!G602</f>
        <v>0</v>
      </c>
      <c r="H602" s="321">
        <f>'内訳8％(お客様控)'!H602</f>
        <v>0</v>
      </c>
      <c r="I602" s="317"/>
      <c r="J602" s="317"/>
      <c r="K602" s="317"/>
      <c r="L602" s="317"/>
      <c r="M602" s="317"/>
      <c r="N602" s="317"/>
      <c r="O602" s="317"/>
      <c r="P602" s="317"/>
      <c r="Q602" s="219" t="str">
        <f>IF('内訳8％(お客様控)'!Q602=0,"",'内訳8％(お客様控)'!Q602)</f>
        <v/>
      </c>
      <c r="R602" s="219"/>
      <c r="S602" s="322">
        <f>'内訳8％(お客様控)'!S602</f>
        <v>0</v>
      </c>
      <c r="T602" s="323"/>
      <c r="U602" s="222" t="str">
        <f>IF('内訳8％(お客様控)'!U602=0,"",'内訳8％(お客様控)'!U602)</f>
        <v/>
      </c>
      <c r="V602" s="223"/>
      <c r="W602" s="223"/>
      <c r="X602" s="224">
        <f>'内訳8％(お客様控)'!X602</f>
        <v>0</v>
      </c>
      <c r="Y602" s="224"/>
      <c r="Z602" s="224"/>
      <c r="AA602" s="224"/>
      <c r="AB602" s="224"/>
      <c r="AC602" s="225"/>
      <c r="AD602" s="225"/>
      <c r="AE602" s="316">
        <f>'内訳8％(お客様控)'!AE602</f>
        <v>0</v>
      </c>
      <c r="AF602" s="317"/>
      <c r="AG602" s="318"/>
      <c r="AI602" s="206"/>
      <c r="AJ602" s="207"/>
      <c r="AK602" s="207"/>
      <c r="AL602" s="208"/>
      <c r="AM602" s="209"/>
    </row>
    <row r="603" spans="1:39" ht="24" customHeight="1" x14ac:dyDescent="0.15">
      <c r="A603" s="319">
        <f>'内訳8％(お客様控)'!A603</f>
        <v>0</v>
      </c>
      <c r="B603" s="317"/>
      <c r="C603" s="317"/>
      <c r="D603" s="317"/>
      <c r="E603" s="320"/>
      <c r="F603" s="73">
        <f>'内訳8％(お客様控)'!F603</f>
        <v>0</v>
      </c>
      <c r="G603" s="72">
        <f>'内訳8％(お客様控)'!G603</f>
        <v>0</v>
      </c>
      <c r="H603" s="321">
        <f>'内訳8％(お客様控)'!H603</f>
        <v>0</v>
      </c>
      <c r="I603" s="317"/>
      <c r="J603" s="317"/>
      <c r="K603" s="317"/>
      <c r="L603" s="317"/>
      <c r="M603" s="317"/>
      <c r="N603" s="317"/>
      <c r="O603" s="317"/>
      <c r="P603" s="317"/>
      <c r="Q603" s="219" t="str">
        <f>IF('内訳8％(お客様控)'!Q603=0,"",'内訳8％(お客様控)'!Q603)</f>
        <v/>
      </c>
      <c r="R603" s="219"/>
      <c r="S603" s="322">
        <f>'内訳8％(お客様控)'!S603</f>
        <v>0</v>
      </c>
      <c r="T603" s="323"/>
      <c r="U603" s="222" t="str">
        <f>IF('内訳8％(お客様控)'!U603=0,"",'内訳8％(お客様控)'!U603)</f>
        <v/>
      </c>
      <c r="V603" s="223"/>
      <c r="W603" s="223"/>
      <c r="X603" s="224">
        <f>'内訳8％(お客様控)'!X603</f>
        <v>0</v>
      </c>
      <c r="Y603" s="224"/>
      <c r="Z603" s="224"/>
      <c r="AA603" s="224"/>
      <c r="AB603" s="224"/>
      <c r="AC603" s="225"/>
      <c r="AD603" s="225"/>
      <c r="AE603" s="316">
        <f>'内訳8％(お客様控)'!AE603</f>
        <v>0</v>
      </c>
      <c r="AF603" s="317"/>
      <c r="AG603" s="318"/>
      <c r="AI603" s="206"/>
      <c r="AJ603" s="207"/>
      <c r="AK603" s="207"/>
      <c r="AL603" s="208"/>
      <c r="AM603" s="209"/>
    </row>
    <row r="604" spans="1:39" ht="24" customHeight="1" x14ac:dyDescent="0.15">
      <c r="A604" s="319">
        <f>'内訳8％(お客様控)'!A604</f>
        <v>0</v>
      </c>
      <c r="B604" s="317"/>
      <c r="C604" s="317"/>
      <c r="D604" s="317"/>
      <c r="E604" s="320"/>
      <c r="F604" s="73">
        <f>'内訳8％(お客様控)'!F604</f>
        <v>0</v>
      </c>
      <c r="G604" s="72">
        <f>'内訳8％(お客様控)'!G604</f>
        <v>0</v>
      </c>
      <c r="H604" s="321">
        <f>'内訳8％(お客様控)'!H604</f>
        <v>0</v>
      </c>
      <c r="I604" s="317"/>
      <c r="J604" s="317"/>
      <c r="K604" s="317"/>
      <c r="L604" s="317"/>
      <c r="M604" s="317"/>
      <c r="N604" s="317"/>
      <c r="O604" s="317"/>
      <c r="P604" s="317"/>
      <c r="Q604" s="219" t="str">
        <f>IF('内訳8％(お客様控)'!Q604=0,"",'内訳8％(お客様控)'!Q604)</f>
        <v/>
      </c>
      <c r="R604" s="219"/>
      <c r="S604" s="322">
        <f>'内訳8％(お客様控)'!S604</f>
        <v>0</v>
      </c>
      <c r="T604" s="323"/>
      <c r="U604" s="222" t="str">
        <f>IF('内訳8％(お客様控)'!U604=0,"",'内訳8％(お客様控)'!U604)</f>
        <v/>
      </c>
      <c r="V604" s="223"/>
      <c r="W604" s="223"/>
      <c r="X604" s="224">
        <f>'内訳8％(お客様控)'!X604</f>
        <v>0</v>
      </c>
      <c r="Y604" s="224"/>
      <c r="Z604" s="224"/>
      <c r="AA604" s="224"/>
      <c r="AB604" s="224"/>
      <c r="AC604" s="225"/>
      <c r="AD604" s="225"/>
      <c r="AE604" s="316">
        <f>'内訳8％(お客様控)'!AE604</f>
        <v>0</v>
      </c>
      <c r="AF604" s="317"/>
      <c r="AG604" s="318"/>
      <c r="AI604" s="206"/>
      <c r="AJ604" s="207"/>
      <c r="AK604" s="207"/>
      <c r="AL604" s="208"/>
      <c r="AM604" s="209"/>
    </row>
    <row r="605" spans="1:39" ht="24" customHeight="1" x14ac:dyDescent="0.15">
      <c r="A605" s="319">
        <f>'内訳8％(お客様控)'!A605</f>
        <v>0</v>
      </c>
      <c r="B605" s="317"/>
      <c r="C605" s="317"/>
      <c r="D605" s="317"/>
      <c r="E605" s="320"/>
      <c r="F605" s="73">
        <f>'内訳8％(お客様控)'!F605</f>
        <v>0</v>
      </c>
      <c r="G605" s="72">
        <f>'内訳8％(お客様控)'!G605</f>
        <v>0</v>
      </c>
      <c r="H605" s="321">
        <f>'内訳8％(お客様控)'!H605</f>
        <v>0</v>
      </c>
      <c r="I605" s="317"/>
      <c r="J605" s="317"/>
      <c r="K605" s="317"/>
      <c r="L605" s="317"/>
      <c r="M605" s="317"/>
      <c r="N605" s="317"/>
      <c r="O605" s="317"/>
      <c r="P605" s="317"/>
      <c r="Q605" s="219" t="str">
        <f>IF('内訳8％(お客様控)'!Q605=0,"",'内訳8％(お客様控)'!Q605)</f>
        <v/>
      </c>
      <c r="R605" s="219"/>
      <c r="S605" s="322">
        <f>'内訳8％(お客様控)'!S605</f>
        <v>0</v>
      </c>
      <c r="T605" s="323"/>
      <c r="U605" s="222" t="str">
        <f>IF('内訳8％(お客様控)'!U605=0,"",'内訳8％(お客様控)'!U605)</f>
        <v/>
      </c>
      <c r="V605" s="223"/>
      <c r="W605" s="223"/>
      <c r="X605" s="224">
        <f>'内訳8％(お客様控)'!X605</f>
        <v>0</v>
      </c>
      <c r="Y605" s="224"/>
      <c r="Z605" s="224"/>
      <c r="AA605" s="224"/>
      <c r="AB605" s="224"/>
      <c r="AC605" s="225"/>
      <c r="AD605" s="225"/>
      <c r="AE605" s="316">
        <f>'内訳8％(お客様控)'!AE605</f>
        <v>0</v>
      </c>
      <c r="AF605" s="317"/>
      <c r="AG605" s="318"/>
      <c r="AI605" s="206"/>
      <c r="AJ605" s="207"/>
      <c r="AK605" s="207"/>
      <c r="AL605" s="208"/>
      <c r="AM605" s="209"/>
    </row>
    <row r="606" spans="1:39" ht="24" customHeight="1" x14ac:dyDescent="0.15">
      <c r="A606" s="319">
        <f>'内訳8％(お客様控)'!A606</f>
        <v>0</v>
      </c>
      <c r="B606" s="317"/>
      <c r="C606" s="317"/>
      <c r="D606" s="317"/>
      <c r="E606" s="320"/>
      <c r="F606" s="73">
        <f>'内訳8％(お客様控)'!F606</f>
        <v>0</v>
      </c>
      <c r="G606" s="72">
        <f>'内訳8％(お客様控)'!G606</f>
        <v>0</v>
      </c>
      <c r="H606" s="321">
        <f>'内訳8％(お客様控)'!H606</f>
        <v>0</v>
      </c>
      <c r="I606" s="317"/>
      <c r="J606" s="317"/>
      <c r="K606" s="317"/>
      <c r="L606" s="317"/>
      <c r="M606" s="317"/>
      <c r="N606" s="317"/>
      <c r="O606" s="317"/>
      <c r="P606" s="317"/>
      <c r="Q606" s="219" t="str">
        <f>IF('内訳8％(お客様控)'!Q606=0,"",'内訳8％(お客様控)'!Q606)</f>
        <v/>
      </c>
      <c r="R606" s="219"/>
      <c r="S606" s="322">
        <f>'内訳8％(お客様控)'!S606</f>
        <v>0</v>
      </c>
      <c r="T606" s="323"/>
      <c r="U606" s="222" t="str">
        <f>IF('内訳8％(お客様控)'!U606=0,"",'内訳8％(お客様控)'!U606)</f>
        <v/>
      </c>
      <c r="V606" s="223"/>
      <c r="W606" s="223"/>
      <c r="X606" s="224">
        <f>'内訳8％(お客様控)'!X606</f>
        <v>0</v>
      </c>
      <c r="Y606" s="224"/>
      <c r="Z606" s="224"/>
      <c r="AA606" s="224"/>
      <c r="AB606" s="224"/>
      <c r="AC606" s="225"/>
      <c r="AD606" s="225"/>
      <c r="AE606" s="316">
        <f>'内訳8％(お客様控)'!AE606</f>
        <v>0</v>
      </c>
      <c r="AF606" s="317"/>
      <c r="AG606" s="318"/>
      <c r="AI606" s="206"/>
      <c r="AJ606" s="207"/>
      <c r="AK606" s="207"/>
      <c r="AL606" s="208"/>
      <c r="AM606" s="209"/>
    </row>
    <row r="607" spans="1:39" ht="24" customHeight="1" x14ac:dyDescent="0.15">
      <c r="A607" s="319">
        <f>'内訳8％(お客様控)'!A607</f>
        <v>0</v>
      </c>
      <c r="B607" s="317"/>
      <c r="C607" s="317"/>
      <c r="D607" s="317"/>
      <c r="E607" s="320"/>
      <c r="F607" s="73">
        <f>'内訳8％(お客様控)'!F607</f>
        <v>0</v>
      </c>
      <c r="G607" s="72">
        <f>'内訳8％(お客様控)'!G607</f>
        <v>0</v>
      </c>
      <c r="H607" s="321">
        <f>'内訳8％(お客様控)'!H607</f>
        <v>0</v>
      </c>
      <c r="I607" s="317"/>
      <c r="J607" s="317"/>
      <c r="K607" s="317"/>
      <c r="L607" s="317"/>
      <c r="M607" s="317"/>
      <c r="N607" s="317"/>
      <c r="O607" s="317"/>
      <c r="P607" s="317"/>
      <c r="Q607" s="219" t="str">
        <f>IF('内訳8％(お客様控)'!Q607=0,"",'内訳8％(お客様控)'!Q607)</f>
        <v/>
      </c>
      <c r="R607" s="219"/>
      <c r="S607" s="322">
        <f>'内訳8％(お客様控)'!S607</f>
        <v>0</v>
      </c>
      <c r="T607" s="323"/>
      <c r="U607" s="222" t="str">
        <f>IF('内訳8％(お客様控)'!U607=0,"",'内訳8％(お客様控)'!U607)</f>
        <v/>
      </c>
      <c r="V607" s="223"/>
      <c r="W607" s="223"/>
      <c r="X607" s="224">
        <f>'内訳8％(お客様控)'!X607</f>
        <v>0</v>
      </c>
      <c r="Y607" s="224"/>
      <c r="Z607" s="224"/>
      <c r="AA607" s="224"/>
      <c r="AB607" s="224"/>
      <c r="AC607" s="225"/>
      <c r="AD607" s="225"/>
      <c r="AE607" s="316">
        <f>'内訳8％(お客様控)'!AE607</f>
        <v>0</v>
      </c>
      <c r="AF607" s="317"/>
      <c r="AG607" s="318"/>
      <c r="AI607" s="206"/>
      <c r="AJ607" s="207"/>
      <c r="AK607" s="207"/>
      <c r="AL607" s="208"/>
      <c r="AM607" s="209"/>
    </row>
    <row r="608" spans="1:39" ht="24" customHeight="1" x14ac:dyDescent="0.15">
      <c r="A608" s="319">
        <f>'内訳8％(お客様控)'!A608</f>
        <v>0</v>
      </c>
      <c r="B608" s="317"/>
      <c r="C608" s="317"/>
      <c r="D608" s="317"/>
      <c r="E608" s="320"/>
      <c r="F608" s="73">
        <f>'内訳8％(お客様控)'!F608</f>
        <v>0</v>
      </c>
      <c r="G608" s="72">
        <f>'内訳8％(お客様控)'!G608</f>
        <v>0</v>
      </c>
      <c r="H608" s="321">
        <f>'内訳8％(お客様控)'!H608</f>
        <v>0</v>
      </c>
      <c r="I608" s="317"/>
      <c r="J608" s="317"/>
      <c r="K608" s="317"/>
      <c r="L608" s="317"/>
      <c r="M608" s="317"/>
      <c r="N608" s="317"/>
      <c r="O608" s="317"/>
      <c r="P608" s="317"/>
      <c r="Q608" s="219" t="str">
        <f>IF('内訳8％(お客様控)'!Q608=0,"",'内訳8％(お客様控)'!Q608)</f>
        <v/>
      </c>
      <c r="R608" s="219"/>
      <c r="S608" s="322">
        <f>'内訳8％(お客様控)'!S608</f>
        <v>0</v>
      </c>
      <c r="T608" s="323"/>
      <c r="U608" s="222" t="str">
        <f>IF('内訳8％(お客様控)'!U608=0,"",'内訳8％(お客様控)'!U608)</f>
        <v/>
      </c>
      <c r="V608" s="223"/>
      <c r="W608" s="223"/>
      <c r="X608" s="224">
        <f>'内訳8％(お客様控)'!X608</f>
        <v>0</v>
      </c>
      <c r="Y608" s="224"/>
      <c r="Z608" s="224"/>
      <c r="AA608" s="224"/>
      <c r="AB608" s="224"/>
      <c r="AC608" s="225"/>
      <c r="AD608" s="225"/>
      <c r="AE608" s="316">
        <f>'内訳8％(お客様控)'!AE608</f>
        <v>0</v>
      </c>
      <c r="AF608" s="317"/>
      <c r="AG608" s="318"/>
      <c r="AI608" s="206"/>
      <c r="AJ608" s="207"/>
      <c r="AK608" s="207"/>
      <c r="AL608" s="208"/>
      <c r="AM608" s="209"/>
    </row>
    <row r="609" spans="1:39" ht="24" customHeight="1" x14ac:dyDescent="0.15">
      <c r="A609" s="319">
        <f>'内訳8％(お客様控)'!A609</f>
        <v>0</v>
      </c>
      <c r="B609" s="317"/>
      <c r="C609" s="317"/>
      <c r="D609" s="317"/>
      <c r="E609" s="320"/>
      <c r="F609" s="73">
        <f>'内訳8％(お客様控)'!F609</f>
        <v>0</v>
      </c>
      <c r="G609" s="72">
        <f>'内訳8％(お客様控)'!G609</f>
        <v>0</v>
      </c>
      <c r="H609" s="321">
        <f>'内訳8％(お客様控)'!H609</f>
        <v>0</v>
      </c>
      <c r="I609" s="317"/>
      <c r="J609" s="317"/>
      <c r="K609" s="317"/>
      <c r="L609" s="317"/>
      <c r="M609" s="317"/>
      <c r="N609" s="317"/>
      <c r="O609" s="317"/>
      <c r="P609" s="317"/>
      <c r="Q609" s="219" t="str">
        <f>IF('内訳8％(お客様控)'!Q609=0,"",'内訳8％(お客様控)'!Q609)</f>
        <v/>
      </c>
      <c r="R609" s="219"/>
      <c r="S609" s="322">
        <f>'内訳8％(お客様控)'!S609</f>
        <v>0</v>
      </c>
      <c r="T609" s="323"/>
      <c r="U609" s="222" t="str">
        <f>IF('内訳8％(お客様控)'!U609=0,"",'内訳8％(お客様控)'!U609)</f>
        <v/>
      </c>
      <c r="V609" s="223"/>
      <c r="W609" s="223"/>
      <c r="X609" s="224">
        <f>'内訳8％(お客様控)'!X609</f>
        <v>0</v>
      </c>
      <c r="Y609" s="224"/>
      <c r="Z609" s="224"/>
      <c r="AA609" s="224"/>
      <c r="AB609" s="224"/>
      <c r="AC609" s="225"/>
      <c r="AD609" s="225"/>
      <c r="AE609" s="316">
        <f>'内訳8％(お客様控)'!AE609</f>
        <v>0</v>
      </c>
      <c r="AF609" s="317"/>
      <c r="AG609" s="318"/>
      <c r="AI609" s="206"/>
      <c r="AJ609" s="207"/>
      <c r="AK609" s="207"/>
      <c r="AL609" s="208"/>
      <c r="AM609" s="209"/>
    </row>
    <row r="610" spans="1:39" ht="24" customHeight="1" x14ac:dyDescent="0.15">
      <c r="A610" s="319">
        <f>'内訳8％(お客様控)'!A610</f>
        <v>0</v>
      </c>
      <c r="B610" s="317"/>
      <c r="C610" s="317"/>
      <c r="D610" s="317"/>
      <c r="E610" s="320"/>
      <c r="F610" s="73">
        <f>'内訳8％(お客様控)'!F610</f>
        <v>0</v>
      </c>
      <c r="G610" s="72">
        <f>'内訳8％(お客様控)'!G610</f>
        <v>0</v>
      </c>
      <c r="H610" s="321">
        <f>'内訳8％(お客様控)'!H610</f>
        <v>0</v>
      </c>
      <c r="I610" s="317"/>
      <c r="J610" s="317"/>
      <c r="K610" s="317"/>
      <c r="L610" s="317"/>
      <c r="M610" s="317"/>
      <c r="N610" s="317"/>
      <c r="O610" s="317"/>
      <c r="P610" s="317"/>
      <c r="Q610" s="219" t="str">
        <f>IF('内訳8％(お客様控)'!Q610=0,"",'内訳8％(お客様控)'!Q610)</f>
        <v/>
      </c>
      <c r="R610" s="219"/>
      <c r="S610" s="322">
        <f>'内訳8％(お客様控)'!S610</f>
        <v>0</v>
      </c>
      <c r="T610" s="323"/>
      <c r="U610" s="222" t="str">
        <f>IF('内訳8％(お客様控)'!U610=0,"",'内訳8％(お客様控)'!U610)</f>
        <v/>
      </c>
      <c r="V610" s="223"/>
      <c r="W610" s="223"/>
      <c r="X610" s="224">
        <f>'内訳8％(お客様控)'!X610</f>
        <v>0</v>
      </c>
      <c r="Y610" s="224"/>
      <c r="Z610" s="224"/>
      <c r="AA610" s="224"/>
      <c r="AB610" s="224"/>
      <c r="AC610" s="225"/>
      <c r="AD610" s="225"/>
      <c r="AE610" s="316">
        <f>'内訳8％(お客様控)'!AE610</f>
        <v>0</v>
      </c>
      <c r="AF610" s="317"/>
      <c r="AG610" s="318"/>
      <c r="AI610" s="206"/>
      <c r="AJ610" s="207"/>
      <c r="AK610" s="207"/>
      <c r="AL610" s="208"/>
      <c r="AM610" s="209"/>
    </row>
    <row r="611" spans="1:39" ht="24" customHeight="1" x14ac:dyDescent="0.15">
      <c r="A611" s="319">
        <f>'内訳8％(お客様控)'!A611</f>
        <v>0</v>
      </c>
      <c r="B611" s="317"/>
      <c r="C611" s="317"/>
      <c r="D611" s="317"/>
      <c r="E611" s="320"/>
      <c r="F611" s="73">
        <f>'内訳8％(お客様控)'!F611</f>
        <v>0</v>
      </c>
      <c r="G611" s="72">
        <f>'内訳8％(お客様控)'!G611</f>
        <v>0</v>
      </c>
      <c r="H611" s="321">
        <f>'内訳8％(お客様控)'!H611</f>
        <v>0</v>
      </c>
      <c r="I611" s="317"/>
      <c r="J611" s="317"/>
      <c r="K611" s="317"/>
      <c r="L611" s="317"/>
      <c r="M611" s="317"/>
      <c r="N611" s="317"/>
      <c r="O611" s="317"/>
      <c r="P611" s="317"/>
      <c r="Q611" s="219" t="str">
        <f>IF('内訳8％(お客様控)'!Q611=0,"",'内訳8％(お客様控)'!Q611)</f>
        <v/>
      </c>
      <c r="R611" s="219"/>
      <c r="S611" s="322">
        <f>'内訳8％(お客様控)'!S611</f>
        <v>0</v>
      </c>
      <c r="T611" s="323"/>
      <c r="U611" s="222" t="str">
        <f>IF('内訳8％(お客様控)'!U611=0,"",'内訳8％(お客様控)'!U611)</f>
        <v/>
      </c>
      <c r="V611" s="223"/>
      <c r="W611" s="223"/>
      <c r="X611" s="224">
        <f>'内訳8％(お客様控)'!X611</f>
        <v>0</v>
      </c>
      <c r="Y611" s="224"/>
      <c r="Z611" s="224"/>
      <c r="AA611" s="224"/>
      <c r="AB611" s="224"/>
      <c r="AC611" s="225"/>
      <c r="AD611" s="225"/>
      <c r="AE611" s="316">
        <f>'内訳8％(お客様控)'!AE611</f>
        <v>0</v>
      </c>
      <c r="AF611" s="317"/>
      <c r="AG611" s="318"/>
      <c r="AI611" s="206"/>
      <c r="AJ611" s="207"/>
      <c r="AK611" s="207"/>
      <c r="AL611" s="208"/>
      <c r="AM611" s="209"/>
    </row>
    <row r="612" spans="1:39" ht="24" customHeight="1" x14ac:dyDescent="0.15">
      <c r="A612" s="319">
        <f>'内訳8％(お客様控)'!A612</f>
        <v>0</v>
      </c>
      <c r="B612" s="317"/>
      <c r="C612" s="317"/>
      <c r="D612" s="317"/>
      <c r="E612" s="320"/>
      <c r="F612" s="73">
        <f>'内訳8％(お客様控)'!F612</f>
        <v>0</v>
      </c>
      <c r="G612" s="72">
        <f>'内訳8％(お客様控)'!G612</f>
        <v>0</v>
      </c>
      <c r="H612" s="321">
        <f>'内訳8％(お客様控)'!H612</f>
        <v>0</v>
      </c>
      <c r="I612" s="317"/>
      <c r="J612" s="317"/>
      <c r="K612" s="317"/>
      <c r="L612" s="317"/>
      <c r="M612" s="317"/>
      <c r="N612" s="317"/>
      <c r="O612" s="317"/>
      <c r="P612" s="317"/>
      <c r="Q612" s="219" t="str">
        <f>IF('内訳8％(お客様控)'!Q612=0,"",'内訳8％(お客様控)'!Q612)</f>
        <v/>
      </c>
      <c r="R612" s="219"/>
      <c r="S612" s="322">
        <f>'内訳8％(お客様控)'!S612</f>
        <v>0</v>
      </c>
      <c r="T612" s="323"/>
      <c r="U612" s="222" t="str">
        <f>IF('内訳8％(お客様控)'!U612=0,"",'内訳8％(お客様控)'!U612)</f>
        <v/>
      </c>
      <c r="V612" s="223"/>
      <c r="W612" s="223"/>
      <c r="X612" s="224">
        <f>'内訳8％(お客様控)'!X612</f>
        <v>0</v>
      </c>
      <c r="Y612" s="224"/>
      <c r="Z612" s="224"/>
      <c r="AA612" s="224"/>
      <c r="AB612" s="224"/>
      <c r="AC612" s="225"/>
      <c r="AD612" s="225"/>
      <c r="AE612" s="316">
        <f>'内訳8％(お客様控)'!AE612</f>
        <v>0</v>
      </c>
      <c r="AF612" s="317"/>
      <c r="AG612" s="318"/>
      <c r="AI612" s="206"/>
      <c r="AJ612" s="207"/>
      <c r="AK612" s="207"/>
      <c r="AL612" s="208"/>
      <c r="AM612" s="209"/>
    </row>
    <row r="613" spans="1:39" ht="24" customHeight="1" x14ac:dyDescent="0.15">
      <c r="A613" s="319">
        <f>'内訳8％(お客様控)'!A613</f>
        <v>0</v>
      </c>
      <c r="B613" s="317"/>
      <c r="C613" s="317"/>
      <c r="D613" s="317"/>
      <c r="E613" s="320"/>
      <c r="F613" s="73">
        <f>'内訳8％(お客様控)'!F613</f>
        <v>0</v>
      </c>
      <c r="G613" s="72">
        <f>'内訳8％(お客様控)'!G613</f>
        <v>0</v>
      </c>
      <c r="H613" s="321">
        <f>'内訳8％(お客様控)'!H613</f>
        <v>0</v>
      </c>
      <c r="I613" s="317"/>
      <c r="J613" s="317"/>
      <c r="K613" s="317"/>
      <c r="L613" s="317"/>
      <c r="M613" s="317"/>
      <c r="N613" s="317"/>
      <c r="O613" s="317"/>
      <c r="P613" s="317"/>
      <c r="Q613" s="219" t="str">
        <f>IF('内訳8％(お客様控)'!Q613=0,"",'内訳8％(お客様控)'!Q613)</f>
        <v/>
      </c>
      <c r="R613" s="219"/>
      <c r="S613" s="322">
        <f>'内訳8％(お客様控)'!S613</f>
        <v>0</v>
      </c>
      <c r="T613" s="323"/>
      <c r="U613" s="222" t="str">
        <f>IF('内訳8％(お客様控)'!U613=0,"",'内訳8％(お客様控)'!U613)</f>
        <v/>
      </c>
      <c r="V613" s="223"/>
      <c r="W613" s="223"/>
      <c r="X613" s="224">
        <f>'内訳8％(お客様控)'!X613</f>
        <v>0</v>
      </c>
      <c r="Y613" s="224"/>
      <c r="Z613" s="224"/>
      <c r="AA613" s="224"/>
      <c r="AB613" s="224"/>
      <c r="AC613" s="225"/>
      <c r="AD613" s="225"/>
      <c r="AE613" s="316">
        <f>'内訳8％(お客様控)'!AE613</f>
        <v>0</v>
      </c>
      <c r="AF613" s="317"/>
      <c r="AG613" s="318"/>
      <c r="AI613" s="206"/>
      <c r="AJ613" s="207"/>
      <c r="AK613" s="207"/>
      <c r="AL613" s="208"/>
      <c r="AM613" s="209"/>
    </row>
    <row r="614" spans="1:39" ht="24" customHeight="1" thickBot="1" x14ac:dyDescent="0.2">
      <c r="A614" s="319">
        <f>'内訳8％(お客様控)'!A614</f>
        <v>0</v>
      </c>
      <c r="B614" s="317"/>
      <c r="C614" s="317"/>
      <c r="D614" s="317"/>
      <c r="E614" s="320"/>
      <c r="F614" s="73">
        <f>'内訳8％(お客様控)'!F614</f>
        <v>0</v>
      </c>
      <c r="G614" s="72">
        <f>'内訳8％(お客様控)'!G614</f>
        <v>0</v>
      </c>
      <c r="H614" s="321">
        <f>'内訳8％(お客様控)'!H614</f>
        <v>0</v>
      </c>
      <c r="I614" s="317"/>
      <c r="J614" s="317"/>
      <c r="K614" s="317"/>
      <c r="L614" s="317"/>
      <c r="M614" s="317"/>
      <c r="N614" s="317"/>
      <c r="O614" s="317"/>
      <c r="P614" s="317"/>
      <c r="Q614" s="219" t="str">
        <f>IF('内訳8％(お客様控)'!Q614=0,"",'内訳8％(お客様控)'!Q614)</f>
        <v/>
      </c>
      <c r="R614" s="219"/>
      <c r="S614" s="322">
        <f>'内訳8％(お客様控)'!S614</f>
        <v>0</v>
      </c>
      <c r="T614" s="323"/>
      <c r="U614" s="222" t="str">
        <f>IF('内訳8％(お客様控)'!U614=0,"",'内訳8％(お客様控)'!U614)</f>
        <v/>
      </c>
      <c r="V614" s="223"/>
      <c r="W614" s="223"/>
      <c r="X614" s="224">
        <f>'内訳8％(お客様控)'!X614</f>
        <v>0</v>
      </c>
      <c r="Y614" s="224"/>
      <c r="Z614" s="224"/>
      <c r="AA614" s="224"/>
      <c r="AB614" s="224"/>
      <c r="AC614" s="225"/>
      <c r="AD614" s="225"/>
      <c r="AE614" s="316">
        <f>'内訳8％(お客様控)'!AE614</f>
        <v>0</v>
      </c>
      <c r="AF614" s="317"/>
      <c r="AG614" s="318"/>
      <c r="AI614" s="206"/>
      <c r="AJ614" s="207"/>
      <c r="AK614" s="207"/>
      <c r="AL614" s="208"/>
      <c r="AM614" s="209"/>
    </row>
    <row r="615" spans="1:39" ht="24" customHeight="1" thickTop="1" thickBot="1" x14ac:dyDescent="0.2">
      <c r="A615" s="197"/>
      <c r="B615" s="198"/>
      <c r="C615" s="198"/>
      <c r="D615" s="198"/>
      <c r="E615" s="199"/>
      <c r="F615" s="70"/>
      <c r="G615" s="69"/>
      <c r="H615" s="200" t="s">
        <v>64</v>
      </c>
      <c r="I615" s="201"/>
      <c r="J615" s="201"/>
      <c r="K615" s="201"/>
      <c r="L615" s="201"/>
      <c r="M615" s="201"/>
      <c r="N615" s="201"/>
      <c r="O615" s="201"/>
      <c r="P615" s="201"/>
      <c r="Q615" s="200"/>
      <c r="R615" s="200"/>
      <c r="S615" s="200"/>
      <c r="T615" s="200"/>
      <c r="U615" s="200"/>
      <c r="V615" s="200"/>
      <c r="W615" s="200"/>
      <c r="X615" s="202">
        <f>'内訳8％(お客様控)'!X615</f>
        <v>0</v>
      </c>
      <c r="Y615" s="202"/>
      <c r="Z615" s="202"/>
      <c r="AA615" s="202"/>
      <c r="AB615" s="202"/>
      <c r="AC615" s="203"/>
      <c r="AD615" s="203"/>
      <c r="AE615" s="204"/>
      <c r="AF615" s="198"/>
      <c r="AG615" s="205"/>
      <c r="AI615" s="206"/>
      <c r="AJ615" s="207"/>
      <c r="AK615" s="207"/>
      <c r="AL615" s="208"/>
      <c r="AM615" s="209"/>
    </row>
    <row r="616" spans="1:39" ht="14.25" thickTop="1" x14ac:dyDescent="0.15"/>
    <row r="617" spans="1:39" ht="15.75" customHeight="1" x14ac:dyDescent="0.15">
      <c r="A617" s="52" t="s">
        <v>30</v>
      </c>
      <c r="W617" s="71"/>
      <c r="X617" s="20"/>
      <c r="Y617" s="172" t="s">
        <v>37</v>
      </c>
      <c r="Z617" s="173"/>
      <c r="AA617" s="173"/>
      <c r="AB617" s="173"/>
      <c r="AC617" s="174"/>
      <c r="AD617" s="210" t="s">
        <v>28</v>
      </c>
      <c r="AE617" s="211"/>
      <c r="AF617" s="211"/>
      <c r="AG617" s="211"/>
      <c r="AH617" s="212"/>
      <c r="AI617" s="210" t="s">
        <v>27</v>
      </c>
      <c r="AJ617" s="211"/>
      <c r="AK617" s="211"/>
      <c r="AL617" s="211"/>
      <c r="AM617" s="212"/>
    </row>
    <row r="618" spans="1:39" ht="16.5" customHeight="1" x14ac:dyDescent="0.15">
      <c r="B618" s="16" t="s">
        <v>132</v>
      </c>
      <c r="Y618" s="187"/>
      <c r="Z618" s="188"/>
      <c r="AA618" s="188"/>
      <c r="AB618" s="188"/>
      <c r="AC618" s="188"/>
      <c r="AD618" s="187"/>
      <c r="AE618" s="188"/>
      <c r="AF618" s="188"/>
      <c r="AG618" s="188"/>
      <c r="AH618" s="193"/>
      <c r="AI618" s="187"/>
      <c r="AJ618" s="188"/>
      <c r="AK618" s="188"/>
      <c r="AL618" s="188"/>
      <c r="AM618" s="193"/>
    </row>
    <row r="619" spans="1:39" ht="16.5" customHeight="1" x14ac:dyDescent="0.15">
      <c r="B619" s="3" t="s">
        <v>47</v>
      </c>
      <c r="Y619" s="189"/>
      <c r="Z619" s="190"/>
      <c r="AA619" s="190"/>
      <c r="AB619" s="190"/>
      <c r="AC619" s="190"/>
      <c r="AD619" s="189"/>
      <c r="AE619" s="190"/>
      <c r="AF619" s="190"/>
      <c r="AG619" s="190"/>
      <c r="AH619" s="194"/>
      <c r="AI619" s="189"/>
      <c r="AJ619" s="190"/>
      <c r="AK619" s="190"/>
      <c r="AL619" s="190"/>
      <c r="AM619" s="194"/>
    </row>
    <row r="620" spans="1:39" ht="16.5" customHeight="1" x14ac:dyDescent="0.15">
      <c r="B620" s="3" t="s">
        <v>50</v>
      </c>
      <c r="C620" s="23"/>
      <c r="D620" s="23"/>
      <c r="E620" s="23"/>
      <c r="F620" s="23"/>
      <c r="G620" s="23"/>
      <c r="H620" s="23"/>
      <c r="I620" s="23"/>
      <c r="J620" s="23"/>
      <c r="K620" s="23"/>
      <c r="Y620" s="189"/>
      <c r="Z620" s="190"/>
      <c r="AA620" s="190"/>
      <c r="AB620" s="190"/>
      <c r="AC620" s="190"/>
      <c r="AD620" s="189"/>
      <c r="AE620" s="190"/>
      <c r="AF620" s="190"/>
      <c r="AG620" s="190"/>
      <c r="AH620" s="194"/>
      <c r="AI620" s="189"/>
      <c r="AJ620" s="190"/>
      <c r="AK620" s="190"/>
      <c r="AL620" s="190"/>
      <c r="AM620" s="194"/>
    </row>
    <row r="621" spans="1:39" ht="16.5" customHeight="1" x14ac:dyDescent="0.15">
      <c r="B621" s="3" t="s">
        <v>58</v>
      </c>
      <c r="Y621" s="191"/>
      <c r="Z621" s="192"/>
      <c r="AA621" s="192"/>
      <c r="AB621" s="192"/>
      <c r="AC621" s="192"/>
      <c r="AD621" s="191"/>
      <c r="AE621" s="192"/>
      <c r="AF621" s="192"/>
      <c r="AG621" s="192"/>
      <c r="AH621" s="195"/>
      <c r="AI621" s="191"/>
      <c r="AJ621" s="192"/>
      <c r="AK621" s="192"/>
      <c r="AL621" s="192"/>
      <c r="AM621" s="195"/>
    </row>
    <row r="622" spans="1:39" ht="16.5" customHeight="1" x14ac:dyDescent="0.15">
      <c r="B622" s="17" t="s">
        <v>59</v>
      </c>
    </row>
    <row r="623" spans="1:39" ht="16.5" customHeight="1" x14ac:dyDescent="0.15">
      <c r="B623" s="17"/>
      <c r="AD623" s="64"/>
      <c r="AE623"/>
      <c r="AF623"/>
      <c r="AG623"/>
      <c r="AH623"/>
      <c r="AI623"/>
      <c r="AJ623"/>
      <c r="AK623"/>
      <c r="AL623"/>
      <c r="AM623"/>
    </row>
    <row r="624" spans="1:39" ht="16.5" customHeight="1" x14ac:dyDescent="0.15">
      <c r="B624" s="3"/>
      <c r="AE624"/>
      <c r="AF624"/>
      <c r="AG624"/>
      <c r="AH624"/>
      <c r="AI624"/>
      <c r="AJ624"/>
      <c r="AK624"/>
      <c r="AL624"/>
      <c r="AM624"/>
    </row>
    <row r="625" spans="1:41" ht="16.5" customHeight="1" x14ac:dyDescent="0.15">
      <c r="B625" s="196" t="s">
        <v>34</v>
      </c>
      <c r="C625" s="196"/>
      <c r="D625" s="196"/>
      <c r="E625" s="196"/>
      <c r="F625" s="196"/>
      <c r="G625" s="196"/>
      <c r="H625" s="196"/>
      <c r="I625" s="196"/>
      <c r="J625" s="196"/>
      <c r="L625" s="196" t="s">
        <v>35</v>
      </c>
      <c r="M625" s="196"/>
      <c r="N625" s="196"/>
      <c r="O625" s="196"/>
      <c r="P625" s="196"/>
      <c r="Q625" s="196"/>
      <c r="R625" s="196"/>
      <c r="S625" s="196"/>
      <c r="T625" s="196"/>
      <c r="U625" s="196"/>
      <c r="V625" s="196"/>
      <c r="W625" s="196"/>
      <c r="X625" s="196"/>
      <c r="Y625" s="196"/>
      <c r="Z625" s="196"/>
      <c r="AA625" s="64"/>
      <c r="AD625"/>
      <c r="AE625"/>
      <c r="AF625"/>
      <c r="AG625"/>
      <c r="AH625"/>
      <c r="AI625"/>
      <c r="AJ625"/>
      <c r="AK625"/>
      <c r="AL625"/>
      <c r="AM625"/>
    </row>
    <row r="626" spans="1:41" x14ac:dyDescent="0.15">
      <c r="B626" s="196"/>
      <c r="C626" s="196"/>
      <c r="D626" s="196"/>
      <c r="E626" s="196"/>
      <c r="F626" s="196"/>
      <c r="G626" s="196"/>
      <c r="H626" s="196"/>
      <c r="I626" s="196"/>
      <c r="J626" s="196"/>
      <c r="L626" s="196"/>
      <c r="M626" s="196"/>
      <c r="N626" s="196"/>
      <c r="O626" s="196"/>
      <c r="P626" s="196"/>
      <c r="Q626" s="196"/>
      <c r="R626" s="196"/>
      <c r="S626" s="196"/>
      <c r="T626" s="196"/>
      <c r="U626" s="196"/>
      <c r="V626" s="196"/>
      <c r="W626" s="196"/>
      <c r="X626" s="196"/>
      <c r="Y626" s="196"/>
      <c r="Z626" s="196"/>
      <c r="AA626" s="64"/>
    </row>
    <row r="627" spans="1:41" x14ac:dyDescent="0.15">
      <c r="B627" s="196"/>
      <c r="C627" s="196"/>
      <c r="D627" s="196"/>
      <c r="E627" s="196"/>
      <c r="F627" s="196"/>
      <c r="G627" s="196"/>
      <c r="H627" s="196"/>
      <c r="I627" s="196"/>
      <c r="J627" s="196"/>
      <c r="K627" s="64"/>
      <c r="L627" s="196"/>
      <c r="M627" s="196"/>
      <c r="N627" s="196"/>
      <c r="O627" s="196"/>
      <c r="P627" s="196"/>
      <c r="Q627" s="196"/>
      <c r="R627" s="196"/>
      <c r="S627" s="196"/>
      <c r="T627" s="196"/>
      <c r="U627" s="196"/>
      <c r="V627" s="196"/>
      <c r="W627" s="196"/>
      <c r="X627" s="196"/>
      <c r="Y627" s="196"/>
      <c r="Z627" s="196"/>
      <c r="AA627" s="64"/>
      <c r="AD627" s="196" t="s">
        <v>29</v>
      </c>
      <c r="AE627" s="171"/>
      <c r="AF627" s="171"/>
      <c r="AG627" s="171"/>
      <c r="AH627" s="171"/>
      <c r="AI627" s="171"/>
      <c r="AJ627" s="171"/>
      <c r="AK627" s="171"/>
      <c r="AL627" s="171"/>
      <c r="AM627" s="171"/>
    </row>
    <row r="628" spans="1:41" x14ac:dyDescent="0.15">
      <c r="B628" s="196"/>
      <c r="C628" s="196"/>
      <c r="D628" s="196"/>
      <c r="E628" s="196"/>
      <c r="F628" s="196"/>
      <c r="G628" s="196"/>
      <c r="H628" s="196"/>
      <c r="I628" s="196"/>
      <c r="J628" s="196"/>
      <c r="K628" s="64"/>
      <c r="L628" s="196"/>
      <c r="M628" s="196"/>
      <c r="N628" s="196"/>
      <c r="O628" s="196"/>
      <c r="P628" s="196"/>
      <c r="Q628" s="196"/>
      <c r="R628" s="196"/>
      <c r="S628" s="196"/>
      <c r="T628" s="196"/>
      <c r="U628" s="196"/>
      <c r="V628" s="196"/>
      <c r="W628" s="196"/>
      <c r="X628" s="196"/>
      <c r="Y628" s="196"/>
      <c r="Z628" s="196"/>
      <c r="AA628" s="64"/>
      <c r="AD628" s="196"/>
      <c r="AE628" s="196"/>
      <c r="AF628" s="196"/>
      <c r="AG628" s="196"/>
      <c r="AH628" s="196"/>
      <c r="AI628" s="196"/>
      <c r="AJ628" s="196"/>
      <c r="AK628" s="196"/>
      <c r="AL628" s="196"/>
      <c r="AM628" s="196"/>
    </row>
    <row r="629" spans="1:41" x14ac:dyDescent="0.15">
      <c r="B629" s="196"/>
      <c r="C629" s="196"/>
      <c r="D629" s="196"/>
      <c r="E629" s="196"/>
      <c r="F629" s="196"/>
      <c r="G629" s="196"/>
      <c r="H629" s="196"/>
      <c r="I629" s="196"/>
      <c r="J629" s="196"/>
      <c r="K629" s="64"/>
      <c r="L629" s="196"/>
      <c r="M629" s="196"/>
      <c r="N629" s="196"/>
      <c r="O629" s="196"/>
      <c r="P629" s="196"/>
      <c r="Q629" s="196"/>
      <c r="R629" s="196"/>
      <c r="S629" s="196"/>
      <c r="T629" s="196"/>
      <c r="U629" s="196"/>
      <c r="V629" s="196"/>
      <c r="W629" s="196"/>
      <c r="X629" s="196"/>
      <c r="Y629" s="196"/>
      <c r="Z629" s="196"/>
      <c r="AA629" s="64"/>
      <c r="AD629" s="196"/>
      <c r="AE629" s="196"/>
      <c r="AF629" s="196"/>
      <c r="AG629" s="196"/>
      <c r="AH629" s="196"/>
      <c r="AI629" s="196"/>
      <c r="AJ629" s="196"/>
      <c r="AK629" s="196"/>
      <c r="AL629" s="196"/>
      <c r="AM629" s="196"/>
    </row>
    <row r="630" spans="1:41" x14ac:dyDescent="0.15">
      <c r="K630" s="64"/>
    </row>
    <row r="631" spans="1:41" ht="16.5" customHeight="1" x14ac:dyDescent="0.15">
      <c r="A631" s="80" t="s">
        <v>62</v>
      </c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</row>
    <row r="632" spans="1:41" ht="16.5" customHeight="1" x14ac:dyDescent="0.15">
      <c r="A632" s="81"/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</row>
    <row r="633" spans="1:41" ht="14.25" thickBot="1" x14ac:dyDescent="0.2"/>
    <row r="634" spans="1:41" ht="26.1" customHeight="1" thickTop="1" x14ac:dyDescent="0.15">
      <c r="A634" s="280">
        <f>A589</f>
        <v>5</v>
      </c>
      <c r="B634" s="281"/>
      <c r="C634" s="284" t="s">
        <v>0</v>
      </c>
      <c r="D634" s="281">
        <f>D589</f>
        <v>10</v>
      </c>
      <c r="E634" s="281"/>
      <c r="F634" s="284" t="s">
        <v>1</v>
      </c>
      <c r="G634" s="281">
        <f>G589</f>
        <v>31</v>
      </c>
      <c r="H634" s="281"/>
      <c r="I634" s="286" t="s">
        <v>2</v>
      </c>
      <c r="K634" s="55"/>
      <c r="L634" s="53"/>
      <c r="M634" s="53"/>
      <c r="N634" s="288">
        <f>N589</f>
        <v>10</v>
      </c>
      <c r="O634" s="288"/>
      <c r="P634" s="288"/>
      <c r="Q634" s="284" t="s">
        <v>1</v>
      </c>
      <c r="R634" s="284" t="s">
        <v>7</v>
      </c>
      <c r="S634" s="53"/>
      <c r="T634" s="53"/>
      <c r="U634" s="54"/>
      <c r="W634" s="269" t="s">
        <v>21</v>
      </c>
      <c r="X634" s="270"/>
      <c r="Y634" s="270"/>
      <c r="Z634" s="270"/>
      <c r="AA634" s="270"/>
      <c r="AB634" s="271">
        <f>AB589</f>
        <v>646</v>
      </c>
      <c r="AC634" s="272"/>
      <c r="AD634" s="272"/>
      <c r="AE634" s="272"/>
      <c r="AF634" s="272"/>
      <c r="AG634" s="272"/>
      <c r="AH634" s="272"/>
      <c r="AI634" s="272"/>
      <c r="AJ634" s="272"/>
      <c r="AK634" s="272"/>
      <c r="AL634" s="272"/>
      <c r="AM634" s="273"/>
    </row>
    <row r="635" spans="1:41" ht="26.1" customHeight="1" thickBot="1" x14ac:dyDescent="0.2">
      <c r="A635" s="282"/>
      <c r="B635" s="283"/>
      <c r="C635" s="285"/>
      <c r="D635" s="283"/>
      <c r="E635" s="283"/>
      <c r="F635" s="285"/>
      <c r="G635" s="283"/>
      <c r="H635" s="283"/>
      <c r="I635" s="287"/>
      <c r="K635" s="56"/>
      <c r="L635" s="57"/>
      <c r="M635" s="57"/>
      <c r="N635" s="289"/>
      <c r="O635" s="289"/>
      <c r="P635" s="289"/>
      <c r="Q635" s="290"/>
      <c r="R635" s="290"/>
      <c r="S635" s="57"/>
      <c r="T635" s="57"/>
      <c r="U635" s="58"/>
      <c r="W635" s="274" t="s">
        <v>49</v>
      </c>
      <c r="X635" s="275"/>
      <c r="Y635" s="275"/>
      <c r="Z635" s="291" t="str">
        <f t="shared" ref="Z635:Z640" si="13">Z590</f>
        <v>T8888888888888</v>
      </c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3"/>
    </row>
    <row r="636" spans="1:41" ht="17.25" customHeight="1" thickTop="1" thickBot="1" x14ac:dyDescent="0.2">
      <c r="A636" s="37" t="s">
        <v>81</v>
      </c>
      <c r="I636" s="60"/>
      <c r="W636" s="276" t="s">
        <v>22</v>
      </c>
      <c r="X636" s="277"/>
      <c r="Y636" s="62"/>
      <c r="Z636" s="278" t="str">
        <f t="shared" si="13"/>
        <v>270-2225</v>
      </c>
      <c r="AA636" s="278"/>
      <c r="AB636" s="279"/>
      <c r="AC636" s="61"/>
      <c r="AD636" s="62"/>
      <c r="AE636" s="62"/>
      <c r="AF636" s="62"/>
      <c r="AG636" s="62"/>
      <c r="AH636" s="62"/>
      <c r="AI636" s="62"/>
      <c r="AJ636" s="62"/>
      <c r="AK636" s="62"/>
      <c r="AL636" s="62"/>
      <c r="AM636" s="63"/>
      <c r="AO636" s="64"/>
    </row>
    <row r="637" spans="1:41" ht="17.25" customHeight="1" thickTop="1" x14ac:dyDescent="0.15">
      <c r="A637" s="59"/>
      <c r="B637" s="241" t="str">
        <f>B592</f>
        <v>製造管理部</v>
      </c>
      <c r="C637" s="242"/>
      <c r="D637" s="242"/>
      <c r="E637" s="242"/>
      <c r="F637" s="242"/>
      <c r="G637" s="242"/>
      <c r="I637" s="60"/>
      <c r="K637" s="261" t="s">
        <v>8</v>
      </c>
      <c r="L637" s="264" t="str">
        <f>L592</f>
        <v>三井住友</v>
      </c>
      <c r="M637" s="265"/>
      <c r="N637" s="265"/>
      <c r="O637" s="266" t="s">
        <v>32</v>
      </c>
      <c r="P637" s="267"/>
      <c r="Q637" s="264" t="str">
        <f>Q592</f>
        <v>松戸</v>
      </c>
      <c r="R637" s="265"/>
      <c r="S637" s="265"/>
      <c r="T637" s="266" t="s">
        <v>4</v>
      </c>
      <c r="U637" s="268"/>
      <c r="W637" s="239" t="s">
        <v>12</v>
      </c>
      <c r="X637" s="240"/>
      <c r="Z637" s="241" t="str">
        <f t="shared" si="13"/>
        <v>千葉県松戸市東松戸2-20-1</v>
      </c>
      <c r="AA637" s="241"/>
      <c r="AB637" s="242"/>
      <c r="AC637" s="242"/>
      <c r="AD637" s="242"/>
      <c r="AE637" s="242"/>
      <c r="AF637" s="242"/>
      <c r="AG637" s="242"/>
      <c r="AH637" s="242"/>
      <c r="AI637" s="242"/>
      <c r="AJ637" s="242"/>
      <c r="AK637" s="242"/>
      <c r="AL637" s="242"/>
      <c r="AM637" s="243"/>
    </row>
    <row r="638" spans="1:41" ht="17.25" customHeight="1" x14ac:dyDescent="0.15">
      <c r="A638" s="59"/>
      <c r="B638" s="242"/>
      <c r="C638" s="242"/>
      <c r="D638" s="242"/>
      <c r="E638" s="242"/>
      <c r="F638" s="242"/>
      <c r="G638" s="242"/>
      <c r="H638" s="52" t="s">
        <v>3</v>
      </c>
      <c r="I638" s="60"/>
      <c r="K638" s="262"/>
      <c r="L638" s="255" t="s">
        <v>9</v>
      </c>
      <c r="M638" s="256"/>
      <c r="N638" s="257"/>
      <c r="O638" s="258" t="str">
        <f>O593</f>
        <v>当座</v>
      </c>
      <c r="P638" s="259"/>
      <c r="Q638" s="259"/>
      <c r="R638" s="259"/>
      <c r="S638" s="259"/>
      <c r="T638" s="259"/>
      <c r="U638" s="260"/>
      <c r="W638" s="239" t="s">
        <v>13</v>
      </c>
      <c r="X638" s="240"/>
      <c r="Z638" s="241" t="str">
        <f t="shared" si="13"/>
        <v>秩父産業株式会社</v>
      </c>
      <c r="AA638" s="241"/>
      <c r="AB638" s="241"/>
      <c r="AC638" s="241"/>
      <c r="AD638" s="241"/>
      <c r="AE638" s="241"/>
      <c r="AF638" s="241"/>
      <c r="AG638" s="241"/>
      <c r="AH638" s="241"/>
      <c r="AI638" s="241"/>
      <c r="AJ638" s="241"/>
      <c r="AK638" s="241"/>
      <c r="AL638" s="34" t="s">
        <v>60</v>
      </c>
      <c r="AM638" s="60"/>
    </row>
    <row r="639" spans="1:41" ht="17.25" customHeight="1" x14ac:dyDescent="0.15">
      <c r="A639" s="59"/>
      <c r="I639" s="60"/>
      <c r="K639" s="262"/>
      <c r="L639" s="255" t="s">
        <v>10</v>
      </c>
      <c r="M639" s="256"/>
      <c r="N639" s="257"/>
      <c r="O639" s="311">
        <f>O594</f>
        <v>1234567</v>
      </c>
      <c r="P639" s="312"/>
      <c r="Q639" s="312"/>
      <c r="R639" s="312"/>
      <c r="S639" s="312"/>
      <c r="T639" s="312"/>
      <c r="U639" s="313"/>
      <c r="W639" s="239" t="s">
        <v>23</v>
      </c>
      <c r="X639" s="240"/>
      <c r="Z639" s="241" t="str">
        <f t="shared" si="13"/>
        <v>047-311-1201</v>
      </c>
      <c r="AA639" s="241"/>
      <c r="AB639" s="242"/>
      <c r="AC639" s="242"/>
      <c r="AD639" s="242"/>
      <c r="AE639" s="242"/>
      <c r="AF639" s="242"/>
      <c r="AG639" s="242"/>
      <c r="AH639" s="242"/>
      <c r="AI639" s="242"/>
      <c r="AJ639" s="242"/>
      <c r="AK639" s="242"/>
      <c r="AL639" s="242"/>
      <c r="AM639" s="243"/>
    </row>
    <row r="640" spans="1:41" ht="17.25" customHeight="1" thickBot="1" x14ac:dyDescent="0.2">
      <c r="A640" s="56"/>
      <c r="B640" s="57" t="s">
        <v>4</v>
      </c>
      <c r="C640" s="57"/>
      <c r="D640" s="57" t="s">
        <v>5</v>
      </c>
      <c r="E640" s="57"/>
      <c r="F640" s="57"/>
      <c r="G640" s="57" t="s">
        <v>6</v>
      </c>
      <c r="H640" s="57"/>
      <c r="I640" s="58"/>
      <c r="K640" s="263"/>
      <c r="L640" s="244" t="s">
        <v>11</v>
      </c>
      <c r="M640" s="245"/>
      <c r="N640" s="246"/>
      <c r="O640" s="306" t="str">
        <f>O595</f>
        <v>チチブサンギョウ（カ</v>
      </c>
      <c r="P640" s="324"/>
      <c r="Q640" s="324"/>
      <c r="R640" s="324"/>
      <c r="S640" s="324"/>
      <c r="T640" s="324"/>
      <c r="U640" s="325"/>
      <c r="W640" s="250" t="s">
        <v>24</v>
      </c>
      <c r="X640" s="251"/>
      <c r="Y640" s="57"/>
      <c r="Z640" s="252" t="str">
        <f t="shared" si="13"/>
        <v>047-311-1310</v>
      </c>
      <c r="AA640" s="252"/>
      <c r="AB640" s="253"/>
      <c r="AC640" s="253"/>
      <c r="AD640" s="253"/>
      <c r="AE640" s="253"/>
      <c r="AF640" s="253"/>
      <c r="AG640" s="253"/>
      <c r="AH640" s="253"/>
      <c r="AI640" s="253"/>
      <c r="AJ640" s="253"/>
      <c r="AK640" s="253"/>
      <c r="AL640" s="253"/>
      <c r="AM640" s="254"/>
    </row>
    <row r="641" spans="1:39" ht="14.25" thickTop="1" x14ac:dyDescent="0.15">
      <c r="E641" s="1" t="s">
        <v>25</v>
      </c>
      <c r="AL641" s="1"/>
    </row>
    <row r="642" spans="1:39" ht="17.25" x14ac:dyDescent="0.15">
      <c r="A642" s="52" t="s">
        <v>14</v>
      </c>
      <c r="P642" s="10" t="s">
        <v>88</v>
      </c>
      <c r="Q642" s="10"/>
      <c r="R642" s="10"/>
      <c r="S642"/>
      <c r="Z642" s="35" t="s">
        <v>61</v>
      </c>
      <c r="AA642" s="35"/>
    </row>
    <row r="643" spans="1:39" ht="8.25" customHeight="1" thickBot="1" x14ac:dyDescent="0.2"/>
    <row r="644" spans="1:39" ht="24" customHeight="1" thickTop="1" x14ac:dyDescent="0.15">
      <c r="A644" s="232" t="s">
        <v>16</v>
      </c>
      <c r="B644" s="233"/>
      <c r="C644" s="233"/>
      <c r="D644" s="233"/>
      <c r="E644" s="234"/>
      <c r="F644" s="65" t="s">
        <v>17</v>
      </c>
      <c r="G644" s="66" t="s">
        <v>2</v>
      </c>
      <c r="H644" s="235" t="s">
        <v>43</v>
      </c>
      <c r="I644" s="236"/>
      <c r="J644" s="236"/>
      <c r="K644" s="236"/>
      <c r="L644" s="236"/>
      <c r="M644" s="236"/>
      <c r="N644" s="236"/>
      <c r="O644" s="236"/>
      <c r="P644" s="236"/>
      <c r="Q644" s="236" t="s">
        <v>18</v>
      </c>
      <c r="R644" s="236"/>
      <c r="S644" s="236" t="s">
        <v>26</v>
      </c>
      <c r="T644" s="236"/>
      <c r="U644" s="236" t="s">
        <v>31</v>
      </c>
      <c r="V644" s="237"/>
      <c r="W644" s="237"/>
      <c r="X644" s="236" t="s">
        <v>19</v>
      </c>
      <c r="Y644" s="236"/>
      <c r="Z644" s="236"/>
      <c r="AA644" s="236"/>
      <c r="AB644" s="236"/>
      <c r="AC644" s="238"/>
      <c r="AD644" s="238"/>
      <c r="AE644" s="226" t="s">
        <v>20</v>
      </c>
      <c r="AF644" s="227"/>
      <c r="AG644" s="228"/>
      <c r="AI644" s="229" t="s">
        <v>36</v>
      </c>
      <c r="AJ644" s="230"/>
      <c r="AK644" s="230"/>
      <c r="AL644" s="230"/>
      <c r="AM644" s="231"/>
    </row>
    <row r="645" spans="1:39" ht="24" customHeight="1" x14ac:dyDescent="0.15">
      <c r="A645" s="319">
        <f>'内訳8％(お客様控)'!A645</f>
        <v>0</v>
      </c>
      <c r="B645" s="317"/>
      <c r="C645" s="317"/>
      <c r="D645" s="317"/>
      <c r="E645" s="320"/>
      <c r="F645" s="73">
        <f>'内訳8％(お客様控)'!F645</f>
        <v>0</v>
      </c>
      <c r="G645" s="72">
        <f>'内訳8％(お客様控)'!G645</f>
        <v>0</v>
      </c>
      <c r="H645" s="321">
        <f>'内訳8％(お客様控)'!H645</f>
        <v>0</v>
      </c>
      <c r="I645" s="317"/>
      <c r="J645" s="317"/>
      <c r="K645" s="317"/>
      <c r="L645" s="317"/>
      <c r="M645" s="317"/>
      <c r="N645" s="317"/>
      <c r="O645" s="317"/>
      <c r="P645" s="317"/>
      <c r="Q645" s="219" t="str">
        <f>IF('内訳8％(お客様控)'!Q645=0,"",'内訳8％(お客様控)'!Q645)</f>
        <v/>
      </c>
      <c r="R645" s="219"/>
      <c r="S645" s="322">
        <f>'内訳8％(お客様控)'!S645</f>
        <v>0</v>
      </c>
      <c r="T645" s="323"/>
      <c r="U645" s="222" t="str">
        <f>IF('内訳8％(お客様控)'!U645=0,"",'内訳8％(お客様控)'!U645)</f>
        <v/>
      </c>
      <c r="V645" s="223"/>
      <c r="W645" s="223"/>
      <c r="X645" s="224">
        <f>'内訳8％(お客様控)'!X645</f>
        <v>0</v>
      </c>
      <c r="Y645" s="224"/>
      <c r="Z645" s="224"/>
      <c r="AA645" s="224"/>
      <c r="AB645" s="224"/>
      <c r="AC645" s="225"/>
      <c r="AD645" s="225"/>
      <c r="AE645" s="316">
        <f>'内訳8％(お客様控)'!AE645</f>
        <v>0</v>
      </c>
      <c r="AF645" s="317"/>
      <c r="AG645" s="318"/>
      <c r="AI645" s="206"/>
      <c r="AJ645" s="207"/>
      <c r="AK645" s="207"/>
      <c r="AL645" s="208"/>
      <c r="AM645" s="209"/>
    </row>
    <row r="646" spans="1:39" ht="24" customHeight="1" x14ac:dyDescent="0.15">
      <c r="A646" s="319">
        <f>'内訳8％(お客様控)'!A646</f>
        <v>0</v>
      </c>
      <c r="B646" s="317"/>
      <c r="C646" s="317"/>
      <c r="D646" s="317"/>
      <c r="E646" s="320"/>
      <c r="F646" s="73">
        <f>'内訳8％(お客様控)'!F646</f>
        <v>0</v>
      </c>
      <c r="G646" s="72">
        <f>'内訳8％(お客様控)'!G646</f>
        <v>0</v>
      </c>
      <c r="H646" s="321">
        <f>'内訳8％(お客様控)'!H646</f>
        <v>0</v>
      </c>
      <c r="I646" s="317"/>
      <c r="J646" s="317"/>
      <c r="K646" s="317"/>
      <c r="L646" s="317"/>
      <c r="M646" s="317"/>
      <c r="N646" s="317"/>
      <c r="O646" s="317"/>
      <c r="P646" s="317"/>
      <c r="Q646" s="219" t="str">
        <f>IF('内訳8％(お客様控)'!Q646=0,"",'内訳8％(お客様控)'!Q646)</f>
        <v/>
      </c>
      <c r="R646" s="219"/>
      <c r="S646" s="322">
        <f>'内訳8％(お客様控)'!S646</f>
        <v>0</v>
      </c>
      <c r="T646" s="323"/>
      <c r="U646" s="222" t="str">
        <f>IF('内訳8％(お客様控)'!U646=0,"",'内訳8％(お客様控)'!U646)</f>
        <v/>
      </c>
      <c r="V646" s="223"/>
      <c r="W646" s="223"/>
      <c r="X646" s="224">
        <f>'内訳8％(お客様控)'!X646</f>
        <v>0</v>
      </c>
      <c r="Y646" s="224"/>
      <c r="Z646" s="224"/>
      <c r="AA646" s="224"/>
      <c r="AB646" s="224"/>
      <c r="AC646" s="225"/>
      <c r="AD646" s="225"/>
      <c r="AE646" s="316">
        <f>'内訳8％(お客様控)'!AE646</f>
        <v>0</v>
      </c>
      <c r="AF646" s="317"/>
      <c r="AG646" s="318"/>
      <c r="AI646" s="206"/>
      <c r="AJ646" s="207"/>
      <c r="AK646" s="207"/>
      <c r="AL646" s="208"/>
      <c r="AM646" s="209"/>
    </row>
    <row r="647" spans="1:39" ht="24" customHeight="1" x14ac:dyDescent="0.15">
      <c r="A647" s="319">
        <f>'内訳8％(お客様控)'!A647</f>
        <v>0</v>
      </c>
      <c r="B647" s="317"/>
      <c r="C647" s="317"/>
      <c r="D647" s="317"/>
      <c r="E647" s="320"/>
      <c r="F647" s="73">
        <f>'内訳8％(お客様控)'!F647</f>
        <v>0</v>
      </c>
      <c r="G647" s="72">
        <f>'内訳8％(お客様控)'!G647</f>
        <v>0</v>
      </c>
      <c r="H647" s="321">
        <f>'内訳8％(お客様控)'!H647</f>
        <v>0</v>
      </c>
      <c r="I647" s="317"/>
      <c r="J647" s="317"/>
      <c r="K647" s="317"/>
      <c r="L647" s="317"/>
      <c r="M647" s="317"/>
      <c r="N647" s="317"/>
      <c r="O647" s="317"/>
      <c r="P647" s="317"/>
      <c r="Q647" s="219" t="str">
        <f>IF('内訳8％(お客様控)'!Q647=0,"",'内訳8％(お客様控)'!Q647)</f>
        <v/>
      </c>
      <c r="R647" s="219"/>
      <c r="S647" s="322">
        <f>'内訳8％(お客様控)'!S647</f>
        <v>0</v>
      </c>
      <c r="T647" s="323"/>
      <c r="U647" s="222" t="str">
        <f>IF('内訳8％(お客様控)'!U647=0,"",'内訳8％(お客様控)'!U647)</f>
        <v/>
      </c>
      <c r="V647" s="223"/>
      <c r="W647" s="223"/>
      <c r="X647" s="224">
        <f>'内訳8％(お客様控)'!X647</f>
        <v>0</v>
      </c>
      <c r="Y647" s="224"/>
      <c r="Z647" s="224"/>
      <c r="AA647" s="224"/>
      <c r="AB647" s="224"/>
      <c r="AC647" s="225"/>
      <c r="AD647" s="225"/>
      <c r="AE647" s="316">
        <f>'内訳8％(お客様控)'!AE647</f>
        <v>0</v>
      </c>
      <c r="AF647" s="317"/>
      <c r="AG647" s="318"/>
      <c r="AI647" s="206"/>
      <c r="AJ647" s="207"/>
      <c r="AK647" s="207"/>
      <c r="AL647" s="208"/>
      <c r="AM647" s="209"/>
    </row>
    <row r="648" spans="1:39" ht="24" customHeight="1" x14ac:dyDescent="0.15">
      <c r="A648" s="319">
        <f>'内訳8％(お客様控)'!A648</f>
        <v>0</v>
      </c>
      <c r="B648" s="317"/>
      <c r="C648" s="317"/>
      <c r="D648" s="317"/>
      <c r="E648" s="320"/>
      <c r="F648" s="73">
        <f>'内訳8％(お客様控)'!F648</f>
        <v>0</v>
      </c>
      <c r="G648" s="72">
        <f>'内訳8％(お客様控)'!G648</f>
        <v>0</v>
      </c>
      <c r="H648" s="321">
        <f>'内訳8％(お客様控)'!H648</f>
        <v>0</v>
      </c>
      <c r="I648" s="317"/>
      <c r="J648" s="317"/>
      <c r="K648" s="317"/>
      <c r="L648" s="317"/>
      <c r="M648" s="317"/>
      <c r="N648" s="317"/>
      <c r="O648" s="317"/>
      <c r="P648" s="317"/>
      <c r="Q648" s="219" t="str">
        <f>IF('内訳8％(お客様控)'!Q648=0,"",'内訳8％(お客様控)'!Q648)</f>
        <v/>
      </c>
      <c r="R648" s="219"/>
      <c r="S648" s="322">
        <f>'内訳8％(お客様控)'!S648</f>
        <v>0</v>
      </c>
      <c r="T648" s="323"/>
      <c r="U648" s="222" t="str">
        <f>IF('内訳8％(お客様控)'!U648=0,"",'内訳8％(お客様控)'!U648)</f>
        <v/>
      </c>
      <c r="V648" s="223"/>
      <c r="W648" s="223"/>
      <c r="X648" s="224">
        <f>'内訳8％(お客様控)'!X648</f>
        <v>0</v>
      </c>
      <c r="Y648" s="224"/>
      <c r="Z648" s="224"/>
      <c r="AA648" s="224"/>
      <c r="AB648" s="224"/>
      <c r="AC648" s="225"/>
      <c r="AD648" s="225"/>
      <c r="AE648" s="316">
        <f>'内訳8％(お客様控)'!AE648</f>
        <v>0</v>
      </c>
      <c r="AF648" s="317"/>
      <c r="AG648" s="318"/>
      <c r="AI648" s="206"/>
      <c r="AJ648" s="207"/>
      <c r="AK648" s="207"/>
      <c r="AL648" s="208"/>
      <c r="AM648" s="209"/>
    </row>
    <row r="649" spans="1:39" ht="24" customHeight="1" x14ac:dyDescent="0.15">
      <c r="A649" s="319">
        <f>'内訳8％(お客様控)'!A649</f>
        <v>0</v>
      </c>
      <c r="B649" s="317"/>
      <c r="C649" s="317"/>
      <c r="D649" s="317"/>
      <c r="E649" s="320"/>
      <c r="F649" s="73">
        <f>'内訳8％(お客様控)'!F649</f>
        <v>0</v>
      </c>
      <c r="G649" s="72">
        <f>'内訳8％(お客様控)'!G649</f>
        <v>0</v>
      </c>
      <c r="H649" s="321">
        <f>'内訳8％(お客様控)'!H649</f>
        <v>0</v>
      </c>
      <c r="I649" s="317"/>
      <c r="J649" s="317"/>
      <c r="K649" s="317"/>
      <c r="L649" s="317"/>
      <c r="M649" s="317"/>
      <c r="N649" s="317"/>
      <c r="O649" s="317"/>
      <c r="P649" s="317"/>
      <c r="Q649" s="219" t="str">
        <f>IF('内訳8％(お客様控)'!Q649=0,"",'内訳8％(お客様控)'!Q649)</f>
        <v/>
      </c>
      <c r="R649" s="219"/>
      <c r="S649" s="322">
        <f>'内訳8％(お客様控)'!S649</f>
        <v>0</v>
      </c>
      <c r="T649" s="323"/>
      <c r="U649" s="222" t="str">
        <f>IF('内訳8％(お客様控)'!U649=0,"",'内訳8％(お客様控)'!U649)</f>
        <v/>
      </c>
      <c r="V649" s="223"/>
      <c r="W649" s="223"/>
      <c r="X649" s="224">
        <f>'内訳8％(お客様控)'!X649</f>
        <v>0</v>
      </c>
      <c r="Y649" s="224"/>
      <c r="Z649" s="224"/>
      <c r="AA649" s="224"/>
      <c r="AB649" s="224"/>
      <c r="AC649" s="225"/>
      <c r="AD649" s="225"/>
      <c r="AE649" s="316">
        <f>'内訳8％(お客様控)'!AE649</f>
        <v>0</v>
      </c>
      <c r="AF649" s="317"/>
      <c r="AG649" s="318"/>
      <c r="AI649" s="206"/>
      <c r="AJ649" s="207"/>
      <c r="AK649" s="207"/>
      <c r="AL649" s="208"/>
      <c r="AM649" s="209"/>
    </row>
    <row r="650" spans="1:39" ht="24" customHeight="1" x14ac:dyDescent="0.15">
      <c r="A650" s="319">
        <f>'内訳8％(お客様控)'!A650</f>
        <v>0</v>
      </c>
      <c r="B650" s="317"/>
      <c r="C650" s="317"/>
      <c r="D650" s="317"/>
      <c r="E650" s="320"/>
      <c r="F650" s="73">
        <f>'内訳8％(お客様控)'!F650</f>
        <v>0</v>
      </c>
      <c r="G650" s="72">
        <f>'内訳8％(お客様控)'!G650</f>
        <v>0</v>
      </c>
      <c r="H650" s="321">
        <f>'内訳8％(お客様控)'!H650</f>
        <v>0</v>
      </c>
      <c r="I650" s="317"/>
      <c r="J650" s="317"/>
      <c r="K650" s="317"/>
      <c r="L650" s="317"/>
      <c r="M650" s="317"/>
      <c r="N650" s="317"/>
      <c r="O650" s="317"/>
      <c r="P650" s="317"/>
      <c r="Q650" s="219" t="str">
        <f>IF('内訳8％(お客様控)'!Q650=0,"",'内訳8％(お客様控)'!Q650)</f>
        <v/>
      </c>
      <c r="R650" s="219"/>
      <c r="S650" s="322">
        <f>'内訳8％(お客様控)'!S650</f>
        <v>0</v>
      </c>
      <c r="T650" s="323"/>
      <c r="U650" s="222" t="str">
        <f>IF('内訳8％(お客様控)'!U650=0,"",'内訳8％(お客様控)'!U650)</f>
        <v/>
      </c>
      <c r="V650" s="223"/>
      <c r="W650" s="223"/>
      <c r="X650" s="224">
        <f>'内訳8％(お客様控)'!X650</f>
        <v>0</v>
      </c>
      <c r="Y650" s="224"/>
      <c r="Z650" s="224"/>
      <c r="AA650" s="224"/>
      <c r="AB650" s="224"/>
      <c r="AC650" s="225"/>
      <c r="AD650" s="225"/>
      <c r="AE650" s="316">
        <f>'内訳8％(お客様控)'!AE650</f>
        <v>0</v>
      </c>
      <c r="AF650" s="317"/>
      <c r="AG650" s="318"/>
      <c r="AI650" s="206"/>
      <c r="AJ650" s="207"/>
      <c r="AK650" s="207"/>
      <c r="AL650" s="208"/>
      <c r="AM650" s="209"/>
    </row>
    <row r="651" spans="1:39" ht="24" customHeight="1" x14ac:dyDescent="0.15">
      <c r="A651" s="319">
        <f>'内訳8％(お客様控)'!A651</f>
        <v>0</v>
      </c>
      <c r="B651" s="317"/>
      <c r="C651" s="317"/>
      <c r="D651" s="317"/>
      <c r="E651" s="320"/>
      <c r="F651" s="73">
        <f>'内訳8％(お客様控)'!F651</f>
        <v>0</v>
      </c>
      <c r="G651" s="72">
        <f>'内訳8％(お客様控)'!G651</f>
        <v>0</v>
      </c>
      <c r="H651" s="321">
        <f>'内訳8％(お客様控)'!H651</f>
        <v>0</v>
      </c>
      <c r="I651" s="317"/>
      <c r="J651" s="317"/>
      <c r="K651" s="317"/>
      <c r="L651" s="317"/>
      <c r="M651" s="317"/>
      <c r="N651" s="317"/>
      <c r="O651" s="317"/>
      <c r="P651" s="317"/>
      <c r="Q651" s="219" t="str">
        <f>IF('内訳8％(お客様控)'!Q651=0,"",'内訳8％(お客様控)'!Q651)</f>
        <v/>
      </c>
      <c r="R651" s="219"/>
      <c r="S651" s="322">
        <f>'内訳8％(お客様控)'!S651</f>
        <v>0</v>
      </c>
      <c r="T651" s="323"/>
      <c r="U651" s="222" t="str">
        <f>IF('内訳8％(お客様控)'!U651=0,"",'内訳8％(お客様控)'!U651)</f>
        <v/>
      </c>
      <c r="V651" s="223"/>
      <c r="W651" s="223"/>
      <c r="X651" s="224">
        <f>'内訳8％(お客様控)'!X651</f>
        <v>0</v>
      </c>
      <c r="Y651" s="224"/>
      <c r="Z651" s="224"/>
      <c r="AA651" s="224"/>
      <c r="AB651" s="224"/>
      <c r="AC651" s="225"/>
      <c r="AD651" s="225"/>
      <c r="AE651" s="316">
        <f>'内訳8％(お客様控)'!AE651</f>
        <v>0</v>
      </c>
      <c r="AF651" s="317"/>
      <c r="AG651" s="318"/>
      <c r="AI651" s="206"/>
      <c r="AJ651" s="207"/>
      <c r="AK651" s="207"/>
      <c r="AL651" s="208"/>
      <c r="AM651" s="209"/>
    </row>
    <row r="652" spans="1:39" ht="24" customHeight="1" x14ac:dyDescent="0.15">
      <c r="A652" s="319">
        <f>'内訳8％(お客様控)'!A652</f>
        <v>0</v>
      </c>
      <c r="B652" s="317"/>
      <c r="C652" s="317"/>
      <c r="D652" s="317"/>
      <c r="E652" s="320"/>
      <c r="F652" s="73">
        <f>'内訳8％(お客様控)'!F652</f>
        <v>0</v>
      </c>
      <c r="G652" s="72">
        <f>'内訳8％(お客様控)'!G652</f>
        <v>0</v>
      </c>
      <c r="H652" s="321">
        <f>'内訳8％(お客様控)'!H652</f>
        <v>0</v>
      </c>
      <c r="I652" s="317"/>
      <c r="J652" s="317"/>
      <c r="K652" s="317"/>
      <c r="L652" s="317"/>
      <c r="M652" s="317"/>
      <c r="N652" s="317"/>
      <c r="O652" s="317"/>
      <c r="P652" s="317"/>
      <c r="Q652" s="219" t="str">
        <f>IF('内訳8％(お客様控)'!Q652=0,"",'内訳8％(お客様控)'!Q652)</f>
        <v/>
      </c>
      <c r="R652" s="219"/>
      <c r="S652" s="322">
        <f>'内訳8％(お客様控)'!S652</f>
        <v>0</v>
      </c>
      <c r="T652" s="323"/>
      <c r="U652" s="222" t="str">
        <f>IF('内訳8％(お客様控)'!U652=0,"",'内訳8％(お客様控)'!U652)</f>
        <v/>
      </c>
      <c r="V652" s="223"/>
      <c r="W652" s="223"/>
      <c r="X652" s="224">
        <f>'内訳8％(お客様控)'!X652</f>
        <v>0</v>
      </c>
      <c r="Y652" s="224"/>
      <c r="Z652" s="224"/>
      <c r="AA652" s="224"/>
      <c r="AB652" s="224"/>
      <c r="AC652" s="225"/>
      <c r="AD652" s="225"/>
      <c r="AE652" s="316">
        <f>'内訳8％(お客様控)'!AE652</f>
        <v>0</v>
      </c>
      <c r="AF652" s="317"/>
      <c r="AG652" s="318"/>
      <c r="AI652" s="206"/>
      <c r="AJ652" s="207"/>
      <c r="AK652" s="207"/>
      <c r="AL652" s="208"/>
      <c r="AM652" s="209"/>
    </row>
    <row r="653" spans="1:39" ht="24" customHeight="1" x14ac:dyDescent="0.15">
      <c r="A653" s="319">
        <f>'内訳8％(お客様控)'!A653</f>
        <v>0</v>
      </c>
      <c r="B653" s="317"/>
      <c r="C653" s="317"/>
      <c r="D653" s="317"/>
      <c r="E653" s="320"/>
      <c r="F653" s="73">
        <f>'内訳8％(お客様控)'!F653</f>
        <v>0</v>
      </c>
      <c r="G653" s="72">
        <f>'内訳8％(お客様控)'!G653</f>
        <v>0</v>
      </c>
      <c r="H653" s="321">
        <f>'内訳8％(お客様控)'!H653</f>
        <v>0</v>
      </c>
      <c r="I653" s="317"/>
      <c r="J653" s="317"/>
      <c r="K653" s="317"/>
      <c r="L653" s="317"/>
      <c r="M653" s="317"/>
      <c r="N653" s="317"/>
      <c r="O653" s="317"/>
      <c r="P653" s="317"/>
      <c r="Q653" s="219" t="str">
        <f>IF('内訳8％(お客様控)'!Q653=0,"",'内訳8％(お客様控)'!Q653)</f>
        <v/>
      </c>
      <c r="R653" s="219"/>
      <c r="S653" s="322">
        <f>'内訳8％(お客様控)'!S653</f>
        <v>0</v>
      </c>
      <c r="T653" s="323"/>
      <c r="U653" s="222" t="str">
        <f>IF('内訳8％(お客様控)'!U653=0,"",'内訳8％(お客様控)'!U653)</f>
        <v/>
      </c>
      <c r="V653" s="223"/>
      <c r="W653" s="223"/>
      <c r="X653" s="224">
        <f>'内訳8％(お客様控)'!X653</f>
        <v>0</v>
      </c>
      <c r="Y653" s="224"/>
      <c r="Z653" s="224"/>
      <c r="AA653" s="224"/>
      <c r="AB653" s="224"/>
      <c r="AC653" s="225"/>
      <c r="AD653" s="225"/>
      <c r="AE653" s="316">
        <f>'内訳8％(お客様控)'!AE653</f>
        <v>0</v>
      </c>
      <c r="AF653" s="317"/>
      <c r="AG653" s="318"/>
      <c r="AI653" s="206"/>
      <c r="AJ653" s="207"/>
      <c r="AK653" s="207"/>
      <c r="AL653" s="208"/>
      <c r="AM653" s="209"/>
    </row>
    <row r="654" spans="1:39" ht="24" customHeight="1" x14ac:dyDescent="0.15">
      <c r="A654" s="319">
        <f>'内訳8％(お客様控)'!A654</f>
        <v>0</v>
      </c>
      <c r="B654" s="317"/>
      <c r="C654" s="317"/>
      <c r="D654" s="317"/>
      <c r="E654" s="320"/>
      <c r="F654" s="73">
        <f>'内訳8％(お客様控)'!F654</f>
        <v>0</v>
      </c>
      <c r="G654" s="72">
        <f>'内訳8％(お客様控)'!G654</f>
        <v>0</v>
      </c>
      <c r="H654" s="321">
        <f>'内訳8％(お客様控)'!H654</f>
        <v>0</v>
      </c>
      <c r="I654" s="317"/>
      <c r="J654" s="317"/>
      <c r="K654" s="317"/>
      <c r="L654" s="317"/>
      <c r="M654" s="317"/>
      <c r="N654" s="317"/>
      <c r="O654" s="317"/>
      <c r="P654" s="317"/>
      <c r="Q654" s="219" t="str">
        <f>IF('内訳8％(お客様控)'!Q654=0,"",'内訳8％(お客様控)'!Q654)</f>
        <v/>
      </c>
      <c r="R654" s="219"/>
      <c r="S654" s="322">
        <f>'内訳8％(お客様控)'!S654</f>
        <v>0</v>
      </c>
      <c r="T654" s="323"/>
      <c r="U654" s="222" t="str">
        <f>IF('内訳8％(お客様控)'!U654=0,"",'内訳8％(お客様控)'!U654)</f>
        <v/>
      </c>
      <c r="V654" s="223"/>
      <c r="W654" s="223"/>
      <c r="X654" s="224">
        <f>'内訳8％(お客様控)'!X654</f>
        <v>0</v>
      </c>
      <c r="Y654" s="224"/>
      <c r="Z654" s="224"/>
      <c r="AA654" s="224"/>
      <c r="AB654" s="224"/>
      <c r="AC654" s="225"/>
      <c r="AD654" s="225"/>
      <c r="AE654" s="316">
        <f>'内訳8％(お客様控)'!AE654</f>
        <v>0</v>
      </c>
      <c r="AF654" s="317"/>
      <c r="AG654" s="318"/>
      <c r="AI654" s="206"/>
      <c r="AJ654" s="207"/>
      <c r="AK654" s="207"/>
      <c r="AL654" s="208"/>
      <c r="AM654" s="209"/>
    </row>
    <row r="655" spans="1:39" ht="24" customHeight="1" x14ac:dyDescent="0.15">
      <c r="A655" s="319">
        <f>'内訳8％(お客様控)'!A655</f>
        <v>0</v>
      </c>
      <c r="B655" s="317"/>
      <c r="C655" s="317"/>
      <c r="D655" s="317"/>
      <c r="E655" s="320"/>
      <c r="F655" s="73">
        <f>'内訳8％(お客様控)'!F655</f>
        <v>0</v>
      </c>
      <c r="G655" s="72">
        <f>'内訳8％(お客様控)'!G655</f>
        <v>0</v>
      </c>
      <c r="H655" s="321">
        <f>'内訳8％(お客様控)'!H655</f>
        <v>0</v>
      </c>
      <c r="I655" s="317"/>
      <c r="J655" s="317"/>
      <c r="K655" s="317"/>
      <c r="L655" s="317"/>
      <c r="M655" s="317"/>
      <c r="N655" s="317"/>
      <c r="O655" s="317"/>
      <c r="P655" s="317"/>
      <c r="Q655" s="219" t="str">
        <f>IF('内訳8％(お客様控)'!Q655=0,"",'内訳8％(お客様控)'!Q655)</f>
        <v/>
      </c>
      <c r="R655" s="219"/>
      <c r="S655" s="322">
        <f>'内訳8％(お客様控)'!S655</f>
        <v>0</v>
      </c>
      <c r="T655" s="323"/>
      <c r="U655" s="222" t="str">
        <f>IF('内訳8％(お客様控)'!U655=0,"",'内訳8％(お客様控)'!U655)</f>
        <v/>
      </c>
      <c r="V655" s="223"/>
      <c r="W655" s="223"/>
      <c r="X655" s="224">
        <f>'内訳8％(お客様控)'!X655</f>
        <v>0</v>
      </c>
      <c r="Y655" s="224"/>
      <c r="Z655" s="224"/>
      <c r="AA655" s="224"/>
      <c r="AB655" s="224"/>
      <c r="AC655" s="225"/>
      <c r="AD655" s="225"/>
      <c r="AE655" s="316">
        <f>'内訳8％(お客様控)'!AE655</f>
        <v>0</v>
      </c>
      <c r="AF655" s="317"/>
      <c r="AG655" s="318"/>
      <c r="AI655" s="206"/>
      <c r="AJ655" s="207"/>
      <c r="AK655" s="207"/>
      <c r="AL655" s="208"/>
      <c r="AM655" s="209"/>
    </row>
    <row r="656" spans="1:39" ht="24" customHeight="1" x14ac:dyDescent="0.15">
      <c r="A656" s="319">
        <f>'内訳8％(お客様控)'!A656</f>
        <v>0</v>
      </c>
      <c r="B656" s="317"/>
      <c r="C656" s="317"/>
      <c r="D656" s="317"/>
      <c r="E656" s="320"/>
      <c r="F656" s="73">
        <f>'内訳8％(お客様控)'!F656</f>
        <v>0</v>
      </c>
      <c r="G656" s="72">
        <f>'内訳8％(お客様控)'!G656</f>
        <v>0</v>
      </c>
      <c r="H656" s="321">
        <f>'内訳8％(お客様控)'!H656</f>
        <v>0</v>
      </c>
      <c r="I656" s="317"/>
      <c r="J656" s="317"/>
      <c r="K656" s="317"/>
      <c r="L656" s="317"/>
      <c r="M656" s="317"/>
      <c r="N656" s="317"/>
      <c r="O656" s="317"/>
      <c r="P656" s="317"/>
      <c r="Q656" s="219" t="str">
        <f>IF('内訳8％(お客様控)'!Q656=0,"",'内訳8％(お客様控)'!Q656)</f>
        <v/>
      </c>
      <c r="R656" s="219"/>
      <c r="S656" s="322">
        <f>'内訳8％(お客様控)'!S656</f>
        <v>0</v>
      </c>
      <c r="T656" s="323"/>
      <c r="U656" s="222" t="str">
        <f>IF('内訳8％(お客様控)'!U656=0,"",'内訳8％(お客様控)'!U656)</f>
        <v/>
      </c>
      <c r="V656" s="223"/>
      <c r="W656" s="223"/>
      <c r="X656" s="224">
        <f>'内訳8％(お客様控)'!X656</f>
        <v>0</v>
      </c>
      <c r="Y656" s="224"/>
      <c r="Z656" s="224"/>
      <c r="AA656" s="224"/>
      <c r="AB656" s="224"/>
      <c r="AC656" s="225"/>
      <c r="AD656" s="225"/>
      <c r="AE656" s="316">
        <f>'内訳8％(お客様控)'!AE656</f>
        <v>0</v>
      </c>
      <c r="AF656" s="317"/>
      <c r="AG656" s="318"/>
      <c r="AI656" s="206"/>
      <c r="AJ656" s="207"/>
      <c r="AK656" s="207"/>
      <c r="AL656" s="208"/>
      <c r="AM656" s="209"/>
    </row>
    <row r="657" spans="1:39" ht="24" customHeight="1" x14ac:dyDescent="0.15">
      <c r="A657" s="319">
        <f>'内訳8％(お客様控)'!A657</f>
        <v>0</v>
      </c>
      <c r="B657" s="317"/>
      <c r="C657" s="317"/>
      <c r="D657" s="317"/>
      <c r="E657" s="320"/>
      <c r="F657" s="73">
        <f>'内訳8％(お客様控)'!F657</f>
        <v>0</v>
      </c>
      <c r="G657" s="72">
        <f>'内訳8％(お客様控)'!G657</f>
        <v>0</v>
      </c>
      <c r="H657" s="321">
        <f>'内訳8％(お客様控)'!H657</f>
        <v>0</v>
      </c>
      <c r="I657" s="317"/>
      <c r="J657" s="317"/>
      <c r="K657" s="317"/>
      <c r="L657" s="317"/>
      <c r="M657" s="317"/>
      <c r="N657" s="317"/>
      <c r="O657" s="317"/>
      <c r="P657" s="317"/>
      <c r="Q657" s="219" t="str">
        <f>IF('内訳8％(お客様控)'!Q657=0,"",'内訳8％(お客様控)'!Q657)</f>
        <v/>
      </c>
      <c r="R657" s="219"/>
      <c r="S657" s="322">
        <f>'内訳8％(お客様控)'!S657</f>
        <v>0</v>
      </c>
      <c r="T657" s="323"/>
      <c r="U657" s="222" t="str">
        <f>IF('内訳8％(お客様控)'!U657=0,"",'内訳8％(お客様控)'!U657)</f>
        <v/>
      </c>
      <c r="V657" s="223"/>
      <c r="W657" s="223"/>
      <c r="X657" s="224">
        <f>'内訳8％(お客様控)'!X657</f>
        <v>0</v>
      </c>
      <c r="Y657" s="224"/>
      <c r="Z657" s="224"/>
      <c r="AA657" s="224"/>
      <c r="AB657" s="224"/>
      <c r="AC657" s="225"/>
      <c r="AD657" s="225"/>
      <c r="AE657" s="316">
        <f>'内訳8％(お客様控)'!AE657</f>
        <v>0</v>
      </c>
      <c r="AF657" s="317"/>
      <c r="AG657" s="318"/>
      <c r="AI657" s="206"/>
      <c r="AJ657" s="207"/>
      <c r="AK657" s="207"/>
      <c r="AL657" s="208"/>
      <c r="AM657" s="209"/>
    </row>
    <row r="658" spans="1:39" ht="24" customHeight="1" x14ac:dyDescent="0.15">
      <c r="A658" s="319">
        <f>'内訳8％(お客様控)'!A658</f>
        <v>0</v>
      </c>
      <c r="B658" s="317"/>
      <c r="C658" s="317"/>
      <c r="D658" s="317"/>
      <c r="E658" s="320"/>
      <c r="F658" s="73">
        <f>'内訳8％(お客様控)'!F658</f>
        <v>0</v>
      </c>
      <c r="G658" s="72">
        <f>'内訳8％(お客様控)'!G658</f>
        <v>0</v>
      </c>
      <c r="H658" s="321">
        <f>'内訳8％(お客様控)'!H658</f>
        <v>0</v>
      </c>
      <c r="I658" s="317"/>
      <c r="J658" s="317"/>
      <c r="K658" s="317"/>
      <c r="L658" s="317"/>
      <c r="M658" s="317"/>
      <c r="N658" s="317"/>
      <c r="O658" s="317"/>
      <c r="P658" s="317"/>
      <c r="Q658" s="219" t="str">
        <f>IF('内訳8％(お客様控)'!Q658=0,"",'内訳8％(お客様控)'!Q658)</f>
        <v/>
      </c>
      <c r="R658" s="219"/>
      <c r="S658" s="322">
        <f>'内訳8％(お客様控)'!S658</f>
        <v>0</v>
      </c>
      <c r="T658" s="323"/>
      <c r="U658" s="222" t="str">
        <f>IF('内訳8％(お客様控)'!U658=0,"",'内訳8％(お客様控)'!U658)</f>
        <v/>
      </c>
      <c r="V658" s="223"/>
      <c r="W658" s="223"/>
      <c r="X658" s="224">
        <f>'内訳8％(お客様控)'!X658</f>
        <v>0</v>
      </c>
      <c r="Y658" s="224"/>
      <c r="Z658" s="224"/>
      <c r="AA658" s="224"/>
      <c r="AB658" s="224"/>
      <c r="AC658" s="225"/>
      <c r="AD658" s="225"/>
      <c r="AE658" s="316">
        <f>'内訳8％(お客様控)'!AE658</f>
        <v>0</v>
      </c>
      <c r="AF658" s="317"/>
      <c r="AG658" s="318"/>
      <c r="AI658" s="206"/>
      <c r="AJ658" s="207"/>
      <c r="AK658" s="207"/>
      <c r="AL658" s="208"/>
      <c r="AM658" s="209"/>
    </row>
    <row r="659" spans="1:39" ht="24" customHeight="1" thickBot="1" x14ac:dyDescent="0.2">
      <c r="A659" s="319">
        <f>'内訳8％(お客様控)'!A659</f>
        <v>0</v>
      </c>
      <c r="B659" s="317"/>
      <c r="C659" s="317"/>
      <c r="D659" s="317"/>
      <c r="E659" s="320"/>
      <c r="F659" s="73">
        <f>'内訳8％(お客様控)'!F659</f>
        <v>0</v>
      </c>
      <c r="G659" s="72">
        <f>'内訳8％(お客様控)'!G659</f>
        <v>0</v>
      </c>
      <c r="H659" s="321">
        <f>'内訳8％(お客様控)'!H659</f>
        <v>0</v>
      </c>
      <c r="I659" s="317"/>
      <c r="J659" s="317"/>
      <c r="K659" s="317"/>
      <c r="L659" s="317"/>
      <c r="M659" s="317"/>
      <c r="N659" s="317"/>
      <c r="O659" s="317"/>
      <c r="P659" s="317"/>
      <c r="Q659" s="219" t="str">
        <f>IF('内訳8％(お客様控)'!Q659=0,"",'内訳8％(お客様控)'!Q659)</f>
        <v/>
      </c>
      <c r="R659" s="219"/>
      <c r="S659" s="322">
        <f>'内訳8％(お客様控)'!S659</f>
        <v>0</v>
      </c>
      <c r="T659" s="323"/>
      <c r="U659" s="222" t="str">
        <f>IF('内訳8％(お客様控)'!U659=0,"",'内訳8％(お客様控)'!U659)</f>
        <v/>
      </c>
      <c r="V659" s="223"/>
      <c r="W659" s="223"/>
      <c r="X659" s="224">
        <f>'内訳8％(お客様控)'!X659</f>
        <v>0</v>
      </c>
      <c r="Y659" s="224"/>
      <c r="Z659" s="224"/>
      <c r="AA659" s="224"/>
      <c r="AB659" s="224"/>
      <c r="AC659" s="225"/>
      <c r="AD659" s="225"/>
      <c r="AE659" s="316">
        <f>'内訳8％(お客様控)'!AE659</f>
        <v>0</v>
      </c>
      <c r="AF659" s="317"/>
      <c r="AG659" s="318"/>
      <c r="AI659" s="206"/>
      <c r="AJ659" s="207"/>
      <c r="AK659" s="207"/>
      <c r="AL659" s="208"/>
      <c r="AM659" s="209"/>
    </row>
    <row r="660" spans="1:39" ht="24" customHeight="1" thickTop="1" thickBot="1" x14ac:dyDescent="0.2">
      <c r="A660" s="197"/>
      <c r="B660" s="198"/>
      <c r="C660" s="198"/>
      <c r="D660" s="198"/>
      <c r="E660" s="199"/>
      <c r="F660" s="70"/>
      <c r="G660" s="69"/>
      <c r="H660" s="200" t="s">
        <v>64</v>
      </c>
      <c r="I660" s="201"/>
      <c r="J660" s="201"/>
      <c r="K660" s="201"/>
      <c r="L660" s="201"/>
      <c r="M660" s="201"/>
      <c r="N660" s="201"/>
      <c r="O660" s="201"/>
      <c r="P660" s="201"/>
      <c r="Q660" s="200"/>
      <c r="R660" s="200"/>
      <c r="S660" s="200"/>
      <c r="T660" s="200"/>
      <c r="U660" s="200"/>
      <c r="V660" s="200"/>
      <c r="W660" s="200"/>
      <c r="X660" s="202">
        <f>'内訳8％(お客様控)'!X660</f>
        <v>0</v>
      </c>
      <c r="Y660" s="202"/>
      <c r="Z660" s="202"/>
      <c r="AA660" s="202"/>
      <c r="AB660" s="202"/>
      <c r="AC660" s="203"/>
      <c r="AD660" s="203"/>
      <c r="AE660" s="204"/>
      <c r="AF660" s="198"/>
      <c r="AG660" s="205"/>
      <c r="AI660" s="206"/>
      <c r="AJ660" s="207"/>
      <c r="AK660" s="207"/>
      <c r="AL660" s="208"/>
      <c r="AM660" s="209"/>
    </row>
    <row r="661" spans="1:39" ht="14.25" thickTop="1" x14ac:dyDescent="0.15"/>
    <row r="662" spans="1:39" ht="15.75" customHeight="1" x14ac:dyDescent="0.15">
      <c r="A662" s="52" t="s">
        <v>30</v>
      </c>
      <c r="W662" s="71"/>
      <c r="X662" s="20"/>
      <c r="Y662" s="172" t="s">
        <v>37</v>
      </c>
      <c r="Z662" s="173"/>
      <c r="AA662" s="173"/>
      <c r="AB662" s="173"/>
      <c r="AC662" s="174"/>
      <c r="AD662" s="210" t="s">
        <v>28</v>
      </c>
      <c r="AE662" s="211"/>
      <c r="AF662" s="211"/>
      <c r="AG662" s="211"/>
      <c r="AH662" s="212"/>
      <c r="AI662" s="210" t="s">
        <v>27</v>
      </c>
      <c r="AJ662" s="211"/>
      <c r="AK662" s="211"/>
      <c r="AL662" s="211"/>
      <c r="AM662" s="212"/>
    </row>
    <row r="663" spans="1:39" ht="16.5" customHeight="1" x14ac:dyDescent="0.15">
      <c r="B663" s="16" t="s">
        <v>132</v>
      </c>
      <c r="Y663" s="187"/>
      <c r="Z663" s="188"/>
      <c r="AA663" s="188"/>
      <c r="AB663" s="188"/>
      <c r="AC663" s="188"/>
      <c r="AD663" s="187"/>
      <c r="AE663" s="188"/>
      <c r="AF663" s="188"/>
      <c r="AG663" s="188"/>
      <c r="AH663" s="193"/>
      <c r="AI663" s="187"/>
      <c r="AJ663" s="188"/>
      <c r="AK663" s="188"/>
      <c r="AL663" s="188"/>
      <c r="AM663" s="193"/>
    </row>
    <row r="664" spans="1:39" ht="16.5" customHeight="1" x14ac:dyDescent="0.15">
      <c r="B664" s="3" t="s">
        <v>47</v>
      </c>
      <c r="Y664" s="189"/>
      <c r="Z664" s="190"/>
      <c r="AA664" s="190"/>
      <c r="AB664" s="190"/>
      <c r="AC664" s="190"/>
      <c r="AD664" s="189"/>
      <c r="AE664" s="190"/>
      <c r="AF664" s="190"/>
      <c r="AG664" s="190"/>
      <c r="AH664" s="194"/>
      <c r="AI664" s="189"/>
      <c r="AJ664" s="190"/>
      <c r="AK664" s="190"/>
      <c r="AL664" s="190"/>
      <c r="AM664" s="194"/>
    </row>
    <row r="665" spans="1:39" ht="16.5" customHeight="1" x14ac:dyDescent="0.15">
      <c r="B665" s="3" t="s">
        <v>50</v>
      </c>
      <c r="C665" s="23"/>
      <c r="D665" s="23"/>
      <c r="E665" s="23"/>
      <c r="F665" s="23"/>
      <c r="G665" s="23"/>
      <c r="H665" s="23"/>
      <c r="I665" s="23"/>
      <c r="J665" s="23"/>
      <c r="K665" s="23"/>
      <c r="Y665" s="189"/>
      <c r="Z665" s="190"/>
      <c r="AA665" s="190"/>
      <c r="AB665" s="190"/>
      <c r="AC665" s="190"/>
      <c r="AD665" s="189"/>
      <c r="AE665" s="190"/>
      <c r="AF665" s="190"/>
      <c r="AG665" s="190"/>
      <c r="AH665" s="194"/>
      <c r="AI665" s="189"/>
      <c r="AJ665" s="190"/>
      <c r="AK665" s="190"/>
      <c r="AL665" s="190"/>
      <c r="AM665" s="194"/>
    </row>
    <row r="666" spans="1:39" ht="16.5" customHeight="1" x14ac:dyDescent="0.15">
      <c r="B666" s="3" t="s">
        <v>58</v>
      </c>
      <c r="Y666" s="191"/>
      <c r="Z666" s="192"/>
      <c r="AA666" s="192"/>
      <c r="AB666" s="192"/>
      <c r="AC666" s="192"/>
      <c r="AD666" s="191"/>
      <c r="AE666" s="192"/>
      <c r="AF666" s="192"/>
      <c r="AG666" s="192"/>
      <c r="AH666" s="195"/>
      <c r="AI666" s="191"/>
      <c r="AJ666" s="192"/>
      <c r="AK666" s="192"/>
      <c r="AL666" s="192"/>
      <c r="AM666" s="195"/>
    </row>
    <row r="667" spans="1:39" ht="16.5" customHeight="1" x14ac:dyDescent="0.15">
      <c r="B667" s="17" t="s">
        <v>59</v>
      </c>
    </row>
    <row r="668" spans="1:39" ht="16.5" customHeight="1" x14ac:dyDescent="0.15">
      <c r="B668" s="17"/>
      <c r="AD668" s="64"/>
      <c r="AE668"/>
      <c r="AF668"/>
      <c r="AG668"/>
      <c r="AH668"/>
      <c r="AI668"/>
      <c r="AJ668"/>
      <c r="AK668"/>
      <c r="AL668"/>
      <c r="AM668"/>
    </row>
    <row r="669" spans="1:39" ht="16.5" customHeight="1" x14ac:dyDescent="0.15">
      <c r="B669" s="3"/>
      <c r="AE669"/>
      <c r="AF669"/>
      <c r="AG669"/>
      <c r="AH669"/>
      <c r="AI669"/>
      <c r="AJ669"/>
      <c r="AK669"/>
      <c r="AL669"/>
      <c r="AM669"/>
    </row>
    <row r="670" spans="1:39" ht="16.5" customHeight="1" x14ac:dyDescent="0.15">
      <c r="B670" s="196" t="s">
        <v>34</v>
      </c>
      <c r="C670" s="196"/>
      <c r="D670" s="196"/>
      <c r="E670" s="196"/>
      <c r="F670" s="196"/>
      <c r="G670" s="196"/>
      <c r="H670" s="196"/>
      <c r="I670" s="196"/>
      <c r="J670" s="196"/>
      <c r="L670" s="196" t="s">
        <v>35</v>
      </c>
      <c r="M670" s="196"/>
      <c r="N670" s="196"/>
      <c r="O670" s="196"/>
      <c r="P670" s="196"/>
      <c r="Q670" s="196"/>
      <c r="R670" s="196"/>
      <c r="S670" s="196"/>
      <c r="T670" s="196"/>
      <c r="U670" s="196"/>
      <c r="V670" s="196"/>
      <c r="W670" s="196"/>
      <c r="X670" s="196"/>
      <c r="Y670" s="196"/>
      <c r="Z670" s="196"/>
      <c r="AA670" s="64"/>
      <c r="AD670"/>
      <c r="AE670"/>
      <c r="AF670"/>
      <c r="AG670"/>
      <c r="AH670"/>
      <c r="AI670"/>
      <c r="AJ670"/>
      <c r="AK670"/>
      <c r="AL670"/>
      <c r="AM670"/>
    </row>
    <row r="671" spans="1:39" x14ac:dyDescent="0.15">
      <c r="B671" s="196"/>
      <c r="C671" s="196"/>
      <c r="D671" s="196"/>
      <c r="E671" s="196"/>
      <c r="F671" s="196"/>
      <c r="G671" s="196"/>
      <c r="H671" s="196"/>
      <c r="I671" s="196"/>
      <c r="J671" s="196"/>
      <c r="L671" s="196"/>
      <c r="M671" s="196"/>
      <c r="N671" s="196"/>
      <c r="O671" s="196"/>
      <c r="P671" s="196"/>
      <c r="Q671" s="196"/>
      <c r="R671" s="196"/>
      <c r="S671" s="196"/>
      <c r="T671" s="196"/>
      <c r="U671" s="196"/>
      <c r="V671" s="196"/>
      <c r="W671" s="196"/>
      <c r="X671" s="196"/>
      <c r="Y671" s="196"/>
      <c r="Z671" s="196"/>
      <c r="AA671" s="64"/>
    </row>
    <row r="672" spans="1:39" x14ac:dyDescent="0.15">
      <c r="B672" s="196"/>
      <c r="C672" s="196"/>
      <c r="D672" s="196"/>
      <c r="E672" s="196"/>
      <c r="F672" s="196"/>
      <c r="G672" s="196"/>
      <c r="H672" s="196"/>
      <c r="I672" s="196"/>
      <c r="J672" s="196"/>
      <c r="K672" s="64"/>
      <c r="L672" s="196"/>
      <c r="M672" s="196"/>
      <c r="N672" s="196"/>
      <c r="O672" s="196"/>
      <c r="P672" s="196"/>
      <c r="Q672" s="196"/>
      <c r="R672" s="196"/>
      <c r="S672" s="196"/>
      <c r="T672" s="196"/>
      <c r="U672" s="196"/>
      <c r="V672" s="196"/>
      <c r="W672" s="196"/>
      <c r="X672" s="196"/>
      <c r="Y672" s="196"/>
      <c r="Z672" s="196"/>
      <c r="AA672" s="64"/>
      <c r="AD672" s="196" t="s">
        <v>29</v>
      </c>
      <c r="AE672" s="171"/>
      <c r="AF672" s="171"/>
      <c r="AG672" s="171"/>
      <c r="AH672" s="171"/>
      <c r="AI672" s="171"/>
      <c r="AJ672" s="171"/>
      <c r="AK672" s="171"/>
      <c r="AL672" s="171"/>
      <c r="AM672" s="171"/>
    </row>
    <row r="673" spans="1:41" x14ac:dyDescent="0.15">
      <c r="B673" s="196"/>
      <c r="C673" s="196"/>
      <c r="D673" s="196"/>
      <c r="E673" s="196"/>
      <c r="F673" s="196"/>
      <c r="G673" s="196"/>
      <c r="H673" s="196"/>
      <c r="I673" s="196"/>
      <c r="J673" s="196"/>
      <c r="K673" s="64"/>
      <c r="L673" s="196"/>
      <c r="M673" s="196"/>
      <c r="N673" s="196"/>
      <c r="O673" s="196"/>
      <c r="P673" s="196"/>
      <c r="Q673" s="196"/>
      <c r="R673" s="196"/>
      <c r="S673" s="196"/>
      <c r="T673" s="196"/>
      <c r="U673" s="196"/>
      <c r="V673" s="196"/>
      <c r="W673" s="196"/>
      <c r="X673" s="196"/>
      <c r="Y673" s="196"/>
      <c r="Z673" s="196"/>
      <c r="AA673" s="64"/>
      <c r="AD673" s="196"/>
      <c r="AE673" s="196"/>
      <c r="AF673" s="196"/>
      <c r="AG673" s="196"/>
      <c r="AH673" s="196"/>
      <c r="AI673" s="196"/>
      <c r="AJ673" s="196"/>
      <c r="AK673" s="196"/>
      <c r="AL673" s="196"/>
      <c r="AM673" s="196"/>
    </row>
    <row r="674" spans="1:41" x14ac:dyDescent="0.15">
      <c r="B674" s="196"/>
      <c r="C674" s="196"/>
      <c r="D674" s="196"/>
      <c r="E674" s="196"/>
      <c r="F674" s="196"/>
      <c r="G674" s="196"/>
      <c r="H674" s="196"/>
      <c r="I674" s="196"/>
      <c r="J674" s="196"/>
      <c r="K674" s="64"/>
      <c r="L674" s="196"/>
      <c r="M674" s="196"/>
      <c r="N674" s="196"/>
      <c r="O674" s="196"/>
      <c r="P674" s="196"/>
      <c r="Q674" s="196"/>
      <c r="R674" s="196"/>
      <c r="S674" s="196"/>
      <c r="T674" s="196"/>
      <c r="U674" s="196"/>
      <c r="V674" s="196"/>
      <c r="W674" s="196"/>
      <c r="X674" s="196"/>
      <c r="Y674" s="196"/>
      <c r="Z674" s="196"/>
      <c r="AA674" s="64"/>
      <c r="AD674" s="196"/>
      <c r="AE674" s="196"/>
      <c r="AF674" s="196"/>
      <c r="AG674" s="196"/>
      <c r="AH674" s="196"/>
      <c r="AI674" s="196"/>
      <c r="AJ674" s="196"/>
      <c r="AK674" s="196"/>
      <c r="AL674" s="196"/>
      <c r="AM674" s="196"/>
    </row>
    <row r="675" spans="1:41" x14ac:dyDescent="0.15">
      <c r="K675" s="64"/>
    </row>
    <row r="676" spans="1:41" ht="16.5" customHeight="1" x14ac:dyDescent="0.15">
      <c r="A676" s="80" t="s">
        <v>62</v>
      </c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</row>
    <row r="677" spans="1:41" ht="16.5" customHeight="1" x14ac:dyDescent="0.15">
      <c r="A677" s="81"/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</row>
    <row r="678" spans="1:41" ht="14.25" thickBot="1" x14ac:dyDescent="0.2"/>
    <row r="679" spans="1:41" ht="26.1" customHeight="1" thickTop="1" x14ac:dyDescent="0.15">
      <c r="A679" s="280">
        <f>A634</f>
        <v>5</v>
      </c>
      <c r="B679" s="281"/>
      <c r="C679" s="284" t="s">
        <v>0</v>
      </c>
      <c r="D679" s="281">
        <f>D634</f>
        <v>10</v>
      </c>
      <c r="E679" s="281"/>
      <c r="F679" s="284" t="s">
        <v>1</v>
      </c>
      <c r="G679" s="281">
        <f>G634</f>
        <v>31</v>
      </c>
      <c r="H679" s="281"/>
      <c r="I679" s="286" t="s">
        <v>2</v>
      </c>
      <c r="K679" s="55"/>
      <c r="L679" s="53"/>
      <c r="M679" s="53"/>
      <c r="N679" s="288">
        <f>N634</f>
        <v>10</v>
      </c>
      <c r="O679" s="288"/>
      <c r="P679" s="288"/>
      <c r="Q679" s="284" t="s">
        <v>1</v>
      </c>
      <c r="R679" s="284" t="s">
        <v>7</v>
      </c>
      <c r="S679" s="53"/>
      <c r="T679" s="53"/>
      <c r="U679" s="54"/>
      <c r="W679" s="269" t="s">
        <v>21</v>
      </c>
      <c r="X679" s="270"/>
      <c r="Y679" s="270"/>
      <c r="Z679" s="270"/>
      <c r="AA679" s="270"/>
      <c r="AB679" s="271">
        <f>AB634</f>
        <v>646</v>
      </c>
      <c r="AC679" s="272"/>
      <c r="AD679" s="272"/>
      <c r="AE679" s="272"/>
      <c r="AF679" s="272"/>
      <c r="AG679" s="272"/>
      <c r="AH679" s="272"/>
      <c r="AI679" s="272"/>
      <c r="AJ679" s="272"/>
      <c r="AK679" s="272"/>
      <c r="AL679" s="272"/>
      <c r="AM679" s="273"/>
    </row>
    <row r="680" spans="1:41" ht="26.1" customHeight="1" thickBot="1" x14ac:dyDescent="0.2">
      <c r="A680" s="282"/>
      <c r="B680" s="283"/>
      <c r="C680" s="285"/>
      <c r="D680" s="283"/>
      <c r="E680" s="283"/>
      <c r="F680" s="285"/>
      <c r="G680" s="283"/>
      <c r="H680" s="283"/>
      <c r="I680" s="287"/>
      <c r="K680" s="56"/>
      <c r="L680" s="57"/>
      <c r="M680" s="57"/>
      <c r="N680" s="289"/>
      <c r="O680" s="289"/>
      <c r="P680" s="289"/>
      <c r="Q680" s="290"/>
      <c r="R680" s="290"/>
      <c r="S680" s="57"/>
      <c r="T680" s="57"/>
      <c r="U680" s="58"/>
      <c r="W680" s="274" t="s">
        <v>49</v>
      </c>
      <c r="X680" s="275"/>
      <c r="Y680" s="275"/>
      <c r="Z680" s="291" t="str">
        <f t="shared" ref="Z680:Z685" si="14">Z635</f>
        <v>T8888888888888</v>
      </c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3"/>
    </row>
    <row r="681" spans="1:41" ht="17.25" customHeight="1" thickTop="1" thickBot="1" x14ac:dyDescent="0.2">
      <c r="A681" s="37" t="s">
        <v>81</v>
      </c>
      <c r="I681" s="60"/>
      <c r="W681" s="276" t="s">
        <v>22</v>
      </c>
      <c r="X681" s="277"/>
      <c r="Y681" s="62"/>
      <c r="Z681" s="278" t="str">
        <f t="shared" si="14"/>
        <v>270-2225</v>
      </c>
      <c r="AA681" s="278"/>
      <c r="AB681" s="279"/>
      <c r="AC681" s="61"/>
      <c r="AD681" s="62"/>
      <c r="AE681" s="62"/>
      <c r="AF681" s="62"/>
      <c r="AG681" s="62"/>
      <c r="AH681" s="62"/>
      <c r="AI681" s="62"/>
      <c r="AJ681" s="62"/>
      <c r="AK681" s="62"/>
      <c r="AL681" s="62"/>
      <c r="AM681" s="63"/>
      <c r="AO681" s="64"/>
    </row>
    <row r="682" spans="1:41" ht="17.25" customHeight="1" thickTop="1" x14ac:dyDescent="0.15">
      <c r="A682" s="59"/>
      <c r="B682" s="241" t="str">
        <f>B637</f>
        <v>製造管理部</v>
      </c>
      <c r="C682" s="242"/>
      <c r="D682" s="242"/>
      <c r="E682" s="242"/>
      <c r="F682" s="242"/>
      <c r="G682" s="242"/>
      <c r="I682" s="60"/>
      <c r="K682" s="261" t="s">
        <v>8</v>
      </c>
      <c r="L682" s="264" t="str">
        <f>L637</f>
        <v>三井住友</v>
      </c>
      <c r="M682" s="265"/>
      <c r="N682" s="265"/>
      <c r="O682" s="266" t="s">
        <v>32</v>
      </c>
      <c r="P682" s="267"/>
      <c r="Q682" s="264" t="str">
        <f>Q637</f>
        <v>松戸</v>
      </c>
      <c r="R682" s="265"/>
      <c r="S682" s="265"/>
      <c r="T682" s="266" t="s">
        <v>4</v>
      </c>
      <c r="U682" s="268"/>
      <c r="W682" s="239" t="s">
        <v>12</v>
      </c>
      <c r="X682" s="240"/>
      <c r="Z682" s="241" t="str">
        <f t="shared" si="14"/>
        <v>千葉県松戸市東松戸2-20-1</v>
      </c>
      <c r="AA682" s="241"/>
      <c r="AB682" s="242"/>
      <c r="AC682" s="242"/>
      <c r="AD682" s="242"/>
      <c r="AE682" s="242"/>
      <c r="AF682" s="242"/>
      <c r="AG682" s="242"/>
      <c r="AH682" s="242"/>
      <c r="AI682" s="242"/>
      <c r="AJ682" s="242"/>
      <c r="AK682" s="242"/>
      <c r="AL682" s="242"/>
      <c r="AM682" s="243"/>
    </row>
    <row r="683" spans="1:41" ht="17.25" customHeight="1" x14ac:dyDescent="0.15">
      <c r="A683" s="59"/>
      <c r="B683" s="242"/>
      <c r="C683" s="242"/>
      <c r="D683" s="242"/>
      <c r="E683" s="242"/>
      <c r="F683" s="242"/>
      <c r="G683" s="242"/>
      <c r="H683" s="52" t="s">
        <v>3</v>
      </c>
      <c r="I683" s="60"/>
      <c r="K683" s="262"/>
      <c r="L683" s="255" t="s">
        <v>9</v>
      </c>
      <c r="M683" s="256"/>
      <c r="N683" s="257"/>
      <c r="O683" s="258" t="str">
        <f>O638</f>
        <v>当座</v>
      </c>
      <c r="P683" s="259"/>
      <c r="Q683" s="259"/>
      <c r="R683" s="259"/>
      <c r="S683" s="259"/>
      <c r="T683" s="259"/>
      <c r="U683" s="260"/>
      <c r="W683" s="239" t="s">
        <v>13</v>
      </c>
      <c r="X683" s="240"/>
      <c r="Z683" s="241" t="str">
        <f t="shared" si="14"/>
        <v>秩父産業株式会社</v>
      </c>
      <c r="AA683" s="241"/>
      <c r="AB683" s="241"/>
      <c r="AC683" s="241"/>
      <c r="AD683" s="241"/>
      <c r="AE683" s="241"/>
      <c r="AF683" s="241"/>
      <c r="AG683" s="241"/>
      <c r="AH683" s="241"/>
      <c r="AI683" s="241"/>
      <c r="AJ683" s="241"/>
      <c r="AK683" s="241"/>
      <c r="AL683" s="34" t="s">
        <v>60</v>
      </c>
      <c r="AM683" s="60"/>
    </row>
    <row r="684" spans="1:41" ht="17.25" customHeight="1" x14ac:dyDescent="0.15">
      <c r="A684" s="59"/>
      <c r="I684" s="60"/>
      <c r="K684" s="262"/>
      <c r="L684" s="255" t="s">
        <v>10</v>
      </c>
      <c r="M684" s="256"/>
      <c r="N684" s="257"/>
      <c r="O684" s="311">
        <f>O639</f>
        <v>1234567</v>
      </c>
      <c r="P684" s="312"/>
      <c r="Q684" s="312"/>
      <c r="R684" s="312"/>
      <c r="S684" s="312"/>
      <c r="T684" s="312"/>
      <c r="U684" s="313"/>
      <c r="W684" s="239" t="s">
        <v>23</v>
      </c>
      <c r="X684" s="240"/>
      <c r="Z684" s="241" t="str">
        <f t="shared" si="14"/>
        <v>047-311-1201</v>
      </c>
      <c r="AA684" s="241"/>
      <c r="AB684" s="242"/>
      <c r="AC684" s="242"/>
      <c r="AD684" s="242"/>
      <c r="AE684" s="242"/>
      <c r="AF684" s="242"/>
      <c r="AG684" s="242"/>
      <c r="AH684" s="242"/>
      <c r="AI684" s="242"/>
      <c r="AJ684" s="242"/>
      <c r="AK684" s="242"/>
      <c r="AL684" s="242"/>
      <c r="AM684" s="243"/>
    </row>
    <row r="685" spans="1:41" ht="17.25" customHeight="1" thickBot="1" x14ac:dyDescent="0.2">
      <c r="A685" s="56"/>
      <c r="B685" s="57" t="s">
        <v>4</v>
      </c>
      <c r="C685" s="57"/>
      <c r="D685" s="57" t="s">
        <v>5</v>
      </c>
      <c r="E685" s="57"/>
      <c r="F685" s="57"/>
      <c r="G685" s="57" t="s">
        <v>6</v>
      </c>
      <c r="H685" s="57"/>
      <c r="I685" s="58"/>
      <c r="K685" s="263"/>
      <c r="L685" s="244" t="s">
        <v>11</v>
      </c>
      <c r="M685" s="245"/>
      <c r="N685" s="246"/>
      <c r="O685" s="306" t="str">
        <f>O640</f>
        <v>チチブサンギョウ（カ</v>
      </c>
      <c r="P685" s="324"/>
      <c r="Q685" s="324"/>
      <c r="R685" s="324"/>
      <c r="S685" s="324"/>
      <c r="T685" s="324"/>
      <c r="U685" s="325"/>
      <c r="W685" s="250" t="s">
        <v>24</v>
      </c>
      <c r="X685" s="251"/>
      <c r="Y685" s="57"/>
      <c r="Z685" s="252" t="str">
        <f t="shared" si="14"/>
        <v>047-311-1310</v>
      </c>
      <c r="AA685" s="252"/>
      <c r="AB685" s="253"/>
      <c r="AC685" s="253"/>
      <c r="AD685" s="253"/>
      <c r="AE685" s="253"/>
      <c r="AF685" s="253"/>
      <c r="AG685" s="253"/>
      <c r="AH685" s="253"/>
      <c r="AI685" s="253"/>
      <c r="AJ685" s="253"/>
      <c r="AK685" s="253"/>
      <c r="AL685" s="253"/>
      <c r="AM685" s="254"/>
    </row>
    <row r="686" spans="1:41" ht="14.25" thickTop="1" x14ac:dyDescent="0.15">
      <c r="E686" s="1" t="s">
        <v>25</v>
      </c>
      <c r="AL686" s="1"/>
    </row>
    <row r="687" spans="1:41" ht="17.25" x14ac:dyDescent="0.15">
      <c r="A687" s="52" t="s">
        <v>14</v>
      </c>
      <c r="P687" s="10" t="s">
        <v>88</v>
      </c>
      <c r="Q687" s="10"/>
      <c r="R687" s="10"/>
      <c r="S687"/>
      <c r="Z687" s="35" t="s">
        <v>61</v>
      </c>
      <c r="AA687" s="35"/>
    </row>
    <row r="688" spans="1:41" ht="8.25" customHeight="1" thickBot="1" x14ac:dyDescent="0.2"/>
    <row r="689" spans="1:39" ht="24" customHeight="1" thickTop="1" x14ac:dyDescent="0.15">
      <c r="A689" s="232" t="s">
        <v>16</v>
      </c>
      <c r="B689" s="233"/>
      <c r="C689" s="233"/>
      <c r="D689" s="233"/>
      <c r="E689" s="234"/>
      <c r="F689" s="65" t="s">
        <v>17</v>
      </c>
      <c r="G689" s="66" t="s">
        <v>2</v>
      </c>
      <c r="H689" s="235" t="s">
        <v>43</v>
      </c>
      <c r="I689" s="236"/>
      <c r="J689" s="236"/>
      <c r="K689" s="236"/>
      <c r="L689" s="236"/>
      <c r="M689" s="236"/>
      <c r="N689" s="236"/>
      <c r="O689" s="236"/>
      <c r="P689" s="236"/>
      <c r="Q689" s="236" t="s">
        <v>18</v>
      </c>
      <c r="R689" s="236"/>
      <c r="S689" s="236" t="s">
        <v>26</v>
      </c>
      <c r="T689" s="236"/>
      <c r="U689" s="236" t="s">
        <v>31</v>
      </c>
      <c r="V689" s="237"/>
      <c r="W689" s="237"/>
      <c r="X689" s="236" t="s">
        <v>19</v>
      </c>
      <c r="Y689" s="236"/>
      <c r="Z689" s="236"/>
      <c r="AA689" s="236"/>
      <c r="AB689" s="236"/>
      <c r="AC689" s="238"/>
      <c r="AD689" s="238"/>
      <c r="AE689" s="226" t="s">
        <v>20</v>
      </c>
      <c r="AF689" s="227"/>
      <c r="AG689" s="228"/>
      <c r="AI689" s="229" t="s">
        <v>36</v>
      </c>
      <c r="AJ689" s="230"/>
      <c r="AK689" s="230"/>
      <c r="AL689" s="230"/>
      <c r="AM689" s="231"/>
    </row>
    <row r="690" spans="1:39" ht="24" customHeight="1" x14ac:dyDescent="0.15">
      <c r="A690" s="319">
        <f>'内訳8％(お客様控)'!A690</f>
        <v>0</v>
      </c>
      <c r="B690" s="317"/>
      <c r="C690" s="317"/>
      <c r="D690" s="317"/>
      <c r="E690" s="320"/>
      <c r="F690" s="73">
        <f>'内訳8％(お客様控)'!F690</f>
        <v>0</v>
      </c>
      <c r="G690" s="72">
        <f>'内訳8％(お客様控)'!G690</f>
        <v>0</v>
      </c>
      <c r="H690" s="321">
        <f>'内訳8％(お客様控)'!H690</f>
        <v>0</v>
      </c>
      <c r="I690" s="317"/>
      <c r="J690" s="317"/>
      <c r="K690" s="317"/>
      <c r="L690" s="317"/>
      <c r="M690" s="317"/>
      <c r="N690" s="317"/>
      <c r="O690" s="317"/>
      <c r="P690" s="317"/>
      <c r="Q690" s="219" t="str">
        <f>IF('内訳8％(お客様控)'!Q690=0,"",'内訳8％(お客様控)'!Q690)</f>
        <v/>
      </c>
      <c r="R690" s="219"/>
      <c r="S690" s="322">
        <f>'内訳8％(お客様控)'!S690</f>
        <v>0</v>
      </c>
      <c r="T690" s="323"/>
      <c r="U690" s="222" t="str">
        <f>IF('内訳8％(お客様控)'!U690=0,"",'内訳8％(お客様控)'!U690)</f>
        <v/>
      </c>
      <c r="V690" s="223"/>
      <c r="W690" s="223"/>
      <c r="X690" s="224">
        <f>'内訳8％(お客様控)'!X690</f>
        <v>0</v>
      </c>
      <c r="Y690" s="224"/>
      <c r="Z690" s="224"/>
      <c r="AA690" s="224"/>
      <c r="AB690" s="224"/>
      <c r="AC690" s="225"/>
      <c r="AD690" s="225"/>
      <c r="AE690" s="316">
        <f>'内訳8％(お客様控)'!AE690</f>
        <v>0</v>
      </c>
      <c r="AF690" s="317"/>
      <c r="AG690" s="318"/>
      <c r="AI690" s="206"/>
      <c r="AJ690" s="207"/>
      <c r="AK690" s="207"/>
      <c r="AL690" s="208"/>
      <c r="AM690" s="209"/>
    </row>
    <row r="691" spans="1:39" ht="24" customHeight="1" x14ac:dyDescent="0.15">
      <c r="A691" s="319">
        <f>'内訳8％(お客様控)'!A691</f>
        <v>0</v>
      </c>
      <c r="B691" s="317"/>
      <c r="C691" s="317"/>
      <c r="D691" s="317"/>
      <c r="E691" s="320"/>
      <c r="F691" s="73">
        <f>'内訳8％(お客様控)'!F691</f>
        <v>0</v>
      </c>
      <c r="G691" s="72">
        <f>'内訳8％(お客様控)'!G691</f>
        <v>0</v>
      </c>
      <c r="H691" s="321">
        <f>'内訳8％(お客様控)'!H691</f>
        <v>0</v>
      </c>
      <c r="I691" s="317"/>
      <c r="J691" s="317"/>
      <c r="K691" s="317"/>
      <c r="L691" s="317"/>
      <c r="M691" s="317"/>
      <c r="N691" s="317"/>
      <c r="O691" s="317"/>
      <c r="P691" s="317"/>
      <c r="Q691" s="219" t="str">
        <f>IF('内訳8％(お客様控)'!Q691=0,"",'内訳8％(お客様控)'!Q691)</f>
        <v/>
      </c>
      <c r="R691" s="219"/>
      <c r="S691" s="322">
        <f>'内訳8％(お客様控)'!S691</f>
        <v>0</v>
      </c>
      <c r="T691" s="323"/>
      <c r="U691" s="222" t="str">
        <f>IF('内訳8％(お客様控)'!U691=0,"",'内訳8％(お客様控)'!U691)</f>
        <v/>
      </c>
      <c r="V691" s="223"/>
      <c r="W691" s="223"/>
      <c r="X691" s="224">
        <f>'内訳8％(お客様控)'!X691</f>
        <v>0</v>
      </c>
      <c r="Y691" s="224"/>
      <c r="Z691" s="224"/>
      <c r="AA691" s="224"/>
      <c r="AB691" s="224"/>
      <c r="AC691" s="225"/>
      <c r="AD691" s="225"/>
      <c r="AE691" s="316">
        <f>'内訳8％(お客様控)'!AE691</f>
        <v>0</v>
      </c>
      <c r="AF691" s="317"/>
      <c r="AG691" s="318"/>
      <c r="AI691" s="206"/>
      <c r="AJ691" s="207"/>
      <c r="AK691" s="207"/>
      <c r="AL691" s="208"/>
      <c r="AM691" s="209"/>
    </row>
    <row r="692" spans="1:39" ht="24" customHeight="1" x14ac:dyDescent="0.15">
      <c r="A692" s="319">
        <f>'内訳8％(お客様控)'!A692</f>
        <v>0</v>
      </c>
      <c r="B692" s="317"/>
      <c r="C692" s="317"/>
      <c r="D692" s="317"/>
      <c r="E692" s="320"/>
      <c r="F692" s="73">
        <f>'内訳8％(お客様控)'!F692</f>
        <v>0</v>
      </c>
      <c r="G692" s="72">
        <f>'内訳8％(お客様控)'!G692</f>
        <v>0</v>
      </c>
      <c r="H692" s="321">
        <f>'内訳8％(お客様控)'!H692</f>
        <v>0</v>
      </c>
      <c r="I692" s="317"/>
      <c r="J692" s="317"/>
      <c r="K692" s="317"/>
      <c r="L692" s="317"/>
      <c r="M692" s="317"/>
      <c r="N692" s="317"/>
      <c r="O692" s="317"/>
      <c r="P692" s="317"/>
      <c r="Q692" s="219" t="str">
        <f>IF('内訳8％(お客様控)'!Q692=0,"",'内訳8％(お客様控)'!Q692)</f>
        <v/>
      </c>
      <c r="R692" s="219"/>
      <c r="S692" s="322">
        <f>'内訳8％(お客様控)'!S692</f>
        <v>0</v>
      </c>
      <c r="T692" s="323"/>
      <c r="U692" s="222" t="str">
        <f>IF('内訳8％(お客様控)'!U692=0,"",'内訳8％(お客様控)'!U692)</f>
        <v/>
      </c>
      <c r="V692" s="223"/>
      <c r="W692" s="223"/>
      <c r="X692" s="224">
        <f>'内訳8％(お客様控)'!X692</f>
        <v>0</v>
      </c>
      <c r="Y692" s="224"/>
      <c r="Z692" s="224"/>
      <c r="AA692" s="224"/>
      <c r="AB692" s="224"/>
      <c r="AC692" s="225"/>
      <c r="AD692" s="225"/>
      <c r="AE692" s="316">
        <f>'内訳8％(お客様控)'!AE692</f>
        <v>0</v>
      </c>
      <c r="AF692" s="317"/>
      <c r="AG692" s="318"/>
      <c r="AI692" s="206"/>
      <c r="AJ692" s="207"/>
      <c r="AK692" s="207"/>
      <c r="AL692" s="208"/>
      <c r="AM692" s="209"/>
    </row>
    <row r="693" spans="1:39" ht="24" customHeight="1" x14ac:dyDescent="0.15">
      <c r="A693" s="319">
        <f>'内訳8％(お客様控)'!A693</f>
        <v>0</v>
      </c>
      <c r="B693" s="317"/>
      <c r="C693" s="317"/>
      <c r="D693" s="317"/>
      <c r="E693" s="320"/>
      <c r="F693" s="73">
        <f>'内訳8％(お客様控)'!F693</f>
        <v>0</v>
      </c>
      <c r="G693" s="72">
        <f>'内訳8％(お客様控)'!G693</f>
        <v>0</v>
      </c>
      <c r="H693" s="321">
        <f>'内訳8％(お客様控)'!H693</f>
        <v>0</v>
      </c>
      <c r="I693" s="317"/>
      <c r="J693" s="317"/>
      <c r="K693" s="317"/>
      <c r="L693" s="317"/>
      <c r="M693" s="317"/>
      <c r="N693" s="317"/>
      <c r="O693" s="317"/>
      <c r="P693" s="317"/>
      <c r="Q693" s="219" t="str">
        <f>IF('内訳8％(お客様控)'!Q693=0,"",'内訳8％(お客様控)'!Q693)</f>
        <v/>
      </c>
      <c r="R693" s="219"/>
      <c r="S693" s="322">
        <f>'内訳8％(お客様控)'!S693</f>
        <v>0</v>
      </c>
      <c r="T693" s="323"/>
      <c r="U693" s="222" t="str">
        <f>IF('内訳8％(お客様控)'!U693=0,"",'内訳8％(お客様控)'!U693)</f>
        <v/>
      </c>
      <c r="V693" s="223"/>
      <c r="W693" s="223"/>
      <c r="X693" s="224">
        <f>'内訳8％(お客様控)'!X693</f>
        <v>0</v>
      </c>
      <c r="Y693" s="224"/>
      <c r="Z693" s="224"/>
      <c r="AA693" s="224"/>
      <c r="AB693" s="224"/>
      <c r="AC693" s="225"/>
      <c r="AD693" s="225"/>
      <c r="AE693" s="316">
        <f>'内訳8％(お客様控)'!AE693</f>
        <v>0</v>
      </c>
      <c r="AF693" s="317"/>
      <c r="AG693" s="318"/>
      <c r="AI693" s="206"/>
      <c r="AJ693" s="207"/>
      <c r="AK693" s="207"/>
      <c r="AL693" s="208"/>
      <c r="AM693" s="209"/>
    </row>
    <row r="694" spans="1:39" ht="24" customHeight="1" x14ac:dyDescent="0.15">
      <c r="A694" s="319">
        <f>'内訳8％(お客様控)'!A694</f>
        <v>0</v>
      </c>
      <c r="B694" s="317"/>
      <c r="C694" s="317"/>
      <c r="D694" s="317"/>
      <c r="E694" s="320"/>
      <c r="F694" s="73">
        <f>'内訳8％(お客様控)'!F694</f>
        <v>0</v>
      </c>
      <c r="G694" s="72">
        <f>'内訳8％(お客様控)'!G694</f>
        <v>0</v>
      </c>
      <c r="H694" s="321">
        <f>'内訳8％(お客様控)'!H694</f>
        <v>0</v>
      </c>
      <c r="I694" s="317"/>
      <c r="J694" s="317"/>
      <c r="K694" s="317"/>
      <c r="L694" s="317"/>
      <c r="M694" s="317"/>
      <c r="N694" s="317"/>
      <c r="O694" s="317"/>
      <c r="P694" s="317"/>
      <c r="Q694" s="219" t="str">
        <f>IF('内訳8％(お客様控)'!Q694=0,"",'内訳8％(お客様控)'!Q694)</f>
        <v/>
      </c>
      <c r="R694" s="219"/>
      <c r="S694" s="322">
        <f>'内訳8％(お客様控)'!S694</f>
        <v>0</v>
      </c>
      <c r="T694" s="323"/>
      <c r="U694" s="222" t="str">
        <f>IF('内訳8％(お客様控)'!U694=0,"",'内訳8％(お客様控)'!U694)</f>
        <v/>
      </c>
      <c r="V694" s="223"/>
      <c r="W694" s="223"/>
      <c r="X694" s="224">
        <f>'内訳8％(お客様控)'!X694</f>
        <v>0</v>
      </c>
      <c r="Y694" s="224"/>
      <c r="Z694" s="224"/>
      <c r="AA694" s="224"/>
      <c r="AB694" s="224"/>
      <c r="AC694" s="225"/>
      <c r="AD694" s="225"/>
      <c r="AE694" s="316">
        <f>'内訳8％(お客様控)'!AE694</f>
        <v>0</v>
      </c>
      <c r="AF694" s="317"/>
      <c r="AG694" s="318"/>
      <c r="AI694" s="206"/>
      <c r="AJ694" s="207"/>
      <c r="AK694" s="207"/>
      <c r="AL694" s="208"/>
      <c r="AM694" s="209"/>
    </row>
    <row r="695" spans="1:39" ht="24" customHeight="1" x14ac:dyDescent="0.15">
      <c r="A695" s="319">
        <f>'内訳8％(お客様控)'!A695</f>
        <v>0</v>
      </c>
      <c r="B695" s="317"/>
      <c r="C695" s="317"/>
      <c r="D695" s="317"/>
      <c r="E695" s="320"/>
      <c r="F695" s="73">
        <f>'内訳8％(お客様控)'!F695</f>
        <v>0</v>
      </c>
      <c r="G695" s="72">
        <f>'内訳8％(お客様控)'!G695</f>
        <v>0</v>
      </c>
      <c r="H695" s="321">
        <f>'内訳8％(お客様控)'!H695</f>
        <v>0</v>
      </c>
      <c r="I695" s="317"/>
      <c r="J695" s="317"/>
      <c r="K695" s="317"/>
      <c r="L695" s="317"/>
      <c r="M695" s="317"/>
      <c r="N695" s="317"/>
      <c r="O695" s="317"/>
      <c r="P695" s="317"/>
      <c r="Q695" s="219" t="str">
        <f>IF('内訳8％(お客様控)'!Q695=0,"",'内訳8％(お客様控)'!Q695)</f>
        <v/>
      </c>
      <c r="R695" s="219"/>
      <c r="S695" s="322">
        <f>'内訳8％(お客様控)'!S695</f>
        <v>0</v>
      </c>
      <c r="T695" s="323"/>
      <c r="U695" s="222" t="str">
        <f>IF('内訳8％(お客様控)'!U695=0,"",'内訳8％(お客様控)'!U695)</f>
        <v/>
      </c>
      <c r="V695" s="223"/>
      <c r="W695" s="223"/>
      <c r="X695" s="224">
        <f>'内訳8％(お客様控)'!X695</f>
        <v>0</v>
      </c>
      <c r="Y695" s="224"/>
      <c r="Z695" s="224"/>
      <c r="AA695" s="224"/>
      <c r="AB695" s="224"/>
      <c r="AC695" s="225"/>
      <c r="AD695" s="225"/>
      <c r="AE695" s="316">
        <f>'内訳8％(お客様控)'!AE695</f>
        <v>0</v>
      </c>
      <c r="AF695" s="317"/>
      <c r="AG695" s="318"/>
      <c r="AI695" s="206"/>
      <c r="AJ695" s="207"/>
      <c r="AK695" s="207"/>
      <c r="AL695" s="208"/>
      <c r="AM695" s="209"/>
    </row>
    <row r="696" spans="1:39" ht="24" customHeight="1" x14ac:dyDescent="0.15">
      <c r="A696" s="319">
        <f>'内訳8％(お客様控)'!A696</f>
        <v>0</v>
      </c>
      <c r="B696" s="317"/>
      <c r="C696" s="317"/>
      <c r="D696" s="317"/>
      <c r="E696" s="320"/>
      <c r="F696" s="73">
        <f>'内訳8％(お客様控)'!F696</f>
        <v>0</v>
      </c>
      <c r="G696" s="72">
        <f>'内訳8％(お客様控)'!G696</f>
        <v>0</v>
      </c>
      <c r="H696" s="321">
        <f>'内訳8％(お客様控)'!H696</f>
        <v>0</v>
      </c>
      <c r="I696" s="317"/>
      <c r="J696" s="317"/>
      <c r="K696" s="317"/>
      <c r="L696" s="317"/>
      <c r="M696" s="317"/>
      <c r="N696" s="317"/>
      <c r="O696" s="317"/>
      <c r="P696" s="317"/>
      <c r="Q696" s="219" t="str">
        <f>IF('内訳8％(お客様控)'!Q696=0,"",'内訳8％(お客様控)'!Q696)</f>
        <v/>
      </c>
      <c r="R696" s="219"/>
      <c r="S696" s="322">
        <f>'内訳8％(お客様控)'!S696</f>
        <v>0</v>
      </c>
      <c r="T696" s="323"/>
      <c r="U696" s="222" t="str">
        <f>IF('内訳8％(お客様控)'!U696=0,"",'内訳8％(お客様控)'!U696)</f>
        <v/>
      </c>
      <c r="V696" s="223"/>
      <c r="W696" s="223"/>
      <c r="X696" s="224">
        <f>'内訳8％(お客様控)'!X696</f>
        <v>0</v>
      </c>
      <c r="Y696" s="224"/>
      <c r="Z696" s="224"/>
      <c r="AA696" s="224"/>
      <c r="AB696" s="224"/>
      <c r="AC696" s="225"/>
      <c r="AD696" s="225"/>
      <c r="AE696" s="316">
        <f>'内訳8％(お客様控)'!AE696</f>
        <v>0</v>
      </c>
      <c r="AF696" s="317"/>
      <c r="AG696" s="318"/>
      <c r="AI696" s="206"/>
      <c r="AJ696" s="207"/>
      <c r="AK696" s="207"/>
      <c r="AL696" s="208"/>
      <c r="AM696" s="209"/>
    </row>
    <row r="697" spans="1:39" ht="24" customHeight="1" x14ac:dyDescent="0.15">
      <c r="A697" s="319">
        <f>'内訳8％(お客様控)'!A697</f>
        <v>0</v>
      </c>
      <c r="B697" s="317"/>
      <c r="C697" s="317"/>
      <c r="D697" s="317"/>
      <c r="E697" s="320"/>
      <c r="F697" s="73">
        <f>'内訳8％(お客様控)'!F697</f>
        <v>0</v>
      </c>
      <c r="G697" s="72">
        <f>'内訳8％(お客様控)'!G697</f>
        <v>0</v>
      </c>
      <c r="H697" s="321">
        <f>'内訳8％(お客様控)'!H697</f>
        <v>0</v>
      </c>
      <c r="I697" s="317"/>
      <c r="J697" s="317"/>
      <c r="K697" s="317"/>
      <c r="L697" s="317"/>
      <c r="M697" s="317"/>
      <c r="N697" s="317"/>
      <c r="O697" s="317"/>
      <c r="P697" s="317"/>
      <c r="Q697" s="219" t="str">
        <f>IF('内訳8％(お客様控)'!Q697=0,"",'内訳8％(お客様控)'!Q697)</f>
        <v/>
      </c>
      <c r="R697" s="219"/>
      <c r="S697" s="322">
        <f>'内訳8％(お客様控)'!S697</f>
        <v>0</v>
      </c>
      <c r="T697" s="323"/>
      <c r="U697" s="222" t="str">
        <f>IF('内訳8％(お客様控)'!U697=0,"",'内訳8％(お客様控)'!U697)</f>
        <v/>
      </c>
      <c r="V697" s="223"/>
      <c r="W697" s="223"/>
      <c r="X697" s="224">
        <f>'内訳8％(お客様控)'!X697</f>
        <v>0</v>
      </c>
      <c r="Y697" s="224"/>
      <c r="Z697" s="224"/>
      <c r="AA697" s="224"/>
      <c r="AB697" s="224"/>
      <c r="AC697" s="225"/>
      <c r="AD697" s="225"/>
      <c r="AE697" s="316">
        <f>'内訳8％(お客様控)'!AE697</f>
        <v>0</v>
      </c>
      <c r="AF697" s="317"/>
      <c r="AG697" s="318"/>
      <c r="AI697" s="206"/>
      <c r="AJ697" s="207"/>
      <c r="AK697" s="207"/>
      <c r="AL697" s="208"/>
      <c r="AM697" s="209"/>
    </row>
    <row r="698" spans="1:39" ht="24" customHeight="1" x14ac:dyDescent="0.15">
      <c r="A698" s="319">
        <f>'内訳8％(お客様控)'!A698</f>
        <v>0</v>
      </c>
      <c r="B698" s="317"/>
      <c r="C698" s="317"/>
      <c r="D698" s="317"/>
      <c r="E698" s="320"/>
      <c r="F698" s="73">
        <f>'内訳8％(お客様控)'!F698</f>
        <v>0</v>
      </c>
      <c r="G698" s="72">
        <f>'内訳8％(お客様控)'!G698</f>
        <v>0</v>
      </c>
      <c r="H698" s="321">
        <f>'内訳8％(お客様控)'!H698</f>
        <v>0</v>
      </c>
      <c r="I698" s="317"/>
      <c r="J698" s="317"/>
      <c r="K698" s="317"/>
      <c r="L698" s="317"/>
      <c r="M698" s="317"/>
      <c r="N698" s="317"/>
      <c r="O698" s="317"/>
      <c r="P698" s="317"/>
      <c r="Q698" s="219" t="str">
        <f>IF('内訳8％(お客様控)'!Q698=0,"",'内訳8％(お客様控)'!Q698)</f>
        <v/>
      </c>
      <c r="R698" s="219"/>
      <c r="S698" s="322">
        <f>'内訳8％(お客様控)'!S698</f>
        <v>0</v>
      </c>
      <c r="T698" s="323"/>
      <c r="U698" s="222" t="str">
        <f>IF('内訳8％(お客様控)'!U698=0,"",'内訳8％(お客様控)'!U698)</f>
        <v/>
      </c>
      <c r="V698" s="223"/>
      <c r="W698" s="223"/>
      <c r="X698" s="224">
        <f>'内訳8％(お客様控)'!X698</f>
        <v>0</v>
      </c>
      <c r="Y698" s="224"/>
      <c r="Z698" s="224"/>
      <c r="AA698" s="224"/>
      <c r="AB698" s="224"/>
      <c r="AC698" s="225"/>
      <c r="AD698" s="225"/>
      <c r="AE698" s="316">
        <f>'内訳8％(お客様控)'!AE698</f>
        <v>0</v>
      </c>
      <c r="AF698" s="317"/>
      <c r="AG698" s="318"/>
      <c r="AI698" s="206"/>
      <c r="AJ698" s="207"/>
      <c r="AK698" s="207"/>
      <c r="AL698" s="208"/>
      <c r="AM698" s="209"/>
    </row>
    <row r="699" spans="1:39" ht="24" customHeight="1" x14ac:dyDescent="0.15">
      <c r="A699" s="319">
        <f>'内訳8％(お客様控)'!A699</f>
        <v>0</v>
      </c>
      <c r="B699" s="317"/>
      <c r="C699" s="317"/>
      <c r="D699" s="317"/>
      <c r="E699" s="320"/>
      <c r="F699" s="73">
        <f>'内訳8％(お客様控)'!F699</f>
        <v>0</v>
      </c>
      <c r="G699" s="72">
        <f>'内訳8％(お客様控)'!G699</f>
        <v>0</v>
      </c>
      <c r="H699" s="321">
        <f>'内訳8％(お客様控)'!H699</f>
        <v>0</v>
      </c>
      <c r="I699" s="317"/>
      <c r="J699" s="317"/>
      <c r="K699" s="317"/>
      <c r="L699" s="317"/>
      <c r="M699" s="317"/>
      <c r="N699" s="317"/>
      <c r="O699" s="317"/>
      <c r="P699" s="317"/>
      <c r="Q699" s="219" t="str">
        <f>IF('内訳8％(お客様控)'!Q699=0,"",'内訳8％(お客様控)'!Q699)</f>
        <v/>
      </c>
      <c r="R699" s="219"/>
      <c r="S699" s="322">
        <f>'内訳8％(お客様控)'!S699</f>
        <v>0</v>
      </c>
      <c r="T699" s="323"/>
      <c r="U699" s="222" t="str">
        <f>IF('内訳8％(お客様控)'!U699=0,"",'内訳8％(お客様控)'!U699)</f>
        <v/>
      </c>
      <c r="V699" s="223"/>
      <c r="W699" s="223"/>
      <c r="X699" s="224">
        <f>'内訳8％(お客様控)'!X699</f>
        <v>0</v>
      </c>
      <c r="Y699" s="224"/>
      <c r="Z699" s="224"/>
      <c r="AA699" s="224"/>
      <c r="AB699" s="224"/>
      <c r="AC699" s="225"/>
      <c r="AD699" s="225"/>
      <c r="AE699" s="316">
        <f>'内訳8％(お客様控)'!AE699</f>
        <v>0</v>
      </c>
      <c r="AF699" s="317"/>
      <c r="AG699" s="318"/>
      <c r="AI699" s="206"/>
      <c r="AJ699" s="207"/>
      <c r="AK699" s="207"/>
      <c r="AL699" s="208"/>
      <c r="AM699" s="209"/>
    </row>
    <row r="700" spans="1:39" ht="24" customHeight="1" x14ac:dyDescent="0.15">
      <c r="A700" s="319">
        <f>'内訳8％(お客様控)'!A700</f>
        <v>0</v>
      </c>
      <c r="B700" s="317"/>
      <c r="C700" s="317"/>
      <c r="D700" s="317"/>
      <c r="E700" s="320"/>
      <c r="F700" s="73">
        <f>'内訳8％(お客様控)'!F700</f>
        <v>0</v>
      </c>
      <c r="G700" s="72">
        <f>'内訳8％(お客様控)'!G700</f>
        <v>0</v>
      </c>
      <c r="H700" s="321">
        <f>'内訳8％(お客様控)'!H700</f>
        <v>0</v>
      </c>
      <c r="I700" s="317"/>
      <c r="J700" s="317"/>
      <c r="K700" s="317"/>
      <c r="L700" s="317"/>
      <c r="M700" s="317"/>
      <c r="N700" s="317"/>
      <c r="O700" s="317"/>
      <c r="P700" s="317"/>
      <c r="Q700" s="219" t="str">
        <f>IF('内訳8％(お客様控)'!Q700=0,"",'内訳8％(お客様控)'!Q700)</f>
        <v/>
      </c>
      <c r="R700" s="219"/>
      <c r="S700" s="322">
        <f>'内訳8％(お客様控)'!S700</f>
        <v>0</v>
      </c>
      <c r="T700" s="323"/>
      <c r="U700" s="222" t="str">
        <f>IF('内訳8％(お客様控)'!U700=0,"",'内訳8％(お客様控)'!U700)</f>
        <v/>
      </c>
      <c r="V700" s="223"/>
      <c r="W700" s="223"/>
      <c r="X700" s="224">
        <f>'内訳8％(お客様控)'!X700</f>
        <v>0</v>
      </c>
      <c r="Y700" s="224"/>
      <c r="Z700" s="224"/>
      <c r="AA700" s="224"/>
      <c r="AB700" s="224"/>
      <c r="AC700" s="225"/>
      <c r="AD700" s="225"/>
      <c r="AE700" s="316">
        <f>'内訳8％(お客様控)'!AE700</f>
        <v>0</v>
      </c>
      <c r="AF700" s="317"/>
      <c r="AG700" s="318"/>
      <c r="AI700" s="206"/>
      <c r="AJ700" s="207"/>
      <c r="AK700" s="207"/>
      <c r="AL700" s="208"/>
      <c r="AM700" s="209"/>
    </row>
    <row r="701" spans="1:39" ht="24" customHeight="1" x14ac:dyDescent="0.15">
      <c r="A701" s="319">
        <f>'内訳8％(お客様控)'!A701</f>
        <v>0</v>
      </c>
      <c r="B701" s="317"/>
      <c r="C701" s="317"/>
      <c r="D701" s="317"/>
      <c r="E701" s="320"/>
      <c r="F701" s="73">
        <f>'内訳8％(お客様控)'!F701</f>
        <v>0</v>
      </c>
      <c r="G701" s="72">
        <f>'内訳8％(お客様控)'!G701</f>
        <v>0</v>
      </c>
      <c r="H701" s="321">
        <f>'内訳8％(お客様控)'!H701</f>
        <v>0</v>
      </c>
      <c r="I701" s="317"/>
      <c r="J701" s="317"/>
      <c r="K701" s="317"/>
      <c r="L701" s="317"/>
      <c r="M701" s="317"/>
      <c r="N701" s="317"/>
      <c r="O701" s="317"/>
      <c r="P701" s="317"/>
      <c r="Q701" s="219" t="str">
        <f>IF('内訳8％(お客様控)'!Q701=0,"",'内訳8％(お客様控)'!Q701)</f>
        <v/>
      </c>
      <c r="R701" s="219"/>
      <c r="S701" s="322">
        <f>'内訳8％(お客様控)'!S701</f>
        <v>0</v>
      </c>
      <c r="T701" s="323"/>
      <c r="U701" s="222" t="str">
        <f>IF('内訳8％(お客様控)'!U701=0,"",'内訳8％(お客様控)'!U701)</f>
        <v/>
      </c>
      <c r="V701" s="223"/>
      <c r="W701" s="223"/>
      <c r="X701" s="224">
        <f>'内訳8％(お客様控)'!X701</f>
        <v>0</v>
      </c>
      <c r="Y701" s="224"/>
      <c r="Z701" s="224"/>
      <c r="AA701" s="224"/>
      <c r="AB701" s="224"/>
      <c r="AC701" s="225"/>
      <c r="AD701" s="225"/>
      <c r="AE701" s="316">
        <f>'内訳8％(お客様控)'!AE701</f>
        <v>0</v>
      </c>
      <c r="AF701" s="317"/>
      <c r="AG701" s="318"/>
      <c r="AI701" s="206"/>
      <c r="AJ701" s="207"/>
      <c r="AK701" s="207"/>
      <c r="AL701" s="208"/>
      <c r="AM701" s="209"/>
    </row>
    <row r="702" spans="1:39" ht="24" customHeight="1" x14ac:dyDescent="0.15">
      <c r="A702" s="319">
        <f>'内訳8％(お客様控)'!A702</f>
        <v>0</v>
      </c>
      <c r="B702" s="317"/>
      <c r="C702" s="317"/>
      <c r="D702" s="317"/>
      <c r="E702" s="320"/>
      <c r="F702" s="73">
        <f>'内訳8％(お客様控)'!F702</f>
        <v>0</v>
      </c>
      <c r="G702" s="72">
        <f>'内訳8％(お客様控)'!G702</f>
        <v>0</v>
      </c>
      <c r="H702" s="321">
        <f>'内訳8％(お客様控)'!H702</f>
        <v>0</v>
      </c>
      <c r="I702" s="317"/>
      <c r="J702" s="317"/>
      <c r="K702" s="317"/>
      <c r="L702" s="317"/>
      <c r="M702" s="317"/>
      <c r="N702" s="317"/>
      <c r="O702" s="317"/>
      <c r="P702" s="317"/>
      <c r="Q702" s="219" t="str">
        <f>IF('内訳8％(お客様控)'!Q702=0,"",'内訳8％(お客様控)'!Q702)</f>
        <v/>
      </c>
      <c r="R702" s="219"/>
      <c r="S702" s="322">
        <f>'内訳8％(お客様控)'!S702</f>
        <v>0</v>
      </c>
      <c r="T702" s="323"/>
      <c r="U702" s="222" t="str">
        <f>IF('内訳8％(お客様控)'!U702=0,"",'内訳8％(お客様控)'!U702)</f>
        <v/>
      </c>
      <c r="V702" s="223"/>
      <c r="W702" s="223"/>
      <c r="X702" s="224">
        <f>'内訳8％(お客様控)'!X702</f>
        <v>0</v>
      </c>
      <c r="Y702" s="224"/>
      <c r="Z702" s="224"/>
      <c r="AA702" s="224"/>
      <c r="AB702" s="224"/>
      <c r="AC702" s="225"/>
      <c r="AD702" s="225"/>
      <c r="AE702" s="316">
        <f>'内訳8％(お客様控)'!AE702</f>
        <v>0</v>
      </c>
      <c r="AF702" s="317"/>
      <c r="AG702" s="318"/>
      <c r="AI702" s="206"/>
      <c r="AJ702" s="207"/>
      <c r="AK702" s="207"/>
      <c r="AL702" s="208"/>
      <c r="AM702" s="209"/>
    </row>
    <row r="703" spans="1:39" ht="24" customHeight="1" x14ac:dyDescent="0.15">
      <c r="A703" s="319">
        <f>'内訳8％(お客様控)'!A703</f>
        <v>0</v>
      </c>
      <c r="B703" s="317"/>
      <c r="C703" s="317"/>
      <c r="D703" s="317"/>
      <c r="E703" s="320"/>
      <c r="F703" s="73">
        <f>'内訳8％(お客様控)'!F703</f>
        <v>0</v>
      </c>
      <c r="G703" s="72">
        <f>'内訳8％(お客様控)'!G703</f>
        <v>0</v>
      </c>
      <c r="H703" s="321">
        <f>'内訳8％(お客様控)'!H703</f>
        <v>0</v>
      </c>
      <c r="I703" s="317"/>
      <c r="J703" s="317"/>
      <c r="K703" s="317"/>
      <c r="L703" s="317"/>
      <c r="M703" s="317"/>
      <c r="N703" s="317"/>
      <c r="O703" s="317"/>
      <c r="P703" s="317"/>
      <c r="Q703" s="219" t="str">
        <f>IF('内訳8％(お客様控)'!Q703=0,"",'内訳8％(お客様控)'!Q703)</f>
        <v/>
      </c>
      <c r="R703" s="219"/>
      <c r="S703" s="322">
        <f>'内訳8％(お客様控)'!S703</f>
        <v>0</v>
      </c>
      <c r="T703" s="323"/>
      <c r="U703" s="222" t="str">
        <f>IF('内訳8％(お客様控)'!U703=0,"",'内訳8％(お客様控)'!U703)</f>
        <v/>
      </c>
      <c r="V703" s="223"/>
      <c r="W703" s="223"/>
      <c r="X703" s="224">
        <f>'内訳8％(お客様控)'!X703</f>
        <v>0</v>
      </c>
      <c r="Y703" s="224"/>
      <c r="Z703" s="224"/>
      <c r="AA703" s="224"/>
      <c r="AB703" s="224"/>
      <c r="AC703" s="225"/>
      <c r="AD703" s="225"/>
      <c r="AE703" s="316">
        <f>'内訳8％(お客様控)'!AE703</f>
        <v>0</v>
      </c>
      <c r="AF703" s="317"/>
      <c r="AG703" s="318"/>
      <c r="AI703" s="206"/>
      <c r="AJ703" s="207"/>
      <c r="AK703" s="207"/>
      <c r="AL703" s="208"/>
      <c r="AM703" s="209"/>
    </row>
    <row r="704" spans="1:39" ht="24" customHeight="1" thickBot="1" x14ac:dyDescent="0.2">
      <c r="A704" s="319">
        <f>'内訳8％(お客様控)'!A704</f>
        <v>0</v>
      </c>
      <c r="B704" s="317"/>
      <c r="C704" s="317"/>
      <c r="D704" s="317"/>
      <c r="E704" s="320"/>
      <c r="F704" s="73">
        <f>'内訳8％(お客様控)'!F704</f>
        <v>0</v>
      </c>
      <c r="G704" s="72">
        <f>'内訳8％(お客様控)'!G704</f>
        <v>0</v>
      </c>
      <c r="H704" s="321">
        <f>'内訳8％(お客様控)'!H704</f>
        <v>0</v>
      </c>
      <c r="I704" s="317"/>
      <c r="J704" s="317"/>
      <c r="K704" s="317"/>
      <c r="L704" s="317"/>
      <c r="M704" s="317"/>
      <c r="N704" s="317"/>
      <c r="O704" s="317"/>
      <c r="P704" s="317"/>
      <c r="Q704" s="219" t="str">
        <f>IF('内訳8％(お客様控)'!Q704=0,"",'内訳8％(お客様控)'!Q704)</f>
        <v/>
      </c>
      <c r="R704" s="219"/>
      <c r="S704" s="322">
        <f>'内訳8％(お客様控)'!S704</f>
        <v>0</v>
      </c>
      <c r="T704" s="323"/>
      <c r="U704" s="222" t="str">
        <f>IF('内訳8％(お客様控)'!U704=0,"",'内訳8％(お客様控)'!U704)</f>
        <v/>
      </c>
      <c r="V704" s="223"/>
      <c r="W704" s="223"/>
      <c r="X704" s="224">
        <f>'内訳8％(お客様控)'!X704</f>
        <v>0</v>
      </c>
      <c r="Y704" s="224"/>
      <c r="Z704" s="224"/>
      <c r="AA704" s="224"/>
      <c r="AB704" s="224"/>
      <c r="AC704" s="225"/>
      <c r="AD704" s="225"/>
      <c r="AE704" s="316">
        <f>'内訳8％(お客様控)'!AE704</f>
        <v>0</v>
      </c>
      <c r="AF704" s="317"/>
      <c r="AG704" s="318"/>
      <c r="AI704" s="206"/>
      <c r="AJ704" s="207"/>
      <c r="AK704" s="207"/>
      <c r="AL704" s="208"/>
      <c r="AM704" s="209"/>
    </row>
    <row r="705" spans="1:39" ht="24" customHeight="1" thickTop="1" thickBot="1" x14ac:dyDescent="0.2">
      <c r="A705" s="197"/>
      <c r="B705" s="198"/>
      <c r="C705" s="198"/>
      <c r="D705" s="198"/>
      <c r="E705" s="199"/>
      <c r="F705" s="70"/>
      <c r="G705" s="69"/>
      <c r="H705" s="200" t="s">
        <v>64</v>
      </c>
      <c r="I705" s="201"/>
      <c r="J705" s="201"/>
      <c r="K705" s="201"/>
      <c r="L705" s="201"/>
      <c r="M705" s="201"/>
      <c r="N705" s="201"/>
      <c r="O705" s="201"/>
      <c r="P705" s="201"/>
      <c r="Q705" s="200"/>
      <c r="R705" s="200"/>
      <c r="S705" s="200"/>
      <c r="T705" s="200"/>
      <c r="U705" s="200"/>
      <c r="V705" s="200"/>
      <c r="W705" s="200"/>
      <c r="X705" s="202">
        <f>'内訳8％(お客様控)'!X705</f>
        <v>0</v>
      </c>
      <c r="Y705" s="202"/>
      <c r="Z705" s="202"/>
      <c r="AA705" s="202"/>
      <c r="AB705" s="202"/>
      <c r="AC705" s="203"/>
      <c r="AD705" s="203"/>
      <c r="AE705" s="204"/>
      <c r="AF705" s="198"/>
      <c r="AG705" s="205"/>
      <c r="AI705" s="206"/>
      <c r="AJ705" s="207"/>
      <c r="AK705" s="207"/>
      <c r="AL705" s="208"/>
      <c r="AM705" s="209"/>
    </row>
    <row r="706" spans="1:39" ht="14.25" thickTop="1" x14ac:dyDescent="0.15"/>
    <row r="707" spans="1:39" ht="15.75" customHeight="1" x14ac:dyDescent="0.15">
      <c r="A707" s="52" t="s">
        <v>30</v>
      </c>
      <c r="W707" s="71"/>
      <c r="X707" s="20"/>
      <c r="Y707" s="172" t="s">
        <v>37</v>
      </c>
      <c r="Z707" s="173"/>
      <c r="AA707" s="173"/>
      <c r="AB707" s="173"/>
      <c r="AC707" s="174"/>
      <c r="AD707" s="210" t="s">
        <v>28</v>
      </c>
      <c r="AE707" s="211"/>
      <c r="AF707" s="211"/>
      <c r="AG707" s="211"/>
      <c r="AH707" s="212"/>
      <c r="AI707" s="210" t="s">
        <v>27</v>
      </c>
      <c r="AJ707" s="211"/>
      <c r="AK707" s="211"/>
      <c r="AL707" s="211"/>
      <c r="AM707" s="212"/>
    </row>
    <row r="708" spans="1:39" ht="16.5" customHeight="1" x14ac:dyDescent="0.15">
      <c r="B708" s="16" t="s">
        <v>132</v>
      </c>
      <c r="Y708" s="187"/>
      <c r="Z708" s="188"/>
      <c r="AA708" s="188"/>
      <c r="AB708" s="188"/>
      <c r="AC708" s="188"/>
      <c r="AD708" s="187"/>
      <c r="AE708" s="188"/>
      <c r="AF708" s="188"/>
      <c r="AG708" s="188"/>
      <c r="AH708" s="193"/>
      <c r="AI708" s="187"/>
      <c r="AJ708" s="188"/>
      <c r="AK708" s="188"/>
      <c r="AL708" s="188"/>
      <c r="AM708" s="193"/>
    </row>
    <row r="709" spans="1:39" ht="16.5" customHeight="1" x14ac:dyDescent="0.15">
      <c r="B709" s="3" t="s">
        <v>47</v>
      </c>
      <c r="Y709" s="189"/>
      <c r="Z709" s="190"/>
      <c r="AA709" s="190"/>
      <c r="AB709" s="190"/>
      <c r="AC709" s="190"/>
      <c r="AD709" s="189"/>
      <c r="AE709" s="190"/>
      <c r="AF709" s="190"/>
      <c r="AG709" s="190"/>
      <c r="AH709" s="194"/>
      <c r="AI709" s="189"/>
      <c r="AJ709" s="190"/>
      <c r="AK709" s="190"/>
      <c r="AL709" s="190"/>
      <c r="AM709" s="194"/>
    </row>
    <row r="710" spans="1:39" ht="16.5" customHeight="1" x14ac:dyDescent="0.15">
      <c r="B710" s="3" t="s">
        <v>50</v>
      </c>
      <c r="C710" s="23"/>
      <c r="D710" s="23"/>
      <c r="E710" s="23"/>
      <c r="F710" s="23"/>
      <c r="G710" s="23"/>
      <c r="H710" s="23"/>
      <c r="I710" s="23"/>
      <c r="J710" s="23"/>
      <c r="K710" s="23"/>
      <c r="Y710" s="189"/>
      <c r="Z710" s="190"/>
      <c r="AA710" s="190"/>
      <c r="AB710" s="190"/>
      <c r="AC710" s="190"/>
      <c r="AD710" s="189"/>
      <c r="AE710" s="190"/>
      <c r="AF710" s="190"/>
      <c r="AG710" s="190"/>
      <c r="AH710" s="194"/>
      <c r="AI710" s="189"/>
      <c r="AJ710" s="190"/>
      <c r="AK710" s="190"/>
      <c r="AL710" s="190"/>
      <c r="AM710" s="194"/>
    </row>
    <row r="711" spans="1:39" ht="16.5" customHeight="1" x14ac:dyDescent="0.15">
      <c r="B711" s="3" t="s">
        <v>58</v>
      </c>
      <c r="Y711" s="191"/>
      <c r="Z711" s="192"/>
      <c r="AA711" s="192"/>
      <c r="AB711" s="192"/>
      <c r="AC711" s="192"/>
      <c r="AD711" s="191"/>
      <c r="AE711" s="192"/>
      <c r="AF711" s="192"/>
      <c r="AG711" s="192"/>
      <c r="AH711" s="195"/>
      <c r="AI711" s="191"/>
      <c r="AJ711" s="192"/>
      <c r="AK711" s="192"/>
      <c r="AL711" s="192"/>
      <c r="AM711" s="195"/>
    </row>
    <row r="712" spans="1:39" ht="16.5" customHeight="1" x14ac:dyDescent="0.15">
      <c r="B712" s="17" t="s">
        <v>59</v>
      </c>
    </row>
    <row r="713" spans="1:39" ht="16.5" customHeight="1" x14ac:dyDescent="0.15">
      <c r="B713" s="17"/>
      <c r="AD713" s="64"/>
      <c r="AE713"/>
      <c r="AF713"/>
      <c r="AG713"/>
      <c r="AH713"/>
      <c r="AI713"/>
      <c r="AJ713"/>
      <c r="AK713"/>
      <c r="AL713"/>
      <c r="AM713"/>
    </row>
    <row r="714" spans="1:39" ht="16.5" customHeight="1" x14ac:dyDescent="0.15">
      <c r="B714" s="3"/>
      <c r="AE714"/>
      <c r="AF714"/>
      <c r="AG714"/>
      <c r="AH714"/>
      <c r="AI714"/>
      <c r="AJ714"/>
      <c r="AK714"/>
      <c r="AL714"/>
      <c r="AM714"/>
    </row>
    <row r="715" spans="1:39" ht="16.5" customHeight="1" x14ac:dyDescent="0.15">
      <c r="B715" s="196" t="s">
        <v>34</v>
      </c>
      <c r="C715" s="196"/>
      <c r="D715" s="196"/>
      <c r="E715" s="196"/>
      <c r="F715" s="196"/>
      <c r="G715" s="196"/>
      <c r="H715" s="196"/>
      <c r="I715" s="196"/>
      <c r="J715" s="196"/>
      <c r="L715" s="196" t="s">
        <v>35</v>
      </c>
      <c r="M715" s="196"/>
      <c r="N715" s="196"/>
      <c r="O715" s="196"/>
      <c r="P715" s="196"/>
      <c r="Q715" s="196"/>
      <c r="R715" s="196"/>
      <c r="S715" s="196"/>
      <c r="T715" s="196"/>
      <c r="U715" s="196"/>
      <c r="V715" s="196"/>
      <c r="W715" s="196"/>
      <c r="X715" s="196"/>
      <c r="Y715" s="196"/>
      <c r="Z715" s="196"/>
      <c r="AA715" s="64"/>
      <c r="AD715"/>
      <c r="AE715"/>
      <c r="AF715"/>
      <c r="AG715"/>
      <c r="AH715"/>
      <c r="AI715"/>
      <c r="AJ715"/>
      <c r="AK715"/>
      <c r="AL715"/>
      <c r="AM715"/>
    </row>
    <row r="716" spans="1:39" x14ac:dyDescent="0.15">
      <c r="B716" s="196"/>
      <c r="C716" s="196"/>
      <c r="D716" s="196"/>
      <c r="E716" s="196"/>
      <c r="F716" s="196"/>
      <c r="G716" s="196"/>
      <c r="H716" s="196"/>
      <c r="I716" s="196"/>
      <c r="J716" s="196"/>
      <c r="L716" s="196"/>
      <c r="M716" s="196"/>
      <c r="N716" s="196"/>
      <c r="O716" s="196"/>
      <c r="P716" s="196"/>
      <c r="Q716" s="196"/>
      <c r="R716" s="196"/>
      <c r="S716" s="196"/>
      <c r="T716" s="196"/>
      <c r="U716" s="196"/>
      <c r="V716" s="196"/>
      <c r="W716" s="196"/>
      <c r="X716" s="196"/>
      <c r="Y716" s="196"/>
      <c r="Z716" s="196"/>
      <c r="AA716" s="64"/>
    </row>
    <row r="717" spans="1:39" x14ac:dyDescent="0.15">
      <c r="B717" s="196"/>
      <c r="C717" s="196"/>
      <c r="D717" s="196"/>
      <c r="E717" s="196"/>
      <c r="F717" s="196"/>
      <c r="G717" s="196"/>
      <c r="H717" s="196"/>
      <c r="I717" s="196"/>
      <c r="J717" s="196"/>
      <c r="K717" s="64"/>
      <c r="L717" s="196"/>
      <c r="M717" s="196"/>
      <c r="N717" s="196"/>
      <c r="O717" s="196"/>
      <c r="P717" s="196"/>
      <c r="Q717" s="196"/>
      <c r="R717" s="196"/>
      <c r="S717" s="196"/>
      <c r="T717" s="196"/>
      <c r="U717" s="196"/>
      <c r="V717" s="196"/>
      <c r="W717" s="196"/>
      <c r="X717" s="196"/>
      <c r="Y717" s="196"/>
      <c r="Z717" s="196"/>
      <c r="AA717" s="64"/>
      <c r="AD717" s="196" t="s">
        <v>29</v>
      </c>
      <c r="AE717" s="171"/>
      <c r="AF717" s="171"/>
      <c r="AG717" s="171"/>
      <c r="AH717" s="171"/>
      <c r="AI717" s="171"/>
      <c r="AJ717" s="171"/>
      <c r="AK717" s="171"/>
      <c r="AL717" s="171"/>
      <c r="AM717" s="171"/>
    </row>
    <row r="718" spans="1:39" x14ac:dyDescent="0.15">
      <c r="B718" s="196"/>
      <c r="C718" s="196"/>
      <c r="D718" s="196"/>
      <c r="E718" s="196"/>
      <c r="F718" s="196"/>
      <c r="G718" s="196"/>
      <c r="H718" s="196"/>
      <c r="I718" s="196"/>
      <c r="J718" s="196"/>
      <c r="K718" s="64"/>
      <c r="L718" s="196"/>
      <c r="M718" s="196"/>
      <c r="N718" s="196"/>
      <c r="O718" s="196"/>
      <c r="P718" s="196"/>
      <c r="Q718" s="196"/>
      <c r="R718" s="196"/>
      <c r="S718" s="196"/>
      <c r="T718" s="196"/>
      <c r="U718" s="196"/>
      <c r="V718" s="196"/>
      <c r="W718" s="196"/>
      <c r="X718" s="196"/>
      <c r="Y718" s="196"/>
      <c r="Z718" s="196"/>
      <c r="AA718" s="64"/>
      <c r="AD718" s="196"/>
      <c r="AE718" s="196"/>
      <c r="AF718" s="196"/>
      <c r="AG718" s="196"/>
      <c r="AH718" s="196"/>
      <c r="AI718" s="196"/>
      <c r="AJ718" s="196"/>
      <c r="AK718" s="196"/>
      <c r="AL718" s="196"/>
      <c r="AM718" s="196"/>
    </row>
    <row r="719" spans="1:39" x14ac:dyDescent="0.15">
      <c r="B719" s="196"/>
      <c r="C719" s="196"/>
      <c r="D719" s="196"/>
      <c r="E719" s="196"/>
      <c r="F719" s="196"/>
      <c r="G719" s="196"/>
      <c r="H719" s="196"/>
      <c r="I719" s="196"/>
      <c r="J719" s="196"/>
      <c r="K719" s="64"/>
      <c r="L719" s="196"/>
      <c r="M719" s="196"/>
      <c r="N719" s="196"/>
      <c r="O719" s="196"/>
      <c r="P719" s="196"/>
      <c r="Q719" s="196"/>
      <c r="R719" s="196"/>
      <c r="S719" s="196"/>
      <c r="T719" s="196"/>
      <c r="U719" s="196"/>
      <c r="V719" s="196"/>
      <c r="W719" s="196"/>
      <c r="X719" s="196"/>
      <c r="Y719" s="196"/>
      <c r="Z719" s="196"/>
      <c r="AA719" s="64"/>
      <c r="AD719" s="196"/>
      <c r="AE719" s="196"/>
      <c r="AF719" s="196"/>
      <c r="AG719" s="196"/>
      <c r="AH719" s="196"/>
      <c r="AI719" s="196"/>
      <c r="AJ719" s="196"/>
      <c r="AK719" s="196"/>
      <c r="AL719" s="196"/>
      <c r="AM719" s="196"/>
    </row>
    <row r="720" spans="1:39" x14ac:dyDescent="0.15">
      <c r="K720" s="64"/>
    </row>
    <row r="721" spans="1:41" ht="16.5" customHeight="1" x14ac:dyDescent="0.15">
      <c r="A721" s="80" t="s">
        <v>62</v>
      </c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</row>
    <row r="722" spans="1:41" ht="16.5" customHeight="1" x14ac:dyDescent="0.15">
      <c r="A722" s="81"/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</row>
    <row r="723" spans="1:41" ht="14.25" thickBot="1" x14ac:dyDescent="0.2"/>
    <row r="724" spans="1:41" ht="26.1" customHeight="1" thickTop="1" x14ac:dyDescent="0.15">
      <c r="A724" s="280">
        <f>A679</f>
        <v>5</v>
      </c>
      <c r="B724" s="281"/>
      <c r="C724" s="284" t="s">
        <v>0</v>
      </c>
      <c r="D724" s="281">
        <f>D679</f>
        <v>10</v>
      </c>
      <c r="E724" s="281"/>
      <c r="F724" s="284" t="s">
        <v>1</v>
      </c>
      <c r="G724" s="281">
        <f>G679</f>
        <v>31</v>
      </c>
      <c r="H724" s="281"/>
      <c r="I724" s="286" t="s">
        <v>2</v>
      </c>
      <c r="K724" s="55"/>
      <c r="L724" s="53"/>
      <c r="M724" s="53"/>
      <c r="N724" s="288">
        <f>N679</f>
        <v>10</v>
      </c>
      <c r="O724" s="288"/>
      <c r="P724" s="288"/>
      <c r="Q724" s="284" t="s">
        <v>1</v>
      </c>
      <c r="R724" s="284" t="s">
        <v>7</v>
      </c>
      <c r="S724" s="53"/>
      <c r="T724" s="53"/>
      <c r="U724" s="54"/>
      <c r="W724" s="269" t="s">
        <v>21</v>
      </c>
      <c r="X724" s="270"/>
      <c r="Y724" s="270"/>
      <c r="Z724" s="270"/>
      <c r="AA724" s="270"/>
      <c r="AB724" s="271">
        <f>AB679</f>
        <v>646</v>
      </c>
      <c r="AC724" s="272"/>
      <c r="AD724" s="272"/>
      <c r="AE724" s="272"/>
      <c r="AF724" s="272"/>
      <c r="AG724" s="272"/>
      <c r="AH724" s="272"/>
      <c r="AI724" s="272"/>
      <c r="AJ724" s="272"/>
      <c r="AK724" s="272"/>
      <c r="AL724" s="272"/>
      <c r="AM724" s="273"/>
    </row>
    <row r="725" spans="1:41" ht="26.1" customHeight="1" thickBot="1" x14ac:dyDescent="0.2">
      <c r="A725" s="282"/>
      <c r="B725" s="283"/>
      <c r="C725" s="285"/>
      <c r="D725" s="283"/>
      <c r="E725" s="283"/>
      <c r="F725" s="285"/>
      <c r="G725" s="283"/>
      <c r="H725" s="283"/>
      <c r="I725" s="287"/>
      <c r="K725" s="56"/>
      <c r="L725" s="57"/>
      <c r="M725" s="57"/>
      <c r="N725" s="289"/>
      <c r="O725" s="289"/>
      <c r="P725" s="289"/>
      <c r="Q725" s="290"/>
      <c r="R725" s="290"/>
      <c r="S725" s="57"/>
      <c r="T725" s="57"/>
      <c r="U725" s="58"/>
      <c r="W725" s="274" t="s">
        <v>49</v>
      </c>
      <c r="X725" s="275"/>
      <c r="Y725" s="275"/>
      <c r="Z725" s="291" t="str">
        <f t="shared" ref="Z725:Z730" si="15">Z680</f>
        <v>T8888888888888</v>
      </c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3"/>
    </row>
    <row r="726" spans="1:41" ht="17.25" customHeight="1" thickTop="1" thickBot="1" x14ac:dyDescent="0.2">
      <c r="A726" s="37" t="s">
        <v>81</v>
      </c>
      <c r="I726" s="60"/>
      <c r="W726" s="276" t="s">
        <v>22</v>
      </c>
      <c r="X726" s="277"/>
      <c r="Y726" s="62"/>
      <c r="Z726" s="278" t="str">
        <f t="shared" si="15"/>
        <v>270-2225</v>
      </c>
      <c r="AA726" s="278"/>
      <c r="AB726" s="279"/>
      <c r="AC726" s="61"/>
      <c r="AD726" s="62"/>
      <c r="AE726" s="62"/>
      <c r="AF726" s="62"/>
      <c r="AG726" s="62"/>
      <c r="AH726" s="62"/>
      <c r="AI726" s="62"/>
      <c r="AJ726" s="62"/>
      <c r="AK726" s="62"/>
      <c r="AL726" s="62"/>
      <c r="AM726" s="63"/>
      <c r="AO726" s="64"/>
    </row>
    <row r="727" spans="1:41" ht="17.25" customHeight="1" thickTop="1" x14ac:dyDescent="0.15">
      <c r="A727" s="59"/>
      <c r="B727" s="241" t="str">
        <f>B682</f>
        <v>製造管理部</v>
      </c>
      <c r="C727" s="242"/>
      <c r="D727" s="242"/>
      <c r="E727" s="242"/>
      <c r="F727" s="242"/>
      <c r="G727" s="242"/>
      <c r="I727" s="60"/>
      <c r="K727" s="261" t="s">
        <v>8</v>
      </c>
      <c r="L727" s="264" t="str">
        <f>L682</f>
        <v>三井住友</v>
      </c>
      <c r="M727" s="265"/>
      <c r="N727" s="265"/>
      <c r="O727" s="266" t="s">
        <v>32</v>
      </c>
      <c r="P727" s="267"/>
      <c r="Q727" s="264" t="str">
        <f>Q682</f>
        <v>松戸</v>
      </c>
      <c r="R727" s="265"/>
      <c r="S727" s="265"/>
      <c r="T727" s="266" t="s">
        <v>4</v>
      </c>
      <c r="U727" s="268"/>
      <c r="W727" s="239" t="s">
        <v>12</v>
      </c>
      <c r="X727" s="240"/>
      <c r="Z727" s="241" t="str">
        <f t="shared" si="15"/>
        <v>千葉県松戸市東松戸2-20-1</v>
      </c>
      <c r="AA727" s="241"/>
      <c r="AB727" s="242"/>
      <c r="AC727" s="242"/>
      <c r="AD727" s="242"/>
      <c r="AE727" s="242"/>
      <c r="AF727" s="242"/>
      <c r="AG727" s="242"/>
      <c r="AH727" s="242"/>
      <c r="AI727" s="242"/>
      <c r="AJ727" s="242"/>
      <c r="AK727" s="242"/>
      <c r="AL727" s="242"/>
      <c r="AM727" s="243"/>
    </row>
    <row r="728" spans="1:41" ht="17.25" customHeight="1" x14ac:dyDescent="0.15">
      <c r="A728" s="59"/>
      <c r="B728" s="242"/>
      <c r="C728" s="242"/>
      <c r="D728" s="242"/>
      <c r="E728" s="242"/>
      <c r="F728" s="242"/>
      <c r="G728" s="242"/>
      <c r="H728" s="52" t="s">
        <v>3</v>
      </c>
      <c r="I728" s="60"/>
      <c r="K728" s="262"/>
      <c r="L728" s="255" t="s">
        <v>9</v>
      </c>
      <c r="M728" s="256"/>
      <c r="N728" s="257"/>
      <c r="O728" s="258" t="str">
        <f>O683</f>
        <v>当座</v>
      </c>
      <c r="P728" s="259"/>
      <c r="Q728" s="259"/>
      <c r="R728" s="259"/>
      <c r="S728" s="259"/>
      <c r="T728" s="259"/>
      <c r="U728" s="260"/>
      <c r="W728" s="239" t="s">
        <v>13</v>
      </c>
      <c r="X728" s="240"/>
      <c r="Z728" s="241" t="str">
        <f t="shared" si="15"/>
        <v>秩父産業株式会社</v>
      </c>
      <c r="AA728" s="241"/>
      <c r="AB728" s="241"/>
      <c r="AC728" s="241"/>
      <c r="AD728" s="241"/>
      <c r="AE728" s="241"/>
      <c r="AF728" s="241"/>
      <c r="AG728" s="241"/>
      <c r="AH728" s="241"/>
      <c r="AI728" s="241"/>
      <c r="AJ728" s="241"/>
      <c r="AK728" s="241"/>
      <c r="AL728" s="34" t="s">
        <v>60</v>
      </c>
      <c r="AM728" s="60"/>
    </row>
    <row r="729" spans="1:41" ht="17.25" customHeight="1" x14ac:dyDescent="0.15">
      <c r="A729" s="59"/>
      <c r="I729" s="60"/>
      <c r="K729" s="262"/>
      <c r="L729" s="255" t="s">
        <v>10</v>
      </c>
      <c r="M729" s="256"/>
      <c r="N729" s="257"/>
      <c r="O729" s="311">
        <f>O684</f>
        <v>1234567</v>
      </c>
      <c r="P729" s="312"/>
      <c r="Q729" s="312"/>
      <c r="R729" s="312"/>
      <c r="S729" s="312"/>
      <c r="T729" s="312"/>
      <c r="U729" s="313"/>
      <c r="W729" s="239" t="s">
        <v>23</v>
      </c>
      <c r="X729" s="240"/>
      <c r="Z729" s="241" t="str">
        <f t="shared" si="15"/>
        <v>047-311-1201</v>
      </c>
      <c r="AA729" s="241"/>
      <c r="AB729" s="242"/>
      <c r="AC729" s="242"/>
      <c r="AD729" s="242"/>
      <c r="AE729" s="242"/>
      <c r="AF729" s="242"/>
      <c r="AG729" s="242"/>
      <c r="AH729" s="242"/>
      <c r="AI729" s="242"/>
      <c r="AJ729" s="242"/>
      <c r="AK729" s="242"/>
      <c r="AL729" s="242"/>
      <c r="AM729" s="243"/>
    </row>
    <row r="730" spans="1:41" ht="17.25" customHeight="1" thickBot="1" x14ac:dyDescent="0.2">
      <c r="A730" s="56"/>
      <c r="B730" s="57" t="s">
        <v>4</v>
      </c>
      <c r="C730" s="57"/>
      <c r="D730" s="57" t="s">
        <v>5</v>
      </c>
      <c r="E730" s="57"/>
      <c r="F730" s="57"/>
      <c r="G730" s="57" t="s">
        <v>6</v>
      </c>
      <c r="H730" s="57"/>
      <c r="I730" s="58"/>
      <c r="K730" s="263"/>
      <c r="L730" s="244" t="s">
        <v>11</v>
      </c>
      <c r="M730" s="245"/>
      <c r="N730" s="246"/>
      <c r="O730" s="306" t="str">
        <f>O685</f>
        <v>チチブサンギョウ（カ</v>
      </c>
      <c r="P730" s="324"/>
      <c r="Q730" s="324"/>
      <c r="R730" s="324"/>
      <c r="S730" s="324"/>
      <c r="T730" s="324"/>
      <c r="U730" s="325"/>
      <c r="W730" s="250" t="s">
        <v>24</v>
      </c>
      <c r="X730" s="251"/>
      <c r="Y730" s="57"/>
      <c r="Z730" s="252" t="str">
        <f t="shared" si="15"/>
        <v>047-311-1310</v>
      </c>
      <c r="AA730" s="252"/>
      <c r="AB730" s="253"/>
      <c r="AC730" s="253"/>
      <c r="AD730" s="253"/>
      <c r="AE730" s="253"/>
      <c r="AF730" s="253"/>
      <c r="AG730" s="253"/>
      <c r="AH730" s="253"/>
      <c r="AI730" s="253"/>
      <c r="AJ730" s="253"/>
      <c r="AK730" s="253"/>
      <c r="AL730" s="253"/>
      <c r="AM730" s="254"/>
    </row>
    <row r="731" spans="1:41" ht="14.25" thickTop="1" x14ac:dyDescent="0.15">
      <c r="E731" s="1" t="s">
        <v>25</v>
      </c>
      <c r="AL731" s="1"/>
    </row>
    <row r="732" spans="1:41" ht="17.25" x14ac:dyDescent="0.15">
      <c r="A732" s="52" t="s">
        <v>14</v>
      </c>
      <c r="P732" s="10" t="s">
        <v>88</v>
      </c>
      <c r="Q732" s="10"/>
      <c r="R732" s="10"/>
      <c r="S732"/>
      <c r="Z732" s="35" t="s">
        <v>61</v>
      </c>
      <c r="AA732" s="35"/>
    </row>
    <row r="733" spans="1:41" ht="8.25" customHeight="1" thickBot="1" x14ac:dyDescent="0.2"/>
    <row r="734" spans="1:41" ht="24" customHeight="1" thickTop="1" x14ac:dyDescent="0.15">
      <c r="A734" s="232" t="s">
        <v>16</v>
      </c>
      <c r="B734" s="233"/>
      <c r="C734" s="233"/>
      <c r="D734" s="233"/>
      <c r="E734" s="234"/>
      <c r="F734" s="65" t="s">
        <v>17</v>
      </c>
      <c r="G734" s="66" t="s">
        <v>2</v>
      </c>
      <c r="H734" s="235" t="s">
        <v>43</v>
      </c>
      <c r="I734" s="236"/>
      <c r="J734" s="236"/>
      <c r="K734" s="236"/>
      <c r="L734" s="236"/>
      <c r="M734" s="236"/>
      <c r="N734" s="236"/>
      <c r="O734" s="236"/>
      <c r="P734" s="236"/>
      <c r="Q734" s="236" t="s">
        <v>18</v>
      </c>
      <c r="R734" s="236"/>
      <c r="S734" s="236" t="s">
        <v>26</v>
      </c>
      <c r="T734" s="236"/>
      <c r="U734" s="236" t="s">
        <v>31</v>
      </c>
      <c r="V734" s="237"/>
      <c r="W734" s="237"/>
      <c r="X734" s="236" t="s">
        <v>19</v>
      </c>
      <c r="Y734" s="236"/>
      <c r="Z734" s="236"/>
      <c r="AA734" s="236"/>
      <c r="AB734" s="236"/>
      <c r="AC734" s="238"/>
      <c r="AD734" s="238"/>
      <c r="AE734" s="226" t="s">
        <v>20</v>
      </c>
      <c r="AF734" s="227"/>
      <c r="AG734" s="228"/>
      <c r="AI734" s="229" t="s">
        <v>36</v>
      </c>
      <c r="AJ734" s="230"/>
      <c r="AK734" s="230"/>
      <c r="AL734" s="230"/>
      <c r="AM734" s="231"/>
    </row>
    <row r="735" spans="1:41" ht="24" customHeight="1" x14ac:dyDescent="0.15">
      <c r="A735" s="319">
        <f>'内訳8％(お客様控)'!A735</f>
        <v>0</v>
      </c>
      <c r="B735" s="317"/>
      <c r="C735" s="317"/>
      <c r="D735" s="317"/>
      <c r="E735" s="320"/>
      <c r="F735" s="73">
        <f>'内訳8％(お客様控)'!F735</f>
        <v>0</v>
      </c>
      <c r="G735" s="72">
        <f>'内訳8％(お客様控)'!G735</f>
        <v>0</v>
      </c>
      <c r="H735" s="321">
        <f>'内訳8％(お客様控)'!H735</f>
        <v>0</v>
      </c>
      <c r="I735" s="317"/>
      <c r="J735" s="317"/>
      <c r="K735" s="317"/>
      <c r="L735" s="317"/>
      <c r="M735" s="317"/>
      <c r="N735" s="317"/>
      <c r="O735" s="317"/>
      <c r="P735" s="317"/>
      <c r="Q735" s="219" t="str">
        <f>IF('内訳8％(お客様控)'!Q735=0,"",'内訳8％(お客様控)'!Q735)</f>
        <v/>
      </c>
      <c r="R735" s="219"/>
      <c r="S735" s="322">
        <f>'内訳8％(お客様控)'!S735</f>
        <v>0</v>
      </c>
      <c r="T735" s="323"/>
      <c r="U735" s="222" t="str">
        <f>IF('内訳8％(お客様控)'!U735=0,"",'内訳8％(お客様控)'!U735)</f>
        <v/>
      </c>
      <c r="V735" s="223"/>
      <c r="W735" s="223"/>
      <c r="X735" s="224">
        <f>'内訳8％(お客様控)'!X735</f>
        <v>0</v>
      </c>
      <c r="Y735" s="224"/>
      <c r="Z735" s="224"/>
      <c r="AA735" s="224"/>
      <c r="AB735" s="224"/>
      <c r="AC735" s="225"/>
      <c r="AD735" s="225"/>
      <c r="AE735" s="316">
        <f>'内訳8％(お客様控)'!AE735</f>
        <v>0</v>
      </c>
      <c r="AF735" s="317"/>
      <c r="AG735" s="318"/>
      <c r="AI735" s="206"/>
      <c r="AJ735" s="207"/>
      <c r="AK735" s="207"/>
      <c r="AL735" s="208"/>
      <c r="AM735" s="209"/>
    </row>
    <row r="736" spans="1:41" ht="24" customHeight="1" x14ac:dyDescent="0.15">
      <c r="A736" s="319">
        <f>'内訳8％(お客様控)'!A736</f>
        <v>0</v>
      </c>
      <c r="B736" s="317"/>
      <c r="C736" s="317"/>
      <c r="D736" s="317"/>
      <c r="E736" s="320"/>
      <c r="F736" s="73">
        <f>'内訳8％(お客様控)'!F736</f>
        <v>0</v>
      </c>
      <c r="G736" s="72">
        <f>'内訳8％(お客様控)'!G736</f>
        <v>0</v>
      </c>
      <c r="H736" s="321">
        <f>'内訳8％(お客様控)'!H736</f>
        <v>0</v>
      </c>
      <c r="I736" s="317"/>
      <c r="J736" s="317"/>
      <c r="K736" s="317"/>
      <c r="L736" s="317"/>
      <c r="M736" s="317"/>
      <c r="N736" s="317"/>
      <c r="O736" s="317"/>
      <c r="P736" s="317"/>
      <c r="Q736" s="219" t="str">
        <f>IF('内訳8％(お客様控)'!Q736=0,"",'内訳8％(お客様控)'!Q736)</f>
        <v/>
      </c>
      <c r="R736" s="219"/>
      <c r="S736" s="322">
        <f>'内訳8％(お客様控)'!S736</f>
        <v>0</v>
      </c>
      <c r="T736" s="323"/>
      <c r="U736" s="222" t="str">
        <f>IF('内訳8％(お客様控)'!U736=0,"",'内訳8％(お客様控)'!U736)</f>
        <v/>
      </c>
      <c r="V736" s="223"/>
      <c r="W736" s="223"/>
      <c r="X736" s="224">
        <f>'内訳8％(お客様控)'!X736</f>
        <v>0</v>
      </c>
      <c r="Y736" s="224"/>
      <c r="Z736" s="224"/>
      <c r="AA736" s="224"/>
      <c r="AB736" s="224"/>
      <c r="AC736" s="225"/>
      <c r="AD736" s="225"/>
      <c r="AE736" s="316">
        <f>'内訳8％(お客様控)'!AE736</f>
        <v>0</v>
      </c>
      <c r="AF736" s="317"/>
      <c r="AG736" s="318"/>
      <c r="AI736" s="206"/>
      <c r="AJ736" s="207"/>
      <c r="AK736" s="207"/>
      <c r="AL736" s="208"/>
      <c r="AM736" s="209"/>
    </row>
    <row r="737" spans="1:39" ht="24" customHeight="1" x14ac:dyDescent="0.15">
      <c r="A737" s="319">
        <f>'内訳8％(お客様控)'!A737</f>
        <v>0</v>
      </c>
      <c r="B737" s="317"/>
      <c r="C737" s="317"/>
      <c r="D737" s="317"/>
      <c r="E737" s="320"/>
      <c r="F737" s="73">
        <f>'内訳8％(お客様控)'!F737</f>
        <v>0</v>
      </c>
      <c r="G737" s="72">
        <f>'内訳8％(お客様控)'!G737</f>
        <v>0</v>
      </c>
      <c r="H737" s="321">
        <f>'内訳8％(お客様控)'!H737</f>
        <v>0</v>
      </c>
      <c r="I737" s="317"/>
      <c r="J737" s="317"/>
      <c r="K737" s="317"/>
      <c r="L737" s="317"/>
      <c r="M737" s="317"/>
      <c r="N737" s="317"/>
      <c r="O737" s="317"/>
      <c r="P737" s="317"/>
      <c r="Q737" s="219" t="str">
        <f>IF('内訳8％(お客様控)'!Q737=0,"",'内訳8％(お客様控)'!Q737)</f>
        <v/>
      </c>
      <c r="R737" s="219"/>
      <c r="S737" s="322">
        <f>'内訳8％(お客様控)'!S737</f>
        <v>0</v>
      </c>
      <c r="T737" s="323"/>
      <c r="U737" s="222" t="str">
        <f>IF('内訳8％(お客様控)'!U737=0,"",'内訳8％(お客様控)'!U737)</f>
        <v/>
      </c>
      <c r="V737" s="223"/>
      <c r="W737" s="223"/>
      <c r="X737" s="224">
        <f>'内訳8％(お客様控)'!X737</f>
        <v>0</v>
      </c>
      <c r="Y737" s="224"/>
      <c r="Z737" s="224"/>
      <c r="AA737" s="224"/>
      <c r="AB737" s="224"/>
      <c r="AC737" s="225"/>
      <c r="AD737" s="225"/>
      <c r="AE737" s="316">
        <f>'内訳8％(お客様控)'!AE737</f>
        <v>0</v>
      </c>
      <c r="AF737" s="317"/>
      <c r="AG737" s="318"/>
      <c r="AI737" s="206"/>
      <c r="AJ737" s="207"/>
      <c r="AK737" s="207"/>
      <c r="AL737" s="208"/>
      <c r="AM737" s="209"/>
    </row>
    <row r="738" spans="1:39" ht="24" customHeight="1" x14ac:dyDescent="0.15">
      <c r="A738" s="319">
        <f>'内訳8％(お客様控)'!A738</f>
        <v>0</v>
      </c>
      <c r="B738" s="317"/>
      <c r="C738" s="317"/>
      <c r="D738" s="317"/>
      <c r="E738" s="320"/>
      <c r="F738" s="73">
        <f>'内訳8％(お客様控)'!F738</f>
        <v>0</v>
      </c>
      <c r="G738" s="72">
        <f>'内訳8％(お客様控)'!G738</f>
        <v>0</v>
      </c>
      <c r="H738" s="321">
        <f>'内訳8％(お客様控)'!H738</f>
        <v>0</v>
      </c>
      <c r="I738" s="317"/>
      <c r="J738" s="317"/>
      <c r="K738" s="317"/>
      <c r="L738" s="317"/>
      <c r="M738" s="317"/>
      <c r="N738" s="317"/>
      <c r="O738" s="317"/>
      <c r="P738" s="317"/>
      <c r="Q738" s="219" t="str">
        <f>IF('内訳8％(お客様控)'!Q738=0,"",'内訳8％(お客様控)'!Q738)</f>
        <v/>
      </c>
      <c r="R738" s="219"/>
      <c r="S738" s="322">
        <f>'内訳8％(お客様控)'!S738</f>
        <v>0</v>
      </c>
      <c r="T738" s="323"/>
      <c r="U738" s="222" t="str">
        <f>IF('内訳8％(お客様控)'!U738=0,"",'内訳8％(お客様控)'!U738)</f>
        <v/>
      </c>
      <c r="V738" s="223"/>
      <c r="W738" s="223"/>
      <c r="X738" s="224">
        <f>'内訳8％(お客様控)'!X738</f>
        <v>0</v>
      </c>
      <c r="Y738" s="224"/>
      <c r="Z738" s="224"/>
      <c r="AA738" s="224"/>
      <c r="AB738" s="224"/>
      <c r="AC738" s="225"/>
      <c r="AD738" s="225"/>
      <c r="AE738" s="316">
        <f>'内訳8％(お客様控)'!AE738</f>
        <v>0</v>
      </c>
      <c r="AF738" s="317"/>
      <c r="AG738" s="318"/>
      <c r="AI738" s="206"/>
      <c r="AJ738" s="207"/>
      <c r="AK738" s="207"/>
      <c r="AL738" s="208"/>
      <c r="AM738" s="209"/>
    </row>
    <row r="739" spans="1:39" ht="24" customHeight="1" x14ac:dyDescent="0.15">
      <c r="A739" s="319">
        <f>'内訳8％(お客様控)'!A739</f>
        <v>0</v>
      </c>
      <c r="B739" s="317"/>
      <c r="C739" s="317"/>
      <c r="D739" s="317"/>
      <c r="E739" s="320"/>
      <c r="F739" s="73">
        <f>'内訳8％(お客様控)'!F739</f>
        <v>0</v>
      </c>
      <c r="G739" s="72">
        <f>'内訳8％(お客様控)'!G739</f>
        <v>0</v>
      </c>
      <c r="H739" s="321">
        <f>'内訳8％(お客様控)'!H739</f>
        <v>0</v>
      </c>
      <c r="I739" s="317"/>
      <c r="J739" s="317"/>
      <c r="K739" s="317"/>
      <c r="L739" s="317"/>
      <c r="M739" s="317"/>
      <c r="N739" s="317"/>
      <c r="O739" s="317"/>
      <c r="P739" s="317"/>
      <c r="Q739" s="219" t="str">
        <f>IF('内訳8％(お客様控)'!Q739=0,"",'内訳8％(お客様控)'!Q739)</f>
        <v/>
      </c>
      <c r="R739" s="219"/>
      <c r="S739" s="322">
        <f>'内訳8％(お客様控)'!S739</f>
        <v>0</v>
      </c>
      <c r="T739" s="323"/>
      <c r="U739" s="222" t="str">
        <f>IF('内訳8％(お客様控)'!U739=0,"",'内訳8％(お客様控)'!U739)</f>
        <v/>
      </c>
      <c r="V739" s="223"/>
      <c r="W739" s="223"/>
      <c r="X739" s="224">
        <f>'内訳8％(お客様控)'!X739</f>
        <v>0</v>
      </c>
      <c r="Y739" s="224"/>
      <c r="Z739" s="224"/>
      <c r="AA739" s="224"/>
      <c r="AB739" s="224"/>
      <c r="AC739" s="225"/>
      <c r="AD739" s="225"/>
      <c r="AE739" s="316">
        <f>'内訳8％(お客様控)'!AE739</f>
        <v>0</v>
      </c>
      <c r="AF739" s="317"/>
      <c r="AG739" s="318"/>
      <c r="AI739" s="206"/>
      <c r="AJ739" s="207"/>
      <c r="AK739" s="207"/>
      <c r="AL739" s="208"/>
      <c r="AM739" s="209"/>
    </row>
    <row r="740" spans="1:39" ht="24" customHeight="1" x14ac:dyDescent="0.15">
      <c r="A740" s="319">
        <f>'内訳8％(お客様控)'!A740</f>
        <v>0</v>
      </c>
      <c r="B740" s="317"/>
      <c r="C740" s="317"/>
      <c r="D740" s="317"/>
      <c r="E740" s="320"/>
      <c r="F740" s="73">
        <f>'内訳8％(お客様控)'!F740</f>
        <v>0</v>
      </c>
      <c r="G740" s="72">
        <f>'内訳8％(お客様控)'!G740</f>
        <v>0</v>
      </c>
      <c r="H740" s="321">
        <f>'内訳8％(お客様控)'!H740</f>
        <v>0</v>
      </c>
      <c r="I740" s="317"/>
      <c r="J740" s="317"/>
      <c r="K740" s="317"/>
      <c r="L740" s="317"/>
      <c r="M740" s="317"/>
      <c r="N740" s="317"/>
      <c r="O740" s="317"/>
      <c r="P740" s="317"/>
      <c r="Q740" s="219" t="str">
        <f>IF('内訳8％(お客様控)'!Q740=0,"",'内訳8％(お客様控)'!Q740)</f>
        <v/>
      </c>
      <c r="R740" s="219"/>
      <c r="S740" s="322">
        <f>'内訳8％(お客様控)'!S740</f>
        <v>0</v>
      </c>
      <c r="T740" s="323"/>
      <c r="U740" s="222" t="str">
        <f>IF('内訳8％(お客様控)'!U740=0,"",'内訳8％(お客様控)'!U740)</f>
        <v/>
      </c>
      <c r="V740" s="223"/>
      <c r="W740" s="223"/>
      <c r="X740" s="224">
        <f>'内訳8％(お客様控)'!X740</f>
        <v>0</v>
      </c>
      <c r="Y740" s="224"/>
      <c r="Z740" s="224"/>
      <c r="AA740" s="224"/>
      <c r="AB740" s="224"/>
      <c r="AC740" s="225"/>
      <c r="AD740" s="225"/>
      <c r="AE740" s="316">
        <f>'内訳8％(お客様控)'!AE740</f>
        <v>0</v>
      </c>
      <c r="AF740" s="317"/>
      <c r="AG740" s="318"/>
      <c r="AI740" s="206"/>
      <c r="AJ740" s="207"/>
      <c r="AK740" s="207"/>
      <c r="AL740" s="208"/>
      <c r="AM740" s="209"/>
    </row>
    <row r="741" spans="1:39" ht="24" customHeight="1" x14ac:dyDescent="0.15">
      <c r="A741" s="319">
        <f>'内訳8％(お客様控)'!A741</f>
        <v>0</v>
      </c>
      <c r="B741" s="317"/>
      <c r="C741" s="317"/>
      <c r="D741" s="317"/>
      <c r="E741" s="320"/>
      <c r="F741" s="73">
        <f>'内訳8％(お客様控)'!F741</f>
        <v>0</v>
      </c>
      <c r="G741" s="72">
        <f>'内訳8％(お客様控)'!G741</f>
        <v>0</v>
      </c>
      <c r="H741" s="321">
        <f>'内訳8％(お客様控)'!H741</f>
        <v>0</v>
      </c>
      <c r="I741" s="317"/>
      <c r="J741" s="317"/>
      <c r="K741" s="317"/>
      <c r="L741" s="317"/>
      <c r="M741" s="317"/>
      <c r="N741" s="317"/>
      <c r="O741" s="317"/>
      <c r="P741" s="317"/>
      <c r="Q741" s="219" t="str">
        <f>IF('内訳8％(お客様控)'!Q741=0,"",'内訳8％(お客様控)'!Q741)</f>
        <v/>
      </c>
      <c r="R741" s="219"/>
      <c r="S741" s="322">
        <f>'内訳8％(お客様控)'!S741</f>
        <v>0</v>
      </c>
      <c r="T741" s="323"/>
      <c r="U741" s="222" t="str">
        <f>IF('内訳8％(お客様控)'!U741=0,"",'内訳8％(お客様控)'!U741)</f>
        <v/>
      </c>
      <c r="V741" s="223"/>
      <c r="W741" s="223"/>
      <c r="X741" s="224">
        <f>'内訳8％(お客様控)'!X741</f>
        <v>0</v>
      </c>
      <c r="Y741" s="224"/>
      <c r="Z741" s="224"/>
      <c r="AA741" s="224"/>
      <c r="AB741" s="224"/>
      <c r="AC741" s="225"/>
      <c r="AD741" s="225"/>
      <c r="AE741" s="316">
        <f>'内訳8％(お客様控)'!AE741</f>
        <v>0</v>
      </c>
      <c r="AF741" s="317"/>
      <c r="AG741" s="318"/>
      <c r="AI741" s="206"/>
      <c r="AJ741" s="207"/>
      <c r="AK741" s="207"/>
      <c r="AL741" s="208"/>
      <c r="AM741" s="209"/>
    </row>
    <row r="742" spans="1:39" ht="24" customHeight="1" x14ac:dyDescent="0.15">
      <c r="A742" s="319">
        <f>'内訳8％(お客様控)'!A742</f>
        <v>0</v>
      </c>
      <c r="B742" s="317"/>
      <c r="C742" s="317"/>
      <c r="D742" s="317"/>
      <c r="E742" s="320"/>
      <c r="F742" s="73">
        <f>'内訳8％(お客様控)'!F742</f>
        <v>0</v>
      </c>
      <c r="G742" s="72">
        <f>'内訳8％(お客様控)'!G742</f>
        <v>0</v>
      </c>
      <c r="H742" s="321">
        <f>'内訳8％(お客様控)'!H742</f>
        <v>0</v>
      </c>
      <c r="I742" s="317"/>
      <c r="J742" s="317"/>
      <c r="K742" s="317"/>
      <c r="L742" s="317"/>
      <c r="M742" s="317"/>
      <c r="N742" s="317"/>
      <c r="O742" s="317"/>
      <c r="P742" s="317"/>
      <c r="Q742" s="219" t="str">
        <f>IF('内訳8％(お客様控)'!Q742=0,"",'内訳8％(お客様控)'!Q742)</f>
        <v/>
      </c>
      <c r="R742" s="219"/>
      <c r="S742" s="322">
        <f>'内訳8％(お客様控)'!S742</f>
        <v>0</v>
      </c>
      <c r="T742" s="323"/>
      <c r="U742" s="222" t="str">
        <f>IF('内訳8％(お客様控)'!U742=0,"",'内訳8％(お客様控)'!U742)</f>
        <v/>
      </c>
      <c r="V742" s="223"/>
      <c r="W742" s="223"/>
      <c r="X742" s="224">
        <f>'内訳8％(お客様控)'!X742</f>
        <v>0</v>
      </c>
      <c r="Y742" s="224"/>
      <c r="Z742" s="224"/>
      <c r="AA742" s="224"/>
      <c r="AB742" s="224"/>
      <c r="AC742" s="225"/>
      <c r="AD742" s="225"/>
      <c r="AE742" s="316">
        <f>'内訳8％(お客様控)'!AE742</f>
        <v>0</v>
      </c>
      <c r="AF742" s="317"/>
      <c r="AG742" s="318"/>
      <c r="AI742" s="206"/>
      <c r="AJ742" s="207"/>
      <c r="AK742" s="207"/>
      <c r="AL742" s="208"/>
      <c r="AM742" s="209"/>
    </row>
    <row r="743" spans="1:39" ht="24" customHeight="1" x14ac:dyDescent="0.15">
      <c r="A743" s="319">
        <f>'内訳8％(お客様控)'!A743</f>
        <v>0</v>
      </c>
      <c r="B743" s="317"/>
      <c r="C743" s="317"/>
      <c r="D743" s="317"/>
      <c r="E743" s="320"/>
      <c r="F743" s="73">
        <f>'内訳8％(お客様控)'!F743</f>
        <v>0</v>
      </c>
      <c r="G743" s="72">
        <f>'内訳8％(お客様控)'!G743</f>
        <v>0</v>
      </c>
      <c r="H743" s="321">
        <f>'内訳8％(お客様控)'!H743</f>
        <v>0</v>
      </c>
      <c r="I743" s="317"/>
      <c r="J743" s="317"/>
      <c r="K743" s="317"/>
      <c r="L743" s="317"/>
      <c r="M743" s="317"/>
      <c r="N743" s="317"/>
      <c r="O743" s="317"/>
      <c r="P743" s="317"/>
      <c r="Q743" s="219" t="str">
        <f>IF('内訳8％(お客様控)'!Q743=0,"",'内訳8％(お客様控)'!Q743)</f>
        <v/>
      </c>
      <c r="R743" s="219"/>
      <c r="S743" s="322">
        <f>'内訳8％(お客様控)'!S743</f>
        <v>0</v>
      </c>
      <c r="T743" s="323"/>
      <c r="U743" s="222" t="str">
        <f>IF('内訳8％(お客様控)'!U743=0,"",'内訳8％(お客様控)'!U743)</f>
        <v/>
      </c>
      <c r="V743" s="223"/>
      <c r="W743" s="223"/>
      <c r="X743" s="224">
        <f>'内訳8％(お客様控)'!X743</f>
        <v>0</v>
      </c>
      <c r="Y743" s="224"/>
      <c r="Z743" s="224"/>
      <c r="AA743" s="224"/>
      <c r="AB743" s="224"/>
      <c r="AC743" s="225"/>
      <c r="AD743" s="225"/>
      <c r="AE743" s="316">
        <f>'内訳8％(お客様控)'!AE743</f>
        <v>0</v>
      </c>
      <c r="AF743" s="317"/>
      <c r="AG743" s="318"/>
      <c r="AI743" s="206"/>
      <c r="AJ743" s="207"/>
      <c r="AK743" s="207"/>
      <c r="AL743" s="208"/>
      <c r="AM743" s="209"/>
    </row>
    <row r="744" spans="1:39" ht="24" customHeight="1" x14ac:dyDescent="0.15">
      <c r="A744" s="319">
        <f>'内訳8％(お客様控)'!A744</f>
        <v>0</v>
      </c>
      <c r="B744" s="317"/>
      <c r="C744" s="317"/>
      <c r="D744" s="317"/>
      <c r="E744" s="320"/>
      <c r="F744" s="73">
        <f>'内訳8％(お客様控)'!F744</f>
        <v>0</v>
      </c>
      <c r="G744" s="72">
        <f>'内訳8％(お客様控)'!G744</f>
        <v>0</v>
      </c>
      <c r="H744" s="321">
        <f>'内訳8％(お客様控)'!H744</f>
        <v>0</v>
      </c>
      <c r="I744" s="317"/>
      <c r="J744" s="317"/>
      <c r="K744" s="317"/>
      <c r="L744" s="317"/>
      <c r="M744" s="317"/>
      <c r="N744" s="317"/>
      <c r="O744" s="317"/>
      <c r="P744" s="317"/>
      <c r="Q744" s="219" t="str">
        <f>IF('内訳8％(お客様控)'!Q744=0,"",'内訳8％(お客様控)'!Q744)</f>
        <v/>
      </c>
      <c r="R744" s="219"/>
      <c r="S744" s="322">
        <f>'内訳8％(お客様控)'!S744</f>
        <v>0</v>
      </c>
      <c r="T744" s="323"/>
      <c r="U744" s="222" t="str">
        <f>IF('内訳8％(お客様控)'!U744=0,"",'内訳8％(お客様控)'!U744)</f>
        <v/>
      </c>
      <c r="V744" s="223"/>
      <c r="W744" s="223"/>
      <c r="X744" s="224">
        <f>'内訳8％(お客様控)'!X744</f>
        <v>0</v>
      </c>
      <c r="Y744" s="224"/>
      <c r="Z744" s="224"/>
      <c r="AA744" s="224"/>
      <c r="AB744" s="224"/>
      <c r="AC744" s="225"/>
      <c r="AD744" s="225"/>
      <c r="AE744" s="316">
        <f>'内訳8％(お客様控)'!AE744</f>
        <v>0</v>
      </c>
      <c r="AF744" s="317"/>
      <c r="AG744" s="318"/>
      <c r="AI744" s="206"/>
      <c r="AJ744" s="207"/>
      <c r="AK744" s="207"/>
      <c r="AL744" s="208"/>
      <c r="AM744" s="209"/>
    </row>
    <row r="745" spans="1:39" ht="24" customHeight="1" x14ac:dyDescent="0.15">
      <c r="A745" s="319">
        <f>'内訳8％(お客様控)'!A745</f>
        <v>0</v>
      </c>
      <c r="B745" s="317"/>
      <c r="C745" s="317"/>
      <c r="D745" s="317"/>
      <c r="E745" s="320"/>
      <c r="F745" s="73">
        <f>'内訳8％(お客様控)'!F745</f>
        <v>0</v>
      </c>
      <c r="G745" s="72">
        <f>'内訳8％(お客様控)'!G745</f>
        <v>0</v>
      </c>
      <c r="H745" s="321">
        <f>'内訳8％(お客様控)'!H745</f>
        <v>0</v>
      </c>
      <c r="I745" s="317"/>
      <c r="J745" s="317"/>
      <c r="K745" s="317"/>
      <c r="L745" s="317"/>
      <c r="M745" s="317"/>
      <c r="N745" s="317"/>
      <c r="O745" s="317"/>
      <c r="P745" s="317"/>
      <c r="Q745" s="219" t="str">
        <f>IF('内訳8％(お客様控)'!Q745=0,"",'内訳8％(お客様控)'!Q745)</f>
        <v/>
      </c>
      <c r="R745" s="219"/>
      <c r="S745" s="322">
        <f>'内訳8％(お客様控)'!S745</f>
        <v>0</v>
      </c>
      <c r="T745" s="323"/>
      <c r="U745" s="222" t="str">
        <f>IF('内訳8％(お客様控)'!U745=0,"",'内訳8％(お客様控)'!U745)</f>
        <v/>
      </c>
      <c r="V745" s="223"/>
      <c r="W745" s="223"/>
      <c r="X745" s="224">
        <f>'内訳8％(お客様控)'!X745</f>
        <v>0</v>
      </c>
      <c r="Y745" s="224"/>
      <c r="Z745" s="224"/>
      <c r="AA745" s="224"/>
      <c r="AB745" s="224"/>
      <c r="AC745" s="225"/>
      <c r="AD745" s="225"/>
      <c r="AE745" s="316">
        <f>'内訳8％(お客様控)'!AE745</f>
        <v>0</v>
      </c>
      <c r="AF745" s="317"/>
      <c r="AG745" s="318"/>
      <c r="AI745" s="206"/>
      <c r="AJ745" s="207"/>
      <c r="AK745" s="207"/>
      <c r="AL745" s="208"/>
      <c r="AM745" s="209"/>
    </row>
    <row r="746" spans="1:39" ht="24" customHeight="1" x14ac:dyDescent="0.15">
      <c r="A746" s="319">
        <f>'内訳8％(お客様控)'!A746</f>
        <v>0</v>
      </c>
      <c r="B746" s="317"/>
      <c r="C746" s="317"/>
      <c r="D746" s="317"/>
      <c r="E746" s="320"/>
      <c r="F746" s="73">
        <f>'内訳8％(お客様控)'!F746</f>
        <v>0</v>
      </c>
      <c r="G746" s="72">
        <f>'内訳8％(お客様控)'!G746</f>
        <v>0</v>
      </c>
      <c r="H746" s="321">
        <f>'内訳8％(お客様控)'!H746</f>
        <v>0</v>
      </c>
      <c r="I746" s="317"/>
      <c r="J746" s="317"/>
      <c r="K746" s="317"/>
      <c r="L746" s="317"/>
      <c r="M746" s="317"/>
      <c r="N746" s="317"/>
      <c r="O746" s="317"/>
      <c r="P746" s="317"/>
      <c r="Q746" s="219" t="str">
        <f>IF('内訳8％(お客様控)'!Q746=0,"",'内訳8％(お客様控)'!Q746)</f>
        <v/>
      </c>
      <c r="R746" s="219"/>
      <c r="S746" s="322">
        <f>'内訳8％(お客様控)'!S746</f>
        <v>0</v>
      </c>
      <c r="T746" s="323"/>
      <c r="U746" s="222" t="str">
        <f>IF('内訳8％(お客様控)'!U746=0,"",'内訳8％(お客様控)'!U746)</f>
        <v/>
      </c>
      <c r="V746" s="223"/>
      <c r="W746" s="223"/>
      <c r="X746" s="224">
        <f>'内訳8％(お客様控)'!X746</f>
        <v>0</v>
      </c>
      <c r="Y746" s="224"/>
      <c r="Z746" s="224"/>
      <c r="AA746" s="224"/>
      <c r="AB746" s="224"/>
      <c r="AC746" s="225"/>
      <c r="AD746" s="225"/>
      <c r="AE746" s="316">
        <f>'内訳8％(お客様控)'!AE746</f>
        <v>0</v>
      </c>
      <c r="AF746" s="317"/>
      <c r="AG746" s="318"/>
      <c r="AI746" s="206"/>
      <c r="AJ746" s="207"/>
      <c r="AK746" s="207"/>
      <c r="AL746" s="208"/>
      <c r="AM746" s="209"/>
    </row>
    <row r="747" spans="1:39" ht="24" customHeight="1" x14ac:dyDescent="0.15">
      <c r="A747" s="319">
        <f>'内訳8％(お客様控)'!A747</f>
        <v>0</v>
      </c>
      <c r="B747" s="317"/>
      <c r="C747" s="317"/>
      <c r="D747" s="317"/>
      <c r="E747" s="320"/>
      <c r="F747" s="73">
        <f>'内訳8％(お客様控)'!F747</f>
        <v>0</v>
      </c>
      <c r="G747" s="72">
        <f>'内訳8％(お客様控)'!G747</f>
        <v>0</v>
      </c>
      <c r="H747" s="321">
        <f>'内訳8％(お客様控)'!H747</f>
        <v>0</v>
      </c>
      <c r="I747" s="317"/>
      <c r="J747" s="317"/>
      <c r="K747" s="317"/>
      <c r="L747" s="317"/>
      <c r="M747" s="317"/>
      <c r="N747" s="317"/>
      <c r="O747" s="317"/>
      <c r="P747" s="317"/>
      <c r="Q747" s="219" t="str">
        <f>IF('内訳8％(お客様控)'!Q747=0,"",'内訳8％(お客様控)'!Q747)</f>
        <v/>
      </c>
      <c r="R747" s="219"/>
      <c r="S747" s="322">
        <f>'内訳8％(お客様控)'!S747</f>
        <v>0</v>
      </c>
      <c r="T747" s="323"/>
      <c r="U747" s="222" t="str">
        <f>IF('内訳8％(お客様控)'!U747=0,"",'内訳8％(お客様控)'!U747)</f>
        <v/>
      </c>
      <c r="V747" s="223"/>
      <c r="W747" s="223"/>
      <c r="X747" s="224">
        <f>'内訳8％(お客様控)'!X747</f>
        <v>0</v>
      </c>
      <c r="Y747" s="224"/>
      <c r="Z747" s="224"/>
      <c r="AA747" s="224"/>
      <c r="AB747" s="224"/>
      <c r="AC747" s="225"/>
      <c r="AD747" s="225"/>
      <c r="AE747" s="316">
        <f>'内訳8％(お客様控)'!AE747</f>
        <v>0</v>
      </c>
      <c r="AF747" s="317"/>
      <c r="AG747" s="318"/>
      <c r="AI747" s="206"/>
      <c r="AJ747" s="207"/>
      <c r="AK747" s="207"/>
      <c r="AL747" s="208"/>
      <c r="AM747" s="209"/>
    </row>
    <row r="748" spans="1:39" ht="24" customHeight="1" x14ac:dyDescent="0.15">
      <c r="A748" s="319">
        <f>'内訳8％(お客様控)'!A748</f>
        <v>0</v>
      </c>
      <c r="B748" s="317"/>
      <c r="C748" s="317"/>
      <c r="D748" s="317"/>
      <c r="E748" s="320"/>
      <c r="F748" s="73">
        <f>'内訳8％(お客様控)'!F748</f>
        <v>0</v>
      </c>
      <c r="G748" s="72">
        <f>'内訳8％(お客様控)'!G748</f>
        <v>0</v>
      </c>
      <c r="H748" s="321">
        <f>'内訳8％(お客様控)'!H748</f>
        <v>0</v>
      </c>
      <c r="I748" s="317"/>
      <c r="J748" s="317"/>
      <c r="K748" s="317"/>
      <c r="L748" s="317"/>
      <c r="M748" s="317"/>
      <c r="N748" s="317"/>
      <c r="O748" s="317"/>
      <c r="P748" s="317"/>
      <c r="Q748" s="219" t="str">
        <f>IF('内訳8％(お客様控)'!Q748=0,"",'内訳8％(お客様控)'!Q748)</f>
        <v/>
      </c>
      <c r="R748" s="219"/>
      <c r="S748" s="322">
        <f>'内訳8％(お客様控)'!S748</f>
        <v>0</v>
      </c>
      <c r="T748" s="323"/>
      <c r="U748" s="222" t="str">
        <f>IF('内訳8％(お客様控)'!U748=0,"",'内訳8％(お客様控)'!U748)</f>
        <v/>
      </c>
      <c r="V748" s="223"/>
      <c r="W748" s="223"/>
      <c r="X748" s="224">
        <f>'内訳8％(お客様控)'!X748</f>
        <v>0</v>
      </c>
      <c r="Y748" s="224"/>
      <c r="Z748" s="224"/>
      <c r="AA748" s="224"/>
      <c r="AB748" s="224"/>
      <c r="AC748" s="225"/>
      <c r="AD748" s="225"/>
      <c r="AE748" s="316">
        <f>'内訳8％(お客様控)'!AE748</f>
        <v>0</v>
      </c>
      <c r="AF748" s="317"/>
      <c r="AG748" s="318"/>
      <c r="AI748" s="206"/>
      <c r="AJ748" s="207"/>
      <c r="AK748" s="207"/>
      <c r="AL748" s="208"/>
      <c r="AM748" s="209"/>
    </row>
    <row r="749" spans="1:39" ht="24" customHeight="1" thickBot="1" x14ac:dyDescent="0.2">
      <c r="A749" s="319">
        <f>'内訳8％(お客様控)'!A749</f>
        <v>0</v>
      </c>
      <c r="B749" s="317"/>
      <c r="C749" s="317"/>
      <c r="D749" s="317"/>
      <c r="E749" s="320"/>
      <c r="F749" s="73">
        <f>'内訳8％(お客様控)'!F749</f>
        <v>0</v>
      </c>
      <c r="G749" s="72">
        <f>'内訳8％(お客様控)'!G749</f>
        <v>0</v>
      </c>
      <c r="H749" s="321">
        <f>'内訳8％(お客様控)'!H749</f>
        <v>0</v>
      </c>
      <c r="I749" s="317"/>
      <c r="J749" s="317"/>
      <c r="K749" s="317"/>
      <c r="L749" s="317"/>
      <c r="M749" s="317"/>
      <c r="N749" s="317"/>
      <c r="O749" s="317"/>
      <c r="P749" s="317"/>
      <c r="Q749" s="219" t="str">
        <f>IF('内訳8％(お客様控)'!Q749=0,"",'内訳8％(お客様控)'!Q749)</f>
        <v/>
      </c>
      <c r="R749" s="219"/>
      <c r="S749" s="322">
        <f>'内訳8％(お客様控)'!S749</f>
        <v>0</v>
      </c>
      <c r="T749" s="323"/>
      <c r="U749" s="222" t="str">
        <f>IF('内訳8％(お客様控)'!U749=0,"",'内訳8％(お客様控)'!U749)</f>
        <v/>
      </c>
      <c r="V749" s="223"/>
      <c r="W749" s="223"/>
      <c r="X749" s="224">
        <f>'内訳8％(お客様控)'!X749</f>
        <v>0</v>
      </c>
      <c r="Y749" s="224"/>
      <c r="Z749" s="224"/>
      <c r="AA749" s="224"/>
      <c r="AB749" s="224"/>
      <c r="AC749" s="225"/>
      <c r="AD749" s="225"/>
      <c r="AE749" s="316">
        <f>'内訳8％(お客様控)'!AE749</f>
        <v>0</v>
      </c>
      <c r="AF749" s="317"/>
      <c r="AG749" s="318"/>
      <c r="AI749" s="206"/>
      <c r="AJ749" s="207"/>
      <c r="AK749" s="207"/>
      <c r="AL749" s="208"/>
      <c r="AM749" s="209"/>
    </row>
    <row r="750" spans="1:39" ht="24" customHeight="1" thickTop="1" thickBot="1" x14ac:dyDescent="0.2">
      <c r="A750" s="197"/>
      <c r="B750" s="198"/>
      <c r="C750" s="198"/>
      <c r="D750" s="198"/>
      <c r="E750" s="199"/>
      <c r="F750" s="70"/>
      <c r="G750" s="69"/>
      <c r="H750" s="200" t="s">
        <v>64</v>
      </c>
      <c r="I750" s="201"/>
      <c r="J750" s="201"/>
      <c r="K750" s="201"/>
      <c r="L750" s="201"/>
      <c r="M750" s="201"/>
      <c r="N750" s="201"/>
      <c r="O750" s="201"/>
      <c r="P750" s="201"/>
      <c r="Q750" s="200"/>
      <c r="R750" s="200"/>
      <c r="S750" s="200"/>
      <c r="T750" s="200"/>
      <c r="U750" s="200"/>
      <c r="V750" s="200"/>
      <c r="W750" s="200"/>
      <c r="X750" s="202">
        <f>'内訳8％(お客様控)'!X750</f>
        <v>0</v>
      </c>
      <c r="Y750" s="202"/>
      <c r="Z750" s="202"/>
      <c r="AA750" s="202"/>
      <c r="AB750" s="202"/>
      <c r="AC750" s="203"/>
      <c r="AD750" s="203"/>
      <c r="AE750" s="204"/>
      <c r="AF750" s="198"/>
      <c r="AG750" s="205"/>
      <c r="AI750" s="206"/>
      <c r="AJ750" s="207"/>
      <c r="AK750" s="207"/>
      <c r="AL750" s="208"/>
      <c r="AM750" s="209"/>
    </row>
    <row r="751" spans="1:39" ht="14.25" thickTop="1" x14ac:dyDescent="0.15"/>
    <row r="752" spans="1:39" ht="15.75" customHeight="1" x14ac:dyDescent="0.15">
      <c r="A752" s="52" t="s">
        <v>30</v>
      </c>
      <c r="W752" s="71"/>
      <c r="X752" s="20"/>
      <c r="Y752" s="172" t="s">
        <v>37</v>
      </c>
      <c r="Z752" s="173"/>
      <c r="AA752" s="173"/>
      <c r="AB752" s="173"/>
      <c r="AC752" s="174"/>
      <c r="AD752" s="210" t="s">
        <v>28</v>
      </c>
      <c r="AE752" s="211"/>
      <c r="AF752" s="211"/>
      <c r="AG752" s="211"/>
      <c r="AH752" s="212"/>
      <c r="AI752" s="210" t="s">
        <v>27</v>
      </c>
      <c r="AJ752" s="211"/>
      <c r="AK752" s="211"/>
      <c r="AL752" s="211"/>
      <c r="AM752" s="212"/>
    </row>
    <row r="753" spans="1:39" ht="16.5" customHeight="1" x14ac:dyDescent="0.15">
      <c r="B753" s="16" t="s">
        <v>132</v>
      </c>
      <c r="Y753" s="187"/>
      <c r="Z753" s="188"/>
      <c r="AA753" s="188"/>
      <c r="AB753" s="188"/>
      <c r="AC753" s="188"/>
      <c r="AD753" s="187"/>
      <c r="AE753" s="188"/>
      <c r="AF753" s="188"/>
      <c r="AG753" s="188"/>
      <c r="AH753" s="193"/>
      <c r="AI753" s="187"/>
      <c r="AJ753" s="188"/>
      <c r="AK753" s="188"/>
      <c r="AL753" s="188"/>
      <c r="AM753" s="193"/>
    </row>
    <row r="754" spans="1:39" ht="16.5" customHeight="1" x14ac:dyDescent="0.15">
      <c r="B754" s="3" t="s">
        <v>47</v>
      </c>
      <c r="Y754" s="189"/>
      <c r="Z754" s="190"/>
      <c r="AA754" s="190"/>
      <c r="AB754" s="190"/>
      <c r="AC754" s="190"/>
      <c r="AD754" s="189"/>
      <c r="AE754" s="190"/>
      <c r="AF754" s="190"/>
      <c r="AG754" s="190"/>
      <c r="AH754" s="194"/>
      <c r="AI754" s="189"/>
      <c r="AJ754" s="190"/>
      <c r="AK754" s="190"/>
      <c r="AL754" s="190"/>
      <c r="AM754" s="194"/>
    </row>
    <row r="755" spans="1:39" ht="16.5" customHeight="1" x14ac:dyDescent="0.15">
      <c r="B755" s="3" t="s">
        <v>50</v>
      </c>
      <c r="C755" s="23"/>
      <c r="D755" s="23"/>
      <c r="E755" s="23"/>
      <c r="F755" s="23"/>
      <c r="G755" s="23"/>
      <c r="H755" s="23"/>
      <c r="I755" s="23"/>
      <c r="J755" s="23"/>
      <c r="K755" s="23"/>
      <c r="Y755" s="189"/>
      <c r="Z755" s="190"/>
      <c r="AA755" s="190"/>
      <c r="AB755" s="190"/>
      <c r="AC755" s="190"/>
      <c r="AD755" s="189"/>
      <c r="AE755" s="190"/>
      <c r="AF755" s="190"/>
      <c r="AG755" s="190"/>
      <c r="AH755" s="194"/>
      <c r="AI755" s="189"/>
      <c r="AJ755" s="190"/>
      <c r="AK755" s="190"/>
      <c r="AL755" s="190"/>
      <c r="AM755" s="194"/>
    </row>
    <row r="756" spans="1:39" ht="16.5" customHeight="1" x14ac:dyDescent="0.15">
      <c r="B756" s="3" t="s">
        <v>58</v>
      </c>
      <c r="Y756" s="191"/>
      <c r="Z756" s="192"/>
      <c r="AA756" s="192"/>
      <c r="AB756" s="192"/>
      <c r="AC756" s="192"/>
      <c r="AD756" s="191"/>
      <c r="AE756" s="192"/>
      <c r="AF756" s="192"/>
      <c r="AG756" s="192"/>
      <c r="AH756" s="195"/>
      <c r="AI756" s="191"/>
      <c r="AJ756" s="192"/>
      <c r="AK756" s="192"/>
      <c r="AL756" s="192"/>
      <c r="AM756" s="195"/>
    </row>
    <row r="757" spans="1:39" ht="16.5" customHeight="1" x14ac:dyDescent="0.15">
      <c r="B757" s="17" t="s">
        <v>59</v>
      </c>
    </row>
    <row r="758" spans="1:39" ht="16.5" customHeight="1" x14ac:dyDescent="0.15">
      <c r="B758" s="17"/>
      <c r="AD758" s="64"/>
      <c r="AE758"/>
      <c r="AF758"/>
      <c r="AG758"/>
      <c r="AH758"/>
      <c r="AI758"/>
      <c r="AJ758"/>
      <c r="AK758"/>
      <c r="AL758"/>
      <c r="AM758"/>
    </row>
    <row r="759" spans="1:39" ht="16.5" customHeight="1" x14ac:dyDescent="0.15">
      <c r="B759" s="3"/>
      <c r="AE759"/>
      <c r="AF759"/>
      <c r="AG759"/>
      <c r="AH759"/>
      <c r="AI759"/>
      <c r="AJ759"/>
      <c r="AK759"/>
      <c r="AL759"/>
      <c r="AM759"/>
    </row>
    <row r="760" spans="1:39" ht="16.5" customHeight="1" x14ac:dyDescent="0.15">
      <c r="B760" s="196" t="s">
        <v>34</v>
      </c>
      <c r="C760" s="196"/>
      <c r="D760" s="196"/>
      <c r="E760" s="196"/>
      <c r="F760" s="196"/>
      <c r="G760" s="196"/>
      <c r="H760" s="196"/>
      <c r="I760" s="196"/>
      <c r="J760" s="196"/>
      <c r="L760" s="196" t="s">
        <v>35</v>
      </c>
      <c r="M760" s="196"/>
      <c r="N760" s="196"/>
      <c r="O760" s="196"/>
      <c r="P760" s="196"/>
      <c r="Q760" s="196"/>
      <c r="R760" s="196"/>
      <c r="S760" s="196"/>
      <c r="T760" s="196"/>
      <c r="U760" s="196"/>
      <c r="V760" s="196"/>
      <c r="W760" s="196"/>
      <c r="X760" s="196"/>
      <c r="Y760" s="196"/>
      <c r="Z760" s="196"/>
      <c r="AA760" s="64"/>
      <c r="AD760"/>
      <c r="AE760"/>
      <c r="AF760"/>
      <c r="AG760"/>
      <c r="AH760"/>
      <c r="AI760"/>
      <c r="AJ760"/>
      <c r="AK760"/>
      <c r="AL760"/>
      <c r="AM760"/>
    </row>
    <row r="761" spans="1:39" x14ac:dyDescent="0.15">
      <c r="B761" s="196"/>
      <c r="C761" s="196"/>
      <c r="D761" s="196"/>
      <c r="E761" s="196"/>
      <c r="F761" s="196"/>
      <c r="G761" s="196"/>
      <c r="H761" s="196"/>
      <c r="I761" s="196"/>
      <c r="J761" s="196"/>
      <c r="L761" s="196"/>
      <c r="M761" s="196"/>
      <c r="N761" s="196"/>
      <c r="O761" s="196"/>
      <c r="P761" s="196"/>
      <c r="Q761" s="196"/>
      <c r="R761" s="196"/>
      <c r="S761" s="196"/>
      <c r="T761" s="196"/>
      <c r="U761" s="196"/>
      <c r="V761" s="196"/>
      <c r="W761" s="196"/>
      <c r="X761" s="196"/>
      <c r="Y761" s="196"/>
      <c r="Z761" s="196"/>
      <c r="AA761" s="64"/>
    </row>
    <row r="762" spans="1:39" x14ac:dyDescent="0.15">
      <c r="B762" s="196"/>
      <c r="C762" s="196"/>
      <c r="D762" s="196"/>
      <c r="E762" s="196"/>
      <c r="F762" s="196"/>
      <c r="G762" s="196"/>
      <c r="H762" s="196"/>
      <c r="I762" s="196"/>
      <c r="J762" s="196"/>
      <c r="K762" s="64"/>
      <c r="L762" s="196"/>
      <c r="M762" s="196"/>
      <c r="N762" s="196"/>
      <c r="O762" s="196"/>
      <c r="P762" s="196"/>
      <c r="Q762" s="196"/>
      <c r="R762" s="196"/>
      <c r="S762" s="196"/>
      <c r="T762" s="196"/>
      <c r="U762" s="196"/>
      <c r="V762" s="196"/>
      <c r="W762" s="196"/>
      <c r="X762" s="196"/>
      <c r="Y762" s="196"/>
      <c r="Z762" s="196"/>
      <c r="AA762" s="64"/>
      <c r="AD762" s="196" t="s">
        <v>29</v>
      </c>
      <c r="AE762" s="171"/>
      <c r="AF762" s="171"/>
      <c r="AG762" s="171"/>
      <c r="AH762" s="171"/>
      <c r="AI762" s="171"/>
      <c r="AJ762" s="171"/>
      <c r="AK762" s="171"/>
      <c r="AL762" s="171"/>
      <c r="AM762" s="171"/>
    </row>
    <row r="763" spans="1:39" x14ac:dyDescent="0.15">
      <c r="B763" s="196"/>
      <c r="C763" s="196"/>
      <c r="D763" s="196"/>
      <c r="E763" s="196"/>
      <c r="F763" s="196"/>
      <c r="G763" s="196"/>
      <c r="H763" s="196"/>
      <c r="I763" s="196"/>
      <c r="J763" s="196"/>
      <c r="K763" s="64"/>
      <c r="L763" s="196"/>
      <c r="M763" s="196"/>
      <c r="N763" s="196"/>
      <c r="O763" s="196"/>
      <c r="P763" s="196"/>
      <c r="Q763" s="196"/>
      <c r="R763" s="196"/>
      <c r="S763" s="196"/>
      <c r="T763" s="196"/>
      <c r="U763" s="196"/>
      <c r="V763" s="196"/>
      <c r="W763" s="196"/>
      <c r="X763" s="196"/>
      <c r="Y763" s="196"/>
      <c r="Z763" s="196"/>
      <c r="AA763" s="64"/>
      <c r="AD763" s="196"/>
      <c r="AE763" s="196"/>
      <c r="AF763" s="196"/>
      <c r="AG763" s="196"/>
      <c r="AH763" s="196"/>
      <c r="AI763" s="196"/>
      <c r="AJ763" s="196"/>
      <c r="AK763" s="196"/>
      <c r="AL763" s="196"/>
      <c r="AM763" s="196"/>
    </row>
    <row r="764" spans="1:39" x14ac:dyDescent="0.15">
      <c r="B764" s="196"/>
      <c r="C764" s="196"/>
      <c r="D764" s="196"/>
      <c r="E764" s="196"/>
      <c r="F764" s="196"/>
      <c r="G764" s="196"/>
      <c r="H764" s="196"/>
      <c r="I764" s="196"/>
      <c r="J764" s="196"/>
      <c r="K764" s="64"/>
      <c r="L764" s="196"/>
      <c r="M764" s="196"/>
      <c r="N764" s="196"/>
      <c r="O764" s="196"/>
      <c r="P764" s="196"/>
      <c r="Q764" s="196"/>
      <c r="R764" s="196"/>
      <c r="S764" s="196"/>
      <c r="T764" s="196"/>
      <c r="U764" s="196"/>
      <c r="V764" s="196"/>
      <c r="W764" s="196"/>
      <c r="X764" s="196"/>
      <c r="Y764" s="196"/>
      <c r="Z764" s="196"/>
      <c r="AA764" s="64"/>
      <c r="AD764" s="196"/>
      <c r="AE764" s="196"/>
      <c r="AF764" s="196"/>
      <c r="AG764" s="196"/>
      <c r="AH764" s="196"/>
      <c r="AI764" s="196"/>
      <c r="AJ764" s="196"/>
      <c r="AK764" s="196"/>
      <c r="AL764" s="196"/>
      <c r="AM764" s="196"/>
    </row>
    <row r="765" spans="1:39" x14ac:dyDescent="0.15">
      <c r="K765" s="64"/>
    </row>
    <row r="766" spans="1:39" ht="16.5" customHeight="1" x14ac:dyDescent="0.15">
      <c r="A766" s="80" t="s">
        <v>62</v>
      </c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</row>
    <row r="767" spans="1:39" ht="16.5" customHeight="1" x14ac:dyDescent="0.15">
      <c r="A767" s="81"/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</row>
    <row r="768" spans="1:39" ht="14.25" thickBot="1" x14ac:dyDescent="0.2"/>
    <row r="769" spans="1:41" ht="26.1" customHeight="1" thickTop="1" x14ac:dyDescent="0.15">
      <c r="A769" s="280">
        <f>A724</f>
        <v>5</v>
      </c>
      <c r="B769" s="281"/>
      <c r="C769" s="284" t="s">
        <v>0</v>
      </c>
      <c r="D769" s="281">
        <f>D724</f>
        <v>10</v>
      </c>
      <c r="E769" s="281"/>
      <c r="F769" s="284" t="s">
        <v>1</v>
      </c>
      <c r="G769" s="281">
        <f>G724</f>
        <v>31</v>
      </c>
      <c r="H769" s="281"/>
      <c r="I769" s="286" t="s">
        <v>2</v>
      </c>
      <c r="K769" s="55"/>
      <c r="L769" s="53"/>
      <c r="M769" s="53"/>
      <c r="N769" s="288">
        <f>N724</f>
        <v>10</v>
      </c>
      <c r="O769" s="288"/>
      <c r="P769" s="288"/>
      <c r="Q769" s="284" t="s">
        <v>1</v>
      </c>
      <c r="R769" s="284" t="s">
        <v>7</v>
      </c>
      <c r="S769" s="53"/>
      <c r="T769" s="53"/>
      <c r="U769" s="54"/>
      <c r="W769" s="269" t="s">
        <v>21</v>
      </c>
      <c r="X769" s="270"/>
      <c r="Y769" s="270"/>
      <c r="Z769" s="270"/>
      <c r="AA769" s="270"/>
      <c r="AB769" s="271">
        <f>AB724</f>
        <v>646</v>
      </c>
      <c r="AC769" s="272"/>
      <c r="AD769" s="272"/>
      <c r="AE769" s="272"/>
      <c r="AF769" s="272"/>
      <c r="AG769" s="272"/>
      <c r="AH769" s="272"/>
      <c r="AI769" s="272"/>
      <c r="AJ769" s="272"/>
      <c r="AK769" s="272"/>
      <c r="AL769" s="272"/>
      <c r="AM769" s="273"/>
    </row>
    <row r="770" spans="1:41" ht="26.1" customHeight="1" thickBot="1" x14ac:dyDescent="0.2">
      <c r="A770" s="282"/>
      <c r="B770" s="283"/>
      <c r="C770" s="285"/>
      <c r="D770" s="283"/>
      <c r="E770" s="283"/>
      <c r="F770" s="285"/>
      <c r="G770" s="283"/>
      <c r="H770" s="283"/>
      <c r="I770" s="287"/>
      <c r="K770" s="56"/>
      <c r="L770" s="57"/>
      <c r="M770" s="57"/>
      <c r="N770" s="289"/>
      <c r="O770" s="289"/>
      <c r="P770" s="289"/>
      <c r="Q770" s="290"/>
      <c r="R770" s="290"/>
      <c r="S770" s="57"/>
      <c r="T770" s="57"/>
      <c r="U770" s="58"/>
      <c r="W770" s="274" t="s">
        <v>49</v>
      </c>
      <c r="X770" s="275"/>
      <c r="Y770" s="275"/>
      <c r="Z770" s="291" t="str">
        <f t="shared" ref="Z770:Z775" si="16">Z725</f>
        <v>T8888888888888</v>
      </c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3"/>
    </row>
    <row r="771" spans="1:41" ht="17.25" customHeight="1" thickTop="1" thickBot="1" x14ac:dyDescent="0.2">
      <c r="A771" s="37" t="s">
        <v>81</v>
      </c>
      <c r="I771" s="60"/>
      <c r="W771" s="276" t="s">
        <v>22</v>
      </c>
      <c r="X771" s="277"/>
      <c r="Y771" s="62"/>
      <c r="Z771" s="278" t="str">
        <f t="shared" si="16"/>
        <v>270-2225</v>
      </c>
      <c r="AA771" s="278"/>
      <c r="AB771" s="279"/>
      <c r="AC771" s="61"/>
      <c r="AD771" s="62"/>
      <c r="AE771" s="62"/>
      <c r="AF771" s="62"/>
      <c r="AG771" s="62"/>
      <c r="AH771" s="62"/>
      <c r="AI771" s="62"/>
      <c r="AJ771" s="62"/>
      <c r="AK771" s="62"/>
      <c r="AL771" s="62"/>
      <c r="AM771" s="63"/>
      <c r="AO771" s="64"/>
    </row>
    <row r="772" spans="1:41" ht="17.25" customHeight="1" thickTop="1" x14ac:dyDescent="0.15">
      <c r="A772" s="59"/>
      <c r="B772" s="241" t="str">
        <f>B727</f>
        <v>製造管理部</v>
      </c>
      <c r="C772" s="242"/>
      <c r="D772" s="242"/>
      <c r="E772" s="242"/>
      <c r="F772" s="242"/>
      <c r="G772" s="242"/>
      <c r="I772" s="60"/>
      <c r="K772" s="261" t="s">
        <v>8</v>
      </c>
      <c r="L772" s="264" t="str">
        <f>L727</f>
        <v>三井住友</v>
      </c>
      <c r="M772" s="265"/>
      <c r="N772" s="265"/>
      <c r="O772" s="266" t="s">
        <v>32</v>
      </c>
      <c r="P772" s="267"/>
      <c r="Q772" s="264" t="str">
        <f>Q727</f>
        <v>松戸</v>
      </c>
      <c r="R772" s="265"/>
      <c r="S772" s="265"/>
      <c r="T772" s="266" t="s">
        <v>4</v>
      </c>
      <c r="U772" s="268"/>
      <c r="W772" s="239" t="s">
        <v>12</v>
      </c>
      <c r="X772" s="240"/>
      <c r="Z772" s="241" t="str">
        <f t="shared" si="16"/>
        <v>千葉県松戸市東松戸2-20-1</v>
      </c>
      <c r="AA772" s="241"/>
      <c r="AB772" s="242"/>
      <c r="AC772" s="242"/>
      <c r="AD772" s="242"/>
      <c r="AE772" s="242"/>
      <c r="AF772" s="242"/>
      <c r="AG772" s="242"/>
      <c r="AH772" s="242"/>
      <c r="AI772" s="242"/>
      <c r="AJ772" s="242"/>
      <c r="AK772" s="242"/>
      <c r="AL772" s="242"/>
      <c r="AM772" s="243"/>
    </row>
    <row r="773" spans="1:41" ht="17.25" customHeight="1" x14ac:dyDescent="0.15">
      <c r="A773" s="59"/>
      <c r="B773" s="242"/>
      <c r="C773" s="242"/>
      <c r="D773" s="242"/>
      <c r="E773" s="242"/>
      <c r="F773" s="242"/>
      <c r="G773" s="242"/>
      <c r="H773" s="52" t="s">
        <v>3</v>
      </c>
      <c r="I773" s="60"/>
      <c r="K773" s="262"/>
      <c r="L773" s="255" t="s">
        <v>9</v>
      </c>
      <c r="M773" s="256"/>
      <c r="N773" s="257"/>
      <c r="O773" s="258" t="str">
        <f>O728</f>
        <v>当座</v>
      </c>
      <c r="P773" s="259"/>
      <c r="Q773" s="259"/>
      <c r="R773" s="259"/>
      <c r="S773" s="259"/>
      <c r="T773" s="259"/>
      <c r="U773" s="260"/>
      <c r="W773" s="239" t="s">
        <v>13</v>
      </c>
      <c r="X773" s="240"/>
      <c r="Z773" s="241" t="str">
        <f t="shared" si="16"/>
        <v>秩父産業株式会社</v>
      </c>
      <c r="AA773" s="241"/>
      <c r="AB773" s="241"/>
      <c r="AC773" s="241"/>
      <c r="AD773" s="241"/>
      <c r="AE773" s="241"/>
      <c r="AF773" s="241"/>
      <c r="AG773" s="241"/>
      <c r="AH773" s="241"/>
      <c r="AI773" s="241"/>
      <c r="AJ773" s="241"/>
      <c r="AK773" s="241"/>
      <c r="AL773" s="34" t="s">
        <v>60</v>
      </c>
      <c r="AM773" s="60"/>
    </row>
    <row r="774" spans="1:41" ht="17.25" customHeight="1" x14ac:dyDescent="0.15">
      <c r="A774" s="59"/>
      <c r="I774" s="60"/>
      <c r="K774" s="262"/>
      <c r="L774" s="255" t="s">
        <v>10</v>
      </c>
      <c r="M774" s="256"/>
      <c r="N774" s="257"/>
      <c r="O774" s="311">
        <f>O729</f>
        <v>1234567</v>
      </c>
      <c r="P774" s="312"/>
      <c r="Q774" s="312"/>
      <c r="R774" s="312"/>
      <c r="S774" s="312"/>
      <c r="T774" s="312"/>
      <c r="U774" s="313"/>
      <c r="W774" s="239" t="s">
        <v>23</v>
      </c>
      <c r="X774" s="240"/>
      <c r="Z774" s="241" t="str">
        <f t="shared" si="16"/>
        <v>047-311-1201</v>
      </c>
      <c r="AA774" s="241"/>
      <c r="AB774" s="242"/>
      <c r="AC774" s="242"/>
      <c r="AD774" s="242"/>
      <c r="AE774" s="242"/>
      <c r="AF774" s="242"/>
      <c r="AG774" s="242"/>
      <c r="AH774" s="242"/>
      <c r="AI774" s="242"/>
      <c r="AJ774" s="242"/>
      <c r="AK774" s="242"/>
      <c r="AL774" s="242"/>
      <c r="AM774" s="243"/>
    </row>
    <row r="775" spans="1:41" ht="17.25" customHeight="1" thickBot="1" x14ac:dyDescent="0.2">
      <c r="A775" s="56"/>
      <c r="B775" s="57" t="s">
        <v>4</v>
      </c>
      <c r="C775" s="57"/>
      <c r="D775" s="57" t="s">
        <v>5</v>
      </c>
      <c r="E775" s="57"/>
      <c r="F775" s="57"/>
      <c r="G775" s="57" t="s">
        <v>6</v>
      </c>
      <c r="H775" s="57"/>
      <c r="I775" s="58"/>
      <c r="K775" s="263"/>
      <c r="L775" s="244" t="s">
        <v>11</v>
      </c>
      <c r="M775" s="245"/>
      <c r="N775" s="246"/>
      <c r="O775" s="306" t="str">
        <f>O730</f>
        <v>チチブサンギョウ（カ</v>
      </c>
      <c r="P775" s="324"/>
      <c r="Q775" s="324"/>
      <c r="R775" s="324"/>
      <c r="S775" s="324"/>
      <c r="T775" s="324"/>
      <c r="U775" s="325"/>
      <c r="W775" s="250" t="s">
        <v>24</v>
      </c>
      <c r="X775" s="251"/>
      <c r="Y775" s="57"/>
      <c r="Z775" s="252" t="str">
        <f t="shared" si="16"/>
        <v>047-311-1310</v>
      </c>
      <c r="AA775" s="252"/>
      <c r="AB775" s="253"/>
      <c r="AC775" s="253"/>
      <c r="AD775" s="253"/>
      <c r="AE775" s="253"/>
      <c r="AF775" s="253"/>
      <c r="AG775" s="253"/>
      <c r="AH775" s="253"/>
      <c r="AI775" s="253"/>
      <c r="AJ775" s="253"/>
      <c r="AK775" s="253"/>
      <c r="AL775" s="253"/>
      <c r="AM775" s="254"/>
    </row>
    <row r="776" spans="1:41" ht="14.25" thickTop="1" x14ac:dyDescent="0.15">
      <c r="E776" s="1" t="s">
        <v>25</v>
      </c>
      <c r="AL776" s="1"/>
    </row>
    <row r="777" spans="1:41" ht="17.25" x14ac:dyDescent="0.15">
      <c r="A777" s="52" t="s">
        <v>14</v>
      </c>
      <c r="P777" s="10" t="s">
        <v>88</v>
      </c>
      <c r="Q777" s="10"/>
      <c r="R777" s="10"/>
      <c r="S777"/>
      <c r="Z777" s="35" t="s">
        <v>61</v>
      </c>
      <c r="AA777" s="35"/>
    </row>
    <row r="778" spans="1:41" ht="8.25" customHeight="1" thickBot="1" x14ac:dyDescent="0.2"/>
    <row r="779" spans="1:41" ht="24" customHeight="1" thickTop="1" x14ac:dyDescent="0.15">
      <c r="A779" s="232" t="s">
        <v>16</v>
      </c>
      <c r="B779" s="233"/>
      <c r="C779" s="233"/>
      <c r="D779" s="233"/>
      <c r="E779" s="234"/>
      <c r="F779" s="65" t="s">
        <v>17</v>
      </c>
      <c r="G779" s="66" t="s">
        <v>2</v>
      </c>
      <c r="H779" s="235" t="s">
        <v>43</v>
      </c>
      <c r="I779" s="236"/>
      <c r="J779" s="236"/>
      <c r="K779" s="236"/>
      <c r="L779" s="236"/>
      <c r="M779" s="236"/>
      <c r="N779" s="236"/>
      <c r="O779" s="236"/>
      <c r="P779" s="236"/>
      <c r="Q779" s="236" t="s">
        <v>18</v>
      </c>
      <c r="R779" s="236"/>
      <c r="S779" s="236" t="s">
        <v>26</v>
      </c>
      <c r="T779" s="236"/>
      <c r="U779" s="236" t="s">
        <v>31</v>
      </c>
      <c r="V779" s="237"/>
      <c r="W779" s="237"/>
      <c r="X779" s="236" t="s">
        <v>19</v>
      </c>
      <c r="Y779" s="236"/>
      <c r="Z779" s="236"/>
      <c r="AA779" s="236"/>
      <c r="AB779" s="236"/>
      <c r="AC779" s="238"/>
      <c r="AD779" s="238"/>
      <c r="AE779" s="226" t="s">
        <v>20</v>
      </c>
      <c r="AF779" s="227"/>
      <c r="AG779" s="228"/>
      <c r="AI779" s="229" t="s">
        <v>36</v>
      </c>
      <c r="AJ779" s="230"/>
      <c r="AK779" s="230"/>
      <c r="AL779" s="230"/>
      <c r="AM779" s="231"/>
    </row>
    <row r="780" spans="1:41" ht="24" customHeight="1" x14ac:dyDescent="0.15">
      <c r="A780" s="319">
        <f>'内訳8％(お客様控)'!A780</f>
        <v>0</v>
      </c>
      <c r="B780" s="317"/>
      <c r="C780" s="317"/>
      <c r="D780" s="317"/>
      <c r="E780" s="320"/>
      <c r="F780" s="73">
        <f>'内訳8％(お客様控)'!F780</f>
        <v>0</v>
      </c>
      <c r="G780" s="72">
        <f>'内訳8％(お客様控)'!G780</f>
        <v>0</v>
      </c>
      <c r="H780" s="321">
        <f>'内訳8％(お客様控)'!H780</f>
        <v>0</v>
      </c>
      <c r="I780" s="317"/>
      <c r="J780" s="317"/>
      <c r="K780" s="317"/>
      <c r="L780" s="317"/>
      <c r="M780" s="317"/>
      <c r="N780" s="317"/>
      <c r="O780" s="317"/>
      <c r="P780" s="317"/>
      <c r="Q780" s="219" t="str">
        <f>IF('内訳8％(お客様控)'!Q780=0,"",'内訳8％(お客様控)'!Q780)</f>
        <v/>
      </c>
      <c r="R780" s="219"/>
      <c r="S780" s="322">
        <f>'内訳8％(お客様控)'!S780</f>
        <v>0</v>
      </c>
      <c r="T780" s="323"/>
      <c r="U780" s="222" t="str">
        <f>IF('内訳8％(お客様控)'!U780=0,"",'内訳8％(お客様控)'!U780)</f>
        <v/>
      </c>
      <c r="V780" s="223"/>
      <c r="W780" s="223"/>
      <c r="X780" s="224">
        <f>'内訳8％(お客様控)'!X780</f>
        <v>0</v>
      </c>
      <c r="Y780" s="224"/>
      <c r="Z780" s="224"/>
      <c r="AA780" s="224"/>
      <c r="AB780" s="224"/>
      <c r="AC780" s="225"/>
      <c r="AD780" s="225"/>
      <c r="AE780" s="316">
        <f>'内訳8％(お客様控)'!AE780</f>
        <v>0</v>
      </c>
      <c r="AF780" s="317"/>
      <c r="AG780" s="318"/>
      <c r="AI780" s="206"/>
      <c r="AJ780" s="207"/>
      <c r="AK780" s="207"/>
      <c r="AL780" s="208"/>
      <c r="AM780" s="209"/>
    </row>
    <row r="781" spans="1:41" ht="24" customHeight="1" x14ac:dyDescent="0.15">
      <c r="A781" s="319">
        <f>'内訳8％(お客様控)'!A781</f>
        <v>0</v>
      </c>
      <c r="B781" s="317"/>
      <c r="C781" s="317"/>
      <c r="D781" s="317"/>
      <c r="E781" s="320"/>
      <c r="F781" s="73">
        <f>'内訳8％(お客様控)'!F781</f>
        <v>0</v>
      </c>
      <c r="G781" s="72">
        <f>'内訳8％(お客様控)'!G781</f>
        <v>0</v>
      </c>
      <c r="H781" s="321">
        <f>'内訳8％(お客様控)'!H781</f>
        <v>0</v>
      </c>
      <c r="I781" s="317"/>
      <c r="J781" s="317"/>
      <c r="K781" s="317"/>
      <c r="L781" s="317"/>
      <c r="M781" s="317"/>
      <c r="N781" s="317"/>
      <c r="O781" s="317"/>
      <c r="P781" s="317"/>
      <c r="Q781" s="219" t="str">
        <f>IF('内訳8％(お客様控)'!Q781=0,"",'内訳8％(お客様控)'!Q781)</f>
        <v/>
      </c>
      <c r="R781" s="219"/>
      <c r="S781" s="322">
        <f>'内訳8％(お客様控)'!S781</f>
        <v>0</v>
      </c>
      <c r="T781" s="323"/>
      <c r="U781" s="222" t="str">
        <f>IF('内訳8％(お客様控)'!U781=0,"",'内訳8％(お客様控)'!U781)</f>
        <v/>
      </c>
      <c r="V781" s="223"/>
      <c r="W781" s="223"/>
      <c r="X781" s="224">
        <f>'内訳8％(お客様控)'!X781</f>
        <v>0</v>
      </c>
      <c r="Y781" s="224"/>
      <c r="Z781" s="224"/>
      <c r="AA781" s="224"/>
      <c r="AB781" s="224"/>
      <c r="AC781" s="225"/>
      <c r="AD781" s="225"/>
      <c r="AE781" s="316">
        <f>'内訳8％(お客様控)'!AE781</f>
        <v>0</v>
      </c>
      <c r="AF781" s="317"/>
      <c r="AG781" s="318"/>
      <c r="AI781" s="206"/>
      <c r="AJ781" s="207"/>
      <c r="AK781" s="207"/>
      <c r="AL781" s="208"/>
      <c r="AM781" s="209"/>
    </row>
    <row r="782" spans="1:41" ht="24" customHeight="1" x14ac:dyDescent="0.15">
      <c r="A782" s="319">
        <f>'内訳8％(お客様控)'!A782</f>
        <v>0</v>
      </c>
      <c r="B782" s="317"/>
      <c r="C782" s="317"/>
      <c r="D782" s="317"/>
      <c r="E782" s="320"/>
      <c r="F782" s="73">
        <f>'内訳8％(お客様控)'!F782</f>
        <v>0</v>
      </c>
      <c r="G782" s="72">
        <f>'内訳8％(お客様控)'!G782</f>
        <v>0</v>
      </c>
      <c r="H782" s="321">
        <f>'内訳8％(お客様控)'!H782</f>
        <v>0</v>
      </c>
      <c r="I782" s="317"/>
      <c r="J782" s="317"/>
      <c r="K782" s="317"/>
      <c r="L782" s="317"/>
      <c r="M782" s="317"/>
      <c r="N782" s="317"/>
      <c r="O782" s="317"/>
      <c r="P782" s="317"/>
      <c r="Q782" s="219" t="str">
        <f>IF('内訳8％(お客様控)'!Q782=0,"",'内訳8％(お客様控)'!Q782)</f>
        <v/>
      </c>
      <c r="R782" s="219"/>
      <c r="S782" s="322">
        <f>'内訳8％(お客様控)'!S782</f>
        <v>0</v>
      </c>
      <c r="T782" s="323"/>
      <c r="U782" s="222" t="str">
        <f>IF('内訳8％(お客様控)'!U782=0,"",'内訳8％(お客様控)'!U782)</f>
        <v/>
      </c>
      <c r="V782" s="223"/>
      <c r="W782" s="223"/>
      <c r="X782" s="224">
        <f>'内訳8％(お客様控)'!X782</f>
        <v>0</v>
      </c>
      <c r="Y782" s="224"/>
      <c r="Z782" s="224"/>
      <c r="AA782" s="224"/>
      <c r="AB782" s="224"/>
      <c r="AC782" s="225"/>
      <c r="AD782" s="225"/>
      <c r="AE782" s="316">
        <f>'内訳8％(お客様控)'!AE782</f>
        <v>0</v>
      </c>
      <c r="AF782" s="317"/>
      <c r="AG782" s="318"/>
      <c r="AI782" s="206"/>
      <c r="AJ782" s="207"/>
      <c r="AK782" s="207"/>
      <c r="AL782" s="208"/>
      <c r="AM782" s="209"/>
    </row>
    <row r="783" spans="1:41" ht="24" customHeight="1" x14ac:dyDescent="0.15">
      <c r="A783" s="319">
        <f>'内訳8％(お客様控)'!A783</f>
        <v>0</v>
      </c>
      <c r="B783" s="317"/>
      <c r="C783" s="317"/>
      <c r="D783" s="317"/>
      <c r="E783" s="320"/>
      <c r="F783" s="73">
        <f>'内訳8％(お客様控)'!F783</f>
        <v>0</v>
      </c>
      <c r="G783" s="72">
        <f>'内訳8％(お客様控)'!G783</f>
        <v>0</v>
      </c>
      <c r="H783" s="321">
        <f>'内訳8％(お客様控)'!H783</f>
        <v>0</v>
      </c>
      <c r="I783" s="317"/>
      <c r="J783" s="317"/>
      <c r="K783" s="317"/>
      <c r="L783" s="317"/>
      <c r="M783" s="317"/>
      <c r="N783" s="317"/>
      <c r="O783" s="317"/>
      <c r="P783" s="317"/>
      <c r="Q783" s="219" t="str">
        <f>IF('内訳8％(お客様控)'!Q783=0,"",'内訳8％(お客様控)'!Q783)</f>
        <v/>
      </c>
      <c r="R783" s="219"/>
      <c r="S783" s="322">
        <f>'内訳8％(お客様控)'!S783</f>
        <v>0</v>
      </c>
      <c r="T783" s="323"/>
      <c r="U783" s="222" t="str">
        <f>IF('内訳8％(お客様控)'!U783=0,"",'内訳8％(お客様控)'!U783)</f>
        <v/>
      </c>
      <c r="V783" s="223"/>
      <c r="W783" s="223"/>
      <c r="X783" s="224">
        <f>'内訳8％(お客様控)'!X783</f>
        <v>0</v>
      </c>
      <c r="Y783" s="224"/>
      <c r="Z783" s="224"/>
      <c r="AA783" s="224"/>
      <c r="AB783" s="224"/>
      <c r="AC783" s="225"/>
      <c r="AD783" s="225"/>
      <c r="AE783" s="316">
        <f>'内訳8％(お客様控)'!AE783</f>
        <v>0</v>
      </c>
      <c r="AF783" s="317"/>
      <c r="AG783" s="318"/>
      <c r="AI783" s="206"/>
      <c r="AJ783" s="207"/>
      <c r="AK783" s="207"/>
      <c r="AL783" s="208"/>
      <c r="AM783" s="209"/>
    </row>
    <row r="784" spans="1:41" ht="24" customHeight="1" x14ac:dyDescent="0.15">
      <c r="A784" s="319">
        <f>'内訳8％(お客様控)'!A784</f>
        <v>0</v>
      </c>
      <c r="B784" s="317"/>
      <c r="C784" s="317"/>
      <c r="D784" s="317"/>
      <c r="E784" s="320"/>
      <c r="F784" s="73">
        <f>'内訳8％(お客様控)'!F784</f>
        <v>0</v>
      </c>
      <c r="G784" s="72">
        <f>'内訳8％(お客様控)'!G784</f>
        <v>0</v>
      </c>
      <c r="H784" s="321">
        <f>'内訳8％(お客様控)'!H784</f>
        <v>0</v>
      </c>
      <c r="I784" s="317"/>
      <c r="J784" s="317"/>
      <c r="K784" s="317"/>
      <c r="L784" s="317"/>
      <c r="M784" s="317"/>
      <c r="N784" s="317"/>
      <c r="O784" s="317"/>
      <c r="P784" s="317"/>
      <c r="Q784" s="219" t="str">
        <f>IF('内訳8％(お客様控)'!Q784=0,"",'内訳8％(お客様控)'!Q784)</f>
        <v/>
      </c>
      <c r="R784" s="219"/>
      <c r="S784" s="322">
        <f>'内訳8％(お客様控)'!S784</f>
        <v>0</v>
      </c>
      <c r="T784" s="323"/>
      <c r="U784" s="222" t="str">
        <f>IF('内訳8％(お客様控)'!U784=0,"",'内訳8％(お客様控)'!U784)</f>
        <v/>
      </c>
      <c r="V784" s="223"/>
      <c r="W784" s="223"/>
      <c r="X784" s="224">
        <f>'内訳8％(お客様控)'!X784</f>
        <v>0</v>
      </c>
      <c r="Y784" s="224"/>
      <c r="Z784" s="224"/>
      <c r="AA784" s="224"/>
      <c r="AB784" s="224"/>
      <c r="AC784" s="225"/>
      <c r="AD784" s="225"/>
      <c r="AE784" s="316">
        <f>'内訳8％(お客様控)'!AE784</f>
        <v>0</v>
      </c>
      <c r="AF784" s="317"/>
      <c r="AG784" s="318"/>
      <c r="AI784" s="206"/>
      <c r="AJ784" s="207"/>
      <c r="AK784" s="207"/>
      <c r="AL784" s="208"/>
      <c r="AM784" s="209"/>
    </row>
    <row r="785" spans="1:39" ht="24" customHeight="1" x14ac:dyDescent="0.15">
      <c r="A785" s="319">
        <f>'内訳8％(お客様控)'!A785</f>
        <v>0</v>
      </c>
      <c r="B785" s="317"/>
      <c r="C785" s="317"/>
      <c r="D785" s="317"/>
      <c r="E785" s="320"/>
      <c r="F785" s="73">
        <f>'内訳8％(お客様控)'!F785</f>
        <v>0</v>
      </c>
      <c r="G785" s="72">
        <f>'内訳8％(お客様控)'!G785</f>
        <v>0</v>
      </c>
      <c r="H785" s="321">
        <f>'内訳8％(お客様控)'!H785</f>
        <v>0</v>
      </c>
      <c r="I785" s="317"/>
      <c r="J785" s="317"/>
      <c r="K785" s="317"/>
      <c r="L785" s="317"/>
      <c r="M785" s="317"/>
      <c r="N785" s="317"/>
      <c r="O785" s="317"/>
      <c r="P785" s="317"/>
      <c r="Q785" s="219" t="str">
        <f>IF('内訳8％(お客様控)'!Q785=0,"",'内訳8％(お客様控)'!Q785)</f>
        <v/>
      </c>
      <c r="R785" s="219"/>
      <c r="S785" s="322">
        <f>'内訳8％(お客様控)'!S785</f>
        <v>0</v>
      </c>
      <c r="T785" s="323"/>
      <c r="U785" s="222" t="str">
        <f>IF('内訳8％(お客様控)'!U785=0,"",'内訳8％(お客様控)'!U785)</f>
        <v/>
      </c>
      <c r="V785" s="223"/>
      <c r="W785" s="223"/>
      <c r="X785" s="224">
        <f>'内訳8％(お客様控)'!X785</f>
        <v>0</v>
      </c>
      <c r="Y785" s="224"/>
      <c r="Z785" s="224"/>
      <c r="AA785" s="224"/>
      <c r="AB785" s="224"/>
      <c r="AC785" s="225"/>
      <c r="AD785" s="225"/>
      <c r="AE785" s="316">
        <f>'内訳8％(お客様控)'!AE785</f>
        <v>0</v>
      </c>
      <c r="AF785" s="317"/>
      <c r="AG785" s="318"/>
      <c r="AI785" s="206"/>
      <c r="AJ785" s="207"/>
      <c r="AK785" s="207"/>
      <c r="AL785" s="208"/>
      <c r="AM785" s="209"/>
    </row>
    <row r="786" spans="1:39" ht="24" customHeight="1" x14ac:dyDescent="0.15">
      <c r="A786" s="319">
        <f>'内訳8％(お客様控)'!A786</f>
        <v>0</v>
      </c>
      <c r="B786" s="317"/>
      <c r="C786" s="317"/>
      <c r="D786" s="317"/>
      <c r="E786" s="320"/>
      <c r="F786" s="73">
        <f>'内訳8％(お客様控)'!F786</f>
        <v>0</v>
      </c>
      <c r="G786" s="72">
        <f>'内訳8％(お客様控)'!G786</f>
        <v>0</v>
      </c>
      <c r="H786" s="321">
        <f>'内訳8％(お客様控)'!H786</f>
        <v>0</v>
      </c>
      <c r="I786" s="317"/>
      <c r="J786" s="317"/>
      <c r="K786" s="317"/>
      <c r="L786" s="317"/>
      <c r="M786" s="317"/>
      <c r="N786" s="317"/>
      <c r="O786" s="317"/>
      <c r="P786" s="317"/>
      <c r="Q786" s="219" t="str">
        <f>IF('内訳8％(お客様控)'!Q786=0,"",'内訳8％(お客様控)'!Q786)</f>
        <v/>
      </c>
      <c r="R786" s="219"/>
      <c r="S786" s="322">
        <f>'内訳8％(お客様控)'!S786</f>
        <v>0</v>
      </c>
      <c r="T786" s="323"/>
      <c r="U786" s="222" t="str">
        <f>IF('内訳8％(お客様控)'!U786=0,"",'内訳8％(お客様控)'!U786)</f>
        <v/>
      </c>
      <c r="V786" s="223"/>
      <c r="W786" s="223"/>
      <c r="X786" s="224">
        <f>'内訳8％(お客様控)'!X786</f>
        <v>0</v>
      </c>
      <c r="Y786" s="224"/>
      <c r="Z786" s="224"/>
      <c r="AA786" s="224"/>
      <c r="AB786" s="224"/>
      <c r="AC786" s="225"/>
      <c r="AD786" s="225"/>
      <c r="AE786" s="316">
        <f>'内訳8％(お客様控)'!AE786</f>
        <v>0</v>
      </c>
      <c r="AF786" s="317"/>
      <c r="AG786" s="318"/>
      <c r="AI786" s="206"/>
      <c r="AJ786" s="207"/>
      <c r="AK786" s="207"/>
      <c r="AL786" s="208"/>
      <c r="AM786" s="209"/>
    </row>
    <row r="787" spans="1:39" ht="24" customHeight="1" x14ac:dyDescent="0.15">
      <c r="A787" s="319">
        <f>'内訳8％(お客様控)'!A787</f>
        <v>0</v>
      </c>
      <c r="B787" s="317"/>
      <c r="C787" s="317"/>
      <c r="D787" s="317"/>
      <c r="E787" s="320"/>
      <c r="F787" s="73">
        <f>'内訳8％(お客様控)'!F787</f>
        <v>0</v>
      </c>
      <c r="G787" s="72">
        <f>'内訳8％(お客様控)'!G787</f>
        <v>0</v>
      </c>
      <c r="H787" s="321">
        <f>'内訳8％(お客様控)'!H787</f>
        <v>0</v>
      </c>
      <c r="I787" s="317"/>
      <c r="J787" s="317"/>
      <c r="K787" s="317"/>
      <c r="L787" s="317"/>
      <c r="M787" s="317"/>
      <c r="N787" s="317"/>
      <c r="O787" s="317"/>
      <c r="P787" s="317"/>
      <c r="Q787" s="219" t="str">
        <f>IF('内訳8％(お客様控)'!Q787=0,"",'内訳8％(お客様控)'!Q787)</f>
        <v/>
      </c>
      <c r="R787" s="219"/>
      <c r="S787" s="322">
        <f>'内訳8％(お客様控)'!S787</f>
        <v>0</v>
      </c>
      <c r="T787" s="323"/>
      <c r="U787" s="222" t="str">
        <f>IF('内訳8％(お客様控)'!U787=0,"",'内訳8％(お客様控)'!U787)</f>
        <v/>
      </c>
      <c r="V787" s="223"/>
      <c r="W787" s="223"/>
      <c r="X787" s="224">
        <f>'内訳8％(お客様控)'!X787</f>
        <v>0</v>
      </c>
      <c r="Y787" s="224"/>
      <c r="Z787" s="224"/>
      <c r="AA787" s="224"/>
      <c r="AB787" s="224"/>
      <c r="AC787" s="225"/>
      <c r="AD787" s="225"/>
      <c r="AE787" s="316">
        <f>'内訳8％(お客様控)'!AE787</f>
        <v>0</v>
      </c>
      <c r="AF787" s="317"/>
      <c r="AG787" s="318"/>
      <c r="AI787" s="206"/>
      <c r="AJ787" s="207"/>
      <c r="AK787" s="207"/>
      <c r="AL787" s="208"/>
      <c r="AM787" s="209"/>
    </row>
    <row r="788" spans="1:39" ht="24" customHeight="1" x14ac:dyDescent="0.15">
      <c r="A788" s="319">
        <f>'内訳8％(お客様控)'!A788</f>
        <v>0</v>
      </c>
      <c r="B788" s="317"/>
      <c r="C788" s="317"/>
      <c r="D788" s="317"/>
      <c r="E788" s="320"/>
      <c r="F788" s="73">
        <f>'内訳8％(お客様控)'!F788</f>
        <v>0</v>
      </c>
      <c r="G788" s="72">
        <f>'内訳8％(お客様控)'!G788</f>
        <v>0</v>
      </c>
      <c r="H788" s="321">
        <f>'内訳8％(お客様控)'!H788</f>
        <v>0</v>
      </c>
      <c r="I788" s="317"/>
      <c r="J788" s="317"/>
      <c r="K788" s="317"/>
      <c r="L788" s="317"/>
      <c r="M788" s="317"/>
      <c r="N788" s="317"/>
      <c r="O788" s="317"/>
      <c r="P788" s="317"/>
      <c r="Q788" s="219" t="str">
        <f>IF('内訳8％(お客様控)'!Q788=0,"",'内訳8％(お客様控)'!Q788)</f>
        <v/>
      </c>
      <c r="R788" s="219"/>
      <c r="S788" s="322">
        <f>'内訳8％(お客様控)'!S788</f>
        <v>0</v>
      </c>
      <c r="T788" s="323"/>
      <c r="U788" s="222" t="str">
        <f>IF('内訳8％(お客様控)'!U788=0,"",'内訳8％(お客様控)'!U788)</f>
        <v/>
      </c>
      <c r="V788" s="223"/>
      <c r="W788" s="223"/>
      <c r="X788" s="224">
        <f>'内訳8％(お客様控)'!X788</f>
        <v>0</v>
      </c>
      <c r="Y788" s="224"/>
      <c r="Z788" s="224"/>
      <c r="AA788" s="224"/>
      <c r="AB788" s="224"/>
      <c r="AC788" s="225"/>
      <c r="AD788" s="225"/>
      <c r="AE788" s="316">
        <f>'内訳8％(お客様控)'!AE788</f>
        <v>0</v>
      </c>
      <c r="AF788" s="317"/>
      <c r="AG788" s="318"/>
      <c r="AI788" s="206"/>
      <c r="AJ788" s="207"/>
      <c r="AK788" s="207"/>
      <c r="AL788" s="208"/>
      <c r="AM788" s="209"/>
    </row>
    <row r="789" spans="1:39" ht="24" customHeight="1" x14ac:dyDescent="0.15">
      <c r="A789" s="319">
        <f>'内訳8％(お客様控)'!A789</f>
        <v>0</v>
      </c>
      <c r="B789" s="317"/>
      <c r="C789" s="317"/>
      <c r="D789" s="317"/>
      <c r="E789" s="320"/>
      <c r="F789" s="73">
        <f>'内訳8％(お客様控)'!F789</f>
        <v>0</v>
      </c>
      <c r="G789" s="72">
        <f>'内訳8％(お客様控)'!G789</f>
        <v>0</v>
      </c>
      <c r="H789" s="321">
        <f>'内訳8％(お客様控)'!H789</f>
        <v>0</v>
      </c>
      <c r="I789" s="317"/>
      <c r="J789" s="317"/>
      <c r="K789" s="317"/>
      <c r="L789" s="317"/>
      <c r="M789" s="317"/>
      <c r="N789" s="317"/>
      <c r="O789" s="317"/>
      <c r="P789" s="317"/>
      <c r="Q789" s="219" t="str">
        <f>IF('内訳8％(お客様控)'!Q789=0,"",'内訳8％(お客様控)'!Q789)</f>
        <v/>
      </c>
      <c r="R789" s="219"/>
      <c r="S789" s="322">
        <f>'内訳8％(お客様控)'!S789</f>
        <v>0</v>
      </c>
      <c r="T789" s="323"/>
      <c r="U789" s="222" t="str">
        <f>IF('内訳8％(お客様控)'!U789=0,"",'内訳8％(お客様控)'!U789)</f>
        <v/>
      </c>
      <c r="V789" s="223"/>
      <c r="W789" s="223"/>
      <c r="X789" s="224">
        <f>'内訳8％(お客様控)'!X789</f>
        <v>0</v>
      </c>
      <c r="Y789" s="224"/>
      <c r="Z789" s="224"/>
      <c r="AA789" s="224"/>
      <c r="AB789" s="224"/>
      <c r="AC789" s="225"/>
      <c r="AD789" s="225"/>
      <c r="AE789" s="316">
        <f>'内訳8％(お客様控)'!AE789</f>
        <v>0</v>
      </c>
      <c r="AF789" s="317"/>
      <c r="AG789" s="318"/>
      <c r="AI789" s="206"/>
      <c r="AJ789" s="207"/>
      <c r="AK789" s="207"/>
      <c r="AL789" s="208"/>
      <c r="AM789" s="209"/>
    </row>
    <row r="790" spans="1:39" ht="24" customHeight="1" x14ac:dyDescent="0.15">
      <c r="A790" s="319">
        <f>'内訳8％(お客様控)'!A790</f>
        <v>0</v>
      </c>
      <c r="B790" s="317"/>
      <c r="C790" s="317"/>
      <c r="D790" s="317"/>
      <c r="E790" s="320"/>
      <c r="F790" s="73">
        <f>'内訳8％(お客様控)'!F790</f>
        <v>0</v>
      </c>
      <c r="G790" s="72">
        <f>'内訳8％(お客様控)'!G790</f>
        <v>0</v>
      </c>
      <c r="H790" s="321">
        <f>'内訳8％(お客様控)'!H790</f>
        <v>0</v>
      </c>
      <c r="I790" s="317"/>
      <c r="J790" s="317"/>
      <c r="K790" s="317"/>
      <c r="L790" s="317"/>
      <c r="M790" s="317"/>
      <c r="N790" s="317"/>
      <c r="O790" s="317"/>
      <c r="P790" s="317"/>
      <c r="Q790" s="219" t="str">
        <f>IF('内訳8％(お客様控)'!Q790=0,"",'内訳8％(お客様控)'!Q790)</f>
        <v/>
      </c>
      <c r="R790" s="219"/>
      <c r="S790" s="322">
        <f>'内訳8％(お客様控)'!S790</f>
        <v>0</v>
      </c>
      <c r="T790" s="323"/>
      <c r="U790" s="222" t="str">
        <f>IF('内訳8％(お客様控)'!U790=0,"",'内訳8％(お客様控)'!U790)</f>
        <v/>
      </c>
      <c r="V790" s="223"/>
      <c r="W790" s="223"/>
      <c r="X790" s="224">
        <f>'内訳8％(お客様控)'!X790</f>
        <v>0</v>
      </c>
      <c r="Y790" s="224"/>
      <c r="Z790" s="224"/>
      <c r="AA790" s="224"/>
      <c r="AB790" s="224"/>
      <c r="AC790" s="225"/>
      <c r="AD790" s="225"/>
      <c r="AE790" s="316">
        <f>'内訳8％(お客様控)'!AE790</f>
        <v>0</v>
      </c>
      <c r="AF790" s="317"/>
      <c r="AG790" s="318"/>
      <c r="AI790" s="206"/>
      <c r="AJ790" s="207"/>
      <c r="AK790" s="207"/>
      <c r="AL790" s="208"/>
      <c r="AM790" s="209"/>
    </row>
    <row r="791" spans="1:39" ht="24" customHeight="1" x14ac:dyDescent="0.15">
      <c r="A791" s="319">
        <f>'内訳8％(お客様控)'!A791</f>
        <v>0</v>
      </c>
      <c r="B791" s="317"/>
      <c r="C791" s="317"/>
      <c r="D791" s="317"/>
      <c r="E791" s="320"/>
      <c r="F791" s="73">
        <f>'内訳8％(お客様控)'!F791</f>
        <v>0</v>
      </c>
      <c r="G791" s="72">
        <f>'内訳8％(お客様控)'!G791</f>
        <v>0</v>
      </c>
      <c r="H791" s="321">
        <f>'内訳8％(お客様控)'!H791</f>
        <v>0</v>
      </c>
      <c r="I791" s="317"/>
      <c r="J791" s="317"/>
      <c r="K791" s="317"/>
      <c r="L791" s="317"/>
      <c r="M791" s="317"/>
      <c r="N791" s="317"/>
      <c r="O791" s="317"/>
      <c r="P791" s="317"/>
      <c r="Q791" s="219" t="str">
        <f>IF('内訳8％(お客様控)'!Q791=0,"",'内訳8％(お客様控)'!Q791)</f>
        <v/>
      </c>
      <c r="R791" s="219"/>
      <c r="S791" s="322">
        <f>'内訳8％(お客様控)'!S791</f>
        <v>0</v>
      </c>
      <c r="T791" s="323"/>
      <c r="U791" s="222" t="str">
        <f>IF('内訳8％(お客様控)'!U791=0,"",'内訳8％(お客様控)'!U791)</f>
        <v/>
      </c>
      <c r="V791" s="223"/>
      <c r="W791" s="223"/>
      <c r="X791" s="224">
        <f>'内訳8％(お客様控)'!X791</f>
        <v>0</v>
      </c>
      <c r="Y791" s="224"/>
      <c r="Z791" s="224"/>
      <c r="AA791" s="224"/>
      <c r="AB791" s="224"/>
      <c r="AC791" s="225"/>
      <c r="AD791" s="225"/>
      <c r="AE791" s="316">
        <f>'内訳8％(お客様控)'!AE791</f>
        <v>0</v>
      </c>
      <c r="AF791" s="317"/>
      <c r="AG791" s="318"/>
      <c r="AI791" s="206"/>
      <c r="AJ791" s="207"/>
      <c r="AK791" s="207"/>
      <c r="AL791" s="208"/>
      <c r="AM791" s="209"/>
    </row>
    <row r="792" spans="1:39" ht="24" customHeight="1" x14ac:dyDescent="0.15">
      <c r="A792" s="319">
        <f>'内訳8％(お客様控)'!A792</f>
        <v>0</v>
      </c>
      <c r="B792" s="317"/>
      <c r="C792" s="317"/>
      <c r="D792" s="317"/>
      <c r="E792" s="320"/>
      <c r="F792" s="73">
        <f>'内訳8％(お客様控)'!F792</f>
        <v>0</v>
      </c>
      <c r="G792" s="72">
        <f>'内訳8％(お客様控)'!G792</f>
        <v>0</v>
      </c>
      <c r="H792" s="321">
        <f>'内訳8％(お客様控)'!H792</f>
        <v>0</v>
      </c>
      <c r="I792" s="317"/>
      <c r="J792" s="317"/>
      <c r="K792" s="317"/>
      <c r="L792" s="317"/>
      <c r="M792" s="317"/>
      <c r="N792" s="317"/>
      <c r="O792" s="317"/>
      <c r="P792" s="317"/>
      <c r="Q792" s="219" t="str">
        <f>IF('内訳8％(お客様控)'!Q792=0,"",'内訳8％(お客様控)'!Q792)</f>
        <v/>
      </c>
      <c r="R792" s="219"/>
      <c r="S792" s="322">
        <f>'内訳8％(お客様控)'!S792</f>
        <v>0</v>
      </c>
      <c r="T792" s="323"/>
      <c r="U792" s="222" t="str">
        <f>IF('内訳8％(お客様控)'!U792=0,"",'内訳8％(お客様控)'!U792)</f>
        <v/>
      </c>
      <c r="V792" s="223"/>
      <c r="W792" s="223"/>
      <c r="X792" s="224">
        <f>'内訳8％(お客様控)'!X792</f>
        <v>0</v>
      </c>
      <c r="Y792" s="224"/>
      <c r="Z792" s="224"/>
      <c r="AA792" s="224"/>
      <c r="AB792" s="224"/>
      <c r="AC792" s="225"/>
      <c r="AD792" s="225"/>
      <c r="AE792" s="316">
        <f>'内訳8％(お客様控)'!AE792</f>
        <v>0</v>
      </c>
      <c r="AF792" s="317"/>
      <c r="AG792" s="318"/>
      <c r="AI792" s="206"/>
      <c r="AJ792" s="207"/>
      <c r="AK792" s="207"/>
      <c r="AL792" s="208"/>
      <c r="AM792" s="209"/>
    </row>
    <row r="793" spans="1:39" ht="24" customHeight="1" x14ac:dyDescent="0.15">
      <c r="A793" s="319">
        <f>'内訳8％(お客様控)'!A793</f>
        <v>0</v>
      </c>
      <c r="B793" s="317"/>
      <c r="C793" s="317"/>
      <c r="D793" s="317"/>
      <c r="E793" s="320"/>
      <c r="F793" s="73">
        <f>'内訳8％(お客様控)'!F793</f>
        <v>0</v>
      </c>
      <c r="G793" s="72">
        <f>'内訳8％(お客様控)'!G793</f>
        <v>0</v>
      </c>
      <c r="H793" s="321">
        <f>'内訳8％(お客様控)'!H793</f>
        <v>0</v>
      </c>
      <c r="I793" s="317"/>
      <c r="J793" s="317"/>
      <c r="K793" s="317"/>
      <c r="L793" s="317"/>
      <c r="M793" s="317"/>
      <c r="N793" s="317"/>
      <c r="O793" s="317"/>
      <c r="P793" s="317"/>
      <c r="Q793" s="219" t="str">
        <f>IF('内訳8％(お客様控)'!Q793=0,"",'内訳8％(お客様控)'!Q793)</f>
        <v/>
      </c>
      <c r="R793" s="219"/>
      <c r="S793" s="322">
        <f>'内訳8％(お客様控)'!S793</f>
        <v>0</v>
      </c>
      <c r="T793" s="323"/>
      <c r="U793" s="222" t="str">
        <f>IF('内訳8％(お客様控)'!U793=0,"",'内訳8％(お客様控)'!U793)</f>
        <v/>
      </c>
      <c r="V793" s="223"/>
      <c r="W793" s="223"/>
      <c r="X793" s="224">
        <f>'内訳8％(お客様控)'!X793</f>
        <v>0</v>
      </c>
      <c r="Y793" s="224"/>
      <c r="Z793" s="224"/>
      <c r="AA793" s="224"/>
      <c r="AB793" s="224"/>
      <c r="AC793" s="225"/>
      <c r="AD793" s="225"/>
      <c r="AE793" s="316">
        <f>'内訳8％(お客様控)'!AE793</f>
        <v>0</v>
      </c>
      <c r="AF793" s="317"/>
      <c r="AG793" s="318"/>
      <c r="AI793" s="206"/>
      <c r="AJ793" s="207"/>
      <c r="AK793" s="207"/>
      <c r="AL793" s="208"/>
      <c r="AM793" s="209"/>
    </row>
    <row r="794" spans="1:39" ht="24" customHeight="1" thickBot="1" x14ac:dyDescent="0.2">
      <c r="A794" s="319">
        <f>'内訳8％(お客様控)'!A794</f>
        <v>0</v>
      </c>
      <c r="B794" s="317"/>
      <c r="C794" s="317"/>
      <c r="D794" s="317"/>
      <c r="E794" s="320"/>
      <c r="F794" s="73">
        <f>'内訳8％(お客様控)'!F794</f>
        <v>0</v>
      </c>
      <c r="G794" s="72">
        <f>'内訳8％(お客様控)'!G794</f>
        <v>0</v>
      </c>
      <c r="H794" s="321">
        <f>'内訳8％(お客様控)'!H794</f>
        <v>0</v>
      </c>
      <c r="I794" s="317"/>
      <c r="J794" s="317"/>
      <c r="K794" s="317"/>
      <c r="L794" s="317"/>
      <c r="M794" s="317"/>
      <c r="N794" s="317"/>
      <c r="O794" s="317"/>
      <c r="P794" s="317"/>
      <c r="Q794" s="219" t="str">
        <f>IF('内訳8％(お客様控)'!Q794=0,"",'内訳8％(お客様控)'!Q794)</f>
        <v/>
      </c>
      <c r="R794" s="219"/>
      <c r="S794" s="322">
        <f>'内訳8％(お客様控)'!S794</f>
        <v>0</v>
      </c>
      <c r="T794" s="323"/>
      <c r="U794" s="222" t="str">
        <f>IF('内訳8％(お客様控)'!U794=0,"",'内訳8％(お客様控)'!U794)</f>
        <v/>
      </c>
      <c r="V794" s="223"/>
      <c r="W794" s="223"/>
      <c r="X794" s="224">
        <f>'内訳8％(お客様控)'!X794</f>
        <v>0</v>
      </c>
      <c r="Y794" s="224"/>
      <c r="Z794" s="224"/>
      <c r="AA794" s="224"/>
      <c r="AB794" s="224"/>
      <c r="AC794" s="225"/>
      <c r="AD794" s="225"/>
      <c r="AE794" s="316">
        <f>'内訳8％(お客様控)'!AE794</f>
        <v>0</v>
      </c>
      <c r="AF794" s="317"/>
      <c r="AG794" s="318"/>
      <c r="AI794" s="206"/>
      <c r="AJ794" s="207"/>
      <c r="AK794" s="207"/>
      <c r="AL794" s="208"/>
      <c r="AM794" s="209"/>
    </row>
    <row r="795" spans="1:39" ht="24" customHeight="1" thickTop="1" thickBot="1" x14ac:dyDescent="0.2">
      <c r="A795" s="197"/>
      <c r="B795" s="198"/>
      <c r="C795" s="198"/>
      <c r="D795" s="198"/>
      <c r="E795" s="199"/>
      <c r="F795" s="70"/>
      <c r="G795" s="69"/>
      <c r="H795" s="200" t="s">
        <v>64</v>
      </c>
      <c r="I795" s="201"/>
      <c r="J795" s="201"/>
      <c r="K795" s="201"/>
      <c r="L795" s="201"/>
      <c r="M795" s="201"/>
      <c r="N795" s="201"/>
      <c r="O795" s="201"/>
      <c r="P795" s="201"/>
      <c r="Q795" s="200"/>
      <c r="R795" s="200"/>
      <c r="S795" s="200"/>
      <c r="T795" s="200"/>
      <c r="U795" s="200"/>
      <c r="V795" s="200"/>
      <c r="W795" s="200"/>
      <c r="X795" s="202">
        <f>'内訳8％(お客様控)'!X795</f>
        <v>0</v>
      </c>
      <c r="Y795" s="202"/>
      <c r="Z795" s="202"/>
      <c r="AA795" s="202"/>
      <c r="AB795" s="202"/>
      <c r="AC795" s="203"/>
      <c r="AD795" s="203"/>
      <c r="AE795" s="204"/>
      <c r="AF795" s="198"/>
      <c r="AG795" s="205"/>
      <c r="AI795" s="206"/>
      <c r="AJ795" s="207"/>
      <c r="AK795" s="207"/>
      <c r="AL795" s="208"/>
      <c r="AM795" s="209"/>
    </row>
    <row r="796" spans="1:39" ht="14.25" thickTop="1" x14ac:dyDescent="0.15"/>
    <row r="797" spans="1:39" ht="15.75" customHeight="1" x14ac:dyDescent="0.15">
      <c r="A797" s="52" t="s">
        <v>30</v>
      </c>
      <c r="W797" s="71"/>
      <c r="X797" s="20"/>
      <c r="Y797" s="172" t="s">
        <v>37</v>
      </c>
      <c r="Z797" s="173"/>
      <c r="AA797" s="173"/>
      <c r="AB797" s="173"/>
      <c r="AC797" s="174"/>
      <c r="AD797" s="210" t="s">
        <v>28</v>
      </c>
      <c r="AE797" s="211"/>
      <c r="AF797" s="211"/>
      <c r="AG797" s="211"/>
      <c r="AH797" s="212"/>
      <c r="AI797" s="210" t="s">
        <v>27</v>
      </c>
      <c r="AJ797" s="211"/>
      <c r="AK797" s="211"/>
      <c r="AL797" s="211"/>
      <c r="AM797" s="212"/>
    </row>
    <row r="798" spans="1:39" ht="16.5" customHeight="1" x14ac:dyDescent="0.15">
      <c r="B798" s="16" t="s">
        <v>132</v>
      </c>
      <c r="Y798" s="187"/>
      <c r="Z798" s="188"/>
      <c r="AA798" s="188"/>
      <c r="AB798" s="188"/>
      <c r="AC798" s="188"/>
      <c r="AD798" s="187"/>
      <c r="AE798" s="188"/>
      <c r="AF798" s="188"/>
      <c r="AG798" s="188"/>
      <c r="AH798" s="193"/>
      <c r="AI798" s="187"/>
      <c r="AJ798" s="188"/>
      <c r="AK798" s="188"/>
      <c r="AL798" s="188"/>
      <c r="AM798" s="193"/>
    </row>
    <row r="799" spans="1:39" ht="16.5" customHeight="1" x14ac:dyDescent="0.15">
      <c r="B799" s="3" t="s">
        <v>47</v>
      </c>
      <c r="Y799" s="189"/>
      <c r="Z799" s="190"/>
      <c r="AA799" s="190"/>
      <c r="AB799" s="190"/>
      <c r="AC799" s="190"/>
      <c r="AD799" s="189"/>
      <c r="AE799" s="190"/>
      <c r="AF799" s="190"/>
      <c r="AG799" s="190"/>
      <c r="AH799" s="194"/>
      <c r="AI799" s="189"/>
      <c r="AJ799" s="190"/>
      <c r="AK799" s="190"/>
      <c r="AL799" s="190"/>
      <c r="AM799" s="194"/>
    </row>
    <row r="800" spans="1:39" ht="16.5" customHeight="1" x14ac:dyDescent="0.15">
      <c r="B800" s="3" t="s">
        <v>50</v>
      </c>
      <c r="C800" s="23"/>
      <c r="D800" s="23"/>
      <c r="E800" s="23"/>
      <c r="F800" s="23"/>
      <c r="G800" s="23"/>
      <c r="H800" s="23"/>
      <c r="I800" s="23"/>
      <c r="J800" s="23"/>
      <c r="K800" s="23"/>
      <c r="Y800" s="189"/>
      <c r="Z800" s="190"/>
      <c r="AA800" s="190"/>
      <c r="AB800" s="190"/>
      <c r="AC800" s="190"/>
      <c r="AD800" s="189"/>
      <c r="AE800" s="190"/>
      <c r="AF800" s="190"/>
      <c r="AG800" s="190"/>
      <c r="AH800" s="194"/>
      <c r="AI800" s="189"/>
      <c r="AJ800" s="190"/>
      <c r="AK800" s="190"/>
      <c r="AL800" s="190"/>
      <c r="AM800" s="194"/>
    </row>
    <row r="801" spans="1:41" ht="16.5" customHeight="1" x14ac:dyDescent="0.15">
      <c r="B801" s="3" t="s">
        <v>58</v>
      </c>
      <c r="Y801" s="191"/>
      <c r="Z801" s="192"/>
      <c r="AA801" s="192"/>
      <c r="AB801" s="192"/>
      <c r="AC801" s="192"/>
      <c r="AD801" s="191"/>
      <c r="AE801" s="192"/>
      <c r="AF801" s="192"/>
      <c r="AG801" s="192"/>
      <c r="AH801" s="195"/>
      <c r="AI801" s="191"/>
      <c r="AJ801" s="192"/>
      <c r="AK801" s="192"/>
      <c r="AL801" s="192"/>
      <c r="AM801" s="195"/>
    </row>
    <row r="802" spans="1:41" ht="16.5" customHeight="1" x14ac:dyDescent="0.15">
      <c r="B802" s="17" t="s">
        <v>59</v>
      </c>
    </row>
    <row r="803" spans="1:41" ht="16.5" customHeight="1" x14ac:dyDescent="0.15">
      <c r="B803" s="17"/>
      <c r="AD803" s="64"/>
      <c r="AE803"/>
      <c r="AF803"/>
      <c r="AG803"/>
      <c r="AH803"/>
      <c r="AI803"/>
      <c r="AJ803"/>
      <c r="AK803"/>
      <c r="AL803"/>
      <c r="AM803"/>
    </row>
    <row r="804" spans="1:41" ht="16.5" customHeight="1" x14ac:dyDescent="0.15">
      <c r="B804" s="3"/>
      <c r="AE804"/>
      <c r="AF804"/>
      <c r="AG804"/>
      <c r="AH804"/>
      <c r="AI804"/>
      <c r="AJ804"/>
      <c r="AK804"/>
      <c r="AL804"/>
      <c r="AM804"/>
    </row>
    <row r="805" spans="1:41" ht="16.5" customHeight="1" x14ac:dyDescent="0.15">
      <c r="B805" s="196" t="s">
        <v>34</v>
      </c>
      <c r="C805" s="196"/>
      <c r="D805" s="196"/>
      <c r="E805" s="196"/>
      <c r="F805" s="196"/>
      <c r="G805" s="196"/>
      <c r="H805" s="196"/>
      <c r="I805" s="196"/>
      <c r="J805" s="196"/>
      <c r="L805" s="196" t="s">
        <v>35</v>
      </c>
      <c r="M805" s="196"/>
      <c r="N805" s="196"/>
      <c r="O805" s="196"/>
      <c r="P805" s="196"/>
      <c r="Q805" s="196"/>
      <c r="R805" s="196"/>
      <c r="S805" s="196"/>
      <c r="T805" s="196"/>
      <c r="U805" s="196"/>
      <c r="V805" s="196"/>
      <c r="W805" s="196"/>
      <c r="X805" s="196"/>
      <c r="Y805" s="196"/>
      <c r="Z805" s="196"/>
      <c r="AA805" s="64"/>
      <c r="AD805"/>
      <c r="AE805"/>
      <c r="AF805"/>
      <c r="AG805"/>
      <c r="AH805"/>
      <c r="AI805"/>
      <c r="AJ805"/>
      <c r="AK805"/>
      <c r="AL805"/>
      <c r="AM805"/>
    </row>
    <row r="806" spans="1:41" x14ac:dyDescent="0.15">
      <c r="B806" s="196"/>
      <c r="C806" s="196"/>
      <c r="D806" s="196"/>
      <c r="E806" s="196"/>
      <c r="F806" s="196"/>
      <c r="G806" s="196"/>
      <c r="H806" s="196"/>
      <c r="I806" s="196"/>
      <c r="J806" s="196"/>
      <c r="L806" s="196"/>
      <c r="M806" s="196"/>
      <c r="N806" s="196"/>
      <c r="O806" s="196"/>
      <c r="P806" s="196"/>
      <c r="Q806" s="196"/>
      <c r="R806" s="196"/>
      <c r="S806" s="196"/>
      <c r="T806" s="196"/>
      <c r="U806" s="196"/>
      <c r="V806" s="196"/>
      <c r="W806" s="196"/>
      <c r="X806" s="196"/>
      <c r="Y806" s="196"/>
      <c r="Z806" s="196"/>
      <c r="AA806" s="64"/>
    </row>
    <row r="807" spans="1:41" x14ac:dyDescent="0.15">
      <c r="B807" s="196"/>
      <c r="C807" s="196"/>
      <c r="D807" s="196"/>
      <c r="E807" s="196"/>
      <c r="F807" s="196"/>
      <c r="G807" s="196"/>
      <c r="H807" s="196"/>
      <c r="I807" s="196"/>
      <c r="J807" s="196"/>
      <c r="K807" s="64"/>
      <c r="L807" s="196"/>
      <c r="M807" s="196"/>
      <c r="N807" s="196"/>
      <c r="O807" s="196"/>
      <c r="P807" s="196"/>
      <c r="Q807" s="196"/>
      <c r="R807" s="196"/>
      <c r="S807" s="196"/>
      <c r="T807" s="196"/>
      <c r="U807" s="196"/>
      <c r="V807" s="196"/>
      <c r="W807" s="196"/>
      <c r="X807" s="196"/>
      <c r="Y807" s="196"/>
      <c r="Z807" s="196"/>
      <c r="AA807" s="64"/>
      <c r="AD807" s="196" t="s">
        <v>29</v>
      </c>
      <c r="AE807" s="171"/>
      <c r="AF807" s="171"/>
      <c r="AG807" s="171"/>
      <c r="AH807" s="171"/>
      <c r="AI807" s="171"/>
      <c r="AJ807" s="171"/>
      <c r="AK807" s="171"/>
      <c r="AL807" s="171"/>
      <c r="AM807" s="171"/>
    </row>
    <row r="808" spans="1:41" x14ac:dyDescent="0.15">
      <c r="B808" s="196"/>
      <c r="C808" s="196"/>
      <c r="D808" s="196"/>
      <c r="E808" s="196"/>
      <c r="F808" s="196"/>
      <c r="G808" s="196"/>
      <c r="H808" s="196"/>
      <c r="I808" s="196"/>
      <c r="J808" s="196"/>
      <c r="K808" s="64"/>
      <c r="L808" s="196"/>
      <c r="M808" s="196"/>
      <c r="N808" s="196"/>
      <c r="O808" s="196"/>
      <c r="P808" s="196"/>
      <c r="Q808" s="196"/>
      <c r="R808" s="196"/>
      <c r="S808" s="196"/>
      <c r="T808" s="196"/>
      <c r="U808" s="196"/>
      <c r="V808" s="196"/>
      <c r="W808" s="196"/>
      <c r="X808" s="196"/>
      <c r="Y808" s="196"/>
      <c r="Z808" s="196"/>
      <c r="AA808" s="64"/>
      <c r="AD808" s="196"/>
      <c r="AE808" s="196"/>
      <c r="AF808" s="196"/>
      <c r="AG808" s="196"/>
      <c r="AH808" s="196"/>
      <c r="AI808" s="196"/>
      <c r="AJ808" s="196"/>
      <c r="AK808" s="196"/>
      <c r="AL808" s="196"/>
      <c r="AM808" s="196"/>
    </row>
    <row r="809" spans="1:41" x14ac:dyDescent="0.15">
      <c r="B809" s="196"/>
      <c r="C809" s="196"/>
      <c r="D809" s="196"/>
      <c r="E809" s="196"/>
      <c r="F809" s="196"/>
      <c r="G809" s="196"/>
      <c r="H809" s="196"/>
      <c r="I809" s="196"/>
      <c r="J809" s="196"/>
      <c r="K809" s="64"/>
      <c r="L809" s="196"/>
      <c r="M809" s="196"/>
      <c r="N809" s="196"/>
      <c r="O809" s="196"/>
      <c r="P809" s="196"/>
      <c r="Q809" s="196"/>
      <c r="R809" s="196"/>
      <c r="S809" s="196"/>
      <c r="T809" s="196"/>
      <c r="U809" s="196"/>
      <c r="V809" s="196"/>
      <c r="W809" s="196"/>
      <c r="X809" s="196"/>
      <c r="Y809" s="196"/>
      <c r="Z809" s="196"/>
      <c r="AA809" s="64"/>
      <c r="AD809" s="196"/>
      <c r="AE809" s="196"/>
      <c r="AF809" s="196"/>
      <c r="AG809" s="196"/>
      <c r="AH809" s="196"/>
      <c r="AI809" s="196"/>
      <c r="AJ809" s="196"/>
      <c r="AK809" s="196"/>
      <c r="AL809" s="196"/>
      <c r="AM809" s="196"/>
    </row>
    <row r="810" spans="1:41" x14ac:dyDescent="0.15">
      <c r="K810" s="64"/>
    </row>
    <row r="811" spans="1:41" ht="16.5" customHeight="1" x14ac:dyDescent="0.15">
      <c r="A811" s="80" t="s">
        <v>62</v>
      </c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</row>
    <row r="812" spans="1:41" ht="16.5" customHeight="1" x14ac:dyDescent="0.15">
      <c r="A812" s="81"/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</row>
    <row r="813" spans="1:41" ht="14.25" thickBot="1" x14ac:dyDescent="0.2"/>
    <row r="814" spans="1:41" ht="26.1" customHeight="1" thickTop="1" x14ac:dyDescent="0.15">
      <c r="A814" s="280">
        <f>A769</f>
        <v>5</v>
      </c>
      <c r="B814" s="281"/>
      <c r="C814" s="284" t="s">
        <v>0</v>
      </c>
      <c r="D814" s="281">
        <f>D769</f>
        <v>10</v>
      </c>
      <c r="E814" s="281"/>
      <c r="F814" s="284" t="s">
        <v>1</v>
      </c>
      <c r="G814" s="281">
        <f>G769</f>
        <v>31</v>
      </c>
      <c r="H814" s="281"/>
      <c r="I814" s="286" t="s">
        <v>2</v>
      </c>
      <c r="K814" s="55"/>
      <c r="L814" s="53"/>
      <c r="M814" s="53"/>
      <c r="N814" s="288">
        <f>N769</f>
        <v>10</v>
      </c>
      <c r="O814" s="288"/>
      <c r="P814" s="288"/>
      <c r="Q814" s="284" t="s">
        <v>1</v>
      </c>
      <c r="R814" s="284" t="s">
        <v>7</v>
      </c>
      <c r="S814" s="53"/>
      <c r="T814" s="53"/>
      <c r="U814" s="54"/>
      <c r="W814" s="269" t="s">
        <v>21</v>
      </c>
      <c r="X814" s="270"/>
      <c r="Y814" s="270"/>
      <c r="Z814" s="270"/>
      <c r="AA814" s="270"/>
      <c r="AB814" s="271">
        <f>AB769</f>
        <v>646</v>
      </c>
      <c r="AC814" s="272"/>
      <c r="AD814" s="272"/>
      <c r="AE814" s="272"/>
      <c r="AF814" s="272"/>
      <c r="AG814" s="272"/>
      <c r="AH814" s="272"/>
      <c r="AI814" s="272"/>
      <c r="AJ814" s="272"/>
      <c r="AK814" s="272"/>
      <c r="AL814" s="272"/>
      <c r="AM814" s="273"/>
    </row>
    <row r="815" spans="1:41" ht="26.1" customHeight="1" thickBot="1" x14ac:dyDescent="0.2">
      <c r="A815" s="282"/>
      <c r="B815" s="283"/>
      <c r="C815" s="285"/>
      <c r="D815" s="283"/>
      <c r="E815" s="283"/>
      <c r="F815" s="285"/>
      <c r="G815" s="283"/>
      <c r="H815" s="283"/>
      <c r="I815" s="287"/>
      <c r="K815" s="56"/>
      <c r="L815" s="57"/>
      <c r="M815" s="57"/>
      <c r="N815" s="289"/>
      <c r="O815" s="289"/>
      <c r="P815" s="289"/>
      <c r="Q815" s="290"/>
      <c r="R815" s="290"/>
      <c r="S815" s="57"/>
      <c r="T815" s="57"/>
      <c r="U815" s="58"/>
      <c r="W815" s="274" t="s">
        <v>49</v>
      </c>
      <c r="X815" s="275"/>
      <c r="Y815" s="275"/>
      <c r="Z815" s="291" t="str">
        <f t="shared" ref="Z815:Z820" si="17">Z770</f>
        <v>T8888888888888</v>
      </c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3"/>
    </row>
    <row r="816" spans="1:41" ht="17.25" customHeight="1" thickTop="1" thickBot="1" x14ac:dyDescent="0.2">
      <c r="A816" s="37" t="s">
        <v>81</v>
      </c>
      <c r="I816" s="60"/>
      <c r="W816" s="276" t="s">
        <v>22</v>
      </c>
      <c r="X816" s="277"/>
      <c r="Y816" s="62"/>
      <c r="Z816" s="278" t="str">
        <f t="shared" si="17"/>
        <v>270-2225</v>
      </c>
      <c r="AA816" s="278"/>
      <c r="AB816" s="279"/>
      <c r="AC816" s="61"/>
      <c r="AD816" s="62"/>
      <c r="AE816" s="62"/>
      <c r="AF816" s="62"/>
      <c r="AG816" s="62"/>
      <c r="AH816" s="62"/>
      <c r="AI816" s="62"/>
      <c r="AJ816" s="62"/>
      <c r="AK816" s="62"/>
      <c r="AL816" s="62"/>
      <c r="AM816" s="63"/>
      <c r="AO816" s="64"/>
    </row>
    <row r="817" spans="1:39" ht="17.25" customHeight="1" thickTop="1" x14ac:dyDescent="0.15">
      <c r="A817" s="59"/>
      <c r="B817" s="241" t="str">
        <f>B772</f>
        <v>製造管理部</v>
      </c>
      <c r="C817" s="242"/>
      <c r="D817" s="242"/>
      <c r="E817" s="242"/>
      <c r="F817" s="242"/>
      <c r="G817" s="242"/>
      <c r="I817" s="60"/>
      <c r="K817" s="261" t="s">
        <v>8</v>
      </c>
      <c r="L817" s="264" t="str">
        <f>L772</f>
        <v>三井住友</v>
      </c>
      <c r="M817" s="265"/>
      <c r="N817" s="265"/>
      <c r="O817" s="266" t="s">
        <v>32</v>
      </c>
      <c r="P817" s="267"/>
      <c r="Q817" s="264" t="str">
        <f>Q772</f>
        <v>松戸</v>
      </c>
      <c r="R817" s="265"/>
      <c r="S817" s="265"/>
      <c r="T817" s="266" t="s">
        <v>4</v>
      </c>
      <c r="U817" s="268"/>
      <c r="W817" s="239" t="s">
        <v>12</v>
      </c>
      <c r="X817" s="240"/>
      <c r="Z817" s="241" t="str">
        <f t="shared" si="17"/>
        <v>千葉県松戸市東松戸2-20-1</v>
      </c>
      <c r="AA817" s="241"/>
      <c r="AB817" s="242"/>
      <c r="AC817" s="242"/>
      <c r="AD817" s="242"/>
      <c r="AE817" s="242"/>
      <c r="AF817" s="242"/>
      <c r="AG817" s="242"/>
      <c r="AH817" s="242"/>
      <c r="AI817" s="242"/>
      <c r="AJ817" s="242"/>
      <c r="AK817" s="242"/>
      <c r="AL817" s="242"/>
      <c r="AM817" s="243"/>
    </row>
    <row r="818" spans="1:39" ht="17.25" customHeight="1" x14ac:dyDescent="0.15">
      <c r="A818" s="59"/>
      <c r="B818" s="242"/>
      <c r="C818" s="242"/>
      <c r="D818" s="242"/>
      <c r="E818" s="242"/>
      <c r="F818" s="242"/>
      <c r="G818" s="242"/>
      <c r="H818" s="52" t="s">
        <v>3</v>
      </c>
      <c r="I818" s="60"/>
      <c r="K818" s="262"/>
      <c r="L818" s="255" t="s">
        <v>9</v>
      </c>
      <c r="M818" s="256"/>
      <c r="N818" s="257"/>
      <c r="O818" s="258" t="str">
        <f>O773</f>
        <v>当座</v>
      </c>
      <c r="P818" s="259"/>
      <c r="Q818" s="259"/>
      <c r="R818" s="259"/>
      <c r="S818" s="259"/>
      <c r="T818" s="259"/>
      <c r="U818" s="260"/>
      <c r="W818" s="239" t="s">
        <v>13</v>
      </c>
      <c r="X818" s="240"/>
      <c r="Z818" s="241" t="str">
        <f t="shared" si="17"/>
        <v>秩父産業株式会社</v>
      </c>
      <c r="AA818" s="241"/>
      <c r="AB818" s="241"/>
      <c r="AC818" s="241"/>
      <c r="AD818" s="241"/>
      <c r="AE818" s="241"/>
      <c r="AF818" s="241"/>
      <c r="AG818" s="241"/>
      <c r="AH818" s="241"/>
      <c r="AI818" s="241"/>
      <c r="AJ818" s="241"/>
      <c r="AK818" s="241"/>
      <c r="AL818" s="34" t="s">
        <v>60</v>
      </c>
      <c r="AM818" s="60"/>
    </row>
    <row r="819" spans="1:39" ht="17.25" customHeight="1" x14ac:dyDescent="0.15">
      <c r="A819" s="59"/>
      <c r="I819" s="60"/>
      <c r="K819" s="262"/>
      <c r="L819" s="255" t="s">
        <v>10</v>
      </c>
      <c r="M819" s="256"/>
      <c r="N819" s="257"/>
      <c r="O819" s="311">
        <f>O774</f>
        <v>1234567</v>
      </c>
      <c r="P819" s="312"/>
      <c r="Q819" s="312"/>
      <c r="R819" s="312"/>
      <c r="S819" s="312"/>
      <c r="T819" s="312"/>
      <c r="U819" s="313"/>
      <c r="W819" s="239" t="s">
        <v>23</v>
      </c>
      <c r="X819" s="240"/>
      <c r="Z819" s="241" t="str">
        <f t="shared" si="17"/>
        <v>047-311-1201</v>
      </c>
      <c r="AA819" s="241"/>
      <c r="AB819" s="242"/>
      <c r="AC819" s="242"/>
      <c r="AD819" s="242"/>
      <c r="AE819" s="242"/>
      <c r="AF819" s="242"/>
      <c r="AG819" s="242"/>
      <c r="AH819" s="242"/>
      <c r="AI819" s="242"/>
      <c r="AJ819" s="242"/>
      <c r="AK819" s="242"/>
      <c r="AL819" s="242"/>
      <c r="AM819" s="243"/>
    </row>
    <row r="820" spans="1:39" ht="17.25" customHeight="1" thickBot="1" x14ac:dyDescent="0.2">
      <c r="A820" s="56"/>
      <c r="B820" s="57" t="s">
        <v>4</v>
      </c>
      <c r="C820" s="57"/>
      <c r="D820" s="57" t="s">
        <v>5</v>
      </c>
      <c r="E820" s="57"/>
      <c r="F820" s="57"/>
      <c r="G820" s="57" t="s">
        <v>6</v>
      </c>
      <c r="H820" s="57"/>
      <c r="I820" s="58"/>
      <c r="K820" s="263"/>
      <c r="L820" s="244" t="s">
        <v>11</v>
      </c>
      <c r="M820" s="245"/>
      <c r="N820" s="246"/>
      <c r="O820" s="306" t="str">
        <f>O775</f>
        <v>チチブサンギョウ（カ</v>
      </c>
      <c r="P820" s="324"/>
      <c r="Q820" s="324"/>
      <c r="R820" s="324"/>
      <c r="S820" s="324"/>
      <c r="T820" s="324"/>
      <c r="U820" s="325"/>
      <c r="W820" s="250" t="s">
        <v>24</v>
      </c>
      <c r="X820" s="251"/>
      <c r="Y820" s="57"/>
      <c r="Z820" s="252" t="str">
        <f t="shared" si="17"/>
        <v>047-311-1310</v>
      </c>
      <c r="AA820" s="252"/>
      <c r="AB820" s="253"/>
      <c r="AC820" s="253"/>
      <c r="AD820" s="253"/>
      <c r="AE820" s="253"/>
      <c r="AF820" s="253"/>
      <c r="AG820" s="253"/>
      <c r="AH820" s="253"/>
      <c r="AI820" s="253"/>
      <c r="AJ820" s="253"/>
      <c r="AK820" s="253"/>
      <c r="AL820" s="253"/>
      <c r="AM820" s="254"/>
    </row>
    <row r="821" spans="1:39" ht="14.25" thickTop="1" x14ac:dyDescent="0.15">
      <c r="E821" s="1" t="s">
        <v>25</v>
      </c>
      <c r="AL821" s="1"/>
    </row>
    <row r="822" spans="1:39" ht="17.25" x14ac:dyDescent="0.15">
      <c r="A822" s="52" t="s">
        <v>14</v>
      </c>
      <c r="P822" s="10" t="s">
        <v>88</v>
      </c>
      <c r="Q822" s="10"/>
      <c r="R822" s="10"/>
      <c r="S822"/>
      <c r="Z822" s="35" t="s">
        <v>61</v>
      </c>
      <c r="AA822" s="35"/>
    </row>
    <row r="823" spans="1:39" ht="8.25" customHeight="1" thickBot="1" x14ac:dyDescent="0.2"/>
    <row r="824" spans="1:39" ht="24" customHeight="1" thickTop="1" x14ac:dyDescent="0.15">
      <c r="A824" s="232" t="s">
        <v>16</v>
      </c>
      <c r="B824" s="233"/>
      <c r="C824" s="233"/>
      <c r="D824" s="233"/>
      <c r="E824" s="234"/>
      <c r="F824" s="65" t="s">
        <v>17</v>
      </c>
      <c r="G824" s="66" t="s">
        <v>2</v>
      </c>
      <c r="H824" s="235" t="s">
        <v>43</v>
      </c>
      <c r="I824" s="236"/>
      <c r="J824" s="236"/>
      <c r="K824" s="236"/>
      <c r="L824" s="236"/>
      <c r="M824" s="236"/>
      <c r="N824" s="236"/>
      <c r="O824" s="236"/>
      <c r="P824" s="236"/>
      <c r="Q824" s="236" t="s">
        <v>18</v>
      </c>
      <c r="R824" s="236"/>
      <c r="S824" s="236" t="s">
        <v>26</v>
      </c>
      <c r="T824" s="236"/>
      <c r="U824" s="236" t="s">
        <v>31</v>
      </c>
      <c r="V824" s="237"/>
      <c r="W824" s="237"/>
      <c r="X824" s="236" t="s">
        <v>19</v>
      </c>
      <c r="Y824" s="236"/>
      <c r="Z824" s="236"/>
      <c r="AA824" s="236"/>
      <c r="AB824" s="236"/>
      <c r="AC824" s="238"/>
      <c r="AD824" s="238"/>
      <c r="AE824" s="226" t="s">
        <v>20</v>
      </c>
      <c r="AF824" s="227"/>
      <c r="AG824" s="228"/>
      <c r="AI824" s="229" t="s">
        <v>36</v>
      </c>
      <c r="AJ824" s="230"/>
      <c r="AK824" s="230"/>
      <c r="AL824" s="230"/>
      <c r="AM824" s="231"/>
    </row>
    <row r="825" spans="1:39" ht="24" customHeight="1" x14ac:dyDescent="0.15">
      <c r="A825" s="319">
        <f>'内訳8％(お客様控)'!A825</f>
        <v>0</v>
      </c>
      <c r="B825" s="317"/>
      <c r="C825" s="317"/>
      <c r="D825" s="317"/>
      <c r="E825" s="320"/>
      <c r="F825" s="73">
        <f>'内訳8％(お客様控)'!F825</f>
        <v>0</v>
      </c>
      <c r="G825" s="72">
        <f>'内訳8％(お客様控)'!G825</f>
        <v>0</v>
      </c>
      <c r="H825" s="321">
        <f>'内訳8％(お客様控)'!H825</f>
        <v>0</v>
      </c>
      <c r="I825" s="317"/>
      <c r="J825" s="317"/>
      <c r="K825" s="317"/>
      <c r="L825" s="317"/>
      <c r="M825" s="317"/>
      <c r="N825" s="317"/>
      <c r="O825" s="317"/>
      <c r="P825" s="317"/>
      <c r="Q825" s="219" t="str">
        <f>IF('内訳8％(お客様控)'!Q825=0,"",'内訳8％(お客様控)'!Q825)</f>
        <v/>
      </c>
      <c r="R825" s="219"/>
      <c r="S825" s="322">
        <f>'内訳8％(お客様控)'!S825</f>
        <v>0</v>
      </c>
      <c r="T825" s="323"/>
      <c r="U825" s="222" t="str">
        <f>IF('内訳8％(お客様控)'!U825=0,"",'内訳8％(お客様控)'!U825)</f>
        <v/>
      </c>
      <c r="V825" s="223"/>
      <c r="W825" s="223"/>
      <c r="X825" s="224">
        <f>'内訳8％(お客様控)'!X825</f>
        <v>0</v>
      </c>
      <c r="Y825" s="224"/>
      <c r="Z825" s="224"/>
      <c r="AA825" s="224"/>
      <c r="AB825" s="224"/>
      <c r="AC825" s="225"/>
      <c r="AD825" s="225"/>
      <c r="AE825" s="316">
        <f>'内訳8％(お客様控)'!AE825</f>
        <v>0</v>
      </c>
      <c r="AF825" s="317"/>
      <c r="AG825" s="318"/>
      <c r="AI825" s="206"/>
      <c r="AJ825" s="207"/>
      <c r="AK825" s="207"/>
      <c r="AL825" s="208"/>
      <c r="AM825" s="209"/>
    </row>
    <row r="826" spans="1:39" ht="24" customHeight="1" x14ac:dyDescent="0.15">
      <c r="A826" s="319">
        <f>'内訳8％(お客様控)'!A826</f>
        <v>0</v>
      </c>
      <c r="B826" s="317"/>
      <c r="C826" s="317"/>
      <c r="D826" s="317"/>
      <c r="E826" s="320"/>
      <c r="F826" s="73">
        <f>'内訳8％(お客様控)'!F826</f>
        <v>0</v>
      </c>
      <c r="G826" s="72">
        <f>'内訳8％(お客様控)'!G826</f>
        <v>0</v>
      </c>
      <c r="H826" s="321">
        <f>'内訳8％(お客様控)'!H826</f>
        <v>0</v>
      </c>
      <c r="I826" s="317"/>
      <c r="J826" s="317"/>
      <c r="K826" s="317"/>
      <c r="L826" s="317"/>
      <c r="M826" s="317"/>
      <c r="N826" s="317"/>
      <c r="O826" s="317"/>
      <c r="P826" s="317"/>
      <c r="Q826" s="219" t="str">
        <f>IF('内訳8％(お客様控)'!Q826=0,"",'内訳8％(お客様控)'!Q826)</f>
        <v/>
      </c>
      <c r="R826" s="219"/>
      <c r="S826" s="322">
        <f>'内訳8％(お客様控)'!S826</f>
        <v>0</v>
      </c>
      <c r="T826" s="323"/>
      <c r="U826" s="222" t="str">
        <f>IF('内訳8％(お客様控)'!U826=0,"",'内訳8％(お客様控)'!U826)</f>
        <v/>
      </c>
      <c r="V826" s="223"/>
      <c r="W826" s="223"/>
      <c r="X826" s="224">
        <f>'内訳8％(お客様控)'!X826</f>
        <v>0</v>
      </c>
      <c r="Y826" s="224"/>
      <c r="Z826" s="224"/>
      <c r="AA826" s="224"/>
      <c r="AB826" s="224"/>
      <c r="AC826" s="225"/>
      <c r="AD826" s="225"/>
      <c r="AE826" s="316">
        <f>'内訳8％(お客様控)'!AE826</f>
        <v>0</v>
      </c>
      <c r="AF826" s="317"/>
      <c r="AG826" s="318"/>
      <c r="AI826" s="206"/>
      <c r="AJ826" s="207"/>
      <c r="AK826" s="207"/>
      <c r="AL826" s="208"/>
      <c r="AM826" s="209"/>
    </row>
    <row r="827" spans="1:39" ht="24" customHeight="1" x14ac:dyDescent="0.15">
      <c r="A827" s="319">
        <f>'内訳8％(お客様控)'!A827</f>
        <v>0</v>
      </c>
      <c r="B827" s="317"/>
      <c r="C827" s="317"/>
      <c r="D827" s="317"/>
      <c r="E827" s="320"/>
      <c r="F827" s="73">
        <f>'内訳8％(お客様控)'!F827</f>
        <v>0</v>
      </c>
      <c r="G827" s="72">
        <f>'内訳8％(お客様控)'!G827</f>
        <v>0</v>
      </c>
      <c r="H827" s="321">
        <f>'内訳8％(お客様控)'!H827</f>
        <v>0</v>
      </c>
      <c r="I827" s="317"/>
      <c r="J827" s="317"/>
      <c r="K827" s="317"/>
      <c r="L827" s="317"/>
      <c r="M827" s="317"/>
      <c r="N827" s="317"/>
      <c r="O827" s="317"/>
      <c r="P827" s="317"/>
      <c r="Q827" s="219" t="str">
        <f>IF('内訳8％(お客様控)'!Q827=0,"",'内訳8％(お客様控)'!Q827)</f>
        <v/>
      </c>
      <c r="R827" s="219"/>
      <c r="S827" s="322">
        <f>'内訳8％(お客様控)'!S827</f>
        <v>0</v>
      </c>
      <c r="T827" s="323"/>
      <c r="U827" s="222" t="str">
        <f>IF('内訳8％(お客様控)'!U827=0,"",'内訳8％(お客様控)'!U827)</f>
        <v/>
      </c>
      <c r="V827" s="223"/>
      <c r="W827" s="223"/>
      <c r="X827" s="224">
        <f>'内訳8％(お客様控)'!X827</f>
        <v>0</v>
      </c>
      <c r="Y827" s="224"/>
      <c r="Z827" s="224"/>
      <c r="AA827" s="224"/>
      <c r="AB827" s="224"/>
      <c r="AC827" s="225"/>
      <c r="AD827" s="225"/>
      <c r="AE827" s="316">
        <f>'内訳8％(お客様控)'!AE827</f>
        <v>0</v>
      </c>
      <c r="AF827" s="317"/>
      <c r="AG827" s="318"/>
      <c r="AI827" s="206"/>
      <c r="AJ827" s="207"/>
      <c r="AK827" s="207"/>
      <c r="AL827" s="208"/>
      <c r="AM827" s="209"/>
    </row>
    <row r="828" spans="1:39" ht="24" customHeight="1" x14ac:dyDescent="0.15">
      <c r="A828" s="319">
        <f>'内訳8％(お客様控)'!A828</f>
        <v>0</v>
      </c>
      <c r="B828" s="317"/>
      <c r="C828" s="317"/>
      <c r="D828" s="317"/>
      <c r="E828" s="320"/>
      <c r="F828" s="73">
        <f>'内訳8％(お客様控)'!F828</f>
        <v>0</v>
      </c>
      <c r="G828" s="72">
        <f>'内訳8％(お客様控)'!G828</f>
        <v>0</v>
      </c>
      <c r="H828" s="321">
        <f>'内訳8％(お客様控)'!H828</f>
        <v>0</v>
      </c>
      <c r="I828" s="317"/>
      <c r="J828" s="317"/>
      <c r="K828" s="317"/>
      <c r="L828" s="317"/>
      <c r="M828" s="317"/>
      <c r="N828" s="317"/>
      <c r="O828" s="317"/>
      <c r="P828" s="317"/>
      <c r="Q828" s="219" t="str">
        <f>IF('内訳8％(お客様控)'!Q828=0,"",'内訳8％(お客様控)'!Q828)</f>
        <v/>
      </c>
      <c r="R828" s="219"/>
      <c r="S828" s="322">
        <f>'内訳8％(お客様控)'!S828</f>
        <v>0</v>
      </c>
      <c r="T828" s="323"/>
      <c r="U828" s="222" t="str">
        <f>IF('内訳8％(お客様控)'!U828=0,"",'内訳8％(お客様控)'!U828)</f>
        <v/>
      </c>
      <c r="V828" s="223"/>
      <c r="W828" s="223"/>
      <c r="X828" s="224">
        <f>'内訳8％(お客様控)'!X828</f>
        <v>0</v>
      </c>
      <c r="Y828" s="224"/>
      <c r="Z828" s="224"/>
      <c r="AA828" s="224"/>
      <c r="AB828" s="224"/>
      <c r="AC828" s="225"/>
      <c r="AD828" s="225"/>
      <c r="AE828" s="316">
        <f>'内訳8％(お客様控)'!AE828</f>
        <v>0</v>
      </c>
      <c r="AF828" s="317"/>
      <c r="AG828" s="318"/>
      <c r="AI828" s="206"/>
      <c r="AJ828" s="207"/>
      <c r="AK828" s="207"/>
      <c r="AL828" s="208"/>
      <c r="AM828" s="209"/>
    </row>
    <row r="829" spans="1:39" ht="24" customHeight="1" x14ac:dyDescent="0.15">
      <c r="A829" s="319">
        <f>'内訳8％(お客様控)'!A829</f>
        <v>0</v>
      </c>
      <c r="B829" s="317"/>
      <c r="C829" s="317"/>
      <c r="D829" s="317"/>
      <c r="E829" s="320"/>
      <c r="F829" s="73">
        <f>'内訳8％(お客様控)'!F829</f>
        <v>0</v>
      </c>
      <c r="G829" s="72">
        <f>'内訳8％(お客様控)'!G829</f>
        <v>0</v>
      </c>
      <c r="H829" s="321">
        <f>'内訳8％(お客様控)'!H829</f>
        <v>0</v>
      </c>
      <c r="I829" s="317"/>
      <c r="J829" s="317"/>
      <c r="K829" s="317"/>
      <c r="L829" s="317"/>
      <c r="M829" s="317"/>
      <c r="N829" s="317"/>
      <c r="O829" s="317"/>
      <c r="P829" s="317"/>
      <c r="Q829" s="219" t="str">
        <f>IF('内訳8％(お客様控)'!Q829=0,"",'内訳8％(お客様控)'!Q829)</f>
        <v/>
      </c>
      <c r="R829" s="219"/>
      <c r="S829" s="322">
        <f>'内訳8％(お客様控)'!S829</f>
        <v>0</v>
      </c>
      <c r="T829" s="323"/>
      <c r="U829" s="222" t="str">
        <f>IF('内訳8％(お客様控)'!U829=0,"",'内訳8％(お客様控)'!U829)</f>
        <v/>
      </c>
      <c r="V829" s="223"/>
      <c r="W829" s="223"/>
      <c r="X829" s="224">
        <f>'内訳8％(お客様控)'!X829</f>
        <v>0</v>
      </c>
      <c r="Y829" s="224"/>
      <c r="Z829" s="224"/>
      <c r="AA829" s="224"/>
      <c r="AB829" s="224"/>
      <c r="AC829" s="225"/>
      <c r="AD829" s="225"/>
      <c r="AE829" s="316">
        <f>'内訳8％(お客様控)'!AE829</f>
        <v>0</v>
      </c>
      <c r="AF829" s="317"/>
      <c r="AG829" s="318"/>
      <c r="AI829" s="206"/>
      <c r="AJ829" s="207"/>
      <c r="AK829" s="207"/>
      <c r="AL829" s="208"/>
      <c r="AM829" s="209"/>
    </row>
    <row r="830" spans="1:39" ht="24" customHeight="1" x14ac:dyDescent="0.15">
      <c r="A830" s="319">
        <f>'内訳8％(お客様控)'!A830</f>
        <v>0</v>
      </c>
      <c r="B830" s="317"/>
      <c r="C830" s="317"/>
      <c r="D830" s="317"/>
      <c r="E830" s="320"/>
      <c r="F830" s="73">
        <f>'内訳8％(お客様控)'!F830</f>
        <v>0</v>
      </c>
      <c r="G830" s="72">
        <f>'内訳8％(お客様控)'!G830</f>
        <v>0</v>
      </c>
      <c r="H830" s="321">
        <f>'内訳8％(お客様控)'!H830</f>
        <v>0</v>
      </c>
      <c r="I830" s="317"/>
      <c r="J830" s="317"/>
      <c r="K830" s="317"/>
      <c r="L830" s="317"/>
      <c r="M830" s="317"/>
      <c r="N830" s="317"/>
      <c r="O830" s="317"/>
      <c r="P830" s="317"/>
      <c r="Q830" s="219" t="str">
        <f>IF('内訳8％(お客様控)'!Q830=0,"",'内訳8％(お客様控)'!Q830)</f>
        <v/>
      </c>
      <c r="R830" s="219"/>
      <c r="S830" s="322">
        <f>'内訳8％(お客様控)'!S830</f>
        <v>0</v>
      </c>
      <c r="T830" s="323"/>
      <c r="U830" s="222" t="str">
        <f>IF('内訳8％(お客様控)'!U830=0,"",'内訳8％(お客様控)'!U830)</f>
        <v/>
      </c>
      <c r="V830" s="223"/>
      <c r="W830" s="223"/>
      <c r="X830" s="224">
        <f>'内訳8％(お客様控)'!X830</f>
        <v>0</v>
      </c>
      <c r="Y830" s="224"/>
      <c r="Z830" s="224"/>
      <c r="AA830" s="224"/>
      <c r="AB830" s="224"/>
      <c r="AC830" s="225"/>
      <c r="AD830" s="225"/>
      <c r="AE830" s="316">
        <f>'内訳8％(お客様控)'!AE830</f>
        <v>0</v>
      </c>
      <c r="AF830" s="317"/>
      <c r="AG830" s="318"/>
      <c r="AI830" s="206"/>
      <c r="AJ830" s="207"/>
      <c r="AK830" s="207"/>
      <c r="AL830" s="208"/>
      <c r="AM830" s="209"/>
    </row>
    <row r="831" spans="1:39" ht="24" customHeight="1" x14ac:dyDescent="0.15">
      <c r="A831" s="319">
        <f>'内訳8％(お客様控)'!A831</f>
        <v>0</v>
      </c>
      <c r="B831" s="317"/>
      <c r="C831" s="317"/>
      <c r="D831" s="317"/>
      <c r="E831" s="320"/>
      <c r="F831" s="73">
        <f>'内訳8％(お客様控)'!F831</f>
        <v>0</v>
      </c>
      <c r="G831" s="72">
        <f>'内訳8％(お客様控)'!G831</f>
        <v>0</v>
      </c>
      <c r="H831" s="321">
        <f>'内訳8％(お客様控)'!H831</f>
        <v>0</v>
      </c>
      <c r="I831" s="317"/>
      <c r="J831" s="317"/>
      <c r="K831" s="317"/>
      <c r="L831" s="317"/>
      <c r="M831" s="317"/>
      <c r="N831" s="317"/>
      <c r="O831" s="317"/>
      <c r="P831" s="317"/>
      <c r="Q831" s="219" t="str">
        <f>IF('内訳8％(お客様控)'!Q831=0,"",'内訳8％(お客様控)'!Q831)</f>
        <v/>
      </c>
      <c r="R831" s="219"/>
      <c r="S831" s="322">
        <f>'内訳8％(お客様控)'!S831</f>
        <v>0</v>
      </c>
      <c r="T831" s="323"/>
      <c r="U831" s="222" t="str">
        <f>IF('内訳8％(お客様控)'!U831=0,"",'内訳8％(お客様控)'!U831)</f>
        <v/>
      </c>
      <c r="V831" s="223"/>
      <c r="W831" s="223"/>
      <c r="X831" s="224">
        <f>'内訳8％(お客様控)'!X831</f>
        <v>0</v>
      </c>
      <c r="Y831" s="224"/>
      <c r="Z831" s="224"/>
      <c r="AA831" s="224"/>
      <c r="AB831" s="224"/>
      <c r="AC831" s="225"/>
      <c r="AD831" s="225"/>
      <c r="AE831" s="316">
        <f>'内訳8％(お客様控)'!AE831</f>
        <v>0</v>
      </c>
      <c r="AF831" s="317"/>
      <c r="AG831" s="318"/>
      <c r="AI831" s="206"/>
      <c r="AJ831" s="207"/>
      <c r="AK831" s="207"/>
      <c r="AL831" s="208"/>
      <c r="AM831" s="209"/>
    </row>
    <row r="832" spans="1:39" ht="24" customHeight="1" x14ac:dyDescent="0.15">
      <c r="A832" s="319">
        <f>'内訳8％(お客様控)'!A832</f>
        <v>0</v>
      </c>
      <c r="B832" s="317"/>
      <c r="C832" s="317"/>
      <c r="D832" s="317"/>
      <c r="E832" s="320"/>
      <c r="F832" s="73">
        <f>'内訳8％(お客様控)'!F832</f>
        <v>0</v>
      </c>
      <c r="G832" s="72">
        <f>'内訳8％(お客様控)'!G832</f>
        <v>0</v>
      </c>
      <c r="H832" s="321">
        <f>'内訳8％(お客様控)'!H832</f>
        <v>0</v>
      </c>
      <c r="I832" s="317"/>
      <c r="J832" s="317"/>
      <c r="K832" s="317"/>
      <c r="L832" s="317"/>
      <c r="M832" s="317"/>
      <c r="N832" s="317"/>
      <c r="O832" s="317"/>
      <c r="P832" s="317"/>
      <c r="Q832" s="219" t="str">
        <f>IF('内訳8％(お客様控)'!Q832=0,"",'内訳8％(お客様控)'!Q832)</f>
        <v/>
      </c>
      <c r="R832" s="219"/>
      <c r="S832" s="322">
        <f>'内訳8％(お客様控)'!S832</f>
        <v>0</v>
      </c>
      <c r="T832" s="323"/>
      <c r="U832" s="222" t="str">
        <f>IF('内訳8％(お客様控)'!U832=0,"",'内訳8％(お客様控)'!U832)</f>
        <v/>
      </c>
      <c r="V832" s="223"/>
      <c r="W832" s="223"/>
      <c r="X832" s="224">
        <f>'内訳8％(お客様控)'!X832</f>
        <v>0</v>
      </c>
      <c r="Y832" s="224"/>
      <c r="Z832" s="224"/>
      <c r="AA832" s="224"/>
      <c r="AB832" s="224"/>
      <c r="AC832" s="225"/>
      <c r="AD832" s="225"/>
      <c r="AE832" s="316">
        <f>'内訳8％(お客様控)'!AE832</f>
        <v>0</v>
      </c>
      <c r="AF832" s="317"/>
      <c r="AG832" s="318"/>
      <c r="AI832" s="206"/>
      <c r="AJ832" s="207"/>
      <c r="AK832" s="207"/>
      <c r="AL832" s="208"/>
      <c r="AM832" s="209"/>
    </row>
    <row r="833" spans="1:39" ht="24" customHeight="1" x14ac:dyDescent="0.15">
      <c r="A833" s="319">
        <f>'内訳8％(お客様控)'!A833</f>
        <v>0</v>
      </c>
      <c r="B833" s="317"/>
      <c r="C833" s="317"/>
      <c r="D833" s="317"/>
      <c r="E833" s="320"/>
      <c r="F833" s="73">
        <f>'内訳8％(お客様控)'!F833</f>
        <v>0</v>
      </c>
      <c r="G833" s="72">
        <f>'内訳8％(お客様控)'!G833</f>
        <v>0</v>
      </c>
      <c r="H833" s="321">
        <f>'内訳8％(お客様控)'!H833</f>
        <v>0</v>
      </c>
      <c r="I833" s="317"/>
      <c r="J833" s="317"/>
      <c r="K833" s="317"/>
      <c r="L833" s="317"/>
      <c r="M833" s="317"/>
      <c r="N833" s="317"/>
      <c r="O833" s="317"/>
      <c r="P833" s="317"/>
      <c r="Q833" s="219" t="str">
        <f>IF('内訳8％(お客様控)'!Q833=0,"",'内訳8％(お客様控)'!Q833)</f>
        <v/>
      </c>
      <c r="R833" s="219"/>
      <c r="S833" s="322">
        <f>'内訳8％(お客様控)'!S833</f>
        <v>0</v>
      </c>
      <c r="T833" s="323"/>
      <c r="U833" s="222" t="str">
        <f>IF('内訳8％(お客様控)'!U833=0,"",'内訳8％(お客様控)'!U833)</f>
        <v/>
      </c>
      <c r="V833" s="223"/>
      <c r="W833" s="223"/>
      <c r="X833" s="224">
        <f>'内訳8％(お客様控)'!X833</f>
        <v>0</v>
      </c>
      <c r="Y833" s="224"/>
      <c r="Z833" s="224"/>
      <c r="AA833" s="224"/>
      <c r="AB833" s="224"/>
      <c r="AC833" s="225"/>
      <c r="AD833" s="225"/>
      <c r="AE833" s="316">
        <f>'内訳8％(お客様控)'!AE833</f>
        <v>0</v>
      </c>
      <c r="AF833" s="317"/>
      <c r="AG833" s="318"/>
      <c r="AI833" s="206"/>
      <c r="AJ833" s="207"/>
      <c r="AK833" s="207"/>
      <c r="AL833" s="208"/>
      <c r="AM833" s="209"/>
    </row>
    <row r="834" spans="1:39" ht="24" customHeight="1" x14ac:dyDescent="0.15">
      <c r="A834" s="319">
        <f>'内訳8％(お客様控)'!A834</f>
        <v>0</v>
      </c>
      <c r="B834" s="317"/>
      <c r="C834" s="317"/>
      <c r="D834" s="317"/>
      <c r="E834" s="320"/>
      <c r="F834" s="73">
        <f>'内訳8％(お客様控)'!F834</f>
        <v>0</v>
      </c>
      <c r="G834" s="72">
        <f>'内訳8％(お客様控)'!G834</f>
        <v>0</v>
      </c>
      <c r="H834" s="321">
        <f>'内訳8％(お客様控)'!H834</f>
        <v>0</v>
      </c>
      <c r="I834" s="317"/>
      <c r="J834" s="317"/>
      <c r="K834" s="317"/>
      <c r="L834" s="317"/>
      <c r="M834" s="317"/>
      <c r="N834" s="317"/>
      <c r="O834" s="317"/>
      <c r="P834" s="317"/>
      <c r="Q834" s="219" t="str">
        <f>IF('内訳8％(お客様控)'!Q834=0,"",'内訳8％(お客様控)'!Q834)</f>
        <v/>
      </c>
      <c r="R834" s="219"/>
      <c r="S834" s="322">
        <f>'内訳8％(お客様控)'!S834</f>
        <v>0</v>
      </c>
      <c r="T834" s="323"/>
      <c r="U834" s="222" t="str">
        <f>IF('内訳8％(お客様控)'!U834=0,"",'内訳8％(お客様控)'!U834)</f>
        <v/>
      </c>
      <c r="V834" s="223"/>
      <c r="W834" s="223"/>
      <c r="X834" s="224">
        <f>'内訳8％(お客様控)'!X834</f>
        <v>0</v>
      </c>
      <c r="Y834" s="224"/>
      <c r="Z834" s="224"/>
      <c r="AA834" s="224"/>
      <c r="AB834" s="224"/>
      <c r="AC834" s="225"/>
      <c r="AD834" s="225"/>
      <c r="AE834" s="316">
        <f>'内訳8％(お客様控)'!AE834</f>
        <v>0</v>
      </c>
      <c r="AF834" s="317"/>
      <c r="AG834" s="318"/>
      <c r="AI834" s="206"/>
      <c r="AJ834" s="207"/>
      <c r="AK834" s="207"/>
      <c r="AL834" s="208"/>
      <c r="AM834" s="209"/>
    </row>
    <row r="835" spans="1:39" ht="24" customHeight="1" x14ac:dyDescent="0.15">
      <c r="A835" s="319">
        <f>'内訳8％(お客様控)'!A835</f>
        <v>0</v>
      </c>
      <c r="B835" s="317"/>
      <c r="C835" s="317"/>
      <c r="D835" s="317"/>
      <c r="E835" s="320"/>
      <c r="F835" s="73">
        <f>'内訳8％(お客様控)'!F835</f>
        <v>0</v>
      </c>
      <c r="G835" s="72">
        <f>'内訳8％(お客様控)'!G835</f>
        <v>0</v>
      </c>
      <c r="H835" s="321">
        <f>'内訳8％(お客様控)'!H835</f>
        <v>0</v>
      </c>
      <c r="I835" s="317"/>
      <c r="J835" s="317"/>
      <c r="K835" s="317"/>
      <c r="L835" s="317"/>
      <c r="M835" s="317"/>
      <c r="N835" s="317"/>
      <c r="O835" s="317"/>
      <c r="P835" s="317"/>
      <c r="Q835" s="219" t="str">
        <f>IF('内訳8％(お客様控)'!Q835=0,"",'内訳8％(お客様控)'!Q835)</f>
        <v/>
      </c>
      <c r="R835" s="219"/>
      <c r="S835" s="322">
        <f>'内訳8％(お客様控)'!S835</f>
        <v>0</v>
      </c>
      <c r="T835" s="323"/>
      <c r="U835" s="222" t="str">
        <f>IF('内訳8％(お客様控)'!U835=0,"",'内訳8％(お客様控)'!U835)</f>
        <v/>
      </c>
      <c r="V835" s="223"/>
      <c r="W835" s="223"/>
      <c r="X835" s="224">
        <f>'内訳8％(お客様控)'!X835</f>
        <v>0</v>
      </c>
      <c r="Y835" s="224"/>
      <c r="Z835" s="224"/>
      <c r="AA835" s="224"/>
      <c r="AB835" s="224"/>
      <c r="AC835" s="225"/>
      <c r="AD835" s="225"/>
      <c r="AE835" s="316">
        <f>'内訳8％(お客様控)'!AE835</f>
        <v>0</v>
      </c>
      <c r="AF835" s="317"/>
      <c r="AG835" s="318"/>
      <c r="AI835" s="206"/>
      <c r="AJ835" s="207"/>
      <c r="AK835" s="207"/>
      <c r="AL835" s="208"/>
      <c r="AM835" s="209"/>
    </row>
    <row r="836" spans="1:39" ht="24" customHeight="1" x14ac:dyDescent="0.15">
      <c r="A836" s="319">
        <f>'内訳8％(お客様控)'!A836</f>
        <v>0</v>
      </c>
      <c r="B836" s="317"/>
      <c r="C836" s="317"/>
      <c r="D836" s="317"/>
      <c r="E836" s="320"/>
      <c r="F836" s="73">
        <f>'内訳8％(お客様控)'!F836</f>
        <v>0</v>
      </c>
      <c r="G836" s="72">
        <f>'内訳8％(お客様控)'!G836</f>
        <v>0</v>
      </c>
      <c r="H836" s="321">
        <f>'内訳8％(お客様控)'!H836</f>
        <v>0</v>
      </c>
      <c r="I836" s="317"/>
      <c r="J836" s="317"/>
      <c r="K836" s="317"/>
      <c r="L836" s="317"/>
      <c r="M836" s="317"/>
      <c r="N836" s="317"/>
      <c r="O836" s="317"/>
      <c r="P836" s="317"/>
      <c r="Q836" s="219" t="str">
        <f>IF('内訳8％(お客様控)'!Q836=0,"",'内訳8％(お客様控)'!Q836)</f>
        <v/>
      </c>
      <c r="R836" s="219"/>
      <c r="S836" s="322">
        <f>'内訳8％(お客様控)'!S836</f>
        <v>0</v>
      </c>
      <c r="T836" s="323"/>
      <c r="U836" s="222" t="str">
        <f>IF('内訳8％(お客様控)'!U836=0,"",'内訳8％(お客様控)'!U836)</f>
        <v/>
      </c>
      <c r="V836" s="223"/>
      <c r="W836" s="223"/>
      <c r="X836" s="224">
        <f>'内訳8％(お客様控)'!X836</f>
        <v>0</v>
      </c>
      <c r="Y836" s="224"/>
      <c r="Z836" s="224"/>
      <c r="AA836" s="224"/>
      <c r="AB836" s="224"/>
      <c r="AC836" s="225"/>
      <c r="AD836" s="225"/>
      <c r="AE836" s="316">
        <f>'内訳8％(お客様控)'!AE836</f>
        <v>0</v>
      </c>
      <c r="AF836" s="317"/>
      <c r="AG836" s="318"/>
      <c r="AI836" s="206"/>
      <c r="AJ836" s="207"/>
      <c r="AK836" s="207"/>
      <c r="AL836" s="208"/>
      <c r="AM836" s="209"/>
    </row>
    <row r="837" spans="1:39" ht="24" customHeight="1" x14ac:dyDescent="0.15">
      <c r="A837" s="319">
        <f>'内訳8％(お客様控)'!A837</f>
        <v>0</v>
      </c>
      <c r="B837" s="317"/>
      <c r="C837" s="317"/>
      <c r="D837" s="317"/>
      <c r="E837" s="320"/>
      <c r="F837" s="73">
        <f>'内訳8％(お客様控)'!F837</f>
        <v>0</v>
      </c>
      <c r="G837" s="72">
        <f>'内訳8％(お客様控)'!G837</f>
        <v>0</v>
      </c>
      <c r="H837" s="321">
        <f>'内訳8％(お客様控)'!H837</f>
        <v>0</v>
      </c>
      <c r="I837" s="317"/>
      <c r="J837" s="317"/>
      <c r="K837" s="317"/>
      <c r="L837" s="317"/>
      <c r="M837" s="317"/>
      <c r="N837" s="317"/>
      <c r="O837" s="317"/>
      <c r="P837" s="317"/>
      <c r="Q837" s="219" t="str">
        <f>IF('内訳8％(お客様控)'!Q837=0,"",'内訳8％(お客様控)'!Q837)</f>
        <v/>
      </c>
      <c r="R837" s="219"/>
      <c r="S837" s="322">
        <f>'内訳8％(お客様控)'!S837</f>
        <v>0</v>
      </c>
      <c r="T837" s="323"/>
      <c r="U837" s="222" t="str">
        <f>IF('内訳8％(お客様控)'!U837=0,"",'内訳8％(お客様控)'!U837)</f>
        <v/>
      </c>
      <c r="V837" s="223"/>
      <c r="W837" s="223"/>
      <c r="X837" s="224">
        <f>'内訳8％(お客様控)'!X837</f>
        <v>0</v>
      </c>
      <c r="Y837" s="224"/>
      <c r="Z837" s="224"/>
      <c r="AA837" s="224"/>
      <c r="AB837" s="224"/>
      <c r="AC837" s="225"/>
      <c r="AD837" s="225"/>
      <c r="AE837" s="316">
        <f>'内訳8％(お客様控)'!AE837</f>
        <v>0</v>
      </c>
      <c r="AF837" s="317"/>
      <c r="AG837" s="318"/>
      <c r="AI837" s="206"/>
      <c r="AJ837" s="207"/>
      <c r="AK837" s="207"/>
      <c r="AL837" s="208"/>
      <c r="AM837" s="209"/>
    </row>
    <row r="838" spans="1:39" ht="24" customHeight="1" x14ac:dyDescent="0.15">
      <c r="A838" s="319">
        <f>'内訳8％(お客様控)'!A838</f>
        <v>0</v>
      </c>
      <c r="B838" s="317"/>
      <c r="C838" s="317"/>
      <c r="D838" s="317"/>
      <c r="E838" s="320"/>
      <c r="F838" s="73">
        <f>'内訳8％(お客様控)'!F838</f>
        <v>0</v>
      </c>
      <c r="G838" s="72">
        <f>'内訳8％(お客様控)'!G838</f>
        <v>0</v>
      </c>
      <c r="H838" s="321">
        <f>'内訳8％(お客様控)'!H838</f>
        <v>0</v>
      </c>
      <c r="I838" s="317"/>
      <c r="J838" s="317"/>
      <c r="K838" s="317"/>
      <c r="L838" s="317"/>
      <c r="M838" s="317"/>
      <c r="N838" s="317"/>
      <c r="O838" s="317"/>
      <c r="P838" s="317"/>
      <c r="Q838" s="219" t="str">
        <f>IF('内訳8％(お客様控)'!Q838=0,"",'内訳8％(お客様控)'!Q838)</f>
        <v/>
      </c>
      <c r="R838" s="219"/>
      <c r="S838" s="322">
        <f>'内訳8％(お客様控)'!S838</f>
        <v>0</v>
      </c>
      <c r="T838" s="323"/>
      <c r="U838" s="222" t="str">
        <f>IF('内訳8％(お客様控)'!U838=0,"",'内訳8％(お客様控)'!U838)</f>
        <v/>
      </c>
      <c r="V838" s="223"/>
      <c r="W838" s="223"/>
      <c r="X838" s="224">
        <f>'内訳8％(お客様控)'!X838</f>
        <v>0</v>
      </c>
      <c r="Y838" s="224"/>
      <c r="Z838" s="224"/>
      <c r="AA838" s="224"/>
      <c r="AB838" s="224"/>
      <c r="AC838" s="225"/>
      <c r="AD838" s="225"/>
      <c r="AE838" s="316">
        <f>'内訳8％(お客様控)'!AE838</f>
        <v>0</v>
      </c>
      <c r="AF838" s="317"/>
      <c r="AG838" s="318"/>
      <c r="AI838" s="206"/>
      <c r="AJ838" s="207"/>
      <c r="AK838" s="207"/>
      <c r="AL838" s="208"/>
      <c r="AM838" s="209"/>
    </row>
    <row r="839" spans="1:39" ht="24" customHeight="1" thickBot="1" x14ac:dyDescent="0.2">
      <c r="A839" s="319">
        <f>'内訳8％(お客様控)'!A839</f>
        <v>0</v>
      </c>
      <c r="B839" s="317"/>
      <c r="C839" s="317"/>
      <c r="D839" s="317"/>
      <c r="E839" s="320"/>
      <c r="F839" s="73">
        <f>'内訳8％(お客様控)'!F839</f>
        <v>0</v>
      </c>
      <c r="G839" s="72">
        <f>'内訳8％(お客様控)'!G839</f>
        <v>0</v>
      </c>
      <c r="H839" s="321">
        <f>'内訳8％(お客様控)'!H839</f>
        <v>0</v>
      </c>
      <c r="I839" s="317"/>
      <c r="J839" s="317"/>
      <c r="K839" s="317"/>
      <c r="L839" s="317"/>
      <c r="M839" s="317"/>
      <c r="N839" s="317"/>
      <c r="O839" s="317"/>
      <c r="P839" s="317"/>
      <c r="Q839" s="219" t="str">
        <f>IF('内訳8％(お客様控)'!Q839=0,"",'内訳8％(お客様控)'!Q839)</f>
        <v/>
      </c>
      <c r="R839" s="219"/>
      <c r="S839" s="322">
        <f>'内訳8％(お客様控)'!S839</f>
        <v>0</v>
      </c>
      <c r="T839" s="323"/>
      <c r="U839" s="222" t="str">
        <f>IF('内訳8％(お客様控)'!U839=0,"",'内訳8％(お客様控)'!U839)</f>
        <v/>
      </c>
      <c r="V839" s="223"/>
      <c r="W839" s="223"/>
      <c r="X839" s="224">
        <f>'内訳8％(お客様控)'!X839</f>
        <v>0</v>
      </c>
      <c r="Y839" s="224"/>
      <c r="Z839" s="224"/>
      <c r="AA839" s="224"/>
      <c r="AB839" s="224"/>
      <c r="AC839" s="225"/>
      <c r="AD839" s="225"/>
      <c r="AE839" s="316">
        <f>'内訳8％(お客様控)'!AE839</f>
        <v>0</v>
      </c>
      <c r="AF839" s="317"/>
      <c r="AG839" s="318"/>
      <c r="AI839" s="206"/>
      <c r="AJ839" s="207"/>
      <c r="AK839" s="207"/>
      <c r="AL839" s="208"/>
      <c r="AM839" s="209"/>
    </row>
    <row r="840" spans="1:39" ht="24" customHeight="1" thickTop="1" thickBot="1" x14ac:dyDescent="0.2">
      <c r="A840" s="197"/>
      <c r="B840" s="198"/>
      <c r="C840" s="198"/>
      <c r="D840" s="198"/>
      <c r="E840" s="199"/>
      <c r="F840" s="70"/>
      <c r="G840" s="69"/>
      <c r="H840" s="200" t="s">
        <v>64</v>
      </c>
      <c r="I840" s="201"/>
      <c r="J840" s="201"/>
      <c r="K840" s="201"/>
      <c r="L840" s="201"/>
      <c r="M840" s="201"/>
      <c r="N840" s="201"/>
      <c r="O840" s="201"/>
      <c r="P840" s="201"/>
      <c r="Q840" s="200"/>
      <c r="R840" s="200"/>
      <c r="S840" s="200"/>
      <c r="T840" s="200"/>
      <c r="U840" s="200"/>
      <c r="V840" s="200"/>
      <c r="W840" s="200"/>
      <c r="X840" s="202">
        <f>'内訳8％(お客様控)'!X840</f>
        <v>0</v>
      </c>
      <c r="Y840" s="202"/>
      <c r="Z840" s="202"/>
      <c r="AA840" s="202"/>
      <c r="AB840" s="202"/>
      <c r="AC840" s="203"/>
      <c r="AD840" s="203"/>
      <c r="AE840" s="204"/>
      <c r="AF840" s="198"/>
      <c r="AG840" s="205"/>
      <c r="AI840" s="206"/>
      <c r="AJ840" s="207"/>
      <c r="AK840" s="207"/>
      <c r="AL840" s="208"/>
      <c r="AM840" s="209"/>
    </row>
    <row r="841" spans="1:39" ht="14.25" thickTop="1" x14ac:dyDescent="0.15"/>
    <row r="842" spans="1:39" ht="15.75" customHeight="1" x14ac:dyDescent="0.15">
      <c r="A842" s="52" t="s">
        <v>30</v>
      </c>
      <c r="W842" s="71"/>
      <c r="X842" s="20"/>
      <c r="Y842" s="172" t="s">
        <v>37</v>
      </c>
      <c r="Z842" s="173"/>
      <c r="AA842" s="173"/>
      <c r="AB842" s="173"/>
      <c r="AC842" s="174"/>
      <c r="AD842" s="210" t="s">
        <v>28</v>
      </c>
      <c r="AE842" s="211"/>
      <c r="AF842" s="211"/>
      <c r="AG842" s="211"/>
      <c r="AH842" s="212"/>
      <c r="AI842" s="210" t="s">
        <v>27</v>
      </c>
      <c r="AJ842" s="211"/>
      <c r="AK842" s="211"/>
      <c r="AL842" s="211"/>
      <c r="AM842" s="212"/>
    </row>
    <row r="843" spans="1:39" ht="16.5" customHeight="1" x14ac:dyDescent="0.15">
      <c r="B843" s="16" t="s">
        <v>132</v>
      </c>
      <c r="Y843" s="187"/>
      <c r="Z843" s="188"/>
      <c r="AA843" s="188"/>
      <c r="AB843" s="188"/>
      <c r="AC843" s="188"/>
      <c r="AD843" s="187"/>
      <c r="AE843" s="188"/>
      <c r="AF843" s="188"/>
      <c r="AG843" s="188"/>
      <c r="AH843" s="193"/>
      <c r="AI843" s="187"/>
      <c r="AJ843" s="188"/>
      <c r="AK843" s="188"/>
      <c r="AL843" s="188"/>
      <c r="AM843" s="193"/>
    </row>
    <row r="844" spans="1:39" ht="16.5" customHeight="1" x14ac:dyDescent="0.15">
      <c r="B844" s="3" t="s">
        <v>47</v>
      </c>
      <c r="Y844" s="189"/>
      <c r="Z844" s="190"/>
      <c r="AA844" s="190"/>
      <c r="AB844" s="190"/>
      <c r="AC844" s="190"/>
      <c r="AD844" s="189"/>
      <c r="AE844" s="190"/>
      <c r="AF844" s="190"/>
      <c r="AG844" s="190"/>
      <c r="AH844" s="194"/>
      <c r="AI844" s="189"/>
      <c r="AJ844" s="190"/>
      <c r="AK844" s="190"/>
      <c r="AL844" s="190"/>
      <c r="AM844" s="194"/>
    </row>
    <row r="845" spans="1:39" ht="16.5" customHeight="1" x14ac:dyDescent="0.15">
      <c r="B845" s="3" t="s">
        <v>50</v>
      </c>
      <c r="C845" s="23"/>
      <c r="D845" s="23"/>
      <c r="E845" s="23"/>
      <c r="F845" s="23"/>
      <c r="G845" s="23"/>
      <c r="H845" s="23"/>
      <c r="I845" s="23"/>
      <c r="J845" s="23"/>
      <c r="K845" s="23"/>
      <c r="Y845" s="189"/>
      <c r="Z845" s="190"/>
      <c r="AA845" s="190"/>
      <c r="AB845" s="190"/>
      <c r="AC845" s="190"/>
      <c r="AD845" s="189"/>
      <c r="AE845" s="190"/>
      <c r="AF845" s="190"/>
      <c r="AG845" s="190"/>
      <c r="AH845" s="194"/>
      <c r="AI845" s="189"/>
      <c r="AJ845" s="190"/>
      <c r="AK845" s="190"/>
      <c r="AL845" s="190"/>
      <c r="AM845" s="194"/>
    </row>
    <row r="846" spans="1:39" ht="16.5" customHeight="1" x14ac:dyDescent="0.15">
      <c r="B846" s="3" t="s">
        <v>58</v>
      </c>
      <c r="Y846" s="191"/>
      <c r="Z846" s="192"/>
      <c r="AA846" s="192"/>
      <c r="AB846" s="192"/>
      <c r="AC846" s="192"/>
      <c r="AD846" s="191"/>
      <c r="AE846" s="192"/>
      <c r="AF846" s="192"/>
      <c r="AG846" s="192"/>
      <c r="AH846" s="195"/>
      <c r="AI846" s="191"/>
      <c r="AJ846" s="192"/>
      <c r="AK846" s="192"/>
      <c r="AL846" s="192"/>
      <c r="AM846" s="195"/>
    </row>
    <row r="847" spans="1:39" ht="16.5" customHeight="1" x14ac:dyDescent="0.15">
      <c r="B847" s="17" t="s">
        <v>59</v>
      </c>
    </row>
    <row r="848" spans="1:39" ht="16.5" customHeight="1" x14ac:dyDescent="0.15">
      <c r="B848" s="17"/>
      <c r="AD848" s="64"/>
      <c r="AE848"/>
      <c r="AF848"/>
      <c r="AG848"/>
      <c r="AH848"/>
      <c r="AI848"/>
      <c r="AJ848"/>
      <c r="AK848"/>
      <c r="AL848"/>
      <c r="AM848"/>
    </row>
    <row r="849" spans="1:41" ht="16.5" customHeight="1" x14ac:dyDescent="0.15">
      <c r="B849" s="3"/>
      <c r="AE849"/>
      <c r="AF849"/>
      <c r="AG849"/>
      <c r="AH849"/>
      <c r="AI849"/>
      <c r="AJ849"/>
      <c r="AK849"/>
      <c r="AL849"/>
      <c r="AM849"/>
    </row>
    <row r="850" spans="1:41" ht="16.5" customHeight="1" x14ac:dyDescent="0.15">
      <c r="B850" s="196" t="s">
        <v>34</v>
      </c>
      <c r="C850" s="196"/>
      <c r="D850" s="196"/>
      <c r="E850" s="196"/>
      <c r="F850" s="196"/>
      <c r="G850" s="196"/>
      <c r="H850" s="196"/>
      <c r="I850" s="196"/>
      <c r="J850" s="196"/>
      <c r="L850" s="196" t="s">
        <v>35</v>
      </c>
      <c r="M850" s="196"/>
      <c r="N850" s="196"/>
      <c r="O850" s="196"/>
      <c r="P850" s="196"/>
      <c r="Q850" s="196"/>
      <c r="R850" s="196"/>
      <c r="S850" s="196"/>
      <c r="T850" s="196"/>
      <c r="U850" s="196"/>
      <c r="V850" s="196"/>
      <c r="W850" s="196"/>
      <c r="X850" s="196"/>
      <c r="Y850" s="196"/>
      <c r="Z850" s="196"/>
      <c r="AA850" s="64"/>
      <c r="AD850"/>
      <c r="AE850"/>
      <c r="AF850"/>
      <c r="AG850"/>
      <c r="AH850"/>
      <c r="AI850"/>
      <c r="AJ850"/>
      <c r="AK850"/>
      <c r="AL850"/>
      <c r="AM850"/>
    </row>
    <row r="851" spans="1:41" x14ac:dyDescent="0.15">
      <c r="B851" s="196"/>
      <c r="C851" s="196"/>
      <c r="D851" s="196"/>
      <c r="E851" s="196"/>
      <c r="F851" s="196"/>
      <c r="G851" s="196"/>
      <c r="H851" s="196"/>
      <c r="I851" s="196"/>
      <c r="J851" s="196"/>
      <c r="L851" s="196"/>
      <c r="M851" s="196"/>
      <c r="N851" s="196"/>
      <c r="O851" s="196"/>
      <c r="P851" s="196"/>
      <c r="Q851" s="196"/>
      <c r="R851" s="196"/>
      <c r="S851" s="196"/>
      <c r="T851" s="196"/>
      <c r="U851" s="196"/>
      <c r="V851" s="196"/>
      <c r="W851" s="196"/>
      <c r="X851" s="196"/>
      <c r="Y851" s="196"/>
      <c r="Z851" s="196"/>
      <c r="AA851" s="64"/>
    </row>
    <row r="852" spans="1:41" x14ac:dyDescent="0.15">
      <c r="B852" s="196"/>
      <c r="C852" s="196"/>
      <c r="D852" s="196"/>
      <c r="E852" s="196"/>
      <c r="F852" s="196"/>
      <c r="G852" s="196"/>
      <c r="H852" s="196"/>
      <c r="I852" s="196"/>
      <c r="J852" s="196"/>
      <c r="K852" s="64"/>
      <c r="L852" s="196"/>
      <c r="M852" s="196"/>
      <c r="N852" s="196"/>
      <c r="O852" s="196"/>
      <c r="P852" s="196"/>
      <c r="Q852" s="196"/>
      <c r="R852" s="196"/>
      <c r="S852" s="196"/>
      <c r="T852" s="196"/>
      <c r="U852" s="196"/>
      <c r="V852" s="196"/>
      <c r="W852" s="196"/>
      <c r="X852" s="196"/>
      <c r="Y852" s="196"/>
      <c r="Z852" s="196"/>
      <c r="AA852" s="64"/>
      <c r="AD852" s="196" t="s">
        <v>29</v>
      </c>
      <c r="AE852" s="171"/>
      <c r="AF852" s="171"/>
      <c r="AG852" s="171"/>
      <c r="AH852" s="171"/>
      <c r="AI852" s="171"/>
      <c r="AJ852" s="171"/>
      <c r="AK852" s="171"/>
      <c r="AL852" s="171"/>
      <c r="AM852" s="171"/>
    </row>
    <row r="853" spans="1:41" x14ac:dyDescent="0.15">
      <c r="B853" s="196"/>
      <c r="C853" s="196"/>
      <c r="D853" s="196"/>
      <c r="E853" s="196"/>
      <c r="F853" s="196"/>
      <c r="G853" s="196"/>
      <c r="H853" s="196"/>
      <c r="I853" s="196"/>
      <c r="J853" s="196"/>
      <c r="K853" s="64"/>
      <c r="L853" s="196"/>
      <c r="M853" s="196"/>
      <c r="N853" s="196"/>
      <c r="O853" s="196"/>
      <c r="P853" s="196"/>
      <c r="Q853" s="196"/>
      <c r="R853" s="196"/>
      <c r="S853" s="196"/>
      <c r="T853" s="196"/>
      <c r="U853" s="196"/>
      <c r="V853" s="196"/>
      <c r="W853" s="196"/>
      <c r="X853" s="196"/>
      <c r="Y853" s="196"/>
      <c r="Z853" s="196"/>
      <c r="AA853" s="64"/>
      <c r="AD853" s="196"/>
      <c r="AE853" s="196"/>
      <c r="AF853" s="196"/>
      <c r="AG853" s="196"/>
      <c r="AH853" s="196"/>
      <c r="AI853" s="196"/>
      <c r="AJ853" s="196"/>
      <c r="AK853" s="196"/>
      <c r="AL853" s="196"/>
      <c r="AM853" s="196"/>
    </row>
    <row r="854" spans="1:41" x14ac:dyDescent="0.15">
      <c r="B854" s="196"/>
      <c r="C854" s="196"/>
      <c r="D854" s="196"/>
      <c r="E854" s="196"/>
      <c r="F854" s="196"/>
      <c r="G854" s="196"/>
      <c r="H854" s="196"/>
      <c r="I854" s="196"/>
      <c r="J854" s="196"/>
      <c r="K854" s="64"/>
      <c r="L854" s="196"/>
      <c r="M854" s="196"/>
      <c r="N854" s="196"/>
      <c r="O854" s="196"/>
      <c r="P854" s="196"/>
      <c r="Q854" s="196"/>
      <c r="R854" s="196"/>
      <c r="S854" s="196"/>
      <c r="T854" s="196"/>
      <c r="U854" s="196"/>
      <c r="V854" s="196"/>
      <c r="W854" s="196"/>
      <c r="X854" s="196"/>
      <c r="Y854" s="196"/>
      <c r="Z854" s="196"/>
      <c r="AA854" s="64"/>
      <c r="AD854" s="196"/>
      <c r="AE854" s="196"/>
      <c r="AF854" s="196"/>
      <c r="AG854" s="196"/>
      <c r="AH854" s="196"/>
      <c r="AI854" s="196"/>
      <c r="AJ854" s="196"/>
      <c r="AK854" s="196"/>
      <c r="AL854" s="196"/>
      <c r="AM854" s="196"/>
    </row>
    <row r="855" spans="1:41" x14ac:dyDescent="0.15">
      <c r="K855" s="64"/>
    </row>
    <row r="856" spans="1:41" ht="16.5" customHeight="1" x14ac:dyDescent="0.15">
      <c r="A856" s="80" t="s">
        <v>62</v>
      </c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</row>
    <row r="857" spans="1:41" ht="16.5" customHeight="1" x14ac:dyDescent="0.15">
      <c r="A857" s="81"/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</row>
    <row r="858" spans="1:41" ht="14.25" thickBot="1" x14ac:dyDescent="0.2"/>
    <row r="859" spans="1:41" ht="26.1" customHeight="1" thickTop="1" x14ac:dyDescent="0.15">
      <c r="A859" s="280">
        <f>A814</f>
        <v>5</v>
      </c>
      <c r="B859" s="281"/>
      <c r="C859" s="284" t="s">
        <v>0</v>
      </c>
      <c r="D859" s="281">
        <f>D814</f>
        <v>10</v>
      </c>
      <c r="E859" s="281"/>
      <c r="F859" s="284" t="s">
        <v>1</v>
      </c>
      <c r="G859" s="281">
        <f>G814</f>
        <v>31</v>
      </c>
      <c r="H859" s="281"/>
      <c r="I859" s="286" t="s">
        <v>2</v>
      </c>
      <c r="K859" s="55"/>
      <c r="L859" s="53"/>
      <c r="M859" s="53"/>
      <c r="N859" s="288">
        <f>N814</f>
        <v>10</v>
      </c>
      <c r="O859" s="288"/>
      <c r="P859" s="288"/>
      <c r="Q859" s="284" t="s">
        <v>1</v>
      </c>
      <c r="R859" s="284" t="s">
        <v>7</v>
      </c>
      <c r="S859" s="53"/>
      <c r="T859" s="53"/>
      <c r="U859" s="54"/>
      <c r="W859" s="269" t="s">
        <v>21</v>
      </c>
      <c r="X859" s="270"/>
      <c r="Y859" s="270"/>
      <c r="Z859" s="270"/>
      <c r="AA859" s="270"/>
      <c r="AB859" s="271">
        <f>AB814</f>
        <v>646</v>
      </c>
      <c r="AC859" s="272"/>
      <c r="AD859" s="272"/>
      <c r="AE859" s="272"/>
      <c r="AF859" s="272"/>
      <c r="AG859" s="272"/>
      <c r="AH859" s="272"/>
      <c r="AI859" s="272"/>
      <c r="AJ859" s="272"/>
      <c r="AK859" s="272"/>
      <c r="AL859" s="272"/>
      <c r="AM859" s="273"/>
    </row>
    <row r="860" spans="1:41" ht="26.1" customHeight="1" thickBot="1" x14ac:dyDescent="0.2">
      <c r="A860" s="282"/>
      <c r="B860" s="283"/>
      <c r="C860" s="285"/>
      <c r="D860" s="283"/>
      <c r="E860" s="283"/>
      <c r="F860" s="285"/>
      <c r="G860" s="283"/>
      <c r="H860" s="283"/>
      <c r="I860" s="287"/>
      <c r="K860" s="56"/>
      <c r="L860" s="57"/>
      <c r="M860" s="57"/>
      <c r="N860" s="289"/>
      <c r="O860" s="289"/>
      <c r="P860" s="289"/>
      <c r="Q860" s="290"/>
      <c r="R860" s="290"/>
      <c r="S860" s="57"/>
      <c r="T860" s="57"/>
      <c r="U860" s="58"/>
      <c r="W860" s="274" t="s">
        <v>49</v>
      </c>
      <c r="X860" s="275"/>
      <c r="Y860" s="275"/>
      <c r="Z860" s="291" t="str">
        <f t="shared" ref="Z860:Z865" si="18">Z815</f>
        <v>T8888888888888</v>
      </c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3"/>
    </row>
    <row r="861" spans="1:41" ht="17.25" customHeight="1" thickTop="1" thickBot="1" x14ac:dyDescent="0.2">
      <c r="A861" s="37" t="s">
        <v>81</v>
      </c>
      <c r="I861" s="60"/>
      <c r="W861" s="276" t="s">
        <v>22</v>
      </c>
      <c r="X861" s="277"/>
      <c r="Y861" s="62"/>
      <c r="Z861" s="278" t="str">
        <f t="shared" si="18"/>
        <v>270-2225</v>
      </c>
      <c r="AA861" s="278"/>
      <c r="AB861" s="279"/>
      <c r="AC861" s="61"/>
      <c r="AD861" s="62"/>
      <c r="AE861" s="62"/>
      <c r="AF861" s="62"/>
      <c r="AG861" s="62"/>
      <c r="AH861" s="62"/>
      <c r="AI861" s="62"/>
      <c r="AJ861" s="62"/>
      <c r="AK861" s="62"/>
      <c r="AL861" s="62"/>
      <c r="AM861" s="63"/>
      <c r="AO861" s="64"/>
    </row>
    <row r="862" spans="1:41" ht="17.25" customHeight="1" thickTop="1" x14ac:dyDescent="0.15">
      <c r="A862" s="59"/>
      <c r="B862" s="241" t="str">
        <f>B817</f>
        <v>製造管理部</v>
      </c>
      <c r="C862" s="242"/>
      <c r="D862" s="242"/>
      <c r="E862" s="242"/>
      <c r="F862" s="242"/>
      <c r="G862" s="242"/>
      <c r="I862" s="60"/>
      <c r="K862" s="261" t="s">
        <v>8</v>
      </c>
      <c r="L862" s="264" t="str">
        <f>L817</f>
        <v>三井住友</v>
      </c>
      <c r="M862" s="265"/>
      <c r="N862" s="265"/>
      <c r="O862" s="266" t="s">
        <v>32</v>
      </c>
      <c r="P862" s="267"/>
      <c r="Q862" s="264" t="str">
        <f>Q817</f>
        <v>松戸</v>
      </c>
      <c r="R862" s="265"/>
      <c r="S862" s="265"/>
      <c r="T862" s="266" t="s">
        <v>4</v>
      </c>
      <c r="U862" s="268"/>
      <c r="W862" s="239" t="s">
        <v>12</v>
      </c>
      <c r="X862" s="240"/>
      <c r="Z862" s="241" t="str">
        <f t="shared" si="18"/>
        <v>千葉県松戸市東松戸2-20-1</v>
      </c>
      <c r="AA862" s="241"/>
      <c r="AB862" s="242"/>
      <c r="AC862" s="242"/>
      <c r="AD862" s="242"/>
      <c r="AE862" s="242"/>
      <c r="AF862" s="242"/>
      <c r="AG862" s="242"/>
      <c r="AH862" s="242"/>
      <c r="AI862" s="242"/>
      <c r="AJ862" s="242"/>
      <c r="AK862" s="242"/>
      <c r="AL862" s="242"/>
      <c r="AM862" s="243"/>
    </row>
    <row r="863" spans="1:41" ht="17.25" customHeight="1" x14ac:dyDescent="0.15">
      <c r="A863" s="59"/>
      <c r="B863" s="242"/>
      <c r="C863" s="242"/>
      <c r="D863" s="242"/>
      <c r="E863" s="242"/>
      <c r="F863" s="242"/>
      <c r="G863" s="242"/>
      <c r="H863" s="52" t="s">
        <v>3</v>
      </c>
      <c r="I863" s="60"/>
      <c r="K863" s="262"/>
      <c r="L863" s="255" t="s">
        <v>9</v>
      </c>
      <c r="M863" s="256"/>
      <c r="N863" s="257"/>
      <c r="O863" s="258" t="str">
        <f>O818</f>
        <v>当座</v>
      </c>
      <c r="P863" s="259"/>
      <c r="Q863" s="259"/>
      <c r="R863" s="259"/>
      <c r="S863" s="259"/>
      <c r="T863" s="259"/>
      <c r="U863" s="260"/>
      <c r="W863" s="239" t="s">
        <v>13</v>
      </c>
      <c r="X863" s="240"/>
      <c r="Z863" s="241" t="str">
        <f t="shared" si="18"/>
        <v>秩父産業株式会社</v>
      </c>
      <c r="AA863" s="241"/>
      <c r="AB863" s="241"/>
      <c r="AC863" s="241"/>
      <c r="AD863" s="241"/>
      <c r="AE863" s="241"/>
      <c r="AF863" s="241"/>
      <c r="AG863" s="241"/>
      <c r="AH863" s="241"/>
      <c r="AI863" s="241"/>
      <c r="AJ863" s="241"/>
      <c r="AK863" s="241"/>
      <c r="AL863" s="34" t="s">
        <v>60</v>
      </c>
      <c r="AM863" s="60"/>
    </row>
    <row r="864" spans="1:41" ht="17.25" customHeight="1" x14ac:dyDescent="0.15">
      <c r="A864" s="59"/>
      <c r="I864" s="60"/>
      <c r="K864" s="262"/>
      <c r="L864" s="255" t="s">
        <v>10</v>
      </c>
      <c r="M864" s="256"/>
      <c r="N864" s="257"/>
      <c r="O864" s="311">
        <f>O819</f>
        <v>1234567</v>
      </c>
      <c r="P864" s="312"/>
      <c r="Q864" s="312"/>
      <c r="R864" s="312"/>
      <c r="S864" s="312"/>
      <c r="T864" s="312"/>
      <c r="U864" s="313"/>
      <c r="W864" s="239" t="s">
        <v>23</v>
      </c>
      <c r="X864" s="240"/>
      <c r="Z864" s="241" t="str">
        <f t="shared" si="18"/>
        <v>047-311-1201</v>
      </c>
      <c r="AA864" s="241"/>
      <c r="AB864" s="242"/>
      <c r="AC864" s="242"/>
      <c r="AD864" s="242"/>
      <c r="AE864" s="242"/>
      <c r="AF864" s="242"/>
      <c r="AG864" s="242"/>
      <c r="AH864" s="242"/>
      <c r="AI864" s="242"/>
      <c r="AJ864" s="242"/>
      <c r="AK864" s="242"/>
      <c r="AL864" s="242"/>
      <c r="AM864" s="243"/>
    </row>
    <row r="865" spans="1:39" ht="17.25" customHeight="1" thickBot="1" x14ac:dyDescent="0.2">
      <c r="A865" s="56"/>
      <c r="B865" s="57" t="s">
        <v>4</v>
      </c>
      <c r="C865" s="57"/>
      <c r="D865" s="57" t="s">
        <v>5</v>
      </c>
      <c r="E865" s="57"/>
      <c r="F865" s="57"/>
      <c r="G865" s="57" t="s">
        <v>6</v>
      </c>
      <c r="H865" s="57"/>
      <c r="I865" s="58"/>
      <c r="K865" s="263"/>
      <c r="L865" s="244" t="s">
        <v>11</v>
      </c>
      <c r="M865" s="245"/>
      <c r="N865" s="246"/>
      <c r="O865" s="306" t="str">
        <f>O820</f>
        <v>チチブサンギョウ（カ</v>
      </c>
      <c r="P865" s="324"/>
      <c r="Q865" s="324"/>
      <c r="R865" s="324"/>
      <c r="S865" s="324"/>
      <c r="T865" s="324"/>
      <c r="U865" s="325"/>
      <c r="W865" s="250" t="s">
        <v>24</v>
      </c>
      <c r="X865" s="251"/>
      <c r="Y865" s="57"/>
      <c r="Z865" s="252" t="str">
        <f t="shared" si="18"/>
        <v>047-311-1310</v>
      </c>
      <c r="AA865" s="252"/>
      <c r="AB865" s="253"/>
      <c r="AC865" s="253"/>
      <c r="AD865" s="253"/>
      <c r="AE865" s="253"/>
      <c r="AF865" s="253"/>
      <c r="AG865" s="253"/>
      <c r="AH865" s="253"/>
      <c r="AI865" s="253"/>
      <c r="AJ865" s="253"/>
      <c r="AK865" s="253"/>
      <c r="AL865" s="253"/>
      <c r="AM865" s="254"/>
    </row>
    <row r="866" spans="1:39" ht="14.25" thickTop="1" x14ac:dyDescent="0.15">
      <c r="E866" s="1" t="s">
        <v>25</v>
      </c>
      <c r="AL866" s="1"/>
    </row>
    <row r="867" spans="1:39" ht="17.25" x14ac:dyDescent="0.15">
      <c r="A867" s="52" t="s">
        <v>14</v>
      </c>
      <c r="P867" s="10" t="s">
        <v>88</v>
      </c>
      <c r="Q867" s="10"/>
      <c r="R867" s="10"/>
      <c r="S867"/>
      <c r="Z867" s="35" t="s">
        <v>61</v>
      </c>
      <c r="AA867" s="35"/>
    </row>
    <row r="868" spans="1:39" ht="8.25" customHeight="1" thickBot="1" x14ac:dyDescent="0.2"/>
    <row r="869" spans="1:39" ht="24" customHeight="1" thickTop="1" x14ac:dyDescent="0.15">
      <c r="A869" s="232" t="s">
        <v>16</v>
      </c>
      <c r="B869" s="233"/>
      <c r="C869" s="233"/>
      <c r="D869" s="233"/>
      <c r="E869" s="234"/>
      <c r="F869" s="65" t="s">
        <v>17</v>
      </c>
      <c r="G869" s="66" t="s">
        <v>2</v>
      </c>
      <c r="H869" s="235" t="s">
        <v>43</v>
      </c>
      <c r="I869" s="236"/>
      <c r="J869" s="236"/>
      <c r="K869" s="236"/>
      <c r="L869" s="236"/>
      <c r="M869" s="236"/>
      <c r="N869" s="236"/>
      <c r="O869" s="236"/>
      <c r="P869" s="236"/>
      <c r="Q869" s="236" t="s">
        <v>18</v>
      </c>
      <c r="R869" s="236"/>
      <c r="S869" s="236" t="s">
        <v>26</v>
      </c>
      <c r="T869" s="236"/>
      <c r="U869" s="236" t="s">
        <v>31</v>
      </c>
      <c r="V869" s="237"/>
      <c r="W869" s="237"/>
      <c r="X869" s="236" t="s">
        <v>19</v>
      </c>
      <c r="Y869" s="236"/>
      <c r="Z869" s="236"/>
      <c r="AA869" s="236"/>
      <c r="AB869" s="236"/>
      <c r="AC869" s="238"/>
      <c r="AD869" s="238"/>
      <c r="AE869" s="226" t="s">
        <v>20</v>
      </c>
      <c r="AF869" s="227"/>
      <c r="AG869" s="228"/>
      <c r="AI869" s="229" t="s">
        <v>36</v>
      </c>
      <c r="AJ869" s="230"/>
      <c r="AK869" s="230"/>
      <c r="AL869" s="230"/>
      <c r="AM869" s="231"/>
    </row>
    <row r="870" spans="1:39" ht="24" customHeight="1" x14ac:dyDescent="0.15">
      <c r="A870" s="319">
        <f>'内訳8％(お客様控)'!A870</f>
        <v>0</v>
      </c>
      <c r="B870" s="317"/>
      <c r="C870" s="317"/>
      <c r="D870" s="317"/>
      <c r="E870" s="320"/>
      <c r="F870" s="73">
        <f>'内訳8％(お客様控)'!F870</f>
        <v>0</v>
      </c>
      <c r="G870" s="72">
        <f>'内訳8％(お客様控)'!G870</f>
        <v>0</v>
      </c>
      <c r="H870" s="321">
        <f>'内訳8％(お客様控)'!H870</f>
        <v>0</v>
      </c>
      <c r="I870" s="317"/>
      <c r="J870" s="317"/>
      <c r="K870" s="317"/>
      <c r="L870" s="317"/>
      <c r="M870" s="317"/>
      <c r="N870" s="317"/>
      <c r="O870" s="317"/>
      <c r="P870" s="317"/>
      <c r="Q870" s="219" t="str">
        <f>IF('内訳8％(お客様控)'!Q870=0,"",'内訳8％(お客様控)'!Q870)</f>
        <v/>
      </c>
      <c r="R870" s="219"/>
      <c r="S870" s="322">
        <f>'内訳8％(お客様控)'!S870</f>
        <v>0</v>
      </c>
      <c r="T870" s="323"/>
      <c r="U870" s="222" t="str">
        <f>IF('内訳8％(お客様控)'!U870=0,"",'内訳8％(お客様控)'!U870)</f>
        <v/>
      </c>
      <c r="V870" s="223"/>
      <c r="W870" s="223"/>
      <c r="X870" s="224">
        <f>'内訳8％(お客様控)'!X870</f>
        <v>0</v>
      </c>
      <c r="Y870" s="224"/>
      <c r="Z870" s="224"/>
      <c r="AA870" s="224"/>
      <c r="AB870" s="224"/>
      <c r="AC870" s="225"/>
      <c r="AD870" s="225"/>
      <c r="AE870" s="316">
        <f>'内訳8％(お客様控)'!AE870</f>
        <v>0</v>
      </c>
      <c r="AF870" s="317"/>
      <c r="AG870" s="318"/>
      <c r="AI870" s="206"/>
      <c r="AJ870" s="207"/>
      <c r="AK870" s="207"/>
      <c r="AL870" s="208"/>
      <c r="AM870" s="209"/>
    </row>
    <row r="871" spans="1:39" ht="24" customHeight="1" x14ac:dyDescent="0.15">
      <c r="A871" s="319">
        <f>'内訳8％(お客様控)'!A871</f>
        <v>0</v>
      </c>
      <c r="B871" s="317"/>
      <c r="C871" s="317"/>
      <c r="D871" s="317"/>
      <c r="E871" s="320"/>
      <c r="F871" s="73">
        <f>'内訳8％(お客様控)'!F871</f>
        <v>0</v>
      </c>
      <c r="G871" s="72">
        <f>'内訳8％(お客様控)'!G871</f>
        <v>0</v>
      </c>
      <c r="H871" s="321">
        <f>'内訳8％(お客様控)'!H871</f>
        <v>0</v>
      </c>
      <c r="I871" s="317"/>
      <c r="J871" s="317"/>
      <c r="K871" s="317"/>
      <c r="L871" s="317"/>
      <c r="M871" s="317"/>
      <c r="N871" s="317"/>
      <c r="O871" s="317"/>
      <c r="P871" s="317"/>
      <c r="Q871" s="219" t="str">
        <f>IF('内訳8％(お客様控)'!Q871=0,"",'内訳8％(お客様控)'!Q871)</f>
        <v/>
      </c>
      <c r="R871" s="219"/>
      <c r="S871" s="322">
        <f>'内訳8％(お客様控)'!S871</f>
        <v>0</v>
      </c>
      <c r="T871" s="323"/>
      <c r="U871" s="222" t="str">
        <f>IF('内訳8％(お客様控)'!U871=0,"",'内訳8％(お客様控)'!U871)</f>
        <v/>
      </c>
      <c r="V871" s="223"/>
      <c r="W871" s="223"/>
      <c r="X871" s="224">
        <f>'内訳8％(お客様控)'!X871</f>
        <v>0</v>
      </c>
      <c r="Y871" s="224"/>
      <c r="Z871" s="224"/>
      <c r="AA871" s="224"/>
      <c r="AB871" s="224"/>
      <c r="AC871" s="225"/>
      <c r="AD871" s="225"/>
      <c r="AE871" s="316">
        <f>'内訳8％(お客様控)'!AE871</f>
        <v>0</v>
      </c>
      <c r="AF871" s="317"/>
      <c r="AG871" s="318"/>
      <c r="AI871" s="206"/>
      <c r="AJ871" s="207"/>
      <c r="AK871" s="207"/>
      <c r="AL871" s="208"/>
      <c r="AM871" s="209"/>
    </row>
    <row r="872" spans="1:39" ht="24" customHeight="1" x14ac:dyDescent="0.15">
      <c r="A872" s="319">
        <f>'内訳8％(お客様控)'!A872</f>
        <v>0</v>
      </c>
      <c r="B872" s="317"/>
      <c r="C872" s="317"/>
      <c r="D872" s="317"/>
      <c r="E872" s="320"/>
      <c r="F872" s="73">
        <f>'内訳8％(お客様控)'!F872</f>
        <v>0</v>
      </c>
      <c r="G872" s="72">
        <f>'内訳8％(お客様控)'!G872</f>
        <v>0</v>
      </c>
      <c r="H872" s="321">
        <f>'内訳8％(お客様控)'!H872</f>
        <v>0</v>
      </c>
      <c r="I872" s="317"/>
      <c r="J872" s="317"/>
      <c r="K872" s="317"/>
      <c r="L872" s="317"/>
      <c r="M872" s="317"/>
      <c r="N872" s="317"/>
      <c r="O872" s="317"/>
      <c r="P872" s="317"/>
      <c r="Q872" s="219" t="str">
        <f>IF('内訳8％(お客様控)'!Q872=0,"",'内訳8％(お客様控)'!Q872)</f>
        <v/>
      </c>
      <c r="R872" s="219"/>
      <c r="S872" s="322">
        <f>'内訳8％(お客様控)'!S872</f>
        <v>0</v>
      </c>
      <c r="T872" s="323"/>
      <c r="U872" s="222" t="str">
        <f>IF('内訳8％(お客様控)'!U872=0,"",'内訳8％(お客様控)'!U872)</f>
        <v/>
      </c>
      <c r="V872" s="223"/>
      <c r="W872" s="223"/>
      <c r="X872" s="224">
        <f>'内訳8％(お客様控)'!X872</f>
        <v>0</v>
      </c>
      <c r="Y872" s="224"/>
      <c r="Z872" s="224"/>
      <c r="AA872" s="224"/>
      <c r="AB872" s="224"/>
      <c r="AC872" s="225"/>
      <c r="AD872" s="225"/>
      <c r="AE872" s="316">
        <f>'内訳8％(お客様控)'!AE872</f>
        <v>0</v>
      </c>
      <c r="AF872" s="317"/>
      <c r="AG872" s="318"/>
      <c r="AI872" s="206"/>
      <c r="AJ872" s="207"/>
      <c r="AK872" s="207"/>
      <c r="AL872" s="208"/>
      <c r="AM872" s="209"/>
    </row>
    <row r="873" spans="1:39" ht="24" customHeight="1" x14ac:dyDescent="0.15">
      <c r="A873" s="319">
        <f>'内訳8％(お客様控)'!A873</f>
        <v>0</v>
      </c>
      <c r="B873" s="317"/>
      <c r="C873" s="317"/>
      <c r="D873" s="317"/>
      <c r="E873" s="320"/>
      <c r="F873" s="73">
        <f>'内訳8％(お客様控)'!F873</f>
        <v>0</v>
      </c>
      <c r="G873" s="72">
        <f>'内訳8％(お客様控)'!G873</f>
        <v>0</v>
      </c>
      <c r="H873" s="321">
        <f>'内訳8％(お客様控)'!H873</f>
        <v>0</v>
      </c>
      <c r="I873" s="317"/>
      <c r="J873" s="317"/>
      <c r="K873" s="317"/>
      <c r="L873" s="317"/>
      <c r="M873" s="317"/>
      <c r="N873" s="317"/>
      <c r="O873" s="317"/>
      <c r="P873" s="317"/>
      <c r="Q873" s="219" t="str">
        <f>IF('内訳8％(お客様控)'!Q873=0,"",'内訳8％(お客様控)'!Q873)</f>
        <v/>
      </c>
      <c r="R873" s="219"/>
      <c r="S873" s="322">
        <f>'内訳8％(お客様控)'!S873</f>
        <v>0</v>
      </c>
      <c r="T873" s="323"/>
      <c r="U873" s="222" t="str">
        <f>IF('内訳8％(お客様控)'!U873=0,"",'内訳8％(お客様控)'!U873)</f>
        <v/>
      </c>
      <c r="V873" s="223"/>
      <c r="W873" s="223"/>
      <c r="X873" s="224">
        <f>'内訳8％(お客様控)'!X873</f>
        <v>0</v>
      </c>
      <c r="Y873" s="224"/>
      <c r="Z873" s="224"/>
      <c r="AA873" s="224"/>
      <c r="AB873" s="224"/>
      <c r="AC873" s="225"/>
      <c r="AD873" s="225"/>
      <c r="AE873" s="316">
        <f>'内訳8％(お客様控)'!AE873</f>
        <v>0</v>
      </c>
      <c r="AF873" s="317"/>
      <c r="AG873" s="318"/>
      <c r="AI873" s="206"/>
      <c r="AJ873" s="207"/>
      <c r="AK873" s="207"/>
      <c r="AL873" s="208"/>
      <c r="AM873" s="209"/>
    </row>
    <row r="874" spans="1:39" ht="24" customHeight="1" x14ac:dyDescent="0.15">
      <c r="A874" s="319">
        <f>'内訳8％(お客様控)'!A874</f>
        <v>0</v>
      </c>
      <c r="B874" s="317"/>
      <c r="C874" s="317"/>
      <c r="D874" s="317"/>
      <c r="E874" s="320"/>
      <c r="F874" s="73">
        <f>'内訳8％(お客様控)'!F874</f>
        <v>0</v>
      </c>
      <c r="G874" s="72">
        <f>'内訳8％(お客様控)'!G874</f>
        <v>0</v>
      </c>
      <c r="H874" s="321">
        <f>'内訳8％(お客様控)'!H874</f>
        <v>0</v>
      </c>
      <c r="I874" s="317"/>
      <c r="J874" s="317"/>
      <c r="K874" s="317"/>
      <c r="L874" s="317"/>
      <c r="M874" s="317"/>
      <c r="N874" s="317"/>
      <c r="O874" s="317"/>
      <c r="P874" s="317"/>
      <c r="Q874" s="219" t="str">
        <f>IF('内訳8％(お客様控)'!Q874=0,"",'内訳8％(お客様控)'!Q874)</f>
        <v/>
      </c>
      <c r="R874" s="219"/>
      <c r="S874" s="322">
        <f>'内訳8％(お客様控)'!S874</f>
        <v>0</v>
      </c>
      <c r="T874" s="323"/>
      <c r="U874" s="222" t="str">
        <f>IF('内訳8％(お客様控)'!U874=0,"",'内訳8％(お客様控)'!U874)</f>
        <v/>
      </c>
      <c r="V874" s="223"/>
      <c r="W874" s="223"/>
      <c r="X874" s="224">
        <f>'内訳8％(お客様控)'!X874</f>
        <v>0</v>
      </c>
      <c r="Y874" s="224"/>
      <c r="Z874" s="224"/>
      <c r="AA874" s="224"/>
      <c r="AB874" s="224"/>
      <c r="AC874" s="225"/>
      <c r="AD874" s="225"/>
      <c r="AE874" s="316">
        <f>'内訳8％(お客様控)'!AE874</f>
        <v>0</v>
      </c>
      <c r="AF874" s="317"/>
      <c r="AG874" s="318"/>
      <c r="AI874" s="206"/>
      <c r="AJ874" s="207"/>
      <c r="AK874" s="207"/>
      <c r="AL874" s="208"/>
      <c r="AM874" s="209"/>
    </row>
    <row r="875" spans="1:39" ht="24" customHeight="1" x14ac:dyDescent="0.15">
      <c r="A875" s="319">
        <f>'内訳8％(お客様控)'!A875</f>
        <v>0</v>
      </c>
      <c r="B875" s="317"/>
      <c r="C875" s="317"/>
      <c r="D875" s="317"/>
      <c r="E875" s="320"/>
      <c r="F875" s="73">
        <f>'内訳8％(お客様控)'!F875</f>
        <v>0</v>
      </c>
      <c r="G875" s="72">
        <f>'内訳8％(お客様控)'!G875</f>
        <v>0</v>
      </c>
      <c r="H875" s="321">
        <f>'内訳8％(お客様控)'!H875</f>
        <v>0</v>
      </c>
      <c r="I875" s="317"/>
      <c r="J875" s="317"/>
      <c r="K875" s="317"/>
      <c r="L875" s="317"/>
      <c r="M875" s="317"/>
      <c r="N875" s="317"/>
      <c r="O875" s="317"/>
      <c r="P875" s="317"/>
      <c r="Q875" s="219" t="str">
        <f>IF('内訳8％(お客様控)'!Q875=0,"",'内訳8％(お客様控)'!Q875)</f>
        <v/>
      </c>
      <c r="R875" s="219"/>
      <c r="S875" s="322">
        <f>'内訳8％(お客様控)'!S875</f>
        <v>0</v>
      </c>
      <c r="T875" s="323"/>
      <c r="U875" s="222" t="str">
        <f>IF('内訳8％(お客様控)'!U875=0,"",'内訳8％(お客様控)'!U875)</f>
        <v/>
      </c>
      <c r="V875" s="223"/>
      <c r="W875" s="223"/>
      <c r="X875" s="224">
        <f>'内訳8％(お客様控)'!X875</f>
        <v>0</v>
      </c>
      <c r="Y875" s="224"/>
      <c r="Z875" s="224"/>
      <c r="AA875" s="224"/>
      <c r="AB875" s="224"/>
      <c r="AC875" s="225"/>
      <c r="AD875" s="225"/>
      <c r="AE875" s="316">
        <f>'内訳8％(お客様控)'!AE875</f>
        <v>0</v>
      </c>
      <c r="AF875" s="317"/>
      <c r="AG875" s="318"/>
      <c r="AI875" s="206"/>
      <c r="AJ875" s="207"/>
      <c r="AK875" s="207"/>
      <c r="AL875" s="208"/>
      <c r="AM875" s="209"/>
    </row>
    <row r="876" spans="1:39" ht="24" customHeight="1" x14ac:dyDescent="0.15">
      <c r="A876" s="319">
        <f>'内訳8％(お客様控)'!A876</f>
        <v>0</v>
      </c>
      <c r="B876" s="317"/>
      <c r="C876" s="317"/>
      <c r="D876" s="317"/>
      <c r="E876" s="320"/>
      <c r="F876" s="73">
        <f>'内訳8％(お客様控)'!F876</f>
        <v>0</v>
      </c>
      <c r="G876" s="72">
        <f>'内訳8％(お客様控)'!G876</f>
        <v>0</v>
      </c>
      <c r="H876" s="321">
        <f>'内訳8％(お客様控)'!H876</f>
        <v>0</v>
      </c>
      <c r="I876" s="317"/>
      <c r="J876" s="317"/>
      <c r="K876" s="317"/>
      <c r="L876" s="317"/>
      <c r="M876" s="317"/>
      <c r="N876" s="317"/>
      <c r="O876" s="317"/>
      <c r="P876" s="317"/>
      <c r="Q876" s="219" t="str">
        <f>IF('内訳8％(お客様控)'!Q876=0,"",'内訳8％(お客様控)'!Q876)</f>
        <v/>
      </c>
      <c r="R876" s="219"/>
      <c r="S876" s="322">
        <f>'内訳8％(お客様控)'!S876</f>
        <v>0</v>
      </c>
      <c r="T876" s="323"/>
      <c r="U876" s="222" t="str">
        <f>IF('内訳8％(お客様控)'!U876=0,"",'内訳8％(お客様控)'!U876)</f>
        <v/>
      </c>
      <c r="V876" s="223"/>
      <c r="W876" s="223"/>
      <c r="X876" s="224">
        <f>'内訳8％(お客様控)'!X876</f>
        <v>0</v>
      </c>
      <c r="Y876" s="224"/>
      <c r="Z876" s="224"/>
      <c r="AA876" s="224"/>
      <c r="AB876" s="224"/>
      <c r="AC876" s="225"/>
      <c r="AD876" s="225"/>
      <c r="AE876" s="316">
        <f>'内訳8％(お客様控)'!AE876</f>
        <v>0</v>
      </c>
      <c r="AF876" s="317"/>
      <c r="AG876" s="318"/>
      <c r="AI876" s="206"/>
      <c r="AJ876" s="207"/>
      <c r="AK876" s="207"/>
      <c r="AL876" s="208"/>
      <c r="AM876" s="209"/>
    </row>
    <row r="877" spans="1:39" ht="24" customHeight="1" x14ac:dyDescent="0.15">
      <c r="A877" s="319">
        <f>'内訳8％(お客様控)'!A877</f>
        <v>0</v>
      </c>
      <c r="B877" s="317"/>
      <c r="C877" s="317"/>
      <c r="D877" s="317"/>
      <c r="E877" s="320"/>
      <c r="F877" s="73">
        <f>'内訳8％(お客様控)'!F877</f>
        <v>0</v>
      </c>
      <c r="G877" s="72">
        <f>'内訳8％(お客様控)'!G877</f>
        <v>0</v>
      </c>
      <c r="H877" s="321">
        <f>'内訳8％(お客様控)'!H877</f>
        <v>0</v>
      </c>
      <c r="I877" s="317"/>
      <c r="J877" s="317"/>
      <c r="K877" s="317"/>
      <c r="L877" s="317"/>
      <c r="M877" s="317"/>
      <c r="N877" s="317"/>
      <c r="O877" s="317"/>
      <c r="P877" s="317"/>
      <c r="Q877" s="219" t="str">
        <f>IF('内訳8％(お客様控)'!Q877=0,"",'内訳8％(お客様控)'!Q877)</f>
        <v/>
      </c>
      <c r="R877" s="219"/>
      <c r="S877" s="322">
        <f>'内訳8％(お客様控)'!S877</f>
        <v>0</v>
      </c>
      <c r="T877" s="323"/>
      <c r="U877" s="222" t="str">
        <f>IF('内訳8％(お客様控)'!U877=0,"",'内訳8％(お客様控)'!U877)</f>
        <v/>
      </c>
      <c r="V877" s="223"/>
      <c r="W877" s="223"/>
      <c r="X877" s="224">
        <f>'内訳8％(お客様控)'!X877</f>
        <v>0</v>
      </c>
      <c r="Y877" s="224"/>
      <c r="Z877" s="224"/>
      <c r="AA877" s="224"/>
      <c r="AB877" s="224"/>
      <c r="AC877" s="225"/>
      <c r="AD877" s="225"/>
      <c r="AE877" s="316">
        <f>'内訳8％(お客様控)'!AE877</f>
        <v>0</v>
      </c>
      <c r="AF877" s="317"/>
      <c r="AG877" s="318"/>
      <c r="AI877" s="206"/>
      <c r="AJ877" s="207"/>
      <c r="AK877" s="207"/>
      <c r="AL877" s="208"/>
      <c r="AM877" s="209"/>
    </row>
    <row r="878" spans="1:39" ht="24" customHeight="1" x14ac:dyDescent="0.15">
      <c r="A878" s="319">
        <f>'内訳8％(お客様控)'!A878</f>
        <v>0</v>
      </c>
      <c r="B878" s="317"/>
      <c r="C878" s="317"/>
      <c r="D878" s="317"/>
      <c r="E878" s="320"/>
      <c r="F878" s="73">
        <f>'内訳8％(お客様控)'!F878</f>
        <v>0</v>
      </c>
      <c r="G878" s="72">
        <f>'内訳8％(お客様控)'!G878</f>
        <v>0</v>
      </c>
      <c r="H878" s="321">
        <f>'内訳8％(お客様控)'!H878</f>
        <v>0</v>
      </c>
      <c r="I878" s="317"/>
      <c r="J878" s="317"/>
      <c r="K878" s="317"/>
      <c r="L878" s="317"/>
      <c r="M878" s="317"/>
      <c r="N878" s="317"/>
      <c r="O878" s="317"/>
      <c r="P878" s="317"/>
      <c r="Q878" s="219" t="str">
        <f>IF('内訳8％(お客様控)'!Q878=0,"",'内訳8％(お客様控)'!Q878)</f>
        <v/>
      </c>
      <c r="R878" s="219"/>
      <c r="S878" s="322">
        <f>'内訳8％(お客様控)'!S878</f>
        <v>0</v>
      </c>
      <c r="T878" s="323"/>
      <c r="U878" s="222" t="str">
        <f>IF('内訳8％(お客様控)'!U878=0,"",'内訳8％(お客様控)'!U878)</f>
        <v/>
      </c>
      <c r="V878" s="223"/>
      <c r="W878" s="223"/>
      <c r="X878" s="224">
        <f>'内訳8％(お客様控)'!X878</f>
        <v>0</v>
      </c>
      <c r="Y878" s="224"/>
      <c r="Z878" s="224"/>
      <c r="AA878" s="224"/>
      <c r="AB878" s="224"/>
      <c r="AC878" s="225"/>
      <c r="AD878" s="225"/>
      <c r="AE878" s="316">
        <f>'内訳8％(お客様控)'!AE878</f>
        <v>0</v>
      </c>
      <c r="AF878" s="317"/>
      <c r="AG878" s="318"/>
      <c r="AI878" s="206"/>
      <c r="AJ878" s="207"/>
      <c r="AK878" s="207"/>
      <c r="AL878" s="208"/>
      <c r="AM878" s="209"/>
    </row>
    <row r="879" spans="1:39" ht="24" customHeight="1" x14ac:dyDescent="0.15">
      <c r="A879" s="319">
        <f>'内訳8％(お客様控)'!A879</f>
        <v>0</v>
      </c>
      <c r="B879" s="317"/>
      <c r="C879" s="317"/>
      <c r="D879" s="317"/>
      <c r="E879" s="320"/>
      <c r="F879" s="73">
        <f>'内訳8％(お客様控)'!F879</f>
        <v>0</v>
      </c>
      <c r="G879" s="72">
        <f>'内訳8％(お客様控)'!G879</f>
        <v>0</v>
      </c>
      <c r="H879" s="321">
        <f>'内訳8％(お客様控)'!H879</f>
        <v>0</v>
      </c>
      <c r="I879" s="317"/>
      <c r="J879" s="317"/>
      <c r="K879" s="317"/>
      <c r="L879" s="317"/>
      <c r="M879" s="317"/>
      <c r="N879" s="317"/>
      <c r="O879" s="317"/>
      <c r="P879" s="317"/>
      <c r="Q879" s="219" t="str">
        <f>IF('内訳8％(お客様控)'!Q879=0,"",'内訳8％(お客様控)'!Q879)</f>
        <v/>
      </c>
      <c r="R879" s="219"/>
      <c r="S879" s="322">
        <f>'内訳8％(お客様控)'!S879</f>
        <v>0</v>
      </c>
      <c r="T879" s="323"/>
      <c r="U879" s="222" t="str">
        <f>IF('内訳8％(お客様控)'!U879=0,"",'内訳8％(お客様控)'!U879)</f>
        <v/>
      </c>
      <c r="V879" s="223"/>
      <c r="W879" s="223"/>
      <c r="X879" s="224">
        <f>'内訳8％(お客様控)'!X879</f>
        <v>0</v>
      </c>
      <c r="Y879" s="224"/>
      <c r="Z879" s="224"/>
      <c r="AA879" s="224"/>
      <c r="AB879" s="224"/>
      <c r="AC879" s="225"/>
      <c r="AD879" s="225"/>
      <c r="AE879" s="316">
        <f>'内訳8％(お客様控)'!AE879</f>
        <v>0</v>
      </c>
      <c r="AF879" s="317"/>
      <c r="AG879" s="318"/>
      <c r="AI879" s="206"/>
      <c r="AJ879" s="207"/>
      <c r="AK879" s="207"/>
      <c r="AL879" s="208"/>
      <c r="AM879" s="209"/>
    </row>
    <row r="880" spans="1:39" ht="24" customHeight="1" x14ac:dyDescent="0.15">
      <c r="A880" s="319">
        <f>'内訳8％(お客様控)'!A880</f>
        <v>0</v>
      </c>
      <c r="B880" s="317"/>
      <c r="C880" s="317"/>
      <c r="D880" s="317"/>
      <c r="E880" s="320"/>
      <c r="F880" s="73">
        <f>'内訳8％(お客様控)'!F880</f>
        <v>0</v>
      </c>
      <c r="G880" s="72">
        <f>'内訳8％(お客様控)'!G880</f>
        <v>0</v>
      </c>
      <c r="H880" s="321">
        <f>'内訳8％(お客様控)'!H880</f>
        <v>0</v>
      </c>
      <c r="I880" s="317"/>
      <c r="J880" s="317"/>
      <c r="K880" s="317"/>
      <c r="L880" s="317"/>
      <c r="M880" s="317"/>
      <c r="N880" s="317"/>
      <c r="O880" s="317"/>
      <c r="P880" s="317"/>
      <c r="Q880" s="219" t="str">
        <f>IF('内訳8％(お客様控)'!Q880=0,"",'内訳8％(お客様控)'!Q880)</f>
        <v/>
      </c>
      <c r="R880" s="219"/>
      <c r="S880" s="322">
        <f>'内訳8％(お客様控)'!S880</f>
        <v>0</v>
      </c>
      <c r="T880" s="323"/>
      <c r="U880" s="222" t="str">
        <f>IF('内訳8％(お客様控)'!U880=0,"",'内訳8％(お客様控)'!U880)</f>
        <v/>
      </c>
      <c r="V880" s="223"/>
      <c r="W880" s="223"/>
      <c r="X880" s="224">
        <f>'内訳8％(お客様控)'!X880</f>
        <v>0</v>
      </c>
      <c r="Y880" s="224"/>
      <c r="Z880" s="224"/>
      <c r="AA880" s="224"/>
      <c r="AB880" s="224"/>
      <c r="AC880" s="225"/>
      <c r="AD880" s="225"/>
      <c r="AE880" s="316">
        <f>'内訳8％(お客様控)'!AE880</f>
        <v>0</v>
      </c>
      <c r="AF880" s="317"/>
      <c r="AG880" s="318"/>
      <c r="AI880" s="206"/>
      <c r="AJ880" s="207"/>
      <c r="AK880" s="207"/>
      <c r="AL880" s="208"/>
      <c r="AM880" s="209"/>
    </row>
    <row r="881" spans="1:39" ht="24" customHeight="1" x14ac:dyDescent="0.15">
      <c r="A881" s="319">
        <f>'内訳8％(お客様控)'!A881</f>
        <v>0</v>
      </c>
      <c r="B881" s="317"/>
      <c r="C881" s="317"/>
      <c r="D881" s="317"/>
      <c r="E881" s="320"/>
      <c r="F881" s="73">
        <f>'内訳8％(お客様控)'!F881</f>
        <v>0</v>
      </c>
      <c r="G881" s="72">
        <f>'内訳8％(お客様控)'!G881</f>
        <v>0</v>
      </c>
      <c r="H881" s="321">
        <f>'内訳8％(お客様控)'!H881</f>
        <v>0</v>
      </c>
      <c r="I881" s="317"/>
      <c r="J881" s="317"/>
      <c r="K881" s="317"/>
      <c r="L881" s="317"/>
      <c r="M881" s="317"/>
      <c r="N881" s="317"/>
      <c r="O881" s="317"/>
      <c r="P881" s="317"/>
      <c r="Q881" s="219" t="str">
        <f>IF('内訳8％(お客様控)'!Q881=0,"",'内訳8％(お客様控)'!Q881)</f>
        <v/>
      </c>
      <c r="R881" s="219"/>
      <c r="S881" s="322">
        <f>'内訳8％(お客様控)'!S881</f>
        <v>0</v>
      </c>
      <c r="T881" s="323"/>
      <c r="U881" s="222" t="str">
        <f>IF('内訳8％(お客様控)'!U881=0,"",'内訳8％(お客様控)'!U881)</f>
        <v/>
      </c>
      <c r="V881" s="223"/>
      <c r="W881" s="223"/>
      <c r="X881" s="224">
        <f>'内訳8％(お客様控)'!X881</f>
        <v>0</v>
      </c>
      <c r="Y881" s="224"/>
      <c r="Z881" s="224"/>
      <c r="AA881" s="224"/>
      <c r="AB881" s="224"/>
      <c r="AC881" s="225"/>
      <c r="AD881" s="225"/>
      <c r="AE881" s="316">
        <f>'内訳8％(お客様控)'!AE881</f>
        <v>0</v>
      </c>
      <c r="AF881" s="317"/>
      <c r="AG881" s="318"/>
      <c r="AI881" s="206"/>
      <c r="AJ881" s="207"/>
      <c r="AK881" s="207"/>
      <c r="AL881" s="208"/>
      <c r="AM881" s="209"/>
    </row>
    <row r="882" spans="1:39" ht="24" customHeight="1" x14ac:dyDescent="0.15">
      <c r="A882" s="319">
        <f>'内訳8％(お客様控)'!A882</f>
        <v>0</v>
      </c>
      <c r="B882" s="317"/>
      <c r="C882" s="317"/>
      <c r="D882" s="317"/>
      <c r="E882" s="320"/>
      <c r="F882" s="73">
        <f>'内訳8％(お客様控)'!F882</f>
        <v>0</v>
      </c>
      <c r="G882" s="72">
        <f>'内訳8％(お客様控)'!G882</f>
        <v>0</v>
      </c>
      <c r="H882" s="321">
        <f>'内訳8％(お客様控)'!H882</f>
        <v>0</v>
      </c>
      <c r="I882" s="317"/>
      <c r="J882" s="317"/>
      <c r="K882" s="317"/>
      <c r="L882" s="317"/>
      <c r="M882" s="317"/>
      <c r="N882" s="317"/>
      <c r="O882" s="317"/>
      <c r="P882" s="317"/>
      <c r="Q882" s="219" t="str">
        <f>IF('内訳8％(お客様控)'!Q882=0,"",'内訳8％(お客様控)'!Q882)</f>
        <v/>
      </c>
      <c r="R882" s="219"/>
      <c r="S882" s="322">
        <f>'内訳8％(お客様控)'!S882</f>
        <v>0</v>
      </c>
      <c r="T882" s="323"/>
      <c r="U882" s="222" t="str">
        <f>IF('内訳8％(お客様控)'!U882=0,"",'内訳8％(お客様控)'!U882)</f>
        <v/>
      </c>
      <c r="V882" s="223"/>
      <c r="W882" s="223"/>
      <c r="X882" s="224">
        <f>'内訳8％(お客様控)'!X882</f>
        <v>0</v>
      </c>
      <c r="Y882" s="224"/>
      <c r="Z882" s="224"/>
      <c r="AA882" s="224"/>
      <c r="AB882" s="224"/>
      <c r="AC882" s="225"/>
      <c r="AD882" s="225"/>
      <c r="AE882" s="316">
        <f>'内訳8％(お客様控)'!AE882</f>
        <v>0</v>
      </c>
      <c r="AF882" s="317"/>
      <c r="AG882" s="318"/>
      <c r="AI882" s="206"/>
      <c r="AJ882" s="207"/>
      <c r="AK882" s="207"/>
      <c r="AL882" s="208"/>
      <c r="AM882" s="209"/>
    </row>
    <row r="883" spans="1:39" ht="24" customHeight="1" x14ac:dyDescent="0.15">
      <c r="A883" s="319">
        <f>'内訳8％(お客様控)'!A883</f>
        <v>0</v>
      </c>
      <c r="B883" s="317"/>
      <c r="C883" s="317"/>
      <c r="D883" s="317"/>
      <c r="E883" s="320"/>
      <c r="F883" s="73">
        <f>'内訳8％(お客様控)'!F883</f>
        <v>0</v>
      </c>
      <c r="G883" s="72">
        <f>'内訳8％(お客様控)'!G883</f>
        <v>0</v>
      </c>
      <c r="H883" s="321">
        <f>'内訳8％(お客様控)'!H883</f>
        <v>0</v>
      </c>
      <c r="I883" s="317"/>
      <c r="J883" s="317"/>
      <c r="K883" s="317"/>
      <c r="L883" s="317"/>
      <c r="M883" s="317"/>
      <c r="N883" s="317"/>
      <c r="O883" s="317"/>
      <c r="P883" s="317"/>
      <c r="Q883" s="219" t="str">
        <f>IF('内訳8％(お客様控)'!Q883=0,"",'内訳8％(お客様控)'!Q883)</f>
        <v/>
      </c>
      <c r="R883" s="219"/>
      <c r="S883" s="322">
        <f>'内訳8％(お客様控)'!S883</f>
        <v>0</v>
      </c>
      <c r="T883" s="323"/>
      <c r="U883" s="222" t="str">
        <f>IF('内訳8％(お客様控)'!U883=0,"",'内訳8％(お客様控)'!U883)</f>
        <v/>
      </c>
      <c r="V883" s="223"/>
      <c r="W883" s="223"/>
      <c r="X883" s="224">
        <f>'内訳8％(お客様控)'!X883</f>
        <v>0</v>
      </c>
      <c r="Y883" s="224"/>
      <c r="Z883" s="224"/>
      <c r="AA883" s="224"/>
      <c r="AB883" s="224"/>
      <c r="AC883" s="225"/>
      <c r="AD883" s="225"/>
      <c r="AE883" s="316">
        <f>'内訳8％(お客様控)'!AE883</f>
        <v>0</v>
      </c>
      <c r="AF883" s="317"/>
      <c r="AG883" s="318"/>
      <c r="AI883" s="206"/>
      <c r="AJ883" s="207"/>
      <c r="AK883" s="207"/>
      <c r="AL883" s="208"/>
      <c r="AM883" s="209"/>
    </row>
    <row r="884" spans="1:39" ht="24" customHeight="1" thickBot="1" x14ac:dyDescent="0.2">
      <c r="A884" s="319">
        <f>'内訳8％(お客様控)'!A884</f>
        <v>0</v>
      </c>
      <c r="B884" s="317"/>
      <c r="C884" s="317"/>
      <c r="D884" s="317"/>
      <c r="E884" s="320"/>
      <c r="F884" s="73">
        <f>'内訳8％(お客様控)'!F884</f>
        <v>0</v>
      </c>
      <c r="G884" s="72">
        <f>'内訳8％(お客様控)'!G884</f>
        <v>0</v>
      </c>
      <c r="H884" s="321">
        <f>'内訳8％(お客様控)'!H884</f>
        <v>0</v>
      </c>
      <c r="I884" s="317"/>
      <c r="J884" s="317"/>
      <c r="K884" s="317"/>
      <c r="L884" s="317"/>
      <c r="M884" s="317"/>
      <c r="N884" s="317"/>
      <c r="O884" s="317"/>
      <c r="P884" s="317"/>
      <c r="Q884" s="219" t="str">
        <f>IF('内訳8％(お客様控)'!Q884=0,"",'内訳8％(お客様控)'!Q884)</f>
        <v/>
      </c>
      <c r="R884" s="219"/>
      <c r="S884" s="322">
        <f>'内訳8％(お客様控)'!S884</f>
        <v>0</v>
      </c>
      <c r="T884" s="323"/>
      <c r="U884" s="222" t="str">
        <f>IF('内訳8％(お客様控)'!U884=0,"",'内訳8％(お客様控)'!U884)</f>
        <v/>
      </c>
      <c r="V884" s="223"/>
      <c r="W884" s="223"/>
      <c r="X884" s="224">
        <f>'内訳8％(お客様控)'!X884</f>
        <v>0</v>
      </c>
      <c r="Y884" s="224"/>
      <c r="Z884" s="224"/>
      <c r="AA884" s="224"/>
      <c r="AB884" s="224"/>
      <c r="AC884" s="225"/>
      <c r="AD884" s="225"/>
      <c r="AE884" s="316">
        <f>'内訳8％(お客様控)'!AE884</f>
        <v>0</v>
      </c>
      <c r="AF884" s="317"/>
      <c r="AG884" s="318"/>
      <c r="AI884" s="206"/>
      <c r="AJ884" s="207"/>
      <c r="AK884" s="207"/>
      <c r="AL884" s="208"/>
      <c r="AM884" s="209"/>
    </row>
    <row r="885" spans="1:39" ht="24" customHeight="1" thickTop="1" thickBot="1" x14ac:dyDescent="0.2">
      <c r="A885" s="197"/>
      <c r="B885" s="198"/>
      <c r="C885" s="198"/>
      <c r="D885" s="198"/>
      <c r="E885" s="199"/>
      <c r="F885" s="70"/>
      <c r="G885" s="69"/>
      <c r="H885" s="200" t="s">
        <v>64</v>
      </c>
      <c r="I885" s="201"/>
      <c r="J885" s="201"/>
      <c r="K885" s="201"/>
      <c r="L885" s="201"/>
      <c r="M885" s="201"/>
      <c r="N885" s="201"/>
      <c r="O885" s="201"/>
      <c r="P885" s="201"/>
      <c r="Q885" s="200"/>
      <c r="R885" s="200"/>
      <c r="S885" s="200"/>
      <c r="T885" s="200"/>
      <c r="U885" s="200"/>
      <c r="V885" s="200"/>
      <c r="W885" s="200"/>
      <c r="X885" s="202">
        <f>'内訳8％(お客様控)'!X885</f>
        <v>0</v>
      </c>
      <c r="Y885" s="202"/>
      <c r="Z885" s="202"/>
      <c r="AA885" s="202"/>
      <c r="AB885" s="202"/>
      <c r="AC885" s="203"/>
      <c r="AD885" s="203"/>
      <c r="AE885" s="204"/>
      <c r="AF885" s="198"/>
      <c r="AG885" s="205"/>
      <c r="AI885" s="206"/>
      <c r="AJ885" s="207"/>
      <c r="AK885" s="207"/>
      <c r="AL885" s="208"/>
      <c r="AM885" s="209"/>
    </row>
    <row r="886" spans="1:39" ht="14.25" thickTop="1" x14ac:dyDescent="0.15"/>
    <row r="887" spans="1:39" ht="15.75" customHeight="1" x14ac:dyDescent="0.15">
      <c r="A887" s="52" t="s">
        <v>30</v>
      </c>
      <c r="W887" s="71"/>
      <c r="X887" s="20"/>
      <c r="Y887" s="172" t="s">
        <v>37</v>
      </c>
      <c r="Z887" s="173"/>
      <c r="AA887" s="173"/>
      <c r="AB887" s="173"/>
      <c r="AC887" s="174"/>
      <c r="AD887" s="210" t="s">
        <v>28</v>
      </c>
      <c r="AE887" s="211"/>
      <c r="AF887" s="211"/>
      <c r="AG887" s="211"/>
      <c r="AH887" s="212"/>
      <c r="AI887" s="210" t="s">
        <v>27</v>
      </c>
      <c r="AJ887" s="211"/>
      <c r="AK887" s="211"/>
      <c r="AL887" s="211"/>
      <c r="AM887" s="212"/>
    </row>
    <row r="888" spans="1:39" ht="16.5" customHeight="1" x14ac:dyDescent="0.15">
      <c r="B888" s="16" t="s">
        <v>132</v>
      </c>
      <c r="Y888" s="187"/>
      <c r="Z888" s="188"/>
      <c r="AA888" s="188"/>
      <c r="AB888" s="188"/>
      <c r="AC888" s="188"/>
      <c r="AD888" s="187"/>
      <c r="AE888" s="188"/>
      <c r="AF888" s="188"/>
      <c r="AG888" s="188"/>
      <c r="AH888" s="193"/>
      <c r="AI888" s="187"/>
      <c r="AJ888" s="188"/>
      <c r="AK888" s="188"/>
      <c r="AL888" s="188"/>
      <c r="AM888" s="193"/>
    </row>
    <row r="889" spans="1:39" ht="16.5" customHeight="1" x14ac:dyDescent="0.15">
      <c r="B889" s="3" t="s">
        <v>47</v>
      </c>
      <c r="Y889" s="189"/>
      <c r="Z889" s="190"/>
      <c r="AA889" s="190"/>
      <c r="AB889" s="190"/>
      <c r="AC889" s="190"/>
      <c r="AD889" s="189"/>
      <c r="AE889" s="190"/>
      <c r="AF889" s="190"/>
      <c r="AG889" s="190"/>
      <c r="AH889" s="194"/>
      <c r="AI889" s="189"/>
      <c r="AJ889" s="190"/>
      <c r="AK889" s="190"/>
      <c r="AL889" s="190"/>
      <c r="AM889" s="194"/>
    </row>
    <row r="890" spans="1:39" ht="16.5" customHeight="1" x14ac:dyDescent="0.15">
      <c r="B890" s="3" t="s">
        <v>50</v>
      </c>
      <c r="C890" s="23"/>
      <c r="D890" s="23"/>
      <c r="E890" s="23"/>
      <c r="F890" s="23"/>
      <c r="G890" s="23"/>
      <c r="H890" s="23"/>
      <c r="I890" s="23"/>
      <c r="J890" s="23"/>
      <c r="K890" s="23"/>
      <c r="Y890" s="189"/>
      <c r="Z890" s="190"/>
      <c r="AA890" s="190"/>
      <c r="AB890" s="190"/>
      <c r="AC890" s="190"/>
      <c r="AD890" s="189"/>
      <c r="AE890" s="190"/>
      <c r="AF890" s="190"/>
      <c r="AG890" s="190"/>
      <c r="AH890" s="194"/>
      <c r="AI890" s="189"/>
      <c r="AJ890" s="190"/>
      <c r="AK890" s="190"/>
      <c r="AL890" s="190"/>
      <c r="AM890" s="194"/>
    </row>
    <row r="891" spans="1:39" ht="16.5" customHeight="1" x14ac:dyDescent="0.15">
      <c r="B891" s="3" t="s">
        <v>58</v>
      </c>
      <c r="Y891" s="191"/>
      <c r="Z891" s="192"/>
      <c r="AA891" s="192"/>
      <c r="AB891" s="192"/>
      <c r="AC891" s="192"/>
      <c r="AD891" s="191"/>
      <c r="AE891" s="192"/>
      <c r="AF891" s="192"/>
      <c r="AG891" s="192"/>
      <c r="AH891" s="195"/>
      <c r="AI891" s="191"/>
      <c r="AJ891" s="192"/>
      <c r="AK891" s="192"/>
      <c r="AL891" s="192"/>
      <c r="AM891" s="195"/>
    </row>
    <row r="892" spans="1:39" ht="16.5" customHeight="1" x14ac:dyDescent="0.15">
      <c r="B892" s="17" t="s">
        <v>59</v>
      </c>
    </row>
    <row r="893" spans="1:39" ht="16.5" customHeight="1" x14ac:dyDescent="0.15">
      <c r="B893" s="17"/>
      <c r="AD893" s="64"/>
      <c r="AE893"/>
      <c r="AF893"/>
      <c r="AG893"/>
      <c r="AH893"/>
      <c r="AI893"/>
      <c r="AJ893"/>
      <c r="AK893"/>
      <c r="AL893"/>
      <c r="AM893"/>
    </row>
    <row r="894" spans="1:39" ht="16.5" customHeight="1" x14ac:dyDescent="0.15">
      <c r="B894" s="3"/>
      <c r="AE894"/>
      <c r="AF894"/>
      <c r="AG894"/>
      <c r="AH894"/>
      <c r="AI894"/>
      <c r="AJ894"/>
      <c r="AK894"/>
      <c r="AL894"/>
      <c r="AM894"/>
    </row>
    <row r="895" spans="1:39" ht="16.5" customHeight="1" x14ac:dyDescent="0.15">
      <c r="B895" s="196" t="s">
        <v>34</v>
      </c>
      <c r="C895" s="196"/>
      <c r="D895" s="196"/>
      <c r="E895" s="196"/>
      <c r="F895" s="196"/>
      <c r="G895" s="196"/>
      <c r="H895" s="196"/>
      <c r="I895" s="196"/>
      <c r="J895" s="196"/>
      <c r="L895" s="196" t="s">
        <v>35</v>
      </c>
      <c r="M895" s="196"/>
      <c r="N895" s="196"/>
      <c r="O895" s="196"/>
      <c r="P895" s="196"/>
      <c r="Q895" s="196"/>
      <c r="R895" s="196"/>
      <c r="S895" s="196"/>
      <c r="T895" s="196"/>
      <c r="U895" s="196"/>
      <c r="V895" s="196"/>
      <c r="W895" s="196"/>
      <c r="X895" s="196"/>
      <c r="Y895" s="196"/>
      <c r="Z895" s="196"/>
      <c r="AA895" s="64"/>
      <c r="AD895"/>
      <c r="AE895"/>
      <c r="AF895"/>
      <c r="AG895"/>
      <c r="AH895"/>
      <c r="AI895"/>
      <c r="AJ895"/>
      <c r="AK895"/>
      <c r="AL895"/>
      <c r="AM895"/>
    </row>
    <row r="896" spans="1:39" x14ac:dyDescent="0.15">
      <c r="B896" s="196"/>
      <c r="C896" s="196"/>
      <c r="D896" s="196"/>
      <c r="E896" s="196"/>
      <c r="F896" s="196"/>
      <c r="G896" s="196"/>
      <c r="H896" s="196"/>
      <c r="I896" s="196"/>
      <c r="J896" s="196"/>
      <c r="L896" s="196"/>
      <c r="M896" s="196"/>
      <c r="N896" s="196"/>
      <c r="O896" s="196"/>
      <c r="P896" s="196"/>
      <c r="Q896" s="196"/>
      <c r="R896" s="196"/>
      <c r="S896" s="196"/>
      <c r="T896" s="196"/>
      <c r="U896" s="196"/>
      <c r="V896" s="196"/>
      <c r="W896" s="196"/>
      <c r="X896" s="196"/>
      <c r="Y896" s="196"/>
      <c r="Z896" s="196"/>
      <c r="AA896" s="64"/>
    </row>
    <row r="897" spans="1:41" x14ac:dyDescent="0.15">
      <c r="B897" s="196"/>
      <c r="C897" s="196"/>
      <c r="D897" s="196"/>
      <c r="E897" s="196"/>
      <c r="F897" s="196"/>
      <c r="G897" s="196"/>
      <c r="H897" s="196"/>
      <c r="I897" s="196"/>
      <c r="J897" s="196"/>
      <c r="K897" s="64"/>
      <c r="L897" s="196"/>
      <c r="M897" s="196"/>
      <c r="N897" s="196"/>
      <c r="O897" s="196"/>
      <c r="P897" s="196"/>
      <c r="Q897" s="196"/>
      <c r="R897" s="196"/>
      <c r="S897" s="196"/>
      <c r="T897" s="196"/>
      <c r="U897" s="196"/>
      <c r="V897" s="196"/>
      <c r="W897" s="196"/>
      <c r="X897" s="196"/>
      <c r="Y897" s="196"/>
      <c r="Z897" s="196"/>
      <c r="AA897" s="64"/>
      <c r="AD897" s="196" t="s">
        <v>29</v>
      </c>
      <c r="AE897" s="171"/>
      <c r="AF897" s="171"/>
      <c r="AG897" s="171"/>
      <c r="AH897" s="171"/>
      <c r="AI897" s="171"/>
      <c r="AJ897" s="171"/>
      <c r="AK897" s="171"/>
      <c r="AL897" s="171"/>
      <c r="AM897" s="171"/>
    </row>
    <row r="898" spans="1:41" x14ac:dyDescent="0.15">
      <c r="B898" s="196"/>
      <c r="C898" s="196"/>
      <c r="D898" s="196"/>
      <c r="E898" s="196"/>
      <c r="F898" s="196"/>
      <c r="G898" s="196"/>
      <c r="H898" s="196"/>
      <c r="I898" s="196"/>
      <c r="J898" s="196"/>
      <c r="K898" s="64"/>
      <c r="L898" s="196"/>
      <c r="M898" s="196"/>
      <c r="N898" s="196"/>
      <c r="O898" s="196"/>
      <c r="P898" s="196"/>
      <c r="Q898" s="196"/>
      <c r="R898" s="196"/>
      <c r="S898" s="196"/>
      <c r="T898" s="196"/>
      <c r="U898" s="196"/>
      <c r="V898" s="196"/>
      <c r="W898" s="196"/>
      <c r="X898" s="196"/>
      <c r="Y898" s="196"/>
      <c r="Z898" s="196"/>
      <c r="AA898" s="64"/>
      <c r="AD898" s="196"/>
      <c r="AE898" s="196"/>
      <c r="AF898" s="196"/>
      <c r="AG898" s="196"/>
      <c r="AH898" s="196"/>
      <c r="AI898" s="196"/>
      <c r="AJ898" s="196"/>
      <c r="AK898" s="196"/>
      <c r="AL898" s="196"/>
      <c r="AM898" s="196"/>
    </row>
    <row r="899" spans="1:41" x14ac:dyDescent="0.15">
      <c r="B899" s="196"/>
      <c r="C899" s="196"/>
      <c r="D899" s="196"/>
      <c r="E899" s="196"/>
      <c r="F899" s="196"/>
      <c r="G899" s="196"/>
      <c r="H899" s="196"/>
      <c r="I899" s="196"/>
      <c r="J899" s="196"/>
      <c r="K899" s="64"/>
      <c r="L899" s="196"/>
      <c r="M899" s="196"/>
      <c r="N899" s="196"/>
      <c r="O899" s="196"/>
      <c r="P899" s="196"/>
      <c r="Q899" s="196"/>
      <c r="R899" s="196"/>
      <c r="S899" s="196"/>
      <c r="T899" s="196"/>
      <c r="U899" s="196"/>
      <c r="V899" s="196"/>
      <c r="W899" s="196"/>
      <c r="X899" s="196"/>
      <c r="Y899" s="196"/>
      <c r="Z899" s="196"/>
      <c r="AA899" s="64"/>
      <c r="AD899" s="196"/>
      <c r="AE899" s="196"/>
      <c r="AF899" s="196"/>
      <c r="AG899" s="196"/>
      <c r="AH899" s="196"/>
      <c r="AI899" s="196"/>
      <c r="AJ899" s="196"/>
      <c r="AK899" s="196"/>
      <c r="AL899" s="196"/>
      <c r="AM899" s="196"/>
    </row>
    <row r="900" spans="1:41" x14ac:dyDescent="0.15">
      <c r="K900" s="64"/>
    </row>
    <row r="901" spans="1:41" ht="16.5" customHeight="1" x14ac:dyDescent="0.15">
      <c r="A901" s="80" t="s">
        <v>62</v>
      </c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</row>
    <row r="902" spans="1:41" ht="16.5" customHeight="1" x14ac:dyDescent="0.15">
      <c r="A902" s="81"/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</row>
    <row r="903" spans="1:41" ht="14.25" thickBot="1" x14ac:dyDescent="0.2"/>
    <row r="904" spans="1:41" ht="26.1" customHeight="1" thickTop="1" x14ac:dyDescent="0.15">
      <c r="A904" s="280">
        <f>A859</f>
        <v>5</v>
      </c>
      <c r="B904" s="281"/>
      <c r="C904" s="284" t="s">
        <v>0</v>
      </c>
      <c r="D904" s="281">
        <f>D859</f>
        <v>10</v>
      </c>
      <c r="E904" s="281"/>
      <c r="F904" s="284" t="s">
        <v>1</v>
      </c>
      <c r="G904" s="281">
        <f>G859</f>
        <v>31</v>
      </c>
      <c r="H904" s="281"/>
      <c r="I904" s="286" t="s">
        <v>2</v>
      </c>
      <c r="K904" s="55"/>
      <c r="L904" s="53"/>
      <c r="M904" s="53"/>
      <c r="N904" s="288">
        <f>N859</f>
        <v>10</v>
      </c>
      <c r="O904" s="288"/>
      <c r="P904" s="288"/>
      <c r="Q904" s="284" t="s">
        <v>1</v>
      </c>
      <c r="R904" s="284" t="s">
        <v>7</v>
      </c>
      <c r="S904" s="53"/>
      <c r="T904" s="53"/>
      <c r="U904" s="54"/>
      <c r="W904" s="269" t="s">
        <v>21</v>
      </c>
      <c r="X904" s="270"/>
      <c r="Y904" s="270"/>
      <c r="Z904" s="270"/>
      <c r="AA904" s="270"/>
      <c r="AB904" s="271">
        <f>AB859</f>
        <v>646</v>
      </c>
      <c r="AC904" s="272"/>
      <c r="AD904" s="272"/>
      <c r="AE904" s="272"/>
      <c r="AF904" s="272"/>
      <c r="AG904" s="272"/>
      <c r="AH904" s="272"/>
      <c r="AI904" s="272"/>
      <c r="AJ904" s="272"/>
      <c r="AK904" s="272"/>
      <c r="AL904" s="272"/>
      <c r="AM904" s="273"/>
    </row>
    <row r="905" spans="1:41" ht="26.1" customHeight="1" thickBot="1" x14ac:dyDescent="0.2">
      <c r="A905" s="282"/>
      <c r="B905" s="283"/>
      <c r="C905" s="285"/>
      <c r="D905" s="283"/>
      <c r="E905" s="283"/>
      <c r="F905" s="285"/>
      <c r="G905" s="283"/>
      <c r="H905" s="283"/>
      <c r="I905" s="287"/>
      <c r="K905" s="56"/>
      <c r="L905" s="57"/>
      <c r="M905" s="57"/>
      <c r="N905" s="289"/>
      <c r="O905" s="289"/>
      <c r="P905" s="289"/>
      <c r="Q905" s="290"/>
      <c r="R905" s="290"/>
      <c r="S905" s="57"/>
      <c r="T905" s="57"/>
      <c r="U905" s="58"/>
      <c r="W905" s="274" t="s">
        <v>49</v>
      </c>
      <c r="X905" s="275"/>
      <c r="Y905" s="275"/>
      <c r="Z905" s="291" t="str">
        <f t="shared" ref="Z905:Z910" si="19">Z860</f>
        <v>T8888888888888</v>
      </c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3"/>
    </row>
    <row r="906" spans="1:41" ht="17.25" customHeight="1" thickTop="1" thickBot="1" x14ac:dyDescent="0.2">
      <c r="A906" s="37" t="s">
        <v>81</v>
      </c>
      <c r="I906" s="60"/>
      <c r="W906" s="276" t="s">
        <v>22</v>
      </c>
      <c r="X906" s="277"/>
      <c r="Y906" s="62"/>
      <c r="Z906" s="278" t="str">
        <f t="shared" si="19"/>
        <v>270-2225</v>
      </c>
      <c r="AA906" s="278"/>
      <c r="AB906" s="279"/>
      <c r="AC906" s="61"/>
      <c r="AD906" s="62"/>
      <c r="AE906" s="62"/>
      <c r="AF906" s="62"/>
      <c r="AG906" s="62"/>
      <c r="AH906" s="62"/>
      <c r="AI906" s="62"/>
      <c r="AJ906" s="62"/>
      <c r="AK906" s="62"/>
      <c r="AL906" s="62"/>
      <c r="AM906" s="63"/>
      <c r="AO906" s="64"/>
    </row>
    <row r="907" spans="1:41" ht="17.25" customHeight="1" thickTop="1" x14ac:dyDescent="0.15">
      <c r="A907" s="59"/>
      <c r="B907" s="241" t="str">
        <f>B862</f>
        <v>製造管理部</v>
      </c>
      <c r="C907" s="242"/>
      <c r="D907" s="242"/>
      <c r="E907" s="242"/>
      <c r="F907" s="242"/>
      <c r="G907" s="242"/>
      <c r="I907" s="60"/>
      <c r="K907" s="261" t="s">
        <v>8</v>
      </c>
      <c r="L907" s="264" t="str">
        <f>L862</f>
        <v>三井住友</v>
      </c>
      <c r="M907" s="265"/>
      <c r="N907" s="265"/>
      <c r="O907" s="266" t="s">
        <v>32</v>
      </c>
      <c r="P907" s="267"/>
      <c r="Q907" s="264" t="str">
        <f>Q862</f>
        <v>松戸</v>
      </c>
      <c r="R907" s="265"/>
      <c r="S907" s="265"/>
      <c r="T907" s="266" t="s">
        <v>4</v>
      </c>
      <c r="U907" s="268"/>
      <c r="W907" s="239" t="s">
        <v>12</v>
      </c>
      <c r="X907" s="240"/>
      <c r="Z907" s="241" t="str">
        <f t="shared" si="19"/>
        <v>千葉県松戸市東松戸2-20-1</v>
      </c>
      <c r="AA907" s="241"/>
      <c r="AB907" s="242"/>
      <c r="AC907" s="242"/>
      <c r="AD907" s="242"/>
      <c r="AE907" s="242"/>
      <c r="AF907" s="242"/>
      <c r="AG907" s="242"/>
      <c r="AH907" s="242"/>
      <c r="AI907" s="242"/>
      <c r="AJ907" s="242"/>
      <c r="AK907" s="242"/>
      <c r="AL907" s="242"/>
      <c r="AM907" s="243"/>
    </row>
    <row r="908" spans="1:41" ht="17.25" customHeight="1" x14ac:dyDescent="0.15">
      <c r="A908" s="59"/>
      <c r="B908" s="242"/>
      <c r="C908" s="242"/>
      <c r="D908" s="242"/>
      <c r="E908" s="242"/>
      <c r="F908" s="242"/>
      <c r="G908" s="242"/>
      <c r="H908" s="52" t="s">
        <v>3</v>
      </c>
      <c r="I908" s="60"/>
      <c r="K908" s="262"/>
      <c r="L908" s="255" t="s">
        <v>9</v>
      </c>
      <c r="M908" s="256"/>
      <c r="N908" s="257"/>
      <c r="O908" s="258" t="str">
        <f>O863</f>
        <v>当座</v>
      </c>
      <c r="P908" s="259"/>
      <c r="Q908" s="259"/>
      <c r="R908" s="259"/>
      <c r="S908" s="259"/>
      <c r="T908" s="259"/>
      <c r="U908" s="260"/>
      <c r="W908" s="239" t="s">
        <v>13</v>
      </c>
      <c r="X908" s="240"/>
      <c r="Z908" s="241" t="str">
        <f t="shared" si="19"/>
        <v>秩父産業株式会社</v>
      </c>
      <c r="AA908" s="241"/>
      <c r="AB908" s="241"/>
      <c r="AC908" s="241"/>
      <c r="AD908" s="241"/>
      <c r="AE908" s="241"/>
      <c r="AF908" s="241"/>
      <c r="AG908" s="241"/>
      <c r="AH908" s="241"/>
      <c r="AI908" s="241"/>
      <c r="AJ908" s="241"/>
      <c r="AK908" s="241"/>
      <c r="AL908" s="34" t="s">
        <v>60</v>
      </c>
      <c r="AM908" s="60"/>
    </row>
    <row r="909" spans="1:41" ht="17.25" customHeight="1" x14ac:dyDescent="0.15">
      <c r="A909" s="59"/>
      <c r="I909" s="60"/>
      <c r="K909" s="262"/>
      <c r="L909" s="255" t="s">
        <v>10</v>
      </c>
      <c r="M909" s="256"/>
      <c r="N909" s="257"/>
      <c r="O909" s="311">
        <f>O864</f>
        <v>1234567</v>
      </c>
      <c r="P909" s="312"/>
      <c r="Q909" s="312"/>
      <c r="R909" s="312"/>
      <c r="S909" s="312"/>
      <c r="T909" s="312"/>
      <c r="U909" s="313"/>
      <c r="W909" s="239" t="s">
        <v>23</v>
      </c>
      <c r="X909" s="240"/>
      <c r="Z909" s="241" t="str">
        <f t="shared" si="19"/>
        <v>047-311-1201</v>
      </c>
      <c r="AA909" s="241"/>
      <c r="AB909" s="242"/>
      <c r="AC909" s="242"/>
      <c r="AD909" s="242"/>
      <c r="AE909" s="242"/>
      <c r="AF909" s="242"/>
      <c r="AG909" s="242"/>
      <c r="AH909" s="242"/>
      <c r="AI909" s="242"/>
      <c r="AJ909" s="242"/>
      <c r="AK909" s="242"/>
      <c r="AL909" s="242"/>
      <c r="AM909" s="243"/>
    </row>
    <row r="910" spans="1:41" ht="17.25" customHeight="1" thickBot="1" x14ac:dyDescent="0.2">
      <c r="A910" s="56"/>
      <c r="B910" s="57" t="s">
        <v>4</v>
      </c>
      <c r="C910" s="57"/>
      <c r="D910" s="57" t="s">
        <v>5</v>
      </c>
      <c r="E910" s="57"/>
      <c r="F910" s="57"/>
      <c r="G910" s="57" t="s">
        <v>6</v>
      </c>
      <c r="H910" s="57"/>
      <c r="I910" s="58"/>
      <c r="K910" s="263"/>
      <c r="L910" s="244" t="s">
        <v>11</v>
      </c>
      <c r="M910" s="245"/>
      <c r="N910" s="246"/>
      <c r="O910" s="306" t="str">
        <f>O865</f>
        <v>チチブサンギョウ（カ</v>
      </c>
      <c r="P910" s="324"/>
      <c r="Q910" s="324"/>
      <c r="R910" s="324"/>
      <c r="S910" s="324"/>
      <c r="T910" s="324"/>
      <c r="U910" s="325"/>
      <c r="W910" s="250" t="s">
        <v>24</v>
      </c>
      <c r="X910" s="251"/>
      <c r="Y910" s="57"/>
      <c r="Z910" s="252" t="str">
        <f t="shared" si="19"/>
        <v>047-311-1310</v>
      </c>
      <c r="AA910" s="252"/>
      <c r="AB910" s="253"/>
      <c r="AC910" s="253"/>
      <c r="AD910" s="253"/>
      <c r="AE910" s="253"/>
      <c r="AF910" s="253"/>
      <c r="AG910" s="253"/>
      <c r="AH910" s="253"/>
      <c r="AI910" s="253"/>
      <c r="AJ910" s="253"/>
      <c r="AK910" s="253"/>
      <c r="AL910" s="253"/>
      <c r="AM910" s="254"/>
    </row>
    <row r="911" spans="1:41" ht="14.25" thickTop="1" x14ac:dyDescent="0.15">
      <c r="E911" s="1" t="s">
        <v>25</v>
      </c>
      <c r="AL911" s="1"/>
    </row>
    <row r="912" spans="1:41" ht="17.25" x14ac:dyDescent="0.15">
      <c r="A912" s="52" t="s">
        <v>14</v>
      </c>
      <c r="P912" s="10" t="s">
        <v>88</v>
      </c>
      <c r="Q912" s="10"/>
      <c r="R912" s="10"/>
      <c r="S912"/>
      <c r="Z912" s="35" t="s">
        <v>61</v>
      </c>
      <c r="AA912" s="35"/>
    </row>
    <row r="913" spans="1:39" ht="8.25" customHeight="1" thickBot="1" x14ac:dyDescent="0.2"/>
    <row r="914" spans="1:39" ht="24" customHeight="1" thickTop="1" x14ac:dyDescent="0.15">
      <c r="A914" s="232" t="s">
        <v>16</v>
      </c>
      <c r="B914" s="233"/>
      <c r="C914" s="233"/>
      <c r="D914" s="233"/>
      <c r="E914" s="234"/>
      <c r="F914" s="65" t="s">
        <v>17</v>
      </c>
      <c r="G914" s="66" t="s">
        <v>2</v>
      </c>
      <c r="H914" s="235" t="s">
        <v>43</v>
      </c>
      <c r="I914" s="236"/>
      <c r="J914" s="236"/>
      <c r="K914" s="236"/>
      <c r="L914" s="236"/>
      <c r="M914" s="236"/>
      <c r="N914" s="236"/>
      <c r="O914" s="236"/>
      <c r="P914" s="236"/>
      <c r="Q914" s="236" t="s">
        <v>18</v>
      </c>
      <c r="R914" s="236"/>
      <c r="S914" s="236" t="s">
        <v>26</v>
      </c>
      <c r="T914" s="236"/>
      <c r="U914" s="236" t="s">
        <v>31</v>
      </c>
      <c r="V914" s="237"/>
      <c r="W914" s="237"/>
      <c r="X914" s="236" t="s">
        <v>19</v>
      </c>
      <c r="Y914" s="236"/>
      <c r="Z914" s="236"/>
      <c r="AA914" s="236"/>
      <c r="AB914" s="236"/>
      <c r="AC914" s="238"/>
      <c r="AD914" s="238"/>
      <c r="AE914" s="226" t="s">
        <v>20</v>
      </c>
      <c r="AF914" s="227"/>
      <c r="AG914" s="228"/>
      <c r="AI914" s="229" t="s">
        <v>36</v>
      </c>
      <c r="AJ914" s="230"/>
      <c r="AK914" s="230"/>
      <c r="AL914" s="230"/>
      <c r="AM914" s="231"/>
    </row>
    <row r="915" spans="1:39" ht="24" customHeight="1" x14ac:dyDescent="0.15">
      <c r="A915" s="319">
        <f>'内訳8％(お客様控)'!A915</f>
        <v>0</v>
      </c>
      <c r="B915" s="317"/>
      <c r="C915" s="317"/>
      <c r="D915" s="317"/>
      <c r="E915" s="320"/>
      <c r="F915" s="73">
        <f>'内訳8％(お客様控)'!F915</f>
        <v>0</v>
      </c>
      <c r="G915" s="72">
        <f>'内訳8％(お客様控)'!G915</f>
        <v>0</v>
      </c>
      <c r="H915" s="321">
        <f>'内訳8％(お客様控)'!H915</f>
        <v>0</v>
      </c>
      <c r="I915" s="317"/>
      <c r="J915" s="317"/>
      <c r="K915" s="317"/>
      <c r="L915" s="317"/>
      <c r="M915" s="317"/>
      <c r="N915" s="317"/>
      <c r="O915" s="317"/>
      <c r="P915" s="317"/>
      <c r="Q915" s="219" t="str">
        <f>IF('内訳8％(お客様控)'!Q915=0,"",'内訳8％(お客様控)'!Q915)</f>
        <v/>
      </c>
      <c r="R915" s="219"/>
      <c r="S915" s="322">
        <f>'内訳8％(お客様控)'!S915</f>
        <v>0</v>
      </c>
      <c r="T915" s="323"/>
      <c r="U915" s="222" t="str">
        <f>IF('内訳8％(お客様控)'!U915=0,"",'内訳8％(お客様控)'!U915)</f>
        <v/>
      </c>
      <c r="V915" s="223"/>
      <c r="W915" s="223"/>
      <c r="X915" s="224">
        <f>'内訳8％(お客様控)'!X915</f>
        <v>0</v>
      </c>
      <c r="Y915" s="224"/>
      <c r="Z915" s="224"/>
      <c r="AA915" s="224"/>
      <c r="AB915" s="224"/>
      <c r="AC915" s="225"/>
      <c r="AD915" s="225"/>
      <c r="AE915" s="316">
        <f>'内訳8％(お客様控)'!AE915</f>
        <v>0</v>
      </c>
      <c r="AF915" s="317"/>
      <c r="AG915" s="318"/>
      <c r="AI915" s="206"/>
      <c r="AJ915" s="207"/>
      <c r="AK915" s="207"/>
      <c r="AL915" s="208"/>
      <c r="AM915" s="209"/>
    </row>
    <row r="916" spans="1:39" ht="24" customHeight="1" x14ac:dyDescent="0.15">
      <c r="A916" s="319">
        <f>'内訳8％(お客様控)'!A916</f>
        <v>0</v>
      </c>
      <c r="B916" s="317"/>
      <c r="C916" s="317"/>
      <c r="D916" s="317"/>
      <c r="E916" s="320"/>
      <c r="F916" s="73">
        <f>'内訳8％(お客様控)'!F916</f>
        <v>0</v>
      </c>
      <c r="G916" s="72">
        <f>'内訳8％(お客様控)'!G916</f>
        <v>0</v>
      </c>
      <c r="H916" s="321">
        <f>'内訳8％(お客様控)'!H916</f>
        <v>0</v>
      </c>
      <c r="I916" s="317"/>
      <c r="J916" s="317"/>
      <c r="K916" s="317"/>
      <c r="L916" s="317"/>
      <c r="M916" s="317"/>
      <c r="N916" s="317"/>
      <c r="O916" s="317"/>
      <c r="P916" s="317"/>
      <c r="Q916" s="219" t="str">
        <f>IF('内訳8％(お客様控)'!Q916=0,"",'内訳8％(お客様控)'!Q916)</f>
        <v/>
      </c>
      <c r="R916" s="219"/>
      <c r="S916" s="322">
        <f>'内訳8％(お客様控)'!S916</f>
        <v>0</v>
      </c>
      <c r="T916" s="323"/>
      <c r="U916" s="222" t="str">
        <f>IF('内訳8％(お客様控)'!U916=0,"",'内訳8％(お客様控)'!U916)</f>
        <v/>
      </c>
      <c r="V916" s="223"/>
      <c r="W916" s="223"/>
      <c r="X916" s="224">
        <f>'内訳8％(お客様控)'!X916</f>
        <v>0</v>
      </c>
      <c r="Y916" s="224"/>
      <c r="Z916" s="224"/>
      <c r="AA916" s="224"/>
      <c r="AB916" s="224"/>
      <c r="AC916" s="225"/>
      <c r="AD916" s="225"/>
      <c r="AE916" s="316">
        <f>'内訳8％(お客様控)'!AE916</f>
        <v>0</v>
      </c>
      <c r="AF916" s="317"/>
      <c r="AG916" s="318"/>
      <c r="AI916" s="206"/>
      <c r="AJ916" s="207"/>
      <c r="AK916" s="207"/>
      <c r="AL916" s="208"/>
      <c r="AM916" s="209"/>
    </row>
    <row r="917" spans="1:39" ht="24" customHeight="1" x14ac:dyDescent="0.15">
      <c r="A917" s="319">
        <f>'内訳8％(お客様控)'!A917</f>
        <v>0</v>
      </c>
      <c r="B917" s="317"/>
      <c r="C917" s="317"/>
      <c r="D917" s="317"/>
      <c r="E917" s="320"/>
      <c r="F917" s="73">
        <f>'内訳8％(お客様控)'!F917</f>
        <v>0</v>
      </c>
      <c r="G917" s="72">
        <f>'内訳8％(お客様控)'!G917</f>
        <v>0</v>
      </c>
      <c r="H917" s="321">
        <f>'内訳8％(お客様控)'!H917</f>
        <v>0</v>
      </c>
      <c r="I917" s="317"/>
      <c r="J917" s="317"/>
      <c r="K917" s="317"/>
      <c r="L917" s="317"/>
      <c r="M917" s="317"/>
      <c r="N917" s="317"/>
      <c r="O917" s="317"/>
      <c r="P917" s="317"/>
      <c r="Q917" s="219" t="str">
        <f>IF('内訳8％(お客様控)'!Q917=0,"",'内訳8％(お客様控)'!Q917)</f>
        <v/>
      </c>
      <c r="R917" s="219"/>
      <c r="S917" s="322">
        <f>'内訳8％(お客様控)'!S917</f>
        <v>0</v>
      </c>
      <c r="T917" s="323"/>
      <c r="U917" s="222" t="str">
        <f>IF('内訳8％(お客様控)'!U917=0,"",'内訳8％(お客様控)'!U917)</f>
        <v/>
      </c>
      <c r="V917" s="223"/>
      <c r="W917" s="223"/>
      <c r="X917" s="224">
        <f>'内訳8％(お客様控)'!X917</f>
        <v>0</v>
      </c>
      <c r="Y917" s="224"/>
      <c r="Z917" s="224"/>
      <c r="AA917" s="224"/>
      <c r="AB917" s="224"/>
      <c r="AC917" s="225"/>
      <c r="AD917" s="225"/>
      <c r="AE917" s="316">
        <f>'内訳8％(お客様控)'!AE917</f>
        <v>0</v>
      </c>
      <c r="AF917" s="317"/>
      <c r="AG917" s="318"/>
      <c r="AI917" s="206"/>
      <c r="AJ917" s="207"/>
      <c r="AK917" s="207"/>
      <c r="AL917" s="208"/>
      <c r="AM917" s="209"/>
    </row>
    <row r="918" spans="1:39" ht="24" customHeight="1" x14ac:dyDescent="0.15">
      <c r="A918" s="319">
        <f>'内訳8％(お客様控)'!A918</f>
        <v>0</v>
      </c>
      <c r="B918" s="317"/>
      <c r="C918" s="317"/>
      <c r="D918" s="317"/>
      <c r="E918" s="320"/>
      <c r="F918" s="73">
        <f>'内訳8％(お客様控)'!F918</f>
        <v>0</v>
      </c>
      <c r="G918" s="72">
        <f>'内訳8％(お客様控)'!G918</f>
        <v>0</v>
      </c>
      <c r="H918" s="321">
        <f>'内訳8％(お客様控)'!H918</f>
        <v>0</v>
      </c>
      <c r="I918" s="317"/>
      <c r="J918" s="317"/>
      <c r="K918" s="317"/>
      <c r="L918" s="317"/>
      <c r="M918" s="317"/>
      <c r="N918" s="317"/>
      <c r="O918" s="317"/>
      <c r="P918" s="317"/>
      <c r="Q918" s="219" t="str">
        <f>IF('内訳8％(お客様控)'!Q918=0,"",'内訳8％(お客様控)'!Q918)</f>
        <v/>
      </c>
      <c r="R918" s="219"/>
      <c r="S918" s="322">
        <f>'内訳8％(お客様控)'!S918</f>
        <v>0</v>
      </c>
      <c r="T918" s="323"/>
      <c r="U918" s="222" t="str">
        <f>IF('内訳8％(お客様控)'!U918=0,"",'内訳8％(お客様控)'!U918)</f>
        <v/>
      </c>
      <c r="V918" s="223"/>
      <c r="W918" s="223"/>
      <c r="X918" s="224">
        <f>'内訳8％(お客様控)'!X918</f>
        <v>0</v>
      </c>
      <c r="Y918" s="224"/>
      <c r="Z918" s="224"/>
      <c r="AA918" s="224"/>
      <c r="AB918" s="224"/>
      <c r="AC918" s="225"/>
      <c r="AD918" s="225"/>
      <c r="AE918" s="316">
        <f>'内訳8％(お客様控)'!AE918</f>
        <v>0</v>
      </c>
      <c r="AF918" s="317"/>
      <c r="AG918" s="318"/>
      <c r="AI918" s="206"/>
      <c r="AJ918" s="207"/>
      <c r="AK918" s="207"/>
      <c r="AL918" s="208"/>
      <c r="AM918" s="209"/>
    </row>
    <row r="919" spans="1:39" ht="24" customHeight="1" x14ac:dyDescent="0.15">
      <c r="A919" s="319">
        <f>'内訳8％(お客様控)'!A919</f>
        <v>0</v>
      </c>
      <c r="B919" s="317"/>
      <c r="C919" s="317"/>
      <c r="D919" s="317"/>
      <c r="E919" s="320"/>
      <c r="F919" s="73">
        <f>'内訳8％(お客様控)'!F919</f>
        <v>0</v>
      </c>
      <c r="G919" s="72">
        <f>'内訳8％(お客様控)'!G919</f>
        <v>0</v>
      </c>
      <c r="H919" s="321">
        <f>'内訳8％(お客様控)'!H919</f>
        <v>0</v>
      </c>
      <c r="I919" s="317"/>
      <c r="J919" s="317"/>
      <c r="K919" s="317"/>
      <c r="L919" s="317"/>
      <c r="M919" s="317"/>
      <c r="N919" s="317"/>
      <c r="O919" s="317"/>
      <c r="P919" s="317"/>
      <c r="Q919" s="219" t="str">
        <f>IF('内訳8％(お客様控)'!Q919=0,"",'内訳8％(お客様控)'!Q919)</f>
        <v/>
      </c>
      <c r="R919" s="219"/>
      <c r="S919" s="322">
        <f>'内訳8％(お客様控)'!S919</f>
        <v>0</v>
      </c>
      <c r="T919" s="323"/>
      <c r="U919" s="222" t="str">
        <f>IF('内訳8％(お客様控)'!U919=0,"",'内訳8％(お客様控)'!U919)</f>
        <v/>
      </c>
      <c r="V919" s="223"/>
      <c r="W919" s="223"/>
      <c r="X919" s="224">
        <f>'内訳8％(お客様控)'!X919</f>
        <v>0</v>
      </c>
      <c r="Y919" s="224"/>
      <c r="Z919" s="224"/>
      <c r="AA919" s="224"/>
      <c r="AB919" s="224"/>
      <c r="AC919" s="225"/>
      <c r="AD919" s="225"/>
      <c r="AE919" s="316">
        <f>'内訳8％(お客様控)'!AE919</f>
        <v>0</v>
      </c>
      <c r="AF919" s="317"/>
      <c r="AG919" s="318"/>
      <c r="AI919" s="206"/>
      <c r="AJ919" s="207"/>
      <c r="AK919" s="207"/>
      <c r="AL919" s="208"/>
      <c r="AM919" s="209"/>
    </row>
    <row r="920" spans="1:39" ht="24" customHeight="1" x14ac:dyDescent="0.15">
      <c r="A920" s="319">
        <f>'内訳8％(お客様控)'!A920</f>
        <v>0</v>
      </c>
      <c r="B920" s="317"/>
      <c r="C920" s="317"/>
      <c r="D920" s="317"/>
      <c r="E920" s="320"/>
      <c r="F920" s="73">
        <f>'内訳8％(お客様控)'!F920</f>
        <v>0</v>
      </c>
      <c r="G920" s="72">
        <f>'内訳8％(お客様控)'!G920</f>
        <v>0</v>
      </c>
      <c r="H920" s="321">
        <f>'内訳8％(お客様控)'!H920</f>
        <v>0</v>
      </c>
      <c r="I920" s="317"/>
      <c r="J920" s="317"/>
      <c r="K920" s="317"/>
      <c r="L920" s="317"/>
      <c r="M920" s="317"/>
      <c r="N920" s="317"/>
      <c r="O920" s="317"/>
      <c r="P920" s="317"/>
      <c r="Q920" s="219" t="str">
        <f>IF('内訳8％(お客様控)'!Q920=0,"",'内訳8％(お客様控)'!Q920)</f>
        <v/>
      </c>
      <c r="R920" s="219"/>
      <c r="S920" s="322">
        <f>'内訳8％(お客様控)'!S920</f>
        <v>0</v>
      </c>
      <c r="T920" s="323"/>
      <c r="U920" s="222" t="str">
        <f>IF('内訳8％(お客様控)'!U920=0,"",'内訳8％(お客様控)'!U920)</f>
        <v/>
      </c>
      <c r="V920" s="223"/>
      <c r="W920" s="223"/>
      <c r="X920" s="224">
        <f>'内訳8％(お客様控)'!X920</f>
        <v>0</v>
      </c>
      <c r="Y920" s="224"/>
      <c r="Z920" s="224"/>
      <c r="AA920" s="224"/>
      <c r="AB920" s="224"/>
      <c r="AC920" s="225"/>
      <c r="AD920" s="225"/>
      <c r="AE920" s="316">
        <f>'内訳8％(お客様控)'!AE920</f>
        <v>0</v>
      </c>
      <c r="AF920" s="317"/>
      <c r="AG920" s="318"/>
      <c r="AI920" s="206"/>
      <c r="AJ920" s="207"/>
      <c r="AK920" s="207"/>
      <c r="AL920" s="208"/>
      <c r="AM920" s="209"/>
    </row>
    <row r="921" spans="1:39" ht="24" customHeight="1" x14ac:dyDescent="0.15">
      <c r="A921" s="319">
        <f>'内訳8％(お客様控)'!A921</f>
        <v>0</v>
      </c>
      <c r="B921" s="317"/>
      <c r="C921" s="317"/>
      <c r="D921" s="317"/>
      <c r="E921" s="320"/>
      <c r="F921" s="73">
        <f>'内訳8％(お客様控)'!F921</f>
        <v>0</v>
      </c>
      <c r="G921" s="72">
        <f>'内訳8％(お客様控)'!G921</f>
        <v>0</v>
      </c>
      <c r="H921" s="321">
        <f>'内訳8％(お客様控)'!H921</f>
        <v>0</v>
      </c>
      <c r="I921" s="317"/>
      <c r="J921" s="317"/>
      <c r="K921" s="317"/>
      <c r="L921" s="317"/>
      <c r="M921" s="317"/>
      <c r="N921" s="317"/>
      <c r="O921" s="317"/>
      <c r="P921" s="317"/>
      <c r="Q921" s="219" t="str">
        <f>IF('内訳8％(お客様控)'!Q921=0,"",'内訳8％(お客様控)'!Q921)</f>
        <v/>
      </c>
      <c r="R921" s="219"/>
      <c r="S921" s="322">
        <f>'内訳8％(お客様控)'!S921</f>
        <v>0</v>
      </c>
      <c r="T921" s="323"/>
      <c r="U921" s="222" t="str">
        <f>IF('内訳8％(お客様控)'!U921=0,"",'内訳8％(お客様控)'!U921)</f>
        <v/>
      </c>
      <c r="V921" s="223"/>
      <c r="W921" s="223"/>
      <c r="X921" s="224">
        <f>'内訳8％(お客様控)'!X921</f>
        <v>0</v>
      </c>
      <c r="Y921" s="224"/>
      <c r="Z921" s="224"/>
      <c r="AA921" s="224"/>
      <c r="AB921" s="224"/>
      <c r="AC921" s="225"/>
      <c r="AD921" s="225"/>
      <c r="AE921" s="316">
        <f>'内訳8％(お客様控)'!AE921</f>
        <v>0</v>
      </c>
      <c r="AF921" s="317"/>
      <c r="AG921" s="318"/>
      <c r="AI921" s="206"/>
      <c r="AJ921" s="207"/>
      <c r="AK921" s="207"/>
      <c r="AL921" s="208"/>
      <c r="AM921" s="209"/>
    </row>
    <row r="922" spans="1:39" ht="24" customHeight="1" x14ac:dyDescent="0.15">
      <c r="A922" s="319">
        <f>'内訳8％(お客様控)'!A922</f>
        <v>0</v>
      </c>
      <c r="B922" s="317"/>
      <c r="C922" s="317"/>
      <c r="D922" s="317"/>
      <c r="E922" s="320"/>
      <c r="F922" s="73">
        <f>'内訳8％(お客様控)'!F922</f>
        <v>0</v>
      </c>
      <c r="G922" s="72">
        <f>'内訳8％(お客様控)'!G922</f>
        <v>0</v>
      </c>
      <c r="H922" s="321">
        <f>'内訳8％(お客様控)'!H922</f>
        <v>0</v>
      </c>
      <c r="I922" s="317"/>
      <c r="J922" s="317"/>
      <c r="K922" s="317"/>
      <c r="L922" s="317"/>
      <c r="M922" s="317"/>
      <c r="N922" s="317"/>
      <c r="O922" s="317"/>
      <c r="P922" s="317"/>
      <c r="Q922" s="219" t="str">
        <f>IF('内訳8％(お客様控)'!Q922=0,"",'内訳8％(お客様控)'!Q922)</f>
        <v/>
      </c>
      <c r="R922" s="219"/>
      <c r="S922" s="322">
        <f>'内訳8％(お客様控)'!S922</f>
        <v>0</v>
      </c>
      <c r="T922" s="323"/>
      <c r="U922" s="222" t="str">
        <f>IF('内訳8％(お客様控)'!U922=0,"",'内訳8％(お客様控)'!U922)</f>
        <v/>
      </c>
      <c r="V922" s="223"/>
      <c r="W922" s="223"/>
      <c r="X922" s="224">
        <f>'内訳8％(お客様控)'!X922</f>
        <v>0</v>
      </c>
      <c r="Y922" s="224"/>
      <c r="Z922" s="224"/>
      <c r="AA922" s="224"/>
      <c r="AB922" s="224"/>
      <c r="AC922" s="225"/>
      <c r="AD922" s="225"/>
      <c r="AE922" s="316">
        <f>'内訳8％(お客様控)'!AE922</f>
        <v>0</v>
      </c>
      <c r="AF922" s="317"/>
      <c r="AG922" s="318"/>
      <c r="AI922" s="206"/>
      <c r="AJ922" s="207"/>
      <c r="AK922" s="207"/>
      <c r="AL922" s="208"/>
      <c r="AM922" s="209"/>
    </row>
    <row r="923" spans="1:39" ht="24" customHeight="1" x14ac:dyDescent="0.15">
      <c r="A923" s="319">
        <f>'内訳8％(お客様控)'!A923</f>
        <v>0</v>
      </c>
      <c r="B923" s="317"/>
      <c r="C923" s="317"/>
      <c r="D923" s="317"/>
      <c r="E923" s="320"/>
      <c r="F923" s="73">
        <f>'内訳8％(お客様控)'!F923</f>
        <v>0</v>
      </c>
      <c r="G923" s="72">
        <f>'内訳8％(お客様控)'!G923</f>
        <v>0</v>
      </c>
      <c r="H923" s="321">
        <f>'内訳8％(お客様控)'!H923</f>
        <v>0</v>
      </c>
      <c r="I923" s="317"/>
      <c r="J923" s="317"/>
      <c r="K923" s="317"/>
      <c r="L923" s="317"/>
      <c r="M923" s="317"/>
      <c r="N923" s="317"/>
      <c r="O923" s="317"/>
      <c r="P923" s="317"/>
      <c r="Q923" s="219" t="str">
        <f>IF('内訳8％(お客様控)'!Q923=0,"",'内訳8％(お客様控)'!Q923)</f>
        <v/>
      </c>
      <c r="R923" s="219"/>
      <c r="S923" s="322">
        <f>'内訳8％(お客様控)'!S923</f>
        <v>0</v>
      </c>
      <c r="T923" s="323"/>
      <c r="U923" s="222" t="str">
        <f>IF('内訳8％(お客様控)'!U923=0,"",'内訳8％(お客様控)'!U923)</f>
        <v/>
      </c>
      <c r="V923" s="223"/>
      <c r="W923" s="223"/>
      <c r="X923" s="224">
        <f>'内訳8％(お客様控)'!X923</f>
        <v>0</v>
      </c>
      <c r="Y923" s="224"/>
      <c r="Z923" s="224"/>
      <c r="AA923" s="224"/>
      <c r="AB923" s="224"/>
      <c r="AC923" s="225"/>
      <c r="AD923" s="225"/>
      <c r="AE923" s="316">
        <f>'内訳8％(お客様控)'!AE923</f>
        <v>0</v>
      </c>
      <c r="AF923" s="317"/>
      <c r="AG923" s="318"/>
      <c r="AI923" s="206"/>
      <c r="AJ923" s="207"/>
      <c r="AK923" s="207"/>
      <c r="AL923" s="208"/>
      <c r="AM923" s="209"/>
    </row>
    <row r="924" spans="1:39" ht="24" customHeight="1" x14ac:dyDescent="0.15">
      <c r="A924" s="319">
        <f>'内訳8％(お客様控)'!A924</f>
        <v>0</v>
      </c>
      <c r="B924" s="317"/>
      <c r="C924" s="317"/>
      <c r="D924" s="317"/>
      <c r="E924" s="320"/>
      <c r="F924" s="73">
        <f>'内訳8％(お客様控)'!F924</f>
        <v>0</v>
      </c>
      <c r="G924" s="72">
        <f>'内訳8％(お客様控)'!G924</f>
        <v>0</v>
      </c>
      <c r="H924" s="321">
        <f>'内訳8％(お客様控)'!H924</f>
        <v>0</v>
      </c>
      <c r="I924" s="317"/>
      <c r="J924" s="317"/>
      <c r="K924" s="317"/>
      <c r="L924" s="317"/>
      <c r="M924" s="317"/>
      <c r="N924" s="317"/>
      <c r="O924" s="317"/>
      <c r="P924" s="317"/>
      <c r="Q924" s="219" t="str">
        <f>IF('内訳8％(お客様控)'!Q924=0,"",'内訳8％(お客様控)'!Q924)</f>
        <v/>
      </c>
      <c r="R924" s="219"/>
      <c r="S924" s="322">
        <f>'内訳8％(お客様控)'!S924</f>
        <v>0</v>
      </c>
      <c r="T924" s="323"/>
      <c r="U924" s="222" t="str">
        <f>IF('内訳8％(お客様控)'!U924=0,"",'内訳8％(お客様控)'!U924)</f>
        <v/>
      </c>
      <c r="V924" s="223"/>
      <c r="W924" s="223"/>
      <c r="X924" s="224">
        <f>'内訳8％(お客様控)'!X924</f>
        <v>0</v>
      </c>
      <c r="Y924" s="224"/>
      <c r="Z924" s="224"/>
      <c r="AA924" s="224"/>
      <c r="AB924" s="224"/>
      <c r="AC924" s="225"/>
      <c r="AD924" s="225"/>
      <c r="AE924" s="316">
        <f>'内訳8％(お客様控)'!AE924</f>
        <v>0</v>
      </c>
      <c r="AF924" s="317"/>
      <c r="AG924" s="318"/>
      <c r="AI924" s="206"/>
      <c r="AJ924" s="207"/>
      <c r="AK924" s="207"/>
      <c r="AL924" s="208"/>
      <c r="AM924" s="209"/>
    </row>
    <row r="925" spans="1:39" ht="24" customHeight="1" x14ac:dyDescent="0.15">
      <c r="A925" s="319">
        <f>'内訳8％(お客様控)'!A925</f>
        <v>0</v>
      </c>
      <c r="B925" s="317"/>
      <c r="C925" s="317"/>
      <c r="D925" s="317"/>
      <c r="E925" s="320"/>
      <c r="F925" s="73">
        <f>'内訳8％(お客様控)'!F925</f>
        <v>0</v>
      </c>
      <c r="G925" s="72">
        <f>'内訳8％(お客様控)'!G925</f>
        <v>0</v>
      </c>
      <c r="H925" s="321">
        <f>'内訳8％(お客様控)'!H925</f>
        <v>0</v>
      </c>
      <c r="I925" s="317"/>
      <c r="J925" s="317"/>
      <c r="K925" s="317"/>
      <c r="L925" s="317"/>
      <c r="M925" s="317"/>
      <c r="N925" s="317"/>
      <c r="O925" s="317"/>
      <c r="P925" s="317"/>
      <c r="Q925" s="219" t="str">
        <f>IF('内訳8％(お客様控)'!Q925=0,"",'内訳8％(お客様控)'!Q925)</f>
        <v/>
      </c>
      <c r="R925" s="219"/>
      <c r="S925" s="322">
        <f>'内訳8％(お客様控)'!S925</f>
        <v>0</v>
      </c>
      <c r="T925" s="323"/>
      <c r="U925" s="222" t="str">
        <f>IF('内訳8％(お客様控)'!U925=0,"",'内訳8％(お客様控)'!U925)</f>
        <v/>
      </c>
      <c r="V925" s="223"/>
      <c r="W925" s="223"/>
      <c r="X925" s="224">
        <f>'内訳8％(お客様控)'!X925</f>
        <v>0</v>
      </c>
      <c r="Y925" s="224"/>
      <c r="Z925" s="224"/>
      <c r="AA925" s="224"/>
      <c r="AB925" s="224"/>
      <c r="AC925" s="225"/>
      <c r="AD925" s="225"/>
      <c r="AE925" s="316">
        <f>'内訳8％(お客様控)'!AE925</f>
        <v>0</v>
      </c>
      <c r="AF925" s="317"/>
      <c r="AG925" s="318"/>
      <c r="AI925" s="206"/>
      <c r="AJ925" s="207"/>
      <c r="AK925" s="207"/>
      <c r="AL925" s="208"/>
      <c r="AM925" s="209"/>
    </row>
    <row r="926" spans="1:39" ht="24" customHeight="1" x14ac:dyDescent="0.15">
      <c r="A926" s="319">
        <f>'内訳8％(お客様控)'!A926</f>
        <v>0</v>
      </c>
      <c r="B926" s="317"/>
      <c r="C926" s="317"/>
      <c r="D926" s="317"/>
      <c r="E926" s="320"/>
      <c r="F926" s="73">
        <f>'内訳8％(お客様控)'!F926</f>
        <v>0</v>
      </c>
      <c r="G926" s="72">
        <f>'内訳8％(お客様控)'!G926</f>
        <v>0</v>
      </c>
      <c r="H926" s="321">
        <f>'内訳8％(お客様控)'!H926</f>
        <v>0</v>
      </c>
      <c r="I926" s="317"/>
      <c r="J926" s="317"/>
      <c r="K926" s="317"/>
      <c r="L926" s="317"/>
      <c r="M926" s="317"/>
      <c r="N926" s="317"/>
      <c r="O926" s="317"/>
      <c r="P926" s="317"/>
      <c r="Q926" s="219" t="str">
        <f>IF('内訳8％(お客様控)'!Q926=0,"",'内訳8％(お客様控)'!Q926)</f>
        <v/>
      </c>
      <c r="R926" s="219"/>
      <c r="S926" s="322">
        <f>'内訳8％(お客様控)'!S926</f>
        <v>0</v>
      </c>
      <c r="T926" s="323"/>
      <c r="U926" s="222" t="str">
        <f>IF('内訳8％(お客様控)'!U926=0,"",'内訳8％(お客様控)'!U926)</f>
        <v/>
      </c>
      <c r="V926" s="223"/>
      <c r="W926" s="223"/>
      <c r="X926" s="224">
        <f>'内訳8％(お客様控)'!X926</f>
        <v>0</v>
      </c>
      <c r="Y926" s="224"/>
      <c r="Z926" s="224"/>
      <c r="AA926" s="224"/>
      <c r="AB926" s="224"/>
      <c r="AC926" s="225"/>
      <c r="AD926" s="225"/>
      <c r="AE926" s="316">
        <f>'内訳8％(お客様控)'!AE926</f>
        <v>0</v>
      </c>
      <c r="AF926" s="317"/>
      <c r="AG926" s="318"/>
      <c r="AI926" s="206"/>
      <c r="AJ926" s="207"/>
      <c r="AK926" s="207"/>
      <c r="AL926" s="208"/>
      <c r="AM926" s="209"/>
    </row>
    <row r="927" spans="1:39" ht="24" customHeight="1" x14ac:dyDescent="0.15">
      <c r="A927" s="319">
        <f>'内訳8％(お客様控)'!A927</f>
        <v>0</v>
      </c>
      <c r="B927" s="317"/>
      <c r="C927" s="317"/>
      <c r="D927" s="317"/>
      <c r="E927" s="320"/>
      <c r="F927" s="73">
        <f>'内訳8％(お客様控)'!F927</f>
        <v>0</v>
      </c>
      <c r="G927" s="72">
        <f>'内訳8％(お客様控)'!G927</f>
        <v>0</v>
      </c>
      <c r="H927" s="321">
        <f>'内訳8％(お客様控)'!H927</f>
        <v>0</v>
      </c>
      <c r="I927" s="317"/>
      <c r="J927" s="317"/>
      <c r="K927" s="317"/>
      <c r="L927" s="317"/>
      <c r="M927" s="317"/>
      <c r="N927" s="317"/>
      <c r="O927" s="317"/>
      <c r="P927" s="317"/>
      <c r="Q927" s="219" t="str">
        <f>IF('内訳8％(お客様控)'!Q927=0,"",'内訳8％(お客様控)'!Q927)</f>
        <v/>
      </c>
      <c r="R927" s="219"/>
      <c r="S927" s="322">
        <f>'内訳8％(お客様控)'!S927</f>
        <v>0</v>
      </c>
      <c r="T927" s="323"/>
      <c r="U927" s="222" t="str">
        <f>IF('内訳8％(お客様控)'!U927=0,"",'内訳8％(お客様控)'!U927)</f>
        <v/>
      </c>
      <c r="V927" s="223"/>
      <c r="W927" s="223"/>
      <c r="X927" s="224">
        <f>'内訳8％(お客様控)'!X927</f>
        <v>0</v>
      </c>
      <c r="Y927" s="224"/>
      <c r="Z927" s="224"/>
      <c r="AA927" s="224"/>
      <c r="AB927" s="224"/>
      <c r="AC927" s="225"/>
      <c r="AD927" s="225"/>
      <c r="AE927" s="316">
        <f>'内訳8％(お客様控)'!AE927</f>
        <v>0</v>
      </c>
      <c r="AF927" s="317"/>
      <c r="AG927" s="318"/>
      <c r="AI927" s="206"/>
      <c r="AJ927" s="207"/>
      <c r="AK927" s="207"/>
      <c r="AL927" s="208"/>
      <c r="AM927" s="209"/>
    </row>
    <row r="928" spans="1:39" ht="24" customHeight="1" x14ac:dyDescent="0.15">
      <c r="A928" s="319">
        <f>'内訳8％(お客様控)'!A928</f>
        <v>0</v>
      </c>
      <c r="B928" s="317"/>
      <c r="C928" s="317"/>
      <c r="D928" s="317"/>
      <c r="E928" s="320"/>
      <c r="F928" s="73">
        <f>'内訳8％(お客様控)'!F928</f>
        <v>0</v>
      </c>
      <c r="G928" s="72">
        <f>'内訳8％(お客様控)'!G928</f>
        <v>0</v>
      </c>
      <c r="H928" s="321">
        <f>'内訳8％(お客様控)'!H928</f>
        <v>0</v>
      </c>
      <c r="I928" s="317"/>
      <c r="J928" s="317"/>
      <c r="K928" s="317"/>
      <c r="L928" s="317"/>
      <c r="M928" s="317"/>
      <c r="N928" s="317"/>
      <c r="O928" s="317"/>
      <c r="P928" s="317"/>
      <c r="Q928" s="219" t="str">
        <f>IF('内訳8％(お客様控)'!Q928=0,"",'内訳8％(お客様控)'!Q928)</f>
        <v/>
      </c>
      <c r="R928" s="219"/>
      <c r="S928" s="322">
        <f>'内訳8％(お客様控)'!S928</f>
        <v>0</v>
      </c>
      <c r="T928" s="323"/>
      <c r="U928" s="222" t="str">
        <f>IF('内訳8％(お客様控)'!U928=0,"",'内訳8％(お客様控)'!U928)</f>
        <v/>
      </c>
      <c r="V928" s="223"/>
      <c r="W928" s="223"/>
      <c r="X928" s="224">
        <f>'内訳8％(お客様控)'!X928</f>
        <v>0</v>
      </c>
      <c r="Y928" s="224"/>
      <c r="Z928" s="224"/>
      <c r="AA928" s="224"/>
      <c r="AB928" s="224"/>
      <c r="AC928" s="225"/>
      <c r="AD928" s="225"/>
      <c r="AE928" s="316">
        <f>'内訳8％(お客様控)'!AE928</f>
        <v>0</v>
      </c>
      <c r="AF928" s="317"/>
      <c r="AG928" s="318"/>
      <c r="AI928" s="206"/>
      <c r="AJ928" s="207"/>
      <c r="AK928" s="207"/>
      <c r="AL928" s="208"/>
      <c r="AM928" s="209"/>
    </row>
    <row r="929" spans="1:39" ht="24" customHeight="1" thickBot="1" x14ac:dyDescent="0.2">
      <c r="A929" s="319">
        <f>'内訳8％(お客様控)'!A929</f>
        <v>0</v>
      </c>
      <c r="B929" s="317"/>
      <c r="C929" s="317"/>
      <c r="D929" s="317"/>
      <c r="E929" s="320"/>
      <c r="F929" s="73">
        <f>'内訳8％(お客様控)'!F929</f>
        <v>0</v>
      </c>
      <c r="G929" s="72">
        <f>'内訳8％(お客様控)'!G929</f>
        <v>0</v>
      </c>
      <c r="H929" s="321">
        <f>'内訳8％(お客様控)'!H929</f>
        <v>0</v>
      </c>
      <c r="I929" s="317"/>
      <c r="J929" s="317"/>
      <c r="K929" s="317"/>
      <c r="L929" s="317"/>
      <c r="M929" s="317"/>
      <c r="N929" s="317"/>
      <c r="O929" s="317"/>
      <c r="P929" s="317"/>
      <c r="Q929" s="219" t="str">
        <f>IF('内訳8％(お客様控)'!Q929=0,"",'内訳8％(お客様控)'!Q929)</f>
        <v/>
      </c>
      <c r="R929" s="219"/>
      <c r="S929" s="322">
        <f>'内訳8％(お客様控)'!S929</f>
        <v>0</v>
      </c>
      <c r="T929" s="323"/>
      <c r="U929" s="222" t="str">
        <f>IF('内訳8％(お客様控)'!U929=0,"",'内訳8％(お客様控)'!U929)</f>
        <v/>
      </c>
      <c r="V929" s="223"/>
      <c r="W929" s="223"/>
      <c r="X929" s="224">
        <f>'内訳8％(お客様控)'!X929</f>
        <v>0</v>
      </c>
      <c r="Y929" s="224"/>
      <c r="Z929" s="224"/>
      <c r="AA929" s="224"/>
      <c r="AB929" s="224"/>
      <c r="AC929" s="225"/>
      <c r="AD929" s="225"/>
      <c r="AE929" s="316">
        <f>'内訳8％(お客様控)'!AE929</f>
        <v>0</v>
      </c>
      <c r="AF929" s="317"/>
      <c r="AG929" s="318"/>
      <c r="AI929" s="206"/>
      <c r="AJ929" s="207"/>
      <c r="AK929" s="207"/>
      <c r="AL929" s="208"/>
      <c r="AM929" s="209"/>
    </row>
    <row r="930" spans="1:39" ht="24" customHeight="1" thickTop="1" thickBot="1" x14ac:dyDescent="0.2">
      <c r="A930" s="197"/>
      <c r="B930" s="198"/>
      <c r="C930" s="198"/>
      <c r="D930" s="198"/>
      <c r="E930" s="199"/>
      <c r="F930" s="70"/>
      <c r="G930" s="69"/>
      <c r="H930" s="200" t="s">
        <v>64</v>
      </c>
      <c r="I930" s="201"/>
      <c r="J930" s="201"/>
      <c r="K930" s="201"/>
      <c r="L930" s="201"/>
      <c r="M930" s="201"/>
      <c r="N930" s="201"/>
      <c r="O930" s="201"/>
      <c r="P930" s="201"/>
      <c r="Q930" s="200"/>
      <c r="R930" s="200"/>
      <c r="S930" s="200"/>
      <c r="T930" s="200"/>
      <c r="U930" s="200"/>
      <c r="V930" s="200"/>
      <c r="W930" s="200"/>
      <c r="X930" s="202">
        <f>'内訳8％(お客様控)'!X930</f>
        <v>0</v>
      </c>
      <c r="Y930" s="202"/>
      <c r="Z930" s="202"/>
      <c r="AA930" s="202"/>
      <c r="AB930" s="202"/>
      <c r="AC930" s="203"/>
      <c r="AD930" s="203"/>
      <c r="AE930" s="204"/>
      <c r="AF930" s="198"/>
      <c r="AG930" s="205"/>
      <c r="AI930" s="206"/>
      <c r="AJ930" s="207"/>
      <c r="AK930" s="207"/>
      <c r="AL930" s="208"/>
      <c r="AM930" s="209"/>
    </row>
    <row r="931" spans="1:39" ht="14.25" thickTop="1" x14ac:dyDescent="0.15"/>
    <row r="932" spans="1:39" ht="15.75" customHeight="1" x14ac:dyDescent="0.15">
      <c r="A932" s="52" t="s">
        <v>30</v>
      </c>
      <c r="W932" s="71"/>
      <c r="X932" s="20"/>
      <c r="Y932" s="172" t="s">
        <v>37</v>
      </c>
      <c r="Z932" s="173"/>
      <c r="AA932" s="173"/>
      <c r="AB932" s="173"/>
      <c r="AC932" s="174"/>
      <c r="AD932" s="210" t="s">
        <v>28</v>
      </c>
      <c r="AE932" s="211"/>
      <c r="AF932" s="211"/>
      <c r="AG932" s="211"/>
      <c r="AH932" s="212"/>
      <c r="AI932" s="210" t="s">
        <v>27</v>
      </c>
      <c r="AJ932" s="211"/>
      <c r="AK932" s="211"/>
      <c r="AL932" s="211"/>
      <c r="AM932" s="212"/>
    </row>
    <row r="933" spans="1:39" ht="16.5" customHeight="1" x14ac:dyDescent="0.15">
      <c r="B933" s="16" t="s">
        <v>132</v>
      </c>
      <c r="Y933" s="187"/>
      <c r="Z933" s="188"/>
      <c r="AA933" s="188"/>
      <c r="AB933" s="188"/>
      <c r="AC933" s="188"/>
      <c r="AD933" s="187"/>
      <c r="AE933" s="188"/>
      <c r="AF933" s="188"/>
      <c r="AG933" s="188"/>
      <c r="AH933" s="193"/>
      <c r="AI933" s="187"/>
      <c r="AJ933" s="188"/>
      <c r="AK933" s="188"/>
      <c r="AL933" s="188"/>
      <c r="AM933" s="193"/>
    </row>
    <row r="934" spans="1:39" ht="16.5" customHeight="1" x14ac:dyDescent="0.15">
      <c r="B934" s="3" t="s">
        <v>47</v>
      </c>
      <c r="Y934" s="189"/>
      <c r="Z934" s="190"/>
      <c r="AA934" s="190"/>
      <c r="AB934" s="190"/>
      <c r="AC934" s="190"/>
      <c r="AD934" s="189"/>
      <c r="AE934" s="190"/>
      <c r="AF934" s="190"/>
      <c r="AG934" s="190"/>
      <c r="AH934" s="194"/>
      <c r="AI934" s="189"/>
      <c r="AJ934" s="190"/>
      <c r="AK934" s="190"/>
      <c r="AL934" s="190"/>
      <c r="AM934" s="194"/>
    </row>
    <row r="935" spans="1:39" ht="16.5" customHeight="1" x14ac:dyDescent="0.15">
      <c r="B935" s="3" t="s">
        <v>50</v>
      </c>
      <c r="C935" s="23"/>
      <c r="D935" s="23"/>
      <c r="E935" s="23"/>
      <c r="F935" s="23"/>
      <c r="G935" s="23"/>
      <c r="H935" s="23"/>
      <c r="I935" s="23"/>
      <c r="J935" s="23"/>
      <c r="K935" s="23"/>
      <c r="Y935" s="189"/>
      <c r="Z935" s="190"/>
      <c r="AA935" s="190"/>
      <c r="AB935" s="190"/>
      <c r="AC935" s="190"/>
      <c r="AD935" s="189"/>
      <c r="AE935" s="190"/>
      <c r="AF935" s="190"/>
      <c r="AG935" s="190"/>
      <c r="AH935" s="194"/>
      <c r="AI935" s="189"/>
      <c r="AJ935" s="190"/>
      <c r="AK935" s="190"/>
      <c r="AL935" s="190"/>
      <c r="AM935" s="194"/>
    </row>
    <row r="936" spans="1:39" ht="16.5" customHeight="1" x14ac:dyDescent="0.15">
      <c r="B936" s="3" t="s">
        <v>58</v>
      </c>
      <c r="Y936" s="191"/>
      <c r="Z936" s="192"/>
      <c r="AA936" s="192"/>
      <c r="AB936" s="192"/>
      <c r="AC936" s="192"/>
      <c r="AD936" s="191"/>
      <c r="AE936" s="192"/>
      <c r="AF936" s="192"/>
      <c r="AG936" s="192"/>
      <c r="AH936" s="195"/>
      <c r="AI936" s="191"/>
      <c r="AJ936" s="192"/>
      <c r="AK936" s="192"/>
      <c r="AL936" s="192"/>
      <c r="AM936" s="195"/>
    </row>
    <row r="937" spans="1:39" ht="16.5" customHeight="1" x14ac:dyDescent="0.15">
      <c r="B937" s="17" t="s">
        <v>59</v>
      </c>
    </row>
    <row r="938" spans="1:39" ht="16.5" customHeight="1" x14ac:dyDescent="0.15">
      <c r="B938" s="17"/>
      <c r="AD938" s="64"/>
      <c r="AE938"/>
      <c r="AF938"/>
      <c r="AG938"/>
      <c r="AH938"/>
      <c r="AI938"/>
      <c r="AJ938"/>
      <c r="AK938"/>
      <c r="AL938"/>
      <c r="AM938"/>
    </row>
    <row r="939" spans="1:39" ht="16.5" customHeight="1" x14ac:dyDescent="0.15">
      <c r="B939" s="3"/>
      <c r="AE939"/>
      <c r="AF939"/>
      <c r="AG939"/>
      <c r="AH939"/>
      <c r="AI939"/>
      <c r="AJ939"/>
      <c r="AK939"/>
      <c r="AL939"/>
      <c r="AM939"/>
    </row>
    <row r="940" spans="1:39" ht="16.5" customHeight="1" x14ac:dyDescent="0.15">
      <c r="B940" s="196" t="s">
        <v>34</v>
      </c>
      <c r="C940" s="196"/>
      <c r="D940" s="196"/>
      <c r="E940" s="196"/>
      <c r="F940" s="196"/>
      <c r="G940" s="196"/>
      <c r="H940" s="196"/>
      <c r="I940" s="196"/>
      <c r="J940" s="196"/>
      <c r="L940" s="196" t="s">
        <v>35</v>
      </c>
      <c r="M940" s="196"/>
      <c r="N940" s="196"/>
      <c r="O940" s="196"/>
      <c r="P940" s="196"/>
      <c r="Q940" s="196"/>
      <c r="R940" s="196"/>
      <c r="S940" s="196"/>
      <c r="T940" s="196"/>
      <c r="U940" s="196"/>
      <c r="V940" s="196"/>
      <c r="W940" s="196"/>
      <c r="X940" s="196"/>
      <c r="Y940" s="196"/>
      <c r="Z940" s="196"/>
      <c r="AA940" s="64"/>
      <c r="AD940"/>
      <c r="AE940"/>
      <c r="AF940"/>
      <c r="AG940"/>
      <c r="AH940"/>
      <c r="AI940"/>
      <c r="AJ940"/>
      <c r="AK940"/>
      <c r="AL940"/>
      <c r="AM940"/>
    </row>
    <row r="941" spans="1:39" x14ac:dyDescent="0.15">
      <c r="B941" s="196"/>
      <c r="C941" s="196"/>
      <c r="D941" s="196"/>
      <c r="E941" s="196"/>
      <c r="F941" s="196"/>
      <c r="G941" s="196"/>
      <c r="H941" s="196"/>
      <c r="I941" s="196"/>
      <c r="J941" s="196"/>
      <c r="L941" s="196"/>
      <c r="M941" s="196"/>
      <c r="N941" s="196"/>
      <c r="O941" s="196"/>
      <c r="P941" s="196"/>
      <c r="Q941" s="196"/>
      <c r="R941" s="196"/>
      <c r="S941" s="196"/>
      <c r="T941" s="196"/>
      <c r="U941" s="196"/>
      <c r="V941" s="196"/>
      <c r="W941" s="196"/>
      <c r="X941" s="196"/>
      <c r="Y941" s="196"/>
      <c r="Z941" s="196"/>
      <c r="AA941" s="64"/>
    </row>
    <row r="942" spans="1:39" x14ac:dyDescent="0.15">
      <c r="B942" s="196"/>
      <c r="C942" s="196"/>
      <c r="D942" s="196"/>
      <c r="E942" s="196"/>
      <c r="F942" s="196"/>
      <c r="G942" s="196"/>
      <c r="H942" s="196"/>
      <c r="I942" s="196"/>
      <c r="J942" s="196"/>
      <c r="K942" s="64"/>
      <c r="L942" s="196"/>
      <c r="M942" s="196"/>
      <c r="N942" s="196"/>
      <c r="O942" s="196"/>
      <c r="P942" s="196"/>
      <c r="Q942" s="196"/>
      <c r="R942" s="196"/>
      <c r="S942" s="196"/>
      <c r="T942" s="196"/>
      <c r="U942" s="196"/>
      <c r="V942" s="196"/>
      <c r="W942" s="196"/>
      <c r="X942" s="196"/>
      <c r="Y942" s="196"/>
      <c r="Z942" s="196"/>
      <c r="AA942" s="64"/>
      <c r="AD942" s="196" t="s">
        <v>29</v>
      </c>
      <c r="AE942" s="171"/>
      <c r="AF942" s="171"/>
      <c r="AG942" s="171"/>
      <c r="AH942" s="171"/>
      <c r="AI942" s="171"/>
      <c r="AJ942" s="171"/>
      <c r="AK942" s="171"/>
      <c r="AL942" s="171"/>
      <c r="AM942" s="171"/>
    </row>
    <row r="943" spans="1:39" x14ac:dyDescent="0.15">
      <c r="B943" s="196"/>
      <c r="C943" s="196"/>
      <c r="D943" s="196"/>
      <c r="E943" s="196"/>
      <c r="F943" s="196"/>
      <c r="G943" s="196"/>
      <c r="H943" s="196"/>
      <c r="I943" s="196"/>
      <c r="J943" s="196"/>
      <c r="K943" s="64"/>
      <c r="L943" s="196"/>
      <c r="M943" s="196"/>
      <c r="N943" s="196"/>
      <c r="O943" s="196"/>
      <c r="P943" s="196"/>
      <c r="Q943" s="196"/>
      <c r="R943" s="196"/>
      <c r="S943" s="196"/>
      <c r="T943" s="196"/>
      <c r="U943" s="196"/>
      <c r="V943" s="196"/>
      <c r="W943" s="196"/>
      <c r="X943" s="196"/>
      <c r="Y943" s="196"/>
      <c r="Z943" s="196"/>
      <c r="AA943" s="64"/>
      <c r="AD943" s="196"/>
      <c r="AE943" s="196"/>
      <c r="AF943" s="196"/>
      <c r="AG943" s="196"/>
      <c r="AH943" s="196"/>
      <c r="AI943" s="196"/>
      <c r="AJ943" s="196"/>
      <c r="AK943" s="196"/>
      <c r="AL943" s="196"/>
      <c r="AM943" s="196"/>
    </row>
    <row r="944" spans="1:39" x14ac:dyDescent="0.15">
      <c r="B944" s="196"/>
      <c r="C944" s="196"/>
      <c r="D944" s="196"/>
      <c r="E944" s="196"/>
      <c r="F944" s="196"/>
      <c r="G944" s="196"/>
      <c r="H944" s="196"/>
      <c r="I944" s="196"/>
      <c r="J944" s="196"/>
      <c r="K944" s="64"/>
      <c r="L944" s="196"/>
      <c r="M944" s="196"/>
      <c r="N944" s="196"/>
      <c r="O944" s="196"/>
      <c r="P944" s="196"/>
      <c r="Q944" s="196"/>
      <c r="R944" s="196"/>
      <c r="S944" s="196"/>
      <c r="T944" s="196"/>
      <c r="U944" s="196"/>
      <c r="V944" s="196"/>
      <c r="W944" s="196"/>
      <c r="X944" s="196"/>
      <c r="Y944" s="196"/>
      <c r="Z944" s="196"/>
      <c r="AA944" s="64"/>
      <c r="AD944" s="196"/>
      <c r="AE944" s="196"/>
      <c r="AF944" s="196"/>
      <c r="AG944" s="196"/>
      <c r="AH944" s="196"/>
      <c r="AI944" s="196"/>
      <c r="AJ944" s="196"/>
      <c r="AK944" s="196"/>
      <c r="AL944" s="196"/>
      <c r="AM944" s="196"/>
    </row>
    <row r="945" spans="1:41" x14ac:dyDescent="0.15">
      <c r="K945" s="64"/>
    </row>
    <row r="946" spans="1:41" ht="16.5" customHeight="1" x14ac:dyDescent="0.15">
      <c r="A946" s="80" t="s">
        <v>62</v>
      </c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</row>
    <row r="947" spans="1:41" ht="16.5" customHeight="1" x14ac:dyDescent="0.15">
      <c r="A947" s="81"/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</row>
    <row r="948" spans="1:41" ht="14.25" thickBot="1" x14ac:dyDescent="0.2"/>
    <row r="949" spans="1:41" ht="26.1" customHeight="1" thickTop="1" x14ac:dyDescent="0.15">
      <c r="A949" s="280">
        <f>A904</f>
        <v>5</v>
      </c>
      <c r="B949" s="281"/>
      <c r="C949" s="284" t="s">
        <v>0</v>
      </c>
      <c r="D949" s="281">
        <f>D904</f>
        <v>10</v>
      </c>
      <c r="E949" s="281"/>
      <c r="F949" s="284" t="s">
        <v>1</v>
      </c>
      <c r="G949" s="281">
        <f>G904</f>
        <v>31</v>
      </c>
      <c r="H949" s="281"/>
      <c r="I949" s="286" t="s">
        <v>2</v>
      </c>
      <c r="K949" s="55"/>
      <c r="L949" s="53"/>
      <c r="M949" s="53"/>
      <c r="N949" s="288">
        <f>N904</f>
        <v>10</v>
      </c>
      <c r="O949" s="288"/>
      <c r="P949" s="288"/>
      <c r="Q949" s="284" t="s">
        <v>1</v>
      </c>
      <c r="R949" s="284" t="s">
        <v>7</v>
      </c>
      <c r="S949" s="53"/>
      <c r="T949" s="53"/>
      <c r="U949" s="54"/>
      <c r="W949" s="269" t="s">
        <v>21</v>
      </c>
      <c r="X949" s="270"/>
      <c r="Y949" s="270"/>
      <c r="Z949" s="270"/>
      <c r="AA949" s="270"/>
      <c r="AB949" s="271">
        <f>AB904</f>
        <v>646</v>
      </c>
      <c r="AC949" s="272"/>
      <c r="AD949" s="272"/>
      <c r="AE949" s="272"/>
      <c r="AF949" s="272"/>
      <c r="AG949" s="272"/>
      <c r="AH949" s="272"/>
      <c r="AI949" s="272"/>
      <c r="AJ949" s="272"/>
      <c r="AK949" s="272"/>
      <c r="AL949" s="272"/>
      <c r="AM949" s="273"/>
    </row>
    <row r="950" spans="1:41" ht="26.1" customHeight="1" thickBot="1" x14ac:dyDescent="0.2">
      <c r="A950" s="282"/>
      <c r="B950" s="283"/>
      <c r="C950" s="285"/>
      <c r="D950" s="283"/>
      <c r="E950" s="283"/>
      <c r="F950" s="285"/>
      <c r="G950" s="283"/>
      <c r="H950" s="283"/>
      <c r="I950" s="287"/>
      <c r="K950" s="56"/>
      <c r="L950" s="57"/>
      <c r="M950" s="57"/>
      <c r="N950" s="289"/>
      <c r="O950" s="289"/>
      <c r="P950" s="289"/>
      <c r="Q950" s="290"/>
      <c r="R950" s="290"/>
      <c r="S950" s="57"/>
      <c r="T950" s="57"/>
      <c r="U950" s="58"/>
      <c r="W950" s="274" t="s">
        <v>49</v>
      </c>
      <c r="X950" s="275"/>
      <c r="Y950" s="275"/>
      <c r="Z950" s="291" t="str">
        <f t="shared" ref="Z950:Z955" si="20">Z905</f>
        <v>T8888888888888</v>
      </c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3"/>
    </row>
    <row r="951" spans="1:41" ht="17.25" customHeight="1" thickTop="1" thickBot="1" x14ac:dyDescent="0.2">
      <c r="A951" s="37" t="s">
        <v>81</v>
      </c>
      <c r="I951" s="60"/>
      <c r="W951" s="276" t="s">
        <v>22</v>
      </c>
      <c r="X951" s="277"/>
      <c r="Y951" s="62"/>
      <c r="Z951" s="278" t="str">
        <f t="shared" si="20"/>
        <v>270-2225</v>
      </c>
      <c r="AA951" s="278"/>
      <c r="AB951" s="279"/>
      <c r="AC951" s="61"/>
      <c r="AD951" s="62"/>
      <c r="AE951" s="62"/>
      <c r="AF951" s="62"/>
      <c r="AG951" s="62"/>
      <c r="AH951" s="62"/>
      <c r="AI951" s="62"/>
      <c r="AJ951" s="62"/>
      <c r="AK951" s="62"/>
      <c r="AL951" s="62"/>
      <c r="AM951" s="63"/>
      <c r="AO951" s="64"/>
    </row>
    <row r="952" spans="1:41" ht="17.25" customHeight="1" thickTop="1" x14ac:dyDescent="0.15">
      <c r="A952" s="59"/>
      <c r="B952" s="241" t="str">
        <f>B907</f>
        <v>製造管理部</v>
      </c>
      <c r="C952" s="242"/>
      <c r="D952" s="242"/>
      <c r="E952" s="242"/>
      <c r="F952" s="242"/>
      <c r="G952" s="242"/>
      <c r="I952" s="60"/>
      <c r="K952" s="261" t="s">
        <v>8</v>
      </c>
      <c r="L952" s="264" t="str">
        <f>L907</f>
        <v>三井住友</v>
      </c>
      <c r="M952" s="265"/>
      <c r="N952" s="265"/>
      <c r="O952" s="266" t="s">
        <v>32</v>
      </c>
      <c r="P952" s="267"/>
      <c r="Q952" s="264" t="str">
        <f>Q907</f>
        <v>松戸</v>
      </c>
      <c r="R952" s="265"/>
      <c r="S952" s="265"/>
      <c r="T952" s="266" t="s">
        <v>4</v>
      </c>
      <c r="U952" s="268"/>
      <c r="W952" s="239" t="s">
        <v>12</v>
      </c>
      <c r="X952" s="240"/>
      <c r="Z952" s="241" t="str">
        <f t="shared" si="20"/>
        <v>千葉県松戸市東松戸2-20-1</v>
      </c>
      <c r="AA952" s="241"/>
      <c r="AB952" s="242"/>
      <c r="AC952" s="242"/>
      <c r="AD952" s="242"/>
      <c r="AE952" s="242"/>
      <c r="AF952" s="242"/>
      <c r="AG952" s="242"/>
      <c r="AH952" s="242"/>
      <c r="AI952" s="242"/>
      <c r="AJ952" s="242"/>
      <c r="AK952" s="242"/>
      <c r="AL952" s="242"/>
      <c r="AM952" s="243"/>
    </row>
    <row r="953" spans="1:41" ht="17.25" customHeight="1" x14ac:dyDescent="0.15">
      <c r="A953" s="59"/>
      <c r="B953" s="242"/>
      <c r="C953" s="242"/>
      <c r="D953" s="242"/>
      <c r="E953" s="242"/>
      <c r="F953" s="242"/>
      <c r="G953" s="242"/>
      <c r="H953" s="52" t="s">
        <v>3</v>
      </c>
      <c r="I953" s="60"/>
      <c r="K953" s="262"/>
      <c r="L953" s="255" t="s">
        <v>9</v>
      </c>
      <c r="M953" s="256"/>
      <c r="N953" s="257"/>
      <c r="O953" s="258" t="str">
        <f>O908</f>
        <v>当座</v>
      </c>
      <c r="P953" s="259"/>
      <c r="Q953" s="259"/>
      <c r="R953" s="259"/>
      <c r="S953" s="259"/>
      <c r="T953" s="259"/>
      <c r="U953" s="260"/>
      <c r="W953" s="239" t="s">
        <v>13</v>
      </c>
      <c r="X953" s="240"/>
      <c r="Z953" s="241" t="str">
        <f t="shared" si="20"/>
        <v>秩父産業株式会社</v>
      </c>
      <c r="AA953" s="241"/>
      <c r="AB953" s="241"/>
      <c r="AC953" s="241"/>
      <c r="AD953" s="241"/>
      <c r="AE953" s="241"/>
      <c r="AF953" s="241"/>
      <c r="AG953" s="241"/>
      <c r="AH953" s="241"/>
      <c r="AI953" s="241"/>
      <c r="AJ953" s="241"/>
      <c r="AK953" s="241"/>
      <c r="AL953" s="34" t="s">
        <v>60</v>
      </c>
      <c r="AM953" s="60"/>
    </row>
    <row r="954" spans="1:41" ht="17.25" customHeight="1" x14ac:dyDescent="0.15">
      <c r="A954" s="59"/>
      <c r="I954" s="60"/>
      <c r="K954" s="262"/>
      <c r="L954" s="255" t="s">
        <v>10</v>
      </c>
      <c r="M954" s="256"/>
      <c r="N954" s="257"/>
      <c r="O954" s="311">
        <f>O909</f>
        <v>1234567</v>
      </c>
      <c r="P954" s="312"/>
      <c r="Q954" s="312"/>
      <c r="R954" s="312"/>
      <c r="S954" s="312"/>
      <c r="T954" s="312"/>
      <c r="U954" s="313"/>
      <c r="W954" s="239" t="s">
        <v>23</v>
      </c>
      <c r="X954" s="240"/>
      <c r="Z954" s="241" t="str">
        <f t="shared" si="20"/>
        <v>047-311-1201</v>
      </c>
      <c r="AA954" s="241"/>
      <c r="AB954" s="242"/>
      <c r="AC954" s="242"/>
      <c r="AD954" s="242"/>
      <c r="AE954" s="242"/>
      <c r="AF954" s="242"/>
      <c r="AG954" s="242"/>
      <c r="AH954" s="242"/>
      <c r="AI954" s="242"/>
      <c r="AJ954" s="242"/>
      <c r="AK954" s="242"/>
      <c r="AL954" s="242"/>
      <c r="AM954" s="243"/>
    </row>
    <row r="955" spans="1:41" ht="17.25" customHeight="1" thickBot="1" x14ac:dyDescent="0.2">
      <c r="A955" s="56"/>
      <c r="B955" s="57" t="s">
        <v>4</v>
      </c>
      <c r="C955" s="57"/>
      <c r="D955" s="57" t="s">
        <v>5</v>
      </c>
      <c r="E955" s="57"/>
      <c r="F955" s="57"/>
      <c r="G955" s="57" t="s">
        <v>6</v>
      </c>
      <c r="H955" s="57"/>
      <c r="I955" s="58"/>
      <c r="K955" s="263"/>
      <c r="L955" s="244" t="s">
        <v>11</v>
      </c>
      <c r="M955" s="245"/>
      <c r="N955" s="246"/>
      <c r="O955" s="306" t="str">
        <f>O910</f>
        <v>チチブサンギョウ（カ</v>
      </c>
      <c r="P955" s="324"/>
      <c r="Q955" s="324"/>
      <c r="R955" s="324"/>
      <c r="S955" s="324"/>
      <c r="T955" s="324"/>
      <c r="U955" s="325"/>
      <c r="W955" s="250" t="s">
        <v>24</v>
      </c>
      <c r="X955" s="251"/>
      <c r="Y955" s="57"/>
      <c r="Z955" s="252" t="str">
        <f t="shared" si="20"/>
        <v>047-311-1310</v>
      </c>
      <c r="AA955" s="252"/>
      <c r="AB955" s="253"/>
      <c r="AC955" s="253"/>
      <c r="AD955" s="253"/>
      <c r="AE955" s="253"/>
      <c r="AF955" s="253"/>
      <c r="AG955" s="253"/>
      <c r="AH955" s="253"/>
      <c r="AI955" s="253"/>
      <c r="AJ955" s="253"/>
      <c r="AK955" s="253"/>
      <c r="AL955" s="253"/>
      <c r="AM955" s="254"/>
    </row>
    <row r="956" spans="1:41" ht="14.25" thickTop="1" x14ac:dyDescent="0.15">
      <c r="E956" s="1" t="s">
        <v>25</v>
      </c>
      <c r="AL956" s="1"/>
    </row>
    <row r="957" spans="1:41" ht="17.25" x14ac:dyDescent="0.15">
      <c r="A957" s="52" t="s">
        <v>14</v>
      </c>
      <c r="P957" s="10" t="s">
        <v>88</v>
      </c>
      <c r="Q957" s="10"/>
      <c r="R957" s="10"/>
      <c r="S957"/>
      <c r="Z957" s="35" t="s">
        <v>61</v>
      </c>
      <c r="AA957" s="35"/>
    </row>
    <row r="958" spans="1:41" ht="8.25" customHeight="1" thickBot="1" x14ac:dyDescent="0.2"/>
    <row r="959" spans="1:41" ht="24" customHeight="1" thickTop="1" x14ac:dyDescent="0.15">
      <c r="A959" s="232" t="s">
        <v>16</v>
      </c>
      <c r="B959" s="233"/>
      <c r="C959" s="233"/>
      <c r="D959" s="233"/>
      <c r="E959" s="234"/>
      <c r="F959" s="65" t="s">
        <v>17</v>
      </c>
      <c r="G959" s="66" t="s">
        <v>2</v>
      </c>
      <c r="H959" s="235" t="s">
        <v>43</v>
      </c>
      <c r="I959" s="236"/>
      <c r="J959" s="236"/>
      <c r="K959" s="236"/>
      <c r="L959" s="236"/>
      <c r="M959" s="236"/>
      <c r="N959" s="236"/>
      <c r="O959" s="236"/>
      <c r="P959" s="236"/>
      <c r="Q959" s="236" t="s">
        <v>18</v>
      </c>
      <c r="R959" s="236"/>
      <c r="S959" s="236" t="s">
        <v>26</v>
      </c>
      <c r="T959" s="236"/>
      <c r="U959" s="236" t="s">
        <v>31</v>
      </c>
      <c r="V959" s="237"/>
      <c r="W959" s="237"/>
      <c r="X959" s="236" t="s">
        <v>19</v>
      </c>
      <c r="Y959" s="236"/>
      <c r="Z959" s="236"/>
      <c r="AA959" s="236"/>
      <c r="AB959" s="236"/>
      <c r="AC959" s="238"/>
      <c r="AD959" s="238"/>
      <c r="AE959" s="226" t="s">
        <v>20</v>
      </c>
      <c r="AF959" s="227"/>
      <c r="AG959" s="228"/>
      <c r="AI959" s="229" t="s">
        <v>36</v>
      </c>
      <c r="AJ959" s="230"/>
      <c r="AK959" s="230"/>
      <c r="AL959" s="230"/>
      <c r="AM959" s="231"/>
    </row>
    <row r="960" spans="1:41" ht="24" customHeight="1" x14ac:dyDescent="0.15">
      <c r="A960" s="319">
        <f>'内訳8％(お客様控)'!A960</f>
        <v>0</v>
      </c>
      <c r="B960" s="317"/>
      <c r="C960" s="317"/>
      <c r="D960" s="317"/>
      <c r="E960" s="320"/>
      <c r="F960" s="73">
        <f>'内訳8％(お客様控)'!F960</f>
        <v>0</v>
      </c>
      <c r="G960" s="72">
        <f>'内訳8％(お客様控)'!G960</f>
        <v>0</v>
      </c>
      <c r="H960" s="321">
        <f>'内訳8％(お客様控)'!H960</f>
        <v>0</v>
      </c>
      <c r="I960" s="317"/>
      <c r="J960" s="317"/>
      <c r="K960" s="317"/>
      <c r="L960" s="317"/>
      <c r="M960" s="317"/>
      <c r="N960" s="317"/>
      <c r="O960" s="317"/>
      <c r="P960" s="317"/>
      <c r="Q960" s="219" t="str">
        <f>IF('内訳8％(お客様控)'!Q960=0,"",'内訳8％(お客様控)'!Q960)</f>
        <v/>
      </c>
      <c r="R960" s="219"/>
      <c r="S960" s="322">
        <f>'内訳8％(お客様控)'!S960</f>
        <v>0</v>
      </c>
      <c r="T960" s="323"/>
      <c r="U960" s="222" t="str">
        <f>IF('内訳8％(お客様控)'!U960=0,"",'内訳8％(お客様控)'!U960)</f>
        <v/>
      </c>
      <c r="V960" s="223"/>
      <c r="W960" s="223"/>
      <c r="X960" s="224">
        <f>'内訳8％(お客様控)'!X960</f>
        <v>0</v>
      </c>
      <c r="Y960" s="224"/>
      <c r="Z960" s="224"/>
      <c r="AA960" s="224"/>
      <c r="AB960" s="224"/>
      <c r="AC960" s="225"/>
      <c r="AD960" s="225"/>
      <c r="AE960" s="316">
        <f>'内訳8％(お客様控)'!AE960</f>
        <v>0</v>
      </c>
      <c r="AF960" s="317"/>
      <c r="AG960" s="318"/>
      <c r="AI960" s="206"/>
      <c r="AJ960" s="207"/>
      <c r="AK960" s="207"/>
      <c r="AL960" s="208"/>
      <c r="AM960" s="209"/>
    </row>
    <row r="961" spans="1:39" ht="24" customHeight="1" x14ac:dyDescent="0.15">
      <c r="A961" s="319">
        <f>'内訳8％(お客様控)'!A961</f>
        <v>0</v>
      </c>
      <c r="B961" s="317"/>
      <c r="C961" s="317"/>
      <c r="D961" s="317"/>
      <c r="E961" s="320"/>
      <c r="F961" s="73">
        <f>'内訳8％(お客様控)'!F961</f>
        <v>0</v>
      </c>
      <c r="G961" s="72">
        <f>'内訳8％(お客様控)'!G961</f>
        <v>0</v>
      </c>
      <c r="H961" s="321">
        <f>'内訳8％(お客様控)'!H961</f>
        <v>0</v>
      </c>
      <c r="I961" s="317"/>
      <c r="J961" s="317"/>
      <c r="K961" s="317"/>
      <c r="L961" s="317"/>
      <c r="M961" s="317"/>
      <c r="N961" s="317"/>
      <c r="O961" s="317"/>
      <c r="P961" s="317"/>
      <c r="Q961" s="219" t="str">
        <f>IF('内訳8％(お客様控)'!Q961=0,"",'内訳8％(お客様控)'!Q961)</f>
        <v/>
      </c>
      <c r="R961" s="219"/>
      <c r="S961" s="322">
        <f>'内訳8％(お客様控)'!S961</f>
        <v>0</v>
      </c>
      <c r="T961" s="323"/>
      <c r="U961" s="222" t="str">
        <f>IF('内訳8％(お客様控)'!U961=0,"",'内訳8％(お客様控)'!U961)</f>
        <v/>
      </c>
      <c r="V961" s="223"/>
      <c r="W961" s="223"/>
      <c r="X961" s="224">
        <f>'内訳8％(お客様控)'!X961</f>
        <v>0</v>
      </c>
      <c r="Y961" s="224"/>
      <c r="Z961" s="224"/>
      <c r="AA961" s="224"/>
      <c r="AB961" s="224"/>
      <c r="AC961" s="225"/>
      <c r="AD961" s="225"/>
      <c r="AE961" s="316">
        <f>'内訳8％(お客様控)'!AE961</f>
        <v>0</v>
      </c>
      <c r="AF961" s="317"/>
      <c r="AG961" s="318"/>
      <c r="AI961" s="206"/>
      <c r="AJ961" s="207"/>
      <c r="AK961" s="207"/>
      <c r="AL961" s="208"/>
      <c r="AM961" s="209"/>
    </row>
    <row r="962" spans="1:39" ht="24" customHeight="1" x14ac:dyDescent="0.15">
      <c r="A962" s="319">
        <f>'内訳8％(お客様控)'!A962</f>
        <v>0</v>
      </c>
      <c r="B962" s="317"/>
      <c r="C962" s="317"/>
      <c r="D962" s="317"/>
      <c r="E962" s="320"/>
      <c r="F962" s="73">
        <f>'内訳8％(お客様控)'!F962</f>
        <v>0</v>
      </c>
      <c r="G962" s="72">
        <f>'内訳8％(お客様控)'!G962</f>
        <v>0</v>
      </c>
      <c r="H962" s="321">
        <f>'内訳8％(お客様控)'!H962</f>
        <v>0</v>
      </c>
      <c r="I962" s="317"/>
      <c r="J962" s="317"/>
      <c r="K962" s="317"/>
      <c r="L962" s="317"/>
      <c r="M962" s="317"/>
      <c r="N962" s="317"/>
      <c r="O962" s="317"/>
      <c r="P962" s="317"/>
      <c r="Q962" s="219" t="str">
        <f>IF('内訳8％(お客様控)'!Q962=0,"",'内訳8％(お客様控)'!Q962)</f>
        <v/>
      </c>
      <c r="R962" s="219"/>
      <c r="S962" s="322">
        <f>'内訳8％(お客様控)'!S962</f>
        <v>0</v>
      </c>
      <c r="T962" s="323"/>
      <c r="U962" s="222" t="str">
        <f>IF('内訳8％(お客様控)'!U962=0,"",'内訳8％(お客様控)'!U962)</f>
        <v/>
      </c>
      <c r="V962" s="223"/>
      <c r="W962" s="223"/>
      <c r="X962" s="224">
        <f>'内訳8％(お客様控)'!X962</f>
        <v>0</v>
      </c>
      <c r="Y962" s="224"/>
      <c r="Z962" s="224"/>
      <c r="AA962" s="224"/>
      <c r="AB962" s="224"/>
      <c r="AC962" s="225"/>
      <c r="AD962" s="225"/>
      <c r="AE962" s="316">
        <f>'内訳8％(お客様控)'!AE962</f>
        <v>0</v>
      </c>
      <c r="AF962" s="317"/>
      <c r="AG962" s="318"/>
      <c r="AI962" s="206"/>
      <c r="AJ962" s="207"/>
      <c r="AK962" s="207"/>
      <c r="AL962" s="208"/>
      <c r="AM962" s="209"/>
    </row>
    <row r="963" spans="1:39" ht="24" customHeight="1" x14ac:dyDescent="0.15">
      <c r="A963" s="319">
        <f>'内訳8％(お客様控)'!A963</f>
        <v>0</v>
      </c>
      <c r="B963" s="317"/>
      <c r="C963" s="317"/>
      <c r="D963" s="317"/>
      <c r="E963" s="320"/>
      <c r="F963" s="73">
        <f>'内訳8％(お客様控)'!F963</f>
        <v>0</v>
      </c>
      <c r="G963" s="72">
        <f>'内訳8％(お客様控)'!G963</f>
        <v>0</v>
      </c>
      <c r="H963" s="321">
        <f>'内訳8％(お客様控)'!H963</f>
        <v>0</v>
      </c>
      <c r="I963" s="317"/>
      <c r="J963" s="317"/>
      <c r="K963" s="317"/>
      <c r="L963" s="317"/>
      <c r="M963" s="317"/>
      <c r="N963" s="317"/>
      <c r="O963" s="317"/>
      <c r="P963" s="317"/>
      <c r="Q963" s="219" t="str">
        <f>IF('内訳8％(お客様控)'!Q963=0,"",'内訳8％(お客様控)'!Q963)</f>
        <v/>
      </c>
      <c r="R963" s="219"/>
      <c r="S963" s="322">
        <f>'内訳8％(お客様控)'!S963</f>
        <v>0</v>
      </c>
      <c r="T963" s="323"/>
      <c r="U963" s="222" t="str">
        <f>IF('内訳8％(お客様控)'!U963=0,"",'内訳8％(お客様控)'!U963)</f>
        <v/>
      </c>
      <c r="V963" s="223"/>
      <c r="W963" s="223"/>
      <c r="X963" s="224">
        <f>'内訳8％(お客様控)'!X963</f>
        <v>0</v>
      </c>
      <c r="Y963" s="224"/>
      <c r="Z963" s="224"/>
      <c r="AA963" s="224"/>
      <c r="AB963" s="224"/>
      <c r="AC963" s="225"/>
      <c r="AD963" s="225"/>
      <c r="AE963" s="316">
        <f>'内訳8％(お客様控)'!AE963</f>
        <v>0</v>
      </c>
      <c r="AF963" s="317"/>
      <c r="AG963" s="318"/>
      <c r="AI963" s="206"/>
      <c r="AJ963" s="207"/>
      <c r="AK963" s="207"/>
      <c r="AL963" s="208"/>
      <c r="AM963" s="209"/>
    </row>
    <row r="964" spans="1:39" ht="24" customHeight="1" x14ac:dyDescent="0.15">
      <c r="A964" s="319">
        <f>'内訳8％(お客様控)'!A964</f>
        <v>0</v>
      </c>
      <c r="B964" s="317"/>
      <c r="C964" s="317"/>
      <c r="D964" s="317"/>
      <c r="E964" s="320"/>
      <c r="F964" s="73">
        <f>'内訳8％(お客様控)'!F964</f>
        <v>0</v>
      </c>
      <c r="G964" s="72">
        <f>'内訳8％(お客様控)'!G964</f>
        <v>0</v>
      </c>
      <c r="H964" s="321">
        <f>'内訳8％(お客様控)'!H964</f>
        <v>0</v>
      </c>
      <c r="I964" s="317"/>
      <c r="J964" s="317"/>
      <c r="K964" s="317"/>
      <c r="L964" s="317"/>
      <c r="M964" s="317"/>
      <c r="N964" s="317"/>
      <c r="O964" s="317"/>
      <c r="P964" s="317"/>
      <c r="Q964" s="219" t="str">
        <f>IF('内訳8％(お客様控)'!Q964=0,"",'内訳8％(お客様控)'!Q964)</f>
        <v/>
      </c>
      <c r="R964" s="219"/>
      <c r="S964" s="322">
        <f>'内訳8％(お客様控)'!S964</f>
        <v>0</v>
      </c>
      <c r="T964" s="323"/>
      <c r="U964" s="222" t="str">
        <f>IF('内訳8％(お客様控)'!U964=0,"",'内訳8％(お客様控)'!U964)</f>
        <v/>
      </c>
      <c r="V964" s="223"/>
      <c r="W964" s="223"/>
      <c r="X964" s="224">
        <f>'内訳8％(お客様控)'!X964</f>
        <v>0</v>
      </c>
      <c r="Y964" s="224"/>
      <c r="Z964" s="224"/>
      <c r="AA964" s="224"/>
      <c r="AB964" s="224"/>
      <c r="AC964" s="225"/>
      <c r="AD964" s="225"/>
      <c r="AE964" s="316">
        <f>'内訳8％(お客様控)'!AE964</f>
        <v>0</v>
      </c>
      <c r="AF964" s="317"/>
      <c r="AG964" s="318"/>
      <c r="AI964" s="206"/>
      <c r="AJ964" s="207"/>
      <c r="AK964" s="207"/>
      <c r="AL964" s="208"/>
      <c r="AM964" s="209"/>
    </row>
    <row r="965" spans="1:39" ht="24" customHeight="1" x14ac:dyDescent="0.15">
      <c r="A965" s="319">
        <f>'内訳8％(お客様控)'!A965</f>
        <v>0</v>
      </c>
      <c r="B965" s="317"/>
      <c r="C965" s="317"/>
      <c r="D965" s="317"/>
      <c r="E965" s="320"/>
      <c r="F965" s="73">
        <f>'内訳8％(お客様控)'!F965</f>
        <v>0</v>
      </c>
      <c r="G965" s="72">
        <f>'内訳8％(お客様控)'!G965</f>
        <v>0</v>
      </c>
      <c r="H965" s="321">
        <f>'内訳8％(お客様控)'!H965</f>
        <v>0</v>
      </c>
      <c r="I965" s="317"/>
      <c r="J965" s="317"/>
      <c r="K965" s="317"/>
      <c r="L965" s="317"/>
      <c r="M965" s="317"/>
      <c r="N965" s="317"/>
      <c r="O965" s="317"/>
      <c r="P965" s="317"/>
      <c r="Q965" s="219" t="str">
        <f>IF('内訳8％(お客様控)'!Q965=0,"",'内訳8％(お客様控)'!Q965)</f>
        <v/>
      </c>
      <c r="R965" s="219"/>
      <c r="S965" s="322">
        <f>'内訳8％(お客様控)'!S965</f>
        <v>0</v>
      </c>
      <c r="T965" s="323"/>
      <c r="U965" s="222" t="str">
        <f>IF('内訳8％(お客様控)'!U965=0,"",'内訳8％(お客様控)'!U965)</f>
        <v/>
      </c>
      <c r="V965" s="223"/>
      <c r="W965" s="223"/>
      <c r="X965" s="224">
        <f>'内訳8％(お客様控)'!X965</f>
        <v>0</v>
      </c>
      <c r="Y965" s="224"/>
      <c r="Z965" s="224"/>
      <c r="AA965" s="224"/>
      <c r="AB965" s="224"/>
      <c r="AC965" s="225"/>
      <c r="AD965" s="225"/>
      <c r="AE965" s="316">
        <f>'内訳8％(お客様控)'!AE965</f>
        <v>0</v>
      </c>
      <c r="AF965" s="317"/>
      <c r="AG965" s="318"/>
      <c r="AI965" s="206"/>
      <c r="AJ965" s="207"/>
      <c r="AK965" s="207"/>
      <c r="AL965" s="208"/>
      <c r="AM965" s="209"/>
    </row>
    <row r="966" spans="1:39" ht="24" customHeight="1" x14ac:dyDescent="0.15">
      <c r="A966" s="319">
        <f>'内訳8％(お客様控)'!A966</f>
        <v>0</v>
      </c>
      <c r="B966" s="317"/>
      <c r="C966" s="317"/>
      <c r="D966" s="317"/>
      <c r="E966" s="320"/>
      <c r="F966" s="73">
        <f>'内訳8％(お客様控)'!F966</f>
        <v>0</v>
      </c>
      <c r="G966" s="72">
        <f>'内訳8％(お客様控)'!G966</f>
        <v>0</v>
      </c>
      <c r="H966" s="321">
        <f>'内訳8％(お客様控)'!H966</f>
        <v>0</v>
      </c>
      <c r="I966" s="317"/>
      <c r="J966" s="317"/>
      <c r="K966" s="317"/>
      <c r="L966" s="317"/>
      <c r="M966" s="317"/>
      <c r="N966" s="317"/>
      <c r="O966" s="317"/>
      <c r="P966" s="317"/>
      <c r="Q966" s="219" t="str">
        <f>IF('内訳8％(お客様控)'!Q966=0,"",'内訳8％(お客様控)'!Q966)</f>
        <v/>
      </c>
      <c r="R966" s="219"/>
      <c r="S966" s="322">
        <f>'内訳8％(お客様控)'!S966</f>
        <v>0</v>
      </c>
      <c r="T966" s="323"/>
      <c r="U966" s="222" t="str">
        <f>IF('内訳8％(お客様控)'!U966=0,"",'内訳8％(お客様控)'!U966)</f>
        <v/>
      </c>
      <c r="V966" s="223"/>
      <c r="W966" s="223"/>
      <c r="X966" s="224">
        <f>'内訳8％(お客様控)'!X966</f>
        <v>0</v>
      </c>
      <c r="Y966" s="224"/>
      <c r="Z966" s="224"/>
      <c r="AA966" s="224"/>
      <c r="AB966" s="224"/>
      <c r="AC966" s="225"/>
      <c r="AD966" s="225"/>
      <c r="AE966" s="316">
        <f>'内訳8％(お客様控)'!AE966</f>
        <v>0</v>
      </c>
      <c r="AF966" s="317"/>
      <c r="AG966" s="318"/>
      <c r="AI966" s="206"/>
      <c r="AJ966" s="207"/>
      <c r="AK966" s="207"/>
      <c r="AL966" s="208"/>
      <c r="AM966" s="209"/>
    </row>
    <row r="967" spans="1:39" ht="24" customHeight="1" x14ac:dyDescent="0.15">
      <c r="A967" s="319">
        <f>'内訳8％(お客様控)'!A967</f>
        <v>0</v>
      </c>
      <c r="B967" s="317"/>
      <c r="C967" s="317"/>
      <c r="D967" s="317"/>
      <c r="E967" s="320"/>
      <c r="F967" s="73">
        <f>'内訳8％(お客様控)'!F967</f>
        <v>0</v>
      </c>
      <c r="G967" s="72">
        <f>'内訳8％(お客様控)'!G967</f>
        <v>0</v>
      </c>
      <c r="H967" s="321">
        <f>'内訳8％(お客様控)'!H967</f>
        <v>0</v>
      </c>
      <c r="I967" s="317"/>
      <c r="J967" s="317"/>
      <c r="K967" s="317"/>
      <c r="L967" s="317"/>
      <c r="M967" s="317"/>
      <c r="N967" s="317"/>
      <c r="O967" s="317"/>
      <c r="P967" s="317"/>
      <c r="Q967" s="219" t="str">
        <f>IF('内訳8％(お客様控)'!Q967=0,"",'内訳8％(お客様控)'!Q967)</f>
        <v/>
      </c>
      <c r="R967" s="219"/>
      <c r="S967" s="322">
        <f>'内訳8％(お客様控)'!S967</f>
        <v>0</v>
      </c>
      <c r="T967" s="323"/>
      <c r="U967" s="222" t="str">
        <f>IF('内訳8％(お客様控)'!U967=0,"",'内訳8％(お客様控)'!U967)</f>
        <v/>
      </c>
      <c r="V967" s="223"/>
      <c r="W967" s="223"/>
      <c r="X967" s="224">
        <f>'内訳8％(お客様控)'!X967</f>
        <v>0</v>
      </c>
      <c r="Y967" s="224"/>
      <c r="Z967" s="224"/>
      <c r="AA967" s="224"/>
      <c r="AB967" s="224"/>
      <c r="AC967" s="225"/>
      <c r="AD967" s="225"/>
      <c r="AE967" s="316">
        <f>'内訳8％(お客様控)'!AE967</f>
        <v>0</v>
      </c>
      <c r="AF967" s="317"/>
      <c r="AG967" s="318"/>
      <c r="AI967" s="206"/>
      <c r="AJ967" s="207"/>
      <c r="AK967" s="207"/>
      <c r="AL967" s="208"/>
      <c r="AM967" s="209"/>
    </row>
    <row r="968" spans="1:39" ht="24" customHeight="1" x14ac:dyDescent="0.15">
      <c r="A968" s="319">
        <f>'内訳8％(お客様控)'!A968</f>
        <v>0</v>
      </c>
      <c r="B968" s="317"/>
      <c r="C968" s="317"/>
      <c r="D968" s="317"/>
      <c r="E968" s="320"/>
      <c r="F968" s="73">
        <f>'内訳8％(お客様控)'!F968</f>
        <v>0</v>
      </c>
      <c r="G968" s="72">
        <f>'内訳8％(お客様控)'!G968</f>
        <v>0</v>
      </c>
      <c r="H968" s="321">
        <f>'内訳8％(お客様控)'!H968</f>
        <v>0</v>
      </c>
      <c r="I968" s="317"/>
      <c r="J968" s="317"/>
      <c r="K968" s="317"/>
      <c r="L968" s="317"/>
      <c r="M968" s="317"/>
      <c r="N968" s="317"/>
      <c r="O968" s="317"/>
      <c r="P968" s="317"/>
      <c r="Q968" s="219" t="str">
        <f>IF('内訳8％(お客様控)'!Q968=0,"",'内訳8％(お客様控)'!Q968)</f>
        <v/>
      </c>
      <c r="R968" s="219"/>
      <c r="S968" s="322">
        <f>'内訳8％(お客様控)'!S968</f>
        <v>0</v>
      </c>
      <c r="T968" s="323"/>
      <c r="U968" s="222" t="str">
        <f>IF('内訳8％(お客様控)'!U968=0,"",'内訳8％(お客様控)'!U968)</f>
        <v/>
      </c>
      <c r="V968" s="223"/>
      <c r="W968" s="223"/>
      <c r="X968" s="224">
        <f>'内訳8％(お客様控)'!X968</f>
        <v>0</v>
      </c>
      <c r="Y968" s="224"/>
      <c r="Z968" s="224"/>
      <c r="AA968" s="224"/>
      <c r="AB968" s="224"/>
      <c r="AC968" s="225"/>
      <c r="AD968" s="225"/>
      <c r="AE968" s="316">
        <f>'内訳8％(お客様控)'!AE968</f>
        <v>0</v>
      </c>
      <c r="AF968" s="317"/>
      <c r="AG968" s="318"/>
      <c r="AI968" s="206"/>
      <c r="AJ968" s="207"/>
      <c r="AK968" s="207"/>
      <c r="AL968" s="208"/>
      <c r="AM968" s="209"/>
    </row>
    <row r="969" spans="1:39" ht="24" customHeight="1" x14ac:dyDescent="0.15">
      <c r="A969" s="319">
        <f>'内訳8％(お客様控)'!A969</f>
        <v>0</v>
      </c>
      <c r="B969" s="317"/>
      <c r="C969" s="317"/>
      <c r="D969" s="317"/>
      <c r="E969" s="320"/>
      <c r="F969" s="73">
        <f>'内訳8％(お客様控)'!F969</f>
        <v>0</v>
      </c>
      <c r="G969" s="72">
        <f>'内訳8％(お客様控)'!G969</f>
        <v>0</v>
      </c>
      <c r="H969" s="321">
        <f>'内訳8％(お客様控)'!H969</f>
        <v>0</v>
      </c>
      <c r="I969" s="317"/>
      <c r="J969" s="317"/>
      <c r="K969" s="317"/>
      <c r="L969" s="317"/>
      <c r="M969" s="317"/>
      <c r="N969" s="317"/>
      <c r="O969" s="317"/>
      <c r="P969" s="317"/>
      <c r="Q969" s="219" t="str">
        <f>IF('内訳8％(お客様控)'!Q969=0,"",'内訳8％(お客様控)'!Q969)</f>
        <v/>
      </c>
      <c r="R969" s="219"/>
      <c r="S969" s="322">
        <f>'内訳8％(お客様控)'!S969</f>
        <v>0</v>
      </c>
      <c r="T969" s="323"/>
      <c r="U969" s="222" t="str">
        <f>IF('内訳8％(お客様控)'!U969=0,"",'内訳8％(お客様控)'!U969)</f>
        <v/>
      </c>
      <c r="V969" s="223"/>
      <c r="W969" s="223"/>
      <c r="X969" s="224">
        <f>'内訳8％(お客様控)'!X969</f>
        <v>0</v>
      </c>
      <c r="Y969" s="224"/>
      <c r="Z969" s="224"/>
      <c r="AA969" s="224"/>
      <c r="AB969" s="224"/>
      <c r="AC969" s="225"/>
      <c r="AD969" s="225"/>
      <c r="AE969" s="316">
        <f>'内訳8％(お客様控)'!AE969</f>
        <v>0</v>
      </c>
      <c r="AF969" s="317"/>
      <c r="AG969" s="318"/>
      <c r="AI969" s="206"/>
      <c r="AJ969" s="207"/>
      <c r="AK969" s="207"/>
      <c r="AL969" s="208"/>
      <c r="AM969" s="209"/>
    </row>
    <row r="970" spans="1:39" ht="24" customHeight="1" x14ac:dyDescent="0.15">
      <c r="A970" s="319">
        <f>'内訳8％(お客様控)'!A970</f>
        <v>0</v>
      </c>
      <c r="B970" s="317"/>
      <c r="C970" s="317"/>
      <c r="D970" s="317"/>
      <c r="E970" s="320"/>
      <c r="F970" s="73">
        <f>'内訳8％(お客様控)'!F970</f>
        <v>0</v>
      </c>
      <c r="G970" s="72">
        <f>'内訳8％(お客様控)'!G970</f>
        <v>0</v>
      </c>
      <c r="H970" s="321">
        <f>'内訳8％(お客様控)'!H970</f>
        <v>0</v>
      </c>
      <c r="I970" s="317"/>
      <c r="J970" s="317"/>
      <c r="K970" s="317"/>
      <c r="L970" s="317"/>
      <c r="M970" s="317"/>
      <c r="N970" s="317"/>
      <c r="O970" s="317"/>
      <c r="P970" s="317"/>
      <c r="Q970" s="219" t="str">
        <f>IF('内訳8％(お客様控)'!Q970=0,"",'内訳8％(お客様控)'!Q970)</f>
        <v/>
      </c>
      <c r="R970" s="219"/>
      <c r="S970" s="322">
        <f>'内訳8％(お客様控)'!S970</f>
        <v>0</v>
      </c>
      <c r="T970" s="323"/>
      <c r="U970" s="222" t="str">
        <f>IF('内訳8％(お客様控)'!U970=0,"",'内訳8％(お客様控)'!U970)</f>
        <v/>
      </c>
      <c r="V970" s="223"/>
      <c r="W970" s="223"/>
      <c r="X970" s="224">
        <f>'内訳8％(お客様控)'!X970</f>
        <v>0</v>
      </c>
      <c r="Y970" s="224"/>
      <c r="Z970" s="224"/>
      <c r="AA970" s="224"/>
      <c r="AB970" s="224"/>
      <c r="AC970" s="225"/>
      <c r="AD970" s="225"/>
      <c r="AE970" s="316">
        <f>'内訳8％(お客様控)'!AE970</f>
        <v>0</v>
      </c>
      <c r="AF970" s="317"/>
      <c r="AG970" s="318"/>
      <c r="AI970" s="206"/>
      <c r="AJ970" s="207"/>
      <c r="AK970" s="207"/>
      <c r="AL970" s="208"/>
      <c r="AM970" s="209"/>
    </row>
    <row r="971" spans="1:39" ht="24" customHeight="1" x14ac:dyDescent="0.15">
      <c r="A971" s="319">
        <f>'内訳8％(お客様控)'!A971</f>
        <v>0</v>
      </c>
      <c r="B971" s="317"/>
      <c r="C971" s="317"/>
      <c r="D971" s="317"/>
      <c r="E971" s="320"/>
      <c r="F971" s="73">
        <f>'内訳8％(お客様控)'!F971</f>
        <v>0</v>
      </c>
      <c r="G971" s="72">
        <f>'内訳8％(お客様控)'!G971</f>
        <v>0</v>
      </c>
      <c r="H971" s="321">
        <f>'内訳8％(お客様控)'!H971</f>
        <v>0</v>
      </c>
      <c r="I971" s="317"/>
      <c r="J971" s="317"/>
      <c r="K971" s="317"/>
      <c r="L971" s="317"/>
      <c r="M971" s="317"/>
      <c r="N971" s="317"/>
      <c r="O971" s="317"/>
      <c r="P971" s="317"/>
      <c r="Q971" s="219" t="str">
        <f>IF('内訳8％(お客様控)'!Q971=0,"",'内訳8％(お客様控)'!Q971)</f>
        <v/>
      </c>
      <c r="R971" s="219"/>
      <c r="S971" s="322">
        <f>'内訳8％(お客様控)'!S971</f>
        <v>0</v>
      </c>
      <c r="T971" s="323"/>
      <c r="U971" s="222" t="str">
        <f>IF('内訳8％(お客様控)'!U971=0,"",'内訳8％(お客様控)'!U971)</f>
        <v/>
      </c>
      <c r="V971" s="223"/>
      <c r="W971" s="223"/>
      <c r="X971" s="224">
        <f>'内訳8％(お客様控)'!X971</f>
        <v>0</v>
      </c>
      <c r="Y971" s="224"/>
      <c r="Z971" s="224"/>
      <c r="AA971" s="224"/>
      <c r="AB971" s="224"/>
      <c r="AC971" s="225"/>
      <c r="AD971" s="225"/>
      <c r="AE971" s="316">
        <f>'内訳8％(お客様控)'!AE971</f>
        <v>0</v>
      </c>
      <c r="AF971" s="317"/>
      <c r="AG971" s="318"/>
      <c r="AI971" s="206"/>
      <c r="AJ971" s="207"/>
      <c r="AK971" s="207"/>
      <c r="AL971" s="208"/>
      <c r="AM971" s="209"/>
    </row>
    <row r="972" spans="1:39" ht="24" customHeight="1" x14ac:dyDescent="0.15">
      <c r="A972" s="319">
        <f>'内訳8％(お客様控)'!A972</f>
        <v>0</v>
      </c>
      <c r="B972" s="317"/>
      <c r="C972" s="317"/>
      <c r="D972" s="317"/>
      <c r="E972" s="320"/>
      <c r="F972" s="73">
        <f>'内訳8％(お客様控)'!F972</f>
        <v>0</v>
      </c>
      <c r="G972" s="72">
        <f>'内訳8％(お客様控)'!G972</f>
        <v>0</v>
      </c>
      <c r="H972" s="321">
        <f>'内訳8％(お客様控)'!H972</f>
        <v>0</v>
      </c>
      <c r="I972" s="317"/>
      <c r="J972" s="317"/>
      <c r="K972" s="317"/>
      <c r="L972" s="317"/>
      <c r="M972" s="317"/>
      <c r="N972" s="317"/>
      <c r="O972" s="317"/>
      <c r="P972" s="317"/>
      <c r="Q972" s="219" t="str">
        <f>IF('内訳8％(お客様控)'!Q972=0,"",'内訳8％(お客様控)'!Q972)</f>
        <v/>
      </c>
      <c r="R972" s="219"/>
      <c r="S972" s="322">
        <f>'内訳8％(お客様控)'!S972</f>
        <v>0</v>
      </c>
      <c r="T972" s="323"/>
      <c r="U972" s="222" t="str">
        <f>IF('内訳8％(お客様控)'!U972=0,"",'内訳8％(お客様控)'!U972)</f>
        <v/>
      </c>
      <c r="V972" s="223"/>
      <c r="W972" s="223"/>
      <c r="X972" s="224">
        <f>'内訳8％(お客様控)'!X972</f>
        <v>0</v>
      </c>
      <c r="Y972" s="224"/>
      <c r="Z972" s="224"/>
      <c r="AA972" s="224"/>
      <c r="AB972" s="224"/>
      <c r="AC972" s="225"/>
      <c r="AD972" s="225"/>
      <c r="AE972" s="316">
        <f>'内訳8％(お客様控)'!AE972</f>
        <v>0</v>
      </c>
      <c r="AF972" s="317"/>
      <c r="AG972" s="318"/>
      <c r="AI972" s="206"/>
      <c r="AJ972" s="207"/>
      <c r="AK972" s="207"/>
      <c r="AL972" s="208"/>
      <c r="AM972" s="209"/>
    </row>
    <row r="973" spans="1:39" ht="24" customHeight="1" x14ac:dyDescent="0.15">
      <c r="A973" s="319">
        <f>'内訳8％(お客様控)'!A973</f>
        <v>0</v>
      </c>
      <c r="B973" s="317"/>
      <c r="C973" s="317"/>
      <c r="D973" s="317"/>
      <c r="E973" s="320"/>
      <c r="F973" s="73">
        <f>'内訳8％(お客様控)'!F973</f>
        <v>0</v>
      </c>
      <c r="G973" s="72">
        <f>'内訳8％(お客様控)'!G973</f>
        <v>0</v>
      </c>
      <c r="H973" s="321">
        <f>'内訳8％(お客様控)'!H973</f>
        <v>0</v>
      </c>
      <c r="I973" s="317"/>
      <c r="J973" s="317"/>
      <c r="K973" s="317"/>
      <c r="L973" s="317"/>
      <c r="M973" s="317"/>
      <c r="N973" s="317"/>
      <c r="O973" s="317"/>
      <c r="P973" s="317"/>
      <c r="Q973" s="219" t="str">
        <f>IF('内訳8％(お客様控)'!Q973=0,"",'内訳8％(お客様控)'!Q973)</f>
        <v/>
      </c>
      <c r="R973" s="219"/>
      <c r="S973" s="322">
        <f>'内訳8％(お客様控)'!S973</f>
        <v>0</v>
      </c>
      <c r="T973" s="323"/>
      <c r="U973" s="222" t="str">
        <f>IF('内訳8％(お客様控)'!U973=0,"",'内訳8％(お客様控)'!U973)</f>
        <v/>
      </c>
      <c r="V973" s="223"/>
      <c r="W973" s="223"/>
      <c r="X973" s="224">
        <f>'内訳8％(お客様控)'!X973</f>
        <v>0</v>
      </c>
      <c r="Y973" s="224"/>
      <c r="Z973" s="224"/>
      <c r="AA973" s="224"/>
      <c r="AB973" s="224"/>
      <c r="AC973" s="225"/>
      <c r="AD973" s="225"/>
      <c r="AE973" s="316">
        <f>'内訳8％(お客様控)'!AE973</f>
        <v>0</v>
      </c>
      <c r="AF973" s="317"/>
      <c r="AG973" s="318"/>
      <c r="AI973" s="206"/>
      <c r="AJ973" s="207"/>
      <c r="AK973" s="207"/>
      <c r="AL973" s="208"/>
      <c r="AM973" s="209"/>
    </row>
    <row r="974" spans="1:39" ht="24" customHeight="1" thickBot="1" x14ac:dyDescent="0.2">
      <c r="A974" s="319">
        <f>'内訳8％(お客様控)'!A974</f>
        <v>0</v>
      </c>
      <c r="B974" s="317"/>
      <c r="C974" s="317"/>
      <c r="D974" s="317"/>
      <c r="E974" s="320"/>
      <c r="F974" s="73">
        <f>'内訳8％(お客様控)'!F974</f>
        <v>0</v>
      </c>
      <c r="G974" s="72">
        <f>'内訳8％(お客様控)'!G974</f>
        <v>0</v>
      </c>
      <c r="H974" s="321">
        <f>'内訳8％(お客様控)'!H974</f>
        <v>0</v>
      </c>
      <c r="I974" s="317"/>
      <c r="J974" s="317"/>
      <c r="K974" s="317"/>
      <c r="L974" s="317"/>
      <c r="M974" s="317"/>
      <c r="N974" s="317"/>
      <c r="O974" s="317"/>
      <c r="P974" s="317"/>
      <c r="Q974" s="219" t="str">
        <f>IF('内訳8％(お客様控)'!Q974=0,"",'内訳8％(お客様控)'!Q974)</f>
        <v/>
      </c>
      <c r="R974" s="219"/>
      <c r="S974" s="322">
        <f>'内訳8％(お客様控)'!S974</f>
        <v>0</v>
      </c>
      <c r="T974" s="323"/>
      <c r="U974" s="222" t="str">
        <f>IF('内訳8％(お客様控)'!U974=0,"",'内訳8％(お客様控)'!U974)</f>
        <v/>
      </c>
      <c r="V974" s="223"/>
      <c r="W974" s="223"/>
      <c r="X974" s="224">
        <f>'内訳8％(お客様控)'!X974</f>
        <v>0</v>
      </c>
      <c r="Y974" s="224"/>
      <c r="Z974" s="224"/>
      <c r="AA974" s="224"/>
      <c r="AB974" s="224"/>
      <c r="AC974" s="225"/>
      <c r="AD974" s="225"/>
      <c r="AE974" s="316">
        <f>'内訳8％(お客様控)'!AE974</f>
        <v>0</v>
      </c>
      <c r="AF974" s="317"/>
      <c r="AG974" s="318"/>
      <c r="AI974" s="206"/>
      <c r="AJ974" s="207"/>
      <c r="AK974" s="207"/>
      <c r="AL974" s="208"/>
      <c r="AM974" s="209"/>
    </row>
    <row r="975" spans="1:39" ht="24" customHeight="1" thickTop="1" thickBot="1" x14ac:dyDescent="0.2">
      <c r="A975" s="197"/>
      <c r="B975" s="198"/>
      <c r="C975" s="198"/>
      <c r="D975" s="198"/>
      <c r="E975" s="199"/>
      <c r="F975" s="70"/>
      <c r="G975" s="69"/>
      <c r="H975" s="200" t="s">
        <v>64</v>
      </c>
      <c r="I975" s="201"/>
      <c r="J975" s="201"/>
      <c r="K975" s="201"/>
      <c r="L975" s="201"/>
      <c r="M975" s="201"/>
      <c r="N975" s="201"/>
      <c r="O975" s="201"/>
      <c r="P975" s="201"/>
      <c r="Q975" s="200"/>
      <c r="R975" s="200"/>
      <c r="S975" s="200"/>
      <c r="T975" s="200"/>
      <c r="U975" s="200"/>
      <c r="V975" s="200"/>
      <c r="W975" s="200"/>
      <c r="X975" s="202">
        <f>'内訳8％(お客様控)'!X975</f>
        <v>0</v>
      </c>
      <c r="Y975" s="202"/>
      <c r="Z975" s="202"/>
      <c r="AA975" s="202"/>
      <c r="AB975" s="202"/>
      <c r="AC975" s="203"/>
      <c r="AD975" s="203"/>
      <c r="AE975" s="204"/>
      <c r="AF975" s="198"/>
      <c r="AG975" s="205"/>
      <c r="AI975" s="206"/>
      <c r="AJ975" s="207"/>
      <c r="AK975" s="207"/>
      <c r="AL975" s="208"/>
      <c r="AM975" s="209"/>
    </row>
    <row r="976" spans="1:39" ht="14.25" thickTop="1" x14ac:dyDescent="0.15"/>
    <row r="977" spans="1:39" ht="15.75" customHeight="1" x14ac:dyDescent="0.15">
      <c r="A977" s="52" t="s">
        <v>30</v>
      </c>
      <c r="W977" s="71"/>
      <c r="X977" s="20"/>
      <c r="Y977" s="172" t="s">
        <v>37</v>
      </c>
      <c r="Z977" s="173"/>
      <c r="AA977" s="173"/>
      <c r="AB977" s="173"/>
      <c r="AC977" s="174"/>
      <c r="AD977" s="210" t="s">
        <v>28</v>
      </c>
      <c r="AE977" s="211"/>
      <c r="AF977" s="211"/>
      <c r="AG977" s="211"/>
      <c r="AH977" s="212"/>
      <c r="AI977" s="210" t="s">
        <v>27</v>
      </c>
      <c r="AJ977" s="211"/>
      <c r="AK977" s="211"/>
      <c r="AL977" s="211"/>
      <c r="AM977" s="212"/>
    </row>
    <row r="978" spans="1:39" ht="16.5" customHeight="1" x14ac:dyDescent="0.15">
      <c r="B978" s="16" t="s">
        <v>132</v>
      </c>
      <c r="Y978" s="187"/>
      <c r="Z978" s="188"/>
      <c r="AA978" s="188"/>
      <c r="AB978" s="188"/>
      <c r="AC978" s="188"/>
      <c r="AD978" s="187"/>
      <c r="AE978" s="188"/>
      <c r="AF978" s="188"/>
      <c r="AG978" s="188"/>
      <c r="AH978" s="193"/>
      <c r="AI978" s="187"/>
      <c r="AJ978" s="188"/>
      <c r="AK978" s="188"/>
      <c r="AL978" s="188"/>
      <c r="AM978" s="193"/>
    </row>
    <row r="979" spans="1:39" ht="16.5" customHeight="1" x14ac:dyDescent="0.15">
      <c r="B979" s="3" t="s">
        <v>47</v>
      </c>
      <c r="Y979" s="189"/>
      <c r="Z979" s="190"/>
      <c r="AA979" s="190"/>
      <c r="AB979" s="190"/>
      <c r="AC979" s="190"/>
      <c r="AD979" s="189"/>
      <c r="AE979" s="190"/>
      <c r="AF979" s="190"/>
      <c r="AG979" s="190"/>
      <c r="AH979" s="194"/>
      <c r="AI979" s="189"/>
      <c r="AJ979" s="190"/>
      <c r="AK979" s="190"/>
      <c r="AL979" s="190"/>
      <c r="AM979" s="194"/>
    </row>
    <row r="980" spans="1:39" ht="16.5" customHeight="1" x14ac:dyDescent="0.15">
      <c r="B980" s="3" t="s">
        <v>50</v>
      </c>
      <c r="C980" s="23"/>
      <c r="D980" s="23"/>
      <c r="E980" s="23"/>
      <c r="F980" s="23"/>
      <c r="G980" s="23"/>
      <c r="H980" s="23"/>
      <c r="I980" s="23"/>
      <c r="J980" s="23"/>
      <c r="K980" s="23"/>
      <c r="Y980" s="189"/>
      <c r="Z980" s="190"/>
      <c r="AA980" s="190"/>
      <c r="AB980" s="190"/>
      <c r="AC980" s="190"/>
      <c r="AD980" s="189"/>
      <c r="AE980" s="190"/>
      <c r="AF980" s="190"/>
      <c r="AG980" s="190"/>
      <c r="AH980" s="194"/>
      <c r="AI980" s="189"/>
      <c r="AJ980" s="190"/>
      <c r="AK980" s="190"/>
      <c r="AL980" s="190"/>
      <c r="AM980" s="194"/>
    </row>
    <row r="981" spans="1:39" ht="16.5" customHeight="1" x14ac:dyDescent="0.15">
      <c r="B981" s="3" t="s">
        <v>58</v>
      </c>
      <c r="Y981" s="191"/>
      <c r="Z981" s="192"/>
      <c r="AA981" s="192"/>
      <c r="AB981" s="192"/>
      <c r="AC981" s="192"/>
      <c r="AD981" s="191"/>
      <c r="AE981" s="192"/>
      <c r="AF981" s="192"/>
      <c r="AG981" s="192"/>
      <c r="AH981" s="195"/>
      <c r="AI981" s="191"/>
      <c r="AJ981" s="192"/>
      <c r="AK981" s="192"/>
      <c r="AL981" s="192"/>
      <c r="AM981" s="195"/>
    </row>
    <row r="982" spans="1:39" ht="16.5" customHeight="1" x14ac:dyDescent="0.15">
      <c r="B982" s="17" t="s">
        <v>59</v>
      </c>
    </row>
    <row r="983" spans="1:39" ht="16.5" customHeight="1" x14ac:dyDescent="0.15">
      <c r="B983" s="17"/>
      <c r="AD983" s="64"/>
      <c r="AE983"/>
      <c r="AF983"/>
      <c r="AG983"/>
      <c r="AH983"/>
      <c r="AI983"/>
      <c r="AJ983"/>
      <c r="AK983"/>
      <c r="AL983"/>
      <c r="AM983"/>
    </row>
    <row r="984" spans="1:39" ht="16.5" customHeight="1" x14ac:dyDescent="0.15">
      <c r="B984" s="3"/>
      <c r="AE984"/>
      <c r="AF984"/>
      <c r="AG984"/>
      <c r="AH984"/>
      <c r="AI984"/>
      <c r="AJ984"/>
      <c r="AK984"/>
      <c r="AL984"/>
      <c r="AM984"/>
    </row>
    <row r="985" spans="1:39" ht="16.5" customHeight="1" x14ac:dyDescent="0.15">
      <c r="B985" s="196" t="s">
        <v>34</v>
      </c>
      <c r="C985" s="196"/>
      <c r="D985" s="196"/>
      <c r="E985" s="196"/>
      <c r="F985" s="196"/>
      <c r="G985" s="196"/>
      <c r="H985" s="196"/>
      <c r="I985" s="196"/>
      <c r="J985" s="196"/>
      <c r="L985" s="196" t="s">
        <v>35</v>
      </c>
      <c r="M985" s="196"/>
      <c r="N985" s="196"/>
      <c r="O985" s="196"/>
      <c r="P985" s="196"/>
      <c r="Q985" s="196"/>
      <c r="R985" s="196"/>
      <c r="S985" s="196"/>
      <c r="T985" s="196"/>
      <c r="U985" s="196"/>
      <c r="V985" s="196"/>
      <c r="W985" s="196"/>
      <c r="X985" s="196"/>
      <c r="Y985" s="196"/>
      <c r="Z985" s="196"/>
      <c r="AA985" s="64"/>
      <c r="AD985"/>
      <c r="AE985"/>
      <c r="AF985"/>
      <c r="AG985"/>
      <c r="AH985"/>
      <c r="AI985"/>
      <c r="AJ985"/>
      <c r="AK985"/>
      <c r="AL985"/>
      <c r="AM985"/>
    </row>
    <row r="986" spans="1:39" x14ac:dyDescent="0.15">
      <c r="B986" s="196"/>
      <c r="C986" s="196"/>
      <c r="D986" s="196"/>
      <c r="E986" s="196"/>
      <c r="F986" s="196"/>
      <c r="G986" s="196"/>
      <c r="H986" s="196"/>
      <c r="I986" s="196"/>
      <c r="J986" s="196"/>
      <c r="L986" s="196"/>
      <c r="M986" s="196"/>
      <c r="N986" s="196"/>
      <c r="O986" s="196"/>
      <c r="P986" s="196"/>
      <c r="Q986" s="196"/>
      <c r="R986" s="196"/>
      <c r="S986" s="196"/>
      <c r="T986" s="196"/>
      <c r="U986" s="196"/>
      <c r="V986" s="196"/>
      <c r="W986" s="196"/>
      <c r="X986" s="196"/>
      <c r="Y986" s="196"/>
      <c r="Z986" s="196"/>
      <c r="AA986" s="64"/>
    </row>
    <row r="987" spans="1:39" x14ac:dyDescent="0.15">
      <c r="B987" s="196"/>
      <c r="C987" s="196"/>
      <c r="D987" s="196"/>
      <c r="E987" s="196"/>
      <c r="F987" s="196"/>
      <c r="G987" s="196"/>
      <c r="H987" s="196"/>
      <c r="I987" s="196"/>
      <c r="J987" s="196"/>
      <c r="K987" s="64"/>
      <c r="L987" s="196"/>
      <c r="M987" s="196"/>
      <c r="N987" s="196"/>
      <c r="O987" s="196"/>
      <c r="P987" s="196"/>
      <c r="Q987" s="196"/>
      <c r="R987" s="196"/>
      <c r="S987" s="196"/>
      <c r="T987" s="196"/>
      <c r="U987" s="196"/>
      <c r="V987" s="196"/>
      <c r="W987" s="196"/>
      <c r="X987" s="196"/>
      <c r="Y987" s="196"/>
      <c r="Z987" s="196"/>
      <c r="AA987" s="64"/>
      <c r="AD987" s="196" t="s">
        <v>29</v>
      </c>
      <c r="AE987" s="171"/>
      <c r="AF987" s="171"/>
      <c r="AG987" s="171"/>
      <c r="AH987" s="171"/>
      <c r="AI987" s="171"/>
      <c r="AJ987" s="171"/>
      <c r="AK987" s="171"/>
      <c r="AL987" s="171"/>
      <c r="AM987" s="171"/>
    </row>
    <row r="988" spans="1:39" x14ac:dyDescent="0.15">
      <c r="B988" s="196"/>
      <c r="C988" s="196"/>
      <c r="D988" s="196"/>
      <c r="E988" s="196"/>
      <c r="F988" s="196"/>
      <c r="G988" s="196"/>
      <c r="H988" s="196"/>
      <c r="I988" s="196"/>
      <c r="J988" s="196"/>
      <c r="K988" s="64"/>
      <c r="L988" s="196"/>
      <c r="M988" s="196"/>
      <c r="N988" s="196"/>
      <c r="O988" s="196"/>
      <c r="P988" s="196"/>
      <c r="Q988" s="196"/>
      <c r="R988" s="196"/>
      <c r="S988" s="196"/>
      <c r="T988" s="196"/>
      <c r="U988" s="196"/>
      <c r="V988" s="196"/>
      <c r="W988" s="196"/>
      <c r="X988" s="196"/>
      <c r="Y988" s="196"/>
      <c r="Z988" s="196"/>
      <c r="AA988" s="64"/>
      <c r="AD988" s="196"/>
      <c r="AE988" s="196"/>
      <c r="AF988" s="196"/>
      <c r="AG988" s="196"/>
      <c r="AH988" s="196"/>
      <c r="AI988" s="196"/>
      <c r="AJ988" s="196"/>
      <c r="AK988" s="196"/>
      <c r="AL988" s="196"/>
      <c r="AM988" s="196"/>
    </row>
    <row r="989" spans="1:39" x14ac:dyDescent="0.15">
      <c r="B989" s="196"/>
      <c r="C989" s="196"/>
      <c r="D989" s="196"/>
      <c r="E989" s="196"/>
      <c r="F989" s="196"/>
      <c r="G989" s="196"/>
      <c r="H989" s="196"/>
      <c r="I989" s="196"/>
      <c r="J989" s="196"/>
      <c r="K989" s="64"/>
      <c r="L989" s="196"/>
      <c r="M989" s="196"/>
      <c r="N989" s="196"/>
      <c r="O989" s="196"/>
      <c r="P989" s="196"/>
      <c r="Q989" s="196"/>
      <c r="R989" s="196"/>
      <c r="S989" s="196"/>
      <c r="T989" s="196"/>
      <c r="U989" s="196"/>
      <c r="V989" s="196"/>
      <c r="W989" s="196"/>
      <c r="X989" s="196"/>
      <c r="Y989" s="196"/>
      <c r="Z989" s="196"/>
      <c r="AA989" s="64"/>
      <c r="AD989" s="196"/>
      <c r="AE989" s="196"/>
      <c r="AF989" s="196"/>
      <c r="AG989" s="196"/>
      <c r="AH989" s="196"/>
      <c r="AI989" s="196"/>
      <c r="AJ989" s="196"/>
      <c r="AK989" s="196"/>
      <c r="AL989" s="196"/>
      <c r="AM989" s="196"/>
    </row>
    <row r="990" spans="1:39" x14ac:dyDescent="0.15">
      <c r="K990" s="64"/>
    </row>
    <row r="991" spans="1:39" ht="16.5" customHeight="1" x14ac:dyDescent="0.15">
      <c r="A991" s="80" t="s">
        <v>62</v>
      </c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</row>
    <row r="992" spans="1:39" ht="16.5" customHeight="1" x14ac:dyDescent="0.15">
      <c r="A992" s="81"/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</row>
    <row r="993" spans="1:41" ht="14.25" thickBot="1" x14ac:dyDescent="0.2"/>
    <row r="994" spans="1:41" ht="26.1" customHeight="1" thickTop="1" x14ac:dyDescent="0.15">
      <c r="A994" s="280">
        <f>A949</f>
        <v>5</v>
      </c>
      <c r="B994" s="281"/>
      <c r="C994" s="284" t="s">
        <v>0</v>
      </c>
      <c r="D994" s="281">
        <f>D949</f>
        <v>10</v>
      </c>
      <c r="E994" s="281"/>
      <c r="F994" s="284" t="s">
        <v>1</v>
      </c>
      <c r="G994" s="281">
        <f>G949</f>
        <v>31</v>
      </c>
      <c r="H994" s="281"/>
      <c r="I994" s="286" t="s">
        <v>2</v>
      </c>
      <c r="K994" s="55"/>
      <c r="L994" s="53"/>
      <c r="M994" s="53"/>
      <c r="N994" s="288">
        <f>N949</f>
        <v>10</v>
      </c>
      <c r="O994" s="288"/>
      <c r="P994" s="288"/>
      <c r="Q994" s="284" t="s">
        <v>1</v>
      </c>
      <c r="R994" s="284" t="s">
        <v>7</v>
      </c>
      <c r="S994" s="53"/>
      <c r="T994" s="53"/>
      <c r="U994" s="54"/>
      <c r="W994" s="269" t="s">
        <v>21</v>
      </c>
      <c r="X994" s="270"/>
      <c r="Y994" s="270"/>
      <c r="Z994" s="270"/>
      <c r="AA994" s="270"/>
      <c r="AB994" s="271">
        <f>AB949</f>
        <v>646</v>
      </c>
      <c r="AC994" s="272"/>
      <c r="AD994" s="272"/>
      <c r="AE994" s="272"/>
      <c r="AF994" s="272"/>
      <c r="AG994" s="272"/>
      <c r="AH994" s="272"/>
      <c r="AI994" s="272"/>
      <c r="AJ994" s="272"/>
      <c r="AK994" s="272"/>
      <c r="AL994" s="272"/>
      <c r="AM994" s="273"/>
    </row>
    <row r="995" spans="1:41" ht="26.1" customHeight="1" thickBot="1" x14ac:dyDescent="0.2">
      <c r="A995" s="282"/>
      <c r="B995" s="283"/>
      <c r="C995" s="285"/>
      <c r="D995" s="283"/>
      <c r="E995" s="283"/>
      <c r="F995" s="285"/>
      <c r="G995" s="283"/>
      <c r="H995" s="283"/>
      <c r="I995" s="287"/>
      <c r="K995" s="56"/>
      <c r="L995" s="57"/>
      <c r="M995" s="57"/>
      <c r="N995" s="289"/>
      <c r="O995" s="289"/>
      <c r="P995" s="289"/>
      <c r="Q995" s="290"/>
      <c r="R995" s="290"/>
      <c r="S995" s="57"/>
      <c r="T995" s="57"/>
      <c r="U995" s="58"/>
      <c r="W995" s="274" t="s">
        <v>49</v>
      </c>
      <c r="X995" s="275"/>
      <c r="Y995" s="275"/>
      <c r="Z995" s="291" t="str">
        <f t="shared" ref="Z995:Z1000" si="21">Z950</f>
        <v>T8888888888888</v>
      </c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3"/>
    </row>
    <row r="996" spans="1:41" ht="17.25" customHeight="1" thickTop="1" thickBot="1" x14ac:dyDescent="0.2">
      <c r="A996" s="37" t="s">
        <v>81</v>
      </c>
      <c r="I996" s="60"/>
      <c r="W996" s="276" t="s">
        <v>22</v>
      </c>
      <c r="X996" s="277"/>
      <c r="Y996" s="62"/>
      <c r="Z996" s="278" t="str">
        <f t="shared" si="21"/>
        <v>270-2225</v>
      </c>
      <c r="AA996" s="278"/>
      <c r="AB996" s="279"/>
      <c r="AC996" s="61"/>
      <c r="AD996" s="62"/>
      <c r="AE996" s="62"/>
      <c r="AF996" s="62"/>
      <c r="AG996" s="62"/>
      <c r="AH996" s="62"/>
      <c r="AI996" s="62"/>
      <c r="AJ996" s="62"/>
      <c r="AK996" s="62"/>
      <c r="AL996" s="62"/>
      <c r="AM996" s="63"/>
      <c r="AO996" s="64"/>
    </row>
    <row r="997" spans="1:41" ht="17.25" customHeight="1" thickTop="1" x14ac:dyDescent="0.15">
      <c r="A997" s="59"/>
      <c r="B997" s="241" t="str">
        <f>B952</f>
        <v>製造管理部</v>
      </c>
      <c r="C997" s="242"/>
      <c r="D997" s="242"/>
      <c r="E997" s="242"/>
      <c r="F997" s="242"/>
      <c r="G997" s="242"/>
      <c r="I997" s="60"/>
      <c r="K997" s="261" t="s">
        <v>8</v>
      </c>
      <c r="L997" s="264" t="str">
        <f>L952</f>
        <v>三井住友</v>
      </c>
      <c r="M997" s="265"/>
      <c r="N997" s="265"/>
      <c r="O997" s="266" t="s">
        <v>32</v>
      </c>
      <c r="P997" s="267"/>
      <c r="Q997" s="264" t="str">
        <f>Q952</f>
        <v>松戸</v>
      </c>
      <c r="R997" s="265"/>
      <c r="S997" s="265"/>
      <c r="T997" s="266" t="s">
        <v>4</v>
      </c>
      <c r="U997" s="268"/>
      <c r="W997" s="239" t="s">
        <v>12</v>
      </c>
      <c r="X997" s="240"/>
      <c r="Z997" s="241" t="str">
        <f t="shared" si="21"/>
        <v>千葉県松戸市東松戸2-20-1</v>
      </c>
      <c r="AA997" s="241"/>
      <c r="AB997" s="242"/>
      <c r="AC997" s="242"/>
      <c r="AD997" s="242"/>
      <c r="AE997" s="242"/>
      <c r="AF997" s="242"/>
      <c r="AG997" s="242"/>
      <c r="AH997" s="242"/>
      <c r="AI997" s="242"/>
      <c r="AJ997" s="242"/>
      <c r="AK997" s="242"/>
      <c r="AL997" s="242"/>
      <c r="AM997" s="243"/>
    </row>
    <row r="998" spans="1:41" ht="17.25" customHeight="1" x14ac:dyDescent="0.15">
      <c r="A998" s="59"/>
      <c r="B998" s="242"/>
      <c r="C998" s="242"/>
      <c r="D998" s="242"/>
      <c r="E998" s="242"/>
      <c r="F998" s="242"/>
      <c r="G998" s="242"/>
      <c r="H998" s="52" t="s">
        <v>3</v>
      </c>
      <c r="I998" s="60"/>
      <c r="K998" s="262"/>
      <c r="L998" s="255" t="s">
        <v>9</v>
      </c>
      <c r="M998" s="256"/>
      <c r="N998" s="257"/>
      <c r="O998" s="258" t="str">
        <f>O953</f>
        <v>当座</v>
      </c>
      <c r="P998" s="259"/>
      <c r="Q998" s="259"/>
      <c r="R998" s="259"/>
      <c r="S998" s="259"/>
      <c r="T998" s="259"/>
      <c r="U998" s="260"/>
      <c r="W998" s="239" t="s">
        <v>13</v>
      </c>
      <c r="X998" s="240"/>
      <c r="Z998" s="241" t="str">
        <f t="shared" si="21"/>
        <v>秩父産業株式会社</v>
      </c>
      <c r="AA998" s="241"/>
      <c r="AB998" s="241"/>
      <c r="AC998" s="241"/>
      <c r="AD998" s="241"/>
      <c r="AE998" s="241"/>
      <c r="AF998" s="241"/>
      <c r="AG998" s="241"/>
      <c r="AH998" s="241"/>
      <c r="AI998" s="241"/>
      <c r="AJ998" s="241"/>
      <c r="AK998" s="241"/>
      <c r="AL998" s="34" t="s">
        <v>60</v>
      </c>
      <c r="AM998" s="60"/>
    </row>
    <row r="999" spans="1:41" ht="17.25" customHeight="1" x14ac:dyDescent="0.15">
      <c r="A999" s="59"/>
      <c r="I999" s="60"/>
      <c r="K999" s="262"/>
      <c r="L999" s="255" t="s">
        <v>10</v>
      </c>
      <c r="M999" s="256"/>
      <c r="N999" s="257"/>
      <c r="O999" s="311">
        <f>O954</f>
        <v>1234567</v>
      </c>
      <c r="P999" s="312"/>
      <c r="Q999" s="312"/>
      <c r="R999" s="312"/>
      <c r="S999" s="312"/>
      <c r="T999" s="312"/>
      <c r="U999" s="313"/>
      <c r="W999" s="239" t="s">
        <v>23</v>
      </c>
      <c r="X999" s="240"/>
      <c r="Z999" s="241" t="str">
        <f t="shared" si="21"/>
        <v>047-311-1201</v>
      </c>
      <c r="AA999" s="241"/>
      <c r="AB999" s="242"/>
      <c r="AC999" s="242"/>
      <c r="AD999" s="242"/>
      <c r="AE999" s="242"/>
      <c r="AF999" s="242"/>
      <c r="AG999" s="242"/>
      <c r="AH999" s="242"/>
      <c r="AI999" s="242"/>
      <c r="AJ999" s="242"/>
      <c r="AK999" s="242"/>
      <c r="AL999" s="242"/>
      <c r="AM999" s="243"/>
    </row>
    <row r="1000" spans="1:41" ht="17.25" customHeight="1" thickBot="1" x14ac:dyDescent="0.2">
      <c r="A1000" s="56"/>
      <c r="B1000" s="57" t="s">
        <v>4</v>
      </c>
      <c r="C1000" s="57"/>
      <c r="D1000" s="57" t="s">
        <v>5</v>
      </c>
      <c r="E1000" s="57"/>
      <c r="F1000" s="57"/>
      <c r="G1000" s="57" t="s">
        <v>6</v>
      </c>
      <c r="H1000" s="57"/>
      <c r="I1000" s="58"/>
      <c r="K1000" s="263"/>
      <c r="L1000" s="244" t="s">
        <v>11</v>
      </c>
      <c r="M1000" s="245"/>
      <c r="N1000" s="246"/>
      <c r="O1000" s="306" t="str">
        <f>O955</f>
        <v>チチブサンギョウ（カ</v>
      </c>
      <c r="P1000" s="324"/>
      <c r="Q1000" s="324"/>
      <c r="R1000" s="324"/>
      <c r="S1000" s="324"/>
      <c r="T1000" s="324"/>
      <c r="U1000" s="325"/>
      <c r="W1000" s="250" t="s">
        <v>24</v>
      </c>
      <c r="X1000" s="251"/>
      <c r="Y1000" s="57"/>
      <c r="Z1000" s="252" t="str">
        <f t="shared" si="21"/>
        <v>047-311-1310</v>
      </c>
      <c r="AA1000" s="252"/>
      <c r="AB1000" s="253"/>
      <c r="AC1000" s="253"/>
      <c r="AD1000" s="253"/>
      <c r="AE1000" s="253"/>
      <c r="AF1000" s="253"/>
      <c r="AG1000" s="253"/>
      <c r="AH1000" s="253"/>
      <c r="AI1000" s="253"/>
      <c r="AJ1000" s="253"/>
      <c r="AK1000" s="253"/>
      <c r="AL1000" s="253"/>
      <c r="AM1000" s="254"/>
    </row>
    <row r="1001" spans="1:41" ht="14.25" thickTop="1" x14ac:dyDescent="0.15">
      <c r="E1001" s="1" t="s">
        <v>25</v>
      </c>
      <c r="AL1001" s="1"/>
    </row>
    <row r="1002" spans="1:41" ht="17.25" x14ac:dyDescent="0.15">
      <c r="A1002" s="52" t="s">
        <v>14</v>
      </c>
      <c r="P1002" s="10" t="s">
        <v>88</v>
      </c>
      <c r="Q1002" s="10"/>
      <c r="R1002" s="10"/>
      <c r="S1002"/>
      <c r="Z1002" s="35" t="s">
        <v>61</v>
      </c>
      <c r="AA1002" s="35"/>
    </row>
    <row r="1003" spans="1:41" ht="8.25" customHeight="1" thickBot="1" x14ac:dyDescent="0.2"/>
    <row r="1004" spans="1:41" ht="24" customHeight="1" thickTop="1" x14ac:dyDescent="0.15">
      <c r="A1004" s="232" t="s">
        <v>16</v>
      </c>
      <c r="B1004" s="233"/>
      <c r="C1004" s="233"/>
      <c r="D1004" s="233"/>
      <c r="E1004" s="234"/>
      <c r="F1004" s="65" t="s">
        <v>17</v>
      </c>
      <c r="G1004" s="66" t="s">
        <v>2</v>
      </c>
      <c r="H1004" s="235" t="s">
        <v>43</v>
      </c>
      <c r="I1004" s="236"/>
      <c r="J1004" s="236"/>
      <c r="K1004" s="236"/>
      <c r="L1004" s="236"/>
      <c r="M1004" s="236"/>
      <c r="N1004" s="236"/>
      <c r="O1004" s="236"/>
      <c r="P1004" s="236"/>
      <c r="Q1004" s="236" t="s">
        <v>18</v>
      </c>
      <c r="R1004" s="236"/>
      <c r="S1004" s="236" t="s">
        <v>26</v>
      </c>
      <c r="T1004" s="236"/>
      <c r="U1004" s="236" t="s">
        <v>31</v>
      </c>
      <c r="V1004" s="237"/>
      <c r="W1004" s="237"/>
      <c r="X1004" s="236" t="s">
        <v>19</v>
      </c>
      <c r="Y1004" s="236"/>
      <c r="Z1004" s="236"/>
      <c r="AA1004" s="236"/>
      <c r="AB1004" s="236"/>
      <c r="AC1004" s="238"/>
      <c r="AD1004" s="238"/>
      <c r="AE1004" s="226" t="s">
        <v>20</v>
      </c>
      <c r="AF1004" s="227"/>
      <c r="AG1004" s="228"/>
      <c r="AI1004" s="229" t="s">
        <v>36</v>
      </c>
      <c r="AJ1004" s="230"/>
      <c r="AK1004" s="230"/>
      <c r="AL1004" s="230"/>
      <c r="AM1004" s="231"/>
    </row>
    <row r="1005" spans="1:41" ht="24" customHeight="1" x14ac:dyDescent="0.15">
      <c r="A1005" s="319">
        <f>'内訳8％(お客様控)'!A1005</f>
        <v>0</v>
      </c>
      <c r="B1005" s="317"/>
      <c r="C1005" s="317"/>
      <c r="D1005" s="317"/>
      <c r="E1005" s="320"/>
      <c r="F1005" s="73">
        <f>'内訳8％(お客様控)'!F1005</f>
        <v>0</v>
      </c>
      <c r="G1005" s="72">
        <f>'内訳8％(お客様控)'!G1005</f>
        <v>0</v>
      </c>
      <c r="H1005" s="321">
        <f>'内訳8％(お客様控)'!H1005</f>
        <v>0</v>
      </c>
      <c r="I1005" s="317"/>
      <c r="J1005" s="317"/>
      <c r="K1005" s="317"/>
      <c r="L1005" s="317"/>
      <c r="M1005" s="317"/>
      <c r="N1005" s="317"/>
      <c r="O1005" s="317"/>
      <c r="P1005" s="317"/>
      <c r="Q1005" s="219" t="str">
        <f>IF('内訳8％(お客様控)'!Q1005=0,"",'内訳8％(お客様控)'!Q1005)</f>
        <v/>
      </c>
      <c r="R1005" s="219"/>
      <c r="S1005" s="322">
        <f>'内訳8％(お客様控)'!S1005</f>
        <v>0</v>
      </c>
      <c r="T1005" s="323"/>
      <c r="U1005" s="222" t="str">
        <f>IF('内訳8％(お客様控)'!U1005=0,"",'内訳8％(お客様控)'!U1005)</f>
        <v/>
      </c>
      <c r="V1005" s="223"/>
      <c r="W1005" s="223"/>
      <c r="X1005" s="224">
        <f>'内訳8％(お客様控)'!X1005</f>
        <v>0</v>
      </c>
      <c r="Y1005" s="224"/>
      <c r="Z1005" s="224"/>
      <c r="AA1005" s="224"/>
      <c r="AB1005" s="224"/>
      <c r="AC1005" s="225"/>
      <c r="AD1005" s="225"/>
      <c r="AE1005" s="316">
        <f>'内訳8％(お客様控)'!AE1005</f>
        <v>0</v>
      </c>
      <c r="AF1005" s="317"/>
      <c r="AG1005" s="318"/>
      <c r="AI1005" s="206"/>
      <c r="AJ1005" s="207"/>
      <c r="AK1005" s="207"/>
      <c r="AL1005" s="208"/>
      <c r="AM1005" s="209"/>
    </row>
    <row r="1006" spans="1:41" ht="24" customHeight="1" x14ac:dyDescent="0.15">
      <c r="A1006" s="319">
        <f>'内訳8％(お客様控)'!A1006</f>
        <v>0</v>
      </c>
      <c r="B1006" s="317"/>
      <c r="C1006" s="317"/>
      <c r="D1006" s="317"/>
      <c r="E1006" s="320"/>
      <c r="F1006" s="73">
        <f>'内訳8％(お客様控)'!F1006</f>
        <v>0</v>
      </c>
      <c r="G1006" s="72">
        <f>'内訳8％(お客様控)'!G1006</f>
        <v>0</v>
      </c>
      <c r="H1006" s="321">
        <f>'内訳8％(お客様控)'!H1006</f>
        <v>0</v>
      </c>
      <c r="I1006" s="317"/>
      <c r="J1006" s="317"/>
      <c r="K1006" s="317"/>
      <c r="L1006" s="317"/>
      <c r="M1006" s="317"/>
      <c r="N1006" s="317"/>
      <c r="O1006" s="317"/>
      <c r="P1006" s="317"/>
      <c r="Q1006" s="219" t="str">
        <f>IF('内訳8％(お客様控)'!Q1006=0,"",'内訳8％(お客様控)'!Q1006)</f>
        <v/>
      </c>
      <c r="R1006" s="219"/>
      <c r="S1006" s="322">
        <f>'内訳8％(お客様控)'!S1006</f>
        <v>0</v>
      </c>
      <c r="T1006" s="323"/>
      <c r="U1006" s="222" t="str">
        <f>IF('内訳8％(お客様控)'!U1006=0,"",'内訳8％(お客様控)'!U1006)</f>
        <v/>
      </c>
      <c r="V1006" s="223"/>
      <c r="W1006" s="223"/>
      <c r="X1006" s="224">
        <f>'内訳8％(お客様控)'!X1006</f>
        <v>0</v>
      </c>
      <c r="Y1006" s="224"/>
      <c r="Z1006" s="224"/>
      <c r="AA1006" s="224"/>
      <c r="AB1006" s="224"/>
      <c r="AC1006" s="225"/>
      <c r="AD1006" s="225"/>
      <c r="AE1006" s="316">
        <f>'内訳8％(お客様控)'!AE1006</f>
        <v>0</v>
      </c>
      <c r="AF1006" s="317"/>
      <c r="AG1006" s="318"/>
      <c r="AI1006" s="206"/>
      <c r="AJ1006" s="207"/>
      <c r="AK1006" s="207"/>
      <c r="AL1006" s="208"/>
      <c r="AM1006" s="209"/>
    </row>
    <row r="1007" spans="1:41" ht="24" customHeight="1" x14ac:dyDescent="0.15">
      <c r="A1007" s="319">
        <f>'内訳8％(お客様控)'!A1007</f>
        <v>0</v>
      </c>
      <c r="B1007" s="317"/>
      <c r="C1007" s="317"/>
      <c r="D1007" s="317"/>
      <c r="E1007" s="320"/>
      <c r="F1007" s="73">
        <f>'内訳8％(お客様控)'!F1007</f>
        <v>0</v>
      </c>
      <c r="G1007" s="72">
        <f>'内訳8％(お客様控)'!G1007</f>
        <v>0</v>
      </c>
      <c r="H1007" s="321">
        <f>'内訳8％(お客様控)'!H1007</f>
        <v>0</v>
      </c>
      <c r="I1007" s="317"/>
      <c r="J1007" s="317"/>
      <c r="K1007" s="317"/>
      <c r="L1007" s="317"/>
      <c r="M1007" s="317"/>
      <c r="N1007" s="317"/>
      <c r="O1007" s="317"/>
      <c r="P1007" s="317"/>
      <c r="Q1007" s="219" t="str">
        <f>IF('内訳8％(お客様控)'!Q1007=0,"",'内訳8％(お客様控)'!Q1007)</f>
        <v/>
      </c>
      <c r="R1007" s="219"/>
      <c r="S1007" s="322">
        <f>'内訳8％(お客様控)'!S1007</f>
        <v>0</v>
      </c>
      <c r="T1007" s="323"/>
      <c r="U1007" s="222" t="str">
        <f>IF('内訳8％(お客様控)'!U1007=0,"",'内訳8％(お客様控)'!U1007)</f>
        <v/>
      </c>
      <c r="V1007" s="223"/>
      <c r="W1007" s="223"/>
      <c r="X1007" s="224">
        <f>'内訳8％(お客様控)'!X1007</f>
        <v>0</v>
      </c>
      <c r="Y1007" s="224"/>
      <c r="Z1007" s="224"/>
      <c r="AA1007" s="224"/>
      <c r="AB1007" s="224"/>
      <c r="AC1007" s="225"/>
      <c r="AD1007" s="225"/>
      <c r="AE1007" s="316">
        <f>'内訳8％(お客様控)'!AE1007</f>
        <v>0</v>
      </c>
      <c r="AF1007" s="317"/>
      <c r="AG1007" s="318"/>
      <c r="AI1007" s="206"/>
      <c r="AJ1007" s="207"/>
      <c r="AK1007" s="207"/>
      <c r="AL1007" s="208"/>
      <c r="AM1007" s="209"/>
    </row>
    <row r="1008" spans="1:41" ht="24" customHeight="1" x14ac:dyDescent="0.15">
      <c r="A1008" s="319">
        <f>'内訳8％(お客様控)'!A1008</f>
        <v>0</v>
      </c>
      <c r="B1008" s="317"/>
      <c r="C1008" s="317"/>
      <c r="D1008" s="317"/>
      <c r="E1008" s="320"/>
      <c r="F1008" s="73">
        <f>'内訳8％(お客様控)'!F1008</f>
        <v>0</v>
      </c>
      <c r="G1008" s="72">
        <f>'内訳8％(お客様控)'!G1008</f>
        <v>0</v>
      </c>
      <c r="H1008" s="321">
        <f>'内訳8％(お客様控)'!H1008</f>
        <v>0</v>
      </c>
      <c r="I1008" s="317"/>
      <c r="J1008" s="317"/>
      <c r="K1008" s="317"/>
      <c r="L1008" s="317"/>
      <c r="M1008" s="317"/>
      <c r="N1008" s="317"/>
      <c r="O1008" s="317"/>
      <c r="P1008" s="317"/>
      <c r="Q1008" s="219" t="str">
        <f>IF('内訳8％(お客様控)'!Q1008=0,"",'内訳8％(お客様控)'!Q1008)</f>
        <v/>
      </c>
      <c r="R1008" s="219"/>
      <c r="S1008" s="322">
        <f>'内訳8％(お客様控)'!S1008</f>
        <v>0</v>
      </c>
      <c r="T1008" s="323"/>
      <c r="U1008" s="222" t="str">
        <f>IF('内訳8％(お客様控)'!U1008=0,"",'内訳8％(お客様控)'!U1008)</f>
        <v/>
      </c>
      <c r="V1008" s="223"/>
      <c r="W1008" s="223"/>
      <c r="X1008" s="224">
        <f>'内訳8％(お客様控)'!X1008</f>
        <v>0</v>
      </c>
      <c r="Y1008" s="224"/>
      <c r="Z1008" s="224"/>
      <c r="AA1008" s="224"/>
      <c r="AB1008" s="224"/>
      <c r="AC1008" s="225"/>
      <c r="AD1008" s="225"/>
      <c r="AE1008" s="316">
        <f>'内訳8％(お客様控)'!AE1008</f>
        <v>0</v>
      </c>
      <c r="AF1008" s="317"/>
      <c r="AG1008" s="318"/>
      <c r="AI1008" s="206"/>
      <c r="AJ1008" s="207"/>
      <c r="AK1008" s="207"/>
      <c r="AL1008" s="208"/>
      <c r="AM1008" s="209"/>
    </row>
    <row r="1009" spans="1:39" ht="24" customHeight="1" x14ac:dyDescent="0.15">
      <c r="A1009" s="319">
        <f>'内訳8％(お客様控)'!A1009</f>
        <v>0</v>
      </c>
      <c r="B1009" s="317"/>
      <c r="C1009" s="317"/>
      <c r="D1009" s="317"/>
      <c r="E1009" s="320"/>
      <c r="F1009" s="73">
        <f>'内訳8％(お客様控)'!F1009</f>
        <v>0</v>
      </c>
      <c r="G1009" s="72">
        <f>'内訳8％(お客様控)'!G1009</f>
        <v>0</v>
      </c>
      <c r="H1009" s="321">
        <f>'内訳8％(お客様控)'!H1009</f>
        <v>0</v>
      </c>
      <c r="I1009" s="317"/>
      <c r="J1009" s="317"/>
      <c r="K1009" s="317"/>
      <c r="L1009" s="317"/>
      <c r="M1009" s="317"/>
      <c r="N1009" s="317"/>
      <c r="O1009" s="317"/>
      <c r="P1009" s="317"/>
      <c r="Q1009" s="219" t="str">
        <f>IF('内訳8％(お客様控)'!Q1009=0,"",'内訳8％(お客様控)'!Q1009)</f>
        <v/>
      </c>
      <c r="R1009" s="219"/>
      <c r="S1009" s="322">
        <f>'内訳8％(お客様控)'!S1009</f>
        <v>0</v>
      </c>
      <c r="T1009" s="323"/>
      <c r="U1009" s="222" t="str">
        <f>IF('内訳8％(お客様控)'!U1009=0,"",'内訳8％(お客様控)'!U1009)</f>
        <v/>
      </c>
      <c r="V1009" s="223"/>
      <c r="W1009" s="223"/>
      <c r="X1009" s="224">
        <f>'内訳8％(お客様控)'!X1009</f>
        <v>0</v>
      </c>
      <c r="Y1009" s="224"/>
      <c r="Z1009" s="224"/>
      <c r="AA1009" s="224"/>
      <c r="AB1009" s="224"/>
      <c r="AC1009" s="225"/>
      <c r="AD1009" s="225"/>
      <c r="AE1009" s="316">
        <f>'内訳8％(お客様控)'!AE1009</f>
        <v>0</v>
      </c>
      <c r="AF1009" s="317"/>
      <c r="AG1009" s="318"/>
      <c r="AI1009" s="206"/>
      <c r="AJ1009" s="207"/>
      <c r="AK1009" s="207"/>
      <c r="AL1009" s="208"/>
      <c r="AM1009" s="209"/>
    </row>
    <row r="1010" spans="1:39" ht="24" customHeight="1" x14ac:dyDescent="0.15">
      <c r="A1010" s="319">
        <f>'内訳8％(お客様控)'!A1010</f>
        <v>0</v>
      </c>
      <c r="B1010" s="317"/>
      <c r="C1010" s="317"/>
      <c r="D1010" s="317"/>
      <c r="E1010" s="320"/>
      <c r="F1010" s="73">
        <f>'内訳8％(お客様控)'!F1010</f>
        <v>0</v>
      </c>
      <c r="G1010" s="72">
        <f>'内訳8％(お客様控)'!G1010</f>
        <v>0</v>
      </c>
      <c r="H1010" s="321">
        <f>'内訳8％(お客様控)'!H1010</f>
        <v>0</v>
      </c>
      <c r="I1010" s="317"/>
      <c r="J1010" s="317"/>
      <c r="K1010" s="317"/>
      <c r="L1010" s="317"/>
      <c r="M1010" s="317"/>
      <c r="N1010" s="317"/>
      <c r="O1010" s="317"/>
      <c r="P1010" s="317"/>
      <c r="Q1010" s="219" t="str">
        <f>IF('内訳8％(お客様控)'!Q1010=0,"",'内訳8％(お客様控)'!Q1010)</f>
        <v/>
      </c>
      <c r="R1010" s="219"/>
      <c r="S1010" s="322">
        <f>'内訳8％(お客様控)'!S1010</f>
        <v>0</v>
      </c>
      <c r="T1010" s="323"/>
      <c r="U1010" s="222" t="str">
        <f>IF('内訳8％(お客様控)'!U1010=0,"",'内訳8％(お客様控)'!U1010)</f>
        <v/>
      </c>
      <c r="V1010" s="223"/>
      <c r="W1010" s="223"/>
      <c r="X1010" s="224">
        <f>'内訳8％(お客様控)'!X1010</f>
        <v>0</v>
      </c>
      <c r="Y1010" s="224"/>
      <c r="Z1010" s="224"/>
      <c r="AA1010" s="224"/>
      <c r="AB1010" s="224"/>
      <c r="AC1010" s="225"/>
      <c r="AD1010" s="225"/>
      <c r="AE1010" s="316">
        <f>'内訳8％(お客様控)'!AE1010</f>
        <v>0</v>
      </c>
      <c r="AF1010" s="317"/>
      <c r="AG1010" s="318"/>
      <c r="AI1010" s="206"/>
      <c r="AJ1010" s="207"/>
      <c r="AK1010" s="207"/>
      <c r="AL1010" s="208"/>
      <c r="AM1010" s="209"/>
    </row>
    <row r="1011" spans="1:39" ht="24" customHeight="1" x14ac:dyDescent="0.15">
      <c r="A1011" s="319">
        <f>'内訳8％(お客様控)'!A1011</f>
        <v>0</v>
      </c>
      <c r="B1011" s="317"/>
      <c r="C1011" s="317"/>
      <c r="D1011" s="317"/>
      <c r="E1011" s="320"/>
      <c r="F1011" s="73">
        <f>'内訳8％(お客様控)'!F1011</f>
        <v>0</v>
      </c>
      <c r="G1011" s="72">
        <f>'内訳8％(お客様控)'!G1011</f>
        <v>0</v>
      </c>
      <c r="H1011" s="321">
        <f>'内訳8％(お客様控)'!H1011</f>
        <v>0</v>
      </c>
      <c r="I1011" s="317"/>
      <c r="J1011" s="317"/>
      <c r="K1011" s="317"/>
      <c r="L1011" s="317"/>
      <c r="M1011" s="317"/>
      <c r="N1011" s="317"/>
      <c r="O1011" s="317"/>
      <c r="P1011" s="317"/>
      <c r="Q1011" s="219" t="str">
        <f>IF('内訳8％(お客様控)'!Q1011=0,"",'内訳8％(お客様控)'!Q1011)</f>
        <v/>
      </c>
      <c r="R1011" s="219"/>
      <c r="S1011" s="322">
        <f>'内訳8％(お客様控)'!S1011</f>
        <v>0</v>
      </c>
      <c r="T1011" s="323"/>
      <c r="U1011" s="222" t="str">
        <f>IF('内訳8％(お客様控)'!U1011=0,"",'内訳8％(お客様控)'!U1011)</f>
        <v/>
      </c>
      <c r="V1011" s="223"/>
      <c r="W1011" s="223"/>
      <c r="X1011" s="224">
        <f>'内訳8％(お客様控)'!X1011</f>
        <v>0</v>
      </c>
      <c r="Y1011" s="224"/>
      <c r="Z1011" s="224"/>
      <c r="AA1011" s="224"/>
      <c r="AB1011" s="224"/>
      <c r="AC1011" s="225"/>
      <c r="AD1011" s="225"/>
      <c r="AE1011" s="316">
        <f>'内訳8％(お客様控)'!AE1011</f>
        <v>0</v>
      </c>
      <c r="AF1011" s="317"/>
      <c r="AG1011" s="318"/>
      <c r="AI1011" s="206"/>
      <c r="AJ1011" s="207"/>
      <c r="AK1011" s="207"/>
      <c r="AL1011" s="208"/>
      <c r="AM1011" s="209"/>
    </row>
    <row r="1012" spans="1:39" ht="24" customHeight="1" x14ac:dyDescent="0.15">
      <c r="A1012" s="319">
        <f>'内訳8％(お客様控)'!A1012</f>
        <v>0</v>
      </c>
      <c r="B1012" s="317"/>
      <c r="C1012" s="317"/>
      <c r="D1012" s="317"/>
      <c r="E1012" s="320"/>
      <c r="F1012" s="73">
        <f>'内訳8％(お客様控)'!F1012</f>
        <v>0</v>
      </c>
      <c r="G1012" s="72">
        <f>'内訳8％(お客様控)'!G1012</f>
        <v>0</v>
      </c>
      <c r="H1012" s="321">
        <f>'内訳8％(お客様控)'!H1012</f>
        <v>0</v>
      </c>
      <c r="I1012" s="317"/>
      <c r="J1012" s="317"/>
      <c r="K1012" s="317"/>
      <c r="L1012" s="317"/>
      <c r="M1012" s="317"/>
      <c r="N1012" s="317"/>
      <c r="O1012" s="317"/>
      <c r="P1012" s="317"/>
      <c r="Q1012" s="219" t="str">
        <f>IF('内訳8％(お客様控)'!Q1012=0,"",'内訳8％(お客様控)'!Q1012)</f>
        <v/>
      </c>
      <c r="R1012" s="219"/>
      <c r="S1012" s="322">
        <f>'内訳8％(お客様控)'!S1012</f>
        <v>0</v>
      </c>
      <c r="T1012" s="323"/>
      <c r="U1012" s="222" t="str">
        <f>IF('内訳8％(お客様控)'!U1012=0,"",'内訳8％(お客様控)'!U1012)</f>
        <v/>
      </c>
      <c r="V1012" s="223"/>
      <c r="W1012" s="223"/>
      <c r="X1012" s="224">
        <f>'内訳8％(お客様控)'!X1012</f>
        <v>0</v>
      </c>
      <c r="Y1012" s="224"/>
      <c r="Z1012" s="224"/>
      <c r="AA1012" s="224"/>
      <c r="AB1012" s="224"/>
      <c r="AC1012" s="225"/>
      <c r="AD1012" s="225"/>
      <c r="AE1012" s="316">
        <f>'内訳8％(お客様控)'!AE1012</f>
        <v>0</v>
      </c>
      <c r="AF1012" s="317"/>
      <c r="AG1012" s="318"/>
      <c r="AI1012" s="206"/>
      <c r="AJ1012" s="207"/>
      <c r="AK1012" s="207"/>
      <c r="AL1012" s="208"/>
      <c r="AM1012" s="209"/>
    </row>
    <row r="1013" spans="1:39" ht="24" customHeight="1" x14ac:dyDescent="0.15">
      <c r="A1013" s="319">
        <f>'内訳8％(お客様控)'!A1013</f>
        <v>0</v>
      </c>
      <c r="B1013" s="317"/>
      <c r="C1013" s="317"/>
      <c r="D1013" s="317"/>
      <c r="E1013" s="320"/>
      <c r="F1013" s="73">
        <f>'内訳8％(お客様控)'!F1013</f>
        <v>0</v>
      </c>
      <c r="G1013" s="72">
        <f>'内訳8％(お客様控)'!G1013</f>
        <v>0</v>
      </c>
      <c r="H1013" s="321">
        <f>'内訳8％(お客様控)'!H1013</f>
        <v>0</v>
      </c>
      <c r="I1013" s="317"/>
      <c r="J1013" s="317"/>
      <c r="K1013" s="317"/>
      <c r="L1013" s="317"/>
      <c r="M1013" s="317"/>
      <c r="N1013" s="317"/>
      <c r="O1013" s="317"/>
      <c r="P1013" s="317"/>
      <c r="Q1013" s="219" t="str">
        <f>IF('内訳8％(お客様控)'!Q1013=0,"",'内訳8％(お客様控)'!Q1013)</f>
        <v/>
      </c>
      <c r="R1013" s="219"/>
      <c r="S1013" s="322">
        <f>'内訳8％(お客様控)'!S1013</f>
        <v>0</v>
      </c>
      <c r="T1013" s="323"/>
      <c r="U1013" s="222" t="str">
        <f>IF('内訳8％(お客様控)'!U1013=0,"",'内訳8％(お客様控)'!U1013)</f>
        <v/>
      </c>
      <c r="V1013" s="223"/>
      <c r="W1013" s="223"/>
      <c r="X1013" s="224">
        <f>'内訳8％(お客様控)'!X1013</f>
        <v>0</v>
      </c>
      <c r="Y1013" s="224"/>
      <c r="Z1013" s="224"/>
      <c r="AA1013" s="224"/>
      <c r="AB1013" s="224"/>
      <c r="AC1013" s="225"/>
      <c r="AD1013" s="225"/>
      <c r="AE1013" s="316">
        <f>'内訳8％(お客様控)'!AE1013</f>
        <v>0</v>
      </c>
      <c r="AF1013" s="317"/>
      <c r="AG1013" s="318"/>
      <c r="AI1013" s="206"/>
      <c r="AJ1013" s="207"/>
      <c r="AK1013" s="207"/>
      <c r="AL1013" s="208"/>
      <c r="AM1013" s="209"/>
    </row>
    <row r="1014" spans="1:39" ht="24" customHeight="1" x14ac:dyDescent="0.15">
      <c r="A1014" s="319">
        <f>'内訳8％(お客様控)'!A1014</f>
        <v>0</v>
      </c>
      <c r="B1014" s="317"/>
      <c r="C1014" s="317"/>
      <c r="D1014" s="317"/>
      <c r="E1014" s="320"/>
      <c r="F1014" s="73">
        <f>'内訳8％(お客様控)'!F1014</f>
        <v>0</v>
      </c>
      <c r="G1014" s="72">
        <f>'内訳8％(お客様控)'!G1014</f>
        <v>0</v>
      </c>
      <c r="H1014" s="321">
        <f>'内訳8％(お客様控)'!H1014</f>
        <v>0</v>
      </c>
      <c r="I1014" s="317"/>
      <c r="J1014" s="317"/>
      <c r="K1014" s="317"/>
      <c r="L1014" s="317"/>
      <c r="M1014" s="317"/>
      <c r="N1014" s="317"/>
      <c r="O1014" s="317"/>
      <c r="P1014" s="317"/>
      <c r="Q1014" s="219" t="str">
        <f>IF('内訳8％(お客様控)'!Q1014=0,"",'内訳8％(お客様控)'!Q1014)</f>
        <v/>
      </c>
      <c r="R1014" s="219"/>
      <c r="S1014" s="322">
        <f>'内訳8％(お客様控)'!S1014</f>
        <v>0</v>
      </c>
      <c r="T1014" s="323"/>
      <c r="U1014" s="222" t="str">
        <f>IF('内訳8％(お客様控)'!U1014=0,"",'内訳8％(お客様控)'!U1014)</f>
        <v/>
      </c>
      <c r="V1014" s="223"/>
      <c r="W1014" s="223"/>
      <c r="X1014" s="224">
        <f>'内訳8％(お客様控)'!X1014</f>
        <v>0</v>
      </c>
      <c r="Y1014" s="224"/>
      <c r="Z1014" s="224"/>
      <c r="AA1014" s="224"/>
      <c r="AB1014" s="224"/>
      <c r="AC1014" s="225"/>
      <c r="AD1014" s="225"/>
      <c r="AE1014" s="316">
        <f>'内訳8％(お客様控)'!AE1014</f>
        <v>0</v>
      </c>
      <c r="AF1014" s="317"/>
      <c r="AG1014" s="318"/>
      <c r="AI1014" s="206"/>
      <c r="AJ1014" s="207"/>
      <c r="AK1014" s="207"/>
      <c r="AL1014" s="208"/>
      <c r="AM1014" s="209"/>
    </row>
    <row r="1015" spans="1:39" ht="24" customHeight="1" x14ac:dyDescent="0.15">
      <c r="A1015" s="319">
        <f>'内訳8％(お客様控)'!A1015</f>
        <v>0</v>
      </c>
      <c r="B1015" s="317"/>
      <c r="C1015" s="317"/>
      <c r="D1015" s="317"/>
      <c r="E1015" s="320"/>
      <c r="F1015" s="73">
        <f>'内訳8％(お客様控)'!F1015</f>
        <v>0</v>
      </c>
      <c r="G1015" s="72">
        <f>'内訳8％(お客様控)'!G1015</f>
        <v>0</v>
      </c>
      <c r="H1015" s="321">
        <f>'内訳8％(お客様控)'!H1015</f>
        <v>0</v>
      </c>
      <c r="I1015" s="317"/>
      <c r="J1015" s="317"/>
      <c r="K1015" s="317"/>
      <c r="L1015" s="317"/>
      <c r="M1015" s="317"/>
      <c r="N1015" s="317"/>
      <c r="O1015" s="317"/>
      <c r="P1015" s="317"/>
      <c r="Q1015" s="219" t="str">
        <f>IF('内訳8％(お客様控)'!Q1015=0,"",'内訳8％(お客様控)'!Q1015)</f>
        <v/>
      </c>
      <c r="R1015" s="219"/>
      <c r="S1015" s="322">
        <f>'内訳8％(お客様控)'!S1015</f>
        <v>0</v>
      </c>
      <c r="T1015" s="323"/>
      <c r="U1015" s="222" t="str">
        <f>IF('内訳8％(お客様控)'!U1015=0,"",'内訳8％(お客様控)'!U1015)</f>
        <v/>
      </c>
      <c r="V1015" s="223"/>
      <c r="W1015" s="223"/>
      <c r="X1015" s="224">
        <f>'内訳8％(お客様控)'!X1015</f>
        <v>0</v>
      </c>
      <c r="Y1015" s="224"/>
      <c r="Z1015" s="224"/>
      <c r="AA1015" s="224"/>
      <c r="AB1015" s="224"/>
      <c r="AC1015" s="225"/>
      <c r="AD1015" s="225"/>
      <c r="AE1015" s="316">
        <f>'内訳8％(お客様控)'!AE1015</f>
        <v>0</v>
      </c>
      <c r="AF1015" s="317"/>
      <c r="AG1015" s="318"/>
      <c r="AI1015" s="206"/>
      <c r="AJ1015" s="207"/>
      <c r="AK1015" s="207"/>
      <c r="AL1015" s="208"/>
      <c r="AM1015" s="209"/>
    </row>
    <row r="1016" spans="1:39" ht="24" customHeight="1" x14ac:dyDescent="0.15">
      <c r="A1016" s="319">
        <f>'内訳8％(お客様控)'!A1016</f>
        <v>0</v>
      </c>
      <c r="B1016" s="317"/>
      <c r="C1016" s="317"/>
      <c r="D1016" s="317"/>
      <c r="E1016" s="320"/>
      <c r="F1016" s="73">
        <f>'内訳8％(お客様控)'!F1016</f>
        <v>0</v>
      </c>
      <c r="G1016" s="72">
        <f>'内訳8％(お客様控)'!G1016</f>
        <v>0</v>
      </c>
      <c r="H1016" s="321">
        <f>'内訳8％(お客様控)'!H1016</f>
        <v>0</v>
      </c>
      <c r="I1016" s="317"/>
      <c r="J1016" s="317"/>
      <c r="K1016" s="317"/>
      <c r="L1016" s="317"/>
      <c r="M1016" s="317"/>
      <c r="N1016" s="317"/>
      <c r="O1016" s="317"/>
      <c r="P1016" s="317"/>
      <c r="Q1016" s="219" t="str">
        <f>IF('内訳8％(お客様控)'!Q1016=0,"",'内訳8％(お客様控)'!Q1016)</f>
        <v/>
      </c>
      <c r="R1016" s="219"/>
      <c r="S1016" s="322">
        <f>'内訳8％(お客様控)'!S1016</f>
        <v>0</v>
      </c>
      <c r="T1016" s="323"/>
      <c r="U1016" s="222" t="str">
        <f>IF('内訳8％(お客様控)'!U1016=0,"",'内訳8％(お客様控)'!U1016)</f>
        <v/>
      </c>
      <c r="V1016" s="223"/>
      <c r="W1016" s="223"/>
      <c r="X1016" s="224">
        <f>'内訳8％(お客様控)'!X1016</f>
        <v>0</v>
      </c>
      <c r="Y1016" s="224"/>
      <c r="Z1016" s="224"/>
      <c r="AA1016" s="224"/>
      <c r="AB1016" s="224"/>
      <c r="AC1016" s="225"/>
      <c r="AD1016" s="225"/>
      <c r="AE1016" s="316">
        <f>'内訳8％(お客様控)'!AE1016</f>
        <v>0</v>
      </c>
      <c r="AF1016" s="317"/>
      <c r="AG1016" s="318"/>
      <c r="AI1016" s="206"/>
      <c r="AJ1016" s="207"/>
      <c r="AK1016" s="207"/>
      <c r="AL1016" s="208"/>
      <c r="AM1016" s="209"/>
    </row>
    <row r="1017" spans="1:39" ht="24" customHeight="1" x14ac:dyDescent="0.15">
      <c r="A1017" s="319">
        <f>'内訳8％(お客様控)'!A1017</f>
        <v>0</v>
      </c>
      <c r="B1017" s="317"/>
      <c r="C1017" s="317"/>
      <c r="D1017" s="317"/>
      <c r="E1017" s="320"/>
      <c r="F1017" s="73">
        <f>'内訳8％(お客様控)'!F1017</f>
        <v>0</v>
      </c>
      <c r="G1017" s="72">
        <f>'内訳8％(お客様控)'!G1017</f>
        <v>0</v>
      </c>
      <c r="H1017" s="321">
        <f>'内訳8％(お客様控)'!H1017</f>
        <v>0</v>
      </c>
      <c r="I1017" s="317"/>
      <c r="J1017" s="317"/>
      <c r="K1017" s="317"/>
      <c r="L1017" s="317"/>
      <c r="M1017" s="317"/>
      <c r="N1017" s="317"/>
      <c r="O1017" s="317"/>
      <c r="P1017" s="317"/>
      <c r="Q1017" s="219" t="str">
        <f>IF('内訳8％(お客様控)'!Q1017=0,"",'内訳8％(お客様控)'!Q1017)</f>
        <v/>
      </c>
      <c r="R1017" s="219"/>
      <c r="S1017" s="322">
        <f>'内訳8％(お客様控)'!S1017</f>
        <v>0</v>
      </c>
      <c r="T1017" s="323"/>
      <c r="U1017" s="222" t="str">
        <f>IF('内訳8％(お客様控)'!U1017=0,"",'内訳8％(お客様控)'!U1017)</f>
        <v/>
      </c>
      <c r="V1017" s="223"/>
      <c r="W1017" s="223"/>
      <c r="X1017" s="224">
        <f>'内訳8％(お客様控)'!X1017</f>
        <v>0</v>
      </c>
      <c r="Y1017" s="224"/>
      <c r="Z1017" s="224"/>
      <c r="AA1017" s="224"/>
      <c r="AB1017" s="224"/>
      <c r="AC1017" s="225"/>
      <c r="AD1017" s="225"/>
      <c r="AE1017" s="316">
        <f>'内訳8％(お客様控)'!AE1017</f>
        <v>0</v>
      </c>
      <c r="AF1017" s="317"/>
      <c r="AG1017" s="318"/>
      <c r="AI1017" s="206"/>
      <c r="AJ1017" s="207"/>
      <c r="AK1017" s="207"/>
      <c r="AL1017" s="208"/>
      <c r="AM1017" s="209"/>
    </row>
    <row r="1018" spans="1:39" ht="24" customHeight="1" x14ac:dyDescent="0.15">
      <c r="A1018" s="319">
        <f>'内訳8％(お客様控)'!A1018</f>
        <v>0</v>
      </c>
      <c r="B1018" s="317"/>
      <c r="C1018" s="317"/>
      <c r="D1018" s="317"/>
      <c r="E1018" s="320"/>
      <c r="F1018" s="73">
        <f>'内訳8％(お客様控)'!F1018</f>
        <v>0</v>
      </c>
      <c r="G1018" s="72">
        <f>'内訳8％(お客様控)'!G1018</f>
        <v>0</v>
      </c>
      <c r="H1018" s="321">
        <f>'内訳8％(お客様控)'!H1018</f>
        <v>0</v>
      </c>
      <c r="I1018" s="317"/>
      <c r="J1018" s="317"/>
      <c r="K1018" s="317"/>
      <c r="L1018" s="317"/>
      <c r="M1018" s="317"/>
      <c r="N1018" s="317"/>
      <c r="O1018" s="317"/>
      <c r="P1018" s="317"/>
      <c r="Q1018" s="219" t="str">
        <f>IF('内訳8％(お客様控)'!Q1018=0,"",'内訳8％(お客様控)'!Q1018)</f>
        <v/>
      </c>
      <c r="R1018" s="219"/>
      <c r="S1018" s="322">
        <f>'内訳8％(お客様控)'!S1018</f>
        <v>0</v>
      </c>
      <c r="T1018" s="323"/>
      <c r="U1018" s="222" t="str">
        <f>IF('内訳8％(お客様控)'!U1018=0,"",'内訳8％(お客様控)'!U1018)</f>
        <v/>
      </c>
      <c r="V1018" s="223"/>
      <c r="W1018" s="223"/>
      <c r="X1018" s="224">
        <f>'内訳8％(お客様控)'!X1018</f>
        <v>0</v>
      </c>
      <c r="Y1018" s="224"/>
      <c r="Z1018" s="224"/>
      <c r="AA1018" s="224"/>
      <c r="AB1018" s="224"/>
      <c r="AC1018" s="225"/>
      <c r="AD1018" s="225"/>
      <c r="AE1018" s="316">
        <f>'内訳8％(お客様控)'!AE1018</f>
        <v>0</v>
      </c>
      <c r="AF1018" s="317"/>
      <c r="AG1018" s="318"/>
      <c r="AI1018" s="206"/>
      <c r="AJ1018" s="207"/>
      <c r="AK1018" s="207"/>
      <c r="AL1018" s="208"/>
      <c r="AM1018" s="209"/>
    </row>
    <row r="1019" spans="1:39" ht="24" customHeight="1" thickBot="1" x14ac:dyDescent="0.2">
      <c r="A1019" s="319">
        <f>'内訳8％(お客様控)'!A1019</f>
        <v>0</v>
      </c>
      <c r="B1019" s="317"/>
      <c r="C1019" s="317"/>
      <c r="D1019" s="317"/>
      <c r="E1019" s="320"/>
      <c r="F1019" s="73">
        <f>'内訳8％(お客様控)'!F1019</f>
        <v>0</v>
      </c>
      <c r="G1019" s="72">
        <f>'内訳8％(お客様控)'!G1019</f>
        <v>0</v>
      </c>
      <c r="H1019" s="321">
        <f>'内訳8％(お客様控)'!H1019</f>
        <v>0</v>
      </c>
      <c r="I1019" s="317"/>
      <c r="J1019" s="317"/>
      <c r="K1019" s="317"/>
      <c r="L1019" s="317"/>
      <c r="M1019" s="317"/>
      <c r="N1019" s="317"/>
      <c r="O1019" s="317"/>
      <c r="P1019" s="317"/>
      <c r="Q1019" s="219" t="str">
        <f>IF('内訳8％(お客様控)'!Q1019=0,"",'内訳8％(お客様控)'!Q1019)</f>
        <v/>
      </c>
      <c r="R1019" s="219"/>
      <c r="S1019" s="322">
        <f>'内訳8％(お客様控)'!S1019</f>
        <v>0</v>
      </c>
      <c r="T1019" s="323"/>
      <c r="U1019" s="222" t="str">
        <f>IF('内訳8％(お客様控)'!U1019=0,"",'内訳8％(お客様控)'!U1019)</f>
        <v/>
      </c>
      <c r="V1019" s="223"/>
      <c r="W1019" s="223"/>
      <c r="X1019" s="224">
        <f>'内訳8％(お客様控)'!X1019</f>
        <v>0</v>
      </c>
      <c r="Y1019" s="224"/>
      <c r="Z1019" s="224"/>
      <c r="AA1019" s="224"/>
      <c r="AB1019" s="224"/>
      <c r="AC1019" s="225"/>
      <c r="AD1019" s="225"/>
      <c r="AE1019" s="316">
        <f>'内訳8％(お客様控)'!AE1019</f>
        <v>0</v>
      </c>
      <c r="AF1019" s="317"/>
      <c r="AG1019" s="318"/>
      <c r="AI1019" s="206"/>
      <c r="AJ1019" s="207"/>
      <c r="AK1019" s="207"/>
      <c r="AL1019" s="208"/>
      <c r="AM1019" s="209"/>
    </row>
    <row r="1020" spans="1:39" ht="24" customHeight="1" thickTop="1" thickBot="1" x14ac:dyDescent="0.2">
      <c r="A1020" s="197"/>
      <c r="B1020" s="198"/>
      <c r="C1020" s="198"/>
      <c r="D1020" s="198"/>
      <c r="E1020" s="199"/>
      <c r="F1020" s="70"/>
      <c r="G1020" s="69"/>
      <c r="H1020" s="200" t="s">
        <v>64</v>
      </c>
      <c r="I1020" s="201"/>
      <c r="J1020" s="201"/>
      <c r="K1020" s="201"/>
      <c r="L1020" s="201"/>
      <c r="M1020" s="201"/>
      <c r="N1020" s="201"/>
      <c r="O1020" s="201"/>
      <c r="P1020" s="201"/>
      <c r="Q1020" s="200"/>
      <c r="R1020" s="200"/>
      <c r="S1020" s="200"/>
      <c r="T1020" s="200"/>
      <c r="U1020" s="200"/>
      <c r="V1020" s="200"/>
      <c r="W1020" s="200"/>
      <c r="X1020" s="202">
        <f>'内訳8％(お客様控)'!X1020</f>
        <v>0</v>
      </c>
      <c r="Y1020" s="202"/>
      <c r="Z1020" s="202"/>
      <c r="AA1020" s="202"/>
      <c r="AB1020" s="202"/>
      <c r="AC1020" s="203"/>
      <c r="AD1020" s="203"/>
      <c r="AE1020" s="204"/>
      <c r="AF1020" s="198"/>
      <c r="AG1020" s="205"/>
      <c r="AI1020" s="206"/>
      <c r="AJ1020" s="207"/>
      <c r="AK1020" s="207"/>
      <c r="AL1020" s="208"/>
      <c r="AM1020" s="209"/>
    </row>
    <row r="1021" spans="1:39" ht="14.25" thickTop="1" x14ac:dyDescent="0.15"/>
    <row r="1022" spans="1:39" ht="15.75" customHeight="1" x14ac:dyDescent="0.15">
      <c r="A1022" s="52" t="s">
        <v>30</v>
      </c>
      <c r="W1022" s="71"/>
      <c r="X1022" s="20"/>
      <c r="Y1022" s="172" t="s">
        <v>37</v>
      </c>
      <c r="Z1022" s="173"/>
      <c r="AA1022" s="173"/>
      <c r="AB1022" s="173"/>
      <c r="AC1022" s="174"/>
      <c r="AD1022" s="210" t="s">
        <v>28</v>
      </c>
      <c r="AE1022" s="211"/>
      <c r="AF1022" s="211"/>
      <c r="AG1022" s="211"/>
      <c r="AH1022" s="212"/>
      <c r="AI1022" s="210" t="s">
        <v>27</v>
      </c>
      <c r="AJ1022" s="211"/>
      <c r="AK1022" s="211"/>
      <c r="AL1022" s="211"/>
      <c r="AM1022" s="212"/>
    </row>
    <row r="1023" spans="1:39" ht="16.5" customHeight="1" x14ac:dyDescent="0.15">
      <c r="B1023" s="16" t="s">
        <v>132</v>
      </c>
      <c r="Y1023" s="187"/>
      <c r="Z1023" s="188"/>
      <c r="AA1023" s="188"/>
      <c r="AB1023" s="188"/>
      <c r="AC1023" s="188"/>
      <c r="AD1023" s="187"/>
      <c r="AE1023" s="188"/>
      <c r="AF1023" s="188"/>
      <c r="AG1023" s="188"/>
      <c r="AH1023" s="193"/>
      <c r="AI1023" s="187"/>
      <c r="AJ1023" s="188"/>
      <c r="AK1023" s="188"/>
      <c r="AL1023" s="188"/>
      <c r="AM1023" s="193"/>
    </row>
    <row r="1024" spans="1:39" ht="16.5" customHeight="1" x14ac:dyDescent="0.15">
      <c r="B1024" s="3" t="s">
        <v>47</v>
      </c>
      <c r="Y1024" s="189"/>
      <c r="Z1024" s="190"/>
      <c r="AA1024" s="190"/>
      <c r="AB1024" s="190"/>
      <c r="AC1024" s="190"/>
      <c r="AD1024" s="189"/>
      <c r="AE1024" s="190"/>
      <c r="AF1024" s="190"/>
      <c r="AG1024" s="190"/>
      <c r="AH1024" s="194"/>
      <c r="AI1024" s="189"/>
      <c r="AJ1024" s="190"/>
      <c r="AK1024" s="190"/>
      <c r="AL1024" s="190"/>
      <c r="AM1024" s="194"/>
    </row>
    <row r="1025" spans="1:39" ht="16.5" customHeight="1" x14ac:dyDescent="0.15">
      <c r="B1025" s="3" t="s">
        <v>50</v>
      </c>
      <c r="C1025" s="23"/>
      <c r="D1025" s="23"/>
      <c r="E1025" s="23"/>
      <c r="F1025" s="23"/>
      <c r="G1025" s="23"/>
      <c r="H1025" s="23"/>
      <c r="I1025" s="23"/>
      <c r="J1025" s="23"/>
      <c r="K1025" s="23"/>
      <c r="Y1025" s="189"/>
      <c r="Z1025" s="190"/>
      <c r="AA1025" s="190"/>
      <c r="AB1025" s="190"/>
      <c r="AC1025" s="190"/>
      <c r="AD1025" s="189"/>
      <c r="AE1025" s="190"/>
      <c r="AF1025" s="190"/>
      <c r="AG1025" s="190"/>
      <c r="AH1025" s="194"/>
      <c r="AI1025" s="189"/>
      <c r="AJ1025" s="190"/>
      <c r="AK1025" s="190"/>
      <c r="AL1025" s="190"/>
      <c r="AM1025" s="194"/>
    </row>
    <row r="1026" spans="1:39" ht="16.5" customHeight="1" x14ac:dyDescent="0.15">
      <c r="B1026" s="3" t="s">
        <v>58</v>
      </c>
      <c r="Y1026" s="191"/>
      <c r="Z1026" s="192"/>
      <c r="AA1026" s="192"/>
      <c r="AB1026" s="192"/>
      <c r="AC1026" s="192"/>
      <c r="AD1026" s="191"/>
      <c r="AE1026" s="192"/>
      <c r="AF1026" s="192"/>
      <c r="AG1026" s="192"/>
      <c r="AH1026" s="195"/>
      <c r="AI1026" s="191"/>
      <c r="AJ1026" s="192"/>
      <c r="AK1026" s="192"/>
      <c r="AL1026" s="192"/>
      <c r="AM1026" s="195"/>
    </row>
    <row r="1027" spans="1:39" ht="16.5" customHeight="1" x14ac:dyDescent="0.15">
      <c r="B1027" s="17" t="s">
        <v>59</v>
      </c>
    </row>
    <row r="1028" spans="1:39" ht="16.5" customHeight="1" x14ac:dyDescent="0.15">
      <c r="B1028" s="17"/>
      <c r="AD1028" s="64"/>
      <c r="AE1028"/>
      <c r="AF1028"/>
      <c r="AG1028"/>
      <c r="AH1028"/>
      <c r="AI1028"/>
      <c r="AJ1028"/>
      <c r="AK1028"/>
      <c r="AL1028"/>
      <c r="AM1028"/>
    </row>
    <row r="1029" spans="1:39" ht="16.5" customHeight="1" x14ac:dyDescent="0.15">
      <c r="B1029" s="3"/>
      <c r="AE1029"/>
      <c r="AF1029"/>
      <c r="AG1029"/>
      <c r="AH1029"/>
      <c r="AI1029"/>
      <c r="AJ1029"/>
      <c r="AK1029"/>
      <c r="AL1029"/>
      <c r="AM1029"/>
    </row>
    <row r="1030" spans="1:39" ht="16.5" customHeight="1" x14ac:dyDescent="0.15">
      <c r="B1030" s="196" t="s">
        <v>34</v>
      </c>
      <c r="C1030" s="196"/>
      <c r="D1030" s="196"/>
      <c r="E1030" s="196"/>
      <c r="F1030" s="196"/>
      <c r="G1030" s="196"/>
      <c r="H1030" s="196"/>
      <c r="I1030" s="196"/>
      <c r="J1030" s="196"/>
      <c r="L1030" s="196" t="s">
        <v>35</v>
      </c>
      <c r="M1030" s="196"/>
      <c r="N1030" s="196"/>
      <c r="O1030" s="196"/>
      <c r="P1030" s="196"/>
      <c r="Q1030" s="196"/>
      <c r="R1030" s="196"/>
      <c r="S1030" s="196"/>
      <c r="T1030" s="196"/>
      <c r="U1030" s="196"/>
      <c r="V1030" s="196"/>
      <c r="W1030" s="196"/>
      <c r="X1030" s="196"/>
      <c r="Y1030" s="196"/>
      <c r="Z1030" s="196"/>
      <c r="AA1030" s="64"/>
      <c r="AD1030"/>
      <c r="AE1030"/>
      <c r="AF1030"/>
      <c r="AG1030"/>
      <c r="AH1030"/>
      <c r="AI1030"/>
      <c r="AJ1030"/>
      <c r="AK1030"/>
      <c r="AL1030"/>
      <c r="AM1030"/>
    </row>
    <row r="1031" spans="1:39" x14ac:dyDescent="0.15">
      <c r="B1031" s="196"/>
      <c r="C1031" s="196"/>
      <c r="D1031" s="196"/>
      <c r="E1031" s="196"/>
      <c r="F1031" s="196"/>
      <c r="G1031" s="196"/>
      <c r="H1031" s="196"/>
      <c r="I1031" s="196"/>
      <c r="J1031" s="196"/>
      <c r="L1031" s="196"/>
      <c r="M1031" s="196"/>
      <c r="N1031" s="196"/>
      <c r="O1031" s="196"/>
      <c r="P1031" s="196"/>
      <c r="Q1031" s="196"/>
      <c r="R1031" s="196"/>
      <c r="S1031" s="196"/>
      <c r="T1031" s="196"/>
      <c r="U1031" s="196"/>
      <c r="V1031" s="196"/>
      <c r="W1031" s="196"/>
      <c r="X1031" s="196"/>
      <c r="Y1031" s="196"/>
      <c r="Z1031" s="196"/>
      <c r="AA1031" s="64"/>
    </row>
    <row r="1032" spans="1:39" x14ac:dyDescent="0.15">
      <c r="B1032" s="196"/>
      <c r="C1032" s="196"/>
      <c r="D1032" s="196"/>
      <c r="E1032" s="196"/>
      <c r="F1032" s="196"/>
      <c r="G1032" s="196"/>
      <c r="H1032" s="196"/>
      <c r="I1032" s="196"/>
      <c r="J1032" s="196"/>
      <c r="K1032" s="64"/>
      <c r="L1032" s="196"/>
      <c r="M1032" s="196"/>
      <c r="N1032" s="196"/>
      <c r="O1032" s="196"/>
      <c r="P1032" s="196"/>
      <c r="Q1032" s="196"/>
      <c r="R1032" s="196"/>
      <c r="S1032" s="196"/>
      <c r="T1032" s="196"/>
      <c r="U1032" s="196"/>
      <c r="V1032" s="196"/>
      <c r="W1032" s="196"/>
      <c r="X1032" s="196"/>
      <c r="Y1032" s="196"/>
      <c r="Z1032" s="196"/>
      <c r="AA1032" s="64"/>
      <c r="AD1032" s="196" t="s">
        <v>29</v>
      </c>
      <c r="AE1032" s="171"/>
      <c r="AF1032" s="171"/>
      <c r="AG1032" s="171"/>
      <c r="AH1032" s="171"/>
      <c r="AI1032" s="171"/>
      <c r="AJ1032" s="171"/>
      <c r="AK1032" s="171"/>
      <c r="AL1032" s="171"/>
      <c r="AM1032" s="171"/>
    </row>
    <row r="1033" spans="1:39" x14ac:dyDescent="0.15">
      <c r="B1033" s="196"/>
      <c r="C1033" s="196"/>
      <c r="D1033" s="196"/>
      <c r="E1033" s="196"/>
      <c r="F1033" s="196"/>
      <c r="G1033" s="196"/>
      <c r="H1033" s="196"/>
      <c r="I1033" s="196"/>
      <c r="J1033" s="196"/>
      <c r="K1033" s="64"/>
      <c r="L1033" s="196"/>
      <c r="M1033" s="196"/>
      <c r="N1033" s="196"/>
      <c r="O1033" s="196"/>
      <c r="P1033" s="196"/>
      <c r="Q1033" s="196"/>
      <c r="R1033" s="196"/>
      <c r="S1033" s="196"/>
      <c r="T1033" s="196"/>
      <c r="U1033" s="196"/>
      <c r="V1033" s="196"/>
      <c r="W1033" s="196"/>
      <c r="X1033" s="196"/>
      <c r="Y1033" s="196"/>
      <c r="Z1033" s="196"/>
      <c r="AA1033" s="64"/>
      <c r="AD1033" s="196"/>
      <c r="AE1033" s="196"/>
      <c r="AF1033" s="196"/>
      <c r="AG1033" s="196"/>
      <c r="AH1033" s="196"/>
      <c r="AI1033" s="196"/>
      <c r="AJ1033" s="196"/>
      <c r="AK1033" s="196"/>
      <c r="AL1033" s="196"/>
      <c r="AM1033" s="196"/>
    </row>
    <row r="1034" spans="1:39" x14ac:dyDescent="0.15">
      <c r="B1034" s="196"/>
      <c r="C1034" s="196"/>
      <c r="D1034" s="196"/>
      <c r="E1034" s="196"/>
      <c r="F1034" s="196"/>
      <c r="G1034" s="196"/>
      <c r="H1034" s="196"/>
      <c r="I1034" s="196"/>
      <c r="J1034" s="196"/>
      <c r="K1034" s="64"/>
      <c r="L1034" s="196"/>
      <c r="M1034" s="196"/>
      <c r="N1034" s="196"/>
      <c r="O1034" s="196"/>
      <c r="P1034" s="196"/>
      <c r="Q1034" s="196"/>
      <c r="R1034" s="196"/>
      <c r="S1034" s="196"/>
      <c r="T1034" s="196"/>
      <c r="U1034" s="196"/>
      <c r="V1034" s="196"/>
      <c r="W1034" s="196"/>
      <c r="X1034" s="196"/>
      <c r="Y1034" s="196"/>
      <c r="Z1034" s="196"/>
      <c r="AA1034" s="64"/>
      <c r="AD1034" s="196"/>
      <c r="AE1034" s="196"/>
      <c r="AF1034" s="196"/>
      <c r="AG1034" s="196"/>
      <c r="AH1034" s="196"/>
      <c r="AI1034" s="196"/>
      <c r="AJ1034" s="196"/>
      <c r="AK1034" s="196"/>
      <c r="AL1034" s="196"/>
      <c r="AM1034" s="196"/>
    </row>
    <row r="1035" spans="1:39" x14ac:dyDescent="0.15">
      <c r="K1035" s="64"/>
    </row>
    <row r="1036" spans="1:39" ht="16.5" customHeight="1" x14ac:dyDescent="0.15">
      <c r="A1036" s="80" t="s">
        <v>62</v>
      </c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</row>
    <row r="1037" spans="1:39" ht="16.5" customHeight="1" x14ac:dyDescent="0.15">
      <c r="A1037" s="81"/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</row>
    <row r="1038" spans="1:39" ht="14.25" thickBot="1" x14ac:dyDescent="0.2"/>
    <row r="1039" spans="1:39" ht="26.1" customHeight="1" thickTop="1" x14ac:dyDescent="0.15">
      <c r="A1039" s="280">
        <f>A994</f>
        <v>5</v>
      </c>
      <c r="B1039" s="281"/>
      <c r="C1039" s="284" t="s">
        <v>0</v>
      </c>
      <c r="D1039" s="281">
        <f>D994</f>
        <v>10</v>
      </c>
      <c r="E1039" s="281"/>
      <c r="F1039" s="284" t="s">
        <v>1</v>
      </c>
      <c r="G1039" s="281">
        <f>G994</f>
        <v>31</v>
      </c>
      <c r="H1039" s="281"/>
      <c r="I1039" s="286" t="s">
        <v>2</v>
      </c>
      <c r="K1039" s="55"/>
      <c r="L1039" s="53"/>
      <c r="M1039" s="53"/>
      <c r="N1039" s="288">
        <f>N994</f>
        <v>10</v>
      </c>
      <c r="O1039" s="288"/>
      <c r="P1039" s="288"/>
      <c r="Q1039" s="284" t="s">
        <v>1</v>
      </c>
      <c r="R1039" s="284" t="s">
        <v>7</v>
      </c>
      <c r="S1039" s="53"/>
      <c r="T1039" s="53"/>
      <c r="U1039" s="54"/>
      <c r="W1039" s="269" t="s">
        <v>21</v>
      </c>
      <c r="X1039" s="270"/>
      <c r="Y1039" s="270"/>
      <c r="Z1039" s="270"/>
      <c r="AA1039" s="270"/>
      <c r="AB1039" s="271">
        <f>AB994</f>
        <v>646</v>
      </c>
      <c r="AC1039" s="272"/>
      <c r="AD1039" s="272"/>
      <c r="AE1039" s="272"/>
      <c r="AF1039" s="272"/>
      <c r="AG1039" s="272"/>
      <c r="AH1039" s="272"/>
      <c r="AI1039" s="272"/>
      <c r="AJ1039" s="272"/>
      <c r="AK1039" s="272"/>
      <c r="AL1039" s="272"/>
      <c r="AM1039" s="273"/>
    </row>
    <row r="1040" spans="1:39" ht="26.1" customHeight="1" thickBot="1" x14ac:dyDescent="0.2">
      <c r="A1040" s="282"/>
      <c r="B1040" s="283"/>
      <c r="C1040" s="285"/>
      <c r="D1040" s="283"/>
      <c r="E1040" s="283"/>
      <c r="F1040" s="285"/>
      <c r="G1040" s="283"/>
      <c r="H1040" s="283"/>
      <c r="I1040" s="287"/>
      <c r="K1040" s="56"/>
      <c r="L1040" s="57"/>
      <c r="M1040" s="57"/>
      <c r="N1040" s="289"/>
      <c r="O1040" s="289"/>
      <c r="P1040" s="289"/>
      <c r="Q1040" s="290"/>
      <c r="R1040" s="290"/>
      <c r="S1040" s="57"/>
      <c r="T1040" s="57"/>
      <c r="U1040" s="58"/>
      <c r="W1040" s="274" t="s">
        <v>49</v>
      </c>
      <c r="X1040" s="275"/>
      <c r="Y1040" s="275"/>
      <c r="Z1040" s="291" t="str">
        <f t="shared" ref="Z1040:Z1045" si="22">Z995</f>
        <v>T8888888888888</v>
      </c>
      <c r="AA1040" s="292"/>
      <c r="AB1040" s="292"/>
      <c r="AC1040" s="292"/>
      <c r="AD1040" s="292"/>
      <c r="AE1040" s="292"/>
      <c r="AF1040" s="292"/>
      <c r="AG1040" s="292"/>
      <c r="AH1040" s="292"/>
      <c r="AI1040" s="292"/>
      <c r="AJ1040" s="292"/>
      <c r="AK1040" s="292"/>
      <c r="AL1040" s="292"/>
      <c r="AM1040" s="293"/>
    </row>
    <row r="1041" spans="1:41" ht="17.25" customHeight="1" thickTop="1" thickBot="1" x14ac:dyDescent="0.2">
      <c r="A1041" s="37" t="s">
        <v>81</v>
      </c>
      <c r="I1041" s="60"/>
      <c r="W1041" s="276" t="s">
        <v>22</v>
      </c>
      <c r="X1041" s="277"/>
      <c r="Y1041" s="62"/>
      <c r="Z1041" s="278" t="str">
        <f t="shared" si="22"/>
        <v>270-2225</v>
      </c>
      <c r="AA1041" s="278"/>
      <c r="AB1041" s="279"/>
      <c r="AC1041" s="61"/>
      <c r="AD1041" s="62"/>
      <c r="AE1041" s="62"/>
      <c r="AF1041" s="62"/>
      <c r="AG1041" s="62"/>
      <c r="AH1041" s="62"/>
      <c r="AI1041" s="62"/>
      <c r="AJ1041" s="62"/>
      <c r="AK1041" s="62"/>
      <c r="AL1041" s="62"/>
      <c r="AM1041" s="63"/>
      <c r="AO1041" s="64"/>
    </row>
    <row r="1042" spans="1:41" ht="17.25" customHeight="1" thickTop="1" x14ac:dyDescent="0.15">
      <c r="A1042" s="59"/>
      <c r="B1042" s="241" t="str">
        <f>B997</f>
        <v>製造管理部</v>
      </c>
      <c r="C1042" s="242"/>
      <c r="D1042" s="242"/>
      <c r="E1042" s="242"/>
      <c r="F1042" s="242"/>
      <c r="G1042" s="242"/>
      <c r="I1042" s="60"/>
      <c r="K1042" s="261" t="s">
        <v>8</v>
      </c>
      <c r="L1042" s="264" t="str">
        <f>L997</f>
        <v>三井住友</v>
      </c>
      <c r="M1042" s="265"/>
      <c r="N1042" s="265"/>
      <c r="O1042" s="266" t="s">
        <v>32</v>
      </c>
      <c r="P1042" s="267"/>
      <c r="Q1042" s="264" t="str">
        <f>Q997</f>
        <v>松戸</v>
      </c>
      <c r="R1042" s="265"/>
      <c r="S1042" s="265"/>
      <c r="T1042" s="266" t="s">
        <v>4</v>
      </c>
      <c r="U1042" s="268"/>
      <c r="W1042" s="239" t="s">
        <v>12</v>
      </c>
      <c r="X1042" s="240"/>
      <c r="Z1042" s="241" t="str">
        <f t="shared" si="22"/>
        <v>千葉県松戸市東松戸2-20-1</v>
      </c>
      <c r="AA1042" s="241"/>
      <c r="AB1042" s="242"/>
      <c r="AC1042" s="242"/>
      <c r="AD1042" s="242"/>
      <c r="AE1042" s="242"/>
      <c r="AF1042" s="242"/>
      <c r="AG1042" s="242"/>
      <c r="AH1042" s="242"/>
      <c r="AI1042" s="242"/>
      <c r="AJ1042" s="242"/>
      <c r="AK1042" s="242"/>
      <c r="AL1042" s="242"/>
      <c r="AM1042" s="243"/>
    </row>
    <row r="1043" spans="1:41" ht="17.25" customHeight="1" x14ac:dyDescent="0.15">
      <c r="A1043" s="59"/>
      <c r="B1043" s="242"/>
      <c r="C1043" s="242"/>
      <c r="D1043" s="242"/>
      <c r="E1043" s="242"/>
      <c r="F1043" s="242"/>
      <c r="G1043" s="242"/>
      <c r="H1043" s="52" t="s">
        <v>3</v>
      </c>
      <c r="I1043" s="60"/>
      <c r="K1043" s="262"/>
      <c r="L1043" s="255" t="s">
        <v>9</v>
      </c>
      <c r="M1043" s="256"/>
      <c r="N1043" s="257"/>
      <c r="O1043" s="258" t="str">
        <f>O998</f>
        <v>当座</v>
      </c>
      <c r="P1043" s="259"/>
      <c r="Q1043" s="259"/>
      <c r="R1043" s="259"/>
      <c r="S1043" s="259"/>
      <c r="T1043" s="259"/>
      <c r="U1043" s="260"/>
      <c r="W1043" s="239" t="s">
        <v>13</v>
      </c>
      <c r="X1043" s="240"/>
      <c r="Z1043" s="241" t="str">
        <f t="shared" si="22"/>
        <v>秩父産業株式会社</v>
      </c>
      <c r="AA1043" s="241"/>
      <c r="AB1043" s="241"/>
      <c r="AC1043" s="241"/>
      <c r="AD1043" s="241"/>
      <c r="AE1043" s="241"/>
      <c r="AF1043" s="241"/>
      <c r="AG1043" s="241"/>
      <c r="AH1043" s="241"/>
      <c r="AI1043" s="241"/>
      <c r="AJ1043" s="241"/>
      <c r="AK1043" s="241"/>
      <c r="AL1043" s="34" t="s">
        <v>60</v>
      </c>
      <c r="AM1043" s="60"/>
    </row>
    <row r="1044" spans="1:41" ht="17.25" customHeight="1" x14ac:dyDescent="0.15">
      <c r="A1044" s="59"/>
      <c r="I1044" s="60"/>
      <c r="K1044" s="262"/>
      <c r="L1044" s="255" t="s">
        <v>10</v>
      </c>
      <c r="M1044" s="256"/>
      <c r="N1044" s="257"/>
      <c r="O1044" s="311">
        <f>O999</f>
        <v>1234567</v>
      </c>
      <c r="P1044" s="312"/>
      <c r="Q1044" s="312"/>
      <c r="R1044" s="312"/>
      <c r="S1044" s="312"/>
      <c r="T1044" s="312"/>
      <c r="U1044" s="313"/>
      <c r="W1044" s="239" t="s">
        <v>23</v>
      </c>
      <c r="X1044" s="240"/>
      <c r="Z1044" s="241" t="str">
        <f t="shared" si="22"/>
        <v>047-311-1201</v>
      </c>
      <c r="AA1044" s="241"/>
      <c r="AB1044" s="242"/>
      <c r="AC1044" s="242"/>
      <c r="AD1044" s="242"/>
      <c r="AE1044" s="242"/>
      <c r="AF1044" s="242"/>
      <c r="AG1044" s="242"/>
      <c r="AH1044" s="242"/>
      <c r="AI1044" s="242"/>
      <c r="AJ1044" s="242"/>
      <c r="AK1044" s="242"/>
      <c r="AL1044" s="242"/>
      <c r="AM1044" s="243"/>
    </row>
    <row r="1045" spans="1:41" ht="17.25" customHeight="1" thickBot="1" x14ac:dyDescent="0.2">
      <c r="A1045" s="56"/>
      <c r="B1045" s="57" t="s">
        <v>4</v>
      </c>
      <c r="C1045" s="57"/>
      <c r="D1045" s="57" t="s">
        <v>5</v>
      </c>
      <c r="E1045" s="57"/>
      <c r="F1045" s="57"/>
      <c r="G1045" s="57" t="s">
        <v>6</v>
      </c>
      <c r="H1045" s="57"/>
      <c r="I1045" s="58"/>
      <c r="K1045" s="263"/>
      <c r="L1045" s="244" t="s">
        <v>11</v>
      </c>
      <c r="M1045" s="245"/>
      <c r="N1045" s="246"/>
      <c r="O1045" s="306" t="str">
        <f>O1000</f>
        <v>チチブサンギョウ（カ</v>
      </c>
      <c r="P1045" s="324"/>
      <c r="Q1045" s="324"/>
      <c r="R1045" s="324"/>
      <c r="S1045" s="324"/>
      <c r="T1045" s="324"/>
      <c r="U1045" s="325"/>
      <c r="W1045" s="250" t="s">
        <v>24</v>
      </c>
      <c r="X1045" s="251"/>
      <c r="Y1045" s="57"/>
      <c r="Z1045" s="252" t="str">
        <f t="shared" si="22"/>
        <v>047-311-1310</v>
      </c>
      <c r="AA1045" s="252"/>
      <c r="AB1045" s="253"/>
      <c r="AC1045" s="253"/>
      <c r="AD1045" s="253"/>
      <c r="AE1045" s="253"/>
      <c r="AF1045" s="253"/>
      <c r="AG1045" s="253"/>
      <c r="AH1045" s="253"/>
      <c r="AI1045" s="253"/>
      <c r="AJ1045" s="253"/>
      <c r="AK1045" s="253"/>
      <c r="AL1045" s="253"/>
      <c r="AM1045" s="254"/>
    </row>
    <row r="1046" spans="1:41" ht="14.25" thickTop="1" x14ac:dyDescent="0.15">
      <c r="E1046" s="1" t="s">
        <v>25</v>
      </c>
      <c r="AL1046" s="1"/>
    </row>
    <row r="1047" spans="1:41" ht="17.25" x14ac:dyDescent="0.15">
      <c r="A1047" s="52" t="s">
        <v>14</v>
      </c>
      <c r="P1047" s="10" t="s">
        <v>88</v>
      </c>
      <c r="Q1047" s="10"/>
      <c r="R1047" s="10"/>
      <c r="S1047"/>
      <c r="Z1047" s="35" t="s">
        <v>61</v>
      </c>
      <c r="AA1047" s="35"/>
    </row>
    <row r="1048" spans="1:41" ht="8.25" customHeight="1" thickBot="1" x14ac:dyDescent="0.2"/>
    <row r="1049" spans="1:41" ht="24" customHeight="1" thickTop="1" x14ac:dyDescent="0.15">
      <c r="A1049" s="232" t="s">
        <v>16</v>
      </c>
      <c r="B1049" s="233"/>
      <c r="C1049" s="233"/>
      <c r="D1049" s="233"/>
      <c r="E1049" s="234"/>
      <c r="F1049" s="65" t="s">
        <v>17</v>
      </c>
      <c r="G1049" s="66" t="s">
        <v>2</v>
      </c>
      <c r="H1049" s="235" t="s">
        <v>43</v>
      </c>
      <c r="I1049" s="236"/>
      <c r="J1049" s="236"/>
      <c r="K1049" s="236"/>
      <c r="L1049" s="236"/>
      <c r="M1049" s="236"/>
      <c r="N1049" s="236"/>
      <c r="O1049" s="236"/>
      <c r="P1049" s="236"/>
      <c r="Q1049" s="236" t="s">
        <v>18</v>
      </c>
      <c r="R1049" s="236"/>
      <c r="S1049" s="236" t="s">
        <v>26</v>
      </c>
      <c r="T1049" s="236"/>
      <c r="U1049" s="236" t="s">
        <v>31</v>
      </c>
      <c r="V1049" s="237"/>
      <c r="W1049" s="237"/>
      <c r="X1049" s="236" t="s">
        <v>19</v>
      </c>
      <c r="Y1049" s="236"/>
      <c r="Z1049" s="236"/>
      <c r="AA1049" s="236"/>
      <c r="AB1049" s="236"/>
      <c r="AC1049" s="238"/>
      <c r="AD1049" s="238"/>
      <c r="AE1049" s="226" t="s">
        <v>20</v>
      </c>
      <c r="AF1049" s="227"/>
      <c r="AG1049" s="228"/>
      <c r="AI1049" s="229" t="s">
        <v>36</v>
      </c>
      <c r="AJ1049" s="230"/>
      <c r="AK1049" s="230"/>
      <c r="AL1049" s="230"/>
      <c r="AM1049" s="231"/>
    </row>
    <row r="1050" spans="1:41" ht="24" customHeight="1" x14ac:dyDescent="0.15">
      <c r="A1050" s="319">
        <f>'内訳8％(お客様控)'!A1050</f>
        <v>0</v>
      </c>
      <c r="B1050" s="317"/>
      <c r="C1050" s="317"/>
      <c r="D1050" s="317"/>
      <c r="E1050" s="320"/>
      <c r="F1050" s="73">
        <f>'内訳8％(お客様控)'!F1050</f>
        <v>0</v>
      </c>
      <c r="G1050" s="72">
        <f>'内訳8％(お客様控)'!G1050</f>
        <v>0</v>
      </c>
      <c r="H1050" s="321">
        <f>'内訳8％(お客様控)'!H1050</f>
        <v>0</v>
      </c>
      <c r="I1050" s="317"/>
      <c r="J1050" s="317"/>
      <c r="K1050" s="317"/>
      <c r="L1050" s="317"/>
      <c r="M1050" s="317"/>
      <c r="N1050" s="317"/>
      <c r="O1050" s="317"/>
      <c r="P1050" s="317"/>
      <c r="Q1050" s="219" t="str">
        <f>IF('内訳8％(お客様控)'!Q1050=0,"",'内訳8％(お客様控)'!Q1050)</f>
        <v/>
      </c>
      <c r="R1050" s="219"/>
      <c r="S1050" s="322">
        <f>'内訳8％(お客様控)'!S1050</f>
        <v>0</v>
      </c>
      <c r="T1050" s="323"/>
      <c r="U1050" s="222" t="str">
        <f>IF('内訳8％(お客様控)'!U1050=0,"",'内訳8％(お客様控)'!U1050)</f>
        <v/>
      </c>
      <c r="V1050" s="223"/>
      <c r="W1050" s="223"/>
      <c r="X1050" s="224">
        <f>'内訳8％(お客様控)'!X1050</f>
        <v>0</v>
      </c>
      <c r="Y1050" s="224"/>
      <c r="Z1050" s="224"/>
      <c r="AA1050" s="224"/>
      <c r="AB1050" s="224"/>
      <c r="AC1050" s="225"/>
      <c r="AD1050" s="225"/>
      <c r="AE1050" s="316">
        <f>'内訳8％(お客様控)'!AE1050</f>
        <v>0</v>
      </c>
      <c r="AF1050" s="317"/>
      <c r="AG1050" s="318"/>
      <c r="AI1050" s="206"/>
      <c r="AJ1050" s="207"/>
      <c r="AK1050" s="207"/>
      <c r="AL1050" s="208"/>
      <c r="AM1050" s="209"/>
    </row>
    <row r="1051" spans="1:41" ht="24" customHeight="1" x14ac:dyDescent="0.15">
      <c r="A1051" s="319">
        <f>'内訳8％(お客様控)'!A1051</f>
        <v>0</v>
      </c>
      <c r="B1051" s="317"/>
      <c r="C1051" s="317"/>
      <c r="D1051" s="317"/>
      <c r="E1051" s="320"/>
      <c r="F1051" s="73">
        <f>'内訳8％(お客様控)'!F1051</f>
        <v>0</v>
      </c>
      <c r="G1051" s="72">
        <f>'内訳8％(お客様控)'!G1051</f>
        <v>0</v>
      </c>
      <c r="H1051" s="321">
        <f>'内訳8％(お客様控)'!H1051</f>
        <v>0</v>
      </c>
      <c r="I1051" s="317"/>
      <c r="J1051" s="317"/>
      <c r="K1051" s="317"/>
      <c r="L1051" s="317"/>
      <c r="M1051" s="317"/>
      <c r="N1051" s="317"/>
      <c r="O1051" s="317"/>
      <c r="P1051" s="317"/>
      <c r="Q1051" s="219" t="str">
        <f>IF('内訳8％(お客様控)'!Q1051=0,"",'内訳8％(お客様控)'!Q1051)</f>
        <v/>
      </c>
      <c r="R1051" s="219"/>
      <c r="S1051" s="322">
        <f>'内訳8％(お客様控)'!S1051</f>
        <v>0</v>
      </c>
      <c r="T1051" s="323"/>
      <c r="U1051" s="222" t="str">
        <f>IF('内訳8％(お客様控)'!U1051=0,"",'内訳8％(お客様控)'!U1051)</f>
        <v/>
      </c>
      <c r="V1051" s="223"/>
      <c r="W1051" s="223"/>
      <c r="X1051" s="224">
        <f>'内訳8％(お客様控)'!X1051</f>
        <v>0</v>
      </c>
      <c r="Y1051" s="224"/>
      <c r="Z1051" s="224"/>
      <c r="AA1051" s="224"/>
      <c r="AB1051" s="224"/>
      <c r="AC1051" s="225"/>
      <c r="AD1051" s="225"/>
      <c r="AE1051" s="316">
        <f>'内訳8％(お客様控)'!AE1051</f>
        <v>0</v>
      </c>
      <c r="AF1051" s="317"/>
      <c r="AG1051" s="318"/>
      <c r="AI1051" s="206"/>
      <c r="AJ1051" s="207"/>
      <c r="AK1051" s="207"/>
      <c r="AL1051" s="208"/>
      <c r="AM1051" s="209"/>
    </row>
    <row r="1052" spans="1:41" ht="24" customHeight="1" x14ac:dyDescent="0.15">
      <c r="A1052" s="319">
        <f>'内訳8％(お客様控)'!A1052</f>
        <v>0</v>
      </c>
      <c r="B1052" s="317"/>
      <c r="C1052" s="317"/>
      <c r="D1052" s="317"/>
      <c r="E1052" s="320"/>
      <c r="F1052" s="73">
        <f>'内訳8％(お客様控)'!F1052</f>
        <v>0</v>
      </c>
      <c r="G1052" s="72">
        <f>'内訳8％(お客様控)'!G1052</f>
        <v>0</v>
      </c>
      <c r="H1052" s="321">
        <f>'内訳8％(お客様控)'!H1052</f>
        <v>0</v>
      </c>
      <c r="I1052" s="317"/>
      <c r="J1052" s="317"/>
      <c r="K1052" s="317"/>
      <c r="L1052" s="317"/>
      <c r="M1052" s="317"/>
      <c r="N1052" s="317"/>
      <c r="O1052" s="317"/>
      <c r="P1052" s="317"/>
      <c r="Q1052" s="219" t="str">
        <f>IF('内訳8％(お客様控)'!Q1052=0,"",'内訳8％(お客様控)'!Q1052)</f>
        <v/>
      </c>
      <c r="R1052" s="219"/>
      <c r="S1052" s="322">
        <f>'内訳8％(お客様控)'!S1052</f>
        <v>0</v>
      </c>
      <c r="T1052" s="323"/>
      <c r="U1052" s="222" t="str">
        <f>IF('内訳8％(お客様控)'!U1052=0,"",'内訳8％(お客様控)'!U1052)</f>
        <v/>
      </c>
      <c r="V1052" s="223"/>
      <c r="W1052" s="223"/>
      <c r="X1052" s="224">
        <f>'内訳8％(お客様控)'!X1052</f>
        <v>0</v>
      </c>
      <c r="Y1052" s="224"/>
      <c r="Z1052" s="224"/>
      <c r="AA1052" s="224"/>
      <c r="AB1052" s="224"/>
      <c r="AC1052" s="225"/>
      <c r="AD1052" s="225"/>
      <c r="AE1052" s="316">
        <f>'内訳8％(お客様控)'!AE1052</f>
        <v>0</v>
      </c>
      <c r="AF1052" s="317"/>
      <c r="AG1052" s="318"/>
      <c r="AI1052" s="206"/>
      <c r="AJ1052" s="207"/>
      <c r="AK1052" s="207"/>
      <c r="AL1052" s="208"/>
      <c r="AM1052" s="209"/>
    </row>
    <row r="1053" spans="1:41" ht="24" customHeight="1" x14ac:dyDescent="0.15">
      <c r="A1053" s="319">
        <f>'内訳8％(お客様控)'!A1053</f>
        <v>0</v>
      </c>
      <c r="B1053" s="317"/>
      <c r="C1053" s="317"/>
      <c r="D1053" s="317"/>
      <c r="E1053" s="320"/>
      <c r="F1053" s="73">
        <f>'内訳8％(お客様控)'!F1053</f>
        <v>0</v>
      </c>
      <c r="G1053" s="72">
        <f>'内訳8％(お客様控)'!G1053</f>
        <v>0</v>
      </c>
      <c r="H1053" s="321">
        <f>'内訳8％(お客様控)'!H1053</f>
        <v>0</v>
      </c>
      <c r="I1053" s="317"/>
      <c r="J1053" s="317"/>
      <c r="K1053" s="317"/>
      <c r="L1053" s="317"/>
      <c r="M1053" s="317"/>
      <c r="N1053" s="317"/>
      <c r="O1053" s="317"/>
      <c r="P1053" s="317"/>
      <c r="Q1053" s="219" t="str">
        <f>IF('内訳8％(お客様控)'!Q1053=0,"",'内訳8％(お客様控)'!Q1053)</f>
        <v/>
      </c>
      <c r="R1053" s="219"/>
      <c r="S1053" s="322">
        <f>'内訳8％(お客様控)'!S1053</f>
        <v>0</v>
      </c>
      <c r="T1053" s="323"/>
      <c r="U1053" s="222" t="str">
        <f>IF('内訳8％(お客様控)'!U1053=0,"",'内訳8％(お客様控)'!U1053)</f>
        <v/>
      </c>
      <c r="V1053" s="223"/>
      <c r="W1053" s="223"/>
      <c r="X1053" s="224">
        <f>'内訳8％(お客様控)'!X1053</f>
        <v>0</v>
      </c>
      <c r="Y1053" s="224"/>
      <c r="Z1053" s="224"/>
      <c r="AA1053" s="224"/>
      <c r="AB1053" s="224"/>
      <c r="AC1053" s="225"/>
      <c r="AD1053" s="225"/>
      <c r="AE1053" s="316">
        <f>'内訳8％(お客様控)'!AE1053</f>
        <v>0</v>
      </c>
      <c r="AF1053" s="317"/>
      <c r="AG1053" s="318"/>
      <c r="AI1053" s="206"/>
      <c r="AJ1053" s="207"/>
      <c r="AK1053" s="207"/>
      <c r="AL1053" s="208"/>
      <c r="AM1053" s="209"/>
    </row>
    <row r="1054" spans="1:41" ht="24" customHeight="1" x14ac:dyDescent="0.15">
      <c r="A1054" s="319">
        <f>'内訳8％(お客様控)'!A1054</f>
        <v>0</v>
      </c>
      <c r="B1054" s="317"/>
      <c r="C1054" s="317"/>
      <c r="D1054" s="317"/>
      <c r="E1054" s="320"/>
      <c r="F1054" s="73">
        <f>'内訳8％(お客様控)'!F1054</f>
        <v>0</v>
      </c>
      <c r="G1054" s="72">
        <f>'内訳8％(お客様控)'!G1054</f>
        <v>0</v>
      </c>
      <c r="H1054" s="321">
        <f>'内訳8％(お客様控)'!H1054</f>
        <v>0</v>
      </c>
      <c r="I1054" s="317"/>
      <c r="J1054" s="317"/>
      <c r="K1054" s="317"/>
      <c r="L1054" s="317"/>
      <c r="M1054" s="317"/>
      <c r="N1054" s="317"/>
      <c r="O1054" s="317"/>
      <c r="P1054" s="317"/>
      <c r="Q1054" s="219" t="str">
        <f>IF('内訳8％(お客様控)'!Q1054=0,"",'内訳8％(お客様控)'!Q1054)</f>
        <v/>
      </c>
      <c r="R1054" s="219"/>
      <c r="S1054" s="322">
        <f>'内訳8％(お客様控)'!S1054</f>
        <v>0</v>
      </c>
      <c r="T1054" s="323"/>
      <c r="U1054" s="222" t="str">
        <f>IF('内訳8％(お客様控)'!U1054=0,"",'内訳8％(お客様控)'!U1054)</f>
        <v/>
      </c>
      <c r="V1054" s="223"/>
      <c r="W1054" s="223"/>
      <c r="X1054" s="224">
        <f>'内訳8％(お客様控)'!X1054</f>
        <v>0</v>
      </c>
      <c r="Y1054" s="224"/>
      <c r="Z1054" s="224"/>
      <c r="AA1054" s="224"/>
      <c r="AB1054" s="224"/>
      <c r="AC1054" s="225"/>
      <c r="AD1054" s="225"/>
      <c r="AE1054" s="316">
        <f>'内訳8％(お客様控)'!AE1054</f>
        <v>0</v>
      </c>
      <c r="AF1054" s="317"/>
      <c r="AG1054" s="318"/>
      <c r="AI1054" s="206"/>
      <c r="AJ1054" s="207"/>
      <c r="AK1054" s="207"/>
      <c r="AL1054" s="208"/>
      <c r="AM1054" s="209"/>
    </row>
    <row r="1055" spans="1:41" ht="24" customHeight="1" x14ac:dyDescent="0.15">
      <c r="A1055" s="319">
        <f>'内訳8％(お客様控)'!A1055</f>
        <v>0</v>
      </c>
      <c r="B1055" s="317"/>
      <c r="C1055" s="317"/>
      <c r="D1055" s="317"/>
      <c r="E1055" s="320"/>
      <c r="F1055" s="73">
        <f>'内訳8％(お客様控)'!F1055</f>
        <v>0</v>
      </c>
      <c r="G1055" s="72">
        <f>'内訳8％(お客様控)'!G1055</f>
        <v>0</v>
      </c>
      <c r="H1055" s="321">
        <f>'内訳8％(お客様控)'!H1055</f>
        <v>0</v>
      </c>
      <c r="I1055" s="317"/>
      <c r="J1055" s="317"/>
      <c r="K1055" s="317"/>
      <c r="L1055" s="317"/>
      <c r="M1055" s="317"/>
      <c r="N1055" s="317"/>
      <c r="O1055" s="317"/>
      <c r="P1055" s="317"/>
      <c r="Q1055" s="219" t="str">
        <f>IF('内訳8％(お客様控)'!Q1055=0,"",'内訳8％(お客様控)'!Q1055)</f>
        <v/>
      </c>
      <c r="R1055" s="219"/>
      <c r="S1055" s="322">
        <f>'内訳8％(お客様控)'!S1055</f>
        <v>0</v>
      </c>
      <c r="T1055" s="323"/>
      <c r="U1055" s="222" t="str">
        <f>IF('内訳8％(お客様控)'!U1055=0,"",'内訳8％(お客様控)'!U1055)</f>
        <v/>
      </c>
      <c r="V1055" s="223"/>
      <c r="W1055" s="223"/>
      <c r="X1055" s="224">
        <f>'内訳8％(お客様控)'!X1055</f>
        <v>0</v>
      </c>
      <c r="Y1055" s="224"/>
      <c r="Z1055" s="224"/>
      <c r="AA1055" s="224"/>
      <c r="AB1055" s="224"/>
      <c r="AC1055" s="225"/>
      <c r="AD1055" s="225"/>
      <c r="AE1055" s="316">
        <f>'内訳8％(お客様控)'!AE1055</f>
        <v>0</v>
      </c>
      <c r="AF1055" s="317"/>
      <c r="AG1055" s="318"/>
      <c r="AI1055" s="206"/>
      <c r="AJ1055" s="207"/>
      <c r="AK1055" s="207"/>
      <c r="AL1055" s="208"/>
      <c r="AM1055" s="209"/>
    </row>
    <row r="1056" spans="1:41" ht="24" customHeight="1" x14ac:dyDescent="0.15">
      <c r="A1056" s="319">
        <f>'内訳8％(お客様控)'!A1056</f>
        <v>0</v>
      </c>
      <c r="B1056" s="317"/>
      <c r="C1056" s="317"/>
      <c r="D1056" s="317"/>
      <c r="E1056" s="320"/>
      <c r="F1056" s="73">
        <f>'内訳8％(お客様控)'!F1056</f>
        <v>0</v>
      </c>
      <c r="G1056" s="72">
        <f>'内訳8％(お客様控)'!G1056</f>
        <v>0</v>
      </c>
      <c r="H1056" s="321">
        <f>'内訳8％(お客様控)'!H1056</f>
        <v>0</v>
      </c>
      <c r="I1056" s="317"/>
      <c r="J1056" s="317"/>
      <c r="K1056" s="317"/>
      <c r="L1056" s="317"/>
      <c r="M1056" s="317"/>
      <c r="N1056" s="317"/>
      <c r="O1056" s="317"/>
      <c r="P1056" s="317"/>
      <c r="Q1056" s="219" t="str">
        <f>IF('内訳8％(お客様控)'!Q1056=0,"",'内訳8％(お客様控)'!Q1056)</f>
        <v/>
      </c>
      <c r="R1056" s="219"/>
      <c r="S1056" s="322">
        <f>'内訳8％(お客様控)'!S1056</f>
        <v>0</v>
      </c>
      <c r="T1056" s="323"/>
      <c r="U1056" s="222" t="str">
        <f>IF('内訳8％(お客様控)'!U1056=0,"",'内訳8％(お客様控)'!U1056)</f>
        <v/>
      </c>
      <c r="V1056" s="223"/>
      <c r="W1056" s="223"/>
      <c r="X1056" s="224">
        <f>'内訳8％(お客様控)'!X1056</f>
        <v>0</v>
      </c>
      <c r="Y1056" s="224"/>
      <c r="Z1056" s="224"/>
      <c r="AA1056" s="224"/>
      <c r="AB1056" s="224"/>
      <c r="AC1056" s="225"/>
      <c r="AD1056" s="225"/>
      <c r="AE1056" s="316">
        <f>'内訳8％(お客様控)'!AE1056</f>
        <v>0</v>
      </c>
      <c r="AF1056" s="317"/>
      <c r="AG1056" s="318"/>
      <c r="AI1056" s="206"/>
      <c r="AJ1056" s="207"/>
      <c r="AK1056" s="207"/>
      <c r="AL1056" s="208"/>
      <c r="AM1056" s="209"/>
    </row>
    <row r="1057" spans="1:39" ht="24" customHeight="1" x14ac:dyDescent="0.15">
      <c r="A1057" s="319">
        <f>'内訳8％(お客様控)'!A1057</f>
        <v>0</v>
      </c>
      <c r="B1057" s="317"/>
      <c r="C1057" s="317"/>
      <c r="D1057" s="317"/>
      <c r="E1057" s="320"/>
      <c r="F1057" s="73">
        <f>'内訳8％(お客様控)'!F1057</f>
        <v>0</v>
      </c>
      <c r="G1057" s="72">
        <f>'内訳8％(お客様控)'!G1057</f>
        <v>0</v>
      </c>
      <c r="H1057" s="321">
        <f>'内訳8％(お客様控)'!H1057</f>
        <v>0</v>
      </c>
      <c r="I1057" s="317"/>
      <c r="J1057" s="317"/>
      <c r="K1057" s="317"/>
      <c r="L1057" s="317"/>
      <c r="M1057" s="317"/>
      <c r="N1057" s="317"/>
      <c r="O1057" s="317"/>
      <c r="P1057" s="317"/>
      <c r="Q1057" s="219" t="str">
        <f>IF('内訳8％(お客様控)'!Q1057=0,"",'内訳8％(お客様控)'!Q1057)</f>
        <v/>
      </c>
      <c r="R1057" s="219"/>
      <c r="S1057" s="322">
        <f>'内訳8％(お客様控)'!S1057</f>
        <v>0</v>
      </c>
      <c r="T1057" s="323"/>
      <c r="U1057" s="222" t="str">
        <f>IF('内訳8％(お客様控)'!U1057=0,"",'内訳8％(お客様控)'!U1057)</f>
        <v/>
      </c>
      <c r="V1057" s="223"/>
      <c r="W1057" s="223"/>
      <c r="X1057" s="224">
        <f>'内訳8％(お客様控)'!X1057</f>
        <v>0</v>
      </c>
      <c r="Y1057" s="224"/>
      <c r="Z1057" s="224"/>
      <c r="AA1057" s="224"/>
      <c r="AB1057" s="224"/>
      <c r="AC1057" s="225"/>
      <c r="AD1057" s="225"/>
      <c r="AE1057" s="316">
        <f>'内訳8％(お客様控)'!AE1057</f>
        <v>0</v>
      </c>
      <c r="AF1057" s="317"/>
      <c r="AG1057" s="318"/>
      <c r="AI1057" s="206"/>
      <c r="AJ1057" s="207"/>
      <c r="AK1057" s="207"/>
      <c r="AL1057" s="208"/>
      <c r="AM1057" s="209"/>
    </row>
    <row r="1058" spans="1:39" ht="24" customHeight="1" x14ac:dyDescent="0.15">
      <c r="A1058" s="319">
        <f>'内訳8％(お客様控)'!A1058</f>
        <v>0</v>
      </c>
      <c r="B1058" s="317"/>
      <c r="C1058" s="317"/>
      <c r="D1058" s="317"/>
      <c r="E1058" s="320"/>
      <c r="F1058" s="73">
        <f>'内訳8％(お客様控)'!F1058</f>
        <v>0</v>
      </c>
      <c r="G1058" s="72">
        <f>'内訳8％(お客様控)'!G1058</f>
        <v>0</v>
      </c>
      <c r="H1058" s="321">
        <f>'内訳8％(お客様控)'!H1058</f>
        <v>0</v>
      </c>
      <c r="I1058" s="317"/>
      <c r="J1058" s="317"/>
      <c r="K1058" s="317"/>
      <c r="L1058" s="317"/>
      <c r="M1058" s="317"/>
      <c r="N1058" s="317"/>
      <c r="O1058" s="317"/>
      <c r="P1058" s="317"/>
      <c r="Q1058" s="219" t="str">
        <f>IF('内訳8％(お客様控)'!Q1058=0,"",'内訳8％(お客様控)'!Q1058)</f>
        <v/>
      </c>
      <c r="R1058" s="219"/>
      <c r="S1058" s="322">
        <f>'内訳8％(お客様控)'!S1058</f>
        <v>0</v>
      </c>
      <c r="T1058" s="323"/>
      <c r="U1058" s="222" t="str">
        <f>IF('内訳8％(お客様控)'!U1058=0,"",'内訳8％(お客様控)'!U1058)</f>
        <v/>
      </c>
      <c r="V1058" s="223"/>
      <c r="W1058" s="223"/>
      <c r="X1058" s="224">
        <f>'内訳8％(お客様控)'!X1058</f>
        <v>0</v>
      </c>
      <c r="Y1058" s="224"/>
      <c r="Z1058" s="224"/>
      <c r="AA1058" s="224"/>
      <c r="AB1058" s="224"/>
      <c r="AC1058" s="225"/>
      <c r="AD1058" s="225"/>
      <c r="AE1058" s="316">
        <f>'内訳8％(お客様控)'!AE1058</f>
        <v>0</v>
      </c>
      <c r="AF1058" s="317"/>
      <c r="AG1058" s="318"/>
      <c r="AI1058" s="206"/>
      <c r="AJ1058" s="207"/>
      <c r="AK1058" s="207"/>
      <c r="AL1058" s="208"/>
      <c r="AM1058" s="209"/>
    </row>
    <row r="1059" spans="1:39" ht="24" customHeight="1" x14ac:dyDescent="0.15">
      <c r="A1059" s="319">
        <f>'内訳8％(お客様控)'!A1059</f>
        <v>0</v>
      </c>
      <c r="B1059" s="317"/>
      <c r="C1059" s="317"/>
      <c r="D1059" s="317"/>
      <c r="E1059" s="320"/>
      <c r="F1059" s="73">
        <f>'内訳8％(お客様控)'!F1059</f>
        <v>0</v>
      </c>
      <c r="G1059" s="72">
        <f>'内訳8％(お客様控)'!G1059</f>
        <v>0</v>
      </c>
      <c r="H1059" s="321">
        <f>'内訳8％(お客様控)'!H1059</f>
        <v>0</v>
      </c>
      <c r="I1059" s="317"/>
      <c r="J1059" s="317"/>
      <c r="K1059" s="317"/>
      <c r="L1059" s="317"/>
      <c r="M1059" s="317"/>
      <c r="N1059" s="317"/>
      <c r="O1059" s="317"/>
      <c r="P1059" s="317"/>
      <c r="Q1059" s="219" t="str">
        <f>IF('内訳8％(お客様控)'!Q1059=0,"",'内訳8％(お客様控)'!Q1059)</f>
        <v/>
      </c>
      <c r="R1059" s="219"/>
      <c r="S1059" s="322">
        <f>'内訳8％(お客様控)'!S1059</f>
        <v>0</v>
      </c>
      <c r="T1059" s="323"/>
      <c r="U1059" s="222" t="str">
        <f>IF('内訳8％(お客様控)'!U1059=0,"",'内訳8％(お客様控)'!U1059)</f>
        <v/>
      </c>
      <c r="V1059" s="223"/>
      <c r="W1059" s="223"/>
      <c r="X1059" s="224">
        <f>'内訳8％(お客様控)'!X1059</f>
        <v>0</v>
      </c>
      <c r="Y1059" s="224"/>
      <c r="Z1059" s="224"/>
      <c r="AA1059" s="224"/>
      <c r="AB1059" s="224"/>
      <c r="AC1059" s="225"/>
      <c r="AD1059" s="225"/>
      <c r="AE1059" s="316">
        <f>'内訳8％(お客様控)'!AE1059</f>
        <v>0</v>
      </c>
      <c r="AF1059" s="317"/>
      <c r="AG1059" s="318"/>
      <c r="AI1059" s="206"/>
      <c r="AJ1059" s="207"/>
      <c r="AK1059" s="207"/>
      <c r="AL1059" s="208"/>
      <c r="AM1059" s="209"/>
    </row>
    <row r="1060" spans="1:39" ht="24" customHeight="1" x14ac:dyDescent="0.15">
      <c r="A1060" s="319">
        <f>'内訳8％(お客様控)'!A1060</f>
        <v>0</v>
      </c>
      <c r="B1060" s="317"/>
      <c r="C1060" s="317"/>
      <c r="D1060" s="317"/>
      <c r="E1060" s="320"/>
      <c r="F1060" s="73">
        <f>'内訳8％(お客様控)'!F1060</f>
        <v>0</v>
      </c>
      <c r="G1060" s="72">
        <f>'内訳8％(お客様控)'!G1060</f>
        <v>0</v>
      </c>
      <c r="H1060" s="321">
        <f>'内訳8％(お客様控)'!H1060</f>
        <v>0</v>
      </c>
      <c r="I1060" s="317"/>
      <c r="J1060" s="317"/>
      <c r="K1060" s="317"/>
      <c r="L1060" s="317"/>
      <c r="M1060" s="317"/>
      <c r="N1060" s="317"/>
      <c r="O1060" s="317"/>
      <c r="P1060" s="317"/>
      <c r="Q1060" s="219" t="str">
        <f>IF('内訳8％(お客様控)'!Q1060=0,"",'内訳8％(お客様控)'!Q1060)</f>
        <v/>
      </c>
      <c r="R1060" s="219"/>
      <c r="S1060" s="322">
        <f>'内訳8％(お客様控)'!S1060</f>
        <v>0</v>
      </c>
      <c r="T1060" s="323"/>
      <c r="U1060" s="222" t="str">
        <f>IF('内訳8％(お客様控)'!U1060=0,"",'内訳8％(お客様控)'!U1060)</f>
        <v/>
      </c>
      <c r="V1060" s="223"/>
      <c r="W1060" s="223"/>
      <c r="X1060" s="224">
        <f>'内訳8％(お客様控)'!X1060</f>
        <v>0</v>
      </c>
      <c r="Y1060" s="224"/>
      <c r="Z1060" s="224"/>
      <c r="AA1060" s="224"/>
      <c r="AB1060" s="224"/>
      <c r="AC1060" s="225"/>
      <c r="AD1060" s="225"/>
      <c r="AE1060" s="316">
        <f>'内訳8％(お客様控)'!AE1060</f>
        <v>0</v>
      </c>
      <c r="AF1060" s="317"/>
      <c r="AG1060" s="318"/>
      <c r="AI1060" s="206"/>
      <c r="AJ1060" s="207"/>
      <c r="AK1060" s="207"/>
      <c r="AL1060" s="208"/>
      <c r="AM1060" s="209"/>
    </row>
    <row r="1061" spans="1:39" ht="24" customHeight="1" x14ac:dyDescent="0.15">
      <c r="A1061" s="319">
        <f>'内訳8％(お客様控)'!A1061</f>
        <v>0</v>
      </c>
      <c r="B1061" s="317"/>
      <c r="C1061" s="317"/>
      <c r="D1061" s="317"/>
      <c r="E1061" s="320"/>
      <c r="F1061" s="73">
        <f>'内訳8％(お客様控)'!F1061</f>
        <v>0</v>
      </c>
      <c r="G1061" s="72">
        <f>'内訳8％(お客様控)'!G1061</f>
        <v>0</v>
      </c>
      <c r="H1061" s="321">
        <f>'内訳8％(お客様控)'!H1061</f>
        <v>0</v>
      </c>
      <c r="I1061" s="317"/>
      <c r="J1061" s="317"/>
      <c r="K1061" s="317"/>
      <c r="L1061" s="317"/>
      <c r="M1061" s="317"/>
      <c r="N1061" s="317"/>
      <c r="O1061" s="317"/>
      <c r="P1061" s="317"/>
      <c r="Q1061" s="219" t="str">
        <f>IF('内訳8％(お客様控)'!Q1061=0,"",'内訳8％(お客様控)'!Q1061)</f>
        <v/>
      </c>
      <c r="R1061" s="219"/>
      <c r="S1061" s="322">
        <f>'内訳8％(お客様控)'!S1061</f>
        <v>0</v>
      </c>
      <c r="T1061" s="323"/>
      <c r="U1061" s="222" t="str">
        <f>IF('内訳8％(お客様控)'!U1061=0,"",'内訳8％(お客様控)'!U1061)</f>
        <v/>
      </c>
      <c r="V1061" s="223"/>
      <c r="W1061" s="223"/>
      <c r="X1061" s="224">
        <f>'内訳8％(お客様控)'!X1061</f>
        <v>0</v>
      </c>
      <c r="Y1061" s="224"/>
      <c r="Z1061" s="224"/>
      <c r="AA1061" s="224"/>
      <c r="AB1061" s="224"/>
      <c r="AC1061" s="225"/>
      <c r="AD1061" s="225"/>
      <c r="AE1061" s="316">
        <f>'内訳8％(お客様控)'!AE1061</f>
        <v>0</v>
      </c>
      <c r="AF1061" s="317"/>
      <c r="AG1061" s="318"/>
      <c r="AI1061" s="206"/>
      <c r="AJ1061" s="207"/>
      <c r="AK1061" s="207"/>
      <c r="AL1061" s="208"/>
      <c r="AM1061" s="209"/>
    </row>
    <row r="1062" spans="1:39" ht="24" customHeight="1" x14ac:dyDescent="0.15">
      <c r="A1062" s="319">
        <f>'内訳8％(お客様控)'!A1062</f>
        <v>0</v>
      </c>
      <c r="B1062" s="317"/>
      <c r="C1062" s="317"/>
      <c r="D1062" s="317"/>
      <c r="E1062" s="320"/>
      <c r="F1062" s="73">
        <f>'内訳8％(お客様控)'!F1062</f>
        <v>0</v>
      </c>
      <c r="G1062" s="72">
        <f>'内訳8％(お客様控)'!G1062</f>
        <v>0</v>
      </c>
      <c r="H1062" s="321">
        <f>'内訳8％(お客様控)'!H1062</f>
        <v>0</v>
      </c>
      <c r="I1062" s="317"/>
      <c r="J1062" s="317"/>
      <c r="K1062" s="317"/>
      <c r="L1062" s="317"/>
      <c r="M1062" s="317"/>
      <c r="N1062" s="317"/>
      <c r="O1062" s="317"/>
      <c r="P1062" s="317"/>
      <c r="Q1062" s="219" t="str">
        <f>IF('内訳8％(お客様控)'!Q1062=0,"",'内訳8％(お客様控)'!Q1062)</f>
        <v/>
      </c>
      <c r="R1062" s="219"/>
      <c r="S1062" s="322">
        <f>'内訳8％(お客様控)'!S1062</f>
        <v>0</v>
      </c>
      <c r="T1062" s="323"/>
      <c r="U1062" s="222" t="str">
        <f>IF('内訳8％(お客様控)'!U1062=0,"",'内訳8％(お客様控)'!U1062)</f>
        <v/>
      </c>
      <c r="V1062" s="223"/>
      <c r="W1062" s="223"/>
      <c r="X1062" s="224">
        <f>'内訳8％(お客様控)'!X1062</f>
        <v>0</v>
      </c>
      <c r="Y1062" s="224"/>
      <c r="Z1062" s="224"/>
      <c r="AA1062" s="224"/>
      <c r="AB1062" s="224"/>
      <c r="AC1062" s="225"/>
      <c r="AD1062" s="225"/>
      <c r="AE1062" s="316">
        <f>'内訳8％(お客様控)'!AE1062</f>
        <v>0</v>
      </c>
      <c r="AF1062" s="317"/>
      <c r="AG1062" s="318"/>
      <c r="AI1062" s="206"/>
      <c r="AJ1062" s="207"/>
      <c r="AK1062" s="207"/>
      <c r="AL1062" s="208"/>
      <c r="AM1062" s="209"/>
    </row>
    <row r="1063" spans="1:39" ht="24" customHeight="1" x14ac:dyDescent="0.15">
      <c r="A1063" s="319">
        <f>'内訳8％(お客様控)'!A1063</f>
        <v>0</v>
      </c>
      <c r="B1063" s="317"/>
      <c r="C1063" s="317"/>
      <c r="D1063" s="317"/>
      <c r="E1063" s="320"/>
      <c r="F1063" s="73">
        <f>'内訳8％(お客様控)'!F1063</f>
        <v>0</v>
      </c>
      <c r="G1063" s="72">
        <f>'内訳8％(お客様控)'!G1063</f>
        <v>0</v>
      </c>
      <c r="H1063" s="321">
        <f>'内訳8％(お客様控)'!H1063</f>
        <v>0</v>
      </c>
      <c r="I1063" s="317"/>
      <c r="J1063" s="317"/>
      <c r="K1063" s="317"/>
      <c r="L1063" s="317"/>
      <c r="M1063" s="317"/>
      <c r="N1063" s="317"/>
      <c r="O1063" s="317"/>
      <c r="P1063" s="317"/>
      <c r="Q1063" s="219" t="str">
        <f>IF('内訳8％(お客様控)'!Q1063=0,"",'内訳8％(お客様控)'!Q1063)</f>
        <v/>
      </c>
      <c r="R1063" s="219"/>
      <c r="S1063" s="322">
        <f>'内訳8％(お客様控)'!S1063</f>
        <v>0</v>
      </c>
      <c r="T1063" s="323"/>
      <c r="U1063" s="222" t="str">
        <f>IF('内訳8％(お客様控)'!U1063=0,"",'内訳8％(お客様控)'!U1063)</f>
        <v/>
      </c>
      <c r="V1063" s="223"/>
      <c r="W1063" s="223"/>
      <c r="X1063" s="224">
        <f>'内訳8％(お客様控)'!X1063</f>
        <v>0</v>
      </c>
      <c r="Y1063" s="224"/>
      <c r="Z1063" s="224"/>
      <c r="AA1063" s="224"/>
      <c r="AB1063" s="224"/>
      <c r="AC1063" s="225"/>
      <c r="AD1063" s="225"/>
      <c r="AE1063" s="316">
        <f>'内訳8％(お客様控)'!AE1063</f>
        <v>0</v>
      </c>
      <c r="AF1063" s="317"/>
      <c r="AG1063" s="318"/>
      <c r="AI1063" s="206"/>
      <c r="AJ1063" s="207"/>
      <c r="AK1063" s="207"/>
      <c r="AL1063" s="208"/>
      <c r="AM1063" s="209"/>
    </row>
    <row r="1064" spans="1:39" ht="24" customHeight="1" thickBot="1" x14ac:dyDescent="0.2">
      <c r="A1064" s="319">
        <f>'内訳8％(お客様控)'!A1064</f>
        <v>0</v>
      </c>
      <c r="B1064" s="317"/>
      <c r="C1064" s="317"/>
      <c r="D1064" s="317"/>
      <c r="E1064" s="320"/>
      <c r="F1064" s="73">
        <f>'内訳8％(お客様控)'!F1064</f>
        <v>0</v>
      </c>
      <c r="G1064" s="72">
        <f>'内訳8％(お客様控)'!G1064</f>
        <v>0</v>
      </c>
      <c r="H1064" s="321">
        <f>'内訳8％(お客様控)'!H1064</f>
        <v>0</v>
      </c>
      <c r="I1064" s="317"/>
      <c r="J1064" s="317"/>
      <c r="K1064" s="317"/>
      <c r="L1064" s="317"/>
      <c r="M1064" s="317"/>
      <c r="N1064" s="317"/>
      <c r="O1064" s="317"/>
      <c r="P1064" s="317"/>
      <c r="Q1064" s="219" t="str">
        <f>IF('内訳8％(お客様控)'!Q1064=0,"",'内訳8％(お客様控)'!Q1064)</f>
        <v/>
      </c>
      <c r="R1064" s="219"/>
      <c r="S1064" s="322">
        <f>'内訳8％(お客様控)'!S1064</f>
        <v>0</v>
      </c>
      <c r="T1064" s="323"/>
      <c r="U1064" s="222" t="str">
        <f>IF('内訳8％(お客様控)'!U1064=0,"",'内訳8％(お客様控)'!U1064)</f>
        <v/>
      </c>
      <c r="V1064" s="223"/>
      <c r="W1064" s="223"/>
      <c r="X1064" s="224">
        <f>'内訳8％(お客様控)'!X1064</f>
        <v>0</v>
      </c>
      <c r="Y1064" s="224"/>
      <c r="Z1064" s="224"/>
      <c r="AA1064" s="224"/>
      <c r="AB1064" s="224"/>
      <c r="AC1064" s="225"/>
      <c r="AD1064" s="225"/>
      <c r="AE1064" s="316">
        <f>'内訳8％(お客様控)'!AE1064</f>
        <v>0</v>
      </c>
      <c r="AF1064" s="317"/>
      <c r="AG1064" s="318"/>
      <c r="AI1064" s="206"/>
      <c r="AJ1064" s="207"/>
      <c r="AK1064" s="207"/>
      <c r="AL1064" s="208"/>
      <c r="AM1064" s="209"/>
    </row>
    <row r="1065" spans="1:39" ht="24" customHeight="1" thickTop="1" thickBot="1" x14ac:dyDescent="0.2">
      <c r="A1065" s="197"/>
      <c r="B1065" s="198"/>
      <c r="C1065" s="198"/>
      <c r="D1065" s="198"/>
      <c r="E1065" s="199"/>
      <c r="F1065" s="70"/>
      <c r="G1065" s="69"/>
      <c r="H1065" s="200" t="s">
        <v>64</v>
      </c>
      <c r="I1065" s="201"/>
      <c r="J1065" s="201"/>
      <c r="K1065" s="201"/>
      <c r="L1065" s="201"/>
      <c r="M1065" s="201"/>
      <c r="N1065" s="201"/>
      <c r="O1065" s="201"/>
      <c r="P1065" s="201"/>
      <c r="Q1065" s="200"/>
      <c r="R1065" s="200"/>
      <c r="S1065" s="200"/>
      <c r="T1065" s="200"/>
      <c r="U1065" s="200"/>
      <c r="V1065" s="200"/>
      <c r="W1065" s="200"/>
      <c r="X1065" s="202">
        <f>'内訳8％(お客様控)'!X1065</f>
        <v>0</v>
      </c>
      <c r="Y1065" s="202"/>
      <c r="Z1065" s="202"/>
      <c r="AA1065" s="202"/>
      <c r="AB1065" s="202"/>
      <c r="AC1065" s="203"/>
      <c r="AD1065" s="203"/>
      <c r="AE1065" s="204"/>
      <c r="AF1065" s="198"/>
      <c r="AG1065" s="205"/>
      <c r="AI1065" s="206"/>
      <c r="AJ1065" s="207"/>
      <c r="AK1065" s="207"/>
      <c r="AL1065" s="208"/>
      <c r="AM1065" s="209"/>
    </row>
    <row r="1066" spans="1:39" ht="14.25" thickTop="1" x14ac:dyDescent="0.15"/>
    <row r="1067" spans="1:39" ht="15.75" customHeight="1" x14ac:dyDescent="0.15">
      <c r="A1067" s="52" t="s">
        <v>30</v>
      </c>
      <c r="W1067" s="71"/>
      <c r="X1067" s="20"/>
      <c r="Y1067" s="172" t="s">
        <v>37</v>
      </c>
      <c r="Z1067" s="173"/>
      <c r="AA1067" s="173"/>
      <c r="AB1067" s="173"/>
      <c r="AC1067" s="174"/>
      <c r="AD1067" s="210" t="s">
        <v>28</v>
      </c>
      <c r="AE1067" s="211"/>
      <c r="AF1067" s="211"/>
      <c r="AG1067" s="211"/>
      <c r="AH1067" s="212"/>
      <c r="AI1067" s="210" t="s">
        <v>27</v>
      </c>
      <c r="AJ1067" s="211"/>
      <c r="AK1067" s="211"/>
      <c r="AL1067" s="211"/>
      <c r="AM1067" s="212"/>
    </row>
    <row r="1068" spans="1:39" ht="16.5" customHeight="1" x14ac:dyDescent="0.15">
      <c r="B1068" s="16" t="s">
        <v>132</v>
      </c>
      <c r="Y1068" s="187"/>
      <c r="Z1068" s="188"/>
      <c r="AA1068" s="188"/>
      <c r="AB1068" s="188"/>
      <c r="AC1068" s="188"/>
      <c r="AD1068" s="187"/>
      <c r="AE1068" s="188"/>
      <c r="AF1068" s="188"/>
      <c r="AG1068" s="188"/>
      <c r="AH1068" s="193"/>
      <c r="AI1068" s="187"/>
      <c r="AJ1068" s="188"/>
      <c r="AK1068" s="188"/>
      <c r="AL1068" s="188"/>
      <c r="AM1068" s="193"/>
    </row>
    <row r="1069" spans="1:39" ht="16.5" customHeight="1" x14ac:dyDescent="0.15">
      <c r="B1069" s="3" t="s">
        <v>47</v>
      </c>
      <c r="Y1069" s="189"/>
      <c r="Z1069" s="190"/>
      <c r="AA1069" s="190"/>
      <c r="AB1069" s="190"/>
      <c r="AC1069" s="190"/>
      <c r="AD1069" s="189"/>
      <c r="AE1069" s="190"/>
      <c r="AF1069" s="190"/>
      <c r="AG1069" s="190"/>
      <c r="AH1069" s="194"/>
      <c r="AI1069" s="189"/>
      <c r="AJ1069" s="190"/>
      <c r="AK1069" s="190"/>
      <c r="AL1069" s="190"/>
      <c r="AM1069" s="194"/>
    </row>
    <row r="1070" spans="1:39" ht="16.5" customHeight="1" x14ac:dyDescent="0.15">
      <c r="B1070" s="3" t="s">
        <v>50</v>
      </c>
      <c r="C1070" s="23"/>
      <c r="D1070" s="23"/>
      <c r="E1070" s="23"/>
      <c r="F1070" s="23"/>
      <c r="G1070" s="23"/>
      <c r="H1070" s="23"/>
      <c r="I1070" s="23"/>
      <c r="J1070" s="23"/>
      <c r="K1070" s="23"/>
      <c r="Y1070" s="189"/>
      <c r="Z1070" s="190"/>
      <c r="AA1070" s="190"/>
      <c r="AB1070" s="190"/>
      <c r="AC1070" s="190"/>
      <c r="AD1070" s="189"/>
      <c r="AE1070" s="190"/>
      <c r="AF1070" s="190"/>
      <c r="AG1070" s="190"/>
      <c r="AH1070" s="194"/>
      <c r="AI1070" s="189"/>
      <c r="AJ1070" s="190"/>
      <c r="AK1070" s="190"/>
      <c r="AL1070" s="190"/>
      <c r="AM1070" s="194"/>
    </row>
    <row r="1071" spans="1:39" ht="16.5" customHeight="1" x14ac:dyDescent="0.15">
      <c r="B1071" s="3" t="s">
        <v>58</v>
      </c>
      <c r="Y1071" s="191"/>
      <c r="Z1071" s="192"/>
      <c r="AA1071" s="192"/>
      <c r="AB1071" s="192"/>
      <c r="AC1071" s="192"/>
      <c r="AD1071" s="191"/>
      <c r="AE1071" s="192"/>
      <c r="AF1071" s="192"/>
      <c r="AG1071" s="192"/>
      <c r="AH1071" s="195"/>
      <c r="AI1071" s="191"/>
      <c r="AJ1071" s="192"/>
      <c r="AK1071" s="192"/>
      <c r="AL1071" s="192"/>
      <c r="AM1071" s="195"/>
    </row>
    <row r="1072" spans="1:39" ht="16.5" customHeight="1" x14ac:dyDescent="0.15">
      <c r="B1072" s="17" t="s">
        <v>59</v>
      </c>
    </row>
    <row r="1073" spans="1:41" ht="16.5" customHeight="1" x14ac:dyDescent="0.15">
      <c r="B1073" s="17"/>
      <c r="AD1073" s="64"/>
      <c r="AE1073"/>
      <c r="AF1073"/>
      <c r="AG1073"/>
      <c r="AH1073"/>
      <c r="AI1073"/>
      <c r="AJ1073"/>
      <c r="AK1073"/>
      <c r="AL1073"/>
      <c r="AM1073"/>
    </row>
    <row r="1074" spans="1:41" ht="16.5" customHeight="1" x14ac:dyDescent="0.15">
      <c r="B1074" s="3"/>
      <c r="AE1074"/>
      <c r="AF1074"/>
      <c r="AG1074"/>
      <c r="AH1074"/>
      <c r="AI1074"/>
      <c r="AJ1074"/>
      <c r="AK1074"/>
      <c r="AL1074"/>
      <c r="AM1074"/>
    </row>
    <row r="1075" spans="1:41" ht="16.5" customHeight="1" x14ac:dyDescent="0.15">
      <c r="B1075" s="196" t="s">
        <v>34</v>
      </c>
      <c r="C1075" s="196"/>
      <c r="D1075" s="196"/>
      <c r="E1075" s="196"/>
      <c r="F1075" s="196"/>
      <c r="G1075" s="196"/>
      <c r="H1075" s="196"/>
      <c r="I1075" s="196"/>
      <c r="J1075" s="196"/>
      <c r="L1075" s="196" t="s">
        <v>35</v>
      </c>
      <c r="M1075" s="196"/>
      <c r="N1075" s="196"/>
      <c r="O1075" s="196"/>
      <c r="P1075" s="196"/>
      <c r="Q1075" s="196"/>
      <c r="R1075" s="196"/>
      <c r="S1075" s="196"/>
      <c r="T1075" s="196"/>
      <c r="U1075" s="196"/>
      <c r="V1075" s="196"/>
      <c r="W1075" s="196"/>
      <c r="X1075" s="196"/>
      <c r="Y1075" s="196"/>
      <c r="Z1075" s="196"/>
      <c r="AA1075" s="64"/>
      <c r="AD1075"/>
      <c r="AE1075"/>
      <c r="AF1075"/>
      <c r="AG1075"/>
      <c r="AH1075"/>
      <c r="AI1075"/>
      <c r="AJ1075"/>
      <c r="AK1075"/>
      <c r="AL1075"/>
      <c r="AM1075"/>
    </row>
    <row r="1076" spans="1:41" x14ac:dyDescent="0.15">
      <c r="B1076" s="196"/>
      <c r="C1076" s="196"/>
      <c r="D1076" s="196"/>
      <c r="E1076" s="196"/>
      <c r="F1076" s="196"/>
      <c r="G1076" s="196"/>
      <c r="H1076" s="196"/>
      <c r="I1076" s="196"/>
      <c r="J1076" s="196"/>
      <c r="L1076" s="196"/>
      <c r="M1076" s="196"/>
      <c r="N1076" s="196"/>
      <c r="O1076" s="196"/>
      <c r="P1076" s="196"/>
      <c r="Q1076" s="196"/>
      <c r="R1076" s="196"/>
      <c r="S1076" s="196"/>
      <c r="T1076" s="196"/>
      <c r="U1076" s="196"/>
      <c r="V1076" s="196"/>
      <c r="W1076" s="196"/>
      <c r="X1076" s="196"/>
      <c r="Y1076" s="196"/>
      <c r="Z1076" s="196"/>
      <c r="AA1076" s="64"/>
    </row>
    <row r="1077" spans="1:41" x14ac:dyDescent="0.15">
      <c r="B1077" s="196"/>
      <c r="C1077" s="196"/>
      <c r="D1077" s="196"/>
      <c r="E1077" s="196"/>
      <c r="F1077" s="196"/>
      <c r="G1077" s="196"/>
      <c r="H1077" s="196"/>
      <c r="I1077" s="196"/>
      <c r="J1077" s="196"/>
      <c r="K1077" s="64"/>
      <c r="L1077" s="196"/>
      <c r="M1077" s="196"/>
      <c r="N1077" s="196"/>
      <c r="O1077" s="196"/>
      <c r="P1077" s="196"/>
      <c r="Q1077" s="196"/>
      <c r="R1077" s="196"/>
      <c r="S1077" s="196"/>
      <c r="T1077" s="196"/>
      <c r="U1077" s="196"/>
      <c r="V1077" s="196"/>
      <c r="W1077" s="196"/>
      <c r="X1077" s="196"/>
      <c r="Y1077" s="196"/>
      <c r="Z1077" s="196"/>
      <c r="AA1077" s="64"/>
      <c r="AD1077" s="196" t="s">
        <v>29</v>
      </c>
      <c r="AE1077" s="171"/>
      <c r="AF1077" s="171"/>
      <c r="AG1077" s="171"/>
      <c r="AH1077" s="171"/>
      <c r="AI1077" s="171"/>
      <c r="AJ1077" s="171"/>
      <c r="AK1077" s="171"/>
      <c r="AL1077" s="171"/>
      <c r="AM1077" s="171"/>
    </row>
    <row r="1078" spans="1:41" x14ac:dyDescent="0.15">
      <c r="B1078" s="196"/>
      <c r="C1078" s="196"/>
      <c r="D1078" s="196"/>
      <c r="E1078" s="196"/>
      <c r="F1078" s="196"/>
      <c r="G1078" s="196"/>
      <c r="H1078" s="196"/>
      <c r="I1078" s="196"/>
      <c r="J1078" s="196"/>
      <c r="K1078" s="64"/>
      <c r="L1078" s="196"/>
      <c r="M1078" s="196"/>
      <c r="N1078" s="196"/>
      <c r="O1078" s="196"/>
      <c r="P1078" s="196"/>
      <c r="Q1078" s="196"/>
      <c r="R1078" s="196"/>
      <c r="S1078" s="196"/>
      <c r="T1078" s="196"/>
      <c r="U1078" s="196"/>
      <c r="V1078" s="196"/>
      <c r="W1078" s="196"/>
      <c r="X1078" s="196"/>
      <c r="Y1078" s="196"/>
      <c r="Z1078" s="196"/>
      <c r="AA1078" s="64"/>
      <c r="AD1078" s="196"/>
      <c r="AE1078" s="196"/>
      <c r="AF1078" s="196"/>
      <c r="AG1078" s="196"/>
      <c r="AH1078" s="196"/>
      <c r="AI1078" s="196"/>
      <c r="AJ1078" s="196"/>
      <c r="AK1078" s="196"/>
      <c r="AL1078" s="196"/>
      <c r="AM1078" s="196"/>
    </row>
    <row r="1079" spans="1:41" x14ac:dyDescent="0.15">
      <c r="B1079" s="196"/>
      <c r="C1079" s="196"/>
      <c r="D1079" s="196"/>
      <c r="E1079" s="196"/>
      <c r="F1079" s="196"/>
      <c r="G1079" s="196"/>
      <c r="H1079" s="196"/>
      <c r="I1079" s="196"/>
      <c r="J1079" s="196"/>
      <c r="K1079" s="64"/>
      <c r="L1079" s="196"/>
      <c r="M1079" s="196"/>
      <c r="N1079" s="196"/>
      <c r="O1079" s="196"/>
      <c r="P1079" s="196"/>
      <c r="Q1079" s="196"/>
      <c r="R1079" s="196"/>
      <c r="S1079" s="196"/>
      <c r="T1079" s="196"/>
      <c r="U1079" s="196"/>
      <c r="V1079" s="196"/>
      <c r="W1079" s="196"/>
      <c r="X1079" s="196"/>
      <c r="Y1079" s="196"/>
      <c r="Z1079" s="196"/>
      <c r="AA1079" s="64"/>
      <c r="AD1079" s="196"/>
      <c r="AE1079" s="196"/>
      <c r="AF1079" s="196"/>
      <c r="AG1079" s="196"/>
      <c r="AH1079" s="196"/>
      <c r="AI1079" s="196"/>
      <c r="AJ1079" s="196"/>
      <c r="AK1079" s="196"/>
      <c r="AL1079" s="196"/>
      <c r="AM1079" s="196"/>
    </row>
    <row r="1080" spans="1:41" x14ac:dyDescent="0.15">
      <c r="K1080" s="64"/>
    </row>
    <row r="1081" spans="1:41" ht="16.5" customHeight="1" x14ac:dyDescent="0.15">
      <c r="A1081" s="80" t="s">
        <v>62</v>
      </c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</row>
    <row r="1082" spans="1:41" ht="16.5" customHeight="1" x14ac:dyDescent="0.15">
      <c r="A1082" s="81"/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</row>
    <row r="1083" spans="1:41" ht="14.25" thickBot="1" x14ac:dyDescent="0.2"/>
    <row r="1084" spans="1:41" ht="26.1" customHeight="1" thickTop="1" x14ac:dyDescent="0.15">
      <c r="A1084" s="280">
        <f>A1039</f>
        <v>5</v>
      </c>
      <c r="B1084" s="281"/>
      <c r="C1084" s="284" t="s">
        <v>0</v>
      </c>
      <c r="D1084" s="281">
        <f>D1039</f>
        <v>10</v>
      </c>
      <c r="E1084" s="281"/>
      <c r="F1084" s="284" t="s">
        <v>1</v>
      </c>
      <c r="G1084" s="281">
        <f>G1039</f>
        <v>31</v>
      </c>
      <c r="H1084" s="281"/>
      <c r="I1084" s="286" t="s">
        <v>2</v>
      </c>
      <c r="K1084" s="55"/>
      <c r="L1084" s="53"/>
      <c r="M1084" s="53"/>
      <c r="N1084" s="288">
        <f>N1039</f>
        <v>10</v>
      </c>
      <c r="O1084" s="288"/>
      <c r="P1084" s="288"/>
      <c r="Q1084" s="284" t="s">
        <v>1</v>
      </c>
      <c r="R1084" s="284" t="s">
        <v>7</v>
      </c>
      <c r="S1084" s="53"/>
      <c r="T1084" s="53"/>
      <c r="U1084" s="54"/>
      <c r="W1084" s="269" t="s">
        <v>21</v>
      </c>
      <c r="X1084" s="270"/>
      <c r="Y1084" s="270"/>
      <c r="Z1084" s="270"/>
      <c r="AA1084" s="270"/>
      <c r="AB1084" s="271">
        <f>AB1039</f>
        <v>646</v>
      </c>
      <c r="AC1084" s="272"/>
      <c r="AD1084" s="272"/>
      <c r="AE1084" s="272"/>
      <c r="AF1084" s="272"/>
      <c r="AG1084" s="272"/>
      <c r="AH1084" s="272"/>
      <c r="AI1084" s="272"/>
      <c r="AJ1084" s="272"/>
      <c r="AK1084" s="272"/>
      <c r="AL1084" s="272"/>
      <c r="AM1084" s="273"/>
    </row>
    <row r="1085" spans="1:41" ht="26.1" customHeight="1" thickBot="1" x14ac:dyDescent="0.2">
      <c r="A1085" s="282"/>
      <c r="B1085" s="283"/>
      <c r="C1085" s="285"/>
      <c r="D1085" s="283"/>
      <c r="E1085" s="283"/>
      <c r="F1085" s="285"/>
      <c r="G1085" s="283"/>
      <c r="H1085" s="283"/>
      <c r="I1085" s="287"/>
      <c r="K1085" s="56"/>
      <c r="L1085" s="57"/>
      <c r="M1085" s="57"/>
      <c r="N1085" s="289"/>
      <c r="O1085" s="289"/>
      <c r="P1085" s="289"/>
      <c r="Q1085" s="290"/>
      <c r="R1085" s="290"/>
      <c r="S1085" s="57"/>
      <c r="T1085" s="57"/>
      <c r="U1085" s="58"/>
      <c r="W1085" s="274" t="s">
        <v>49</v>
      </c>
      <c r="X1085" s="275"/>
      <c r="Y1085" s="275"/>
      <c r="Z1085" s="291" t="str">
        <f t="shared" ref="Z1085:Z1090" si="23">Z1040</f>
        <v>T8888888888888</v>
      </c>
      <c r="AA1085" s="292"/>
      <c r="AB1085" s="292"/>
      <c r="AC1085" s="292"/>
      <c r="AD1085" s="292"/>
      <c r="AE1085" s="292"/>
      <c r="AF1085" s="292"/>
      <c r="AG1085" s="292"/>
      <c r="AH1085" s="292"/>
      <c r="AI1085" s="292"/>
      <c r="AJ1085" s="292"/>
      <c r="AK1085" s="292"/>
      <c r="AL1085" s="292"/>
      <c r="AM1085" s="293"/>
    </row>
    <row r="1086" spans="1:41" ht="17.25" customHeight="1" thickTop="1" thickBot="1" x14ac:dyDescent="0.2">
      <c r="A1086" s="37" t="s">
        <v>81</v>
      </c>
      <c r="I1086" s="60"/>
      <c r="W1086" s="276" t="s">
        <v>22</v>
      </c>
      <c r="X1086" s="277"/>
      <c r="Y1086" s="62"/>
      <c r="Z1086" s="278" t="str">
        <f t="shared" si="23"/>
        <v>270-2225</v>
      </c>
      <c r="AA1086" s="278"/>
      <c r="AB1086" s="279"/>
      <c r="AC1086" s="61"/>
      <c r="AD1086" s="62"/>
      <c r="AE1086" s="62"/>
      <c r="AF1086" s="62"/>
      <c r="AG1086" s="62"/>
      <c r="AH1086" s="62"/>
      <c r="AI1086" s="62"/>
      <c r="AJ1086" s="62"/>
      <c r="AK1086" s="62"/>
      <c r="AL1086" s="62"/>
      <c r="AM1086" s="63"/>
      <c r="AO1086" s="64"/>
    </row>
    <row r="1087" spans="1:41" ht="17.25" customHeight="1" thickTop="1" x14ac:dyDescent="0.15">
      <c r="A1087" s="59"/>
      <c r="B1087" s="241" t="str">
        <f>B1042</f>
        <v>製造管理部</v>
      </c>
      <c r="C1087" s="242"/>
      <c r="D1087" s="242"/>
      <c r="E1087" s="242"/>
      <c r="F1087" s="242"/>
      <c r="G1087" s="242"/>
      <c r="I1087" s="60"/>
      <c r="K1087" s="261" t="s">
        <v>8</v>
      </c>
      <c r="L1087" s="264" t="str">
        <f>L1042</f>
        <v>三井住友</v>
      </c>
      <c r="M1087" s="265"/>
      <c r="N1087" s="265"/>
      <c r="O1087" s="266" t="s">
        <v>32</v>
      </c>
      <c r="P1087" s="267"/>
      <c r="Q1087" s="264" t="str">
        <f>Q1042</f>
        <v>松戸</v>
      </c>
      <c r="R1087" s="265"/>
      <c r="S1087" s="265"/>
      <c r="T1087" s="266" t="s">
        <v>4</v>
      </c>
      <c r="U1087" s="268"/>
      <c r="W1087" s="239" t="s">
        <v>12</v>
      </c>
      <c r="X1087" s="240"/>
      <c r="Z1087" s="241" t="str">
        <f t="shared" si="23"/>
        <v>千葉県松戸市東松戸2-20-1</v>
      </c>
      <c r="AA1087" s="241"/>
      <c r="AB1087" s="242"/>
      <c r="AC1087" s="242"/>
      <c r="AD1087" s="242"/>
      <c r="AE1087" s="242"/>
      <c r="AF1087" s="242"/>
      <c r="AG1087" s="242"/>
      <c r="AH1087" s="242"/>
      <c r="AI1087" s="242"/>
      <c r="AJ1087" s="242"/>
      <c r="AK1087" s="242"/>
      <c r="AL1087" s="242"/>
      <c r="AM1087" s="243"/>
    </row>
    <row r="1088" spans="1:41" ht="17.25" customHeight="1" x14ac:dyDescent="0.15">
      <c r="A1088" s="59"/>
      <c r="B1088" s="242"/>
      <c r="C1088" s="242"/>
      <c r="D1088" s="242"/>
      <c r="E1088" s="242"/>
      <c r="F1088" s="242"/>
      <c r="G1088" s="242"/>
      <c r="H1088" s="52" t="s">
        <v>3</v>
      </c>
      <c r="I1088" s="60"/>
      <c r="K1088" s="262"/>
      <c r="L1088" s="255" t="s">
        <v>9</v>
      </c>
      <c r="M1088" s="256"/>
      <c r="N1088" s="257"/>
      <c r="O1088" s="258" t="str">
        <f>O1043</f>
        <v>当座</v>
      </c>
      <c r="P1088" s="259"/>
      <c r="Q1088" s="259"/>
      <c r="R1088" s="259"/>
      <c r="S1088" s="259"/>
      <c r="T1088" s="259"/>
      <c r="U1088" s="260"/>
      <c r="W1088" s="239" t="s">
        <v>13</v>
      </c>
      <c r="X1088" s="240"/>
      <c r="Z1088" s="241" t="str">
        <f t="shared" si="23"/>
        <v>秩父産業株式会社</v>
      </c>
      <c r="AA1088" s="241"/>
      <c r="AB1088" s="241"/>
      <c r="AC1088" s="241"/>
      <c r="AD1088" s="241"/>
      <c r="AE1088" s="241"/>
      <c r="AF1088" s="241"/>
      <c r="AG1088" s="241"/>
      <c r="AH1088" s="241"/>
      <c r="AI1088" s="241"/>
      <c r="AJ1088" s="241"/>
      <c r="AK1088" s="241"/>
      <c r="AL1088" s="34" t="s">
        <v>60</v>
      </c>
      <c r="AM1088" s="60"/>
    </row>
    <row r="1089" spans="1:39" ht="17.25" customHeight="1" x14ac:dyDescent="0.15">
      <c r="A1089" s="59"/>
      <c r="I1089" s="60"/>
      <c r="K1089" s="262"/>
      <c r="L1089" s="255" t="s">
        <v>10</v>
      </c>
      <c r="M1089" s="256"/>
      <c r="N1089" s="257"/>
      <c r="O1089" s="311">
        <f>O1044</f>
        <v>1234567</v>
      </c>
      <c r="P1089" s="312"/>
      <c r="Q1089" s="312"/>
      <c r="R1089" s="312"/>
      <c r="S1089" s="312"/>
      <c r="T1089" s="312"/>
      <c r="U1089" s="313"/>
      <c r="W1089" s="239" t="s">
        <v>23</v>
      </c>
      <c r="X1089" s="240"/>
      <c r="Z1089" s="241" t="str">
        <f t="shared" si="23"/>
        <v>047-311-1201</v>
      </c>
      <c r="AA1089" s="241"/>
      <c r="AB1089" s="242"/>
      <c r="AC1089" s="242"/>
      <c r="AD1089" s="242"/>
      <c r="AE1089" s="242"/>
      <c r="AF1089" s="242"/>
      <c r="AG1089" s="242"/>
      <c r="AH1089" s="242"/>
      <c r="AI1089" s="242"/>
      <c r="AJ1089" s="242"/>
      <c r="AK1089" s="242"/>
      <c r="AL1089" s="242"/>
      <c r="AM1089" s="243"/>
    </row>
    <row r="1090" spans="1:39" ht="17.25" customHeight="1" thickBot="1" x14ac:dyDescent="0.2">
      <c r="A1090" s="56"/>
      <c r="B1090" s="57" t="s">
        <v>4</v>
      </c>
      <c r="C1090" s="57"/>
      <c r="D1090" s="57" t="s">
        <v>5</v>
      </c>
      <c r="E1090" s="57"/>
      <c r="F1090" s="57"/>
      <c r="G1090" s="57" t="s">
        <v>6</v>
      </c>
      <c r="H1090" s="57"/>
      <c r="I1090" s="58"/>
      <c r="K1090" s="263"/>
      <c r="L1090" s="244" t="s">
        <v>11</v>
      </c>
      <c r="M1090" s="245"/>
      <c r="N1090" s="246"/>
      <c r="O1090" s="306" t="str">
        <f>O1045</f>
        <v>チチブサンギョウ（カ</v>
      </c>
      <c r="P1090" s="324"/>
      <c r="Q1090" s="324"/>
      <c r="R1090" s="324"/>
      <c r="S1090" s="324"/>
      <c r="T1090" s="324"/>
      <c r="U1090" s="325"/>
      <c r="W1090" s="250" t="s">
        <v>24</v>
      </c>
      <c r="X1090" s="251"/>
      <c r="Y1090" s="57"/>
      <c r="Z1090" s="252" t="str">
        <f t="shared" si="23"/>
        <v>047-311-1310</v>
      </c>
      <c r="AA1090" s="252"/>
      <c r="AB1090" s="253"/>
      <c r="AC1090" s="253"/>
      <c r="AD1090" s="253"/>
      <c r="AE1090" s="253"/>
      <c r="AF1090" s="253"/>
      <c r="AG1090" s="253"/>
      <c r="AH1090" s="253"/>
      <c r="AI1090" s="253"/>
      <c r="AJ1090" s="253"/>
      <c r="AK1090" s="253"/>
      <c r="AL1090" s="253"/>
      <c r="AM1090" s="254"/>
    </row>
    <row r="1091" spans="1:39" ht="14.25" thickTop="1" x14ac:dyDescent="0.15">
      <c r="E1091" s="1" t="s">
        <v>25</v>
      </c>
      <c r="AL1091" s="1"/>
    </row>
    <row r="1092" spans="1:39" ht="17.25" x14ac:dyDescent="0.15">
      <c r="A1092" s="52" t="s">
        <v>14</v>
      </c>
      <c r="P1092" s="10" t="s">
        <v>88</v>
      </c>
      <c r="Q1092" s="10"/>
      <c r="R1092" s="10"/>
      <c r="S1092"/>
      <c r="Z1092" s="35" t="s">
        <v>61</v>
      </c>
      <c r="AA1092" s="35"/>
    </row>
    <row r="1093" spans="1:39" ht="8.25" customHeight="1" thickBot="1" x14ac:dyDescent="0.2"/>
    <row r="1094" spans="1:39" ht="24" customHeight="1" thickTop="1" x14ac:dyDescent="0.15">
      <c r="A1094" s="232" t="s">
        <v>16</v>
      </c>
      <c r="B1094" s="233"/>
      <c r="C1094" s="233"/>
      <c r="D1094" s="233"/>
      <c r="E1094" s="234"/>
      <c r="F1094" s="65" t="s">
        <v>17</v>
      </c>
      <c r="G1094" s="66" t="s">
        <v>2</v>
      </c>
      <c r="H1094" s="235" t="s">
        <v>43</v>
      </c>
      <c r="I1094" s="236"/>
      <c r="J1094" s="236"/>
      <c r="K1094" s="236"/>
      <c r="L1094" s="236"/>
      <c r="M1094" s="236"/>
      <c r="N1094" s="236"/>
      <c r="O1094" s="236"/>
      <c r="P1094" s="236"/>
      <c r="Q1094" s="236" t="s">
        <v>18</v>
      </c>
      <c r="R1094" s="236"/>
      <c r="S1094" s="236" t="s">
        <v>26</v>
      </c>
      <c r="T1094" s="236"/>
      <c r="U1094" s="236" t="s">
        <v>31</v>
      </c>
      <c r="V1094" s="237"/>
      <c r="W1094" s="237"/>
      <c r="X1094" s="236" t="s">
        <v>19</v>
      </c>
      <c r="Y1094" s="236"/>
      <c r="Z1094" s="236"/>
      <c r="AA1094" s="236"/>
      <c r="AB1094" s="236"/>
      <c r="AC1094" s="238"/>
      <c r="AD1094" s="238"/>
      <c r="AE1094" s="226" t="s">
        <v>20</v>
      </c>
      <c r="AF1094" s="227"/>
      <c r="AG1094" s="228"/>
      <c r="AI1094" s="229" t="s">
        <v>36</v>
      </c>
      <c r="AJ1094" s="230"/>
      <c r="AK1094" s="230"/>
      <c r="AL1094" s="230"/>
      <c r="AM1094" s="231"/>
    </row>
    <row r="1095" spans="1:39" ht="24" customHeight="1" x14ac:dyDescent="0.15">
      <c r="A1095" s="319">
        <f>'内訳8％(お客様控)'!A1095</f>
        <v>0</v>
      </c>
      <c r="B1095" s="317"/>
      <c r="C1095" s="317"/>
      <c r="D1095" s="317"/>
      <c r="E1095" s="320"/>
      <c r="F1095" s="73">
        <f>'内訳8％(お客様控)'!F1095</f>
        <v>0</v>
      </c>
      <c r="G1095" s="72">
        <f>'内訳8％(お客様控)'!G1095</f>
        <v>0</v>
      </c>
      <c r="H1095" s="321">
        <f>'内訳8％(お客様控)'!H1095</f>
        <v>0</v>
      </c>
      <c r="I1095" s="317"/>
      <c r="J1095" s="317"/>
      <c r="K1095" s="317"/>
      <c r="L1095" s="317"/>
      <c r="M1095" s="317"/>
      <c r="N1095" s="317"/>
      <c r="O1095" s="317"/>
      <c r="P1095" s="317"/>
      <c r="Q1095" s="219" t="str">
        <f>IF('内訳8％(お客様控)'!Q1095=0,"",'内訳8％(お客様控)'!Q1095)</f>
        <v/>
      </c>
      <c r="R1095" s="219"/>
      <c r="S1095" s="322">
        <f>'内訳8％(お客様控)'!S1095</f>
        <v>0</v>
      </c>
      <c r="T1095" s="323"/>
      <c r="U1095" s="222" t="str">
        <f>IF('内訳8％(お客様控)'!U1095=0,"",'内訳8％(お客様控)'!U1095)</f>
        <v/>
      </c>
      <c r="V1095" s="223"/>
      <c r="W1095" s="223"/>
      <c r="X1095" s="224">
        <f>'内訳8％(お客様控)'!X1095</f>
        <v>0</v>
      </c>
      <c r="Y1095" s="224"/>
      <c r="Z1095" s="224"/>
      <c r="AA1095" s="224"/>
      <c r="AB1095" s="224"/>
      <c r="AC1095" s="225"/>
      <c r="AD1095" s="225"/>
      <c r="AE1095" s="316">
        <f>'内訳8％(お客様控)'!AE1095</f>
        <v>0</v>
      </c>
      <c r="AF1095" s="317"/>
      <c r="AG1095" s="318"/>
      <c r="AI1095" s="206"/>
      <c r="AJ1095" s="207"/>
      <c r="AK1095" s="207"/>
      <c r="AL1095" s="208"/>
      <c r="AM1095" s="209"/>
    </row>
    <row r="1096" spans="1:39" ht="24" customHeight="1" x14ac:dyDescent="0.15">
      <c r="A1096" s="319">
        <f>'内訳8％(お客様控)'!A1096</f>
        <v>0</v>
      </c>
      <c r="B1096" s="317"/>
      <c r="C1096" s="317"/>
      <c r="D1096" s="317"/>
      <c r="E1096" s="320"/>
      <c r="F1096" s="73">
        <f>'内訳8％(お客様控)'!F1096</f>
        <v>0</v>
      </c>
      <c r="G1096" s="72">
        <f>'内訳8％(お客様控)'!G1096</f>
        <v>0</v>
      </c>
      <c r="H1096" s="321">
        <f>'内訳8％(お客様控)'!H1096</f>
        <v>0</v>
      </c>
      <c r="I1096" s="317"/>
      <c r="J1096" s="317"/>
      <c r="K1096" s="317"/>
      <c r="L1096" s="317"/>
      <c r="M1096" s="317"/>
      <c r="N1096" s="317"/>
      <c r="O1096" s="317"/>
      <c r="P1096" s="317"/>
      <c r="Q1096" s="219" t="str">
        <f>IF('内訳8％(お客様控)'!Q1096=0,"",'内訳8％(お客様控)'!Q1096)</f>
        <v/>
      </c>
      <c r="R1096" s="219"/>
      <c r="S1096" s="322">
        <f>'内訳8％(お客様控)'!S1096</f>
        <v>0</v>
      </c>
      <c r="T1096" s="323"/>
      <c r="U1096" s="222" t="str">
        <f>IF('内訳8％(お客様控)'!U1096=0,"",'内訳8％(お客様控)'!U1096)</f>
        <v/>
      </c>
      <c r="V1096" s="223"/>
      <c r="W1096" s="223"/>
      <c r="X1096" s="224">
        <f>'内訳8％(お客様控)'!X1096</f>
        <v>0</v>
      </c>
      <c r="Y1096" s="224"/>
      <c r="Z1096" s="224"/>
      <c r="AA1096" s="224"/>
      <c r="AB1096" s="224"/>
      <c r="AC1096" s="225"/>
      <c r="AD1096" s="225"/>
      <c r="AE1096" s="316">
        <f>'内訳8％(お客様控)'!AE1096</f>
        <v>0</v>
      </c>
      <c r="AF1096" s="317"/>
      <c r="AG1096" s="318"/>
      <c r="AI1096" s="206"/>
      <c r="AJ1096" s="207"/>
      <c r="AK1096" s="207"/>
      <c r="AL1096" s="208"/>
      <c r="AM1096" s="209"/>
    </row>
    <row r="1097" spans="1:39" ht="24" customHeight="1" x14ac:dyDescent="0.15">
      <c r="A1097" s="319">
        <f>'内訳8％(お客様控)'!A1097</f>
        <v>0</v>
      </c>
      <c r="B1097" s="317"/>
      <c r="C1097" s="317"/>
      <c r="D1097" s="317"/>
      <c r="E1097" s="320"/>
      <c r="F1097" s="73">
        <f>'内訳8％(お客様控)'!F1097</f>
        <v>0</v>
      </c>
      <c r="G1097" s="72">
        <f>'内訳8％(お客様控)'!G1097</f>
        <v>0</v>
      </c>
      <c r="H1097" s="321">
        <f>'内訳8％(お客様控)'!H1097</f>
        <v>0</v>
      </c>
      <c r="I1097" s="317"/>
      <c r="J1097" s="317"/>
      <c r="K1097" s="317"/>
      <c r="L1097" s="317"/>
      <c r="M1097" s="317"/>
      <c r="N1097" s="317"/>
      <c r="O1097" s="317"/>
      <c r="P1097" s="317"/>
      <c r="Q1097" s="219" t="str">
        <f>IF('内訳8％(お客様控)'!Q1097=0,"",'内訳8％(お客様控)'!Q1097)</f>
        <v/>
      </c>
      <c r="R1097" s="219"/>
      <c r="S1097" s="322">
        <f>'内訳8％(お客様控)'!S1097</f>
        <v>0</v>
      </c>
      <c r="T1097" s="323"/>
      <c r="U1097" s="222" t="str">
        <f>IF('内訳8％(お客様控)'!U1097=0,"",'内訳8％(お客様控)'!U1097)</f>
        <v/>
      </c>
      <c r="V1097" s="223"/>
      <c r="W1097" s="223"/>
      <c r="X1097" s="224">
        <f>'内訳8％(お客様控)'!X1097</f>
        <v>0</v>
      </c>
      <c r="Y1097" s="224"/>
      <c r="Z1097" s="224"/>
      <c r="AA1097" s="224"/>
      <c r="AB1097" s="224"/>
      <c r="AC1097" s="225"/>
      <c r="AD1097" s="225"/>
      <c r="AE1097" s="316">
        <f>'内訳8％(お客様控)'!AE1097</f>
        <v>0</v>
      </c>
      <c r="AF1097" s="317"/>
      <c r="AG1097" s="318"/>
      <c r="AI1097" s="206"/>
      <c r="AJ1097" s="207"/>
      <c r="AK1097" s="207"/>
      <c r="AL1097" s="208"/>
      <c r="AM1097" s="209"/>
    </row>
    <row r="1098" spans="1:39" ht="24" customHeight="1" x14ac:dyDescent="0.15">
      <c r="A1098" s="319">
        <f>'内訳8％(お客様控)'!A1098</f>
        <v>0</v>
      </c>
      <c r="B1098" s="317"/>
      <c r="C1098" s="317"/>
      <c r="D1098" s="317"/>
      <c r="E1098" s="320"/>
      <c r="F1098" s="73">
        <f>'内訳8％(お客様控)'!F1098</f>
        <v>0</v>
      </c>
      <c r="G1098" s="72">
        <f>'内訳8％(お客様控)'!G1098</f>
        <v>0</v>
      </c>
      <c r="H1098" s="321">
        <f>'内訳8％(お客様控)'!H1098</f>
        <v>0</v>
      </c>
      <c r="I1098" s="317"/>
      <c r="J1098" s="317"/>
      <c r="K1098" s="317"/>
      <c r="L1098" s="317"/>
      <c r="M1098" s="317"/>
      <c r="N1098" s="317"/>
      <c r="O1098" s="317"/>
      <c r="P1098" s="317"/>
      <c r="Q1098" s="219" t="str">
        <f>IF('内訳8％(お客様控)'!Q1098=0,"",'内訳8％(お客様控)'!Q1098)</f>
        <v/>
      </c>
      <c r="R1098" s="219"/>
      <c r="S1098" s="322">
        <f>'内訳8％(お客様控)'!S1098</f>
        <v>0</v>
      </c>
      <c r="T1098" s="323"/>
      <c r="U1098" s="222" t="str">
        <f>IF('内訳8％(お客様控)'!U1098=0,"",'内訳8％(お客様控)'!U1098)</f>
        <v/>
      </c>
      <c r="V1098" s="223"/>
      <c r="W1098" s="223"/>
      <c r="X1098" s="224">
        <f>'内訳8％(お客様控)'!X1098</f>
        <v>0</v>
      </c>
      <c r="Y1098" s="224"/>
      <c r="Z1098" s="224"/>
      <c r="AA1098" s="224"/>
      <c r="AB1098" s="224"/>
      <c r="AC1098" s="225"/>
      <c r="AD1098" s="225"/>
      <c r="AE1098" s="316">
        <f>'内訳8％(お客様控)'!AE1098</f>
        <v>0</v>
      </c>
      <c r="AF1098" s="317"/>
      <c r="AG1098" s="318"/>
      <c r="AI1098" s="206"/>
      <c r="AJ1098" s="207"/>
      <c r="AK1098" s="207"/>
      <c r="AL1098" s="208"/>
      <c r="AM1098" s="209"/>
    </row>
    <row r="1099" spans="1:39" ht="24" customHeight="1" x14ac:dyDescent="0.15">
      <c r="A1099" s="319">
        <f>'内訳8％(お客様控)'!A1099</f>
        <v>0</v>
      </c>
      <c r="B1099" s="317"/>
      <c r="C1099" s="317"/>
      <c r="D1099" s="317"/>
      <c r="E1099" s="320"/>
      <c r="F1099" s="73">
        <f>'内訳8％(お客様控)'!F1099</f>
        <v>0</v>
      </c>
      <c r="G1099" s="72">
        <f>'内訳8％(お客様控)'!G1099</f>
        <v>0</v>
      </c>
      <c r="H1099" s="321">
        <f>'内訳8％(お客様控)'!H1099</f>
        <v>0</v>
      </c>
      <c r="I1099" s="317"/>
      <c r="J1099" s="317"/>
      <c r="K1099" s="317"/>
      <c r="L1099" s="317"/>
      <c r="M1099" s="317"/>
      <c r="N1099" s="317"/>
      <c r="O1099" s="317"/>
      <c r="P1099" s="317"/>
      <c r="Q1099" s="219" t="str">
        <f>IF('内訳8％(お客様控)'!Q1099=0,"",'内訳8％(お客様控)'!Q1099)</f>
        <v/>
      </c>
      <c r="R1099" s="219"/>
      <c r="S1099" s="322">
        <f>'内訳8％(お客様控)'!S1099</f>
        <v>0</v>
      </c>
      <c r="T1099" s="323"/>
      <c r="U1099" s="222" t="str">
        <f>IF('内訳8％(お客様控)'!U1099=0,"",'内訳8％(お客様控)'!U1099)</f>
        <v/>
      </c>
      <c r="V1099" s="223"/>
      <c r="W1099" s="223"/>
      <c r="X1099" s="224">
        <f>'内訳8％(お客様控)'!X1099</f>
        <v>0</v>
      </c>
      <c r="Y1099" s="224"/>
      <c r="Z1099" s="224"/>
      <c r="AA1099" s="224"/>
      <c r="AB1099" s="224"/>
      <c r="AC1099" s="225"/>
      <c r="AD1099" s="225"/>
      <c r="AE1099" s="316">
        <f>'内訳8％(お客様控)'!AE1099</f>
        <v>0</v>
      </c>
      <c r="AF1099" s="317"/>
      <c r="AG1099" s="318"/>
      <c r="AI1099" s="206"/>
      <c r="AJ1099" s="207"/>
      <c r="AK1099" s="207"/>
      <c r="AL1099" s="208"/>
      <c r="AM1099" s="209"/>
    </row>
    <row r="1100" spans="1:39" ht="24" customHeight="1" x14ac:dyDescent="0.15">
      <c r="A1100" s="319">
        <f>'内訳8％(お客様控)'!A1100</f>
        <v>0</v>
      </c>
      <c r="B1100" s="317"/>
      <c r="C1100" s="317"/>
      <c r="D1100" s="317"/>
      <c r="E1100" s="320"/>
      <c r="F1100" s="73">
        <f>'内訳8％(お客様控)'!F1100</f>
        <v>0</v>
      </c>
      <c r="G1100" s="72">
        <f>'内訳8％(お客様控)'!G1100</f>
        <v>0</v>
      </c>
      <c r="H1100" s="321">
        <f>'内訳8％(お客様控)'!H1100</f>
        <v>0</v>
      </c>
      <c r="I1100" s="317"/>
      <c r="J1100" s="317"/>
      <c r="K1100" s="317"/>
      <c r="L1100" s="317"/>
      <c r="M1100" s="317"/>
      <c r="N1100" s="317"/>
      <c r="O1100" s="317"/>
      <c r="P1100" s="317"/>
      <c r="Q1100" s="219" t="str">
        <f>IF('内訳8％(お客様控)'!Q1100=0,"",'内訳8％(お客様控)'!Q1100)</f>
        <v/>
      </c>
      <c r="R1100" s="219"/>
      <c r="S1100" s="322">
        <f>'内訳8％(お客様控)'!S1100</f>
        <v>0</v>
      </c>
      <c r="T1100" s="323"/>
      <c r="U1100" s="222" t="str">
        <f>IF('内訳8％(お客様控)'!U1100=0,"",'内訳8％(お客様控)'!U1100)</f>
        <v/>
      </c>
      <c r="V1100" s="223"/>
      <c r="W1100" s="223"/>
      <c r="X1100" s="224">
        <f>'内訳8％(お客様控)'!X1100</f>
        <v>0</v>
      </c>
      <c r="Y1100" s="224"/>
      <c r="Z1100" s="224"/>
      <c r="AA1100" s="224"/>
      <c r="AB1100" s="224"/>
      <c r="AC1100" s="225"/>
      <c r="AD1100" s="225"/>
      <c r="AE1100" s="316">
        <f>'内訳8％(お客様控)'!AE1100</f>
        <v>0</v>
      </c>
      <c r="AF1100" s="317"/>
      <c r="AG1100" s="318"/>
      <c r="AI1100" s="206"/>
      <c r="AJ1100" s="207"/>
      <c r="AK1100" s="207"/>
      <c r="AL1100" s="208"/>
      <c r="AM1100" s="209"/>
    </row>
    <row r="1101" spans="1:39" ht="24" customHeight="1" x14ac:dyDescent="0.15">
      <c r="A1101" s="319">
        <f>'内訳8％(お客様控)'!A1101</f>
        <v>0</v>
      </c>
      <c r="B1101" s="317"/>
      <c r="C1101" s="317"/>
      <c r="D1101" s="317"/>
      <c r="E1101" s="320"/>
      <c r="F1101" s="73">
        <f>'内訳8％(お客様控)'!F1101</f>
        <v>0</v>
      </c>
      <c r="G1101" s="72">
        <f>'内訳8％(お客様控)'!G1101</f>
        <v>0</v>
      </c>
      <c r="H1101" s="321">
        <f>'内訳8％(お客様控)'!H1101</f>
        <v>0</v>
      </c>
      <c r="I1101" s="317"/>
      <c r="J1101" s="317"/>
      <c r="K1101" s="317"/>
      <c r="L1101" s="317"/>
      <c r="M1101" s="317"/>
      <c r="N1101" s="317"/>
      <c r="O1101" s="317"/>
      <c r="P1101" s="317"/>
      <c r="Q1101" s="219" t="str">
        <f>IF('内訳8％(お客様控)'!Q1101=0,"",'内訳8％(お客様控)'!Q1101)</f>
        <v/>
      </c>
      <c r="R1101" s="219"/>
      <c r="S1101" s="322">
        <f>'内訳8％(お客様控)'!S1101</f>
        <v>0</v>
      </c>
      <c r="T1101" s="323"/>
      <c r="U1101" s="222" t="str">
        <f>IF('内訳8％(お客様控)'!U1101=0,"",'内訳8％(お客様控)'!U1101)</f>
        <v/>
      </c>
      <c r="V1101" s="223"/>
      <c r="W1101" s="223"/>
      <c r="X1101" s="224">
        <f>'内訳8％(お客様控)'!X1101</f>
        <v>0</v>
      </c>
      <c r="Y1101" s="224"/>
      <c r="Z1101" s="224"/>
      <c r="AA1101" s="224"/>
      <c r="AB1101" s="224"/>
      <c r="AC1101" s="225"/>
      <c r="AD1101" s="225"/>
      <c r="AE1101" s="316">
        <f>'内訳8％(お客様控)'!AE1101</f>
        <v>0</v>
      </c>
      <c r="AF1101" s="317"/>
      <c r="AG1101" s="318"/>
      <c r="AI1101" s="206"/>
      <c r="AJ1101" s="207"/>
      <c r="AK1101" s="207"/>
      <c r="AL1101" s="208"/>
      <c r="AM1101" s="209"/>
    </row>
    <row r="1102" spans="1:39" ht="24" customHeight="1" x14ac:dyDescent="0.15">
      <c r="A1102" s="319">
        <f>'内訳8％(お客様控)'!A1102</f>
        <v>0</v>
      </c>
      <c r="B1102" s="317"/>
      <c r="C1102" s="317"/>
      <c r="D1102" s="317"/>
      <c r="E1102" s="320"/>
      <c r="F1102" s="73">
        <f>'内訳8％(お客様控)'!F1102</f>
        <v>0</v>
      </c>
      <c r="G1102" s="72">
        <f>'内訳8％(お客様控)'!G1102</f>
        <v>0</v>
      </c>
      <c r="H1102" s="321">
        <f>'内訳8％(お客様控)'!H1102</f>
        <v>0</v>
      </c>
      <c r="I1102" s="317"/>
      <c r="J1102" s="317"/>
      <c r="K1102" s="317"/>
      <c r="L1102" s="317"/>
      <c r="M1102" s="317"/>
      <c r="N1102" s="317"/>
      <c r="O1102" s="317"/>
      <c r="P1102" s="317"/>
      <c r="Q1102" s="219" t="str">
        <f>IF('内訳8％(お客様控)'!Q1102=0,"",'内訳8％(お客様控)'!Q1102)</f>
        <v/>
      </c>
      <c r="R1102" s="219"/>
      <c r="S1102" s="322">
        <f>'内訳8％(お客様控)'!S1102</f>
        <v>0</v>
      </c>
      <c r="T1102" s="323"/>
      <c r="U1102" s="222" t="str">
        <f>IF('内訳8％(お客様控)'!U1102=0,"",'内訳8％(お客様控)'!U1102)</f>
        <v/>
      </c>
      <c r="V1102" s="223"/>
      <c r="W1102" s="223"/>
      <c r="X1102" s="224">
        <f>'内訳8％(お客様控)'!X1102</f>
        <v>0</v>
      </c>
      <c r="Y1102" s="224"/>
      <c r="Z1102" s="224"/>
      <c r="AA1102" s="224"/>
      <c r="AB1102" s="224"/>
      <c r="AC1102" s="225"/>
      <c r="AD1102" s="225"/>
      <c r="AE1102" s="316">
        <f>'内訳8％(お客様控)'!AE1102</f>
        <v>0</v>
      </c>
      <c r="AF1102" s="317"/>
      <c r="AG1102" s="318"/>
      <c r="AI1102" s="206"/>
      <c r="AJ1102" s="207"/>
      <c r="AK1102" s="207"/>
      <c r="AL1102" s="208"/>
      <c r="AM1102" s="209"/>
    </row>
    <row r="1103" spans="1:39" ht="24" customHeight="1" x14ac:dyDescent="0.15">
      <c r="A1103" s="319">
        <f>'内訳8％(お客様控)'!A1103</f>
        <v>0</v>
      </c>
      <c r="B1103" s="317"/>
      <c r="C1103" s="317"/>
      <c r="D1103" s="317"/>
      <c r="E1103" s="320"/>
      <c r="F1103" s="73">
        <f>'内訳8％(お客様控)'!F1103</f>
        <v>0</v>
      </c>
      <c r="G1103" s="72">
        <f>'内訳8％(お客様控)'!G1103</f>
        <v>0</v>
      </c>
      <c r="H1103" s="321">
        <f>'内訳8％(お客様控)'!H1103</f>
        <v>0</v>
      </c>
      <c r="I1103" s="317"/>
      <c r="J1103" s="317"/>
      <c r="K1103" s="317"/>
      <c r="L1103" s="317"/>
      <c r="M1103" s="317"/>
      <c r="N1103" s="317"/>
      <c r="O1103" s="317"/>
      <c r="P1103" s="317"/>
      <c r="Q1103" s="219" t="str">
        <f>IF('内訳8％(お客様控)'!Q1103=0,"",'内訳8％(お客様控)'!Q1103)</f>
        <v/>
      </c>
      <c r="R1103" s="219"/>
      <c r="S1103" s="322">
        <f>'内訳8％(お客様控)'!S1103</f>
        <v>0</v>
      </c>
      <c r="T1103" s="323"/>
      <c r="U1103" s="222" t="str">
        <f>IF('内訳8％(お客様控)'!U1103=0,"",'内訳8％(お客様控)'!U1103)</f>
        <v/>
      </c>
      <c r="V1103" s="223"/>
      <c r="W1103" s="223"/>
      <c r="X1103" s="224">
        <f>'内訳8％(お客様控)'!X1103</f>
        <v>0</v>
      </c>
      <c r="Y1103" s="224"/>
      <c r="Z1103" s="224"/>
      <c r="AA1103" s="224"/>
      <c r="AB1103" s="224"/>
      <c r="AC1103" s="225"/>
      <c r="AD1103" s="225"/>
      <c r="AE1103" s="316">
        <f>'内訳8％(お客様控)'!AE1103</f>
        <v>0</v>
      </c>
      <c r="AF1103" s="317"/>
      <c r="AG1103" s="318"/>
      <c r="AI1103" s="206"/>
      <c r="AJ1103" s="207"/>
      <c r="AK1103" s="207"/>
      <c r="AL1103" s="208"/>
      <c r="AM1103" s="209"/>
    </row>
    <row r="1104" spans="1:39" ht="24" customHeight="1" x14ac:dyDescent="0.15">
      <c r="A1104" s="319">
        <f>'内訳8％(お客様控)'!A1104</f>
        <v>0</v>
      </c>
      <c r="B1104" s="317"/>
      <c r="C1104" s="317"/>
      <c r="D1104" s="317"/>
      <c r="E1104" s="320"/>
      <c r="F1104" s="73">
        <f>'内訳8％(お客様控)'!F1104</f>
        <v>0</v>
      </c>
      <c r="G1104" s="72">
        <f>'内訳8％(お客様控)'!G1104</f>
        <v>0</v>
      </c>
      <c r="H1104" s="321">
        <f>'内訳8％(お客様控)'!H1104</f>
        <v>0</v>
      </c>
      <c r="I1104" s="317"/>
      <c r="J1104" s="317"/>
      <c r="K1104" s="317"/>
      <c r="L1104" s="317"/>
      <c r="M1104" s="317"/>
      <c r="N1104" s="317"/>
      <c r="O1104" s="317"/>
      <c r="P1104" s="317"/>
      <c r="Q1104" s="219" t="str">
        <f>IF('内訳8％(お客様控)'!Q1104=0,"",'内訳8％(お客様控)'!Q1104)</f>
        <v/>
      </c>
      <c r="R1104" s="219"/>
      <c r="S1104" s="322">
        <f>'内訳8％(お客様控)'!S1104</f>
        <v>0</v>
      </c>
      <c r="T1104" s="323"/>
      <c r="U1104" s="222" t="str">
        <f>IF('内訳8％(お客様控)'!U1104=0,"",'内訳8％(お客様控)'!U1104)</f>
        <v/>
      </c>
      <c r="V1104" s="223"/>
      <c r="W1104" s="223"/>
      <c r="X1104" s="224">
        <f>'内訳8％(お客様控)'!X1104</f>
        <v>0</v>
      </c>
      <c r="Y1104" s="224"/>
      <c r="Z1104" s="224"/>
      <c r="AA1104" s="224"/>
      <c r="AB1104" s="224"/>
      <c r="AC1104" s="225"/>
      <c r="AD1104" s="225"/>
      <c r="AE1104" s="316">
        <f>'内訳8％(お客様控)'!AE1104</f>
        <v>0</v>
      </c>
      <c r="AF1104" s="317"/>
      <c r="AG1104" s="318"/>
      <c r="AI1104" s="206"/>
      <c r="AJ1104" s="207"/>
      <c r="AK1104" s="207"/>
      <c r="AL1104" s="208"/>
      <c r="AM1104" s="209"/>
    </row>
    <row r="1105" spans="1:39" ht="24" customHeight="1" x14ac:dyDescent="0.15">
      <c r="A1105" s="319">
        <f>'内訳8％(お客様控)'!A1105</f>
        <v>0</v>
      </c>
      <c r="B1105" s="317"/>
      <c r="C1105" s="317"/>
      <c r="D1105" s="317"/>
      <c r="E1105" s="320"/>
      <c r="F1105" s="73">
        <f>'内訳8％(お客様控)'!F1105</f>
        <v>0</v>
      </c>
      <c r="G1105" s="72">
        <f>'内訳8％(お客様控)'!G1105</f>
        <v>0</v>
      </c>
      <c r="H1105" s="321">
        <f>'内訳8％(お客様控)'!H1105</f>
        <v>0</v>
      </c>
      <c r="I1105" s="317"/>
      <c r="J1105" s="317"/>
      <c r="K1105" s="317"/>
      <c r="L1105" s="317"/>
      <c r="M1105" s="317"/>
      <c r="N1105" s="317"/>
      <c r="O1105" s="317"/>
      <c r="P1105" s="317"/>
      <c r="Q1105" s="219" t="str">
        <f>IF('内訳8％(お客様控)'!Q1105=0,"",'内訳8％(お客様控)'!Q1105)</f>
        <v/>
      </c>
      <c r="R1105" s="219"/>
      <c r="S1105" s="322">
        <f>'内訳8％(お客様控)'!S1105</f>
        <v>0</v>
      </c>
      <c r="T1105" s="323"/>
      <c r="U1105" s="222" t="str">
        <f>IF('内訳8％(お客様控)'!U1105=0,"",'内訳8％(お客様控)'!U1105)</f>
        <v/>
      </c>
      <c r="V1105" s="223"/>
      <c r="W1105" s="223"/>
      <c r="X1105" s="224">
        <f>'内訳8％(お客様控)'!X1105</f>
        <v>0</v>
      </c>
      <c r="Y1105" s="224"/>
      <c r="Z1105" s="224"/>
      <c r="AA1105" s="224"/>
      <c r="AB1105" s="224"/>
      <c r="AC1105" s="225"/>
      <c r="AD1105" s="225"/>
      <c r="AE1105" s="316">
        <f>'内訳8％(お客様控)'!AE1105</f>
        <v>0</v>
      </c>
      <c r="AF1105" s="317"/>
      <c r="AG1105" s="318"/>
      <c r="AI1105" s="206"/>
      <c r="AJ1105" s="207"/>
      <c r="AK1105" s="207"/>
      <c r="AL1105" s="208"/>
      <c r="AM1105" s="209"/>
    </row>
    <row r="1106" spans="1:39" ht="24" customHeight="1" x14ac:dyDescent="0.15">
      <c r="A1106" s="319">
        <f>'内訳8％(お客様控)'!A1106</f>
        <v>0</v>
      </c>
      <c r="B1106" s="317"/>
      <c r="C1106" s="317"/>
      <c r="D1106" s="317"/>
      <c r="E1106" s="320"/>
      <c r="F1106" s="73">
        <f>'内訳8％(お客様控)'!F1106</f>
        <v>0</v>
      </c>
      <c r="G1106" s="72">
        <f>'内訳8％(お客様控)'!G1106</f>
        <v>0</v>
      </c>
      <c r="H1106" s="321">
        <f>'内訳8％(お客様控)'!H1106</f>
        <v>0</v>
      </c>
      <c r="I1106" s="317"/>
      <c r="J1106" s="317"/>
      <c r="K1106" s="317"/>
      <c r="L1106" s="317"/>
      <c r="M1106" s="317"/>
      <c r="N1106" s="317"/>
      <c r="O1106" s="317"/>
      <c r="P1106" s="317"/>
      <c r="Q1106" s="219" t="str">
        <f>IF('内訳8％(お客様控)'!Q1106=0,"",'内訳8％(お客様控)'!Q1106)</f>
        <v/>
      </c>
      <c r="R1106" s="219"/>
      <c r="S1106" s="322">
        <f>'内訳8％(お客様控)'!S1106</f>
        <v>0</v>
      </c>
      <c r="T1106" s="323"/>
      <c r="U1106" s="222" t="str">
        <f>IF('内訳8％(お客様控)'!U1106=0,"",'内訳8％(お客様控)'!U1106)</f>
        <v/>
      </c>
      <c r="V1106" s="223"/>
      <c r="W1106" s="223"/>
      <c r="X1106" s="224">
        <f>'内訳8％(お客様控)'!X1106</f>
        <v>0</v>
      </c>
      <c r="Y1106" s="224"/>
      <c r="Z1106" s="224"/>
      <c r="AA1106" s="224"/>
      <c r="AB1106" s="224"/>
      <c r="AC1106" s="225"/>
      <c r="AD1106" s="225"/>
      <c r="AE1106" s="316">
        <f>'内訳8％(お客様控)'!AE1106</f>
        <v>0</v>
      </c>
      <c r="AF1106" s="317"/>
      <c r="AG1106" s="318"/>
      <c r="AI1106" s="206"/>
      <c r="AJ1106" s="207"/>
      <c r="AK1106" s="207"/>
      <c r="AL1106" s="208"/>
      <c r="AM1106" s="209"/>
    </row>
    <row r="1107" spans="1:39" ht="24" customHeight="1" x14ac:dyDescent="0.15">
      <c r="A1107" s="319">
        <f>'内訳8％(お客様控)'!A1107</f>
        <v>0</v>
      </c>
      <c r="B1107" s="317"/>
      <c r="C1107" s="317"/>
      <c r="D1107" s="317"/>
      <c r="E1107" s="320"/>
      <c r="F1107" s="73">
        <f>'内訳8％(お客様控)'!F1107</f>
        <v>0</v>
      </c>
      <c r="G1107" s="72">
        <f>'内訳8％(お客様控)'!G1107</f>
        <v>0</v>
      </c>
      <c r="H1107" s="321">
        <f>'内訳8％(お客様控)'!H1107</f>
        <v>0</v>
      </c>
      <c r="I1107" s="317"/>
      <c r="J1107" s="317"/>
      <c r="K1107" s="317"/>
      <c r="L1107" s="317"/>
      <c r="M1107" s="317"/>
      <c r="N1107" s="317"/>
      <c r="O1107" s="317"/>
      <c r="P1107" s="317"/>
      <c r="Q1107" s="219" t="str">
        <f>IF('内訳8％(お客様控)'!Q1107=0,"",'内訳8％(お客様控)'!Q1107)</f>
        <v/>
      </c>
      <c r="R1107" s="219"/>
      <c r="S1107" s="322">
        <f>'内訳8％(お客様控)'!S1107</f>
        <v>0</v>
      </c>
      <c r="T1107" s="323"/>
      <c r="U1107" s="222" t="str">
        <f>IF('内訳8％(お客様控)'!U1107=0,"",'内訳8％(お客様控)'!U1107)</f>
        <v/>
      </c>
      <c r="V1107" s="223"/>
      <c r="W1107" s="223"/>
      <c r="X1107" s="224">
        <f>'内訳8％(お客様控)'!X1107</f>
        <v>0</v>
      </c>
      <c r="Y1107" s="224"/>
      <c r="Z1107" s="224"/>
      <c r="AA1107" s="224"/>
      <c r="AB1107" s="224"/>
      <c r="AC1107" s="225"/>
      <c r="AD1107" s="225"/>
      <c r="AE1107" s="316">
        <f>'内訳8％(お客様控)'!AE1107</f>
        <v>0</v>
      </c>
      <c r="AF1107" s="317"/>
      <c r="AG1107" s="318"/>
      <c r="AI1107" s="206"/>
      <c r="AJ1107" s="207"/>
      <c r="AK1107" s="207"/>
      <c r="AL1107" s="208"/>
      <c r="AM1107" s="209"/>
    </row>
    <row r="1108" spans="1:39" ht="24" customHeight="1" x14ac:dyDescent="0.15">
      <c r="A1108" s="319">
        <f>'内訳8％(お客様控)'!A1108</f>
        <v>0</v>
      </c>
      <c r="B1108" s="317"/>
      <c r="C1108" s="317"/>
      <c r="D1108" s="317"/>
      <c r="E1108" s="320"/>
      <c r="F1108" s="73">
        <f>'内訳8％(お客様控)'!F1108</f>
        <v>0</v>
      </c>
      <c r="G1108" s="72">
        <f>'内訳8％(お客様控)'!G1108</f>
        <v>0</v>
      </c>
      <c r="H1108" s="321">
        <f>'内訳8％(お客様控)'!H1108</f>
        <v>0</v>
      </c>
      <c r="I1108" s="317"/>
      <c r="J1108" s="317"/>
      <c r="K1108" s="317"/>
      <c r="L1108" s="317"/>
      <c r="M1108" s="317"/>
      <c r="N1108" s="317"/>
      <c r="O1108" s="317"/>
      <c r="P1108" s="317"/>
      <c r="Q1108" s="219" t="str">
        <f>IF('内訳8％(お客様控)'!Q1108=0,"",'内訳8％(お客様控)'!Q1108)</f>
        <v/>
      </c>
      <c r="R1108" s="219"/>
      <c r="S1108" s="322">
        <f>'内訳8％(お客様控)'!S1108</f>
        <v>0</v>
      </c>
      <c r="T1108" s="323"/>
      <c r="U1108" s="222" t="str">
        <f>IF('内訳8％(お客様控)'!U1108=0,"",'内訳8％(お客様控)'!U1108)</f>
        <v/>
      </c>
      <c r="V1108" s="223"/>
      <c r="W1108" s="223"/>
      <c r="X1108" s="224">
        <f>'内訳8％(お客様控)'!X1108</f>
        <v>0</v>
      </c>
      <c r="Y1108" s="224"/>
      <c r="Z1108" s="224"/>
      <c r="AA1108" s="224"/>
      <c r="AB1108" s="224"/>
      <c r="AC1108" s="225"/>
      <c r="AD1108" s="225"/>
      <c r="AE1108" s="316">
        <f>'内訳8％(お客様控)'!AE1108</f>
        <v>0</v>
      </c>
      <c r="AF1108" s="317"/>
      <c r="AG1108" s="318"/>
      <c r="AI1108" s="206"/>
      <c r="AJ1108" s="207"/>
      <c r="AK1108" s="207"/>
      <c r="AL1108" s="208"/>
      <c r="AM1108" s="209"/>
    </row>
    <row r="1109" spans="1:39" ht="24" customHeight="1" thickBot="1" x14ac:dyDescent="0.2">
      <c r="A1109" s="319">
        <f>'内訳8％(お客様控)'!A1109</f>
        <v>0</v>
      </c>
      <c r="B1109" s="317"/>
      <c r="C1109" s="317"/>
      <c r="D1109" s="317"/>
      <c r="E1109" s="320"/>
      <c r="F1109" s="73">
        <f>'内訳8％(お客様控)'!F1109</f>
        <v>0</v>
      </c>
      <c r="G1109" s="72">
        <f>'内訳8％(お客様控)'!G1109</f>
        <v>0</v>
      </c>
      <c r="H1109" s="321">
        <f>'内訳8％(お客様控)'!H1109</f>
        <v>0</v>
      </c>
      <c r="I1109" s="317"/>
      <c r="J1109" s="317"/>
      <c r="K1109" s="317"/>
      <c r="L1109" s="317"/>
      <c r="M1109" s="317"/>
      <c r="N1109" s="317"/>
      <c r="O1109" s="317"/>
      <c r="P1109" s="317"/>
      <c r="Q1109" s="219" t="str">
        <f>IF('内訳8％(お客様控)'!Q1109=0,"",'内訳8％(お客様控)'!Q1109)</f>
        <v/>
      </c>
      <c r="R1109" s="219"/>
      <c r="S1109" s="322">
        <f>'内訳8％(お客様控)'!S1109</f>
        <v>0</v>
      </c>
      <c r="T1109" s="323"/>
      <c r="U1109" s="222" t="str">
        <f>IF('内訳8％(お客様控)'!U1109=0,"",'内訳8％(お客様控)'!U1109)</f>
        <v/>
      </c>
      <c r="V1109" s="223"/>
      <c r="W1109" s="223"/>
      <c r="X1109" s="224">
        <f>'内訳8％(お客様控)'!X1109</f>
        <v>0</v>
      </c>
      <c r="Y1109" s="224"/>
      <c r="Z1109" s="224"/>
      <c r="AA1109" s="224"/>
      <c r="AB1109" s="224"/>
      <c r="AC1109" s="225"/>
      <c r="AD1109" s="225"/>
      <c r="AE1109" s="316">
        <f>'内訳8％(お客様控)'!AE1109</f>
        <v>0</v>
      </c>
      <c r="AF1109" s="317"/>
      <c r="AG1109" s="318"/>
      <c r="AI1109" s="206"/>
      <c r="AJ1109" s="207"/>
      <c r="AK1109" s="207"/>
      <c r="AL1109" s="208"/>
      <c r="AM1109" s="209"/>
    </row>
    <row r="1110" spans="1:39" ht="24" customHeight="1" thickTop="1" thickBot="1" x14ac:dyDescent="0.2">
      <c r="A1110" s="197"/>
      <c r="B1110" s="198"/>
      <c r="C1110" s="198"/>
      <c r="D1110" s="198"/>
      <c r="E1110" s="199"/>
      <c r="F1110" s="70"/>
      <c r="G1110" s="69"/>
      <c r="H1110" s="200" t="s">
        <v>64</v>
      </c>
      <c r="I1110" s="201"/>
      <c r="J1110" s="201"/>
      <c r="K1110" s="201"/>
      <c r="L1110" s="201"/>
      <c r="M1110" s="201"/>
      <c r="N1110" s="201"/>
      <c r="O1110" s="201"/>
      <c r="P1110" s="201"/>
      <c r="Q1110" s="200"/>
      <c r="R1110" s="200"/>
      <c r="S1110" s="200"/>
      <c r="T1110" s="200"/>
      <c r="U1110" s="200"/>
      <c r="V1110" s="200"/>
      <c r="W1110" s="200"/>
      <c r="X1110" s="202">
        <f>'内訳8％(お客様控)'!X1110</f>
        <v>0</v>
      </c>
      <c r="Y1110" s="202"/>
      <c r="Z1110" s="202"/>
      <c r="AA1110" s="202"/>
      <c r="AB1110" s="202"/>
      <c r="AC1110" s="203"/>
      <c r="AD1110" s="203"/>
      <c r="AE1110" s="204"/>
      <c r="AF1110" s="198"/>
      <c r="AG1110" s="205"/>
      <c r="AI1110" s="206"/>
      <c r="AJ1110" s="207"/>
      <c r="AK1110" s="207"/>
      <c r="AL1110" s="208"/>
      <c r="AM1110" s="209"/>
    </row>
    <row r="1111" spans="1:39" ht="14.25" thickTop="1" x14ac:dyDescent="0.15"/>
    <row r="1112" spans="1:39" ht="15.75" customHeight="1" x14ac:dyDescent="0.15">
      <c r="A1112" s="52" t="s">
        <v>30</v>
      </c>
      <c r="W1112" s="71"/>
      <c r="X1112" s="20"/>
      <c r="Y1112" s="172" t="s">
        <v>37</v>
      </c>
      <c r="Z1112" s="173"/>
      <c r="AA1112" s="173"/>
      <c r="AB1112" s="173"/>
      <c r="AC1112" s="174"/>
      <c r="AD1112" s="210" t="s">
        <v>28</v>
      </c>
      <c r="AE1112" s="211"/>
      <c r="AF1112" s="211"/>
      <c r="AG1112" s="211"/>
      <c r="AH1112" s="212"/>
      <c r="AI1112" s="210" t="s">
        <v>27</v>
      </c>
      <c r="AJ1112" s="211"/>
      <c r="AK1112" s="211"/>
      <c r="AL1112" s="211"/>
      <c r="AM1112" s="212"/>
    </row>
    <row r="1113" spans="1:39" ht="16.5" customHeight="1" x14ac:dyDescent="0.15">
      <c r="B1113" s="16" t="s">
        <v>132</v>
      </c>
      <c r="Y1113" s="187"/>
      <c r="Z1113" s="188"/>
      <c r="AA1113" s="188"/>
      <c r="AB1113" s="188"/>
      <c r="AC1113" s="188"/>
      <c r="AD1113" s="187"/>
      <c r="AE1113" s="188"/>
      <c r="AF1113" s="188"/>
      <c r="AG1113" s="188"/>
      <c r="AH1113" s="193"/>
      <c r="AI1113" s="187"/>
      <c r="AJ1113" s="188"/>
      <c r="AK1113" s="188"/>
      <c r="AL1113" s="188"/>
      <c r="AM1113" s="193"/>
    </row>
    <row r="1114" spans="1:39" ht="16.5" customHeight="1" x14ac:dyDescent="0.15">
      <c r="B1114" s="3" t="s">
        <v>47</v>
      </c>
      <c r="Y1114" s="189"/>
      <c r="Z1114" s="190"/>
      <c r="AA1114" s="190"/>
      <c r="AB1114" s="190"/>
      <c r="AC1114" s="190"/>
      <c r="AD1114" s="189"/>
      <c r="AE1114" s="190"/>
      <c r="AF1114" s="190"/>
      <c r="AG1114" s="190"/>
      <c r="AH1114" s="194"/>
      <c r="AI1114" s="189"/>
      <c r="AJ1114" s="190"/>
      <c r="AK1114" s="190"/>
      <c r="AL1114" s="190"/>
      <c r="AM1114" s="194"/>
    </row>
    <row r="1115" spans="1:39" ht="16.5" customHeight="1" x14ac:dyDescent="0.15">
      <c r="B1115" s="3" t="s">
        <v>50</v>
      </c>
      <c r="C1115" s="23"/>
      <c r="D1115" s="23"/>
      <c r="E1115" s="23"/>
      <c r="F1115" s="23"/>
      <c r="G1115" s="23"/>
      <c r="H1115" s="23"/>
      <c r="I1115" s="23"/>
      <c r="J1115" s="23"/>
      <c r="K1115" s="23"/>
      <c r="Y1115" s="189"/>
      <c r="Z1115" s="190"/>
      <c r="AA1115" s="190"/>
      <c r="AB1115" s="190"/>
      <c r="AC1115" s="190"/>
      <c r="AD1115" s="189"/>
      <c r="AE1115" s="190"/>
      <c r="AF1115" s="190"/>
      <c r="AG1115" s="190"/>
      <c r="AH1115" s="194"/>
      <c r="AI1115" s="189"/>
      <c r="AJ1115" s="190"/>
      <c r="AK1115" s="190"/>
      <c r="AL1115" s="190"/>
      <c r="AM1115" s="194"/>
    </row>
    <row r="1116" spans="1:39" ht="16.5" customHeight="1" x14ac:dyDescent="0.15">
      <c r="B1116" s="3" t="s">
        <v>58</v>
      </c>
      <c r="Y1116" s="191"/>
      <c r="Z1116" s="192"/>
      <c r="AA1116" s="192"/>
      <c r="AB1116" s="192"/>
      <c r="AC1116" s="192"/>
      <c r="AD1116" s="191"/>
      <c r="AE1116" s="192"/>
      <c r="AF1116" s="192"/>
      <c r="AG1116" s="192"/>
      <c r="AH1116" s="195"/>
      <c r="AI1116" s="191"/>
      <c r="AJ1116" s="192"/>
      <c r="AK1116" s="192"/>
      <c r="AL1116" s="192"/>
      <c r="AM1116" s="195"/>
    </row>
    <row r="1117" spans="1:39" ht="16.5" customHeight="1" x14ac:dyDescent="0.15">
      <c r="B1117" s="17" t="s">
        <v>59</v>
      </c>
    </row>
    <row r="1118" spans="1:39" ht="16.5" customHeight="1" x14ac:dyDescent="0.15">
      <c r="B1118" s="17"/>
      <c r="AD1118" s="64"/>
      <c r="AE1118"/>
      <c r="AF1118"/>
      <c r="AG1118"/>
      <c r="AH1118"/>
      <c r="AI1118"/>
      <c r="AJ1118"/>
      <c r="AK1118"/>
      <c r="AL1118"/>
      <c r="AM1118"/>
    </row>
    <row r="1119" spans="1:39" ht="16.5" customHeight="1" x14ac:dyDescent="0.15">
      <c r="B1119" s="3"/>
      <c r="AE1119"/>
      <c r="AF1119"/>
      <c r="AG1119"/>
      <c r="AH1119"/>
      <c r="AI1119"/>
      <c r="AJ1119"/>
      <c r="AK1119"/>
      <c r="AL1119"/>
      <c r="AM1119"/>
    </row>
    <row r="1120" spans="1:39" ht="16.5" customHeight="1" x14ac:dyDescent="0.15">
      <c r="B1120" s="196" t="s">
        <v>34</v>
      </c>
      <c r="C1120" s="196"/>
      <c r="D1120" s="196"/>
      <c r="E1120" s="196"/>
      <c r="F1120" s="196"/>
      <c r="G1120" s="196"/>
      <c r="H1120" s="196"/>
      <c r="I1120" s="196"/>
      <c r="J1120" s="196"/>
      <c r="L1120" s="196" t="s">
        <v>35</v>
      </c>
      <c r="M1120" s="196"/>
      <c r="N1120" s="196"/>
      <c r="O1120" s="196"/>
      <c r="P1120" s="196"/>
      <c r="Q1120" s="196"/>
      <c r="R1120" s="196"/>
      <c r="S1120" s="196"/>
      <c r="T1120" s="196"/>
      <c r="U1120" s="196"/>
      <c r="V1120" s="196"/>
      <c r="W1120" s="196"/>
      <c r="X1120" s="196"/>
      <c r="Y1120" s="196"/>
      <c r="Z1120" s="196"/>
      <c r="AA1120" s="64"/>
      <c r="AD1120"/>
      <c r="AE1120"/>
      <c r="AF1120"/>
      <c r="AG1120"/>
      <c r="AH1120"/>
      <c r="AI1120"/>
      <c r="AJ1120"/>
      <c r="AK1120"/>
      <c r="AL1120"/>
      <c r="AM1120"/>
    </row>
    <row r="1121" spans="1:41" x14ac:dyDescent="0.15">
      <c r="B1121" s="196"/>
      <c r="C1121" s="196"/>
      <c r="D1121" s="196"/>
      <c r="E1121" s="196"/>
      <c r="F1121" s="196"/>
      <c r="G1121" s="196"/>
      <c r="H1121" s="196"/>
      <c r="I1121" s="196"/>
      <c r="J1121" s="196"/>
      <c r="L1121" s="196"/>
      <c r="M1121" s="196"/>
      <c r="N1121" s="196"/>
      <c r="O1121" s="196"/>
      <c r="P1121" s="196"/>
      <c r="Q1121" s="196"/>
      <c r="R1121" s="196"/>
      <c r="S1121" s="196"/>
      <c r="T1121" s="196"/>
      <c r="U1121" s="196"/>
      <c r="V1121" s="196"/>
      <c r="W1121" s="196"/>
      <c r="X1121" s="196"/>
      <c r="Y1121" s="196"/>
      <c r="Z1121" s="196"/>
      <c r="AA1121" s="64"/>
    </row>
    <row r="1122" spans="1:41" x14ac:dyDescent="0.15">
      <c r="B1122" s="196"/>
      <c r="C1122" s="196"/>
      <c r="D1122" s="196"/>
      <c r="E1122" s="196"/>
      <c r="F1122" s="196"/>
      <c r="G1122" s="196"/>
      <c r="H1122" s="196"/>
      <c r="I1122" s="196"/>
      <c r="J1122" s="196"/>
      <c r="K1122" s="64"/>
      <c r="L1122" s="196"/>
      <c r="M1122" s="196"/>
      <c r="N1122" s="196"/>
      <c r="O1122" s="196"/>
      <c r="P1122" s="196"/>
      <c r="Q1122" s="196"/>
      <c r="R1122" s="196"/>
      <c r="S1122" s="196"/>
      <c r="T1122" s="196"/>
      <c r="U1122" s="196"/>
      <c r="V1122" s="196"/>
      <c r="W1122" s="196"/>
      <c r="X1122" s="196"/>
      <c r="Y1122" s="196"/>
      <c r="Z1122" s="196"/>
      <c r="AA1122" s="64"/>
      <c r="AD1122" s="196" t="s">
        <v>29</v>
      </c>
      <c r="AE1122" s="171"/>
      <c r="AF1122" s="171"/>
      <c r="AG1122" s="171"/>
      <c r="AH1122" s="171"/>
      <c r="AI1122" s="171"/>
      <c r="AJ1122" s="171"/>
      <c r="AK1122" s="171"/>
      <c r="AL1122" s="171"/>
      <c r="AM1122" s="171"/>
    </row>
    <row r="1123" spans="1:41" x14ac:dyDescent="0.15">
      <c r="B1123" s="196"/>
      <c r="C1123" s="196"/>
      <c r="D1123" s="196"/>
      <c r="E1123" s="196"/>
      <c r="F1123" s="196"/>
      <c r="G1123" s="196"/>
      <c r="H1123" s="196"/>
      <c r="I1123" s="196"/>
      <c r="J1123" s="196"/>
      <c r="K1123" s="64"/>
      <c r="L1123" s="196"/>
      <c r="M1123" s="196"/>
      <c r="N1123" s="196"/>
      <c r="O1123" s="196"/>
      <c r="P1123" s="196"/>
      <c r="Q1123" s="196"/>
      <c r="R1123" s="196"/>
      <c r="S1123" s="196"/>
      <c r="T1123" s="196"/>
      <c r="U1123" s="196"/>
      <c r="V1123" s="196"/>
      <c r="W1123" s="196"/>
      <c r="X1123" s="196"/>
      <c r="Y1123" s="196"/>
      <c r="Z1123" s="196"/>
      <c r="AA1123" s="64"/>
      <c r="AD1123" s="196"/>
      <c r="AE1123" s="196"/>
      <c r="AF1123" s="196"/>
      <c r="AG1123" s="196"/>
      <c r="AH1123" s="196"/>
      <c r="AI1123" s="196"/>
      <c r="AJ1123" s="196"/>
      <c r="AK1123" s="196"/>
      <c r="AL1123" s="196"/>
      <c r="AM1123" s="196"/>
    </row>
    <row r="1124" spans="1:41" x14ac:dyDescent="0.15">
      <c r="B1124" s="196"/>
      <c r="C1124" s="196"/>
      <c r="D1124" s="196"/>
      <c r="E1124" s="196"/>
      <c r="F1124" s="196"/>
      <c r="G1124" s="196"/>
      <c r="H1124" s="196"/>
      <c r="I1124" s="196"/>
      <c r="J1124" s="196"/>
      <c r="K1124" s="64"/>
      <c r="L1124" s="196"/>
      <c r="M1124" s="196"/>
      <c r="N1124" s="196"/>
      <c r="O1124" s="196"/>
      <c r="P1124" s="196"/>
      <c r="Q1124" s="196"/>
      <c r="R1124" s="196"/>
      <c r="S1124" s="196"/>
      <c r="T1124" s="196"/>
      <c r="U1124" s="196"/>
      <c r="V1124" s="196"/>
      <c r="W1124" s="196"/>
      <c r="X1124" s="196"/>
      <c r="Y1124" s="196"/>
      <c r="Z1124" s="196"/>
      <c r="AA1124" s="64"/>
      <c r="AD1124" s="196"/>
      <c r="AE1124" s="196"/>
      <c r="AF1124" s="196"/>
      <c r="AG1124" s="196"/>
      <c r="AH1124" s="196"/>
      <c r="AI1124" s="196"/>
      <c r="AJ1124" s="196"/>
      <c r="AK1124" s="196"/>
      <c r="AL1124" s="196"/>
      <c r="AM1124" s="196"/>
    </row>
    <row r="1125" spans="1:41" x14ac:dyDescent="0.15">
      <c r="K1125" s="64"/>
    </row>
    <row r="1126" spans="1:41" ht="16.5" customHeight="1" x14ac:dyDescent="0.15">
      <c r="A1126" s="80" t="s">
        <v>62</v>
      </c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</row>
    <row r="1127" spans="1:41" ht="16.5" customHeight="1" x14ac:dyDescent="0.15">
      <c r="A1127" s="81"/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</row>
    <row r="1128" spans="1:41" ht="14.25" thickBot="1" x14ac:dyDescent="0.2"/>
    <row r="1129" spans="1:41" ht="26.1" customHeight="1" thickTop="1" x14ac:dyDescent="0.15">
      <c r="A1129" s="280">
        <f>A1084</f>
        <v>5</v>
      </c>
      <c r="B1129" s="281"/>
      <c r="C1129" s="284" t="s">
        <v>0</v>
      </c>
      <c r="D1129" s="281">
        <f>D1084</f>
        <v>10</v>
      </c>
      <c r="E1129" s="281"/>
      <c r="F1129" s="284" t="s">
        <v>1</v>
      </c>
      <c r="G1129" s="281">
        <f>G1084</f>
        <v>31</v>
      </c>
      <c r="H1129" s="281"/>
      <c r="I1129" s="286" t="s">
        <v>2</v>
      </c>
      <c r="K1129" s="55"/>
      <c r="L1129" s="53"/>
      <c r="M1129" s="53"/>
      <c r="N1129" s="288">
        <f>N1084</f>
        <v>10</v>
      </c>
      <c r="O1129" s="288"/>
      <c r="P1129" s="288"/>
      <c r="Q1129" s="284" t="s">
        <v>1</v>
      </c>
      <c r="R1129" s="284" t="s">
        <v>7</v>
      </c>
      <c r="S1129" s="53"/>
      <c r="T1129" s="53"/>
      <c r="U1129" s="54"/>
      <c r="W1129" s="269" t="s">
        <v>21</v>
      </c>
      <c r="X1129" s="270"/>
      <c r="Y1129" s="270"/>
      <c r="Z1129" s="270"/>
      <c r="AA1129" s="270"/>
      <c r="AB1129" s="271">
        <f>AB1084</f>
        <v>646</v>
      </c>
      <c r="AC1129" s="272"/>
      <c r="AD1129" s="272"/>
      <c r="AE1129" s="272"/>
      <c r="AF1129" s="272"/>
      <c r="AG1129" s="272"/>
      <c r="AH1129" s="272"/>
      <c r="AI1129" s="272"/>
      <c r="AJ1129" s="272"/>
      <c r="AK1129" s="272"/>
      <c r="AL1129" s="272"/>
      <c r="AM1129" s="273"/>
    </row>
    <row r="1130" spans="1:41" ht="26.1" customHeight="1" thickBot="1" x14ac:dyDescent="0.2">
      <c r="A1130" s="282"/>
      <c r="B1130" s="283"/>
      <c r="C1130" s="285"/>
      <c r="D1130" s="283"/>
      <c r="E1130" s="283"/>
      <c r="F1130" s="285"/>
      <c r="G1130" s="283"/>
      <c r="H1130" s="283"/>
      <c r="I1130" s="287"/>
      <c r="K1130" s="56"/>
      <c r="L1130" s="57"/>
      <c r="M1130" s="57"/>
      <c r="N1130" s="289"/>
      <c r="O1130" s="289"/>
      <c r="P1130" s="289"/>
      <c r="Q1130" s="290"/>
      <c r="R1130" s="290"/>
      <c r="S1130" s="57"/>
      <c r="T1130" s="57"/>
      <c r="U1130" s="58"/>
      <c r="W1130" s="274" t="s">
        <v>49</v>
      </c>
      <c r="X1130" s="275"/>
      <c r="Y1130" s="275"/>
      <c r="Z1130" s="291" t="str">
        <f t="shared" ref="Z1130:Z1135" si="24">Z1085</f>
        <v>T8888888888888</v>
      </c>
      <c r="AA1130" s="292"/>
      <c r="AB1130" s="292"/>
      <c r="AC1130" s="292"/>
      <c r="AD1130" s="292"/>
      <c r="AE1130" s="292"/>
      <c r="AF1130" s="292"/>
      <c r="AG1130" s="292"/>
      <c r="AH1130" s="292"/>
      <c r="AI1130" s="292"/>
      <c r="AJ1130" s="292"/>
      <c r="AK1130" s="292"/>
      <c r="AL1130" s="292"/>
      <c r="AM1130" s="293"/>
    </row>
    <row r="1131" spans="1:41" ht="17.25" customHeight="1" thickTop="1" thickBot="1" x14ac:dyDescent="0.2">
      <c r="A1131" s="37" t="s">
        <v>81</v>
      </c>
      <c r="I1131" s="60"/>
      <c r="W1131" s="276" t="s">
        <v>22</v>
      </c>
      <c r="X1131" s="277"/>
      <c r="Y1131" s="62"/>
      <c r="Z1131" s="278" t="str">
        <f t="shared" si="24"/>
        <v>270-2225</v>
      </c>
      <c r="AA1131" s="278"/>
      <c r="AB1131" s="279"/>
      <c r="AC1131" s="61"/>
      <c r="AD1131" s="62"/>
      <c r="AE1131" s="62"/>
      <c r="AF1131" s="62"/>
      <c r="AG1131" s="62"/>
      <c r="AH1131" s="62"/>
      <c r="AI1131" s="62"/>
      <c r="AJ1131" s="62"/>
      <c r="AK1131" s="62"/>
      <c r="AL1131" s="62"/>
      <c r="AM1131" s="63"/>
      <c r="AO1131" s="64"/>
    </row>
    <row r="1132" spans="1:41" ht="17.25" customHeight="1" thickTop="1" x14ac:dyDescent="0.15">
      <c r="A1132" s="59"/>
      <c r="B1132" s="241" t="str">
        <f>B1087</f>
        <v>製造管理部</v>
      </c>
      <c r="C1132" s="242"/>
      <c r="D1132" s="242"/>
      <c r="E1132" s="242"/>
      <c r="F1132" s="242"/>
      <c r="G1132" s="242"/>
      <c r="I1132" s="60"/>
      <c r="K1132" s="261" t="s">
        <v>8</v>
      </c>
      <c r="L1132" s="264" t="str">
        <f>L1087</f>
        <v>三井住友</v>
      </c>
      <c r="M1132" s="265"/>
      <c r="N1132" s="265"/>
      <c r="O1132" s="266" t="s">
        <v>32</v>
      </c>
      <c r="P1132" s="267"/>
      <c r="Q1132" s="264" t="str">
        <f>Q1087</f>
        <v>松戸</v>
      </c>
      <c r="R1132" s="265"/>
      <c r="S1132" s="265"/>
      <c r="T1132" s="266" t="s">
        <v>4</v>
      </c>
      <c r="U1132" s="268"/>
      <c r="W1132" s="239" t="s">
        <v>12</v>
      </c>
      <c r="X1132" s="240"/>
      <c r="Z1132" s="241" t="str">
        <f t="shared" si="24"/>
        <v>千葉県松戸市東松戸2-20-1</v>
      </c>
      <c r="AA1132" s="241"/>
      <c r="AB1132" s="242"/>
      <c r="AC1132" s="242"/>
      <c r="AD1132" s="242"/>
      <c r="AE1132" s="242"/>
      <c r="AF1132" s="242"/>
      <c r="AG1132" s="242"/>
      <c r="AH1132" s="242"/>
      <c r="AI1132" s="242"/>
      <c r="AJ1132" s="242"/>
      <c r="AK1132" s="242"/>
      <c r="AL1132" s="242"/>
      <c r="AM1132" s="243"/>
    </row>
    <row r="1133" spans="1:41" ht="17.25" customHeight="1" x14ac:dyDescent="0.15">
      <c r="A1133" s="59"/>
      <c r="B1133" s="242"/>
      <c r="C1133" s="242"/>
      <c r="D1133" s="242"/>
      <c r="E1133" s="242"/>
      <c r="F1133" s="242"/>
      <c r="G1133" s="242"/>
      <c r="H1133" s="52" t="s">
        <v>3</v>
      </c>
      <c r="I1133" s="60"/>
      <c r="K1133" s="262"/>
      <c r="L1133" s="255" t="s">
        <v>9</v>
      </c>
      <c r="M1133" s="256"/>
      <c r="N1133" s="257"/>
      <c r="O1133" s="258" t="str">
        <f>O1088</f>
        <v>当座</v>
      </c>
      <c r="P1133" s="259"/>
      <c r="Q1133" s="259"/>
      <c r="R1133" s="259"/>
      <c r="S1133" s="259"/>
      <c r="T1133" s="259"/>
      <c r="U1133" s="260"/>
      <c r="W1133" s="239" t="s">
        <v>13</v>
      </c>
      <c r="X1133" s="240"/>
      <c r="Z1133" s="241" t="str">
        <f t="shared" si="24"/>
        <v>秩父産業株式会社</v>
      </c>
      <c r="AA1133" s="241"/>
      <c r="AB1133" s="241"/>
      <c r="AC1133" s="241"/>
      <c r="AD1133" s="241"/>
      <c r="AE1133" s="241"/>
      <c r="AF1133" s="241"/>
      <c r="AG1133" s="241"/>
      <c r="AH1133" s="241"/>
      <c r="AI1133" s="241"/>
      <c r="AJ1133" s="241"/>
      <c r="AK1133" s="241"/>
      <c r="AL1133" s="34" t="s">
        <v>60</v>
      </c>
      <c r="AM1133" s="60"/>
    </row>
    <row r="1134" spans="1:41" ht="17.25" customHeight="1" x14ac:dyDescent="0.15">
      <c r="A1134" s="59"/>
      <c r="I1134" s="60"/>
      <c r="K1134" s="262"/>
      <c r="L1134" s="255" t="s">
        <v>10</v>
      </c>
      <c r="M1134" s="256"/>
      <c r="N1134" s="257"/>
      <c r="O1134" s="311">
        <f>O1089</f>
        <v>1234567</v>
      </c>
      <c r="P1134" s="312"/>
      <c r="Q1134" s="312"/>
      <c r="R1134" s="312"/>
      <c r="S1134" s="312"/>
      <c r="T1134" s="312"/>
      <c r="U1134" s="313"/>
      <c r="W1134" s="239" t="s">
        <v>23</v>
      </c>
      <c r="X1134" s="240"/>
      <c r="Z1134" s="241" t="str">
        <f t="shared" si="24"/>
        <v>047-311-1201</v>
      </c>
      <c r="AA1134" s="241"/>
      <c r="AB1134" s="242"/>
      <c r="AC1134" s="242"/>
      <c r="AD1134" s="242"/>
      <c r="AE1134" s="242"/>
      <c r="AF1134" s="242"/>
      <c r="AG1134" s="242"/>
      <c r="AH1134" s="242"/>
      <c r="AI1134" s="242"/>
      <c r="AJ1134" s="242"/>
      <c r="AK1134" s="242"/>
      <c r="AL1134" s="242"/>
      <c r="AM1134" s="243"/>
    </row>
    <row r="1135" spans="1:41" ht="17.25" customHeight="1" thickBot="1" x14ac:dyDescent="0.2">
      <c r="A1135" s="56"/>
      <c r="B1135" s="57" t="s">
        <v>4</v>
      </c>
      <c r="C1135" s="57"/>
      <c r="D1135" s="57" t="s">
        <v>5</v>
      </c>
      <c r="E1135" s="57"/>
      <c r="F1135" s="57"/>
      <c r="G1135" s="57" t="s">
        <v>6</v>
      </c>
      <c r="H1135" s="57"/>
      <c r="I1135" s="58"/>
      <c r="K1135" s="263"/>
      <c r="L1135" s="244" t="s">
        <v>11</v>
      </c>
      <c r="M1135" s="245"/>
      <c r="N1135" s="246"/>
      <c r="O1135" s="306" t="str">
        <f>O1090</f>
        <v>チチブサンギョウ（カ</v>
      </c>
      <c r="P1135" s="324"/>
      <c r="Q1135" s="324"/>
      <c r="R1135" s="324"/>
      <c r="S1135" s="324"/>
      <c r="T1135" s="324"/>
      <c r="U1135" s="325"/>
      <c r="W1135" s="250" t="s">
        <v>24</v>
      </c>
      <c r="X1135" s="251"/>
      <c r="Y1135" s="57"/>
      <c r="Z1135" s="252" t="str">
        <f t="shared" si="24"/>
        <v>047-311-1310</v>
      </c>
      <c r="AA1135" s="252"/>
      <c r="AB1135" s="253"/>
      <c r="AC1135" s="253"/>
      <c r="AD1135" s="253"/>
      <c r="AE1135" s="253"/>
      <c r="AF1135" s="253"/>
      <c r="AG1135" s="253"/>
      <c r="AH1135" s="253"/>
      <c r="AI1135" s="253"/>
      <c r="AJ1135" s="253"/>
      <c r="AK1135" s="253"/>
      <c r="AL1135" s="253"/>
      <c r="AM1135" s="254"/>
    </row>
    <row r="1136" spans="1:41" ht="14.25" thickTop="1" x14ac:dyDescent="0.15">
      <c r="E1136" s="1" t="s">
        <v>25</v>
      </c>
      <c r="AL1136" s="1"/>
    </row>
    <row r="1137" spans="1:39" ht="17.25" x14ac:dyDescent="0.15">
      <c r="A1137" s="52" t="s">
        <v>14</v>
      </c>
      <c r="P1137" s="10" t="s">
        <v>88</v>
      </c>
      <c r="Q1137" s="10"/>
      <c r="R1137" s="10"/>
      <c r="S1137"/>
      <c r="Z1137" s="35" t="s">
        <v>61</v>
      </c>
      <c r="AA1137" s="35"/>
    </row>
    <row r="1138" spans="1:39" ht="8.25" customHeight="1" thickBot="1" x14ac:dyDescent="0.2"/>
    <row r="1139" spans="1:39" ht="24" customHeight="1" thickTop="1" x14ac:dyDescent="0.15">
      <c r="A1139" s="232" t="s">
        <v>16</v>
      </c>
      <c r="B1139" s="233"/>
      <c r="C1139" s="233"/>
      <c r="D1139" s="233"/>
      <c r="E1139" s="234"/>
      <c r="F1139" s="65" t="s">
        <v>17</v>
      </c>
      <c r="G1139" s="66" t="s">
        <v>2</v>
      </c>
      <c r="H1139" s="235" t="s">
        <v>43</v>
      </c>
      <c r="I1139" s="236"/>
      <c r="J1139" s="236"/>
      <c r="K1139" s="236"/>
      <c r="L1139" s="236"/>
      <c r="M1139" s="236"/>
      <c r="N1139" s="236"/>
      <c r="O1139" s="236"/>
      <c r="P1139" s="236"/>
      <c r="Q1139" s="236" t="s">
        <v>18</v>
      </c>
      <c r="R1139" s="236"/>
      <c r="S1139" s="236" t="s">
        <v>26</v>
      </c>
      <c r="T1139" s="236"/>
      <c r="U1139" s="236" t="s">
        <v>31</v>
      </c>
      <c r="V1139" s="237"/>
      <c r="W1139" s="237"/>
      <c r="X1139" s="236" t="s">
        <v>19</v>
      </c>
      <c r="Y1139" s="236"/>
      <c r="Z1139" s="236"/>
      <c r="AA1139" s="236"/>
      <c r="AB1139" s="236"/>
      <c r="AC1139" s="238"/>
      <c r="AD1139" s="238"/>
      <c r="AE1139" s="226" t="s">
        <v>20</v>
      </c>
      <c r="AF1139" s="227"/>
      <c r="AG1139" s="228"/>
      <c r="AI1139" s="229" t="s">
        <v>36</v>
      </c>
      <c r="AJ1139" s="230"/>
      <c r="AK1139" s="230"/>
      <c r="AL1139" s="230"/>
      <c r="AM1139" s="231"/>
    </row>
    <row r="1140" spans="1:39" ht="24" customHeight="1" x14ac:dyDescent="0.15">
      <c r="A1140" s="319">
        <f>'内訳8％(お客様控)'!A1140</f>
        <v>0</v>
      </c>
      <c r="B1140" s="317"/>
      <c r="C1140" s="317"/>
      <c r="D1140" s="317"/>
      <c r="E1140" s="320"/>
      <c r="F1140" s="73">
        <f>'内訳8％(お客様控)'!F1140</f>
        <v>0</v>
      </c>
      <c r="G1140" s="72">
        <f>'内訳8％(お客様控)'!G1140</f>
        <v>0</v>
      </c>
      <c r="H1140" s="321">
        <f>'内訳8％(お客様控)'!H1140</f>
        <v>0</v>
      </c>
      <c r="I1140" s="317"/>
      <c r="J1140" s="317"/>
      <c r="K1140" s="317"/>
      <c r="L1140" s="317"/>
      <c r="M1140" s="317"/>
      <c r="N1140" s="317"/>
      <c r="O1140" s="317"/>
      <c r="P1140" s="317"/>
      <c r="Q1140" s="219" t="str">
        <f>IF('内訳8％(お客様控)'!Q1140=0,"",'内訳8％(お客様控)'!Q1140)</f>
        <v/>
      </c>
      <c r="R1140" s="219"/>
      <c r="S1140" s="322">
        <f>'内訳8％(お客様控)'!S1140</f>
        <v>0</v>
      </c>
      <c r="T1140" s="323"/>
      <c r="U1140" s="222" t="str">
        <f>IF('内訳8％(お客様控)'!U1140=0,"",'内訳8％(お客様控)'!U1140)</f>
        <v/>
      </c>
      <c r="V1140" s="223"/>
      <c r="W1140" s="223"/>
      <c r="X1140" s="224">
        <f>'内訳8％(お客様控)'!X1140</f>
        <v>0</v>
      </c>
      <c r="Y1140" s="224"/>
      <c r="Z1140" s="224"/>
      <c r="AA1140" s="224"/>
      <c r="AB1140" s="224"/>
      <c r="AC1140" s="225"/>
      <c r="AD1140" s="225"/>
      <c r="AE1140" s="316">
        <f>'内訳8％(お客様控)'!AE1140</f>
        <v>0</v>
      </c>
      <c r="AF1140" s="317"/>
      <c r="AG1140" s="318"/>
      <c r="AI1140" s="206"/>
      <c r="AJ1140" s="207"/>
      <c r="AK1140" s="207"/>
      <c r="AL1140" s="208"/>
      <c r="AM1140" s="209"/>
    </row>
    <row r="1141" spans="1:39" ht="24" customHeight="1" x14ac:dyDescent="0.15">
      <c r="A1141" s="319">
        <f>'内訳8％(お客様控)'!A1141</f>
        <v>0</v>
      </c>
      <c r="B1141" s="317"/>
      <c r="C1141" s="317"/>
      <c r="D1141" s="317"/>
      <c r="E1141" s="320"/>
      <c r="F1141" s="73">
        <f>'内訳8％(お客様控)'!F1141</f>
        <v>0</v>
      </c>
      <c r="G1141" s="72">
        <f>'内訳8％(お客様控)'!G1141</f>
        <v>0</v>
      </c>
      <c r="H1141" s="321">
        <f>'内訳8％(お客様控)'!H1141</f>
        <v>0</v>
      </c>
      <c r="I1141" s="317"/>
      <c r="J1141" s="317"/>
      <c r="K1141" s="317"/>
      <c r="L1141" s="317"/>
      <c r="M1141" s="317"/>
      <c r="N1141" s="317"/>
      <c r="O1141" s="317"/>
      <c r="P1141" s="317"/>
      <c r="Q1141" s="219" t="str">
        <f>IF('内訳8％(お客様控)'!Q1141=0,"",'内訳8％(お客様控)'!Q1141)</f>
        <v/>
      </c>
      <c r="R1141" s="219"/>
      <c r="S1141" s="322">
        <f>'内訳8％(お客様控)'!S1141</f>
        <v>0</v>
      </c>
      <c r="T1141" s="323"/>
      <c r="U1141" s="222" t="str">
        <f>IF('内訳8％(お客様控)'!U1141=0,"",'内訳8％(お客様控)'!U1141)</f>
        <v/>
      </c>
      <c r="V1141" s="223"/>
      <c r="W1141" s="223"/>
      <c r="X1141" s="224">
        <f>'内訳8％(お客様控)'!X1141</f>
        <v>0</v>
      </c>
      <c r="Y1141" s="224"/>
      <c r="Z1141" s="224"/>
      <c r="AA1141" s="224"/>
      <c r="AB1141" s="224"/>
      <c r="AC1141" s="225"/>
      <c r="AD1141" s="225"/>
      <c r="AE1141" s="316">
        <f>'内訳8％(お客様控)'!AE1141</f>
        <v>0</v>
      </c>
      <c r="AF1141" s="317"/>
      <c r="AG1141" s="318"/>
      <c r="AI1141" s="206"/>
      <c r="AJ1141" s="207"/>
      <c r="AK1141" s="207"/>
      <c r="AL1141" s="208"/>
      <c r="AM1141" s="209"/>
    </row>
    <row r="1142" spans="1:39" ht="24" customHeight="1" x14ac:dyDescent="0.15">
      <c r="A1142" s="319">
        <f>'内訳8％(お客様控)'!A1142</f>
        <v>0</v>
      </c>
      <c r="B1142" s="317"/>
      <c r="C1142" s="317"/>
      <c r="D1142" s="317"/>
      <c r="E1142" s="320"/>
      <c r="F1142" s="73">
        <f>'内訳8％(お客様控)'!F1142</f>
        <v>0</v>
      </c>
      <c r="G1142" s="72">
        <f>'内訳8％(お客様控)'!G1142</f>
        <v>0</v>
      </c>
      <c r="H1142" s="321">
        <f>'内訳8％(お客様控)'!H1142</f>
        <v>0</v>
      </c>
      <c r="I1142" s="317"/>
      <c r="J1142" s="317"/>
      <c r="K1142" s="317"/>
      <c r="L1142" s="317"/>
      <c r="M1142" s="317"/>
      <c r="N1142" s="317"/>
      <c r="O1142" s="317"/>
      <c r="P1142" s="317"/>
      <c r="Q1142" s="219" t="str">
        <f>IF('内訳8％(お客様控)'!Q1142=0,"",'内訳8％(お客様控)'!Q1142)</f>
        <v/>
      </c>
      <c r="R1142" s="219"/>
      <c r="S1142" s="322">
        <f>'内訳8％(お客様控)'!S1142</f>
        <v>0</v>
      </c>
      <c r="T1142" s="323"/>
      <c r="U1142" s="222" t="str">
        <f>IF('内訳8％(お客様控)'!U1142=0,"",'内訳8％(お客様控)'!U1142)</f>
        <v/>
      </c>
      <c r="V1142" s="223"/>
      <c r="W1142" s="223"/>
      <c r="X1142" s="224">
        <f>'内訳8％(お客様控)'!X1142</f>
        <v>0</v>
      </c>
      <c r="Y1142" s="224"/>
      <c r="Z1142" s="224"/>
      <c r="AA1142" s="224"/>
      <c r="AB1142" s="224"/>
      <c r="AC1142" s="225"/>
      <c r="AD1142" s="225"/>
      <c r="AE1142" s="316">
        <f>'内訳8％(お客様控)'!AE1142</f>
        <v>0</v>
      </c>
      <c r="AF1142" s="317"/>
      <c r="AG1142" s="318"/>
      <c r="AI1142" s="206"/>
      <c r="AJ1142" s="207"/>
      <c r="AK1142" s="207"/>
      <c r="AL1142" s="208"/>
      <c r="AM1142" s="209"/>
    </row>
    <row r="1143" spans="1:39" ht="24" customHeight="1" x14ac:dyDescent="0.15">
      <c r="A1143" s="319">
        <f>'内訳8％(お客様控)'!A1143</f>
        <v>0</v>
      </c>
      <c r="B1143" s="317"/>
      <c r="C1143" s="317"/>
      <c r="D1143" s="317"/>
      <c r="E1143" s="320"/>
      <c r="F1143" s="73">
        <f>'内訳8％(お客様控)'!F1143</f>
        <v>0</v>
      </c>
      <c r="G1143" s="72">
        <f>'内訳8％(お客様控)'!G1143</f>
        <v>0</v>
      </c>
      <c r="H1143" s="321">
        <f>'内訳8％(お客様控)'!H1143</f>
        <v>0</v>
      </c>
      <c r="I1143" s="317"/>
      <c r="J1143" s="317"/>
      <c r="K1143" s="317"/>
      <c r="L1143" s="317"/>
      <c r="M1143" s="317"/>
      <c r="N1143" s="317"/>
      <c r="O1143" s="317"/>
      <c r="P1143" s="317"/>
      <c r="Q1143" s="219" t="str">
        <f>IF('内訳8％(お客様控)'!Q1143=0,"",'内訳8％(お客様控)'!Q1143)</f>
        <v/>
      </c>
      <c r="R1143" s="219"/>
      <c r="S1143" s="322">
        <f>'内訳8％(お客様控)'!S1143</f>
        <v>0</v>
      </c>
      <c r="T1143" s="323"/>
      <c r="U1143" s="222" t="str">
        <f>IF('内訳8％(お客様控)'!U1143=0,"",'内訳8％(お客様控)'!U1143)</f>
        <v/>
      </c>
      <c r="V1143" s="223"/>
      <c r="W1143" s="223"/>
      <c r="X1143" s="224">
        <f>'内訳8％(お客様控)'!X1143</f>
        <v>0</v>
      </c>
      <c r="Y1143" s="224"/>
      <c r="Z1143" s="224"/>
      <c r="AA1143" s="224"/>
      <c r="AB1143" s="224"/>
      <c r="AC1143" s="225"/>
      <c r="AD1143" s="225"/>
      <c r="AE1143" s="316">
        <f>'内訳8％(お客様控)'!AE1143</f>
        <v>0</v>
      </c>
      <c r="AF1143" s="317"/>
      <c r="AG1143" s="318"/>
      <c r="AI1143" s="206"/>
      <c r="AJ1143" s="207"/>
      <c r="AK1143" s="207"/>
      <c r="AL1143" s="208"/>
      <c r="AM1143" s="209"/>
    </row>
    <row r="1144" spans="1:39" ht="24" customHeight="1" x14ac:dyDescent="0.15">
      <c r="A1144" s="319">
        <f>'内訳8％(お客様控)'!A1144</f>
        <v>0</v>
      </c>
      <c r="B1144" s="317"/>
      <c r="C1144" s="317"/>
      <c r="D1144" s="317"/>
      <c r="E1144" s="320"/>
      <c r="F1144" s="73">
        <f>'内訳8％(お客様控)'!F1144</f>
        <v>0</v>
      </c>
      <c r="G1144" s="72">
        <f>'内訳8％(お客様控)'!G1144</f>
        <v>0</v>
      </c>
      <c r="H1144" s="321">
        <f>'内訳8％(お客様控)'!H1144</f>
        <v>0</v>
      </c>
      <c r="I1144" s="317"/>
      <c r="J1144" s="317"/>
      <c r="K1144" s="317"/>
      <c r="L1144" s="317"/>
      <c r="M1144" s="317"/>
      <c r="N1144" s="317"/>
      <c r="O1144" s="317"/>
      <c r="P1144" s="317"/>
      <c r="Q1144" s="219" t="str">
        <f>IF('内訳8％(お客様控)'!Q1144=0,"",'内訳8％(お客様控)'!Q1144)</f>
        <v/>
      </c>
      <c r="R1144" s="219"/>
      <c r="S1144" s="322">
        <f>'内訳8％(お客様控)'!S1144</f>
        <v>0</v>
      </c>
      <c r="T1144" s="323"/>
      <c r="U1144" s="222" t="str">
        <f>IF('内訳8％(お客様控)'!U1144=0,"",'内訳8％(お客様控)'!U1144)</f>
        <v/>
      </c>
      <c r="V1144" s="223"/>
      <c r="W1144" s="223"/>
      <c r="X1144" s="224">
        <f>'内訳8％(お客様控)'!X1144</f>
        <v>0</v>
      </c>
      <c r="Y1144" s="224"/>
      <c r="Z1144" s="224"/>
      <c r="AA1144" s="224"/>
      <c r="AB1144" s="224"/>
      <c r="AC1144" s="225"/>
      <c r="AD1144" s="225"/>
      <c r="AE1144" s="316">
        <f>'内訳8％(お客様控)'!AE1144</f>
        <v>0</v>
      </c>
      <c r="AF1144" s="317"/>
      <c r="AG1144" s="318"/>
      <c r="AI1144" s="206"/>
      <c r="AJ1144" s="207"/>
      <c r="AK1144" s="207"/>
      <c r="AL1144" s="208"/>
      <c r="AM1144" s="209"/>
    </row>
    <row r="1145" spans="1:39" ht="24" customHeight="1" x14ac:dyDescent="0.15">
      <c r="A1145" s="319">
        <f>'内訳8％(お客様控)'!A1145</f>
        <v>0</v>
      </c>
      <c r="B1145" s="317"/>
      <c r="C1145" s="317"/>
      <c r="D1145" s="317"/>
      <c r="E1145" s="320"/>
      <c r="F1145" s="73">
        <f>'内訳8％(お客様控)'!F1145</f>
        <v>0</v>
      </c>
      <c r="G1145" s="72">
        <f>'内訳8％(お客様控)'!G1145</f>
        <v>0</v>
      </c>
      <c r="H1145" s="321">
        <f>'内訳8％(お客様控)'!H1145</f>
        <v>0</v>
      </c>
      <c r="I1145" s="317"/>
      <c r="J1145" s="317"/>
      <c r="K1145" s="317"/>
      <c r="L1145" s="317"/>
      <c r="M1145" s="317"/>
      <c r="N1145" s="317"/>
      <c r="O1145" s="317"/>
      <c r="P1145" s="317"/>
      <c r="Q1145" s="219" t="str">
        <f>IF('内訳8％(お客様控)'!Q1145=0,"",'内訳8％(お客様控)'!Q1145)</f>
        <v/>
      </c>
      <c r="R1145" s="219"/>
      <c r="S1145" s="322">
        <f>'内訳8％(お客様控)'!S1145</f>
        <v>0</v>
      </c>
      <c r="T1145" s="323"/>
      <c r="U1145" s="222" t="str">
        <f>IF('内訳8％(お客様控)'!U1145=0,"",'内訳8％(お客様控)'!U1145)</f>
        <v/>
      </c>
      <c r="V1145" s="223"/>
      <c r="W1145" s="223"/>
      <c r="X1145" s="224">
        <f>'内訳8％(お客様控)'!X1145</f>
        <v>0</v>
      </c>
      <c r="Y1145" s="224"/>
      <c r="Z1145" s="224"/>
      <c r="AA1145" s="224"/>
      <c r="AB1145" s="224"/>
      <c r="AC1145" s="225"/>
      <c r="AD1145" s="225"/>
      <c r="AE1145" s="316">
        <f>'内訳8％(お客様控)'!AE1145</f>
        <v>0</v>
      </c>
      <c r="AF1145" s="317"/>
      <c r="AG1145" s="318"/>
      <c r="AI1145" s="206"/>
      <c r="AJ1145" s="207"/>
      <c r="AK1145" s="207"/>
      <c r="AL1145" s="208"/>
      <c r="AM1145" s="209"/>
    </row>
    <row r="1146" spans="1:39" ht="24" customHeight="1" x14ac:dyDescent="0.15">
      <c r="A1146" s="319">
        <f>'内訳8％(お客様控)'!A1146</f>
        <v>0</v>
      </c>
      <c r="B1146" s="317"/>
      <c r="C1146" s="317"/>
      <c r="D1146" s="317"/>
      <c r="E1146" s="320"/>
      <c r="F1146" s="73">
        <f>'内訳8％(お客様控)'!F1146</f>
        <v>0</v>
      </c>
      <c r="G1146" s="72">
        <f>'内訳8％(お客様控)'!G1146</f>
        <v>0</v>
      </c>
      <c r="H1146" s="321">
        <f>'内訳8％(お客様控)'!H1146</f>
        <v>0</v>
      </c>
      <c r="I1146" s="317"/>
      <c r="J1146" s="317"/>
      <c r="K1146" s="317"/>
      <c r="L1146" s="317"/>
      <c r="M1146" s="317"/>
      <c r="N1146" s="317"/>
      <c r="O1146" s="317"/>
      <c r="P1146" s="317"/>
      <c r="Q1146" s="219" t="str">
        <f>IF('内訳8％(お客様控)'!Q1146=0,"",'内訳8％(お客様控)'!Q1146)</f>
        <v/>
      </c>
      <c r="R1146" s="219"/>
      <c r="S1146" s="322">
        <f>'内訳8％(お客様控)'!S1146</f>
        <v>0</v>
      </c>
      <c r="T1146" s="323"/>
      <c r="U1146" s="222" t="str">
        <f>IF('内訳8％(お客様控)'!U1146=0,"",'内訳8％(お客様控)'!U1146)</f>
        <v/>
      </c>
      <c r="V1146" s="223"/>
      <c r="W1146" s="223"/>
      <c r="X1146" s="224">
        <f>'内訳8％(お客様控)'!X1146</f>
        <v>0</v>
      </c>
      <c r="Y1146" s="224"/>
      <c r="Z1146" s="224"/>
      <c r="AA1146" s="224"/>
      <c r="AB1146" s="224"/>
      <c r="AC1146" s="225"/>
      <c r="AD1146" s="225"/>
      <c r="AE1146" s="316">
        <f>'内訳8％(お客様控)'!AE1146</f>
        <v>0</v>
      </c>
      <c r="AF1146" s="317"/>
      <c r="AG1146" s="318"/>
      <c r="AI1146" s="206"/>
      <c r="AJ1146" s="207"/>
      <c r="AK1146" s="207"/>
      <c r="AL1146" s="208"/>
      <c r="AM1146" s="209"/>
    </row>
    <row r="1147" spans="1:39" ht="24" customHeight="1" x14ac:dyDescent="0.15">
      <c r="A1147" s="319">
        <f>'内訳8％(お客様控)'!A1147</f>
        <v>0</v>
      </c>
      <c r="B1147" s="317"/>
      <c r="C1147" s="317"/>
      <c r="D1147" s="317"/>
      <c r="E1147" s="320"/>
      <c r="F1147" s="73">
        <f>'内訳8％(お客様控)'!F1147</f>
        <v>0</v>
      </c>
      <c r="G1147" s="72">
        <f>'内訳8％(お客様控)'!G1147</f>
        <v>0</v>
      </c>
      <c r="H1147" s="321">
        <f>'内訳8％(お客様控)'!H1147</f>
        <v>0</v>
      </c>
      <c r="I1147" s="317"/>
      <c r="J1147" s="317"/>
      <c r="K1147" s="317"/>
      <c r="L1147" s="317"/>
      <c r="M1147" s="317"/>
      <c r="N1147" s="317"/>
      <c r="O1147" s="317"/>
      <c r="P1147" s="317"/>
      <c r="Q1147" s="219" t="str">
        <f>IF('内訳8％(お客様控)'!Q1147=0,"",'内訳8％(お客様控)'!Q1147)</f>
        <v/>
      </c>
      <c r="R1147" s="219"/>
      <c r="S1147" s="322">
        <f>'内訳8％(お客様控)'!S1147</f>
        <v>0</v>
      </c>
      <c r="T1147" s="323"/>
      <c r="U1147" s="222" t="str">
        <f>IF('内訳8％(お客様控)'!U1147=0,"",'内訳8％(お客様控)'!U1147)</f>
        <v/>
      </c>
      <c r="V1147" s="223"/>
      <c r="W1147" s="223"/>
      <c r="X1147" s="224">
        <f>'内訳8％(お客様控)'!X1147</f>
        <v>0</v>
      </c>
      <c r="Y1147" s="224"/>
      <c r="Z1147" s="224"/>
      <c r="AA1147" s="224"/>
      <c r="AB1147" s="224"/>
      <c r="AC1147" s="225"/>
      <c r="AD1147" s="225"/>
      <c r="AE1147" s="316">
        <f>'内訳8％(お客様控)'!AE1147</f>
        <v>0</v>
      </c>
      <c r="AF1147" s="317"/>
      <c r="AG1147" s="318"/>
      <c r="AI1147" s="206"/>
      <c r="AJ1147" s="207"/>
      <c r="AK1147" s="207"/>
      <c r="AL1147" s="208"/>
      <c r="AM1147" s="209"/>
    </row>
    <row r="1148" spans="1:39" ht="24" customHeight="1" x14ac:dyDescent="0.15">
      <c r="A1148" s="319">
        <f>'内訳8％(お客様控)'!A1148</f>
        <v>0</v>
      </c>
      <c r="B1148" s="317"/>
      <c r="C1148" s="317"/>
      <c r="D1148" s="317"/>
      <c r="E1148" s="320"/>
      <c r="F1148" s="73">
        <f>'内訳8％(お客様控)'!F1148</f>
        <v>0</v>
      </c>
      <c r="G1148" s="72">
        <f>'内訳8％(お客様控)'!G1148</f>
        <v>0</v>
      </c>
      <c r="H1148" s="321">
        <f>'内訳8％(お客様控)'!H1148</f>
        <v>0</v>
      </c>
      <c r="I1148" s="317"/>
      <c r="J1148" s="317"/>
      <c r="K1148" s="317"/>
      <c r="L1148" s="317"/>
      <c r="M1148" s="317"/>
      <c r="N1148" s="317"/>
      <c r="O1148" s="317"/>
      <c r="P1148" s="317"/>
      <c r="Q1148" s="219" t="str">
        <f>IF('内訳8％(お客様控)'!Q1148=0,"",'内訳8％(お客様控)'!Q1148)</f>
        <v/>
      </c>
      <c r="R1148" s="219"/>
      <c r="S1148" s="322">
        <f>'内訳8％(お客様控)'!S1148</f>
        <v>0</v>
      </c>
      <c r="T1148" s="323"/>
      <c r="U1148" s="222" t="str">
        <f>IF('内訳8％(お客様控)'!U1148=0,"",'内訳8％(お客様控)'!U1148)</f>
        <v/>
      </c>
      <c r="V1148" s="223"/>
      <c r="W1148" s="223"/>
      <c r="X1148" s="224">
        <f>'内訳8％(お客様控)'!X1148</f>
        <v>0</v>
      </c>
      <c r="Y1148" s="224"/>
      <c r="Z1148" s="224"/>
      <c r="AA1148" s="224"/>
      <c r="AB1148" s="224"/>
      <c r="AC1148" s="225"/>
      <c r="AD1148" s="225"/>
      <c r="AE1148" s="316">
        <f>'内訳8％(お客様控)'!AE1148</f>
        <v>0</v>
      </c>
      <c r="AF1148" s="317"/>
      <c r="AG1148" s="318"/>
      <c r="AI1148" s="206"/>
      <c r="AJ1148" s="207"/>
      <c r="AK1148" s="207"/>
      <c r="AL1148" s="208"/>
      <c r="AM1148" s="209"/>
    </row>
    <row r="1149" spans="1:39" ht="24" customHeight="1" x14ac:dyDescent="0.15">
      <c r="A1149" s="319">
        <f>'内訳8％(お客様控)'!A1149</f>
        <v>0</v>
      </c>
      <c r="B1149" s="317"/>
      <c r="C1149" s="317"/>
      <c r="D1149" s="317"/>
      <c r="E1149" s="320"/>
      <c r="F1149" s="73">
        <f>'内訳8％(お客様控)'!F1149</f>
        <v>0</v>
      </c>
      <c r="G1149" s="72">
        <f>'内訳8％(お客様控)'!G1149</f>
        <v>0</v>
      </c>
      <c r="H1149" s="321">
        <f>'内訳8％(お客様控)'!H1149</f>
        <v>0</v>
      </c>
      <c r="I1149" s="317"/>
      <c r="J1149" s="317"/>
      <c r="K1149" s="317"/>
      <c r="L1149" s="317"/>
      <c r="M1149" s="317"/>
      <c r="N1149" s="317"/>
      <c r="O1149" s="317"/>
      <c r="P1149" s="317"/>
      <c r="Q1149" s="219" t="str">
        <f>IF('内訳8％(お客様控)'!Q1149=0,"",'内訳8％(お客様控)'!Q1149)</f>
        <v/>
      </c>
      <c r="R1149" s="219"/>
      <c r="S1149" s="322">
        <f>'内訳8％(お客様控)'!S1149</f>
        <v>0</v>
      </c>
      <c r="T1149" s="323"/>
      <c r="U1149" s="222" t="str">
        <f>IF('内訳8％(お客様控)'!U1149=0,"",'内訳8％(お客様控)'!U1149)</f>
        <v/>
      </c>
      <c r="V1149" s="223"/>
      <c r="W1149" s="223"/>
      <c r="X1149" s="224">
        <f>'内訳8％(お客様控)'!X1149</f>
        <v>0</v>
      </c>
      <c r="Y1149" s="224"/>
      <c r="Z1149" s="224"/>
      <c r="AA1149" s="224"/>
      <c r="AB1149" s="224"/>
      <c r="AC1149" s="225"/>
      <c r="AD1149" s="225"/>
      <c r="AE1149" s="316">
        <f>'内訳8％(お客様控)'!AE1149</f>
        <v>0</v>
      </c>
      <c r="AF1149" s="317"/>
      <c r="AG1149" s="318"/>
      <c r="AI1149" s="206"/>
      <c r="AJ1149" s="207"/>
      <c r="AK1149" s="207"/>
      <c r="AL1149" s="208"/>
      <c r="AM1149" s="209"/>
    </row>
    <row r="1150" spans="1:39" ht="24" customHeight="1" x14ac:dyDescent="0.15">
      <c r="A1150" s="319">
        <f>'内訳8％(お客様控)'!A1150</f>
        <v>0</v>
      </c>
      <c r="B1150" s="317"/>
      <c r="C1150" s="317"/>
      <c r="D1150" s="317"/>
      <c r="E1150" s="320"/>
      <c r="F1150" s="73">
        <f>'内訳8％(お客様控)'!F1150</f>
        <v>0</v>
      </c>
      <c r="G1150" s="72">
        <f>'内訳8％(お客様控)'!G1150</f>
        <v>0</v>
      </c>
      <c r="H1150" s="321">
        <f>'内訳8％(お客様控)'!H1150</f>
        <v>0</v>
      </c>
      <c r="I1150" s="317"/>
      <c r="J1150" s="317"/>
      <c r="K1150" s="317"/>
      <c r="L1150" s="317"/>
      <c r="M1150" s="317"/>
      <c r="N1150" s="317"/>
      <c r="O1150" s="317"/>
      <c r="P1150" s="317"/>
      <c r="Q1150" s="219" t="str">
        <f>IF('内訳8％(お客様控)'!Q1150=0,"",'内訳8％(お客様控)'!Q1150)</f>
        <v/>
      </c>
      <c r="R1150" s="219"/>
      <c r="S1150" s="322">
        <f>'内訳8％(お客様控)'!S1150</f>
        <v>0</v>
      </c>
      <c r="T1150" s="323"/>
      <c r="U1150" s="222" t="str">
        <f>IF('内訳8％(お客様控)'!U1150=0,"",'内訳8％(お客様控)'!U1150)</f>
        <v/>
      </c>
      <c r="V1150" s="223"/>
      <c r="W1150" s="223"/>
      <c r="X1150" s="224">
        <f>'内訳8％(お客様控)'!X1150</f>
        <v>0</v>
      </c>
      <c r="Y1150" s="224"/>
      <c r="Z1150" s="224"/>
      <c r="AA1150" s="224"/>
      <c r="AB1150" s="224"/>
      <c r="AC1150" s="225"/>
      <c r="AD1150" s="225"/>
      <c r="AE1150" s="316">
        <f>'内訳8％(お客様控)'!AE1150</f>
        <v>0</v>
      </c>
      <c r="AF1150" s="317"/>
      <c r="AG1150" s="318"/>
      <c r="AI1150" s="206"/>
      <c r="AJ1150" s="207"/>
      <c r="AK1150" s="207"/>
      <c r="AL1150" s="208"/>
      <c r="AM1150" s="209"/>
    </row>
    <row r="1151" spans="1:39" ht="24" customHeight="1" x14ac:dyDescent="0.15">
      <c r="A1151" s="319">
        <f>'内訳8％(お客様控)'!A1151</f>
        <v>0</v>
      </c>
      <c r="B1151" s="317"/>
      <c r="C1151" s="317"/>
      <c r="D1151" s="317"/>
      <c r="E1151" s="320"/>
      <c r="F1151" s="73">
        <f>'内訳8％(お客様控)'!F1151</f>
        <v>0</v>
      </c>
      <c r="G1151" s="72">
        <f>'内訳8％(お客様控)'!G1151</f>
        <v>0</v>
      </c>
      <c r="H1151" s="321">
        <f>'内訳8％(お客様控)'!H1151</f>
        <v>0</v>
      </c>
      <c r="I1151" s="317"/>
      <c r="J1151" s="317"/>
      <c r="K1151" s="317"/>
      <c r="L1151" s="317"/>
      <c r="M1151" s="317"/>
      <c r="N1151" s="317"/>
      <c r="O1151" s="317"/>
      <c r="P1151" s="317"/>
      <c r="Q1151" s="219" t="str">
        <f>IF('内訳8％(お客様控)'!Q1151=0,"",'内訳8％(お客様控)'!Q1151)</f>
        <v/>
      </c>
      <c r="R1151" s="219"/>
      <c r="S1151" s="322">
        <f>'内訳8％(お客様控)'!S1151</f>
        <v>0</v>
      </c>
      <c r="T1151" s="323"/>
      <c r="U1151" s="222" t="str">
        <f>IF('内訳8％(お客様控)'!U1151=0,"",'内訳8％(お客様控)'!U1151)</f>
        <v/>
      </c>
      <c r="V1151" s="223"/>
      <c r="W1151" s="223"/>
      <c r="X1151" s="224">
        <f>'内訳8％(お客様控)'!X1151</f>
        <v>0</v>
      </c>
      <c r="Y1151" s="224"/>
      <c r="Z1151" s="224"/>
      <c r="AA1151" s="224"/>
      <c r="AB1151" s="224"/>
      <c r="AC1151" s="225"/>
      <c r="AD1151" s="225"/>
      <c r="AE1151" s="316">
        <f>'内訳8％(お客様控)'!AE1151</f>
        <v>0</v>
      </c>
      <c r="AF1151" s="317"/>
      <c r="AG1151" s="318"/>
      <c r="AI1151" s="206"/>
      <c r="AJ1151" s="207"/>
      <c r="AK1151" s="207"/>
      <c r="AL1151" s="208"/>
      <c r="AM1151" s="209"/>
    </row>
    <row r="1152" spans="1:39" ht="24" customHeight="1" x14ac:dyDescent="0.15">
      <c r="A1152" s="319">
        <f>'内訳8％(お客様控)'!A1152</f>
        <v>0</v>
      </c>
      <c r="B1152" s="317"/>
      <c r="C1152" s="317"/>
      <c r="D1152" s="317"/>
      <c r="E1152" s="320"/>
      <c r="F1152" s="73">
        <f>'内訳8％(お客様控)'!F1152</f>
        <v>0</v>
      </c>
      <c r="G1152" s="72">
        <f>'内訳8％(お客様控)'!G1152</f>
        <v>0</v>
      </c>
      <c r="H1152" s="321">
        <f>'内訳8％(お客様控)'!H1152</f>
        <v>0</v>
      </c>
      <c r="I1152" s="317"/>
      <c r="J1152" s="317"/>
      <c r="K1152" s="317"/>
      <c r="L1152" s="317"/>
      <c r="M1152" s="317"/>
      <c r="N1152" s="317"/>
      <c r="O1152" s="317"/>
      <c r="P1152" s="317"/>
      <c r="Q1152" s="219" t="str">
        <f>IF('内訳8％(お客様控)'!Q1152=0,"",'内訳8％(お客様控)'!Q1152)</f>
        <v/>
      </c>
      <c r="R1152" s="219"/>
      <c r="S1152" s="322">
        <f>'内訳8％(お客様控)'!S1152</f>
        <v>0</v>
      </c>
      <c r="T1152" s="323"/>
      <c r="U1152" s="222" t="str">
        <f>IF('内訳8％(お客様控)'!U1152=0,"",'内訳8％(お客様控)'!U1152)</f>
        <v/>
      </c>
      <c r="V1152" s="223"/>
      <c r="W1152" s="223"/>
      <c r="X1152" s="224">
        <f>'内訳8％(お客様控)'!X1152</f>
        <v>0</v>
      </c>
      <c r="Y1152" s="224"/>
      <c r="Z1152" s="224"/>
      <c r="AA1152" s="224"/>
      <c r="AB1152" s="224"/>
      <c r="AC1152" s="225"/>
      <c r="AD1152" s="225"/>
      <c r="AE1152" s="316">
        <f>'内訳8％(お客様控)'!AE1152</f>
        <v>0</v>
      </c>
      <c r="AF1152" s="317"/>
      <c r="AG1152" s="318"/>
      <c r="AI1152" s="206"/>
      <c r="AJ1152" s="207"/>
      <c r="AK1152" s="207"/>
      <c r="AL1152" s="208"/>
      <c r="AM1152" s="209"/>
    </row>
    <row r="1153" spans="1:39" ht="24" customHeight="1" x14ac:dyDescent="0.15">
      <c r="A1153" s="319">
        <f>'内訳8％(お客様控)'!A1153</f>
        <v>0</v>
      </c>
      <c r="B1153" s="317"/>
      <c r="C1153" s="317"/>
      <c r="D1153" s="317"/>
      <c r="E1153" s="320"/>
      <c r="F1153" s="73">
        <f>'内訳8％(お客様控)'!F1153</f>
        <v>0</v>
      </c>
      <c r="G1153" s="72">
        <f>'内訳8％(お客様控)'!G1153</f>
        <v>0</v>
      </c>
      <c r="H1153" s="321">
        <f>'内訳8％(お客様控)'!H1153</f>
        <v>0</v>
      </c>
      <c r="I1153" s="317"/>
      <c r="J1153" s="317"/>
      <c r="K1153" s="317"/>
      <c r="L1153" s="317"/>
      <c r="M1153" s="317"/>
      <c r="N1153" s="317"/>
      <c r="O1153" s="317"/>
      <c r="P1153" s="317"/>
      <c r="Q1153" s="219" t="str">
        <f>IF('内訳8％(お客様控)'!Q1153=0,"",'内訳8％(お客様控)'!Q1153)</f>
        <v/>
      </c>
      <c r="R1153" s="219"/>
      <c r="S1153" s="322">
        <f>'内訳8％(お客様控)'!S1153</f>
        <v>0</v>
      </c>
      <c r="T1153" s="323"/>
      <c r="U1153" s="222" t="str">
        <f>IF('内訳8％(お客様控)'!U1153=0,"",'内訳8％(お客様控)'!U1153)</f>
        <v/>
      </c>
      <c r="V1153" s="223"/>
      <c r="W1153" s="223"/>
      <c r="X1153" s="224">
        <f>'内訳8％(お客様控)'!X1153</f>
        <v>0</v>
      </c>
      <c r="Y1153" s="224"/>
      <c r="Z1153" s="224"/>
      <c r="AA1153" s="224"/>
      <c r="AB1153" s="224"/>
      <c r="AC1153" s="225"/>
      <c r="AD1153" s="225"/>
      <c r="AE1153" s="316">
        <f>'内訳8％(お客様控)'!AE1153</f>
        <v>0</v>
      </c>
      <c r="AF1153" s="317"/>
      <c r="AG1153" s="318"/>
      <c r="AI1153" s="206"/>
      <c r="AJ1153" s="207"/>
      <c r="AK1153" s="207"/>
      <c r="AL1153" s="208"/>
      <c r="AM1153" s="209"/>
    </row>
    <row r="1154" spans="1:39" ht="24" customHeight="1" thickBot="1" x14ac:dyDescent="0.2">
      <c r="A1154" s="319">
        <f>'内訳8％(お客様控)'!A1154</f>
        <v>0</v>
      </c>
      <c r="B1154" s="317"/>
      <c r="C1154" s="317"/>
      <c r="D1154" s="317"/>
      <c r="E1154" s="320"/>
      <c r="F1154" s="73">
        <f>'内訳8％(お客様控)'!F1154</f>
        <v>0</v>
      </c>
      <c r="G1154" s="72">
        <f>'内訳8％(お客様控)'!G1154</f>
        <v>0</v>
      </c>
      <c r="H1154" s="321">
        <f>'内訳8％(お客様控)'!H1154</f>
        <v>0</v>
      </c>
      <c r="I1154" s="317"/>
      <c r="J1154" s="317"/>
      <c r="K1154" s="317"/>
      <c r="L1154" s="317"/>
      <c r="M1154" s="317"/>
      <c r="N1154" s="317"/>
      <c r="O1154" s="317"/>
      <c r="P1154" s="317"/>
      <c r="Q1154" s="219" t="str">
        <f>IF('内訳8％(お客様控)'!Q1154=0,"",'内訳8％(お客様控)'!Q1154)</f>
        <v/>
      </c>
      <c r="R1154" s="219"/>
      <c r="S1154" s="322">
        <f>'内訳8％(お客様控)'!S1154</f>
        <v>0</v>
      </c>
      <c r="T1154" s="323"/>
      <c r="U1154" s="222" t="str">
        <f>IF('内訳8％(お客様控)'!U1154=0,"",'内訳8％(お客様控)'!U1154)</f>
        <v/>
      </c>
      <c r="V1154" s="223"/>
      <c r="W1154" s="223"/>
      <c r="X1154" s="224">
        <f>'内訳8％(お客様控)'!X1154</f>
        <v>0</v>
      </c>
      <c r="Y1154" s="224"/>
      <c r="Z1154" s="224"/>
      <c r="AA1154" s="224"/>
      <c r="AB1154" s="224"/>
      <c r="AC1154" s="225"/>
      <c r="AD1154" s="225"/>
      <c r="AE1154" s="316">
        <f>'内訳8％(お客様控)'!AE1154</f>
        <v>0</v>
      </c>
      <c r="AF1154" s="317"/>
      <c r="AG1154" s="318"/>
      <c r="AI1154" s="206"/>
      <c r="AJ1154" s="207"/>
      <c r="AK1154" s="207"/>
      <c r="AL1154" s="208"/>
      <c r="AM1154" s="209"/>
    </row>
    <row r="1155" spans="1:39" ht="24" customHeight="1" thickTop="1" thickBot="1" x14ac:dyDescent="0.2">
      <c r="A1155" s="197"/>
      <c r="B1155" s="198"/>
      <c r="C1155" s="198"/>
      <c r="D1155" s="198"/>
      <c r="E1155" s="199"/>
      <c r="F1155" s="70"/>
      <c r="G1155" s="69"/>
      <c r="H1155" s="200" t="s">
        <v>64</v>
      </c>
      <c r="I1155" s="201"/>
      <c r="J1155" s="201"/>
      <c r="K1155" s="201"/>
      <c r="L1155" s="201"/>
      <c r="M1155" s="201"/>
      <c r="N1155" s="201"/>
      <c r="O1155" s="201"/>
      <c r="P1155" s="201"/>
      <c r="Q1155" s="200"/>
      <c r="R1155" s="200"/>
      <c r="S1155" s="200"/>
      <c r="T1155" s="200"/>
      <c r="U1155" s="200"/>
      <c r="V1155" s="200"/>
      <c r="W1155" s="200"/>
      <c r="X1155" s="202">
        <f>'内訳8％(お客様控)'!X1155</f>
        <v>0</v>
      </c>
      <c r="Y1155" s="202"/>
      <c r="Z1155" s="202"/>
      <c r="AA1155" s="202"/>
      <c r="AB1155" s="202"/>
      <c r="AC1155" s="203"/>
      <c r="AD1155" s="203"/>
      <c r="AE1155" s="204"/>
      <c r="AF1155" s="198"/>
      <c r="AG1155" s="205"/>
      <c r="AI1155" s="206"/>
      <c r="AJ1155" s="207"/>
      <c r="AK1155" s="207"/>
      <c r="AL1155" s="208"/>
      <c r="AM1155" s="209"/>
    </row>
    <row r="1156" spans="1:39" ht="14.25" thickTop="1" x14ac:dyDescent="0.15"/>
    <row r="1157" spans="1:39" ht="15.75" customHeight="1" x14ac:dyDescent="0.15">
      <c r="A1157" s="52" t="s">
        <v>30</v>
      </c>
      <c r="W1157" s="71"/>
      <c r="X1157" s="20"/>
      <c r="Y1157" s="172" t="s">
        <v>37</v>
      </c>
      <c r="Z1157" s="173"/>
      <c r="AA1157" s="173"/>
      <c r="AB1157" s="173"/>
      <c r="AC1157" s="174"/>
      <c r="AD1157" s="210" t="s">
        <v>28</v>
      </c>
      <c r="AE1157" s="211"/>
      <c r="AF1157" s="211"/>
      <c r="AG1157" s="211"/>
      <c r="AH1157" s="212"/>
      <c r="AI1157" s="210" t="s">
        <v>27</v>
      </c>
      <c r="AJ1157" s="211"/>
      <c r="AK1157" s="211"/>
      <c r="AL1157" s="211"/>
      <c r="AM1157" s="212"/>
    </row>
    <row r="1158" spans="1:39" ht="16.5" customHeight="1" x14ac:dyDescent="0.15">
      <c r="B1158" s="16" t="s">
        <v>132</v>
      </c>
      <c r="Y1158" s="187"/>
      <c r="Z1158" s="188"/>
      <c r="AA1158" s="188"/>
      <c r="AB1158" s="188"/>
      <c r="AC1158" s="188"/>
      <c r="AD1158" s="187"/>
      <c r="AE1158" s="188"/>
      <c r="AF1158" s="188"/>
      <c r="AG1158" s="188"/>
      <c r="AH1158" s="193"/>
      <c r="AI1158" s="187"/>
      <c r="AJ1158" s="188"/>
      <c r="AK1158" s="188"/>
      <c r="AL1158" s="188"/>
      <c r="AM1158" s="193"/>
    </row>
    <row r="1159" spans="1:39" ht="16.5" customHeight="1" x14ac:dyDescent="0.15">
      <c r="B1159" s="3" t="s">
        <v>47</v>
      </c>
      <c r="Y1159" s="189"/>
      <c r="Z1159" s="190"/>
      <c r="AA1159" s="190"/>
      <c r="AB1159" s="190"/>
      <c r="AC1159" s="190"/>
      <c r="AD1159" s="189"/>
      <c r="AE1159" s="190"/>
      <c r="AF1159" s="190"/>
      <c r="AG1159" s="190"/>
      <c r="AH1159" s="194"/>
      <c r="AI1159" s="189"/>
      <c r="AJ1159" s="190"/>
      <c r="AK1159" s="190"/>
      <c r="AL1159" s="190"/>
      <c r="AM1159" s="194"/>
    </row>
    <row r="1160" spans="1:39" ht="16.5" customHeight="1" x14ac:dyDescent="0.15">
      <c r="B1160" s="3" t="s">
        <v>50</v>
      </c>
      <c r="C1160" s="23"/>
      <c r="D1160" s="23"/>
      <c r="E1160" s="23"/>
      <c r="F1160" s="23"/>
      <c r="G1160" s="23"/>
      <c r="H1160" s="23"/>
      <c r="I1160" s="23"/>
      <c r="J1160" s="23"/>
      <c r="K1160" s="23"/>
      <c r="Y1160" s="189"/>
      <c r="Z1160" s="190"/>
      <c r="AA1160" s="190"/>
      <c r="AB1160" s="190"/>
      <c r="AC1160" s="190"/>
      <c r="AD1160" s="189"/>
      <c r="AE1160" s="190"/>
      <c r="AF1160" s="190"/>
      <c r="AG1160" s="190"/>
      <c r="AH1160" s="194"/>
      <c r="AI1160" s="189"/>
      <c r="AJ1160" s="190"/>
      <c r="AK1160" s="190"/>
      <c r="AL1160" s="190"/>
      <c r="AM1160" s="194"/>
    </row>
    <row r="1161" spans="1:39" ht="16.5" customHeight="1" x14ac:dyDescent="0.15">
      <c r="B1161" s="3" t="s">
        <v>58</v>
      </c>
      <c r="Y1161" s="191"/>
      <c r="Z1161" s="192"/>
      <c r="AA1161" s="192"/>
      <c r="AB1161" s="192"/>
      <c r="AC1161" s="192"/>
      <c r="AD1161" s="191"/>
      <c r="AE1161" s="192"/>
      <c r="AF1161" s="192"/>
      <c r="AG1161" s="192"/>
      <c r="AH1161" s="195"/>
      <c r="AI1161" s="191"/>
      <c r="AJ1161" s="192"/>
      <c r="AK1161" s="192"/>
      <c r="AL1161" s="192"/>
      <c r="AM1161" s="195"/>
    </row>
    <row r="1162" spans="1:39" ht="16.5" customHeight="1" x14ac:dyDescent="0.15">
      <c r="B1162" s="17" t="s">
        <v>59</v>
      </c>
    </row>
    <row r="1163" spans="1:39" ht="16.5" customHeight="1" x14ac:dyDescent="0.15">
      <c r="B1163" s="17"/>
      <c r="AD1163" s="64"/>
      <c r="AE1163"/>
      <c r="AF1163"/>
      <c r="AG1163"/>
      <c r="AH1163"/>
      <c r="AI1163"/>
      <c r="AJ1163"/>
      <c r="AK1163"/>
      <c r="AL1163"/>
      <c r="AM1163"/>
    </row>
    <row r="1164" spans="1:39" ht="16.5" customHeight="1" x14ac:dyDescent="0.15">
      <c r="B1164" s="3"/>
      <c r="AE1164"/>
      <c r="AF1164"/>
      <c r="AG1164"/>
      <c r="AH1164"/>
      <c r="AI1164"/>
      <c r="AJ1164"/>
      <c r="AK1164"/>
      <c r="AL1164"/>
      <c r="AM1164"/>
    </row>
    <row r="1165" spans="1:39" ht="16.5" customHeight="1" x14ac:dyDescent="0.15">
      <c r="B1165" s="196" t="s">
        <v>34</v>
      </c>
      <c r="C1165" s="196"/>
      <c r="D1165" s="196"/>
      <c r="E1165" s="196"/>
      <c r="F1165" s="196"/>
      <c r="G1165" s="196"/>
      <c r="H1165" s="196"/>
      <c r="I1165" s="196"/>
      <c r="J1165" s="196"/>
      <c r="L1165" s="196" t="s">
        <v>35</v>
      </c>
      <c r="M1165" s="196"/>
      <c r="N1165" s="196"/>
      <c r="O1165" s="196"/>
      <c r="P1165" s="196"/>
      <c r="Q1165" s="196"/>
      <c r="R1165" s="196"/>
      <c r="S1165" s="196"/>
      <c r="T1165" s="196"/>
      <c r="U1165" s="196"/>
      <c r="V1165" s="196"/>
      <c r="W1165" s="196"/>
      <c r="X1165" s="196"/>
      <c r="Y1165" s="196"/>
      <c r="Z1165" s="196"/>
      <c r="AA1165" s="64"/>
      <c r="AD1165"/>
      <c r="AE1165"/>
      <c r="AF1165"/>
      <c r="AG1165"/>
      <c r="AH1165"/>
      <c r="AI1165"/>
      <c r="AJ1165"/>
      <c r="AK1165"/>
      <c r="AL1165"/>
      <c r="AM1165"/>
    </row>
    <row r="1166" spans="1:39" x14ac:dyDescent="0.15">
      <c r="B1166" s="196"/>
      <c r="C1166" s="196"/>
      <c r="D1166" s="196"/>
      <c r="E1166" s="196"/>
      <c r="F1166" s="196"/>
      <c r="G1166" s="196"/>
      <c r="H1166" s="196"/>
      <c r="I1166" s="196"/>
      <c r="J1166" s="196"/>
      <c r="L1166" s="196"/>
      <c r="M1166" s="196"/>
      <c r="N1166" s="196"/>
      <c r="O1166" s="196"/>
      <c r="P1166" s="196"/>
      <c r="Q1166" s="196"/>
      <c r="R1166" s="196"/>
      <c r="S1166" s="196"/>
      <c r="T1166" s="196"/>
      <c r="U1166" s="196"/>
      <c r="V1166" s="196"/>
      <c r="W1166" s="196"/>
      <c r="X1166" s="196"/>
      <c r="Y1166" s="196"/>
      <c r="Z1166" s="196"/>
      <c r="AA1166" s="64"/>
    </row>
    <row r="1167" spans="1:39" x14ac:dyDescent="0.15">
      <c r="B1167" s="196"/>
      <c r="C1167" s="196"/>
      <c r="D1167" s="196"/>
      <c r="E1167" s="196"/>
      <c r="F1167" s="196"/>
      <c r="G1167" s="196"/>
      <c r="H1167" s="196"/>
      <c r="I1167" s="196"/>
      <c r="J1167" s="196"/>
      <c r="K1167" s="64"/>
      <c r="L1167" s="196"/>
      <c r="M1167" s="196"/>
      <c r="N1167" s="196"/>
      <c r="O1167" s="196"/>
      <c r="P1167" s="196"/>
      <c r="Q1167" s="196"/>
      <c r="R1167" s="196"/>
      <c r="S1167" s="196"/>
      <c r="T1167" s="196"/>
      <c r="U1167" s="196"/>
      <c r="V1167" s="196"/>
      <c r="W1167" s="196"/>
      <c r="X1167" s="196"/>
      <c r="Y1167" s="196"/>
      <c r="Z1167" s="196"/>
      <c r="AA1167" s="64"/>
      <c r="AD1167" s="196" t="s">
        <v>29</v>
      </c>
      <c r="AE1167" s="171"/>
      <c r="AF1167" s="171"/>
      <c r="AG1167" s="171"/>
      <c r="AH1167" s="171"/>
      <c r="AI1167" s="171"/>
      <c r="AJ1167" s="171"/>
      <c r="AK1167" s="171"/>
      <c r="AL1167" s="171"/>
      <c r="AM1167" s="171"/>
    </row>
    <row r="1168" spans="1:39" x14ac:dyDescent="0.15">
      <c r="B1168" s="196"/>
      <c r="C1168" s="196"/>
      <c r="D1168" s="196"/>
      <c r="E1168" s="196"/>
      <c r="F1168" s="196"/>
      <c r="G1168" s="196"/>
      <c r="H1168" s="196"/>
      <c r="I1168" s="196"/>
      <c r="J1168" s="196"/>
      <c r="K1168" s="64"/>
      <c r="L1168" s="196"/>
      <c r="M1168" s="196"/>
      <c r="N1168" s="196"/>
      <c r="O1168" s="196"/>
      <c r="P1168" s="196"/>
      <c r="Q1168" s="196"/>
      <c r="R1168" s="196"/>
      <c r="S1168" s="196"/>
      <c r="T1168" s="196"/>
      <c r="U1168" s="196"/>
      <c r="V1168" s="196"/>
      <c r="W1168" s="196"/>
      <c r="X1168" s="196"/>
      <c r="Y1168" s="196"/>
      <c r="Z1168" s="196"/>
      <c r="AA1168" s="64"/>
      <c r="AD1168" s="196"/>
      <c r="AE1168" s="196"/>
      <c r="AF1168" s="196"/>
      <c r="AG1168" s="196"/>
      <c r="AH1168" s="196"/>
      <c r="AI1168" s="196"/>
      <c r="AJ1168" s="196"/>
      <c r="AK1168" s="196"/>
      <c r="AL1168" s="196"/>
      <c r="AM1168" s="196"/>
    </row>
    <row r="1169" spans="1:41" x14ac:dyDescent="0.15">
      <c r="B1169" s="196"/>
      <c r="C1169" s="196"/>
      <c r="D1169" s="196"/>
      <c r="E1169" s="196"/>
      <c r="F1169" s="196"/>
      <c r="G1169" s="196"/>
      <c r="H1169" s="196"/>
      <c r="I1169" s="196"/>
      <c r="J1169" s="196"/>
      <c r="K1169" s="64"/>
      <c r="L1169" s="196"/>
      <c r="M1169" s="196"/>
      <c r="N1169" s="196"/>
      <c r="O1169" s="196"/>
      <c r="P1169" s="196"/>
      <c r="Q1169" s="196"/>
      <c r="R1169" s="196"/>
      <c r="S1169" s="196"/>
      <c r="T1169" s="196"/>
      <c r="U1169" s="196"/>
      <c r="V1169" s="196"/>
      <c r="W1169" s="196"/>
      <c r="X1169" s="196"/>
      <c r="Y1169" s="196"/>
      <c r="Z1169" s="196"/>
      <c r="AA1169" s="64"/>
      <c r="AD1169" s="196"/>
      <c r="AE1169" s="196"/>
      <c r="AF1169" s="196"/>
      <c r="AG1169" s="196"/>
      <c r="AH1169" s="196"/>
      <c r="AI1169" s="196"/>
      <c r="AJ1169" s="196"/>
      <c r="AK1169" s="196"/>
      <c r="AL1169" s="196"/>
      <c r="AM1169" s="196"/>
    </row>
    <row r="1170" spans="1:41" x14ac:dyDescent="0.15">
      <c r="K1170" s="64"/>
    </row>
    <row r="1171" spans="1:41" ht="16.5" customHeight="1" x14ac:dyDescent="0.15">
      <c r="A1171" s="80" t="s">
        <v>62</v>
      </c>
      <c r="B1171" s="81"/>
      <c r="C1171" s="81"/>
      <c r="D1171" s="81"/>
      <c r="E1171" s="81"/>
      <c r="F1171" s="81"/>
      <c r="G1171" s="81"/>
      <c r="H1171" s="81"/>
      <c r="I1171" s="81"/>
      <c r="J1171" s="81"/>
      <c r="K1171" s="81"/>
      <c r="L1171" s="81"/>
      <c r="M1171" s="81"/>
      <c r="N1171" s="81"/>
      <c r="O1171" s="81"/>
      <c r="P1171" s="81"/>
      <c r="Q1171" s="81"/>
      <c r="R1171" s="81"/>
      <c r="S1171" s="81"/>
      <c r="T1171" s="81"/>
      <c r="U1171" s="81"/>
      <c r="V1171" s="81"/>
      <c r="W1171" s="81"/>
      <c r="X1171" s="81"/>
      <c r="Y1171" s="81"/>
      <c r="Z1171" s="81"/>
      <c r="AA1171" s="81"/>
      <c r="AB1171" s="81"/>
      <c r="AC1171" s="81"/>
      <c r="AD1171" s="81"/>
      <c r="AE1171" s="81"/>
      <c r="AF1171" s="81"/>
      <c r="AG1171" s="81"/>
      <c r="AH1171" s="81"/>
      <c r="AI1171" s="81"/>
      <c r="AJ1171" s="81"/>
      <c r="AK1171" s="81"/>
      <c r="AL1171" s="81"/>
      <c r="AM1171" s="81"/>
    </row>
    <row r="1172" spans="1:41" ht="16.5" customHeight="1" x14ac:dyDescent="0.15">
      <c r="A1172" s="81"/>
      <c r="B1172" s="81"/>
      <c r="C1172" s="81"/>
      <c r="D1172" s="81"/>
      <c r="E1172" s="81"/>
      <c r="F1172" s="81"/>
      <c r="G1172" s="81"/>
      <c r="H1172" s="81"/>
      <c r="I1172" s="81"/>
      <c r="J1172" s="81"/>
      <c r="K1172" s="81"/>
      <c r="L1172" s="81"/>
      <c r="M1172" s="81"/>
      <c r="N1172" s="81"/>
      <c r="O1172" s="81"/>
      <c r="P1172" s="81"/>
      <c r="Q1172" s="81"/>
      <c r="R1172" s="81"/>
      <c r="S1172" s="81"/>
      <c r="T1172" s="81"/>
      <c r="U1172" s="81"/>
      <c r="V1172" s="81"/>
      <c r="W1172" s="81"/>
      <c r="X1172" s="81"/>
      <c r="Y1172" s="81"/>
      <c r="Z1172" s="81"/>
      <c r="AA1172" s="81"/>
      <c r="AB1172" s="81"/>
      <c r="AC1172" s="81"/>
      <c r="AD1172" s="81"/>
      <c r="AE1172" s="81"/>
      <c r="AF1172" s="81"/>
      <c r="AG1172" s="81"/>
      <c r="AH1172" s="81"/>
      <c r="AI1172" s="81"/>
      <c r="AJ1172" s="81"/>
      <c r="AK1172" s="81"/>
      <c r="AL1172" s="81"/>
      <c r="AM1172" s="81"/>
    </row>
    <row r="1173" spans="1:41" ht="14.25" thickBot="1" x14ac:dyDescent="0.2"/>
    <row r="1174" spans="1:41" ht="26.1" customHeight="1" thickTop="1" x14ac:dyDescent="0.15">
      <c r="A1174" s="280">
        <f>A1129</f>
        <v>5</v>
      </c>
      <c r="B1174" s="281"/>
      <c r="C1174" s="284" t="s">
        <v>0</v>
      </c>
      <c r="D1174" s="281">
        <f>D1129</f>
        <v>10</v>
      </c>
      <c r="E1174" s="281"/>
      <c r="F1174" s="284" t="s">
        <v>1</v>
      </c>
      <c r="G1174" s="281">
        <f>G1129</f>
        <v>31</v>
      </c>
      <c r="H1174" s="281"/>
      <c r="I1174" s="286" t="s">
        <v>2</v>
      </c>
      <c r="K1174" s="55"/>
      <c r="L1174" s="53"/>
      <c r="M1174" s="53"/>
      <c r="N1174" s="288">
        <f>N1129</f>
        <v>10</v>
      </c>
      <c r="O1174" s="288"/>
      <c r="P1174" s="288"/>
      <c r="Q1174" s="284" t="s">
        <v>1</v>
      </c>
      <c r="R1174" s="284" t="s">
        <v>7</v>
      </c>
      <c r="S1174" s="53"/>
      <c r="T1174" s="53"/>
      <c r="U1174" s="54"/>
      <c r="W1174" s="269" t="s">
        <v>21</v>
      </c>
      <c r="X1174" s="270"/>
      <c r="Y1174" s="270"/>
      <c r="Z1174" s="270"/>
      <c r="AA1174" s="270"/>
      <c r="AB1174" s="271">
        <f>AB1129</f>
        <v>646</v>
      </c>
      <c r="AC1174" s="272"/>
      <c r="AD1174" s="272"/>
      <c r="AE1174" s="272"/>
      <c r="AF1174" s="272"/>
      <c r="AG1174" s="272"/>
      <c r="AH1174" s="272"/>
      <c r="AI1174" s="272"/>
      <c r="AJ1174" s="272"/>
      <c r="AK1174" s="272"/>
      <c r="AL1174" s="272"/>
      <c r="AM1174" s="273"/>
    </row>
    <row r="1175" spans="1:41" ht="26.1" customHeight="1" thickBot="1" x14ac:dyDescent="0.2">
      <c r="A1175" s="282"/>
      <c r="B1175" s="283"/>
      <c r="C1175" s="285"/>
      <c r="D1175" s="283"/>
      <c r="E1175" s="283"/>
      <c r="F1175" s="285"/>
      <c r="G1175" s="283"/>
      <c r="H1175" s="283"/>
      <c r="I1175" s="287"/>
      <c r="K1175" s="56"/>
      <c r="L1175" s="57"/>
      <c r="M1175" s="57"/>
      <c r="N1175" s="289"/>
      <c r="O1175" s="289"/>
      <c r="P1175" s="289"/>
      <c r="Q1175" s="290"/>
      <c r="R1175" s="290"/>
      <c r="S1175" s="57"/>
      <c r="T1175" s="57"/>
      <c r="U1175" s="58"/>
      <c r="W1175" s="274" t="s">
        <v>49</v>
      </c>
      <c r="X1175" s="275"/>
      <c r="Y1175" s="275"/>
      <c r="Z1175" s="291" t="str">
        <f t="shared" ref="Z1175:Z1180" si="25">Z1130</f>
        <v>T8888888888888</v>
      </c>
      <c r="AA1175" s="292"/>
      <c r="AB1175" s="292"/>
      <c r="AC1175" s="292"/>
      <c r="AD1175" s="292"/>
      <c r="AE1175" s="292"/>
      <c r="AF1175" s="292"/>
      <c r="AG1175" s="292"/>
      <c r="AH1175" s="292"/>
      <c r="AI1175" s="292"/>
      <c r="AJ1175" s="292"/>
      <c r="AK1175" s="292"/>
      <c r="AL1175" s="292"/>
      <c r="AM1175" s="293"/>
    </row>
    <row r="1176" spans="1:41" ht="17.25" customHeight="1" thickTop="1" thickBot="1" x14ac:dyDescent="0.2">
      <c r="A1176" s="37" t="s">
        <v>81</v>
      </c>
      <c r="I1176" s="60"/>
      <c r="W1176" s="276" t="s">
        <v>22</v>
      </c>
      <c r="X1176" s="277"/>
      <c r="Y1176" s="62"/>
      <c r="Z1176" s="278" t="str">
        <f t="shared" si="25"/>
        <v>270-2225</v>
      </c>
      <c r="AA1176" s="278"/>
      <c r="AB1176" s="279"/>
      <c r="AC1176" s="61"/>
      <c r="AD1176" s="62"/>
      <c r="AE1176" s="62"/>
      <c r="AF1176" s="62"/>
      <c r="AG1176" s="62"/>
      <c r="AH1176" s="62"/>
      <c r="AI1176" s="62"/>
      <c r="AJ1176" s="62"/>
      <c r="AK1176" s="62"/>
      <c r="AL1176" s="62"/>
      <c r="AM1176" s="63"/>
      <c r="AO1176" s="64"/>
    </row>
    <row r="1177" spans="1:41" ht="17.25" customHeight="1" thickTop="1" x14ac:dyDescent="0.15">
      <c r="A1177" s="59"/>
      <c r="B1177" s="241" t="str">
        <f>B1132</f>
        <v>製造管理部</v>
      </c>
      <c r="C1177" s="242"/>
      <c r="D1177" s="242"/>
      <c r="E1177" s="242"/>
      <c r="F1177" s="242"/>
      <c r="G1177" s="242"/>
      <c r="I1177" s="60"/>
      <c r="K1177" s="261" t="s">
        <v>8</v>
      </c>
      <c r="L1177" s="264" t="str">
        <f>L1132</f>
        <v>三井住友</v>
      </c>
      <c r="M1177" s="265"/>
      <c r="N1177" s="265"/>
      <c r="O1177" s="266" t="s">
        <v>32</v>
      </c>
      <c r="P1177" s="267"/>
      <c r="Q1177" s="264" t="str">
        <f>Q1132</f>
        <v>松戸</v>
      </c>
      <c r="R1177" s="265"/>
      <c r="S1177" s="265"/>
      <c r="T1177" s="266" t="s">
        <v>4</v>
      </c>
      <c r="U1177" s="268"/>
      <c r="W1177" s="239" t="s">
        <v>12</v>
      </c>
      <c r="X1177" s="240"/>
      <c r="Z1177" s="241" t="str">
        <f t="shared" si="25"/>
        <v>千葉県松戸市東松戸2-20-1</v>
      </c>
      <c r="AA1177" s="241"/>
      <c r="AB1177" s="242"/>
      <c r="AC1177" s="242"/>
      <c r="AD1177" s="242"/>
      <c r="AE1177" s="242"/>
      <c r="AF1177" s="242"/>
      <c r="AG1177" s="242"/>
      <c r="AH1177" s="242"/>
      <c r="AI1177" s="242"/>
      <c r="AJ1177" s="242"/>
      <c r="AK1177" s="242"/>
      <c r="AL1177" s="242"/>
      <c r="AM1177" s="243"/>
    </row>
    <row r="1178" spans="1:41" ht="17.25" customHeight="1" x14ac:dyDescent="0.15">
      <c r="A1178" s="59"/>
      <c r="B1178" s="242"/>
      <c r="C1178" s="242"/>
      <c r="D1178" s="242"/>
      <c r="E1178" s="242"/>
      <c r="F1178" s="242"/>
      <c r="G1178" s="242"/>
      <c r="H1178" s="52" t="s">
        <v>3</v>
      </c>
      <c r="I1178" s="60"/>
      <c r="K1178" s="262"/>
      <c r="L1178" s="255" t="s">
        <v>9</v>
      </c>
      <c r="M1178" s="256"/>
      <c r="N1178" s="257"/>
      <c r="O1178" s="258" t="str">
        <f>O1133</f>
        <v>当座</v>
      </c>
      <c r="P1178" s="259"/>
      <c r="Q1178" s="259"/>
      <c r="R1178" s="259"/>
      <c r="S1178" s="259"/>
      <c r="T1178" s="259"/>
      <c r="U1178" s="260"/>
      <c r="W1178" s="239" t="s">
        <v>13</v>
      </c>
      <c r="X1178" s="240"/>
      <c r="Z1178" s="241" t="str">
        <f t="shared" si="25"/>
        <v>秩父産業株式会社</v>
      </c>
      <c r="AA1178" s="241"/>
      <c r="AB1178" s="241"/>
      <c r="AC1178" s="241"/>
      <c r="AD1178" s="241"/>
      <c r="AE1178" s="241"/>
      <c r="AF1178" s="241"/>
      <c r="AG1178" s="241"/>
      <c r="AH1178" s="241"/>
      <c r="AI1178" s="241"/>
      <c r="AJ1178" s="241"/>
      <c r="AK1178" s="241"/>
      <c r="AL1178" s="34" t="s">
        <v>60</v>
      </c>
      <c r="AM1178" s="60"/>
    </row>
    <row r="1179" spans="1:41" ht="17.25" customHeight="1" x14ac:dyDescent="0.15">
      <c r="A1179" s="59"/>
      <c r="I1179" s="60"/>
      <c r="K1179" s="262"/>
      <c r="L1179" s="255" t="s">
        <v>10</v>
      </c>
      <c r="M1179" s="256"/>
      <c r="N1179" s="257"/>
      <c r="O1179" s="311">
        <f>O1134</f>
        <v>1234567</v>
      </c>
      <c r="P1179" s="312"/>
      <c r="Q1179" s="312"/>
      <c r="R1179" s="312"/>
      <c r="S1179" s="312"/>
      <c r="T1179" s="312"/>
      <c r="U1179" s="313"/>
      <c r="W1179" s="239" t="s">
        <v>23</v>
      </c>
      <c r="X1179" s="240"/>
      <c r="Z1179" s="241" t="str">
        <f t="shared" si="25"/>
        <v>047-311-1201</v>
      </c>
      <c r="AA1179" s="241"/>
      <c r="AB1179" s="242"/>
      <c r="AC1179" s="242"/>
      <c r="AD1179" s="242"/>
      <c r="AE1179" s="242"/>
      <c r="AF1179" s="242"/>
      <c r="AG1179" s="242"/>
      <c r="AH1179" s="242"/>
      <c r="AI1179" s="242"/>
      <c r="AJ1179" s="242"/>
      <c r="AK1179" s="242"/>
      <c r="AL1179" s="242"/>
      <c r="AM1179" s="243"/>
    </row>
    <row r="1180" spans="1:41" ht="17.25" customHeight="1" thickBot="1" x14ac:dyDescent="0.2">
      <c r="A1180" s="56"/>
      <c r="B1180" s="57" t="s">
        <v>4</v>
      </c>
      <c r="C1180" s="57"/>
      <c r="D1180" s="57" t="s">
        <v>5</v>
      </c>
      <c r="E1180" s="57"/>
      <c r="F1180" s="57"/>
      <c r="G1180" s="57" t="s">
        <v>6</v>
      </c>
      <c r="H1180" s="57"/>
      <c r="I1180" s="58"/>
      <c r="K1180" s="263"/>
      <c r="L1180" s="244" t="s">
        <v>11</v>
      </c>
      <c r="M1180" s="245"/>
      <c r="N1180" s="246"/>
      <c r="O1180" s="306" t="str">
        <f>O1135</f>
        <v>チチブサンギョウ（カ</v>
      </c>
      <c r="P1180" s="324"/>
      <c r="Q1180" s="324"/>
      <c r="R1180" s="324"/>
      <c r="S1180" s="324"/>
      <c r="T1180" s="324"/>
      <c r="U1180" s="325"/>
      <c r="W1180" s="250" t="s">
        <v>24</v>
      </c>
      <c r="X1180" s="251"/>
      <c r="Y1180" s="57"/>
      <c r="Z1180" s="252" t="str">
        <f t="shared" si="25"/>
        <v>047-311-1310</v>
      </c>
      <c r="AA1180" s="252"/>
      <c r="AB1180" s="253"/>
      <c r="AC1180" s="253"/>
      <c r="AD1180" s="253"/>
      <c r="AE1180" s="253"/>
      <c r="AF1180" s="253"/>
      <c r="AG1180" s="253"/>
      <c r="AH1180" s="253"/>
      <c r="AI1180" s="253"/>
      <c r="AJ1180" s="253"/>
      <c r="AK1180" s="253"/>
      <c r="AL1180" s="253"/>
      <c r="AM1180" s="254"/>
    </row>
    <row r="1181" spans="1:41" ht="14.25" thickTop="1" x14ac:dyDescent="0.15">
      <c r="E1181" s="1" t="s">
        <v>25</v>
      </c>
      <c r="AL1181" s="1"/>
    </row>
    <row r="1182" spans="1:41" ht="17.25" x14ac:dyDescent="0.15">
      <c r="A1182" s="52" t="s">
        <v>14</v>
      </c>
      <c r="P1182" s="10" t="s">
        <v>88</v>
      </c>
      <c r="Q1182" s="10"/>
      <c r="R1182" s="10"/>
      <c r="S1182"/>
      <c r="Z1182" s="35" t="s">
        <v>61</v>
      </c>
      <c r="AA1182" s="35"/>
    </row>
    <row r="1183" spans="1:41" ht="8.25" customHeight="1" thickBot="1" x14ac:dyDescent="0.2"/>
    <row r="1184" spans="1:41" ht="24" customHeight="1" thickTop="1" x14ac:dyDescent="0.15">
      <c r="A1184" s="232" t="s">
        <v>16</v>
      </c>
      <c r="B1184" s="233"/>
      <c r="C1184" s="233"/>
      <c r="D1184" s="233"/>
      <c r="E1184" s="234"/>
      <c r="F1184" s="65" t="s">
        <v>17</v>
      </c>
      <c r="G1184" s="66" t="s">
        <v>2</v>
      </c>
      <c r="H1184" s="235" t="s">
        <v>43</v>
      </c>
      <c r="I1184" s="236"/>
      <c r="J1184" s="236"/>
      <c r="K1184" s="236"/>
      <c r="L1184" s="236"/>
      <c r="M1184" s="236"/>
      <c r="N1184" s="236"/>
      <c r="O1184" s="236"/>
      <c r="P1184" s="236"/>
      <c r="Q1184" s="236" t="s">
        <v>18</v>
      </c>
      <c r="R1184" s="236"/>
      <c r="S1184" s="236" t="s">
        <v>26</v>
      </c>
      <c r="T1184" s="236"/>
      <c r="U1184" s="236" t="s">
        <v>31</v>
      </c>
      <c r="V1184" s="237"/>
      <c r="W1184" s="237"/>
      <c r="X1184" s="236" t="s">
        <v>19</v>
      </c>
      <c r="Y1184" s="236"/>
      <c r="Z1184" s="236"/>
      <c r="AA1184" s="236"/>
      <c r="AB1184" s="236"/>
      <c r="AC1184" s="238"/>
      <c r="AD1184" s="238"/>
      <c r="AE1184" s="226" t="s">
        <v>20</v>
      </c>
      <c r="AF1184" s="227"/>
      <c r="AG1184" s="228"/>
      <c r="AI1184" s="229" t="s">
        <v>36</v>
      </c>
      <c r="AJ1184" s="230"/>
      <c r="AK1184" s="230"/>
      <c r="AL1184" s="230"/>
      <c r="AM1184" s="231"/>
    </row>
    <row r="1185" spans="1:39" ht="24" customHeight="1" x14ac:dyDescent="0.15">
      <c r="A1185" s="319">
        <f>'内訳8％(お客様控)'!A1185</f>
        <v>0</v>
      </c>
      <c r="B1185" s="317"/>
      <c r="C1185" s="317"/>
      <c r="D1185" s="317"/>
      <c r="E1185" s="320"/>
      <c r="F1185" s="73">
        <f>'内訳8％(お客様控)'!F1185</f>
        <v>0</v>
      </c>
      <c r="G1185" s="72">
        <f>'内訳8％(お客様控)'!G1185</f>
        <v>0</v>
      </c>
      <c r="H1185" s="321">
        <f>'内訳8％(お客様控)'!H1185</f>
        <v>0</v>
      </c>
      <c r="I1185" s="317"/>
      <c r="J1185" s="317"/>
      <c r="K1185" s="317"/>
      <c r="L1185" s="317"/>
      <c r="M1185" s="317"/>
      <c r="N1185" s="317"/>
      <c r="O1185" s="317"/>
      <c r="P1185" s="317"/>
      <c r="Q1185" s="219" t="str">
        <f>IF('内訳8％(お客様控)'!Q1185=0,"",'内訳8％(お客様控)'!Q1185)</f>
        <v/>
      </c>
      <c r="R1185" s="219"/>
      <c r="S1185" s="322">
        <f>'内訳8％(お客様控)'!S1185</f>
        <v>0</v>
      </c>
      <c r="T1185" s="323"/>
      <c r="U1185" s="222" t="str">
        <f>IF('内訳8％(お客様控)'!U1185=0,"",'内訳8％(お客様控)'!U1185)</f>
        <v/>
      </c>
      <c r="V1185" s="223"/>
      <c r="W1185" s="223"/>
      <c r="X1185" s="224">
        <f>'内訳8％(お客様控)'!X1185</f>
        <v>0</v>
      </c>
      <c r="Y1185" s="224"/>
      <c r="Z1185" s="224"/>
      <c r="AA1185" s="224"/>
      <c r="AB1185" s="224"/>
      <c r="AC1185" s="225"/>
      <c r="AD1185" s="225"/>
      <c r="AE1185" s="316">
        <f>'内訳8％(お客様控)'!AE1185</f>
        <v>0</v>
      </c>
      <c r="AF1185" s="317"/>
      <c r="AG1185" s="318"/>
      <c r="AI1185" s="206"/>
      <c r="AJ1185" s="207"/>
      <c r="AK1185" s="207"/>
      <c r="AL1185" s="208"/>
      <c r="AM1185" s="209"/>
    </row>
    <row r="1186" spans="1:39" ht="24" customHeight="1" x14ac:dyDescent="0.15">
      <c r="A1186" s="319">
        <f>'内訳8％(お客様控)'!A1186</f>
        <v>0</v>
      </c>
      <c r="B1186" s="317"/>
      <c r="C1186" s="317"/>
      <c r="D1186" s="317"/>
      <c r="E1186" s="320"/>
      <c r="F1186" s="73">
        <f>'内訳8％(お客様控)'!F1186</f>
        <v>0</v>
      </c>
      <c r="G1186" s="72">
        <f>'内訳8％(お客様控)'!G1186</f>
        <v>0</v>
      </c>
      <c r="H1186" s="321">
        <f>'内訳8％(お客様控)'!H1186</f>
        <v>0</v>
      </c>
      <c r="I1186" s="317"/>
      <c r="J1186" s="317"/>
      <c r="K1186" s="317"/>
      <c r="L1186" s="317"/>
      <c r="M1186" s="317"/>
      <c r="N1186" s="317"/>
      <c r="O1186" s="317"/>
      <c r="P1186" s="317"/>
      <c r="Q1186" s="219" t="str">
        <f>IF('内訳8％(お客様控)'!Q1186=0,"",'内訳8％(お客様控)'!Q1186)</f>
        <v/>
      </c>
      <c r="R1186" s="219"/>
      <c r="S1186" s="322">
        <f>'内訳8％(お客様控)'!S1186</f>
        <v>0</v>
      </c>
      <c r="T1186" s="323"/>
      <c r="U1186" s="222" t="str">
        <f>IF('内訳8％(お客様控)'!U1186=0,"",'内訳8％(お客様控)'!U1186)</f>
        <v/>
      </c>
      <c r="V1186" s="223"/>
      <c r="W1186" s="223"/>
      <c r="X1186" s="224">
        <f>'内訳8％(お客様控)'!X1186</f>
        <v>0</v>
      </c>
      <c r="Y1186" s="224"/>
      <c r="Z1186" s="224"/>
      <c r="AA1186" s="224"/>
      <c r="AB1186" s="224"/>
      <c r="AC1186" s="225"/>
      <c r="AD1186" s="225"/>
      <c r="AE1186" s="316">
        <f>'内訳8％(お客様控)'!AE1186</f>
        <v>0</v>
      </c>
      <c r="AF1186" s="317"/>
      <c r="AG1186" s="318"/>
      <c r="AI1186" s="206"/>
      <c r="AJ1186" s="207"/>
      <c r="AK1186" s="207"/>
      <c r="AL1186" s="208"/>
      <c r="AM1186" s="209"/>
    </row>
    <row r="1187" spans="1:39" ht="24" customHeight="1" x14ac:dyDescent="0.15">
      <c r="A1187" s="319">
        <f>'内訳8％(お客様控)'!A1187</f>
        <v>0</v>
      </c>
      <c r="B1187" s="317"/>
      <c r="C1187" s="317"/>
      <c r="D1187" s="317"/>
      <c r="E1187" s="320"/>
      <c r="F1187" s="73">
        <f>'内訳8％(お客様控)'!F1187</f>
        <v>0</v>
      </c>
      <c r="G1187" s="72">
        <f>'内訳8％(お客様控)'!G1187</f>
        <v>0</v>
      </c>
      <c r="H1187" s="321">
        <f>'内訳8％(お客様控)'!H1187</f>
        <v>0</v>
      </c>
      <c r="I1187" s="317"/>
      <c r="J1187" s="317"/>
      <c r="K1187" s="317"/>
      <c r="L1187" s="317"/>
      <c r="M1187" s="317"/>
      <c r="N1187" s="317"/>
      <c r="O1187" s="317"/>
      <c r="P1187" s="317"/>
      <c r="Q1187" s="219" t="str">
        <f>IF('内訳8％(お客様控)'!Q1187=0,"",'内訳8％(お客様控)'!Q1187)</f>
        <v/>
      </c>
      <c r="R1187" s="219"/>
      <c r="S1187" s="322">
        <f>'内訳8％(お客様控)'!S1187</f>
        <v>0</v>
      </c>
      <c r="T1187" s="323"/>
      <c r="U1187" s="222" t="str">
        <f>IF('内訳8％(お客様控)'!U1187=0,"",'内訳8％(お客様控)'!U1187)</f>
        <v/>
      </c>
      <c r="V1187" s="223"/>
      <c r="W1187" s="223"/>
      <c r="X1187" s="224">
        <f>'内訳8％(お客様控)'!X1187</f>
        <v>0</v>
      </c>
      <c r="Y1187" s="224"/>
      <c r="Z1187" s="224"/>
      <c r="AA1187" s="224"/>
      <c r="AB1187" s="224"/>
      <c r="AC1187" s="225"/>
      <c r="AD1187" s="225"/>
      <c r="AE1187" s="316">
        <f>'内訳8％(お客様控)'!AE1187</f>
        <v>0</v>
      </c>
      <c r="AF1187" s="317"/>
      <c r="AG1187" s="318"/>
      <c r="AI1187" s="206"/>
      <c r="AJ1187" s="207"/>
      <c r="AK1187" s="207"/>
      <c r="AL1187" s="208"/>
      <c r="AM1187" s="209"/>
    </row>
    <row r="1188" spans="1:39" ht="24" customHeight="1" x14ac:dyDescent="0.15">
      <c r="A1188" s="319">
        <f>'内訳8％(お客様控)'!A1188</f>
        <v>0</v>
      </c>
      <c r="B1188" s="317"/>
      <c r="C1188" s="317"/>
      <c r="D1188" s="317"/>
      <c r="E1188" s="320"/>
      <c r="F1188" s="73">
        <f>'内訳8％(お客様控)'!F1188</f>
        <v>0</v>
      </c>
      <c r="G1188" s="72">
        <f>'内訳8％(お客様控)'!G1188</f>
        <v>0</v>
      </c>
      <c r="H1188" s="321">
        <f>'内訳8％(お客様控)'!H1188</f>
        <v>0</v>
      </c>
      <c r="I1188" s="317"/>
      <c r="J1188" s="317"/>
      <c r="K1188" s="317"/>
      <c r="L1188" s="317"/>
      <c r="M1188" s="317"/>
      <c r="N1188" s="317"/>
      <c r="O1188" s="317"/>
      <c r="P1188" s="317"/>
      <c r="Q1188" s="219" t="str">
        <f>IF('内訳8％(お客様控)'!Q1188=0,"",'内訳8％(お客様控)'!Q1188)</f>
        <v/>
      </c>
      <c r="R1188" s="219"/>
      <c r="S1188" s="322">
        <f>'内訳8％(お客様控)'!S1188</f>
        <v>0</v>
      </c>
      <c r="T1188" s="323"/>
      <c r="U1188" s="222" t="str">
        <f>IF('内訳8％(お客様控)'!U1188=0,"",'内訳8％(お客様控)'!U1188)</f>
        <v/>
      </c>
      <c r="V1188" s="223"/>
      <c r="W1188" s="223"/>
      <c r="X1188" s="224">
        <f>'内訳8％(お客様控)'!X1188</f>
        <v>0</v>
      </c>
      <c r="Y1188" s="224"/>
      <c r="Z1188" s="224"/>
      <c r="AA1188" s="224"/>
      <c r="AB1188" s="224"/>
      <c r="AC1188" s="225"/>
      <c r="AD1188" s="225"/>
      <c r="AE1188" s="316">
        <f>'内訳8％(お客様控)'!AE1188</f>
        <v>0</v>
      </c>
      <c r="AF1188" s="317"/>
      <c r="AG1188" s="318"/>
      <c r="AI1188" s="206"/>
      <c r="AJ1188" s="207"/>
      <c r="AK1188" s="207"/>
      <c r="AL1188" s="208"/>
      <c r="AM1188" s="209"/>
    </row>
    <row r="1189" spans="1:39" ht="24" customHeight="1" x14ac:dyDescent="0.15">
      <c r="A1189" s="319">
        <f>'内訳8％(お客様控)'!A1189</f>
        <v>0</v>
      </c>
      <c r="B1189" s="317"/>
      <c r="C1189" s="317"/>
      <c r="D1189" s="317"/>
      <c r="E1189" s="320"/>
      <c r="F1189" s="73">
        <f>'内訳8％(お客様控)'!F1189</f>
        <v>0</v>
      </c>
      <c r="G1189" s="72">
        <f>'内訳8％(お客様控)'!G1189</f>
        <v>0</v>
      </c>
      <c r="H1189" s="321">
        <f>'内訳8％(お客様控)'!H1189</f>
        <v>0</v>
      </c>
      <c r="I1189" s="317"/>
      <c r="J1189" s="317"/>
      <c r="K1189" s="317"/>
      <c r="L1189" s="317"/>
      <c r="M1189" s="317"/>
      <c r="N1189" s="317"/>
      <c r="O1189" s="317"/>
      <c r="P1189" s="317"/>
      <c r="Q1189" s="219" t="str">
        <f>IF('内訳8％(お客様控)'!Q1189=0,"",'内訳8％(お客様控)'!Q1189)</f>
        <v/>
      </c>
      <c r="R1189" s="219"/>
      <c r="S1189" s="322">
        <f>'内訳8％(お客様控)'!S1189</f>
        <v>0</v>
      </c>
      <c r="T1189" s="323"/>
      <c r="U1189" s="222" t="str">
        <f>IF('内訳8％(お客様控)'!U1189=0,"",'内訳8％(お客様控)'!U1189)</f>
        <v/>
      </c>
      <c r="V1189" s="223"/>
      <c r="W1189" s="223"/>
      <c r="X1189" s="224">
        <f>'内訳8％(お客様控)'!X1189</f>
        <v>0</v>
      </c>
      <c r="Y1189" s="224"/>
      <c r="Z1189" s="224"/>
      <c r="AA1189" s="224"/>
      <c r="AB1189" s="224"/>
      <c r="AC1189" s="225"/>
      <c r="AD1189" s="225"/>
      <c r="AE1189" s="316">
        <f>'内訳8％(お客様控)'!AE1189</f>
        <v>0</v>
      </c>
      <c r="AF1189" s="317"/>
      <c r="AG1189" s="318"/>
      <c r="AI1189" s="206"/>
      <c r="AJ1189" s="207"/>
      <c r="AK1189" s="207"/>
      <c r="AL1189" s="208"/>
      <c r="AM1189" s="209"/>
    </row>
    <row r="1190" spans="1:39" ht="24" customHeight="1" x14ac:dyDescent="0.15">
      <c r="A1190" s="319">
        <f>'内訳8％(お客様控)'!A1190</f>
        <v>0</v>
      </c>
      <c r="B1190" s="317"/>
      <c r="C1190" s="317"/>
      <c r="D1190" s="317"/>
      <c r="E1190" s="320"/>
      <c r="F1190" s="73">
        <f>'内訳8％(お客様控)'!F1190</f>
        <v>0</v>
      </c>
      <c r="G1190" s="72">
        <f>'内訳8％(お客様控)'!G1190</f>
        <v>0</v>
      </c>
      <c r="H1190" s="321">
        <f>'内訳8％(お客様控)'!H1190</f>
        <v>0</v>
      </c>
      <c r="I1190" s="317"/>
      <c r="J1190" s="317"/>
      <c r="K1190" s="317"/>
      <c r="L1190" s="317"/>
      <c r="M1190" s="317"/>
      <c r="N1190" s="317"/>
      <c r="O1190" s="317"/>
      <c r="P1190" s="317"/>
      <c r="Q1190" s="219" t="str">
        <f>IF('内訳8％(お客様控)'!Q1190=0,"",'内訳8％(お客様控)'!Q1190)</f>
        <v/>
      </c>
      <c r="R1190" s="219"/>
      <c r="S1190" s="322">
        <f>'内訳8％(お客様控)'!S1190</f>
        <v>0</v>
      </c>
      <c r="T1190" s="323"/>
      <c r="U1190" s="222" t="str">
        <f>IF('内訳8％(お客様控)'!U1190=0,"",'内訳8％(お客様控)'!U1190)</f>
        <v/>
      </c>
      <c r="V1190" s="223"/>
      <c r="W1190" s="223"/>
      <c r="X1190" s="224">
        <f>'内訳8％(お客様控)'!X1190</f>
        <v>0</v>
      </c>
      <c r="Y1190" s="224"/>
      <c r="Z1190" s="224"/>
      <c r="AA1190" s="224"/>
      <c r="AB1190" s="224"/>
      <c r="AC1190" s="225"/>
      <c r="AD1190" s="225"/>
      <c r="AE1190" s="316">
        <f>'内訳8％(お客様控)'!AE1190</f>
        <v>0</v>
      </c>
      <c r="AF1190" s="317"/>
      <c r="AG1190" s="318"/>
      <c r="AI1190" s="206"/>
      <c r="AJ1190" s="207"/>
      <c r="AK1190" s="207"/>
      <c r="AL1190" s="208"/>
      <c r="AM1190" s="209"/>
    </row>
    <row r="1191" spans="1:39" ht="24" customHeight="1" x14ac:dyDescent="0.15">
      <c r="A1191" s="319">
        <f>'内訳8％(お客様控)'!A1191</f>
        <v>0</v>
      </c>
      <c r="B1191" s="317"/>
      <c r="C1191" s="317"/>
      <c r="D1191" s="317"/>
      <c r="E1191" s="320"/>
      <c r="F1191" s="73">
        <f>'内訳8％(お客様控)'!F1191</f>
        <v>0</v>
      </c>
      <c r="G1191" s="72">
        <f>'内訳8％(お客様控)'!G1191</f>
        <v>0</v>
      </c>
      <c r="H1191" s="321">
        <f>'内訳8％(お客様控)'!H1191</f>
        <v>0</v>
      </c>
      <c r="I1191" s="317"/>
      <c r="J1191" s="317"/>
      <c r="K1191" s="317"/>
      <c r="L1191" s="317"/>
      <c r="M1191" s="317"/>
      <c r="N1191" s="317"/>
      <c r="O1191" s="317"/>
      <c r="P1191" s="317"/>
      <c r="Q1191" s="219" t="str">
        <f>IF('内訳8％(お客様控)'!Q1191=0,"",'内訳8％(お客様控)'!Q1191)</f>
        <v/>
      </c>
      <c r="R1191" s="219"/>
      <c r="S1191" s="322">
        <f>'内訳8％(お客様控)'!S1191</f>
        <v>0</v>
      </c>
      <c r="T1191" s="323"/>
      <c r="U1191" s="222" t="str">
        <f>IF('内訳8％(お客様控)'!U1191=0,"",'内訳8％(お客様控)'!U1191)</f>
        <v/>
      </c>
      <c r="V1191" s="223"/>
      <c r="W1191" s="223"/>
      <c r="X1191" s="224">
        <f>'内訳8％(お客様控)'!X1191</f>
        <v>0</v>
      </c>
      <c r="Y1191" s="224"/>
      <c r="Z1191" s="224"/>
      <c r="AA1191" s="224"/>
      <c r="AB1191" s="224"/>
      <c r="AC1191" s="225"/>
      <c r="AD1191" s="225"/>
      <c r="AE1191" s="316">
        <f>'内訳8％(お客様控)'!AE1191</f>
        <v>0</v>
      </c>
      <c r="AF1191" s="317"/>
      <c r="AG1191" s="318"/>
      <c r="AI1191" s="206"/>
      <c r="AJ1191" s="207"/>
      <c r="AK1191" s="207"/>
      <c r="AL1191" s="208"/>
      <c r="AM1191" s="209"/>
    </row>
    <row r="1192" spans="1:39" ht="24" customHeight="1" x14ac:dyDescent="0.15">
      <c r="A1192" s="319">
        <f>'内訳8％(お客様控)'!A1192</f>
        <v>0</v>
      </c>
      <c r="B1192" s="317"/>
      <c r="C1192" s="317"/>
      <c r="D1192" s="317"/>
      <c r="E1192" s="320"/>
      <c r="F1192" s="73">
        <f>'内訳8％(お客様控)'!F1192</f>
        <v>0</v>
      </c>
      <c r="G1192" s="72">
        <f>'内訳8％(お客様控)'!G1192</f>
        <v>0</v>
      </c>
      <c r="H1192" s="321">
        <f>'内訳8％(お客様控)'!H1192</f>
        <v>0</v>
      </c>
      <c r="I1192" s="317"/>
      <c r="J1192" s="317"/>
      <c r="K1192" s="317"/>
      <c r="L1192" s="317"/>
      <c r="M1192" s="317"/>
      <c r="N1192" s="317"/>
      <c r="O1192" s="317"/>
      <c r="P1192" s="317"/>
      <c r="Q1192" s="219" t="str">
        <f>IF('内訳8％(お客様控)'!Q1192=0,"",'内訳8％(お客様控)'!Q1192)</f>
        <v/>
      </c>
      <c r="R1192" s="219"/>
      <c r="S1192" s="322">
        <f>'内訳8％(お客様控)'!S1192</f>
        <v>0</v>
      </c>
      <c r="T1192" s="323"/>
      <c r="U1192" s="222" t="str">
        <f>IF('内訳8％(お客様控)'!U1192=0,"",'内訳8％(お客様控)'!U1192)</f>
        <v/>
      </c>
      <c r="V1192" s="223"/>
      <c r="W1192" s="223"/>
      <c r="X1192" s="224">
        <f>'内訳8％(お客様控)'!X1192</f>
        <v>0</v>
      </c>
      <c r="Y1192" s="224"/>
      <c r="Z1192" s="224"/>
      <c r="AA1192" s="224"/>
      <c r="AB1192" s="224"/>
      <c r="AC1192" s="225"/>
      <c r="AD1192" s="225"/>
      <c r="AE1192" s="316">
        <f>'内訳8％(お客様控)'!AE1192</f>
        <v>0</v>
      </c>
      <c r="AF1192" s="317"/>
      <c r="AG1192" s="318"/>
      <c r="AI1192" s="206"/>
      <c r="AJ1192" s="207"/>
      <c r="AK1192" s="207"/>
      <c r="AL1192" s="208"/>
      <c r="AM1192" s="209"/>
    </row>
    <row r="1193" spans="1:39" ht="24" customHeight="1" x14ac:dyDescent="0.15">
      <c r="A1193" s="319">
        <f>'内訳8％(お客様控)'!A1193</f>
        <v>0</v>
      </c>
      <c r="B1193" s="317"/>
      <c r="C1193" s="317"/>
      <c r="D1193" s="317"/>
      <c r="E1193" s="320"/>
      <c r="F1193" s="73">
        <f>'内訳8％(お客様控)'!F1193</f>
        <v>0</v>
      </c>
      <c r="G1193" s="72">
        <f>'内訳8％(お客様控)'!G1193</f>
        <v>0</v>
      </c>
      <c r="H1193" s="321">
        <f>'内訳8％(お客様控)'!H1193</f>
        <v>0</v>
      </c>
      <c r="I1193" s="317"/>
      <c r="J1193" s="317"/>
      <c r="K1193" s="317"/>
      <c r="L1193" s="317"/>
      <c r="M1193" s="317"/>
      <c r="N1193" s="317"/>
      <c r="O1193" s="317"/>
      <c r="P1193" s="317"/>
      <c r="Q1193" s="219" t="str">
        <f>IF('内訳8％(お客様控)'!Q1193=0,"",'内訳8％(お客様控)'!Q1193)</f>
        <v/>
      </c>
      <c r="R1193" s="219"/>
      <c r="S1193" s="322">
        <f>'内訳8％(お客様控)'!S1193</f>
        <v>0</v>
      </c>
      <c r="T1193" s="323"/>
      <c r="U1193" s="222" t="str">
        <f>IF('内訳8％(お客様控)'!U1193=0,"",'内訳8％(お客様控)'!U1193)</f>
        <v/>
      </c>
      <c r="V1193" s="223"/>
      <c r="W1193" s="223"/>
      <c r="X1193" s="224">
        <f>'内訳8％(お客様控)'!X1193</f>
        <v>0</v>
      </c>
      <c r="Y1193" s="224"/>
      <c r="Z1193" s="224"/>
      <c r="AA1193" s="224"/>
      <c r="AB1193" s="224"/>
      <c r="AC1193" s="225"/>
      <c r="AD1193" s="225"/>
      <c r="AE1193" s="316">
        <f>'内訳8％(お客様控)'!AE1193</f>
        <v>0</v>
      </c>
      <c r="AF1193" s="317"/>
      <c r="AG1193" s="318"/>
      <c r="AI1193" s="206"/>
      <c r="AJ1193" s="207"/>
      <c r="AK1193" s="207"/>
      <c r="AL1193" s="208"/>
      <c r="AM1193" s="209"/>
    </row>
    <row r="1194" spans="1:39" ht="24" customHeight="1" x14ac:dyDescent="0.15">
      <c r="A1194" s="319">
        <f>'内訳8％(お客様控)'!A1194</f>
        <v>0</v>
      </c>
      <c r="B1194" s="317"/>
      <c r="C1194" s="317"/>
      <c r="D1194" s="317"/>
      <c r="E1194" s="320"/>
      <c r="F1194" s="73">
        <f>'内訳8％(お客様控)'!F1194</f>
        <v>0</v>
      </c>
      <c r="G1194" s="72">
        <f>'内訳8％(お客様控)'!G1194</f>
        <v>0</v>
      </c>
      <c r="H1194" s="321">
        <f>'内訳8％(お客様控)'!H1194</f>
        <v>0</v>
      </c>
      <c r="I1194" s="317"/>
      <c r="J1194" s="317"/>
      <c r="K1194" s="317"/>
      <c r="L1194" s="317"/>
      <c r="M1194" s="317"/>
      <c r="N1194" s="317"/>
      <c r="O1194" s="317"/>
      <c r="P1194" s="317"/>
      <c r="Q1194" s="219" t="str">
        <f>IF('内訳8％(お客様控)'!Q1194=0,"",'内訳8％(お客様控)'!Q1194)</f>
        <v/>
      </c>
      <c r="R1194" s="219"/>
      <c r="S1194" s="322">
        <f>'内訳8％(お客様控)'!S1194</f>
        <v>0</v>
      </c>
      <c r="T1194" s="323"/>
      <c r="U1194" s="222" t="str">
        <f>IF('内訳8％(お客様控)'!U1194=0,"",'内訳8％(お客様控)'!U1194)</f>
        <v/>
      </c>
      <c r="V1194" s="223"/>
      <c r="W1194" s="223"/>
      <c r="X1194" s="224">
        <f>'内訳8％(お客様控)'!X1194</f>
        <v>0</v>
      </c>
      <c r="Y1194" s="224"/>
      <c r="Z1194" s="224"/>
      <c r="AA1194" s="224"/>
      <c r="AB1194" s="224"/>
      <c r="AC1194" s="225"/>
      <c r="AD1194" s="225"/>
      <c r="AE1194" s="316">
        <f>'内訳8％(お客様控)'!AE1194</f>
        <v>0</v>
      </c>
      <c r="AF1194" s="317"/>
      <c r="AG1194" s="318"/>
      <c r="AI1194" s="206"/>
      <c r="AJ1194" s="207"/>
      <c r="AK1194" s="207"/>
      <c r="AL1194" s="208"/>
      <c r="AM1194" s="209"/>
    </row>
    <row r="1195" spans="1:39" ht="24" customHeight="1" x14ac:dyDescent="0.15">
      <c r="A1195" s="319">
        <f>'内訳8％(お客様控)'!A1195</f>
        <v>0</v>
      </c>
      <c r="B1195" s="317"/>
      <c r="C1195" s="317"/>
      <c r="D1195" s="317"/>
      <c r="E1195" s="320"/>
      <c r="F1195" s="73">
        <f>'内訳8％(お客様控)'!F1195</f>
        <v>0</v>
      </c>
      <c r="G1195" s="72">
        <f>'内訳8％(お客様控)'!G1195</f>
        <v>0</v>
      </c>
      <c r="H1195" s="321">
        <f>'内訳8％(お客様控)'!H1195</f>
        <v>0</v>
      </c>
      <c r="I1195" s="317"/>
      <c r="J1195" s="317"/>
      <c r="K1195" s="317"/>
      <c r="L1195" s="317"/>
      <c r="M1195" s="317"/>
      <c r="N1195" s="317"/>
      <c r="O1195" s="317"/>
      <c r="P1195" s="317"/>
      <c r="Q1195" s="219" t="str">
        <f>IF('内訳8％(お客様控)'!Q1195=0,"",'内訳8％(お客様控)'!Q1195)</f>
        <v/>
      </c>
      <c r="R1195" s="219"/>
      <c r="S1195" s="322">
        <f>'内訳8％(お客様控)'!S1195</f>
        <v>0</v>
      </c>
      <c r="T1195" s="323"/>
      <c r="U1195" s="222" t="str">
        <f>IF('内訳8％(お客様控)'!U1195=0,"",'内訳8％(お客様控)'!U1195)</f>
        <v/>
      </c>
      <c r="V1195" s="223"/>
      <c r="W1195" s="223"/>
      <c r="X1195" s="224">
        <f>'内訳8％(お客様控)'!X1195</f>
        <v>0</v>
      </c>
      <c r="Y1195" s="224"/>
      <c r="Z1195" s="224"/>
      <c r="AA1195" s="224"/>
      <c r="AB1195" s="224"/>
      <c r="AC1195" s="225"/>
      <c r="AD1195" s="225"/>
      <c r="AE1195" s="316">
        <f>'内訳8％(お客様控)'!AE1195</f>
        <v>0</v>
      </c>
      <c r="AF1195" s="317"/>
      <c r="AG1195" s="318"/>
      <c r="AI1195" s="206"/>
      <c r="AJ1195" s="207"/>
      <c r="AK1195" s="207"/>
      <c r="AL1195" s="208"/>
      <c r="AM1195" s="209"/>
    </row>
    <row r="1196" spans="1:39" ht="24" customHeight="1" x14ac:dyDescent="0.15">
      <c r="A1196" s="319">
        <f>'内訳8％(お客様控)'!A1196</f>
        <v>0</v>
      </c>
      <c r="B1196" s="317"/>
      <c r="C1196" s="317"/>
      <c r="D1196" s="317"/>
      <c r="E1196" s="320"/>
      <c r="F1196" s="73">
        <f>'内訳8％(お客様控)'!F1196</f>
        <v>0</v>
      </c>
      <c r="G1196" s="72">
        <f>'内訳8％(お客様控)'!G1196</f>
        <v>0</v>
      </c>
      <c r="H1196" s="321">
        <f>'内訳8％(お客様控)'!H1196</f>
        <v>0</v>
      </c>
      <c r="I1196" s="317"/>
      <c r="J1196" s="317"/>
      <c r="K1196" s="317"/>
      <c r="L1196" s="317"/>
      <c r="M1196" s="317"/>
      <c r="N1196" s="317"/>
      <c r="O1196" s="317"/>
      <c r="P1196" s="317"/>
      <c r="Q1196" s="219" t="str">
        <f>IF('内訳8％(お客様控)'!Q1196=0,"",'内訳8％(お客様控)'!Q1196)</f>
        <v/>
      </c>
      <c r="R1196" s="219"/>
      <c r="S1196" s="322">
        <f>'内訳8％(お客様控)'!S1196</f>
        <v>0</v>
      </c>
      <c r="T1196" s="323"/>
      <c r="U1196" s="222" t="str">
        <f>IF('内訳8％(お客様控)'!U1196=0,"",'内訳8％(お客様控)'!U1196)</f>
        <v/>
      </c>
      <c r="V1196" s="223"/>
      <c r="W1196" s="223"/>
      <c r="X1196" s="224">
        <f>'内訳8％(お客様控)'!X1196</f>
        <v>0</v>
      </c>
      <c r="Y1196" s="224"/>
      <c r="Z1196" s="224"/>
      <c r="AA1196" s="224"/>
      <c r="AB1196" s="224"/>
      <c r="AC1196" s="225"/>
      <c r="AD1196" s="225"/>
      <c r="AE1196" s="316">
        <f>'内訳8％(お客様控)'!AE1196</f>
        <v>0</v>
      </c>
      <c r="AF1196" s="317"/>
      <c r="AG1196" s="318"/>
      <c r="AI1196" s="206"/>
      <c r="AJ1196" s="207"/>
      <c r="AK1196" s="207"/>
      <c r="AL1196" s="208"/>
      <c r="AM1196" s="209"/>
    </row>
    <row r="1197" spans="1:39" ht="24" customHeight="1" x14ac:dyDescent="0.15">
      <c r="A1197" s="319">
        <f>'内訳8％(お客様控)'!A1197</f>
        <v>0</v>
      </c>
      <c r="B1197" s="317"/>
      <c r="C1197" s="317"/>
      <c r="D1197" s="317"/>
      <c r="E1197" s="320"/>
      <c r="F1197" s="73">
        <f>'内訳8％(お客様控)'!F1197</f>
        <v>0</v>
      </c>
      <c r="G1197" s="72">
        <f>'内訳8％(お客様控)'!G1197</f>
        <v>0</v>
      </c>
      <c r="H1197" s="321">
        <f>'内訳8％(お客様控)'!H1197</f>
        <v>0</v>
      </c>
      <c r="I1197" s="317"/>
      <c r="J1197" s="317"/>
      <c r="K1197" s="317"/>
      <c r="L1197" s="317"/>
      <c r="M1197" s="317"/>
      <c r="N1197" s="317"/>
      <c r="O1197" s="317"/>
      <c r="P1197" s="317"/>
      <c r="Q1197" s="219" t="str">
        <f>IF('内訳8％(お客様控)'!Q1197=0,"",'内訳8％(お客様控)'!Q1197)</f>
        <v/>
      </c>
      <c r="R1197" s="219"/>
      <c r="S1197" s="322">
        <f>'内訳8％(お客様控)'!S1197</f>
        <v>0</v>
      </c>
      <c r="T1197" s="323"/>
      <c r="U1197" s="222" t="str">
        <f>IF('内訳8％(お客様控)'!U1197=0,"",'内訳8％(お客様控)'!U1197)</f>
        <v/>
      </c>
      <c r="V1197" s="223"/>
      <c r="W1197" s="223"/>
      <c r="X1197" s="224">
        <f>'内訳8％(お客様控)'!X1197</f>
        <v>0</v>
      </c>
      <c r="Y1197" s="224"/>
      <c r="Z1197" s="224"/>
      <c r="AA1197" s="224"/>
      <c r="AB1197" s="224"/>
      <c r="AC1197" s="225"/>
      <c r="AD1197" s="225"/>
      <c r="AE1197" s="316">
        <f>'内訳8％(お客様控)'!AE1197</f>
        <v>0</v>
      </c>
      <c r="AF1197" s="317"/>
      <c r="AG1197" s="318"/>
      <c r="AI1197" s="206"/>
      <c r="AJ1197" s="207"/>
      <c r="AK1197" s="207"/>
      <c r="AL1197" s="208"/>
      <c r="AM1197" s="209"/>
    </row>
    <row r="1198" spans="1:39" ht="24" customHeight="1" x14ac:dyDescent="0.15">
      <c r="A1198" s="319">
        <f>'内訳8％(お客様控)'!A1198</f>
        <v>0</v>
      </c>
      <c r="B1198" s="317"/>
      <c r="C1198" s="317"/>
      <c r="D1198" s="317"/>
      <c r="E1198" s="320"/>
      <c r="F1198" s="73">
        <f>'内訳8％(お客様控)'!F1198</f>
        <v>0</v>
      </c>
      <c r="G1198" s="72">
        <f>'内訳8％(お客様控)'!G1198</f>
        <v>0</v>
      </c>
      <c r="H1198" s="321">
        <f>'内訳8％(お客様控)'!H1198</f>
        <v>0</v>
      </c>
      <c r="I1198" s="317"/>
      <c r="J1198" s="317"/>
      <c r="K1198" s="317"/>
      <c r="L1198" s="317"/>
      <c r="M1198" s="317"/>
      <c r="N1198" s="317"/>
      <c r="O1198" s="317"/>
      <c r="P1198" s="317"/>
      <c r="Q1198" s="219" t="str">
        <f>IF('内訳8％(お客様控)'!Q1198=0,"",'内訳8％(お客様控)'!Q1198)</f>
        <v/>
      </c>
      <c r="R1198" s="219"/>
      <c r="S1198" s="322">
        <f>'内訳8％(お客様控)'!S1198</f>
        <v>0</v>
      </c>
      <c r="T1198" s="323"/>
      <c r="U1198" s="222" t="str">
        <f>IF('内訳8％(お客様控)'!U1198=0,"",'内訳8％(お客様控)'!U1198)</f>
        <v/>
      </c>
      <c r="V1198" s="223"/>
      <c r="W1198" s="223"/>
      <c r="X1198" s="224">
        <f>'内訳8％(お客様控)'!X1198</f>
        <v>0</v>
      </c>
      <c r="Y1198" s="224"/>
      <c r="Z1198" s="224"/>
      <c r="AA1198" s="224"/>
      <c r="AB1198" s="224"/>
      <c r="AC1198" s="225"/>
      <c r="AD1198" s="225"/>
      <c r="AE1198" s="316">
        <f>'内訳8％(お客様控)'!AE1198</f>
        <v>0</v>
      </c>
      <c r="AF1198" s="317"/>
      <c r="AG1198" s="318"/>
      <c r="AI1198" s="206"/>
      <c r="AJ1198" s="207"/>
      <c r="AK1198" s="207"/>
      <c r="AL1198" s="208"/>
      <c r="AM1198" s="209"/>
    </row>
    <row r="1199" spans="1:39" ht="24" customHeight="1" thickBot="1" x14ac:dyDescent="0.2">
      <c r="A1199" s="319">
        <f>'内訳8％(お客様控)'!A1199</f>
        <v>0</v>
      </c>
      <c r="B1199" s="317"/>
      <c r="C1199" s="317"/>
      <c r="D1199" s="317"/>
      <c r="E1199" s="320"/>
      <c r="F1199" s="73">
        <f>'内訳8％(お客様控)'!F1199</f>
        <v>0</v>
      </c>
      <c r="G1199" s="72">
        <f>'内訳8％(お客様控)'!G1199</f>
        <v>0</v>
      </c>
      <c r="H1199" s="321">
        <f>'内訳8％(お客様控)'!H1199</f>
        <v>0</v>
      </c>
      <c r="I1199" s="317"/>
      <c r="J1199" s="317"/>
      <c r="K1199" s="317"/>
      <c r="L1199" s="317"/>
      <c r="M1199" s="317"/>
      <c r="N1199" s="317"/>
      <c r="O1199" s="317"/>
      <c r="P1199" s="317"/>
      <c r="Q1199" s="219" t="str">
        <f>IF('内訳8％(お客様控)'!Q1199=0,"",'内訳8％(お客様控)'!Q1199)</f>
        <v/>
      </c>
      <c r="R1199" s="219"/>
      <c r="S1199" s="322">
        <f>'内訳8％(お客様控)'!S1199</f>
        <v>0</v>
      </c>
      <c r="T1199" s="323"/>
      <c r="U1199" s="222" t="str">
        <f>IF('内訳8％(お客様控)'!U1199=0,"",'内訳8％(お客様控)'!U1199)</f>
        <v/>
      </c>
      <c r="V1199" s="223"/>
      <c r="W1199" s="223"/>
      <c r="X1199" s="224">
        <f>'内訳8％(お客様控)'!X1199</f>
        <v>0</v>
      </c>
      <c r="Y1199" s="224"/>
      <c r="Z1199" s="224"/>
      <c r="AA1199" s="224"/>
      <c r="AB1199" s="224"/>
      <c r="AC1199" s="225"/>
      <c r="AD1199" s="225"/>
      <c r="AE1199" s="316">
        <f>'内訳8％(お客様控)'!AE1199</f>
        <v>0</v>
      </c>
      <c r="AF1199" s="317"/>
      <c r="AG1199" s="318"/>
      <c r="AI1199" s="206"/>
      <c r="AJ1199" s="207"/>
      <c r="AK1199" s="207"/>
      <c r="AL1199" s="208"/>
      <c r="AM1199" s="209"/>
    </row>
    <row r="1200" spans="1:39" ht="24" customHeight="1" thickTop="1" thickBot="1" x14ac:dyDescent="0.2">
      <c r="A1200" s="197"/>
      <c r="B1200" s="198"/>
      <c r="C1200" s="198"/>
      <c r="D1200" s="198"/>
      <c r="E1200" s="199"/>
      <c r="F1200" s="70"/>
      <c r="G1200" s="69"/>
      <c r="H1200" s="200" t="s">
        <v>64</v>
      </c>
      <c r="I1200" s="201"/>
      <c r="J1200" s="201"/>
      <c r="K1200" s="201"/>
      <c r="L1200" s="201"/>
      <c r="M1200" s="201"/>
      <c r="N1200" s="201"/>
      <c r="O1200" s="201"/>
      <c r="P1200" s="201"/>
      <c r="Q1200" s="200"/>
      <c r="R1200" s="200"/>
      <c r="S1200" s="200"/>
      <c r="T1200" s="200"/>
      <c r="U1200" s="200"/>
      <c r="V1200" s="200"/>
      <c r="W1200" s="200"/>
      <c r="X1200" s="202">
        <f>'内訳8％(お客様控)'!X1200</f>
        <v>0</v>
      </c>
      <c r="Y1200" s="202"/>
      <c r="Z1200" s="202"/>
      <c r="AA1200" s="202"/>
      <c r="AB1200" s="202"/>
      <c r="AC1200" s="203"/>
      <c r="AD1200" s="203"/>
      <c r="AE1200" s="204"/>
      <c r="AF1200" s="198"/>
      <c r="AG1200" s="205"/>
      <c r="AI1200" s="206"/>
      <c r="AJ1200" s="207"/>
      <c r="AK1200" s="207"/>
      <c r="AL1200" s="208"/>
      <c r="AM1200" s="209"/>
    </row>
    <row r="1201" spans="1:39" ht="14.25" thickTop="1" x14ac:dyDescent="0.15"/>
    <row r="1202" spans="1:39" ht="15.75" customHeight="1" x14ac:dyDescent="0.15">
      <c r="A1202" s="52" t="s">
        <v>30</v>
      </c>
      <c r="W1202" s="71"/>
      <c r="X1202" s="20"/>
      <c r="Y1202" s="172" t="s">
        <v>37</v>
      </c>
      <c r="Z1202" s="173"/>
      <c r="AA1202" s="173"/>
      <c r="AB1202" s="173"/>
      <c r="AC1202" s="174"/>
      <c r="AD1202" s="210" t="s">
        <v>28</v>
      </c>
      <c r="AE1202" s="211"/>
      <c r="AF1202" s="211"/>
      <c r="AG1202" s="211"/>
      <c r="AH1202" s="212"/>
      <c r="AI1202" s="210" t="s">
        <v>27</v>
      </c>
      <c r="AJ1202" s="211"/>
      <c r="AK1202" s="211"/>
      <c r="AL1202" s="211"/>
      <c r="AM1202" s="212"/>
    </row>
    <row r="1203" spans="1:39" ht="16.5" customHeight="1" x14ac:dyDescent="0.15">
      <c r="B1203" s="16" t="s">
        <v>132</v>
      </c>
      <c r="Y1203" s="187"/>
      <c r="Z1203" s="188"/>
      <c r="AA1203" s="188"/>
      <c r="AB1203" s="188"/>
      <c r="AC1203" s="188"/>
      <c r="AD1203" s="187"/>
      <c r="AE1203" s="188"/>
      <c r="AF1203" s="188"/>
      <c r="AG1203" s="188"/>
      <c r="AH1203" s="193"/>
      <c r="AI1203" s="187"/>
      <c r="AJ1203" s="188"/>
      <c r="AK1203" s="188"/>
      <c r="AL1203" s="188"/>
      <c r="AM1203" s="193"/>
    </row>
    <row r="1204" spans="1:39" ht="16.5" customHeight="1" x14ac:dyDescent="0.15">
      <c r="B1204" s="3" t="s">
        <v>47</v>
      </c>
      <c r="Y1204" s="189"/>
      <c r="Z1204" s="190"/>
      <c r="AA1204" s="190"/>
      <c r="AB1204" s="190"/>
      <c r="AC1204" s="190"/>
      <c r="AD1204" s="189"/>
      <c r="AE1204" s="190"/>
      <c r="AF1204" s="190"/>
      <c r="AG1204" s="190"/>
      <c r="AH1204" s="194"/>
      <c r="AI1204" s="189"/>
      <c r="AJ1204" s="190"/>
      <c r="AK1204" s="190"/>
      <c r="AL1204" s="190"/>
      <c r="AM1204" s="194"/>
    </row>
    <row r="1205" spans="1:39" ht="16.5" customHeight="1" x14ac:dyDescent="0.15">
      <c r="B1205" s="3" t="s">
        <v>50</v>
      </c>
      <c r="C1205" s="23"/>
      <c r="D1205" s="23"/>
      <c r="E1205" s="23"/>
      <c r="F1205" s="23"/>
      <c r="G1205" s="23"/>
      <c r="H1205" s="23"/>
      <c r="I1205" s="23"/>
      <c r="J1205" s="23"/>
      <c r="K1205" s="23"/>
      <c r="Y1205" s="189"/>
      <c r="Z1205" s="190"/>
      <c r="AA1205" s="190"/>
      <c r="AB1205" s="190"/>
      <c r="AC1205" s="190"/>
      <c r="AD1205" s="189"/>
      <c r="AE1205" s="190"/>
      <c r="AF1205" s="190"/>
      <c r="AG1205" s="190"/>
      <c r="AH1205" s="194"/>
      <c r="AI1205" s="189"/>
      <c r="AJ1205" s="190"/>
      <c r="AK1205" s="190"/>
      <c r="AL1205" s="190"/>
      <c r="AM1205" s="194"/>
    </row>
    <row r="1206" spans="1:39" ht="16.5" customHeight="1" x14ac:dyDescent="0.15">
      <c r="B1206" s="3" t="s">
        <v>58</v>
      </c>
      <c r="Y1206" s="191"/>
      <c r="Z1206" s="192"/>
      <c r="AA1206" s="192"/>
      <c r="AB1206" s="192"/>
      <c r="AC1206" s="192"/>
      <c r="AD1206" s="191"/>
      <c r="AE1206" s="192"/>
      <c r="AF1206" s="192"/>
      <c r="AG1206" s="192"/>
      <c r="AH1206" s="195"/>
      <c r="AI1206" s="191"/>
      <c r="AJ1206" s="192"/>
      <c r="AK1206" s="192"/>
      <c r="AL1206" s="192"/>
      <c r="AM1206" s="195"/>
    </row>
    <row r="1207" spans="1:39" ht="16.5" customHeight="1" x14ac:dyDescent="0.15">
      <c r="B1207" s="17" t="s">
        <v>59</v>
      </c>
    </row>
    <row r="1208" spans="1:39" ht="16.5" customHeight="1" x14ac:dyDescent="0.15">
      <c r="B1208" s="17"/>
      <c r="AD1208" s="64"/>
      <c r="AE1208"/>
      <c r="AF1208"/>
      <c r="AG1208"/>
      <c r="AH1208"/>
      <c r="AI1208"/>
      <c r="AJ1208"/>
      <c r="AK1208"/>
      <c r="AL1208"/>
      <c r="AM1208"/>
    </row>
    <row r="1209" spans="1:39" ht="16.5" customHeight="1" x14ac:dyDescent="0.15">
      <c r="B1209" s="3"/>
      <c r="AE1209"/>
      <c r="AF1209"/>
      <c r="AG1209"/>
      <c r="AH1209"/>
      <c r="AI1209"/>
      <c r="AJ1209"/>
      <c r="AK1209"/>
      <c r="AL1209"/>
      <c r="AM1209"/>
    </row>
    <row r="1210" spans="1:39" ht="16.5" customHeight="1" x14ac:dyDescent="0.15">
      <c r="B1210" s="196" t="s">
        <v>34</v>
      </c>
      <c r="C1210" s="196"/>
      <c r="D1210" s="196"/>
      <c r="E1210" s="196"/>
      <c r="F1210" s="196"/>
      <c r="G1210" s="196"/>
      <c r="H1210" s="196"/>
      <c r="I1210" s="196"/>
      <c r="J1210" s="196"/>
      <c r="L1210" s="196" t="s">
        <v>35</v>
      </c>
      <c r="M1210" s="196"/>
      <c r="N1210" s="196"/>
      <c r="O1210" s="196"/>
      <c r="P1210" s="196"/>
      <c r="Q1210" s="196"/>
      <c r="R1210" s="196"/>
      <c r="S1210" s="196"/>
      <c r="T1210" s="196"/>
      <c r="U1210" s="196"/>
      <c r="V1210" s="196"/>
      <c r="W1210" s="196"/>
      <c r="X1210" s="196"/>
      <c r="Y1210" s="196"/>
      <c r="Z1210" s="196"/>
      <c r="AA1210" s="64"/>
      <c r="AD1210"/>
      <c r="AE1210"/>
      <c r="AF1210"/>
      <c r="AG1210"/>
      <c r="AH1210"/>
      <c r="AI1210"/>
      <c r="AJ1210"/>
      <c r="AK1210"/>
      <c r="AL1210"/>
      <c r="AM1210"/>
    </row>
    <row r="1211" spans="1:39" x14ac:dyDescent="0.15">
      <c r="B1211" s="196"/>
      <c r="C1211" s="196"/>
      <c r="D1211" s="196"/>
      <c r="E1211" s="196"/>
      <c r="F1211" s="196"/>
      <c r="G1211" s="196"/>
      <c r="H1211" s="196"/>
      <c r="I1211" s="196"/>
      <c r="J1211" s="196"/>
      <c r="L1211" s="196"/>
      <c r="M1211" s="196"/>
      <c r="N1211" s="196"/>
      <c r="O1211" s="196"/>
      <c r="P1211" s="196"/>
      <c r="Q1211" s="196"/>
      <c r="R1211" s="196"/>
      <c r="S1211" s="196"/>
      <c r="T1211" s="196"/>
      <c r="U1211" s="196"/>
      <c r="V1211" s="196"/>
      <c r="W1211" s="196"/>
      <c r="X1211" s="196"/>
      <c r="Y1211" s="196"/>
      <c r="Z1211" s="196"/>
      <c r="AA1211" s="64"/>
    </row>
    <row r="1212" spans="1:39" x14ac:dyDescent="0.15">
      <c r="B1212" s="196"/>
      <c r="C1212" s="196"/>
      <c r="D1212" s="196"/>
      <c r="E1212" s="196"/>
      <c r="F1212" s="196"/>
      <c r="G1212" s="196"/>
      <c r="H1212" s="196"/>
      <c r="I1212" s="196"/>
      <c r="J1212" s="196"/>
      <c r="K1212" s="64"/>
      <c r="L1212" s="196"/>
      <c r="M1212" s="196"/>
      <c r="N1212" s="196"/>
      <c r="O1212" s="196"/>
      <c r="P1212" s="196"/>
      <c r="Q1212" s="196"/>
      <c r="R1212" s="196"/>
      <c r="S1212" s="196"/>
      <c r="T1212" s="196"/>
      <c r="U1212" s="196"/>
      <c r="V1212" s="196"/>
      <c r="W1212" s="196"/>
      <c r="X1212" s="196"/>
      <c r="Y1212" s="196"/>
      <c r="Z1212" s="196"/>
      <c r="AA1212" s="64"/>
      <c r="AD1212" s="196" t="s">
        <v>29</v>
      </c>
      <c r="AE1212" s="171"/>
      <c r="AF1212" s="171"/>
      <c r="AG1212" s="171"/>
      <c r="AH1212" s="171"/>
      <c r="AI1212" s="171"/>
      <c r="AJ1212" s="171"/>
      <c r="AK1212" s="171"/>
      <c r="AL1212" s="171"/>
      <c r="AM1212" s="171"/>
    </row>
    <row r="1213" spans="1:39" x14ac:dyDescent="0.15">
      <c r="B1213" s="196"/>
      <c r="C1213" s="196"/>
      <c r="D1213" s="196"/>
      <c r="E1213" s="196"/>
      <c r="F1213" s="196"/>
      <c r="G1213" s="196"/>
      <c r="H1213" s="196"/>
      <c r="I1213" s="196"/>
      <c r="J1213" s="196"/>
      <c r="K1213" s="64"/>
      <c r="L1213" s="196"/>
      <c r="M1213" s="196"/>
      <c r="N1213" s="196"/>
      <c r="O1213" s="196"/>
      <c r="P1213" s="196"/>
      <c r="Q1213" s="196"/>
      <c r="R1213" s="196"/>
      <c r="S1213" s="196"/>
      <c r="T1213" s="196"/>
      <c r="U1213" s="196"/>
      <c r="V1213" s="196"/>
      <c r="W1213" s="196"/>
      <c r="X1213" s="196"/>
      <c r="Y1213" s="196"/>
      <c r="Z1213" s="196"/>
      <c r="AA1213" s="64"/>
      <c r="AD1213" s="196"/>
      <c r="AE1213" s="196"/>
      <c r="AF1213" s="196"/>
      <c r="AG1213" s="196"/>
      <c r="AH1213" s="196"/>
      <c r="AI1213" s="196"/>
      <c r="AJ1213" s="196"/>
      <c r="AK1213" s="196"/>
      <c r="AL1213" s="196"/>
      <c r="AM1213" s="196"/>
    </row>
    <row r="1214" spans="1:39" x14ac:dyDescent="0.15">
      <c r="B1214" s="196"/>
      <c r="C1214" s="196"/>
      <c r="D1214" s="196"/>
      <c r="E1214" s="196"/>
      <c r="F1214" s="196"/>
      <c r="G1214" s="196"/>
      <c r="H1214" s="196"/>
      <c r="I1214" s="196"/>
      <c r="J1214" s="196"/>
      <c r="K1214" s="64"/>
      <c r="L1214" s="196"/>
      <c r="M1214" s="196"/>
      <c r="N1214" s="196"/>
      <c r="O1214" s="196"/>
      <c r="P1214" s="196"/>
      <c r="Q1214" s="196"/>
      <c r="R1214" s="196"/>
      <c r="S1214" s="196"/>
      <c r="T1214" s="196"/>
      <c r="U1214" s="196"/>
      <c r="V1214" s="196"/>
      <c r="W1214" s="196"/>
      <c r="X1214" s="196"/>
      <c r="Y1214" s="196"/>
      <c r="Z1214" s="196"/>
      <c r="AA1214" s="64"/>
      <c r="AD1214" s="196"/>
      <c r="AE1214" s="196"/>
      <c r="AF1214" s="196"/>
      <c r="AG1214" s="196"/>
      <c r="AH1214" s="196"/>
      <c r="AI1214" s="196"/>
      <c r="AJ1214" s="196"/>
      <c r="AK1214" s="196"/>
      <c r="AL1214" s="196"/>
      <c r="AM1214" s="196"/>
    </row>
    <row r="1215" spans="1:39" x14ac:dyDescent="0.15">
      <c r="K1215" s="64"/>
    </row>
    <row r="1216" spans="1:39" ht="16.5" customHeight="1" x14ac:dyDescent="0.15">
      <c r="A1216" s="80" t="s">
        <v>62</v>
      </c>
      <c r="B1216" s="81"/>
      <c r="C1216" s="81"/>
      <c r="D1216" s="81"/>
      <c r="E1216" s="81"/>
      <c r="F1216" s="81"/>
      <c r="G1216" s="81"/>
      <c r="H1216" s="81"/>
      <c r="I1216" s="81"/>
      <c r="J1216" s="81"/>
      <c r="K1216" s="81"/>
      <c r="L1216" s="81"/>
      <c r="M1216" s="81"/>
      <c r="N1216" s="81"/>
      <c r="O1216" s="81"/>
      <c r="P1216" s="81"/>
      <c r="Q1216" s="81"/>
      <c r="R1216" s="81"/>
      <c r="S1216" s="81"/>
      <c r="T1216" s="81"/>
      <c r="U1216" s="81"/>
      <c r="V1216" s="81"/>
      <c r="W1216" s="81"/>
      <c r="X1216" s="81"/>
      <c r="Y1216" s="81"/>
      <c r="Z1216" s="81"/>
      <c r="AA1216" s="81"/>
      <c r="AB1216" s="81"/>
      <c r="AC1216" s="81"/>
      <c r="AD1216" s="81"/>
      <c r="AE1216" s="81"/>
      <c r="AF1216" s="81"/>
      <c r="AG1216" s="81"/>
      <c r="AH1216" s="81"/>
      <c r="AI1216" s="81"/>
      <c r="AJ1216" s="81"/>
      <c r="AK1216" s="81"/>
      <c r="AL1216" s="81"/>
      <c r="AM1216" s="81"/>
    </row>
    <row r="1217" spans="1:41" ht="16.5" customHeight="1" x14ac:dyDescent="0.15">
      <c r="A1217" s="81"/>
      <c r="B1217" s="81"/>
      <c r="C1217" s="81"/>
      <c r="D1217" s="81"/>
      <c r="E1217" s="81"/>
      <c r="F1217" s="81"/>
      <c r="G1217" s="81"/>
      <c r="H1217" s="81"/>
      <c r="I1217" s="81"/>
      <c r="J1217" s="81"/>
      <c r="K1217" s="81"/>
      <c r="L1217" s="81"/>
      <c r="M1217" s="81"/>
      <c r="N1217" s="81"/>
      <c r="O1217" s="81"/>
      <c r="P1217" s="81"/>
      <c r="Q1217" s="81"/>
      <c r="R1217" s="81"/>
      <c r="S1217" s="81"/>
      <c r="T1217" s="81"/>
      <c r="U1217" s="81"/>
      <c r="V1217" s="81"/>
      <c r="W1217" s="81"/>
      <c r="X1217" s="81"/>
      <c r="Y1217" s="81"/>
      <c r="Z1217" s="81"/>
      <c r="AA1217" s="81"/>
      <c r="AB1217" s="81"/>
      <c r="AC1217" s="81"/>
      <c r="AD1217" s="81"/>
      <c r="AE1217" s="81"/>
      <c r="AF1217" s="81"/>
      <c r="AG1217" s="81"/>
      <c r="AH1217" s="81"/>
      <c r="AI1217" s="81"/>
      <c r="AJ1217" s="81"/>
      <c r="AK1217" s="81"/>
      <c r="AL1217" s="81"/>
      <c r="AM1217" s="81"/>
    </row>
    <row r="1218" spans="1:41" ht="14.25" thickBot="1" x14ac:dyDescent="0.2"/>
    <row r="1219" spans="1:41" ht="26.1" customHeight="1" thickTop="1" x14ac:dyDescent="0.15">
      <c r="A1219" s="280">
        <f>A1174</f>
        <v>5</v>
      </c>
      <c r="B1219" s="281"/>
      <c r="C1219" s="284" t="s">
        <v>0</v>
      </c>
      <c r="D1219" s="281">
        <f>D1174</f>
        <v>10</v>
      </c>
      <c r="E1219" s="281"/>
      <c r="F1219" s="284" t="s">
        <v>1</v>
      </c>
      <c r="G1219" s="281">
        <f>G1174</f>
        <v>31</v>
      </c>
      <c r="H1219" s="281"/>
      <c r="I1219" s="286" t="s">
        <v>2</v>
      </c>
      <c r="K1219" s="55"/>
      <c r="L1219" s="53"/>
      <c r="M1219" s="53"/>
      <c r="N1219" s="288">
        <f>N1174</f>
        <v>10</v>
      </c>
      <c r="O1219" s="288"/>
      <c r="P1219" s="288"/>
      <c r="Q1219" s="284" t="s">
        <v>1</v>
      </c>
      <c r="R1219" s="284" t="s">
        <v>7</v>
      </c>
      <c r="S1219" s="53"/>
      <c r="T1219" s="53"/>
      <c r="U1219" s="54"/>
      <c r="W1219" s="269" t="s">
        <v>21</v>
      </c>
      <c r="X1219" s="270"/>
      <c r="Y1219" s="270"/>
      <c r="Z1219" s="270"/>
      <c r="AA1219" s="270"/>
      <c r="AB1219" s="271">
        <f>AB1174</f>
        <v>646</v>
      </c>
      <c r="AC1219" s="272"/>
      <c r="AD1219" s="272"/>
      <c r="AE1219" s="272"/>
      <c r="AF1219" s="272"/>
      <c r="AG1219" s="272"/>
      <c r="AH1219" s="272"/>
      <c r="AI1219" s="272"/>
      <c r="AJ1219" s="272"/>
      <c r="AK1219" s="272"/>
      <c r="AL1219" s="272"/>
      <c r="AM1219" s="273"/>
    </row>
    <row r="1220" spans="1:41" ht="26.1" customHeight="1" thickBot="1" x14ac:dyDescent="0.2">
      <c r="A1220" s="282"/>
      <c r="B1220" s="283"/>
      <c r="C1220" s="285"/>
      <c r="D1220" s="283"/>
      <c r="E1220" s="283"/>
      <c r="F1220" s="285"/>
      <c r="G1220" s="283"/>
      <c r="H1220" s="283"/>
      <c r="I1220" s="287"/>
      <c r="K1220" s="56"/>
      <c r="L1220" s="57"/>
      <c r="M1220" s="57"/>
      <c r="N1220" s="289"/>
      <c r="O1220" s="289"/>
      <c r="P1220" s="289"/>
      <c r="Q1220" s="290"/>
      <c r="R1220" s="290"/>
      <c r="S1220" s="57"/>
      <c r="T1220" s="57"/>
      <c r="U1220" s="58"/>
      <c r="W1220" s="274" t="s">
        <v>49</v>
      </c>
      <c r="X1220" s="275"/>
      <c r="Y1220" s="275"/>
      <c r="Z1220" s="291" t="str">
        <f t="shared" ref="Z1220:Z1225" si="26">Z1175</f>
        <v>T8888888888888</v>
      </c>
      <c r="AA1220" s="292"/>
      <c r="AB1220" s="292"/>
      <c r="AC1220" s="292"/>
      <c r="AD1220" s="292"/>
      <c r="AE1220" s="292"/>
      <c r="AF1220" s="292"/>
      <c r="AG1220" s="292"/>
      <c r="AH1220" s="292"/>
      <c r="AI1220" s="292"/>
      <c r="AJ1220" s="292"/>
      <c r="AK1220" s="292"/>
      <c r="AL1220" s="292"/>
      <c r="AM1220" s="293"/>
    </row>
    <row r="1221" spans="1:41" ht="17.25" customHeight="1" thickTop="1" thickBot="1" x14ac:dyDescent="0.2">
      <c r="A1221" s="37" t="s">
        <v>81</v>
      </c>
      <c r="I1221" s="60"/>
      <c r="W1221" s="276" t="s">
        <v>22</v>
      </c>
      <c r="X1221" s="277"/>
      <c r="Y1221" s="62"/>
      <c r="Z1221" s="278" t="str">
        <f t="shared" si="26"/>
        <v>270-2225</v>
      </c>
      <c r="AA1221" s="278"/>
      <c r="AB1221" s="279"/>
      <c r="AC1221" s="61"/>
      <c r="AD1221" s="62"/>
      <c r="AE1221" s="62"/>
      <c r="AF1221" s="62"/>
      <c r="AG1221" s="62"/>
      <c r="AH1221" s="62"/>
      <c r="AI1221" s="62"/>
      <c r="AJ1221" s="62"/>
      <c r="AK1221" s="62"/>
      <c r="AL1221" s="62"/>
      <c r="AM1221" s="63"/>
      <c r="AO1221" s="64"/>
    </row>
    <row r="1222" spans="1:41" ht="17.25" customHeight="1" thickTop="1" x14ac:dyDescent="0.15">
      <c r="A1222" s="59"/>
      <c r="B1222" s="241" t="str">
        <f>B1177</f>
        <v>製造管理部</v>
      </c>
      <c r="C1222" s="242"/>
      <c r="D1222" s="242"/>
      <c r="E1222" s="242"/>
      <c r="F1222" s="242"/>
      <c r="G1222" s="242"/>
      <c r="I1222" s="60"/>
      <c r="K1222" s="261" t="s">
        <v>8</v>
      </c>
      <c r="L1222" s="264" t="str">
        <f>L1177</f>
        <v>三井住友</v>
      </c>
      <c r="M1222" s="265"/>
      <c r="N1222" s="265"/>
      <c r="O1222" s="266" t="s">
        <v>32</v>
      </c>
      <c r="P1222" s="267"/>
      <c r="Q1222" s="264" t="str">
        <f>Q1177</f>
        <v>松戸</v>
      </c>
      <c r="R1222" s="265"/>
      <c r="S1222" s="265"/>
      <c r="T1222" s="266" t="s">
        <v>4</v>
      </c>
      <c r="U1222" s="268"/>
      <c r="W1222" s="239" t="s">
        <v>12</v>
      </c>
      <c r="X1222" s="240"/>
      <c r="Z1222" s="241" t="str">
        <f t="shared" si="26"/>
        <v>千葉県松戸市東松戸2-20-1</v>
      </c>
      <c r="AA1222" s="241"/>
      <c r="AB1222" s="242"/>
      <c r="AC1222" s="242"/>
      <c r="AD1222" s="242"/>
      <c r="AE1222" s="242"/>
      <c r="AF1222" s="242"/>
      <c r="AG1222" s="242"/>
      <c r="AH1222" s="242"/>
      <c r="AI1222" s="242"/>
      <c r="AJ1222" s="242"/>
      <c r="AK1222" s="242"/>
      <c r="AL1222" s="242"/>
      <c r="AM1222" s="243"/>
    </row>
    <row r="1223" spans="1:41" ht="17.25" customHeight="1" x14ac:dyDescent="0.15">
      <c r="A1223" s="59"/>
      <c r="B1223" s="242"/>
      <c r="C1223" s="242"/>
      <c r="D1223" s="242"/>
      <c r="E1223" s="242"/>
      <c r="F1223" s="242"/>
      <c r="G1223" s="242"/>
      <c r="H1223" s="52" t="s">
        <v>3</v>
      </c>
      <c r="I1223" s="60"/>
      <c r="K1223" s="262"/>
      <c r="L1223" s="255" t="s">
        <v>9</v>
      </c>
      <c r="M1223" s="256"/>
      <c r="N1223" s="257"/>
      <c r="O1223" s="258" t="str">
        <f>O1178</f>
        <v>当座</v>
      </c>
      <c r="P1223" s="259"/>
      <c r="Q1223" s="259"/>
      <c r="R1223" s="259"/>
      <c r="S1223" s="259"/>
      <c r="T1223" s="259"/>
      <c r="U1223" s="260"/>
      <c r="W1223" s="239" t="s">
        <v>13</v>
      </c>
      <c r="X1223" s="240"/>
      <c r="Z1223" s="241" t="str">
        <f t="shared" si="26"/>
        <v>秩父産業株式会社</v>
      </c>
      <c r="AA1223" s="241"/>
      <c r="AB1223" s="241"/>
      <c r="AC1223" s="241"/>
      <c r="AD1223" s="241"/>
      <c r="AE1223" s="241"/>
      <c r="AF1223" s="241"/>
      <c r="AG1223" s="241"/>
      <c r="AH1223" s="241"/>
      <c r="AI1223" s="241"/>
      <c r="AJ1223" s="241"/>
      <c r="AK1223" s="241"/>
      <c r="AL1223" s="34" t="s">
        <v>60</v>
      </c>
      <c r="AM1223" s="60"/>
    </row>
    <row r="1224" spans="1:41" ht="17.25" customHeight="1" x14ac:dyDescent="0.15">
      <c r="A1224" s="59"/>
      <c r="I1224" s="60"/>
      <c r="K1224" s="262"/>
      <c r="L1224" s="255" t="s">
        <v>10</v>
      </c>
      <c r="M1224" s="256"/>
      <c r="N1224" s="257"/>
      <c r="O1224" s="311">
        <f>O1179</f>
        <v>1234567</v>
      </c>
      <c r="P1224" s="312"/>
      <c r="Q1224" s="312"/>
      <c r="R1224" s="312"/>
      <c r="S1224" s="312"/>
      <c r="T1224" s="312"/>
      <c r="U1224" s="313"/>
      <c r="W1224" s="239" t="s">
        <v>23</v>
      </c>
      <c r="X1224" s="240"/>
      <c r="Z1224" s="241" t="str">
        <f t="shared" si="26"/>
        <v>047-311-1201</v>
      </c>
      <c r="AA1224" s="241"/>
      <c r="AB1224" s="242"/>
      <c r="AC1224" s="242"/>
      <c r="AD1224" s="242"/>
      <c r="AE1224" s="242"/>
      <c r="AF1224" s="242"/>
      <c r="AG1224" s="242"/>
      <c r="AH1224" s="242"/>
      <c r="AI1224" s="242"/>
      <c r="AJ1224" s="242"/>
      <c r="AK1224" s="242"/>
      <c r="AL1224" s="242"/>
      <c r="AM1224" s="243"/>
    </row>
    <row r="1225" spans="1:41" ht="17.25" customHeight="1" thickBot="1" x14ac:dyDescent="0.2">
      <c r="A1225" s="56"/>
      <c r="B1225" s="57" t="s">
        <v>4</v>
      </c>
      <c r="C1225" s="57"/>
      <c r="D1225" s="57" t="s">
        <v>5</v>
      </c>
      <c r="E1225" s="57"/>
      <c r="F1225" s="57"/>
      <c r="G1225" s="57" t="s">
        <v>6</v>
      </c>
      <c r="H1225" s="57"/>
      <c r="I1225" s="58"/>
      <c r="K1225" s="263"/>
      <c r="L1225" s="244" t="s">
        <v>11</v>
      </c>
      <c r="M1225" s="245"/>
      <c r="N1225" s="246"/>
      <c r="O1225" s="306" t="str">
        <f>O1180</f>
        <v>チチブサンギョウ（カ</v>
      </c>
      <c r="P1225" s="324"/>
      <c r="Q1225" s="324"/>
      <c r="R1225" s="324"/>
      <c r="S1225" s="324"/>
      <c r="T1225" s="324"/>
      <c r="U1225" s="325"/>
      <c r="W1225" s="250" t="s">
        <v>24</v>
      </c>
      <c r="X1225" s="251"/>
      <c r="Y1225" s="57"/>
      <c r="Z1225" s="252" t="str">
        <f t="shared" si="26"/>
        <v>047-311-1310</v>
      </c>
      <c r="AA1225" s="252"/>
      <c r="AB1225" s="253"/>
      <c r="AC1225" s="253"/>
      <c r="AD1225" s="253"/>
      <c r="AE1225" s="253"/>
      <c r="AF1225" s="253"/>
      <c r="AG1225" s="253"/>
      <c r="AH1225" s="253"/>
      <c r="AI1225" s="253"/>
      <c r="AJ1225" s="253"/>
      <c r="AK1225" s="253"/>
      <c r="AL1225" s="253"/>
      <c r="AM1225" s="254"/>
    </row>
    <row r="1226" spans="1:41" ht="14.25" thickTop="1" x14ac:dyDescent="0.15">
      <c r="E1226" s="1" t="s">
        <v>25</v>
      </c>
      <c r="AL1226" s="1"/>
    </row>
    <row r="1227" spans="1:41" ht="17.25" x14ac:dyDescent="0.15">
      <c r="A1227" s="52" t="s">
        <v>14</v>
      </c>
      <c r="P1227" s="10" t="s">
        <v>88</v>
      </c>
      <c r="Q1227" s="10"/>
      <c r="R1227" s="10"/>
      <c r="S1227"/>
      <c r="Z1227" s="35" t="s">
        <v>61</v>
      </c>
      <c r="AA1227" s="35"/>
    </row>
    <row r="1228" spans="1:41" ht="8.25" customHeight="1" thickBot="1" x14ac:dyDescent="0.2"/>
    <row r="1229" spans="1:41" ht="24" customHeight="1" thickTop="1" x14ac:dyDescent="0.15">
      <c r="A1229" s="232" t="s">
        <v>16</v>
      </c>
      <c r="B1229" s="233"/>
      <c r="C1229" s="233"/>
      <c r="D1229" s="233"/>
      <c r="E1229" s="234"/>
      <c r="F1229" s="65" t="s">
        <v>17</v>
      </c>
      <c r="G1229" s="66" t="s">
        <v>2</v>
      </c>
      <c r="H1229" s="235" t="s">
        <v>43</v>
      </c>
      <c r="I1229" s="236"/>
      <c r="J1229" s="236"/>
      <c r="K1229" s="236"/>
      <c r="L1229" s="236"/>
      <c r="M1229" s="236"/>
      <c r="N1229" s="236"/>
      <c r="O1229" s="236"/>
      <c r="P1229" s="236"/>
      <c r="Q1229" s="236" t="s">
        <v>18</v>
      </c>
      <c r="R1229" s="236"/>
      <c r="S1229" s="236" t="s">
        <v>26</v>
      </c>
      <c r="T1229" s="236"/>
      <c r="U1229" s="236" t="s">
        <v>31</v>
      </c>
      <c r="V1229" s="237"/>
      <c r="W1229" s="237"/>
      <c r="X1229" s="236" t="s">
        <v>19</v>
      </c>
      <c r="Y1229" s="236"/>
      <c r="Z1229" s="236"/>
      <c r="AA1229" s="236"/>
      <c r="AB1229" s="236"/>
      <c r="AC1229" s="238"/>
      <c r="AD1229" s="238"/>
      <c r="AE1229" s="226" t="s">
        <v>20</v>
      </c>
      <c r="AF1229" s="227"/>
      <c r="AG1229" s="228"/>
      <c r="AI1229" s="229" t="s">
        <v>36</v>
      </c>
      <c r="AJ1229" s="230"/>
      <c r="AK1229" s="230"/>
      <c r="AL1229" s="230"/>
      <c r="AM1229" s="231"/>
    </row>
    <row r="1230" spans="1:41" ht="24" customHeight="1" x14ac:dyDescent="0.15">
      <c r="A1230" s="319">
        <f>'内訳8％(お客様控)'!A1230</f>
        <v>0</v>
      </c>
      <c r="B1230" s="317"/>
      <c r="C1230" s="317"/>
      <c r="D1230" s="317"/>
      <c r="E1230" s="320"/>
      <c r="F1230" s="73">
        <f>'内訳8％(お客様控)'!F1230</f>
        <v>0</v>
      </c>
      <c r="G1230" s="72">
        <f>'内訳8％(お客様控)'!G1230</f>
        <v>0</v>
      </c>
      <c r="H1230" s="321">
        <f>'内訳8％(お客様控)'!H1230</f>
        <v>0</v>
      </c>
      <c r="I1230" s="317"/>
      <c r="J1230" s="317"/>
      <c r="K1230" s="317"/>
      <c r="L1230" s="317"/>
      <c r="M1230" s="317"/>
      <c r="N1230" s="317"/>
      <c r="O1230" s="317"/>
      <c r="P1230" s="317"/>
      <c r="Q1230" s="219" t="str">
        <f>IF('内訳8％(お客様控)'!Q1230=0,"",'内訳8％(お客様控)'!Q1230)</f>
        <v/>
      </c>
      <c r="R1230" s="219"/>
      <c r="S1230" s="338">
        <f>'内訳8％(お客様控)'!S1230</f>
        <v>0</v>
      </c>
      <c r="T1230" s="339"/>
      <c r="U1230" s="222" t="str">
        <f>IF('内訳8％(お客様控)'!U1230=0,"",'内訳8％(お客様控)'!U1230)</f>
        <v/>
      </c>
      <c r="V1230" s="223"/>
      <c r="W1230" s="223"/>
      <c r="X1230" s="340">
        <f>'内訳8％(お客様控)'!X1230</f>
        <v>0</v>
      </c>
      <c r="Y1230" s="340"/>
      <c r="Z1230" s="340"/>
      <c r="AA1230" s="340"/>
      <c r="AB1230" s="340"/>
      <c r="AC1230" s="341"/>
      <c r="AD1230" s="341"/>
      <c r="AE1230" s="316">
        <f>'内訳8％(お客様控)'!AE1230</f>
        <v>0</v>
      </c>
      <c r="AF1230" s="317"/>
      <c r="AG1230" s="318"/>
      <c r="AI1230" s="206"/>
      <c r="AJ1230" s="207"/>
      <c r="AK1230" s="207"/>
      <c r="AL1230" s="208"/>
      <c r="AM1230" s="209"/>
    </row>
    <row r="1231" spans="1:41" ht="24" customHeight="1" x14ac:dyDescent="0.15">
      <c r="A1231" s="319">
        <f>'内訳8％(お客様控)'!A1231</f>
        <v>0</v>
      </c>
      <c r="B1231" s="317"/>
      <c r="C1231" s="317"/>
      <c r="D1231" s="317"/>
      <c r="E1231" s="320"/>
      <c r="F1231" s="73">
        <f>'内訳8％(お客様控)'!F1231</f>
        <v>0</v>
      </c>
      <c r="G1231" s="72">
        <f>'内訳8％(お客様控)'!G1231</f>
        <v>0</v>
      </c>
      <c r="H1231" s="321">
        <f>'内訳8％(お客様控)'!H1231</f>
        <v>0</v>
      </c>
      <c r="I1231" s="317"/>
      <c r="J1231" s="317"/>
      <c r="K1231" s="317"/>
      <c r="L1231" s="317"/>
      <c r="M1231" s="317"/>
      <c r="N1231" s="317"/>
      <c r="O1231" s="317"/>
      <c r="P1231" s="317"/>
      <c r="Q1231" s="219" t="str">
        <f>IF('内訳8％(お客様控)'!Q1231=0,"",'内訳8％(お客様控)'!Q1231)</f>
        <v/>
      </c>
      <c r="R1231" s="219"/>
      <c r="S1231" s="338">
        <f>'内訳8％(お客様控)'!S1231</f>
        <v>0</v>
      </c>
      <c r="T1231" s="339"/>
      <c r="U1231" s="222" t="str">
        <f>IF('内訳8％(お客様控)'!U1231=0,"",'内訳8％(お客様控)'!U1231)</f>
        <v/>
      </c>
      <c r="V1231" s="223"/>
      <c r="W1231" s="223"/>
      <c r="X1231" s="340">
        <f>'内訳8％(お客様控)'!X1231</f>
        <v>0</v>
      </c>
      <c r="Y1231" s="340"/>
      <c r="Z1231" s="340"/>
      <c r="AA1231" s="340"/>
      <c r="AB1231" s="340"/>
      <c r="AC1231" s="341"/>
      <c r="AD1231" s="341"/>
      <c r="AE1231" s="316">
        <f>'内訳8％(お客様控)'!AE1231</f>
        <v>0</v>
      </c>
      <c r="AF1231" s="317"/>
      <c r="AG1231" s="318"/>
      <c r="AI1231" s="206"/>
      <c r="AJ1231" s="207"/>
      <c r="AK1231" s="207"/>
      <c r="AL1231" s="208"/>
      <c r="AM1231" s="209"/>
    </row>
    <row r="1232" spans="1:41" ht="24" customHeight="1" x14ac:dyDescent="0.15">
      <c r="A1232" s="319">
        <f>'内訳8％(お客様控)'!A1232</f>
        <v>0</v>
      </c>
      <c r="B1232" s="317"/>
      <c r="C1232" s="317"/>
      <c r="D1232" s="317"/>
      <c r="E1232" s="320"/>
      <c r="F1232" s="73">
        <f>'内訳8％(お客様控)'!F1232</f>
        <v>0</v>
      </c>
      <c r="G1232" s="72">
        <f>'内訳8％(お客様控)'!G1232</f>
        <v>0</v>
      </c>
      <c r="H1232" s="321">
        <f>'内訳8％(お客様控)'!H1232</f>
        <v>0</v>
      </c>
      <c r="I1232" s="317"/>
      <c r="J1232" s="317"/>
      <c r="K1232" s="317"/>
      <c r="L1232" s="317"/>
      <c r="M1232" s="317"/>
      <c r="N1232" s="317"/>
      <c r="O1232" s="317"/>
      <c r="P1232" s="317"/>
      <c r="Q1232" s="219" t="str">
        <f>IF('内訳8％(お客様控)'!Q1232=0,"",'内訳8％(お客様控)'!Q1232)</f>
        <v/>
      </c>
      <c r="R1232" s="219"/>
      <c r="S1232" s="338">
        <f>'内訳8％(お客様控)'!S1232</f>
        <v>0</v>
      </c>
      <c r="T1232" s="339"/>
      <c r="U1232" s="222" t="str">
        <f>IF('内訳8％(お客様控)'!U1232=0,"",'内訳8％(お客様控)'!U1232)</f>
        <v/>
      </c>
      <c r="V1232" s="223"/>
      <c r="W1232" s="223"/>
      <c r="X1232" s="340">
        <f>'内訳8％(お客様控)'!X1232</f>
        <v>0</v>
      </c>
      <c r="Y1232" s="340"/>
      <c r="Z1232" s="340"/>
      <c r="AA1232" s="340"/>
      <c r="AB1232" s="340"/>
      <c r="AC1232" s="341"/>
      <c r="AD1232" s="341"/>
      <c r="AE1232" s="316">
        <f>'内訳8％(お客様控)'!AE1232</f>
        <v>0</v>
      </c>
      <c r="AF1232" s="317"/>
      <c r="AG1232" s="318"/>
      <c r="AI1232" s="206"/>
      <c r="AJ1232" s="207"/>
      <c r="AK1232" s="207"/>
      <c r="AL1232" s="208"/>
      <c r="AM1232" s="209"/>
    </row>
    <row r="1233" spans="1:39" ht="24" customHeight="1" x14ac:dyDescent="0.15">
      <c r="A1233" s="319">
        <f>'内訳8％(お客様控)'!A1233</f>
        <v>0</v>
      </c>
      <c r="B1233" s="317"/>
      <c r="C1233" s="317"/>
      <c r="D1233" s="317"/>
      <c r="E1233" s="320"/>
      <c r="F1233" s="73">
        <f>'内訳8％(お客様控)'!F1233</f>
        <v>0</v>
      </c>
      <c r="G1233" s="72">
        <f>'内訳8％(お客様控)'!G1233</f>
        <v>0</v>
      </c>
      <c r="H1233" s="321">
        <f>'内訳8％(お客様控)'!H1233</f>
        <v>0</v>
      </c>
      <c r="I1233" s="317"/>
      <c r="J1233" s="317"/>
      <c r="K1233" s="317"/>
      <c r="L1233" s="317"/>
      <c r="M1233" s="317"/>
      <c r="N1233" s="317"/>
      <c r="O1233" s="317"/>
      <c r="P1233" s="317"/>
      <c r="Q1233" s="219" t="str">
        <f>IF('内訳8％(お客様控)'!Q1233=0,"",'内訳8％(お客様控)'!Q1233)</f>
        <v/>
      </c>
      <c r="R1233" s="219"/>
      <c r="S1233" s="338">
        <f>'内訳8％(お客様控)'!S1233</f>
        <v>0</v>
      </c>
      <c r="T1233" s="339"/>
      <c r="U1233" s="222" t="str">
        <f>IF('内訳8％(お客様控)'!U1233=0,"",'内訳8％(お客様控)'!U1233)</f>
        <v/>
      </c>
      <c r="V1233" s="223"/>
      <c r="W1233" s="223"/>
      <c r="X1233" s="340">
        <f>'内訳8％(お客様控)'!X1233</f>
        <v>0</v>
      </c>
      <c r="Y1233" s="340"/>
      <c r="Z1233" s="340"/>
      <c r="AA1233" s="340"/>
      <c r="AB1233" s="340"/>
      <c r="AC1233" s="341"/>
      <c r="AD1233" s="341"/>
      <c r="AE1233" s="316">
        <f>'内訳8％(お客様控)'!AE1233</f>
        <v>0</v>
      </c>
      <c r="AF1233" s="317"/>
      <c r="AG1233" s="318"/>
      <c r="AI1233" s="206"/>
      <c r="AJ1233" s="207"/>
      <c r="AK1233" s="207"/>
      <c r="AL1233" s="208"/>
      <c r="AM1233" s="209"/>
    </row>
    <row r="1234" spans="1:39" ht="24" customHeight="1" x14ac:dyDescent="0.15">
      <c r="A1234" s="319">
        <f>'内訳8％(お客様控)'!A1234</f>
        <v>0</v>
      </c>
      <c r="B1234" s="317"/>
      <c r="C1234" s="317"/>
      <c r="D1234" s="317"/>
      <c r="E1234" s="320"/>
      <c r="F1234" s="73">
        <f>'内訳8％(お客様控)'!F1234</f>
        <v>0</v>
      </c>
      <c r="G1234" s="72">
        <f>'内訳8％(お客様控)'!G1234</f>
        <v>0</v>
      </c>
      <c r="H1234" s="321">
        <f>'内訳8％(お客様控)'!H1234</f>
        <v>0</v>
      </c>
      <c r="I1234" s="317"/>
      <c r="J1234" s="317"/>
      <c r="K1234" s="317"/>
      <c r="L1234" s="317"/>
      <c r="M1234" s="317"/>
      <c r="N1234" s="317"/>
      <c r="O1234" s="317"/>
      <c r="P1234" s="317"/>
      <c r="Q1234" s="219" t="str">
        <f>IF('内訳8％(お客様控)'!Q1234=0,"",'内訳8％(お客様控)'!Q1234)</f>
        <v/>
      </c>
      <c r="R1234" s="219"/>
      <c r="S1234" s="338">
        <f>'内訳8％(お客様控)'!S1234</f>
        <v>0</v>
      </c>
      <c r="T1234" s="339"/>
      <c r="U1234" s="222" t="str">
        <f>IF('内訳8％(お客様控)'!U1234=0,"",'内訳8％(お客様控)'!U1234)</f>
        <v/>
      </c>
      <c r="V1234" s="223"/>
      <c r="W1234" s="223"/>
      <c r="X1234" s="340">
        <f>'内訳8％(お客様控)'!X1234</f>
        <v>0</v>
      </c>
      <c r="Y1234" s="340"/>
      <c r="Z1234" s="340"/>
      <c r="AA1234" s="340"/>
      <c r="AB1234" s="340"/>
      <c r="AC1234" s="341"/>
      <c r="AD1234" s="341"/>
      <c r="AE1234" s="316">
        <f>'内訳8％(お客様控)'!AE1234</f>
        <v>0</v>
      </c>
      <c r="AF1234" s="317"/>
      <c r="AG1234" s="318"/>
      <c r="AI1234" s="206"/>
      <c r="AJ1234" s="207"/>
      <c r="AK1234" s="207"/>
      <c r="AL1234" s="208"/>
      <c r="AM1234" s="209"/>
    </row>
    <row r="1235" spans="1:39" ht="24" customHeight="1" x14ac:dyDescent="0.15">
      <c r="A1235" s="319">
        <f>'内訳8％(お客様控)'!A1235</f>
        <v>0</v>
      </c>
      <c r="B1235" s="317"/>
      <c r="C1235" s="317"/>
      <c r="D1235" s="317"/>
      <c r="E1235" s="320"/>
      <c r="F1235" s="73">
        <f>'内訳8％(お客様控)'!F1235</f>
        <v>0</v>
      </c>
      <c r="G1235" s="72">
        <f>'内訳8％(お客様控)'!G1235</f>
        <v>0</v>
      </c>
      <c r="H1235" s="321">
        <f>'内訳8％(お客様控)'!H1235</f>
        <v>0</v>
      </c>
      <c r="I1235" s="317"/>
      <c r="J1235" s="317"/>
      <c r="K1235" s="317"/>
      <c r="L1235" s="317"/>
      <c r="M1235" s="317"/>
      <c r="N1235" s="317"/>
      <c r="O1235" s="317"/>
      <c r="P1235" s="317"/>
      <c r="Q1235" s="219" t="str">
        <f>IF('内訳8％(お客様控)'!Q1235=0,"",'内訳8％(お客様控)'!Q1235)</f>
        <v/>
      </c>
      <c r="R1235" s="219"/>
      <c r="S1235" s="338">
        <f>'内訳8％(お客様控)'!S1235</f>
        <v>0</v>
      </c>
      <c r="T1235" s="339"/>
      <c r="U1235" s="222" t="str">
        <f>IF('内訳8％(お客様控)'!U1235=0,"",'内訳8％(お客様控)'!U1235)</f>
        <v/>
      </c>
      <c r="V1235" s="223"/>
      <c r="W1235" s="223"/>
      <c r="X1235" s="340">
        <f>'内訳8％(お客様控)'!X1235</f>
        <v>0</v>
      </c>
      <c r="Y1235" s="340"/>
      <c r="Z1235" s="340"/>
      <c r="AA1235" s="340"/>
      <c r="AB1235" s="340"/>
      <c r="AC1235" s="341"/>
      <c r="AD1235" s="341"/>
      <c r="AE1235" s="316">
        <f>'内訳8％(お客様控)'!AE1235</f>
        <v>0</v>
      </c>
      <c r="AF1235" s="317"/>
      <c r="AG1235" s="318"/>
      <c r="AI1235" s="206"/>
      <c r="AJ1235" s="207"/>
      <c r="AK1235" s="207"/>
      <c r="AL1235" s="208"/>
      <c r="AM1235" s="209"/>
    </row>
    <row r="1236" spans="1:39" ht="24" customHeight="1" x14ac:dyDescent="0.15">
      <c r="A1236" s="319">
        <f>'内訳8％(お客様控)'!A1236</f>
        <v>0</v>
      </c>
      <c r="B1236" s="317"/>
      <c r="C1236" s="317"/>
      <c r="D1236" s="317"/>
      <c r="E1236" s="320"/>
      <c r="F1236" s="73">
        <f>'内訳8％(お客様控)'!F1236</f>
        <v>0</v>
      </c>
      <c r="G1236" s="72">
        <f>'内訳8％(お客様控)'!G1236</f>
        <v>0</v>
      </c>
      <c r="H1236" s="321">
        <f>'内訳8％(お客様控)'!H1236</f>
        <v>0</v>
      </c>
      <c r="I1236" s="317"/>
      <c r="J1236" s="317"/>
      <c r="K1236" s="317"/>
      <c r="L1236" s="317"/>
      <c r="M1236" s="317"/>
      <c r="N1236" s="317"/>
      <c r="O1236" s="317"/>
      <c r="P1236" s="317"/>
      <c r="Q1236" s="219" t="str">
        <f>IF('内訳8％(お客様控)'!Q1236=0,"",'内訳8％(お客様控)'!Q1236)</f>
        <v/>
      </c>
      <c r="R1236" s="219"/>
      <c r="S1236" s="338">
        <f>'内訳8％(お客様控)'!S1236</f>
        <v>0</v>
      </c>
      <c r="T1236" s="339"/>
      <c r="U1236" s="222" t="str">
        <f>IF('内訳8％(お客様控)'!U1236=0,"",'内訳8％(お客様控)'!U1236)</f>
        <v/>
      </c>
      <c r="V1236" s="223"/>
      <c r="W1236" s="223"/>
      <c r="X1236" s="340">
        <f>'内訳8％(お客様控)'!X1236</f>
        <v>0</v>
      </c>
      <c r="Y1236" s="340"/>
      <c r="Z1236" s="340"/>
      <c r="AA1236" s="340"/>
      <c r="AB1236" s="340"/>
      <c r="AC1236" s="341"/>
      <c r="AD1236" s="341"/>
      <c r="AE1236" s="316">
        <f>'内訳8％(お客様控)'!AE1236</f>
        <v>0</v>
      </c>
      <c r="AF1236" s="317"/>
      <c r="AG1236" s="318"/>
      <c r="AI1236" s="206"/>
      <c r="AJ1236" s="207"/>
      <c r="AK1236" s="207"/>
      <c r="AL1236" s="208"/>
      <c r="AM1236" s="209"/>
    </row>
    <row r="1237" spans="1:39" ht="24" customHeight="1" x14ac:dyDescent="0.15">
      <c r="A1237" s="319">
        <f>'内訳8％(お客様控)'!A1237</f>
        <v>0</v>
      </c>
      <c r="B1237" s="317"/>
      <c r="C1237" s="317"/>
      <c r="D1237" s="317"/>
      <c r="E1237" s="320"/>
      <c r="F1237" s="73">
        <f>'内訳8％(お客様控)'!F1237</f>
        <v>0</v>
      </c>
      <c r="G1237" s="72">
        <f>'内訳8％(お客様控)'!G1237</f>
        <v>0</v>
      </c>
      <c r="H1237" s="321">
        <f>'内訳8％(お客様控)'!H1237</f>
        <v>0</v>
      </c>
      <c r="I1237" s="317"/>
      <c r="J1237" s="317"/>
      <c r="K1237" s="317"/>
      <c r="L1237" s="317"/>
      <c r="M1237" s="317"/>
      <c r="N1237" s="317"/>
      <c r="O1237" s="317"/>
      <c r="P1237" s="317"/>
      <c r="Q1237" s="219" t="str">
        <f>IF('内訳8％(お客様控)'!Q1237=0,"",'内訳8％(お客様控)'!Q1237)</f>
        <v/>
      </c>
      <c r="R1237" s="219"/>
      <c r="S1237" s="338">
        <f>'内訳8％(お客様控)'!S1237</f>
        <v>0</v>
      </c>
      <c r="T1237" s="339"/>
      <c r="U1237" s="222" t="str">
        <f>IF('内訳8％(お客様控)'!U1237=0,"",'内訳8％(お客様控)'!U1237)</f>
        <v/>
      </c>
      <c r="V1237" s="223"/>
      <c r="W1237" s="223"/>
      <c r="X1237" s="340">
        <f>'内訳8％(お客様控)'!X1237</f>
        <v>0</v>
      </c>
      <c r="Y1237" s="340"/>
      <c r="Z1237" s="340"/>
      <c r="AA1237" s="340"/>
      <c r="AB1237" s="340"/>
      <c r="AC1237" s="341"/>
      <c r="AD1237" s="341"/>
      <c r="AE1237" s="316">
        <f>'内訳8％(お客様控)'!AE1237</f>
        <v>0</v>
      </c>
      <c r="AF1237" s="317"/>
      <c r="AG1237" s="318"/>
      <c r="AI1237" s="206"/>
      <c r="AJ1237" s="207"/>
      <c r="AK1237" s="207"/>
      <c r="AL1237" s="208"/>
      <c r="AM1237" s="209"/>
    </row>
    <row r="1238" spans="1:39" ht="24" customHeight="1" x14ac:dyDescent="0.15">
      <c r="A1238" s="319">
        <f>'内訳8％(お客様控)'!A1238</f>
        <v>0</v>
      </c>
      <c r="B1238" s="317"/>
      <c r="C1238" s="317"/>
      <c r="D1238" s="317"/>
      <c r="E1238" s="320"/>
      <c r="F1238" s="73">
        <f>'内訳8％(お客様控)'!F1238</f>
        <v>0</v>
      </c>
      <c r="G1238" s="72">
        <f>'内訳8％(お客様控)'!G1238</f>
        <v>0</v>
      </c>
      <c r="H1238" s="321">
        <f>'内訳8％(お客様控)'!H1238</f>
        <v>0</v>
      </c>
      <c r="I1238" s="317"/>
      <c r="J1238" s="317"/>
      <c r="K1238" s="317"/>
      <c r="L1238" s="317"/>
      <c r="M1238" s="317"/>
      <c r="N1238" s="317"/>
      <c r="O1238" s="317"/>
      <c r="P1238" s="317"/>
      <c r="Q1238" s="219" t="str">
        <f>IF('内訳8％(お客様控)'!Q1238=0,"",'内訳8％(お客様控)'!Q1238)</f>
        <v/>
      </c>
      <c r="R1238" s="219"/>
      <c r="S1238" s="338">
        <f>'内訳8％(お客様控)'!S1238</f>
        <v>0</v>
      </c>
      <c r="T1238" s="339"/>
      <c r="U1238" s="222" t="str">
        <f>IF('内訳8％(お客様控)'!U1238=0,"",'内訳8％(お客様控)'!U1238)</f>
        <v/>
      </c>
      <c r="V1238" s="223"/>
      <c r="W1238" s="223"/>
      <c r="X1238" s="340">
        <f>'内訳8％(お客様控)'!X1238</f>
        <v>0</v>
      </c>
      <c r="Y1238" s="340"/>
      <c r="Z1238" s="340"/>
      <c r="AA1238" s="340"/>
      <c r="AB1238" s="340"/>
      <c r="AC1238" s="341"/>
      <c r="AD1238" s="341"/>
      <c r="AE1238" s="316">
        <f>'内訳8％(お客様控)'!AE1238</f>
        <v>0</v>
      </c>
      <c r="AF1238" s="317"/>
      <c r="AG1238" s="318"/>
      <c r="AI1238" s="206"/>
      <c r="AJ1238" s="207"/>
      <c r="AK1238" s="207"/>
      <c r="AL1238" s="208"/>
      <c r="AM1238" s="209"/>
    </row>
    <row r="1239" spans="1:39" ht="24" customHeight="1" x14ac:dyDescent="0.15">
      <c r="A1239" s="319">
        <f>'内訳8％(お客様控)'!A1239</f>
        <v>0</v>
      </c>
      <c r="B1239" s="317"/>
      <c r="C1239" s="317"/>
      <c r="D1239" s="317"/>
      <c r="E1239" s="320"/>
      <c r="F1239" s="73">
        <f>'内訳8％(お客様控)'!F1239</f>
        <v>0</v>
      </c>
      <c r="G1239" s="72">
        <f>'内訳8％(お客様控)'!G1239</f>
        <v>0</v>
      </c>
      <c r="H1239" s="321">
        <f>'内訳8％(お客様控)'!H1239</f>
        <v>0</v>
      </c>
      <c r="I1239" s="317"/>
      <c r="J1239" s="317"/>
      <c r="K1239" s="317"/>
      <c r="L1239" s="317"/>
      <c r="M1239" s="317"/>
      <c r="N1239" s="317"/>
      <c r="O1239" s="317"/>
      <c r="P1239" s="317"/>
      <c r="Q1239" s="219" t="str">
        <f>IF('内訳8％(お客様控)'!Q1239=0,"",'内訳8％(お客様控)'!Q1239)</f>
        <v/>
      </c>
      <c r="R1239" s="219"/>
      <c r="S1239" s="338">
        <f>'内訳8％(お客様控)'!S1239</f>
        <v>0</v>
      </c>
      <c r="T1239" s="339"/>
      <c r="U1239" s="222" t="str">
        <f>IF('内訳8％(お客様控)'!U1239=0,"",'内訳8％(お客様控)'!U1239)</f>
        <v/>
      </c>
      <c r="V1239" s="223"/>
      <c r="W1239" s="223"/>
      <c r="X1239" s="340">
        <f>'内訳8％(お客様控)'!X1239</f>
        <v>0</v>
      </c>
      <c r="Y1239" s="340"/>
      <c r="Z1239" s="340"/>
      <c r="AA1239" s="340"/>
      <c r="AB1239" s="340"/>
      <c r="AC1239" s="341"/>
      <c r="AD1239" s="341"/>
      <c r="AE1239" s="316">
        <f>'内訳8％(お客様控)'!AE1239</f>
        <v>0</v>
      </c>
      <c r="AF1239" s="317"/>
      <c r="AG1239" s="318"/>
      <c r="AI1239" s="206"/>
      <c r="AJ1239" s="207"/>
      <c r="AK1239" s="207"/>
      <c r="AL1239" s="208"/>
      <c r="AM1239" s="209"/>
    </row>
    <row r="1240" spans="1:39" ht="24" customHeight="1" x14ac:dyDescent="0.15">
      <c r="A1240" s="319">
        <f>'内訳8％(お客様控)'!A1240</f>
        <v>0</v>
      </c>
      <c r="B1240" s="317"/>
      <c r="C1240" s="317"/>
      <c r="D1240" s="317"/>
      <c r="E1240" s="320"/>
      <c r="F1240" s="73">
        <f>'内訳8％(お客様控)'!F1240</f>
        <v>0</v>
      </c>
      <c r="G1240" s="72">
        <f>'内訳8％(お客様控)'!G1240</f>
        <v>0</v>
      </c>
      <c r="H1240" s="321">
        <f>'内訳8％(お客様控)'!H1240</f>
        <v>0</v>
      </c>
      <c r="I1240" s="317"/>
      <c r="J1240" s="317"/>
      <c r="K1240" s="317"/>
      <c r="L1240" s="317"/>
      <c r="M1240" s="317"/>
      <c r="N1240" s="317"/>
      <c r="O1240" s="317"/>
      <c r="P1240" s="317"/>
      <c r="Q1240" s="219" t="str">
        <f>IF('内訳8％(お客様控)'!Q1240=0,"",'内訳8％(お客様控)'!Q1240)</f>
        <v/>
      </c>
      <c r="R1240" s="219"/>
      <c r="S1240" s="338">
        <f>'内訳8％(お客様控)'!S1240</f>
        <v>0</v>
      </c>
      <c r="T1240" s="339"/>
      <c r="U1240" s="222" t="str">
        <f>IF('内訳8％(お客様控)'!U1240=0,"",'内訳8％(お客様控)'!U1240)</f>
        <v/>
      </c>
      <c r="V1240" s="223"/>
      <c r="W1240" s="223"/>
      <c r="X1240" s="340">
        <f>'内訳8％(お客様控)'!X1240</f>
        <v>0</v>
      </c>
      <c r="Y1240" s="340"/>
      <c r="Z1240" s="340"/>
      <c r="AA1240" s="340"/>
      <c r="AB1240" s="340"/>
      <c r="AC1240" s="341"/>
      <c r="AD1240" s="341"/>
      <c r="AE1240" s="316">
        <f>'内訳8％(お客様控)'!AE1240</f>
        <v>0</v>
      </c>
      <c r="AF1240" s="317"/>
      <c r="AG1240" s="318"/>
      <c r="AI1240" s="206"/>
      <c r="AJ1240" s="207"/>
      <c r="AK1240" s="207"/>
      <c r="AL1240" s="208"/>
      <c r="AM1240" s="209"/>
    </row>
    <row r="1241" spans="1:39" ht="24" customHeight="1" x14ac:dyDescent="0.15">
      <c r="A1241" s="319">
        <f>'内訳8％(お客様控)'!A1241</f>
        <v>0</v>
      </c>
      <c r="B1241" s="317"/>
      <c r="C1241" s="317"/>
      <c r="D1241" s="317"/>
      <c r="E1241" s="320"/>
      <c r="F1241" s="73">
        <f>'内訳8％(お客様控)'!F1241</f>
        <v>0</v>
      </c>
      <c r="G1241" s="72">
        <f>'内訳8％(お客様控)'!G1241</f>
        <v>0</v>
      </c>
      <c r="H1241" s="321">
        <f>'内訳8％(お客様控)'!H1241</f>
        <v>0</v>
      </c>
      <c r="I1241" s="317"/>
      <c r="J1241" s="317"/>
      <c r="K1241" s="317"/>
      <c r="L1241" s="317"/>
      <c r="M1241" s="317"/>
      <c r="N1241" s="317"/>
      <c r="O1241" s="317"/>
      <c r="P1241" s="317"/>
      <c r="Q1241" s="219" t="str">
        <f>IF('内訳8％(お客様控)'!Q1241=0,"",'内訳8％(お客様控)'!Q1241)</f>
        <v/>
      </c>
      <c r="R1241" s="219"/>
      <c r="S1241" s="338">
        <f>'内訳8％(お客様控)'!S1241</f>
        <v>0</v>
      </c>
      <c r="T1241" s="339"/>
      <c r="U1241" s="222" t="str">
        <f>IF('内訳8％(お客様控)'!U1241=0,"",'内訳8％(お客様控)'!U1241)</f>
        <v/>
      </c>
      <c r="V1241" s="223"/>
      <c r="W1241" s="223"/>
      <c r="X1241" s="340">
        <f>'内訳8％(お客様控)'!X1241</f>
        <v>0</v>
      </c>
      <c r="Y1241" s="340"/>
      <c r="Z1241" s="340"/>
      <c r="AA1241" s="340"/>
      <c r="AB1241" s="340"/>
      <c r="AC1241" s="341"/>
      <c r="AD1241" s="341"/>
      <c r="AE1241" s="316">
        <f>'内訳8％(お客様控)'!AE1241</f>
        <v>0</v>
      </c>
      <c r="AF1241" s="317"/>
      <c r="AG1241" s="318"/>
      <c r="AI1241" s="206"/>
      <c r="AJ1241" s="207"/>
      <c r="AK1241" s="207"/>
      <c r="AL1241" s="208"/>
      <c r="AM1241" s="209"/>
    </row>
    <row r="1242" spans="1:39" ht="24" customHeight="1" x14ac:dyDescent="0.15">
      <c r="A1242" s="319">
        <f>'内訳8％(お客様控)'!A1242</f>
        <v>0</v>
      </c>
      <c r="B1242" s="317"/>
      <c r="C1242" s="317"/>
      <c r="D1242" s="317"/>
      <c r="E1242" s="320"/>
      <c r="F1242" s="73">
        <f>'内訳8％(お客様控)'!F1242</f>
        <v>0</v>
      </c>
      <c r="G1242" s="72">
        <f>'内訳8％(お客様控)'!G1242</f>
        <v>0</v>
      </c>
      <c r="H1242" s="321">
        <f>'内訳8％(お客様控)'!H1242</f>
        <v>0</v>
      </c>
      <c r="I1242" s="317"/>
      <c r="J1242" s="317"/>
      <c r="K1242" s="317"/>
      <c r="L1242" s="317"/>
      <c r="M1242" s="317"/>
      <c r="N1242" s="317"/>
      <c r="O1242" s="317"/>
      <c r="P1242" s="317"/>
      <c r="Q1242" s="219" t="str">
        <f>IF('内訳8％(お客様控)'!Q1242=0,"",'内訳8％(お客様控)'!Q1242)</f>
        <v/>
      </c>
      <c r="R1242" s="219"/>
      <c r="S1242" s="338">
        <f>'内訳8％(お客様控)'!S1242</f>
        <v>0</v>
      </c>
      <c r="T1242" s="339"/>
      <c r="U1242" s="222" t="str">
        <f>IF('内訳8％(お客様控)'!U1242=0,"",'内訳8％(お客様控)'!U1242)</f>
        <v/>
      </c>
      <c r="V1242" s="223"/>
      <c r="W1242" s="223"/>
      <c r="X1242" s="340">
        <f>'内訳8％(お客様控)'!X1242</f>
        <v>0</v>
      </c>
      <c r="Y1242" s="340"/>
      <c r="Z1242" s="340"/>
      <c r="AA1242" s="340"/>
      <c r="AB1242" s="340"/>
      <c r="AC1242" s="341"/>
      <c r="AD1242" s="341"/>
      <c r="AE1242" s="316">
        <f>'内訳8％(お客様控)'!AE1242</f>
        <v>0</v>
      </c>
      <c r="AF1242" s="317"/>
      <c r="AG1242" s="318"/>
      <c r="AI1242" s="206"/>
      <c r="AJ1242" s="207"/>
      <c r="AK1242" s="207"/>
      <c r="AL1242" s="208"/>
      <c r="AM1242" s="209"/>
    </row>
    <row r="1243" spans="1:39" ht="24" customHeight="1" x14ac:dyDescent="0.15">
      <c r="A1243" s="319">
        <f>'内訳8％(お客様控)'!A1243</f>
        <v>0</v>
      </c>
      <c r="B1243" s="317"/>
      <c r="C1243" s="317"/>
      <c r="D1243" s="317"/>
      <c r="E1243" s="320"/>
      <c r="F1243" s="73">
        <f>'内訳8％(お客様控)'!F1243</f>
        <v>0</v>
      </c>
      <c r="G1243" s="72">
        <f>'内訳8％(お客様控)'!G1243</f>
        <v>0</v>
      </c>
      <c r="H1243" s="321">
        <f>'内訳8％(お客様控)'!H1243</f>
        <v>0</v>
      </c>
      <c r="I1243" s="317"/>
      <c r="J1243" s="317"/>
      <c r="K1243" s="317"/>
      <c r="L1243" s="317"/>
      <c r="M1243" s="317"/>
      <c r="N1243" s="317"/>
      <c r="O1243" s="317"/>
      <c r="P1243" s="317"/>
      <c r="Q1243" s="219" t="str">
        <f>IF('内訳8％(お客様控)'!Q1243=0,"",'内訳8％(お客様控)'!Q1243)</f>
        <v/>
      </c>
      <c r="R1243" s="219"/>
      <c r="S1243" s="338">
        <f>'内訳8％(お客様控)'!S1243</f>
        <v>0</v>
      </c>
      <c r="T1243" s="339"/>
      <c r="U1243" s="222" t="str">
        <f>IF('内訳8％(お客様控)'!U1243=0,"",'内訳8％(お客様控)'!U1243)</f>
        <v/>
      </c>
      <c r="V1243" s="223"/>
      <c r="W1243" s="223"/>
      <c r="X1243" s="340">
        <f>'内訳8％(お客様控)'!X1243</f>
        <v>0</v>
      </c>
      <c r="Y1243" s="340"/>
      <c r="Z1243" s="340"/>
      <c r="AA1243" s="340"/>
      <c r="AB1243" s="340"/>
      <c r="AC1243" s="341"/>
      <c r="AD1243" s="341"/>
      <c r="AE1243" s="316">
        <f>'内訳8％(お客様控)'!AE1243</f>
        <v>0</v>
      </c>
      <c r="AF1243" s="317"/>
      <c r="AG1243" s="318"/>
      <c r="AI1243" s="206"/>
      <c r="AJ1243" s="207"/>
      <c r="AK1243" s="207"/>
      <c r="AL1243" s="208"/>
      <c r="AM1243" s="209"/>
    </row>
    <row r="1244" spans="1:39" ht="24" customHeight="1" thickBot="1" x14ac:dyDescent="0.2">
      <c r="A1244" s="319">
        <f>'内訳8％(お客様控)'!A1244</f>
        <v>0</v>
      </c>
      <c r="B1244" s="317"/>
      <c r="C1244" s="317"/>
      <c r="D1244" s="317"/>
      <c r="E1244" s="320"/>
      <c r="F1244" s="73">
        <f>'内訳8％(お客様控)'!F1244</f>
        <v>0</v>
      </c>
      <c r="G1244" s="72">
        <f>'内訳8％(お客様控)'!G1244</f>
        <v>0</v>
      </c>
      <c r="H1244" s="321">
        <f>'内訳8％(お客様控)'!H1244</f>
        <v>0</v>
      </c>
      <c r="I1244" s="317"/>
      <c r="J1244" s="317"/>
      <c r="K1244" s="317"/>
      <c r="L1244" s="317"/>
      <c r="M1244" s="317"/>
      <c r="N1244" s="317"/>
      <c r="O1244" s="317"/>
      <c r="P1244" s="317"/>
      <c r="Q1244" s="219" t="str">
        <f>IF('内訳8％(お客様控)'!Q1244=0,"",'内訳8％(お客様控)'!Q1244)</f>
        <v/>
      </c>
      <c r="R1244" s="219"/>
      <c r="S1244" s="338">
        <f>'内訳8％(お客様控)'!S1244</f>
        <v>0</v>
      </c>
      <c r="T1244" s="339"/>
      <c r="U1244" s="222" t="str">
        <f>IF('内訳8％(お客様控)'!U1244=0,"",'内訳8％(お客様控)'!U1244)</f>
        <v/>
      </c>
      <c r="V1244" s="223"/>
      <c r="W1244" s="223"/>
      <c r="X1244" s="340">
        <f>'内訳8％(お客様控)'!X1244</f>
        <v>0</v>
      </c>
      <c r="Y1244" s="340"/>
      <c r="Z1244" s="340"/>
      <c r="AA1244" s="340"/>
      <c r="AB1244" s="340"/>
      <c r="AC1244" s="341"/>
      <c r="AD1244" s="341"/>
      <c r="AE1244" s="316">
        <f>'内訳8％(お客様控)'!AE1244</f>
        <v>0</v>
      </c>
      <c r="AF1244" s="317"/>
      <c r="AG1244" s="318"/>
      <c r="AI1244" s="206"/>
      <c r="AJ1244" s="207"/>
      <c r="AK1244" s="207"/>
      <c r="AL1244" s="208"/>
      <c r="AM1244" s="209"/>
    </row>
    <row r="1245" spans="1:39" ht="24" customHeight="1" thickTop="1" thickBot="1" x14ac:dyDescent="0.2">
      <c r="A1245" s="197"/>
      <c r="B1245" s="198"/>
      <c r="C1245" s="198"/>
      <c r="D1245" s="198"/>
      <c r="E1245" s="199"/>
      <c r="F1245" s="70"/>
      <c r="G1245" s="69"/>
      <c r="H1245" s="200" t="s">
        <v>64</v>
      </c>
      <c r="I1245" s="201"/>
      <c r="J1245" s="201"/>
      <c r="K1245" s="201"/>
      <c r="L1245" s="201"/>
      <c r="M1245" s="201"/>
      <c r="N1245" s="201"/>
      <c r="O1245" s="201"/>
      <c r="P1245" s="201"/>
      <c r="Q1245" s="200"/>
      <c r="R1245" s="200"/>
      <c r="S1245" s="200"/>
      <c r="T1245" s="200"/>
      <c r="U1245" s="200"/>
      <c r="V1245" s="200"/>
      <c r="W1245" s="200"/>
      <c r="X1245" s="202">
        <f>'内訳8％(お客様控)'!X1245</f>
        <v>0</v>
      </c>
      <c r="Y1245" s="202"/>
      <c r="Z1245" s="202"/>
      <c r="AA1245" s="202"/>
      <c r="AB1245" s="202"/>
      <c r="AC1245" s="203"/>
      <c r="AD1245" s="203"/>
      <c r="AE1245" s="204"/>
      <c r="AF1245" s="198"/>
      <c r="AG1245" s="205"/>
      <c r="AI1245" s="206"/>
      <c r="AJ1245" s="207"/>
      <c r="AK1245" s="207"/>
      <c r="AL1245" s="208"/>
      <c r="AM1245" s="209"/>
    </row>
    <row r="1246" spans="1:39" ht="14.25" thickTop="1" x14ac:dyDescent="0.15"/>
    <row r="1247" spans="1:39" ht="15.75" customHeight="1" x14ac:dyDescent="0.15">
      <c r="A1247" s="52" t="s">
        <v>30</v>
      </c>
      <c r="W1247" s="71"/>
      <c r="X1247" s="20"/>
      <c r="Y1247" s="172" t="s">
        <v>37</v>
      </c>
      <c r="Z1247" s="173"/>
      <c r="AA1247" s="173"/>
      <c r="AB1247" s="173"/>
      <c r="AC1247" s="174"/>
      <c r="AD1247" s="210" t="s">
        <v>28</v>
      </c>
      <c r="AE1247" s="211"/>
      <c r="AF1247" s="211"/>
      <c r="AG1247" s="211"/>
      <c r="AH1247" s="212"/>
      <c r="AI1247" s="210" t="s">
        <v>27</v>
      </c>
      <c r="AJ1247" s="211"/>
      <c r="AK1247" s="211"/>
      <c r="AL1247" s="211"/>
      <c r="AM1247" s="212"/>
    </row>
    <row r="1248" spans="1:39" ht="16.5" customHeight="1" x14ac:dyDescent="0.15">
      <c r="B1248" s="16" t="s">
        <v>132</v>
      </c>
      <c r="Y1248" s="187"/>
      <c r="Z1248" s="188"/>
      <c r="AA1248" s="188"/>
      <c r="AB1248" s="188"/>
      <c r="AC1248" s="188"/>
      <c r="AD1248" s="187"/>
      <c r="AE1248" s="188"/>
      <c r="AF1248" s="188"/>
      <c r="AG1248" s="188"/>
      <c r="AH1248" s="193"/>
      <c r="AI1248" s="187"/>
      <c r="AJ1248" s="188"/>
      <c r="AK1248" s="188"/>
      <c r="AL1248" s="188"/>
      <c r="AM1248" s="193"/>
    </row>
    <row r="1249" spans="1:39" ht="16.5" customHeight="1" x14ac:dyDescent="0.15">
      <c r="B1249" s="3" t="s">
        <v>47</v>
      </c>
      <c r="Y1249" s="189"/>
      <c r="Z1249" s="190"/>
      <c r="AA1249" s="190"/>
      <c r="AB1249" s="190"/>
      <c r="AC1249" s="190"/>
      <c r="AD1249" s="189"/>
      <c r="AE1249" s="190"/>
      <c r="AF1249" s="190"/>
      <c r="AG1249" s="190"/>
      <c r="AH1249" s="194"/>
      <c r="AI1249" s="189"/>
      <c r="AJ1249" s="190"/>
      <c r="AK1249" s="190"/>
      <c r="AL1249" s="190"/>
      <c r="AM1249" s="194"/>
    </row>
    <row r="1250" spans="1:39" ht="16.5" customHeight="1" x14ac:dyDescent="0.15">
      <c r="B1250" s="3" t="s">
        <v>50</v>
      </c>
      <c r="C1250" s="23"/>
      <c r="D1250" s="23"/>
      <c r="E1250" s="23"/>
      <c r="F1250" s="23"/>
      <c r="G1250" s="23"/>
      <c r="H1250" s="23"/>
      <c r="I1250" s="23"/>
      <c r="J1250" s="23"/>
      <c r="K1250" s="23"/>
      <c r="Y1250" s="189"/>
      <c r="Z1250" s="190"/>
      <c r="AA1250" s="190"/>
      <c r="AB1250" s="190"/>
      <c r="AC1250" s="190"/>
      <c r="AD1250" s="189"/>
      <c r="AE1250" s="190"/>
      <c r="AF1250" s="190"/>
      <c r="AG1250" s="190"/>
      <c r="AH1250" s="194"/>
      <c r="AI1250" s="189"/>
      <c r="AJ1250" s="190"/>
      <c r="AK1250" s="190"/>
      <c r="AL1250" s="190"/>
      <c r="AM1250" s="194"/>
    </row>
    <row r="1251" spans="1:39" ht="16.5" customHeight="1" x14ac:dyDescent="0.15">
      <c r="B1251" s="3" t="s">
        <v>58</v>
      </c>
      <c r="Y1251" s="191"/>
      <c r="Z1251" s="192"/>
      <c r="AA1251" s="192"/>
      <c r="AB1251" s="192"/>
      <c r="AC1251" s="192"/>
      <c r="AD1251" s="191"/>
      <c r="AE1251" s="192"/>
      <c r="AF1251" s="192"/>
      <c r="AG1251" s="192"/>
      <c r="AH1251" s="195"/>
      <c r="AI1251" s="191"/>
      <c r="AJ1251" s="192"/>
      <c r="AK1251" s="192"/>
      <c r="AL1251" s="192"/>
      <c r="AM1251" s="195"/>
    </row>
    <row r="1252" spans="1:39" ht="16.5" customHeight="1" x14ac:dyDescent="0.15">
      <c r="B1252" s="17" t="s">
        <v>59</v>
      </c>
    </row>
    <row r="1253" spans="1:39" ht="16.5" customHeight="1" x14ac:dyDescent="0.15">
      <c r="B1253" s="17"/>
      <c r="AD1253" s="64"/>
      <c r="AE1253"/>
      <c r="AF1253"/>
      <c r="AG1253"/>
      <c r="AH1253"/>
      <c r="AI1253"/>
      <c r="AJ1253"/>
      <c r="AK1253"/>
      <c r="AL1253"/>
      <c r="AM1253"/>
    </row>
    <row r="1254" spans="1:39" ht="16.5" customHeight="1" x14ac:dyDescent="0.15">
      <c r="B1254" s="3"/>
      <c r="AE1254"/>
      <c r="AF1254"/>
      <c r="AG1254"/>
      <c r="AH1254"/>
      <c r="AI1254"/>
      <c r="AJ1254"/>
      <c r="AK1254"/>
      <c r="AL1254"/>
      <c r="AM1254"/>
    </row>
    <row r="1255" spans="1:39" ht="16.5" customHeight="1" x14ac:dyDescent="0.15">
      <c r="B1255" s="196" t="s">
        <v>34</v>
      </c>
      <c r="C1255" s="196"/>
      <c r="D1255" s="196"/>
      <c r="E1255" s="196"/>
      <c r="F1255" s="196"/>
      <c r="G1255" s="196"/>
      <c r="H1255" s="196"/>
      <c r="I1255" s="196"/>
      <c r="J1255" s="196"/>
      <c r="L1255" s="196" t="s">
        <v>35</v>
      </c>
      <c r="M1255" s="196"/>
      <c r="N1255" s="196"/>
      <c r="O1255" s="196"/>
      <c r="P1255" s="196"/>
      <c r="Q1255" s="196"/>
      <c r="R1255" s="196"/>
      <c r="S1255" s="196"/>
      <c r="T1255" s="196"/>
      <c r="U1255" s="196"/>
      <c r="V1255" s="196"/>
      <c r="W1255" s="196"/>
      <c r="X1255" s="196"/>
      <c r="Y1255" s="196"/>
      <c r="Z1255" s="196"/>
      <c r="AA1255" s="64"/>
      <c r="AD1255"/>
      <c r="AE1255"/>
      <c r="AF1255"/>
      <c r="AG1255"/>
      <c r="AH1255"/>
      <c r="AI1255"/>
      <c r="AJ1255"/>
      <c r="AK1255"/>
      <c r="AL1255"/>
      <c r="AM1255"/>
    </row>
    <row r="1256" spans="1:39" x14ac:dyDescent="0.15">
      <c r="B1256" s="196"/>
      <c r="C1256" s="196"/>
      <c r="D1256" s="196"/>
      <c r="E1256" s="196"/>
      <c r="F1256" s="196"/>
      <c r="G1256" s="196"/>
      <c r="H1256" s="196"/>
      <c r="I1256" s="196"/>
      <c r="J1256" s="196"/>
      <c r="L1256" s="196"/>
      <c r="M1256" s="196"/>
      <c r="N1256" s="196"/>
      <c r="O1256" s="196"/>
      <c r="P1256" s="196"/>
      <c r="Q1256" s="196"/>
      <c r="R1256" s="196"/>
      <c r="S1256" s="196"/>
      <c r="T1256" s="196"/>
      <c r="U1256" s="196"/>
      <c r="V1256" s="196"/>
      <c r="W1256" s="196"/>
      <c r="X1256" s="196"/>
      <c r="Y1256" s="196"/>
      <c r="Z1256" s="196"/>
      <c r="AA1256" s="64"/>
    </row>
    <row r="1257" spans="1:39" x14ac:dyDescent="0.15">
      <c r="B1257" s="196"/>
      <c r="C1257" s="196"/>
      <c r="D1257" s="196"/>
      <c r="E1257" s="196"/>
      <c r="F1257" s="196"/>
      <c r="G1257" s="196"/>
      <c r="H1257" s="196"/>
      <c r="I1257" s="196"/>
      <c r="J1257" s="196"/>
      <c r="K1257" s="64"/>
      <c r="L1257" s="196"/>
      <c r="M1257" s="196"/>
      <c r="N1257" s="196"/>
      <c r="O1257" s="196"/>
      <c r="P1257" s="196"/>
      <c r="Q1257" s="196"/>
      <c r="R1257" s="196"/>
      <c r="S1257" s="196"/>
      <c r="T1257" s="196"/>
      <c r="U1257" s="196"/>
      <c r="V1257" s="196"/>
      <c r="W1257" s="196"/>
      <c r="X1257" s="196"/>
      <c r="Y1257" s="196"/>
      <c r="Z1257" s="196"/>
      <c r="AA1257" s="64"/>
      <c r="AD1257" s="196" t="s">
        <v>29</v>
      </c>
      <c r="AE1257" s="171"/>
      <c r="AF1257" s="171"/>
      <c r="AG1257" s="171"/>
      <c r="AH1257" s="171"/>
      <c r="AI1257" s="171"/>
      <c r="AJ1257" s="171"/>
      <c r="AK1257" s="171"/>
      <c r="AL1257" s="171"/>
      <c r="AM1257" s="171"/>
    </row>
    <row r="1258" spans="1:39" x14ac:dyDescent="0.15">
      <c r="B1258" s="196"/>
      <c r="C1258" s="196"/>
      <c r="D1258" s="196"/>
      <c r="E1258" s="196"/>
      <c r="F1258" s="196"/>
      <c r="G1258" s="196"/>
      <c r="H1258" s="196"/>
      <c r="I1258" s="196"/>
      <c r="J1258" s="196"/>
      <c r="K1258" s="64"/>
      <c r="L1258" s="196"/>
      <c r="M1258" s="196"/>
      <c r="N1258" s="196"/>
      <c r="O1258" s="196"/>
      <c r="P1258" s="196"/>
      <c r="Q1258" s="196"/>
      <c r="R1258" s="196"/>
      <c r="S1258" s="196"/>
      <c r="T1258" s="196"/>
      <c r="U1258" s="196"/>
      <c r="V1258" s="196"/>
      <c r="W1258" s="196"/>
      <c r="X1258" s="196"/>
      <c r="Y1258" s="196"/>
      <c r="Z1258" s="196"/>
      <c r="AA1258" s="64"/>
      <c r="AD1258" s="196"/>
      <c r="AE1258" s="196"/>
      <c r="AF1258" s="196"/>
      <c r="AG1258" s="196"/>
      <c r="AH1258" s="196"/>
      <c r="AI1258" s="196"/>
      <c r="AJ1258" s="196"/>
      <c r="AK1258" s="196"/>
      <c r="AL1258" s="196"/>
      <c r="AM1258" s="196"/>
    </row>
    <row r="1259" spans="1:39" x14ac:dyDescent="0.15">
      <c r="B1259" s="196"/>
      <c r="C1259" s="196"/>
      <c r="D1259" s="196"/>
      <c r="E1259" s="196"/>
      <c r="F1259" s="196"/>
      <c r="G1259" s="196"/>
      <c r="H1259" s="196"/>
      <c r="I1259" s="196"/>
      <c r="J1259" s="196"/>
      <c r="K1259" s="64"/>
      <c r="L1259" s="196"/>
      <c r="M1259" s="196"/>
      <c r="N1259" s="196"/>
      <c r="O1259" s="196"/>
      <c r="P1259" s="196"/>
      <c r="Q1259" s="196"/>
      <c r="R1259" s="196"/>
      <c r="S1259" s="196"/>
      <c r="T1259" s="196"/>
      <c r="U1259" s="196"/>
      <c r="V1259" s="196"/>
      <c r="W1259" s="196"/>
      <c r="X1259" s="196"/>
      <c r="Y1259" s="196"/>
      <c r="Z1259" s="196"/>
      <c r="AA1259" s="64"/>
      <c r="AD1259" s="196"/>
      <c r="AE1259" s="196"/>
      <c r="AF1259" s="196"/>
      <c r="AG1259" s="196"/>
      <c r="AH1259" s="196"/>
      <c r="AI1259" s="196"/>
      <c r="AJ1259" s="196"/>
      <c r="AK1259" s="196"/>
      <c r="AL1259" s="196"/>
      <c r="AM1259" s="196"/>
    </row>
    <row r="1260" spans="1:39" x14ac:dyDescent="0.15">
      <c r="K1260" s="64"/>
    </row>
    <row r="1261" spans="1:39" ht="16.5" customHeight="1" x14ac:dyDescent="0.15">
      <c r="A1261" s="80" t="s">
        <v>62</v>
      </c>
      <c r="B1261" s="81"/>
      <c r="C1261" s="81"/>
      <c r="D1261" s="81"/>
      <c r="E1261" s="81"/>
      <c r="F1261" s="81"/>
      <c r="G1261" s="81"/>
      <c r="H1261" s="81"/>
      <c r="I1261" s="81"/>
      <c r="J1261" s="81"/>
      <c r="K1261" s="81"/>
      <c r="L1261" s="81"/>
      <c r="M1261" s="81"/>
      <c r="N1261" s="81"/>
      <c r="O1261" s="81"/>
      <c r="P1261" s="81"/>
      <c r="Q1261" s="81"/>
      <c r="R1261" s="81"/>
      <c r="S1261" s="81"/>
      <c r="T1261" s="81"/>
      <c r="U1261" s="81"/>
      <c r="V1261" s="81"/>
      <c r="W1261" s="81"/>
      <c r="X1261" s="81"/>
      <c r="Y1261" s="81"/>
      <c r="Z1261" s="81"/>
      <c r="AA1261" s="81"/>
      <c r="AB1261" s="81"/>
      <c r="AC1261" s="81"/>
      <c r="AD1261" s="81"/>
      <c r="AE1261" s="81"/>
      <c r="AF1261" s="81"/>
      <c r="AG1261" s="81"/>
      <c r="AH1261" s="81"/>
      <c r="AI1261" s="81"/>
      <c r="AJ1261" s="81"/>
      <c r="AK1261" s="81"/>
      <c r="AL1261" s="81"/>
      <c r="AM1261" s="81"/>
    </row>
    <row r="1262" spans="1:39" ht="16.5" customHeight="1" x14ac:dyDescent="0.15">
      <c r="A1262" s="81"/>
      <c r="B1262" s="81"/>
      <c r="C1262" s="81"/>
      <c r="D1262" s="81"/>
      <c r="E1262" s="81"/>
      <c r="F1262" s="81"/>
      <c r="G1262" s="81"/>
      <c r="H1262" s="81"/>
      <c r="I1262" s="81"/>
      <c r="J1262" s="81"/>
      <c r="K1262" s="81"/>
      <c r="L1262" s="81"/>
      <c r="M1262" s="81"/>
      <c r="N1262" s="81"/>
      <c r="O1262" s="81"/>
      <c r="P1262" s="81"/>
      <c r="Q1262" s="81"/>
      <c r="R1262" s="81"/>
      <c r="S1262" s="81"/>
      <c r="T1262" s="81"/>
      <c r="U1262" s="81"/>
      <c r="V1262" s="81"/>
      <c r="W1262" s="81"/>
      <c r="X1262" s="81"/>
      <c r="Y1262" s="81"/>
      <c r="Z1262" s="81"/>
      <c r="AA1262" s="81"/>
      <c r="AB1262" s="81"/>
      <c r="AC1262" s="81"/>
      <c r="AD1262" s="81"/>
      <c r="AE1262" s="81"/>
      <c r="AF1262" s="81"/>
      <c r="AG1262" s="81"/>
      <c r="AH1262" s="81"/>
      <c r="AI1262" s="81"/>
      <c r="AJ1262" s="81"/>
      <c r="AK1262" s="81"/>
      <c r="AL1262" s="81"/>
      <c r="AM1262" s="81"/>
    </row>
    <row r="1263" spans="1:39" ht="14.25" thickBot="1" x14ac:dyDescent="0.2"/>
    <row r="1264" spans="1:39" ht="26.1" customHeight="1" thickTop="1" x14ac:dyDescent="0.15">
      <c r="A1264" s="280">
        <f>A1219</f>
        <v>5</v>
      </c>
      <c r="B1264" s="281"/>
      <c r="C1264" s="284" t="s">
        <v>0</v>
      </c>
      <c r="D1264" s="281">
        <f>D1219</f>
        <v>10</v>
      </c>
      <c r="E1264" s="281"/>
      <c r="F1264" s="284" t="s">
        <v>1</v>
      </c>
      <c r="G1264" s="281">
        <f>G1219</f>
        <v>31</v>
      </c>
      <c r="H1264" s="281"/>
      <c r="I1264" s="286" t="s">
        <v>2</v>
      </c>
      <c r="K1264" s="55"/>
      <c r="L1264" s="53"/>
      <c r="M1264" s="53"/>
      <c r="N1264" s="288">
        <f>N1219</f>
        <v>10</v>
      </c>
      <c r="O1264" s="288"/>
      <c r="P1264" s="288"/>
      <c r="Q1264" s="284" t="s">
        <v>1</v>
      </c>
      <c r="R1264" s="284" t="s">
        <v>7</v>
      </c>
      <c r="S1264" s="53"/>
      <c r="T1264" s="53"/>
      <c r="U1264" s="54"/>
      <c r="W1264" s="269" t="s">
        <v>21</v>
      </c>
      <c r="X1264" s="270"/>
      <c r="Y1264" s="270"/>
      <c r="Z1264" s="270"/>
      <c r="AA1264" s="270"/>
      <c r="AB1264" s="271">
        <f>AB1219</f>
        <v>646</v>
      </c>
      <c r="AC1264" s="272"/>
      <c r="AD1264" s="272"/>
      <c r="AE1264" s="272"/>
      <c r="AF1264" s="272"/>
      <c r="AG1264" s="272"/>
      <c r="AH1264" s="272"/>
      <c r="AI1264" s="272"/>
      <c r="AJ1264" s="272"/>
      <c r="AK1264" s="272"/>
      <c r="AL1264" s="272"/>
      <c r="AM1264" s="273"/>
    </row>
    <row r="1265" spans="1:41" ht="26.1" customHeight="1" thickBot="1" x14ac:dyDescent="0.2">
      <c r="A1265" s="282"/>
      <c r="B1265" s="283"/>
      <c r="C1265" s="285"/>
      <c r="D1265" s="283"/>
      <c r="E1265" s="283"/>
      <c r="F1265" s="285"/>
      <c r="G1265" s="283"/>
      <c r="H1265" s="283"/>
      <c r="I1265" s="287"/>
      <c r="K1265" s="56"/>
      <c r="L1265" s="57"/>
      <c r="M1265" s="57"/>
      <c r="N1265" s="289"/>
      <c r="O1265" s="289"/>
      <c r="P1265" s="289"/>
      <c r="Q1265" s="290"/>
      <c r="R1265" s="290"/>
      <c r="S1265" s="57"/>
      <c r="T1265" s="57"/>
      <c r="U1265" s="58"/>
      <c r="W1265" s="274" t="s">
        <v>49</v>
      </c>
      <c r="X1265" s="275"/>
      <c r="Y1265" s="275"/>
      <c r="Z1265" s="291" t="str">
        <f t="shared" ref="Z1265:Z1270" si="27">Z1220</f>
        <v>T8888888888888</v>
      </c>
      <c r="AA1265" s="292"/>
      <c r="AB1265" s="292"/>
      <c r="AC1265" s="292"/>
      <c r="AD1265" s="292"/>
      <c r="AE1265" s="292"/>
      <c r="AF1265" s="292"/>
      <c r="AG1265" s="292"/>
      <c r="AH1265" s="292"/>
      <c r="AI1265" s="292"/>
      <c r="AJ1265" s="292"/>
      <c r="AK1265" s="292"/>
      <c r="AL1265" s="292"/>
      <c r="AM1265" s="293"/>
    </row>
    <row r="1266" spans="1:41" ht="17.25" customHeight="1" thickTop="1" thickBot="1" x14ac:dyDescent="0.2">
      <c r="A1266" s="37" t="s">
        <v>81</v>
      </c>
      <c r="I1266" s="60"/>
      <c r="W1266" s="276" t="s">
        <v>22</v>
      </c>
      <c r="X1266" s="277"/>
      <c r="Y1266" s="62"/>
      <c r="Z1266" s="278" t="str">
        <f t="shared" si="27"/>
        <v>270-2225</v>
      </c>
      <c r="AA1266" s="278"/>
      <c r="AB1266" s="279"/>
      <c r="AC1266" s="61"/>
      <c r="AD1266" s="62"/>
      <c r="AE1266" s="62"/>
      <c r="AF1266" s="62"/>
      <c r="AG1266" s="62"/>
      <c r="AH1266" s="62"/>
      <c r="AI1266" s="62"/>
      <c r="AJ1266" s="62"/>
      <c r="AK1266" s="62"/>
      <c r="AL1266" s="62"/>
      <c r="AM1266" s="63"/>
      <c r="AO1266" s="64"/>
    </row>
    <row r="1267" spans="1:41" ht="17.25" customHeight="1" thickTop="1" x14ac:dyDescent="0.15">
      <c r="A1267" s="59"/>
      <c r="B1267" s="241" t="str">
        <f>B1222</f>
        <v>製造管理部</v>
      </c>
      <c r="C1267" s="242"/>
      <c r="D1267" s="242"/>
      <c r="E1267" s="242"/>
      <c r="F1267" s="242"/>
      <c r="G1267" s="242"/>
      <c r="I1267" s="60"/>
      <c r="K1267" s="261" t="s">
        <v>8</v>
      </c>
      <c r="L1267" s="264" t="str">
        <f>L1222</f>
        <v>三井住友</v>
      </c>
      <c r="M1267" s="265"/>
      <c r="N1267" s="265"/>
      <c r="O1267" s="266" t="s">
        <v>32</v>
      </c>
      <c r="P1267" s="267"/>
      <c r="Q1267" s="264" t="str">
        <f>Q1222</f>
        <v>松戸</v>
      </c>
      <c r="R1267" s="265"/>
      <c r="S1267" s="265"/>
      <c r="T1267" s="266" t="s">
        <v>4</v>
      </c>
      <c r="U1267" s="268"/>
      <c r="W1267" s="239" t="s">
        <v>12</v>
      </c>
      <c r="X1267" s="240"/>
      <c r="Z1267" s="241" t="str">
        <f t="shared" si="27"/>
        <v>千葉県松戸市東松戸2-20-1</v>
      </c>
      <c r="AA1267" s="241"/>
      <c r="AB1267" s="242"/>
      <c r="AC1267" s="242"/>
      <c r="AD1267" s="242"/>
      <c r="AE1267" s="242"/>
      <c r="AF1267" s="242"/>
      <c r="AG1267" s="242"/>
      <c r="AH1267" s="242"/>
      <c r="AI1267" s="242"/>
      <c r="AJ1267" s="242"/>
      <c r="AK1267" s="242"/>
      <c r="AL1267" s="242"/>
      <c r="AM1267" s="243"/>
    </row>
    <row r="1268" spans="1:41" ht="17.25" customHeight="1" x14ac:dyDescent="0.15">
      <c r="A1268" s="59"/>
      <c r="B1268" s="242"/>
      <c r="C1268" s="242"/>
      <c r="D1268" s="242"/>
      <c r="E1268" s="242"/>
      <c r="F1268" s="242"/>
      <c r="G1268" s="242"/>
      <c r="H1268" s="52" t="s">
        <v>3</v>
      </c>
      <c r="I1268" s="60"/>
      <c r="K1268" s="262"/>
      <c r="L1268" s="255" t="s">
        <v>9</v>
      </c>
      <c r="M1268" s="256"/>
      <c r="N1268" s="257"/>
      <c r="O1268" s="258" t="str">
        <f>O1223</f>
        <v>当座</v>
      </c>
      <c r="P1268" s="259"/>
      <c r="Q1268" s="259"/>
      <c r="R1268" s="259"/>
      <c r="S1268" s="259"/>
      <c r="T1268" s="259"/>
      <c r="U1268" s="260"/>
      <c r="W1268" s="239" t="s">
        <v>13</v>
      </c>
      <c r="X1268" s="240"/>
      <c r="Z1268" s="241" t="str">
        <f t="shared" si="27"/>
        <v>秩父産業株式会社</v>
      </c>
      <c r="AA1268" s="241"/>
      <c r="AB1268" s="241"/>
      <c r="AC1268" s="241"/>
      <c r="AD1268" s="241"/>
      <c r="AE1268" s="241"/>
      <c r="AF1268" s="241"/>
      <c r="AG1268" s="241"/>
      <c r="AH1268" s="241"/>
      <c r="AI1268" s="241"/>
      <c r="AJ1268" s="241"/>
      <c r="AK1268" s="241"/>
      <c r="AL1268" s="34" t="s">
        <v>60</v>
      </c>
      <c r="AM1268" s="60"/>
    </row>
    <row r="1269" spans="1:41" ht="17.25" customHeight="1" x14ac:dyDescent="0.15">
      <c r="A1269" s="59"/>
      <c r="I1269" s="60"/>
      <c r="K1269" s="262"/>
      <c r="L1269" s="255" t="s">
        <v>10</v>
      </c>
      <c r="M1269" s="256"/>
      <c r="N1269" s="257"/>
      <c r="O1269" s="311">
        <f>O1224</f>
        <v>1234567</v>
      </c>
      <c r="P1269" s="312"/>
      <c r="Q1269" s="312"/>
      <c r="R1269" s="312"/>
      <c r="S1269" s="312"/>
      <c r="T1269" s="312"/>
      <c r="U1269" s="313"/>
      <c r="W1269" s="239" t="s">
        <v>23</v>
      </c>
      <c r="X1269" s="240"/>
      <c r="Z1269" s="241" t="str">
        <f t="shared" si="27"/>
        <v>047-311-1201</v>
      </c>
      <c r="AA1269" s="241"/>
      <c r="AB1269" s="242"/>
      <c r="AC1269" s="242"/>
      <c r="AD1269" s="242"/>
      <c r="AE1269" s="242"/>
      <c r="AF1269" s="242"/>
      <c r="AG1269" s="242"/>
      <c r="AH1269" s="242"/>
      <c r="AI1269" s="242"/>
      <c r="AJ1269" s="242"/>
      <c r="AK1269" s="242"/>
      <c r="AL1269" s="242"/>
      <c r="AM1269" s="243"/>
    </row>
    <row r="1270" spans="1:41" ht="17.25" customHeight="1" thickBot="1" x14ac:dyDescent="0.2">
      <c r="A1270" s="56"/>
      <c r="B1270" s="57" t="s">
        <v>4</v>
      </c>
      <c r="C1270" s="57"/>
      <c r="D1270" s="57" t="s">
        <v>5</v>
      </c>
      <c r="E1270" s="57"/>
      <c r="F1270" s="57"/>
      <c r="G1270" s="57" t="s">
        <v>6</v>
      </c>
      <c r="H1270" s="57"/>
      <c r="I1270" s="58"/>
      <c r="K1270" s="263"/>
      <c r="L1270" s="244" t="s">
        <v>11</v>
      </c>
      <c r="M1270" s="245"/>
      <c r="N1270" s="246"/>
      <c r="O1270" s="306" t="str">
        <f>O1225</f>
        <v>チチブサンギョウ（カ</v>
      </c>
      <c r="P1270" s="324"/>
      <c r="Q1270" s="324"/>
      <c r="R1270" s="324"/>
      <c r="S1270" s="324"/>
      <c r="T1270" s="324"/>
      <c r="U1270" s="325"/>
      <c r="W1270" s="250" t="s">
        <v>24</v>
      </c>
      <c r="X1270" s="251"/>
      <c r="Y1270" s="57"/>
      <c r="Z1270" s="252" t="str">
        <f t="shared" si="27"/>
        <v>047-311-1310</v>
      </c>
      <c r="AA1270" s="252"/>
      <c r="AB1270" s="253"/>
      <c r="AC1270" s="253"/>
      <c r="AD1270" s="253"/>
      <c r="AE1270" s="253"/>
      <c r="AF1270" s="253"/>
      <c r="AG1270" s="253"/>
      <c r="AH1270" s="253"/>
      <c r="AI1270" s="253"/>
      <c r="AJ1270" s="253"/>
      <c r="AK1270" s="253"/>
      <c r="AL1270" s="253"/>
      <c r="AM1270" s="254"/>
    </row>
    <row r="1271" spans="1:41" ht="14.25" thickTop="1" x14ac:dyDescent="0.15">
      <c r="E1271" s="1" t="s">
        <v>25</v>
      </c>
      <c r="AL1271" s="1"/>
    </row>
    <row r="1272" spans="1:41" ht="17.25" x14ac:dyDescent="0.15">
      <c r="A1272" s="52" t="s">
        <v>14</v>
      </c>
      <c r="P1272" s="10" t="s">
        <v>88</v>
      </c>
      <c r="Q1272" s="10"/>
      <c r="R1272" s="10"/>
      <c r="S1272"/>
      <c r="Z1272" s="35" t="s">
        <v>61</v>
      </c>
      <c r="AA1272" s="35"/>
    </row>
    <row r="1273" spans="1:41" ht="8.25" customHeight="1" thickBot="1" x14ac:dyDescent="0.2"/>
    <row r="1274" spans="1:41" ht="24" customHeight="1" thickTop="1" x14ac:dyDescent="0.15">
      <c r="A1274" s="232" t="s">
        <v>16</v>
      </c>
      <c r="B1274" s="233"/>
      <c r="C1274" s="233"/>
      <c r="D1274" s="233"/>
      <c r="E1274" s="234"/>
      <c r="F1274" s="65" t="s">
        <v>17</v>
      </c>
      <c r="G1274" s="66" t="s">
        <v>2</v>
      </c>
      <c r="H1274" s="235" t="s">
        <v>43</v>
      </c>
      <c r="I1274" s="236"/>
      <c r="J1274" s="236"/>
      <c r="K1274" s="236"/>
      <c r="L1274" s="236"/>
      <c r="M1274" s="236"/>
      <c r="N1274" s="236"/>
      <c r="O1274" s="236"/>
      <c r="P1274" s="236"/>
      <c r="Q1274" s="236" t="s">
        <v>18</v>
      </c>
      <c r="R1274" s="236"/>
      <c r="S1274" s="236" t="s">
        <v>26</v>
      </c>
      <c r="T1274" s="236"/>
      <c r="U1274" s="236" t="s">
        <v>31</v>
      </c>
      <c r="V1274" s="237"/>
      <c r="W1274" s="237"/>
      <c r="X1274" s="236" t="s">
        <v>19</v>
      </c>
      <c r="Y1274" s="236"/>
      <c r="Z1274" s="236"/>
      <c r="AA1274" s="236"/>
      <c r="AB1274" s="236"/>
      <c r="AC1274" s="238"/>
      <c r="AD1274" s="238"/>
      <c r="AE1274" s="226" t="s">
        <v>20</v>
      </c>
      <c r="AF1274" s="227"/>
      <c r="AG1274" s="228"/>
      <c r="AI1274" s="229" t="s">
        <v>36</v>
      </c>
      <c r="AJ1274" s="230"/>
      <c r="AK1274" s="230"/>
      <c r="AL1274" s="230"/>
      <c r="AM1274" s="231"/>
    </row>
    <row r="1275" spans="1:41" ht="24" customHeight="1" x14ac:dyDescent="0.15">
      <c r="A1275" s="319">
        <f>'内訳8％(お客様控)'!A1275</f>
        <v>0</v>
      </c>
      <c r="B1275" s="317"/>
      <c r="C1275" s="317"/>
      <c r="D1275" s="317"/>
      <c r="E1275" s="320"/>
      <c r="F1275" s="73">
        <f>'内訳8％(お客様控)'!F1275</f>
        <v>0</v>
      </c>
      <c r="G1275" s="72">
        <f>'内訳8％(お客様控)'!G1275</f>
        <v>0</v>
      </c>
      <c r="H1275" s="321">
        <f>'内訳8％(お客様控)'!H1275</f>
        <v>0</v>
      </c>
      <c r="I1275" s="317"/>
      <c r="J1275" s="317"/>
      <c r="K1275" s="317"/>
      <c r="L1275" s="317"/>
      <c r="M1275" s="317"/>
      <c r="N1275" s="317"/>
      <c r="O1275" s="317"/>
      <c r="P1275" s="317"/>
      <c r="Q1275" s="219" t="str">
        <f>IF('内訳8％(お客様控)'!Q1275=0,"",'内訳8％(お客様控)'!Q1275)</f>
        <v/>
      </c>
      <c r="R1275" s="219"/>
      <c r="S1275" s="338">
        <f>'内訳8％(お客様控)'!S1275</f>
        <v>0</v>
      </c>
      <c r="T1275" s="339"/>
      <c r="U1275" s="222" t="str">
        <f>IF('内訳8％(お客様控)'!U1275=0,"",'内訳8％(お客様控)'!U1275)</f>
        <v/>
      </c>
      <c r="V1275" s="223"/>
      <c r="W1275" s="223"/>
      <c r="X1275" s="340">
        <f>'内訳8％(お客様控)'!X1275</f>
        <v>0</v>
      </c>
      <c r="Y1275" s="340"/>
      <c r="Z1275" s="340"/>
      <c r="AA1275" s="340"/>
      <c r="AB1275" s="340"/>
      <c r="AC1275" s="341"/>
      <c r="AD1275" s="341"/>
      <c r="AE1275" s="316">
        <f>'内訳8％(お客様控)'!AE1275</f>
        <v>0</v>
      </c>
      <c r="AF1275" s="317"/>
      <c r="AG1275" s="318"/>
      <c r="AI1275" s="206"/>
      <c r="AJ1275" s="207"/>
      <c r="AK1275" s="207"/>
      <c r="AL1275" s="208"/>
      <c r="AM1275" s="209"/>
    </row>
    <row r="1276" spans="1:41" ht="24" customHeight="1" x14ac:dyDescent="0.15">
      <c r="A1276" s="319">
        <f>'内訳8％(お客様控)'!A1276</f>
        <v>0</v>
      </c>
      <c r="B1276" s="317"/>
      <c r="C1276" s="317"/>
      <c r="D1276" s="317"/>
      <c r="E1276" s="320"/>
      <c r="F1276" s="73">
        <f>'内訳8％(お客様控)'!F1276</f>
        <v>0</v>
      </c>
      <c r="G1276" s="72">
        <f>'内訳8％(お客様控)'!G1276</f>
        <v>0</v>
      </c>
      <c r="H1276" s="321">
        <f>'内訳8％(お客様控)'!H1276</f>
        <v>0</v>
      </c>
      <c r="I1276" s="317"/>
      <c r="J1276" s="317"/>
      <c r="K1276" s="317"/>
      <c r="L1276" s="317"/>
      <c r="M1276" s="317"/>
      <c r="N1276" s="317"/>
      <c r="O1276" s="317"/>
      <c r="P1276" s="317"/>
      <c r="Q1276" s="219" t="str">
        <f>IF('内訳8％(お客様控)'!Q1276=0,"",'内訳8％(お客様控)'!Q1276)</f>
        <v/>
      </c>
      <c r="R1276" s="219"/>
      <c r="S1276" s="338">
        <f>'内訳8％(お客様控)'!S1276</f>
        <v>0</v>
      </c>
      <c r="T1276" s="339"/>
      <c r="U1276" s="222" t="str">
        <f>IF('内訳8％(お客様控)'!U1276=0,"",'内訳8％(お客様控)'!U1276)</f>
        <v/>
      </c>
      <c r="V1276" s="223"/>
      <c r="W1276" s="223"/>
      <c r="X1276" s="340">
        <f>'内訳8％(お客様控)'!X1276</f>
        <v>0</v>
      </c>
      <c r="Y1276" s="340"/>
      <c r="Z1276" s="340"/>
      <c r="AA1276" s="340"/>
      <c r="AB1276" s="340"/>
      <c r="AC1276" s="341"/>
      <c r="AD1276" s="341"/>
      <c r="AE1276" s="316">
        <f>'内訳8％(お客様控)'!AE1276</f>
        <v>0</v>
      </c>
      <c r="AF1276" s="317"/>
      <c r="AG1276" s="318"/>
      <c r="AI1276" s="206"/>
      <c r="AJ1276" s="207"/>
      <c r="AK1276" s="207"/>
      <c r="AL1276" s="208"/>
      <c r="AM1276" s="209"/>
    </row>
    <row r="1277" spans="1:41" ht="24" customHeight="1" x14ac:dyDescent="0.15">
      <c r="A1277" s="319">
        <f>'内訳8％(お客様控)'!A1277</f>
        <v>0</v>
      </c>
      <c r="B1277" s="317"/>
      <c r="C1277" s="317"/>
      <c r="D1277" s="317"/>
      <c r="E1277" s="320"/>
      <c r="F1277" s="73">
        <f>'内訳8％(お客様控)'!F1277</f>
        <v>0</v>
      </c>
      <c r="G1277" s="72">
        <f>'内訳8％(お客様控)'!G1277</f>
        <v>0</v>
      </c>
      <c r="H1277" s="321">
        <f>'内訳8％(お客様控)'!H1277</f>
        <v>0</v>
      </c>
      <c r="I1277" s="317"/>
      <c r="J1277" s="317"/>
      <c r="K1277" s="317"/>
      <c r="L1277" s="317"/>
      <c r="M1277" s="317"/>
      <c r="N1277" s="317"/>
      <c r="O1277" s="317"/>
      <c r="P1277" s="317"/>
      <c r="Q1277" s="219" t="str">
        <f>IF('内訳8％(お客様控)'!Q1277=0,"",'内訳8％(お客様控)'!Q1277)</f>
        <v/>
      </c>
      <c r="R1277" s="219"/>
      <c r="S1277" s="338">
        <f>'内訳8％(お客様控)'!S1277</f>
        <v>0</v>
      </c>
      <c r="T1277" s="339"/>
      <c r="U1277" s="222" t="str">
        <f>IF('内訳8％(お客様控)'!U1277=0,"",'内訳8％(お客様控)'!U1277)</f>
        <v/>
      </c>
      <c r="V1277" s="223"/>
      <c r="W1277" s="223"/>
      <c r="X1277" s="340">
        <f>'内訳8％(お客様控)'!X1277</f>
        <v>0</v>
      </c>
      <c r="Y1277" s="340"/>
      <c r="Z1277" s="340"/>
      <c r="AA1277" s="340"/>
      <c r="AB1277" s="340"/>
      <c r="AC1277" s="341"/>
      <c r="AD1277" s="341"/>
      <c r="AE1277" s="316">
        <f>'内訳8％(お客様控)'!AE1277</f>
        <v>0</v>
      </c>
      <c r="AF1277" s="317"/>
      <c r="AG1277" s="318"/>
      <c r="AI1277" s="206"/>
      <c r="AJ1277" s="207"/>
      <c r="AK1277" s="207"/>
      <c r="AL1277" s="208"/>
      <c r="AM1277" s="209"/>
    </row>
    <row r="1278" spans="1:41" ht="24" customHeight="1" x14ac:dyDescent="0.15">
      <c r="A1278" s="319">
        <f>'内訳8％(お客様控)'!A1278</f>
        <v>0</v>
      </c>
      <c r="B1278" s="317"/>
      <c r="C1278" s="317"/>
      <c r="D1278" s="317"/>
      <c r="E1278" s="320"/>
      <c r="F1278" s="73">
        <f>'内訳8％(お客様控)'!F1278</f>
        <v>0</v>
      </c>
      <c r="G1278" s="72">
        <f>'内訳8％(お客様控)'!G1278</f>
        <v>0</v>
      </c>
      <c r="H1278" s="321">
        <f>'内訳8％(お客様控)'!H1278</f>
        <v>0</v>
      </c>
      <c r="I1278" s="317"/>
      <c r="J1278" s="317"/>
      <c r="K1278" s="317"/>
      <c r="L1278" s="317"/>
      <c r="M1278" s="317"/>
      <c r="N1278" s="317"/>
      <c r="O1278" s="317"/>
      <c r="P1278" s="317"/>
      <c r="Q1278" s="219" t="str">
        <f>IF('内訳8％(お客様控)'!Q1278=0,"",'内訳8％(お客様控)'!Q1278)</f>
        <v/>
      </c>
      <c r="R1278" s="219"/>
      <c r="S1278" s="338">
        <f>'内訳8％(お客様控)'!S1278</f>
        <v>0</v>
      </c>
      <c r="T1278" s="339"/>
      <c r="U1278" s="222" t="str">
        <f>IF('内訳8％(お客様控)'!U1278=0,"",'内訳8％(お客様控)'!U1278)</f>
        <v/>
      </c>
      <c r="V1278" s="223"/>
      <c r="W1278" s="223"/>
      <c r="X1278" s="340">
        <f>'内訳8％(お客様控)'!X1278</f>
        <v>0</v>
      </c>
      <c r="Y1278" s="340"/>
      <c r="Z1278" s="340"/>
      <c r="AA1278" s="340"/>
      <c r="AB1278" s="340"/>
      <c r="AC1278" s="341"/>
      <c r="AD1278" s="341"/>
      <c r="AE1278" s="316">
        <f>'内訳8％(お客様控)'!AE1278</f>
        <v>0</v>
      </c>
      <c r="AF1278" s="317"/>
      <c r="AG1278" s="318"/>
      <c r="AI1278" s="206"/>
      <c r="AJ1278" s="207"/>
      <c r="AK1278" s="207"/>
      <c r="AL1278" s="208"/>
      <c r="AM1278" s="209"/>
    </row>
    <row r="1279" spans="1:41" ht="24" customHeight="1" x14ac:dyDescent="0.15">
      <c r="A1279" s="319">
        <f>'内訳8％(お客様控)'!A1279</f>
        <v>0</v>
      </c>
      <c r="B1279" s="317"/>
      <c r="C1279" s="317"/>
      <c r="D1279" s="317"/>
      <c r="E1279" s="320"/>
      <c r="F1279" s="73">
        <f>'内訳8％(お客様控)'!F1279</f>
        <v>0</v>
      </c>
      <c r="G1279" s="72">
        <f>'内訳8％(お客様控)'!G1279</f>
        <v>0</v>
      </c>
      <c r="H1279" s="321">
        <f>'内訳8％(お客様控)'!H1279</f>
        <v>0</v>
      </c>
      <c r="I1279" s="317"/>
      <c r="J1279" s="317"/>
      <c r="K1279" s="317"/>
      <c r="L1279" s="317"/>
      <c r="M1279" s="317"/>
      <c r="N1279" s="317"/>
      <c r="O1279" s="317"/>
      <c r="P1279" s="317"/>
      <c r="Q1279" s="219" t="str">
        <f>IF('内訳8％(お客様控)'!Q1279=0,"",'内訳8％(お客様控)'!Q1279)</f>
        <v/>
      </c>
      <c r="R1279" s="219"/>
      <c r="S1279" s="338">
        <f>'内訳8％(お客様控)'!S1279</f>
        <v>0</v>
      </c>
      <c r="T1279" s="339"/>
      <c r="U1279" s="222" t="str">
        <f>IF('内訳8％(お客様控)'!U1279=0,"",'内訳8％(お客様控)'!U1279)</f>
        <v/>
      </c>
      <c r="V1279" s="223"/>
      <c r="W1279" s="223"/>
      <c r="X1279" s="340">
        <f>'内訳8％(お客様控)'!X1279</f>
        <v>0</v>
      </c>
      <c r="Y1279" s="340"/>
      <c r="Z1279" s="340"/>
      <c r="AA1279" s="340"/>
      <c r="AB1279" s="340"/>
      <c r="AC1279" s="341"/>
      <c r="AD1279" s="341"/>
      <c r="AE1279" s="316">
        <f>'内訳8％(お客様控)'!AE1279</f>
        <v>0</v>
      </c>
      <c r="AF1279" s="317"/>
      <c r="AG1279" s="318"/>
      <c r="AI1279" s="206"/>
      <c r="AJ1279" s="207"/>
      <c r="AK1279" s="207"/>
      <c r="AL1279" s="208"/>
      <c r="AM1279" s="209"/>
    </row>
    <row r="1280" spans="1:41" ht="24" customHeight="1" x14ac:dyDescent="0.15">
      <c r="A1280" s="319">
        <f>'内訳8％(お客様控)'!A1280</f>
        <v>0</v>
      </c>
      <c r="B1280" s="317"/>
      <c r="C1280" s="317"/>
      <c r="D1280" s="317"/>
      <c r="E1280" s="320"/>
      <c r="F1280" s="73">
        <f>'内訳8％(お客様控)'!F1280</f>
        <v>0</v>
      </c>
      <c r="G1280" s="72">
        <f>'内訳8％(お客様控)'!G1280</f>
        <v>0</v>
      </c>
      <c r="H1280" s="321">
        <f>'内訳8％(お客様控)'!H1280</f>
        <v>0</v>
      </c>
      <c r="I1280" s="317"/>
      <c r="J1280" s="317"/>
      <c r="K1280" s="317"/>
      <c r="L1280" s="317"/>
      <c r="M1280" s="317"/>
      <c r="N1280" s="317"/>
      <c r="O1280" s="317"/>
      <c r="P1280" s="317"/>
      <c r="Q1280" s="219" t="str">
        <f>IF('内訳8％(お客様控)'!Q1280=0,"",'内訳8％(お客様控)'!Q1280)</f>
        <v/>
      </c>
      <c r="R1280" s="219"/>
      <c r="S1280" s="338">
        <f>'内訳8％(お客様控)'!S1280</f>
        <v>0</v>
      </c>
      <c r="T1280" s="339"/>
      <c r="U1280" s="222" t="str">
        <f>IF('内訳8％(お客様控)'!U1280=0,"",'内訳8％(お客様控)'!U1280)</f>
        <v/>
      </c>
      <c r="V1280" s="223"/>
      <c r="W1280" s="223"/>
      <c r="X1280" s="340">
        <f>'内訳8％(お客様控)'!X1280</f>
        <v>0</v>
      </c>
      <c r="Y1280" s="340"/>
      <c r="Z1280" s="340"/>
      <c r="AA1280" s="340"/>
      <c r="AB1280" s="340"/>
      <c r="AC1280" s="341"/>
      <c r="AD1280" s="341"/>
      <c r="AE1280" s="316">
        <f>'内訳8％(お客様控)'!AE1280</f>
        <v>0</v>
      </c>
      <c r="AF1280" s="317"/>
      <c r="AG1280" s="318"/>
      <c r="AI1280" s="206"/>
      <c r="AJ1280" s="207"/>
      <c r="AK1280" s="207"/>
      <c r="AL1280" s="208"/>
      <c r="AM1280" s="209"/>
    </row>
    <row r="1281" spans="1:39" ht="24" customHeight="1" x14ac:dyDescent="0.15">
      <c r="A1281" s="319">
        <f>'内訳8％(お客様控)'!A1281</f>
        <v>0</v>
      </c>
      <c r="B1281" s="317"/>
      <c r="C1281" s="317"/>
      <c r="D1281" s="317"/>
      <c r="E1281" s="320"/>
      <c r="F1281" s="73">
        <f>'内訳8％(お客様控)'!F1281</f>
        <v>0</v>
      </c>
      <c r="G1281" s="72">
        <f>'内訳8％(お客様控)'!G1281</f>
        <v>0</v>
      </c>
      <c r="H1281" s="321">
        <f>'内訳8％(お客様控)'!H1281</f>
        <v>0</v>
      </c>
      <c r="I1281" s="317"/>
      <c r="J1281" s="317"/>
      <c r="K1281" s="317"/>
      <c r="L1281" s="317"/>
      <c r="M1281" s="317"/>
      <c r="N1281" s="317"/>
      <c r="O1281" s="317"/>
      <c r="P1281" s="317"/>
      <c r="Q1281" s="219" t="str">
        <f>IF('内訳8％(お客様控)'!Q1281=0,"",'内訳8％(お客様控)'!Q1281)</f>
        <v/>
      </c>
      <c r="R1281" s="219"/>
      <c r="S1281" s="338">
        <f>'内訳8％(お客様控)'!S1281</f>
        <v>0</v>
      </c>
      <c r="T1281" s="339"/>
      <c r="U1281" s="222" t="str">
        <f>IF('内訳8％(お客様控)'!U1281=0,"",'内訳8％(お客様控)'!U1281)</f>
        <v/>
      </c>
      <c r="V1281" s="223"/>
      <c r="W1281" s="223"/>
      <c r="X1281" s="340">
        <f>'内訳8％(お客様控)'!X1281</f>
        <v>0</v>
      </c>
      <c r="Y1281" s="340"/>
      <c r="Z1281" s="340"/>
      <c r="AA1281" s="340"/>
      <c r="AB1281" s="340"/>
      <c r="AC1281" s="341"/>
      <c r="AD1281" s="341"/>
      <c r="AE1281" s="316">
        <f>'内訳8％(お客様控)'!AE1281</f>
        <v>0</v>
      </c>
      <c r="AF1281" s="317"/>
      <c r="AG1281" s="318"/>
      <c r="AI1281" s="206"/>
      <c r="AJ1281" s="207"/>
      <c r="AK1281" s="207"/>
      <c r="AL1281" s="208"/>
      <c r="AM1281" s="209"/>
    </row>
    <row r="1282" spans="1:39" ht="24" customHeight="1" x14ac:dyDescent="0.15">
      <c r="A1282" s="319">
        <f>'内訳8％(お客様控)'!A1282</f>
        <v>0</v>
      </c>
      <c r="B1282" s="317"/>
      <c r="C1282" s="317"/>
      <c r="D1282" s="317"/>
      <c r="E1282" s="320"/>
      <c r="F1282" s="73">
        <f>'内訳8％(お客様控)'!F1282</f>
        <v>0</v>
      </c>
      <c r="G1282" s="72">
        <f>'内訳8％(お客様控)'!G1282</f>
        <v>0</v>
      </c>
      <c r="H1282" s="321">
        <f>'内訳8％(お客様控)'!H1282</f>
        <v>0</v>
      </c>
      <c r="I1282" s="317"/>
      <c r="J1282" s="317"/>
      <c r="K1282" s="317"/>
      <c r="L1282" s="317"/>
      <c r="M1282" s="317"/>
      <c r="N1282" s="317"/>
      <c r="O1282" s="317"/>
      <c r="P1282" s="317"/>
      <c r="Q1282" s="219" t="str">
        <f>IF('内訳8％(お客様控)'!Q1282=0,"",'内訳8％(お客様控)'!Q1282)</f>
        <v/>
      </c>
      <c r="R1282" s="219"/>
      <c r="S1282" s="338">
        <f>'内訳8％(お客様控)'!S1282</f>
        <v>0</v>
      </c>
      <c r="T1282" s="339"/>
      <c r="U1282" s="222" t="str">
        <f>IF('内訳8％(お客様控)'!U1282=0,"",'内訳8％(お客様控)'!U1282)</f>
        <v/>
      </c>
      <c r="V1282" s="223"/>
      <c r="W1282" s="223"/>
      <c r="X1282" s="340">
        <f>'内訳8％(お客様控)'!X1282</f>
        <v>0</v>
      </c>
      <c r="Y1282" s="340"/>
      <c r="Z1282" s="340"/>
      <c r="AA1282" s="340"/>
      <c r="AB1282" s="340"/>
      <c r="AC1282" s="341"/>
      <c r="AD1282" s="341"/>
      <c r="AE1282" s="316">
        <f>'内訳8％(お客様控)'!AE1282</f>
        <v>0</v>
      </c>
      <c r="AF1282" s="317"/>
      <c r="AG1282" s="318"/>
      <c r="AI1282" s="206"/>
      <c r="AJ1282" s="207"/>
      <c r="AK1282" s="207"/>
      <c r="AL1282" s="208"/>
      <c r="AM1282" s="209"/>
    </row>
    <row r="1283" spans="1:39" ht="24" customHeight="1" x14ac:dyDescent="0.15">
      <c r="A1283" s="319">
        <f>'内訳8％(お客様控)'!A1283</f>
        <v>0</v>
      </c>
      <c r="B1283" s="317"/>
      <c r="C1283" s="317"/>
      <c r="D1283" s="317"/>
      <c r="E1283" s="320"/>
      <c r="F1283" s="73">
        <f>'内訳8％(お客様控)'!F1283</f>
        <v>0</v>
      </c>
      <c r="G1283" s="72">
        <f>'内訳8％(お客様控)'!G1283</f>
        <v>0</v>
      </c>
      <c r="H1283" s="321">
        <f>'内訳8％(お客様控)'!H1283</f>
        <v>0</v>
      </c>
      <c r="I1283" s="317"/>
      <c r="J1283" s="317"/>
      <c r="K1283" s="317"/>
      <c r="L1283" s="317"/>
      <c r="M1283" s="317"/>
      <c r="N1283" s="317"/>
      <c r="O1283" s="317"/>
      <c r="P1283" s="317"/>
      <c r="Q1283" s="219" t="str">
        <f>IF('内訳8％(お客様控)'!Q1283=0,"",'内訳8％(お客様控)'!Q1283)</f>
        <v/>
      </c>
      <c r="R1283" s="219"/>
      <c r="S1283" s="338">
        <f>'内訳8％(お客様控)'!S1283</f>
        <v>0</v>
      </c>
      <c r="T1283" s="339"/>
      <c r="U1283" s="222" t="str">
        <f>IF('内訳8％(お客様控)'!U1283=0,"",'内訳8％(お客様控)'!U1283)</f>
        <v/>
      </c>
      <c r="V1283" s="223"/>
      <c r="W1283" s="223"/>
      <c r="X1283" s="340">
        <f>'内訳8％(お客様控)'!X1283</f>
        <v>0</v>
      </c>
      <c r="Y1283" s="340"/>
      <c r="Z1283" s="340"/>
      <c r="AA1283" s="340"/>
      <c r="AB1283" s="340"/>
      <c r="AC1283" s="341"/>
      <c r="AD1283" s="341"/>
      <c r="AE1283" s="316">
        <f>'内訳8％(お客様控)'!AE1283</f>
        <v>0</v>
      </c>
      <c r="AF1283" s="317"/>
      <c r="AG1283" s="318"/>
      <c r="AI1283" s="206"/>
      <c r="AJ1283" s="207"/>
      <c r="AK1283" s="207"/>
      <c r="AL1283" s="208"/>
      <c r="AM1283" s="209"/>
    </row>
    <row r="1284" spans="1:39" ht="24" customHeight="1" x14ac:dyDescent="0.15">
      <c r="A1284" s="319">
        <f>'内訳8％(お客様控)'!A1284</f>
        <v>0</v>
      </c>
      <c r="B1284" s="317"/>
      <c r="C1284" s="317"/>
      <c r="D1284" s="317"/>
      <c r="E1284" s="320"/>
      <c r="F1284" s="73">
        <f>'内訳8％(お客様控)'!F1284</f>
        <v>0</v>
      </c>
      <c r="G1284" s="72">
        <f>'内訳8％(お客様控)'!G1284</f>
        <v>0</v>
      </c>
      <c r="H1284" s="321">
        <f>'内訳8％(お客様控)'!H1284</f>
        <v>0</v>
      </c>
      <c r="I1284" s="317"/>
      <c r="J1284" s="317"/>
      <c r="K1284" s="317"/>
      <c r="L1284" s="317"/>
      <c r="M1284" s="317"/>
      <c r="N1284" s="317"/>
      <c r="O1284" s="317"/>
      <c r="P1284" s="317"/>
      <c r="Q1284" s="219" t="str">
        <f>IF('内訳8％(お客様控)'!Q1284=0,"",'内訳8％(お客様控)'!Q1284)</f>
        <v/>
      </c>
      <c r="R1284" s="219"/>
      <c r="S1284" s="338">
        <f>'内訳8％(お客様控)'!S1284</f>
        <v>0</v>
      </c>
      <c r="T1284" s="339"/>
      <c r="U1284" s="222" t="str">
        <f>IF('内訳8％(お客様控)'!U1284=0,"",'内訳8％(お客様控)'!U1284)</f>
        <v/>
      </c>
      <c r="V1284" s="223"/>
      <c r="W1284" s="223"/>
      <c r="X1284" s="340">
        <f>'内訳8％(お客様控)'!X1284</f>
        <v>0</v>
      </c>
      <c r="Y1284" s="340"/>
      <c r="Z1284" s="340"/>
      <c r="AA1284" s="340"/>
      <c r="AB1284" s="340"/>
      <c r="AC1284" s="341"/>
      <c r="AD1284" s="341"/>
      <c r="AE1284" s="316">
        <f>'内訳8％(お客様控)'!AE1284</f>
        <v>0</v>
      </c>
      <c r="AF1284" s="317"/>
      <c r="AG1284" s="318"/>
      <c r="AI1284" s="206"/>
      <c r="AJ1284" s="207"/>
      <c r="AK1284" s="207"/>
      <c r="AL1284" s="208"/>
      <c r="AM1284" s="209"/>
    </row>
    <row r="1285" spans="1:39" ht="24" customHeight="1" x14ac:dyDescent="0.15">
      <c r="A1285" s="319">
        <f>'内訳8％(お客様控)'!A1285</f>
        <v>0</v>
      </c>
      <c r="B1285" s="317"/>
      <c r="C1285" s="317"/>
      <c r="D1285" s="317"/>
      <c r="E1285" s="320"/>
      <c r="F1285" s="73">
        <f>'内訳8％(お客様控)'!F1285</f>
        <v>0</v>
      </c>
      <c r="G1285" s="72">
        <f>'内訳8％(お客様控)'!G1285</f>
        <v>0</v>
      </c>
      <c r="H1285" s="321">
        <f>'内訳8％(お客様控)'!H1285</f>
        <v>0</v>
      </c>
      <c r="I1285" s="317"/>
      <c r="J1285" s="317"/>
      <c r="K1285" s="317"/>
      <c r="L1285" s="317"/>
      <c r="M1285" s="317"/>
      <c r="N1285" s="317"/>
      <c r="O1285" s="317"/>
      <c r="P1285" s="317"/>
      <c r="Q1285" s="219" t="str">
        <f>IF('内訳8％(お客様控)'!Q1285=0,"",'内訳8％(お客様控)'!Q1285)</f>
        <v/>
      </c>
      <c r="R1285" s="219"/>
      <c r="S1285" s="338">
        <f>'内訳8％(お客様控)'!S1285</f>
        <v>0</v>
      </c>
      <c r="T1285" s="339"/>
      <c r="U1285" s="222" t="str">
        <f>IF('内訳8％(お客様控)'!U1285=0,"",'内訳8％(お客様控)'!U1285)</f>
        <v/>
      </c>
      <c r="V1285" s="223"/>
      <c r="W1285" s="223"/>
      <c r="X1285" s="340">
        <f>'内訳8％(お客様控)'!X1285</f>
        <v>0</v>
      </c>
      <c r="Y1285" s="340"/>
      <c r="Z1285" s="340"/>
      <c r="AA1285" s="340"/>
      <c r="AB1285" s="340"/>
      <c r="AC1285" s="341"/>
      <c r="AD1285" s="341"/>
      <c r="AE1285" s="316">
        <f>'内訳8％(お客様控)'!AE1285</f>
        <v>0</v>
      </c>
      <c r="AF1285" s="317"/>
      <c r="AG1285" s="318"/>
      <c r="AI1285" s="206"/>
      <c r="AJ1285" s="207"/>
      <c r="AK1285" s="207"/>
      <c r="AL1285" s="208"/>
      <c r="AM1285" s="209"/>
    </row>
    <row r="1286" spans="1:39" ht="24" customHeight="1" x14ac:dyDescent="0.15">
      <c r="A1286" s="319">
        <f>'内訳8％(お客様控)'!A1286</f>
        <v>0</v>
      </c>
      <c r="B1286" s="317"/>
      <c r="C1286" s="317"/>
      <c r="D1286" s="317"/>
      <c r="E1286" s="320"/>
      <c r="F1286" s="73">
        <f>'内訳8％(お客様控)'!F1286</f>
        <v>0</v>
      </c>
      <c r="G1286" s="72">
        <f>'内訳8％(お客様控)'!G1286</f>
        <v>0</v>
      </c>
      <c r="H1286" s="321">
        <f>'内訳8％(お客様控)'!H1286</f>
        <v>0</v>
      </c>
      <c r="I1286" s="317"/>
      <c r="J1286" s="317"/>
      <c r="K1286" s="317"/>
      <c r="L1286" s="317"/>
      <c r="M1286" s="317"/>
      <c r="N1286" s="317"/>
      <c r="O1286" s="317"/>
      <c r="P1286" s="317"/>
      <c r="Q1286" s="219" t="str">
        <f>IF('内訳8％(お客様控)'!Q1286=0,"",'内訳8％(お客様控)'!Q1286)</f>
        <v/>
      </c>
      <c r="R1286" s="219"/>
      <c r="S1286" s="338">
        <f>'内訳8％(お客様控)'!S1286</f>
        <v>0</v>
      </c>
      <c r="T1286" s="339"/>
      <c r="U1286" s="222" t="str">
        <f>IF('内訳8％(お客様控)'!U1286=0,"",'内訳8％(お客様控)'!U1286)</f>
        <v/>
      </c>
      <c r="V1286" s="223"/>
      <c r="W1286" s="223"/>
      <c r="X1286" s="340">
        <f>'内訳8％(お客様控)'!X1286</f>
        <v>0</v>
      </c>
      <c r="Y1286" s="340"/>
      <c r="Z1286" s="340"/>
      <c r="AA1286" s="340"/>
      <c r="AB1286" s="340"/>
      <c r="AC1286" s="341"/>
      <c r="AD1286" s="341"/>
      <c r="AE1286" s="316">
        <f>'内訳8％(お客様控)'!AE1286</f>
        <v>0</v>
      </c>
      <c r="AF1286" s="317"/>
      <c r="AG1286" s="318"/>
      <c r="AI1286" s="206"/>
      <c r="AJ1286" s="207"/>
      <c r="AK1286" s="207"/>
      <c r="AL1286" s="208"/>
      <c r="AM1286" s="209"/>
    </row>
    <row r="1287" spans="1:39" ht="24" customHeight="1" x14ac:dyDescent="0.15">
      <c r="A1287" s="319">
        <f>'内訳8％(お客様控)'!A1287</f>
        <v>0</v>
      </c>
      <c r="B1287" s="317"/>
      <c r="C1287" s="317"/>
      <c r="D1287" s="317"/>
      <c r="E1287" s="320"/>
      <c r="F1287" s="73">
        <f>'内訳8％(お客様控)'!F1287</f>
        <v>0</v>
      </c>
      <c r="G1287" s="72">
        <f>'内訳8％(お客様控)'!G1287</f>
        <v>0</v>
      </c>
      <c r="H1287" s="321">
        <f>'内訳8％(お客様控)'!H1287</f>
        <v>0</v>
      </c>
      <c r="I1287" s="317"/>
      <c r="J1287" s="317"/>
      <c r="K1287" s="317"/>
      <c r="L1287" s="317"/>
      <c r="M1287" s="317"/>
      <c r="N1287" s="317"/>
      <c r="O1287" s="317"/>
      <c r="P1287" s="317"/>
      <c r="Q1287" s="219" t="str">
        <f>IF('内訳8％(お客様控)'!Q1287=0,"",'内訳8％(お客様控)'!Q1287)</f>
        <v/>
      </c>
      <c r="R1287" s="219"/>
      <c r="S1287" s="338">
        <f>'内訳8％(お客様控)'!S1287</f>
        <v>0</v>
      </c>
      <c r="T1287" s="339"/>
      <c r="U1287" s="222" t="str">
        <f>IF('内訳8％(お客様控)'!U1287=0,"",'内訳8％(お客様控)'!U1287)</f>
        <v/>
      </c>
      <c r="V1287" s="223"/>
      <c r="W1287" s="223"/>
      <c r="X1287" s="340">
        <f>'内訳8％(お客様控)'!X1287</f>
        <v>0</v>
      </c>
      <c r="Y1287" s="340"/>
      <c r="Z1287" s="340"/>
      <c r="AA1287" s="340"/>
      <c r="AB1287" s="340"/>
      <c r="AC1287" s="341"/>
      <c r="AD1287" s="341"/>
      <c r="AE1287" s="316">
        <f>'内訳8％(お客様控)'!AE1287</f>
        <v>0</v>
      </c>
      <c r="AF1287" s="317"/>
      <c r="AG1287" s="318"/>
      <c r="AI1287" s="206"/>
      <c r="AJ1287" s="207"/>
      <c r="AK1287" s="207"/>
      <c r="AL1287" s="208"/>
      <c r="AM1287" s="209"/>
    </row>
    <row r="1288" spans="1:39" ht="24" customHeight="1" x14ac:dyDescent="0.15">
      <c r="A1288" s="319">
        <f>'内訳8％(お客様控)'!A1288</f>
        <v>0</v>
      </c>
      <c r="B1288" s="317"/>
      <c r="C1288" s="317"/>
      <c r="D1288" s="317"/>
      <c r="E1288" s="320"/>
      <c r="F1288" s="73">
        <f>'内訳8％(お客様控)'!F1288</f>
        <v>0</v>
      </c>
      <c r="G1288" s="72">
        <f>'内訳8％(お客様控)'!G1288</f>
        <v>0</v>
      </c>
      <c r="H1288" s="321">
        <f>'内訳8％(お客様控)'!H1288</f>
        <v>0</v>
      </c>
      <c r="I1288" s="317"/>
      <c r="J1288" s="317"/>
      <c r="K1288" s="317"/>
      <c r="L1288" s="317"/>
      <c r="M1288" s="317"/>
      <c r="N1288" s="317"/>
      <c r="O1288" s="317"/>
      <c r="P1288" s="317"/>
      <c r="Q1288" s="219" t="str">
        <f>IF('内訳8％(お客様控)'!Q1288=0,"",'内訳8％(お客様控)'!Q1288)</f>
        <v/>
      </c>
      <c r="R1288" s="219"/>
      <c r="S1288" s="338">
        <f>'内訳8％(お客様控)'!S1288</f>
        <v>0</v>
      </c>
      <c r="T1288" s="339"/>
      <c r="U1288" s="222" t="str">
        <f>IF('内訳8％(お客様控)'!U1288=0,"",'内訳8％(お客様控)'!U1288)</f>
        <v/>
      </c>
      <c r="V1288" s="223"/>
      <c r="W1288" s="223"/>
      <c r="X1288" s="340">
        <f>'内訳8％(お客様控)'!X1288</f>
        <v>0</v>
      </c>
      <c r="Y1288" s="340"/>
      <c r="Z1288" s="340"/>
      <c r="AA1288" s="340"/>
      <c r="AB1288" s="340"/>
      <c r="AC1288" s="341"/>
      <c r="AD1288" s="341"/>
      <c r="AE1288" s="316">
        <f>'内訳8％(お客様控)'!AE1288</f>
        <v>0</v>
      </c>
      <c r="AF1288" s="317"/>
      <c r="AG1288" s="318"/>
      <c r="AI1288" s="206"/>
      <c r="AJ1288" s="207"/>
      <c r="AK1288" s="207"/>
      <c r="AL1288" s="208"/>
      <c r="AM1288" s="209"/>
    </row>
    <row r="1289" spans="1:39" ht="24" customHeight="1" thickBot="1" x14ac:dyDescent="0.2">
      <c r="A1289" s="319">
        <f>'内訳8％(お客様控)'!A1289</f>
        <v>0</v>
      </c>
      <c r="B1289" s="317"/>
      <c r="C1289" s="317"/>
      <c r="D1289" s="317"/>
      <c r="E1289" s="320"/>
      <c r="F1289" s="73">
        <f>'内訳8％(お客様控)'!F1289</f>
        <v>0</v>
      </c>
      <c r="G1289" s="72">
        <f>'内訳8％(お客様控)'!G1289</f>
        <v>0</v>
      </c>
      <c r="H1289" s="321">
        <f>'内訳8％(お客様控)'!H1289</f>
        <v>0</v>
      </c>
      <c r="I1289" s="317"/>
      <c r="J1289" s="317"/>
      <c r="K1289" s="317"/>
      <c r="L1289" s="317"/>
      <c r="M1289" s="317"/>
      <c r="N1289" s="317"/>
      <c r="O1289" s="317"/>
      <c r="P1289" s="317"/>
      <c r="Q1289" s="219" t="str">
        <f>IF('内訳8％(お客様控)'!Q1289=0,"",'内訳8％(お客様控)'!Q1289)</f>
        <v/>
      </c>
      <c r="R1289" s="219"/>
      <c r="S1289" s="338">
        <f>'内訳8％(お客様控)'!S1289</f>
        <v>0</v>
      </c>
      <c r="T1289" s="339"/>
      <c r="U1289" s="222" t="str">
        <f>IF('内訳8％(お客様控)'!U1289=0,"",'内訳8％(お客様控)'!U1289)</f>
        <v/>
      </c>
      <c r="V1289" s="223"/>
      <c r="W1289" s="223"/>
      <c r="X1289" s="340">
        <f>'内訳8％(お客様控)'!X1289</f>
        <v>0</v>
      </c>
      <c r="Y1289" s="340"/>
      <c r="Z1289" s="340"/>
      <c r="AA1289" s="340"/>
      <c r="AB1289" s="340"/>
      <c r="AC1289" s="341"/>
      <c r="AD1289" s="341"/>
      <c r="AE1289" s="316">
        <f>'内訳8％(お客様控)'!AE1289</f>
        <v>0</v>
      </c>
      <c r="AF1289" s="317"/>
      <c r="AG1289" s="318"/>
      <c r="AI1289" s="206"/>
      <c r="AJ1289" s="207"/>
      <c r="AK1289" s="207"/>
      <c r="AL1289" s="208"/>
      <c r="AM1289" s="209"/>
    </row>
    <row r="1290" spans="1:39" ht="24" customHeight="1" thickTop="1" thickBot="1" x14ac:dyDescent="0.2">
      <c r="A1290" s="197"/>
      <c r="B1290" s="198"/>
      <c r="C1290" s="198"/>
      <c r="D1290" s="198"/>
      <c r="E1290" s="199"/>
      <c r="F1290" s="70"/>
      <c r="G1290" s="69"/>
      <c r="H1290" s="200" t="s">
        <v>64</v>
      </c>
      <c r="I1290" s="201"/>
      <c r="J1290" s="201"/>
      <c r="K1290" s="201"/>
      <c r="L1290" s="201"/>
      <c r="M1290" s="201"/>
      <c r="N1290" s="201"/>
      <c r="O1290" s="201"/>
      <c r="P1290" s="201"/>
      <c r="Q1290" s="200"/>
      <c r="R1290" s="200"/>
      <c r="S1290" s="200"/>
      <c r="T1290" s="200"/>
      <c r="U1290" s="200"/>
      <c r="V1290" s="200"/>
      <c r="W1290" s="200"/>
      <c r="X1290" s="202">
        <f>'内訳8％(お客様控)'!X1290</f>
        <v>0</v>
      </c>
      <c r="Y1290" s="202"/>
      <c r="Z1290" s="202"/>
      <c r="AA1290" s="202"/>
      <c r="AB1290" s="202"/>
      <c r="AC1290" s="203"/>
      <c r="AD1290" s="203"/>
      <c r="AE1290" s="204"/>
      <c r="AF1290" s="198"/>
      <c r="AG1290" s="205"/>
      <c r="AI1290" s="206"/>
      <c r="AJ1290" s="207"/>
      <c r="AK1290" s="207"/>
      <c r="AL1290" s="208"/>
      <c r="AM1290" s="209"/>
    </row>
    <row r="1291" spans="1:39" ht="14.25" thickTop="1" x14ac:dyDescent="0.15"/>
    <row r="1292" spans="1:39" ht="15.75" customHeight="1" x14ac:dyDescent="0.15">
      <c r="A1292" s="52" t="s">
        <v>30</v>
      </c>
      <c r="W1292" s="71"/>
      <c r="X1292" s="20"/>
      <c r="Y1292" s="172" t="s">
        <v>37</v>
      </c>
      <c r="Z1292" s="173"/>
      <c r="AA1292" s="173"/>
      <c r="AB1292" s="173"/>
      <c r="AC1292" s="174"/>
      <c r="AD1292" s="210" t="s">
        <v>28</v>
      </c>
      <c r="AE1292" s="211"/>
      <c r="AF1292" s="211"/>
      <c r="AG1292" s="211"/>
      <c r="AH1292" s="212"/>
      <c r="AI1292" s="210" t="s">
        <v>27</v>
      </c>
      <c r="AJ1292" s="211"/>
      <c r="AK1292" s="211"/>
      <c r="AL1292" s="211"/>
      <c r="AM1292" s="212"/>
    </row>
    <row r="1293" spans="1:39" ht="16.5" customHeight="1" x14ac:dyDescent="0.15">
      <c r="B1293" s="16" t="s">
        <v>132</v>
      </c>
      <c r="Y1293" s="187"/>
      <c r="Z1293" s="188"/>
      <c r="AA1293" s="188"/>
      <c r="AB1293" s="188"/>
      <c r="AC1293" s="188"/>
      <c r="AD1293" s="187"/>
      <c r="AE1293" s="188"/>
      <c r="AF1293" s="188"/>
      <c r="AG1293" s="188"/>
      <c r="AH1293" s="193"/>
      <c r="AI1293" s="187"/>
      <c r="AJ1293" s="188"/>
      <c r="AK1293" s="188"/>
      <c r="AL1293" s="188"/>
      <c r="AM1293" s="193"/>
    </row>
    <row r="1294" spans="1:39" ht="16.5" customHeight="1" x14ac:dyDescent="0.15">
      <c r="B1294" s="3" t="s">
        <v>47</v>
      </c>
      <c r="Y1294" s="189"/>
      <c r="Z1294" s="190"/>
      <c r="AA1294" s="190"/>
      <c r="AB1294" s="190"/>
      <c r="AC1294" s="190"/>
      <c r="AD1294" s="189"/>
      <c r="AE1294" s="190"/>
      <c r="AF1294" s="190"/>
      <c r="AG1294" s="190"/>
      <c r="AH1294" s="194"/>
      <c r="AI1294" s="189"/>
      <c r="AJ1294" s="190"/>
      <c r="AK1294" s="190"/>
      <c r="AL1294" s="190"/>
      <c r="AM1294" s="194"/>
    </row>
    <row r="1295" spans="1:39" ht="16.5" customHeight="1" x14ac:dyDescent="0.15">
      <c r="B1295" s="3" t="s">
        <v>50</v>
      </c>
      <c r="C1295" s="23"/>
      <c r="D1295" s="23"/>
      <c r="E1295" s="23"/>
      <c r="F1295" s="23"/>
      <c r="G1295" s="23"/>
      <c r="H1295" s="23"/>
      <c r="I1295" s="23"/>
      <c r="J1295" s="23"/>
      <c r="K1295" s="23"/>
      <c r="Y1295" s="189"/>
      <c r="Z1295" s="190"/>
      <c r="AA1295" s="190"/>
      <c r="AB1295" s="190"/>
      <c r="AC1295" s="190"/>
      <c r="AD1295" s="189"/>
      <c r="AE1295" s="190"/>
      <c r="AF1295" s="190"/>
      <c r="AG1295" s="190"/>
      <c r="AH1295" s="194"/>
      <c r="AI1295" s="189"/>
      <c r="AJ1295" s="190"/>
      <c r="AK1295" s="190"/>
      <c r="AL1295" s="190"/>
      <c r="AM1295" s="194"/>
    </row>
    <row r="1296" spans="1:39" ht="16.5" customHeight="1" x14ac:dyDescent="0.15">
      <c r="B1296" s="3" t="s">
        <v>58</v>
      </c>
      <c r="Y1296" s="191"/>
      <c r="Z1296" s="192"/>
      <c r="AA1296" s="192"/>
      <c r="AB1296" s="192"/>
      <c r="AC1296" s="192"/>
      <c r="AD1296" s="191"/>
      <c r="AE1296" s="192"/>
      <c r="AF1296" s="192"/>
      <c r="AG1296" s="192"/>
      <c r="AH1296" s="195"/>
      <c r="AI1296" s="191"/>
      <c r="AJ1296" s="192"/>
      <c r="AK1296" s="192"/>
      <c r="AL1296" s="192"/>
      <c r="AM1296" s="195"/>
    </row>
    <row r="1297" spans="1:41" ht="16.5" customHeight="1" x14ac:dyDescent="0.15">
      <c r="B1297" s="17" t="s">
        <v>59</v>
      </c>
    </row>
    <row r="1298" spans="1:41" ht="16.5" customHeight="1" x14ac:dyDescent="0.15">
      <c r="B1298" s="17"/>
      <c r="AD1298" s="64"/>
      <c r="AE1298"/>
      <c r="AF1298"/>
      <c r="AG1298"/>
      <c r="AH1298"/>
      <c r="AI1298"/>
      <c r="AJ1298"/>
      <c r="AK1298"/>
      <c r="AL1298"/>
      <c r="AM1298"/>
    </row>
    <row r="1299" spans="1:41" ht="16.5" customHeight="1" x14ac:dyDescent="0.15">
      <c r="B1299" s="3"/>
      <c r="AE1299"/>
      <c r="AF1299"/>
      <c r="AG1299"/>
      <c r="AH1299"/>
      <c r="AI1299"/>
      <c r="AJ1299"/>
      <c r="AK1299"/>
      <c r="AL1299"/>
      <c r="AM1299"/>
    </row>
    <row r="1300" spans="1:41" ht="16.5" customHeight="1" x14ac:dyDescent="0.15">
      <c r="B1300" s="196" t="s">
        <v>34</v>
      </c>
      <c r="C1300" s="196"/>
      <c r="D1300" s="196"/>
      <c r="E1300" s="196"/>
      <c r="F1300" s="196"/>
      <c r="G1300" s="196"/>
      <c r="H1300" s="196"/>
      <c r="I1300" s="196"/>
      <c r="J1300" s="196"/>
      <c r="L1300" s="196" t="s">
        <v>35</v>
      </c>
      <c r="M1300" s="196"/>
      <c r="N1300" s="196"/>
      <c r="O1300" s="196"/>
      <c r="P1300" s="196"/>
      <c r="Q1300" s="196"/>
      <c r="R1300" s="196"/>
      <c r="S1300" s="196"/>
      <c r="T1300" s="196"/>
      <c r="U1300" s="196"/>
      <c r="V1300" s="196"/>
      <c r="W1300" s="196"/>
      <c r="X1300" s="196"/>
      <c r="Y1300" s="196"/>
      <c r="Z1300" s="196"/>
      <c r="AA1300" s="64"/>
      <c r="AD1300"/>
      <c r="AE1300"/>
      <c r="AF1300"/>
      <c r="AG1300"/>
      <c r="AH1300"/>
      <c r="AI1300"/>
      <c r="AJ1300"/>
      <c r="AK1300"/>
      <c r="AL1300"/>
      <c r="AM1300"/>
    </row>
    <row r="1301" spans="1:41" x14ac:dyDescent="0.15">
      <c r="B1301" s="196"/>
      <c r="C1301" s="196"/>
      <c r="D1301" s="196"/>
      <c r="E1301" s="196"/>
      <c r="F1301" s="196"/>
      <c r="G1301" s="196"/>
      <c r="H1301" s="196"/>
      <c r="I1301" s="196"/>
      <c r="J1301" s="196"/>
      <c r="L1301" s="196"/>
      <c r="M1301" s="196"/>
      <c r="N1301" s="196"/>
      <c r="O1301" s="196"/>
      <c r="P1301" s="196"/>
      <c r="Q1301" s="196"/>
      <c r="R1301" s="196"/>
      <c r="S1301" s="196"/>
      <c r="T1301" s="196"/>
      <c r="U1301" s="196"/>
      <c r="V1301" s="196"/>
      <c r="W1301" s="196"/>
      <c r="X1301" s="196"/>
      <c r="Y1301" s="196"/>
      <c r="Z1301" s="196"/>
      <c r="AA1301" s="64"/>
    </row>
    <row r="1302" spans="1:41" x14ac:dyDescent="0.15">
      <c r="B1302" s="196"/>
      <c r="C1302" s="196"/>
      <c r="D1302" s="196"/>
      <c r="E1302" s="196"/>
      <c r="F1302" s="196"/>
      <c r="G1302" s="196"/>
      <c r="H1302" s="196"/>
      <c r="I1302" s="196"/>
      <c r="J1302" s="196"/>
      <c r="K1302" s="64"/>
      <c r="L1302" s="196"/>
      <c r="M1302" s="196"/>
      <c r="N1302" s="196"/>
      <c r="O1302" s="196"/>
      <c r="P1302" s="196"/>
      <c r="Q1302" s="196"/>
      <c r="R1302" s="196"/>
      <c r="S1302" s="196"/>
      <c r="T1302" s="196"/>
      <c r="U1302" s="196"/>
      <c r="V1302" s="196"/>
      <c r="W1302" s="196"/>
      <c r="X1302" s="196"/>
      <c r="Y1302" s="196"/>
      <c r="Z1302" s="196"/>
      <c r="AA1302" s="64"/>
      <c r="AD1302" s="196" t="s">
        <v>29</v>
      </c>
      <c r="AE1302" s="171"/>
      <c r="AF1302" s="171"/>
      <c r="AG1302" s="171"/>
      <c r="AH1302" s="171"/>
      <c r="AI1302" s="171"/>
      <c r="AJ1302" s="171"/>
      <c r="AK1302" s="171"/>
      <c r="AL1302" s="171"/>
      <c r="AM1302" s="171"/>
    </row>
    <row r="1303" spans="1:41" x14ac:dyDescent="0.15">
      <c r="B1303" s="196"/>
      <c r="C1303" s="196"/>
      <c r="D1303" s="196"/>
      <c r="E1303" s="196"/>
      <c r="F1303" s="196"/>
      <c r="G1303" s="196"/>
      <c r="H1303" s="196"/>
      <c r="I1303" s="196"/>
      <c r="J1303" s="196"/>
      <c r="K1303" s="64"/>
      <c r="L1303" s="196"/>
      <c r="M1303" s="196"/>
      <c r="N1303" s="196"/>
      <c r="O1303" s="196"/>
      <c r="P1303" s="196"/>
      <c r="Q1303" s="196"/>
      <c r="R1303" s="196"/>
      <c r="S1303" s="196"/>
      <c r="T1303" s="196"/>
      <c r="U1303" s="196"/>
      <c r="V1303" s="196"/>
      <c r="W1303" s="196"/>
      <c r="X1303" s="196"/>
      <c r="Y1303" s="196"/>
      <c r="Z1303" s="196"/>
      <c r="AA1303" s="64"/>
      <c r="AD1303" s="196"/>
      <c r="AE1303" s="196"/>
      <c r="AF1303" s="196"/>
      <c r="AG1303" s="196"/>
      <c r="AH1303" s="196"/>
      <c r="AI1303" s="196"/>
      <c r="AJ1303" s="196"/>
      <c r="AK1303" s="196"/>
      <c r="AL1303" s="196"/>
      <c r="AM1303" s="196"/>
    </row>
    <row r="1304" spans="1:41" x14ac:dyDescent="0.15">
      <c r="B1304" s="196"/>
      <c r="C1304" s="196"/>
      <c r="D1304" s="196"/>
      <c r="E1304" s="196"/>
      <c r="F1304" s="196"/>
      <c r="G1304" s="196"/>
      <c r="H1304" s="196"/>
      <c r="I1304" s="196"/>
      <c r="J1304" s="196"/>
      <c r="K1304" s="64"/>
      <c r="L1304" s="196"/>
      <c r="M1304" s="196"/>
      <c r="N1304" s="196"/>
      <c r="O1304" s="196"/>
      <c r="P1304" s="196"/>
      <c r="Q1304" s="196"/>
      <c r="R1304" s="196"/>
      <c r="S1304" s="196"/>
      <c r="T1304" s="196"/>
      <c r="U1304" s="196"/>
      <c r="V1304" s="196"/>
      <c r="W1304" s="196"/>
      <c r="X1304" s="196"/>
      <c r="Y1304" s="196"/>
      <c r="Z1304" s="196"/>
      <c r="AA1304" s="64"/>
      <c r="AD1304" s="196"/>
      <c r="AE1304" s="196"/>
      <c r="AF1304" s="196"/>
      <c r="AG1304" s="196"/>
      <c r="AH1304" s="196"/>
      <c r="AI1304" s="196"/>
      <c r="AJ1304" s="196"/>
      <c r="AK1304" s="196"/>
      <c r="AL1304" s="196"/>
      <c r="AM1304" s="196"/>
    </row>
    <row r="1305" spans="1:41" x14ac:dyDescent="0.15">
      <c r="K1305" s="64"/>
    </row>
    <row r="1306" spans="1:41" ht="16.5" customHeight="1" x14ac:dyDescent="0.15">
      <c r="A1306" s="80" t="s">
        <v>62</v>
      </c>
      <c r="B1306" s="81"/>
      <c r="C1306" s="81"/>
      <c r="D1306" s="81"/>
      <c r="E1306" s="81"/>
      <c r="F1306" s="81"/>
      <c r="G1306" s="81"/>
      <c r="H1306" s="81"/>
      <c r="I1306" s="81"/>
      <c r="J1306" s="81"/>
      <c r="K1306" s="81"/>
      <c r="L1306" s="81"/>
      <c r="M1306" s="81"/>
      <c r="N1306" s="81"/>
      <c r="O1306" s="81"/>
      <c r="P1306" s="81"/>
      <c r="Q1306" s="81"/>
      <c r="R1306" s="81"/>
      <c r="S1306" s="81"/>
      <c r="T1306" s="81"/>
      <c r="U1306" s="81"/>
      <c r="V1306" s="81"/>
      <c r="W1306" s="81"/>
      <c r="X1306" s="81"/>
      <c r="Y1306" s="81"/>
      <c r="Z1306" s="81"/>
      <c r="AA1306" s="81"/>
      <c r="AB1306" s="81"/>
      <c r="AC1306" s="81"/>
      <c r="AD1306" s="81"/>
      <c r="AE1306" s="81"/>
      <c r="AF1306" s="81"/>
      <c r="AG1306" s="81"/>
      <c r="AH1306" s="81"/>
      <c r="AI1306" s="81"/>
      <c r="AJ1306" s="81"/>
      <c r="AK1306" s="81"/>
      <c r="AL1306" s="81"/>
      <c r="AM1306" s="81"/>
    </row>
    <row r="1307" spans="1:41" ht="16.5" customHeight="1" x14ac:dyDescent="0.15">
      <c r="A1307" s="81"/>
      <c r="B1307" s="81"/>
      <c r="C1307" s="81"/>
      <c r="D1307" s="81"/>
      <c r="E1307" s="81"/>
      <c r="F1307" s="81"/>
      <c r="G1307" s="81"/>
      <c r="H1307" s="81"/>
      <c r="I1307" s="81"/>
      <c r="J1307" s="81"/>
      <c r="K1307" s="81"/>
      <c r="L1307" s="81"/>
      <c r="M1307" s="81"/>
      <c r="N1307" s="81"/>
      <c r="O1307" s="81"/>
      <c r="P1307" s="81"/>
      <c r="Q1307" s="81"/>
      <c r="R1307" s="81"/>
      <c r="S1307" s="81"/>
      <c r="T1307" s="81"/>
      <c r="U1307" s="81"/>
      <c r="V1307" s="81"/>
      <c r="W1307" s="81"/>
      <c r="X1307" s="81"/>
      <c r="Y1307" s="81"/>
      <c r="Z1307" s="81"/>
      <c r="AA1307" s="81"/>
      <c r="AB1307" s="81"/>
      <c r="AC1307" s="81"/>
      <c r="AD1307" s="81"/>
      <c r="AE1307" s="81"/>
      <c r="AF1307" s="81"/>
      <c r="AG1307" s="81"/>
      <c r="AH1307" s="81"/>
      <c r="AI1307" s="81"/>
      <c r="AJ1307" s="81"/>
      <c r="AK1307" s="81"/>
      <c r="AL1307" s="81"/>
      <c r="AM1307" s="81"/>
    </row>
    <row r="1308" spans="1:41" ht="14.25" thickBot="1" x14ac:dyDescent="0.2"/>
    <row r="1309" spans="1:41" ht="26.1" customHeight="1" thickTop="1" x14ac:dyDescent="0.15">
      <c r="A1309" s="280">
        <f>A1264</f>
        <v>5</v>
      </c>
      <c r="B1309" s="281"/>
      <c r="C1309" s="284" t="s">
        <v>0</v>
      </c>
      <c r="D1309" s="281">
        <f>D1264</f>
        <v>10</v>
      </c>
      <c r="E1309" s="281"/>
      <c r="F1309" s="284" t="s">
        <v>1</v>
      </c>
      <c r="G1309" s="281">
        <f>G1264</f>
        <v>31</v>
      </c>
      <c r="H1309" s="281"/>
      <c r="I1309" s="286" t="s">
        <v>2</v>
      </c>
      <c r="K1309" s="55"/>
      <c r="L1309" s="53"/>
      <c r="M1309" s="53"/>
      <c r="N1309" s="288">
        <f>N1264</f>
        <v>10</v>
      </c>
      <c r="O1309" s="288"/>
      <c r="P1309" s="288"/>
      <c r="Q1309" s="284" t="s">
        <v>1</v>
      </c>
      <c r="R1309" s="284" t="s">
        <v>7</v>
      </c>
      <c r="S1309" s="53"/>
      <c r="T1309" s="53"/>
      <c r="U1309" s="54"/>
      <c r="W1309" s="269" t="s">
        <v>21</v>
      </c>
      <c r="X1309" s="270"/>
      <c r="Y1309" s="270"/>
      <c r="Z1309" s="270"/>
      <c r="AA1309" s="270"/>
      <c r="AB1309" s="271">
        <f>AB1264</f>
        <v>646</v>
      </c>
      <c r="AC1309" s="272"/>
      <c r="AD1309" s="272"/>
      <c r="AE1309" s="272"/>
      <c r="AF1309" s="272"/>
      <c r="AG1309" s="272"/>
      <c r="AH1309" s="272"/>
      <c r="AI1309" s="272"/>
      <c r="AJ1309" s="272"/>
      <c r="AK1309" s="272"/>
      <c r="AL1309" s="272"/>
      <c r="AM1309" s="273"/>
    </row>
    <row r="1310" spans="1:41" ht="26.1" customHeight="1" thickBot="1" x14ac:dyDescent="0.2">
      <c r="A1310" s="282"/>
      <c r="B1310" s="283"/>
      <c r="C1310" s="285"/>
      <c r="D1310" s="283"/>
      <c r="E1310" s="283"/>
      <c r="F1310" s="285"/>
      <c r="G1310" s="283"/>
      <c r="H1310" s="283"/>
      <c r="I1310" s="287"/>
      <c r="K1310" s="56"/>
      <c r="L1310" s="57"/>
      <c r="M1310" s="57"/>
      <c r="N1310" s="289"/>
      <c r="O1310" s="289"/>
      <c r="P1310" s="289"/>
      <c r="Q1310" s="290"/>
      <c r="R1310" s="290"/>
      <c r="S1310" s="57"/>
      <c r="T1310" s="57"/>
      <c r="U1310" s="58"/>
      <c r="W1310" s="274" t="s">
        <v>49</v>
      </c>
      <c r="X1310" s="275"/>
      <c r="Y1310" s="275"/>
      <c r="Z1310" s="291" t="str">
        <f t="shared" ref="Z1310:Z1315" si="28">Z1265</f>
        <v>T8888888888888</v>
      </c>
      <c r="AA1310" s="292"/>
      <c r="AB1310" s="292"/>
      <c r="AC1310" s="292"/>
      <c r="AD1310" s="292"/>
      <c r="AE1310" s="292"/>
      <c r="AF1310" s="292"/>
      <c r="AG1310" s="292"/>
      <c r="AH1310" s="292"/>
      <c r="AI1310" s="292"/>
      <c r="AJ1310" s="292"/>
      <c r="AK1310" s="292"/>
      <c r="AL1310" s="292"/>
      <c r="AM1310" s="293"/>
    </row>
    <row r="1311" spans="1:41" ht="17.25" customHeight="1" thickTop="1" thickBot="1" x14ac:dyDescent="0.2">
      <c r="A1311" s="37" t="s">
        <v>81</v>
      </c>
      <c r="I1311" s="60"/>
      <c r="W1311" s="276" t="s">
        <v>22</v>
      </c>
      <c r="X1311" s="277"/>
      <c r="Y1311" s="62"/>
      <c r="Z1311" s="278" t="str">
        <f t="shared" si="28"/>
        <v>270-2225</v>
      </c>
      <c r="AA1311" s="278"/>
      <c r="AB1311" s="279"/>
      <c r="AC1311" s="61"/>
      <c r="AD1311" s="62"/>
      <c r="AE1311" s="62"/>
      <c r="AF1311" s="62"/>
      <c r="AG1311" s="62"/>
      <c r="AH1311" s="62"/>
      <c r="AI1311" s="62"/>
      <c r="AJ1311" s="62"/>
      <c r="AK1311" s="62"/>
      <c r="AL1311" s="62"/>
      <c r="AM1311" s="63"/>
      <c r="AO1311" s="64"/>
    </row>
    <row r="1312" spans="1:41" ht="17.25" customHeight="1" thickTop="1" x14ac:dyDescent="0.15">
      <c r="A1312" s="59"/>
      <c r="B1312" s="241" t="str">
        <f>B1267</f>
        <v>製造管理部</v>
      </c>
      <c r="C1312" s="242"/>
      <c r="D1312" s="242"/>
      <c r="E1312" s="242"/>
      <c r="F1312" s="242"/>
      <c r="G1312" s="242"/>
      <c r="I1312" s="60"/>
      <c r="K1312" s="261" t="s">
        <v>8</v>
      </c>
      <c r="L1312" s="264" t="str">
        <f>L1267</f>
        <v>三井住友</v>
      </c>
      <c r="M1312" s="265"/>
      <c r="N1312" s="265"/>
      <c r="O1312" s="266" t="s">
        <v>32</v>
      </c>
      <c r="P1312" s="267"/>
      <c r="Q1312" s="264" t="str">
        <f>Q1267</f>
        <v>松戸</v>
      </c>
      <c r="R1312" s="265"/>
      <c r="S1312" s="265"/>
      <c r="T1312" s="266" t="s">
        <v>4</v>
      </c>
      <c r="U1312" s="268"/>
      <c r="W1312" s="239" t="s">
        <v>12</v>
      </c>
      <c r="X1312" s="240"/>
      <c r="Z1312" s="241" t="str">
        <f t="shared" si="28"/>
        <v>千葉県松戸市東松戸2-20-1</v>
      </c>
      <c r="AA1312" s="241"/>
      <c r="AB1312" s="242"/>
      <c r="AC1312" s="242"/>
      <c r="AD1312" s="242"/>
      <c r="AE1312" s="242"/>
      <c r="AF1312" s="242"/>
      <c r="AG1312" s="242"/>
      <c r="AH1312" s="242"/>
      <c r="AI1312" s="242"/>
      <c r="AJ1312" s="242"/>
      <c r="AK1312" s="242"/>
      <c r="AL1312" s="242"/>
      <c r="AM1312" s="243"/>
    </row>
    <row r="1313" spans="1:39" ht="17.25" customHeight="1" x14ac:dyDescent="0.15">
      <c r="A1313" s="59"/>
      <c r="B1313" s="242"/>
      <c r="C1313" s="242"/>
      <c r="D1313" s="242"/>
      <c r="E1313" s="242"/>
      <c r="F1313" s="242"/>
      <c r="G1313" s="242"/>
      <c r="H1313" s="52" t="s">
        <v>3</v>
      </c>
      <c r="I1313" s="60"/>
      <c r="K1313" s="262"/>
      <c r="L1313" s="255" t="s">
        <v>9</v>
      </c>
      <c r="M1313" s="256"/>
      <c r="N1313" s="257"/>
      <c r="O1313" s="258" t="str">
        <f>O1268</f>
        <v>当座</v>
      </c>
      <c r="P1313" s="259"/>
      <c r="Q1313" s="259"/>
      <c r="R1313" s="259"/>
      <c r="S1313" s="259"/>
      <c r="T1313" s="259"/>
      <c r="U1313" s="260"/>
      <c r="W1313" s="239" t="s">
        <v>13</v>
      </c>
      <c r="X1313" s="240"/>
      <c r="Z1313" s="241" t="str">
        <f t="shared" si="28"/>
        <v>秩父産業株式会社</v>
      </c>
      <c r="AA1313" s="241"/>
      <c r="AB1313" s="241"/>
      <c r="AC1313" s="241"/>
      <c r="AD1313" s="241"/>
      <c r="AE1313" s="241"/>
      <c r="AF1313" s="241"/>
      <c r="AG1313" s="241"/>
      <c r="AH1313" s="241"/>
      <c r="AI1313" s="241"/>
      <c r="AJ1313" s="241"/>
      <c r="AK1313" s="241"/>
      <c r="AL1313" s="34" t="s">
        <v>60</v>
      </c>
      <c r="AM1313" s="60"/>
    </row>
    <row r="1314" spans="1:39" ht="17.25" customHeight="1" x14ac:dyDescent="0.15">
      <c r="A1314" s="59"/>
      <c r="I1314" s="60"/>
      <c r="K1314" s="262"/>
      <c r="L1314" s="255" t="s">
        <v>10</v>
      </c>
      <c r="M1314" s="256"/>
      <c r="N1314" s="257"/>
      <c r="O1314" s="311">
        <f>O1269</f>
        <v>1234567</v>
      </c>
      <c r="P1314" s="312"/>
      <c r="Q1314" s="312"/>
      <c r="R1314" s="312"/>
      <c r="S1314" s="312"/>
      <c r="T1314" s="312"/>
      <c r="U1314" s="313"/>
      <c r="W1314" s="239" t="s">
        <v>23</v>
      </c>
      <c r="X1314" s="240"/>
      <c r="Z1314" s="241" t="str">
        <f t="shared" si="28"/>
        <v>047-311-1201</v>
      </c>
      <c r="AA1314" s="241"/>
      <c r="AB1314" s="242"/>
      <c r="AC1314" s="242"/>
      <c r="AD1314" s="242"/>
      <c r="AE1314" s="242"/>
      <c r="AF1314" s="242"/>
      <c r="AG1314" s="242"/>
      <c r="AH1314" s="242"/>
      <c r="AI1314" s="242"/>
      <c r="AJ1314" s="242"/>
      <c r="AK1314" s="242"/>
      <c r="AL1314" s="242"/>
      <c r="AM1314" s="243"/>
    </row>
    <row r="1315" spans="1:39" ht="17.25" customHeight="1" thickBot="1" x14ac:dyDescent="0.2">
      <c r="A1315" s="56"/>
      <c r="B1315" s="57" t="s">
        <v>4</v>
      </c>
      <c r="C1315" s="57"/>
      <c r="D1315" s="57" t="s">
        <v>5</v>
      </c>
      <c r="E1315" s="57"/>
      <c r="F1315" s="57"/>
      <c r="G1315" s="57" t="s">
        <v>6</v>
      </c>
      <c r="H1315" s="57"/>
      <c r="I1315" s="58"/>
      <c r="K1315" s="263"/>
      <c r="L1315" s="244" t="s">
        <v>11</v>
      </c>
      <c r="M1315" s="245"/>
      <c r="N1315" s="246"/>
      <c r="O1315" s="306" t="str">
        <f>O1270</f>
        <v>チチブサンギョウ（カ</v>
      </c>
      <c r="P1315" s="324"/>
      <c r="Q1315" s="324"/>
      <c r="R1315" s="324"/>
      <c r="S1315" s="324"/>
      <c r="T1315" s="324"/>
      <c r="U1315" s="325"/>
      <c r="W1315" s="250" t="s">
        <v>24</v>
      </c>
      <c r="X1315" s="251"/>
      <c r="Y1315" s="57"/>
      <c r="Z1315" s="252" t="str">
        <f t="shared" si="28"/>
        <v>047-311-1310</v>
      </c>
      <c r="AA1315" s="252"/>
      <c r="AB1315" s="253"/>
      <c r="AC1315" s="253"/>
      <c r="AD1315" s="253"/>
      <c r="AE1315" s="253"/>
      <c r="AF1315" s="253"/>
      <c r="AG1315" s="253"/>
      <c r="AH1315" s="253"/>
      <c r="AI1315" s="253"/>
      <c r="AJ1315" s="253"/>
      <c r="AK1315" s="253"/>
      <c r="AL1315" s="253"/>
      <c r="AM1315" s="254"/>
    </row>
    <row r="1316" spans="1:39" ht="14.25" thickTop="1" x14ac:dyDescent="0.15">
      <c r="E1316" s="1" t="s">
        <v>25</v>
      </c>
      <c r="AL1316" s="1"/>
    </row>
    <row r="1317" spans="1:39" ht="17.25" x14ac:dyDescent="0.15">
      <c r="A1317" s="52" t="s">
        <v>14</v>
      </c>
      <c r="P1317" s="10" t="s">
        <v>88</v>
      </c>
      <c r="Q1317" s="10"/>
      <c r="R1317" s="10"/>
      <c r="S1317"/>
      <c r="Z1317" s="35" t="s">
        <v>61</v>
      </c>
      <c r="AA1317" s="35"/>
    </row>
    <row r="1318" spans="1:39" ht="8.25" customHeight="1" thickBot="1" x14ac:dyDescent="0.2"/>
    <row r="1319" spans="1:39" ht="24" customHeight="1" thickTop="1" x14ac:dyDescent="0.15">
      <c r="A1319" s="232" t="s">
        <v>16</v>
      </c>
      <c r="B1319" s="233"/>
      <c r="C1319" s="233"/>
      <c r="D1319" s="233"/>
      <c r="E1319" s="234"/>
      <c r="F1319" s="65" t="s">
        <v>17</v>
      </c>
      <c r="G1319" s="66" t="s">
        <v>2</v>
      </c>
      <c r="H1319" s="235" t="s">
        <v>43</v>
      </c>
      <c r="I1319" s="236"/>
      <c r="J1319" s="236"/>
      <c r="K1319" s="236"/>
      <c r="L1319" s="236"/>
      <c r="M1319" s="236"/>
      <c r="N1319" s="236"/>
      <c r="O1319" s="236"/>
      <c r="P1319" s="236"/>
      <c r="Q1319" s="236" t="s">
        <v>18</v>
      </c>
      <c r="R1319" s="236"/>
      <c r="S1319" s="236" t="s">
        <v>26</v>
      </c>
      <c r="T1319" s="236"/>
      <c r="U1319" s="236" t="s">
        <v>31</v>
      </c>
      <c r="V1319" s="237"/>
      <c r="W1319" s="237"/>
      <c r="X1319" s="236" t="s">
        <v>19</v>
      </c>
      <c r="Y1319" s="236"/>
      <c r="Z1319" s="236"/>
      <c r="AA1319" s="236"/>
      <c r="AB1319" s="236"/>
      <c r="AC1319" s="238"/>
      <c r="AD1319" s="238"/>
      <c r="AE1319" s="226" t="s">
        <v>20</v>
      </c>
      <c r="AF1319" s="227"/>
      <c r="AG1319" s="228"/>
      <c r="AI1319" s="229" t="s">
        <v>36</v>
      </c>
      <c r="AJ1319" s="230"/>
      <c r="AK1319" s="230"/>
      <c r="AL1319" s="230"/>
      <c r="AM1319" s="231"/>
    </row>
    <row r="1320" spans="1:39" ht="24" customHeight="1" x14ac:dyDescent="0.15">
      <c r="A1320" s="319">
        <f>'内訳8％(お客様控)'!A1320</f>
        <v>0</v>
      </c>
      <c r="B1320" s="317"/>
      <c r="C1320" s="317"/>
      <c r="D1320" s="317"/>
      <c r="E1320" s="320"/>
      <c r="F1320" s="73">
        <f>'内訳8％(お客様控)'!F1320</f>
        <v>0</v>
      </c>
      <c r="G1320" s="72">
        <f>'内訳8％(お客様控)'!G1320</f>
        <v>0</v>
      </c>
      <c r="H1320" s="321">
        <f>'内訳8％(お客様控)'!H1320</f>
        <v>0</v>
      </c>
      <c r="I1320" s="317"/>
      <c r="J1320" s="317"/>
      <c r="K1320" s="317"/>
      <c r="L1320" s="317"/>
      <c r="M1320" s="317"/>
      <c r="N1320" s="317"/>
      <c r="O1320" s="317"/>
      <c r="P1320" s="317"/>
      <c r="Q1320" s="219" t="str">
        <f>IF('内訳8％(お客様控)'!Q1320=0,"",'内訳8％(お客様控)'!Q1320)</f>
        <v/>
      </c>
      <c r="R1320" s="219"/>
      <c r="S1320" s="338">
        <f>'内訳8％(お客様控)'!S1320</f>
        <v>0</v>
      </c>
      <c r="T1320" s="339"/>
      <c r="U1320" s="222" t="str">
        <f>IF('内訳8％(お客様控)'!U1320=0,"",'内訳8％(お客様控)'!U1320)</f>
        <v/>
      </c>
      <c r="V1320" s="223"/>
      <c r="W1320" s="223"/>
      <c r="X1320" s="340">
        <f>'内訳8％(お客様控)'!X1320</f>
        <v>0</v>
      </c>
      <c r="Y1320" s="340"/>
      <c r="Z1320" s="340"/>
      <c r="AA1320" s="340"/>
      <c r="AB1320" s="340"/>
      <c r="AC1320" s="341"/>
      <c r="AD1320" s="341"/>
      <c r="AE1320" s="316">
        <f>'内訳8％(お客様控)'!AE1320</f>
        <v>0</v>
      </c>
      <c r="AF1320" s="317"/>
      <c r="AG1320" s="318"/>
      <c r="AI1320" s="206"/>
      <c r="AJ1320" s="207"/>
      <c r="AK1320" s="207"/>
      <c r="AL1320" s="208"/>
      <c r="AM1320" s="209"/>
    </row>
    <row r="1321" spans="1:39" ht="24" customHeight="1" x14ac:dyDescent="0.15">
      <c r="A1321" s="319">
        <f>'内訳8％(お客様控)'!A1321</f>
        <v>0</v>
      </c>
      <c r="B1321" s="317"/>
      <c r="C1321" s="317"/>
      <c r="D1321" s="317"/>
      <c r="E1321" s="320"/>
      <c r="F1321" s="73">
        <f>'内訳8％(お客様控)'!F1321</f>
        <v>0</v>
      </c>
      <c r="G1321" s="72">
        <f>'内訳8％(お客様控)'!G1321</f>
        <v>0</v>
      </c>
      <c r="H1321" s="321">
        <f>'内訳8％(お客様控)'!H1321</f>
        <v>0</v>
      </c>
      <c r="I1321" s="317"/>
      <c r="J1321" s="317"/>
      <c r="K1321" s="317"/>
      <c r="L1321" s="317"/>
      <c r="M1321" s="317"/>
      <c r="N1321" s="317"/>
      <c r="O1321" s="317"/>
      <c r="P1321" s="317"/>
      <c r="Q1321" s="219" t="str">
        <f>IF('内訳8％(お客様控)'!Q1321=0,"",'内訳8％(お客様控)'!Q1321)</f>
        <v/>
      </c>
      <c r="R1321" s="219"/>
      <c r="S1321" s="338">
        <f>'内訳8％(お客様控)'!S1321</f>
        <v>0</v>
      </c>
      <c r="T1321" s="339"/>
      <c r="U1321" s="222" t="str">
        <f>IF('内訳8％(お客様控)'!U1321=0,"",'内訳8％(お客様控)'!U1321)</f>
        <v/>
      </c>
      <c r="V1321" s="223"/>
      <c r="W1321" s="223"/>
      <c r="X1321" s="340">
        <f>'内訳8％(お客様控)'!X1321</f>
        <v>0</v>
      </c>
      <c r="Y1321" s="340"/>
      <c r="Z1321" s="340"/>
      <c r="AA1321" s="340"/>
      <c r="AB1321" s="340"/>
      <c r="AC1321" s="341"/>
      <c r="AD1321" s="341"/>
      <c r="AE1321" s="316">
        <f>'内訳8％(お客様控)'!AE1321</f>
        <v>0</v>
      </c>
      <c r="AF1321" s="317"/>
      <c r="AG1321" s="318"/>
      <c r="AI1321" s="206"/>
      <c r="AJ1321" s="207"/>
      <c r="AK1321" s="207"/>
      <c r="AL1321" s="208"/>
      <c r="AM1321" s="209"/>
    </row>
    <row r="1322" spans="1:39" ht="24" customHeight="1" x14ac:dyDescent="0.15">
      <c r="A1322" s="319">
        <f>'内訳8％(お客様控)'!A1322</f>
        <v>0</v>
      </c>
      <c r="B1322" s="317"/>
      <c r="C1322" s="317"/>
      <c r="D1322" s="317"/>
      <c r="E1322" s="320"/>
      <c r="F1322" s="73">
        <f>'内訳8％(お客様控)'!F1322</f>
        <v>0</v>
      </c>
      <c r="G1322" s="72">
        <f>'内訳8％(お客様控)'!G1322</f>
        <v>0</v>
      </c>
      <c r="H1322" s="321">
        <f>'内訳8％(お客様控)'!H1322</f>
        <v>0</v>
      </c>
      <c r="I1322" s="317"/>
      <c r="J1322" s="317"/>
      <c r="K1322" s="317"/>
      <c r="L1322" s="317"/>
      <c r="M1322" s="317"/>
      <c r="N1322" s="317"/>
      <c r="O1322" s="317"/>
      <c r="P1322" s="317"/>
      <c r="Q1322" s="219" t="str">
        <f>IF('内訳8％(お客様控)'!Q1322=0,"",'内訳8％(お客様控)'!Q1322)</f>
        <v/>
      </c>
      <c r="R1322" s="219"/>
      <c r="S1322" s="338">
        <f>'内訳8％(お客様控)'!S1322</f>
        <v>0</v>
      </c>
      <c r="T1322" s="339"/>
      <c r="U1322" s="222" t="str">
        <f>IF('内訳8％(お客様控)'!U1322=0,"",'内訳8％(お客様控)'!U1322)</f>
        <v/>
      </c>
      <c r="V1322" s="223"/>
      <c r="W1322" s="223"/>
      <c r="X1322" s="340">
        <f>'内訳8％(お客様控)'!X1322</f>
        <v>0</v>
      </c>
      <c r="Y1322" s="340"/>
      <c r="Z1322" s="340"/>
      <c r="AA1322" s="340"/>
      <c r="AB1322" s="340"/>
      <c r="AC1322" s="341"/>
      <c r="AD1322" s="341"/>
      <c r="AE1322" s="316">
        <f>'内訳8％(お客様控)'!AE1322</f>
        <v>0</v>
      </c>
      <c r="AF1322" s="317"/>
      <c r="AG1322" s="318"/>
      <c r="AI1322" s="206"/>
      <c r="AJ1322" s="207"/>
      <c r="AK1322" s="207"/>
      <c r="AL1322" s="208"/>
      <c r="AM1322" s="209"/>
    </row>
    <row r="1323" spans="1:39" ht="24" customHeight="1" x14ac:dyDescent="0.15">
      <c r="A1323" s="319">
        <f>'内訳8％(お客様控)'!A1323</f>
        <v>0</v>
      </c>
      <c r="B1323" s="317"/>
      <c r="C1323" s="317"/>
      <c r="D1323" s="317"/>
      <c r="E1323" s="320"/>
      <c r="F1323" s="73">
        <f>'内訳8％(お客様控)'!F1323</f>
        <v>0</v>
      </c>
      <c r="G1323" s="72">
        <f>'内訳8％(お客様控)'!G1323</f>
        <v>0</v>
      </c>
      <c r="H1323" s="321">
        <f>'内訳8％(お客様控)'!H1323</f>
        <v>0</v>
      </c>
      <c r="I1323" s="317"/>
      <c r="J1323" s="317"/>
      <c r="K1323" s="317"/>
      <c r="L1323" s="317"/>
      <c r="M1323" s="317"/>
      <c r="N1323" s="317"/>
      <c r="O1323" s="317"/>
      <c r="P1323" s="317"/>
      <c r="Q1323" s="219" t="str">
        <f>IF('内訳8％(お客様控)'!Q1323=0,"",'内訳8％(お客様控)'!Q1323)</f>
        <v/>
      </c>
      <c r="R1323" s="219"/>
      <c r="S1323" s="338">
        <f>'内訳8％(お客様控)'!S1323</f>
        <v>0</v>
      </c>
      <c r="T1323" s="339"/>
      <c r="U1323" s="222" t="str">
        <f>IF('内訳8％(お客様控)'!U1323=0,"",'内訳8％(お客様控)'!U1323)</f>
        <v/>
      </c>
      <c r="V1323" s="223"/>
      <c r="W1323" s="223"/>
      <c r="X1323" s="340">
        <f>'内訳8％(お客様控)'!X1323</f>
        <v>0</v>
      </c>
      <c r="Y1323" s="340"/>
      <c r="Z1323" s="340"/>
      <c r="AA1323" s="340"/>
      <c r="AB1323" s="340"/>
      <c r="AC1323" s="341"/>
      <c r="AD1323" s="341"/>
      <c r="AE1323" s="316">
        <f>'内訳8％(お客様控)'!AE1323</f>
        <v>0</v>
      </c>
      <c r="AF1323" s="317"/>
      <c r="AG1323" s="318"/>
      <c r="AI1323" s="206"/>
      <c r="AJ1323" s="207"/>
      <c r="AK1323" s="207"/>
      <c r="AL1323" s="208"/>
      <c r="AM1323" s="209"/>
    </row>
    <row r="1324" spans="1:39" ht="24" customHeight="1" x14ac:dyDescent="0.15">
      <c r="A1324" s="319">
        <f>'内訳8％(お客様控)'!A1324</f>
        <v>0</v>
      </c>
      <c r="B1324" s="317"/>
      <c r="C1324" s="317"/>
      <c r="D1324" s="317"/>
      <c r="E1324" s="320"/>
      <c r="F1324" s="73">
        <f>'内訳8％(お客様控)'!F1324</f>
        <v>0</v>
      </c>
      <c r="G1324" s="72">
        <f>'内訳8％(お客様控)'!G1324</f>
        <v>0</v>
      </c>
      <c r="H1324" s="321">
        <f>'内訳8％(お客様控)'!H1324</f>
        <v>0</v>
      </c>
      <c r="I1324" s="317"/>
      <c r="J1324" s="317"/>
      <c r="K1324" s="317"/>
      <c r="L1324" s="317"/>
      <c r="M1324" s="317"/>
      <c r="N1324" s="317"/>
      <c r="O1324" s="317"/>
      <c r="P1324" s="317"/>
      <c r="Q1324" s="219" t="str">
        <f>IF('内訳8％(お客様控)'!Q1324=0,"",'内訳8％(お客様控)'!Q1324)</f>
        <v/>
      </c>
      <c r="R1324" s="219"/>
      <c r="S1324" s="338">
        <f>'内訳8％(お客様控)'!S1324</f>
        <v>0</v>
      </c>
      <c r="T1324" s="339"/>
      <c r="U1324" s="222" t="str">
        <f>IF('内訳8％(お客様控)'!U1324=0,"",'内訳8％(お客様控)'!U1324)</f>
        <v/>
      </c>
      <c r="V1324" s="223"/>
      <c r="W1324" s="223"/>
      <c r="X1324" s="340">
        <f>'内訳8％(お客様控)'!X1324</f>
        <v>0</v>
      </c>
      <c r="Y1324" s="340"/>
      <c r="Z1324" s="340"/>
      <c r="AA1324" s="340"/>
      <c r="AB1324" s="340"/>
      <c r="AC1324" s="341"/>
      <c r="AD1324" s="341"/>
      <c r="AE1324" s="316">
        <f>'内訳8％(お客様控)'!AE1324</f>
        <v>0</v>
      </c>
      <c r="AF1324" s="317"/>
      <c r="AG1324" s="318"/>
      <c r="AI1324" s="206"/>
      <c r="AJ1324" s="207"/>
      <c r="AK1324" s="207"/>
      <c r="AL1324" s="208"/>
      <c r="AM1324" s="209"/>
    </row>
    <row r="1325" spans="1:39" ht="24" customHeight="1" x14ac:dyDescent="0.15">
      <c r="A1325" s="319">
        <f>'内訳8％(お客様控)'!A1325</f>
        <v>0</v>
      </c>
      <c r="B1325" s="317"/>
      <c r="C1325" s="317"/>
      <c r="D1325" s="317"/>
      <c r="E1325" s="320"/>
      <c r="F1325" s="73">
        <f>'内訳8％(お客様控)'!F1325</f>
        <v>0</v>
      </c>
      <c r="G1325" s="72">
        <f>'内訳8％(お客様控)'!G1325</f>
        <v>0</v>
      </c>
      <c r="H1325" s="321">
        <f>'内訳8％(お客様控)'!H1325</f>
        <v>0</v>
      </c>
      <c r="I1325" s="317"/>
      <c r="J1325" s="317"/>
      <c r="K1325" s="317"/>
      <c r="L1325" s="317"/>
      <c r="M1325" s="317"/>
      <c r="N1325" s="317"/>
      <c r="O1325" s="317"/>
      <c r="P1325" s="317"/>
      <c r="Q1325" s="219" t="str">
        <f>IF('内訳8％(お客様控)'!Q1325=0,"",'内訳8％(お客様控)'!Q1325)</f>
        <v/>
      </c>
      <c r="R1325" s="219"/>
      <c r="S1325" s="338">
        <f>'内訳8％(お客様控)'!S1325</f>
        <v>0</v>
      </c>
      <c r="T1325" s="339"/>
      <c r="U1325" s="222" t="str">
        <f>IF('内訳8％(お客様控)'!U1325=0,"",'内訳8％(お客様控)'!U1325)</f>
        <v/>
      </c>
      <c r="V1325" s="223"/>
      <c r="W1325" s="223"/>
      <c r="X1325" s="340">
        <f>'内訳8％(お客様控)'!X1325</f>
        <v>0</v>
      </c>
      <c r="Y1325" s="340"/>
      <c r="Z1325" s="340"/>
      <c r="AA1325" s="340"/>
      <c r="AB1325" s="340"/>
      <c r="AC1325" s="341"/>
      <c r="AD1325" s="341"/>
      <c r="AE1325" s="316">
        <f>'内訳8％(お客様控)'!AE1325</f>
        <v>0</v>
      </c>
      <c r="AF1325" s="317"/>
      <c r="AG1325" s="318"/>
      <c r="AI1325" s="206"/>
      <c r="AJ1325" s="207"/>
      <c r="AK1325" s="207"/>
      <c r="AL1325" s="208"/>
      <c r="AM1325" s="209"/>
    </row>
    <row r="1326" spans="1:39" ht="24" customHeight="1" x14ac:dyDescent="0.15">
      <c r="A1326" s="319">
        <f>'内訳8％(お客様控)'!A1326</f>
        <v>0</v>
      </c>
      <c r="B1326" s="317"/>
      <c r="C1326" s="317"/>
      <c r="D1326" s="317"/>
      <c r="E1326" s="320"/>
      <c r="F1326" s="73">
        <f>'内訳8％(お客様控)'!F1326</f>
        <v>0</v>
      </c>
      <c r="G1326" s="72">
        <f>'内訳8％(お客様控)'!G1326</f>
        <v>0</v>
      </c>
      <c r="H1326" s="321">
        <f>'内訳8％(お客様控)'!H1326</f>
        <v>0</v>
      </c>
      <c r="I1326" s="317"/>
      <c r="J1326" s="317"/>
      <c r="K1326" s="317"/>
      <c r="L1326" s="317"/>
      <c r="M1326" s="317"/>
      <c r="N1326" s="317"/>
      <c r="O1326" s="317"/>
      <c r="P1326" s="317"/>
      <c r="Q1326" s="219" t="str">
        <f>IF('内訳8％(お客様控)'!Q1326=0,"",'内訳8％(お客様控)'!Q1326)</f>
        <v/>
      </c>
      <c r="R1326" s="219"/>
      <c r="S1326" s="338">
        <f>'内訳8％(お客様控)'!S1326</f>
        <v>0</v>
      </c>
      <c r="T1326" s="339"/>
      <c r="U1326" s="222" t="str">
        <f>IF('内訳8％(お客様控)'!U1326=0,"",'内訳8％(お客様控)'!U1326)</f>
        <v/>
      </c>
      <c r="V1326" s="223"/>
      <c r="W1326" s="223"/>
      <c r="X1326" s="340">
        <f>'内訳8％(お客様控)'!X1326</f>
        <v>0</v>
      </c>
      <c r="Y1326" s="340"/>
      <c r="Z1326" s="340"/>
      <c r="AA1326" s="340"/>
      <c r="AB1326" s="340"/>
      <c r="AC1326" s="341"/>
      <c r="AD1326" s="341"/>
      <c r="AE1326" s="316">
        <f>'内訳8％(お客様控)'!AE1326</f>
        <v>0</v>
      </c>
      <c r="AF1326" s="317"/>
      <c r="AG1326" s="318"/>
      <c r="AI1326" s="206"/>
      <c r="AJ1326" s="207"/>
      <c r="AK1326" s="207"/>
      <c r="AL1326" s="208"/>
      <c r="AM1326" s="209"/>
    </row>
    <row r="1327" spans="1:39" ht="24" customHeight="1" x14ac:dyDescent="0.15">
      <c r="A1327" s="319">
        <f>'内訳8％(お客様控)'!A1327</f>
        <v>0</v>
      </c>
      <c r="B1327" s="317"/>
      <c r="C1327" s="317"/>
      <c r="D1327" s="317"/>
      <c r="E1327" s="320"/>
      <c r="F1327" s="73">
        <f>'内訳8％(お客様控)'!F1327</f>
        <v>0</v>
      </c>
      <c r="G1327" s="72">
        <f>'内訳8％(お客様控)'!G1327</f>
        <v>0</v>
      </c>
      <c r="H1327" s="321">
        <f>'内訳8％(お客様控)'!H1327</f>
        <v>0</v>
      </c>
      <c r="I1327" s="317"/>
      <c r="J1327" s="317"/>
      <c r="K1327" s="317"/>
      <c r="L1327" s="317"/>
      <c r="M1327" s="317"/>
      <c r="N1327" s="317"/>
      <c r="O1327" s="317"/>
      <c r="P1327" s="317"/>
      <c r="Q1327" s="219" t="str">
        <f>IF('内訳8％(お客様控)'!Q1327=0,"",'内訳8％(お客様控)'!Q1327)</f>
        <v/>
      </c>
      <c r="R1327" s="219"/>
      <c r="S1327" s="338">
        <f>'内訳8％(お客様控)'!S1327</f>
        <v>0</v>
      </c>
      <c r="T1327" s="339"/>
      <c r="U1327" s="222" t="str">
        <f>IF('内訳8％(お客様控)'!U1327=0,"",'内訳8％(お客様控)'!U1327)</f>
        <v/>
      </c>
      <c r="V1327" s="223"/>
      <c r="W1327" s="223"/>
      <c r="X1327" s="340">
        <f>'内訳8％(お客様控)'!X1327</f>
        <v>0</v>
      </c>
      <c r="Y1327" s="340"/>
      <c r="Z1327" s="340"/>
      <c r="AA1327" s="340"/>
      <c r="AB1327" s="340"/>
      <c r="AC1327" s="341"/>
      <c r="AD1327" s="341"/>
      <c r="AE1327" s="316">
        <f>'内訳8％(お客様控)'!AE1327</f>
        <v>0</v>
      </c>
      <c r="AF1327" s="317"/>
      <c r="AG1327" s="318"/>
      <c r="AI1327" s="206"/>
      <c r="AJ1327" s="207"/>
      <c r="AK1327" s="207"/>
      <c r="AL1327" s="208"/>
      <c r="AM1327" s="209"/>
    </row>
    <row r="1328" spans="1:39" ht="24" customHeight="1" x14ac:dyDescent="0.15">
      <c r="A1328" s="319">
        <f>'内訳8％(お客様控)'!A1328</f>
        <v>0</v>
      </c>
      <c r="B1328" s="317"/>
      <c r="C1328" s="317"/>
      <c r="D1328" s="317"/>
      <c r="E1328" s="320"/>
      <c r="F1328" s="73">
        <f>'内訳8％(お客様控)'!F1328</f>
        <v>0</v>
      </c>
      <c r="G1328" s="72">
        <f>'内訳8％(お客様控)'!G1328</f>
        <v>0</v>
      </c>
      <c r="H1328" s="321">
        <f>'内訳8％(お客様控)'!H1328</f>
        <v>0</v>
      </c>
      <c r="I1328" s="317"/>
      <c r="J1328" s="317"/>
      <c r="K1328" s="317"/>
      <c r="L1328" s="317"/>
      <c r="M1328" s="317"/>
      <c r="N1328" s="317"/>
      <c r="O1328" s="317"/>
      <c r="P1328" s="317"/>
      <c r="Q1328" s="219" t="str">
        <f>IF('内訳8％(お客様控)'!Q1328=0,"",'内訳8％(お客様控)'!Q1328)</f>
        <v/>
      </c>
      <c r="R1328" s="219"/>
      <c r="S1328" s="338">
        <f>'内訳8％(お客様控)'!S1328</f>
        <v>0</v>
      </c>
      <c r="T1328" s="339"/>
      <c r="U1328" s="222" t="str">
        <f>IF('内訳8％(お客様控)'!U1328=0,"",'内訳8％(お客様控)'!U1328)</f>
        <v/>
      </c>
      <c r="V1328" s="223"/>
      <c r="W1328" s="223"/>
      <c r="X1328" s="340">
        <f>'内訳8％(お客様控)'!X1328</f>
        <v>0</v>
      </c>
      <c r="Y1328" s="340"/>
      <c r="Z1328" s="340"/>
      <c r="AA1328" s="340"/>
      <c r="AB1328" s="340"/>
      <c r="AC1328" s="341"/>
      <c r="AD1328" s="341"/>
      <c r="AE1328" s="316">
        <f>'内訳8％(お客様控)'!AE1328</f>
        <v>0</v>
      </c>
      <c r="AF1328" s="317"/>
      <c r="AG1328" s="318"/>
      <c r="AI1328" s="206"/>
      <c r="AJ1328" s="207"/>
      <c r="AK1328" s="207"/>
      <c r="AL1328" s="208"/>
      <c r="AM1328" s="209"/>
    </row>
    <row r="1329" spans="1:39" ht="24" customHeight="1" x14ac:dyDescent="0.15">
      <c r="A1329" s="319">
        <f>'内訳8％(お客様控)'!A1329</f>
        <v>0</v>
      </c>
      <c r="B1329" s="317"/>
      <c r="C1329" s="317"/>
      <c r="D1329" s="317"/>
      <c r="E1329" s="320"/>
      <c r="F1329" s="73">
        <f>'内訳8％(お客様控)'!F1329</f>
        <v>0</v>
      </c>
      <c r="G1329" s="72">
        <f>'内訳8％(お客様控)'!G1329</f>
        <v>0</v>
      </c>
      <c r="H1329" s="321">
        <f>'内訳8％(お客様控)'!H1329</f>
        <v>0</v>
      </c>
      <c r="I1329" s="317"/>
      <c r="J1329" s="317"/>
      <c r="K1329" s="317"/>
      <c r="L1329" s="317"/>
      <c r="M1329" s="317"/>
      <c r="N1329" s="317"/>
      <c r="O1329" s="317"/>
      <c r="P1329" s="317"/>
      <c r="Q1329" s="219" t="str">
        <f>IF('内訳8％(お客様控)'!Q1329=0,"",'内訳8％(お客様控)'!Q1329)</f>
        <v/>
      </c>
      <c r="R1329" s="219"/>
      <c r="S1329" s="338">
        <f>'内訳8％(お客様控)'!S1329</f>
        <v>0</v>
      </c>
      <c r="T1329" s="339"/>
      <c r="U1329" s="222" t="str">
        <f>IF('内訳8％(お客様控)'!U1329=0,"",'内訳8％(お客様控)'!U1329)</f>
        <v/>
      </c>
      <c r="V1329" s="223"/>
      <c r="W1329" s="223"/>
      <c r="X1329" s="340">
        <f>'内訳8％(お客様控)'!X1329</f>
        <v>0</v>
      </c>
      <c r="Y1329" s="340"/>
      <c r="Z1329" s="340"/>
      <c r="AA1329" s="340"/>
      <c r="AB1329" s="340"/>
      <c r="AC1329" s="341"/>
      <c r="AD1329" s="341"/>
      <c r="AE1329" s="316">
        <f>'内訳8％(お客様控)'!AE1329</f>
        <v>0</v>
      </c>
      <c r="AF1329" s="317"/>
      <c r="AG1329" s="318"/>
      <c r="AI1329" s="206"/>
      <c r="AJ1329" s="207"/>
      <c r="AK1329" s="207"/>
      <c r="AL1329" s="208"/>
      <c r="AM1329" s="209"/>
    </row>
    <row r="1330" spans="1:39" ht="24" customHeight="1" x14ac:dyDescent="0.15">
      <c r="A1330" s="319">
        <f>'内訳8％(お客様控)'!A1330</f>
        <v>0</v>
      </c>
      <c r="B1330" s="317"/>
      <c r="C1330" s="317"/>
      <c r="D1330" s="317"/>
      <c r="E1330" s="320"/>
      <c r="F1330" s="73">
        <f>'内訳8％(お客様控)'!F1330</f>
        <v>0</v>
      </c>
      <c r="G1330" s="72">
        <f>'内訳8％(お客様控)'!G1330</f>
        <v>0</v>
      </c>
      <c r="H1330" s="321">
        <f>'内訳8％(お客様控)'!H1330</f>
        <v>0</v>
      </c>
      <c r="I1330" s="317"/>
      <c r="J1330" s="317"/>
      <c r="K1330" s="317"/>
      <c r="L1330" s="317"/>
      <c r="M1330" s="317"/>
      <c r="N1330" s="317"/>
      <c r="O1330" s="317"/>
      <c r="P1330" s="317"/>
      <c r="Q1330" s="219" t="str">
        <f>IF('内訳8％(お客様控)'!Q1330=0,"",'内訳8％(お客様控)'!Q1330)</f>
        <v/>
      </c>
      <c r="R1330" s="219"/>
      <c r="S1330" s="338">
        <f>'内訳8％(お客様控)'!S1330</f>
        <v>0</v>
      </c>
      <c r="T1330" s="339"/>
      <c r="U1330" s="222" t="str">
        <f>IF('内訳8％(お客様控)'!U1330=0,"",'内訳8％(お客様控)'!U1330)</f>
        <v/>
      </c>
      <c r="V1330" s="223"/>
      <c r="W1330" s="223"/>
      <c r="X1330" s="340">
        <f>'内訳8％(お客様控)'!X1330</f>
        <v>0</v>
      </c>
      <c r="Y1330" s="340"/>
      <c r="Z1330" s="340"/>
      <c r="AA1330" s="340"/>
      <c r="AB1330" s="340"/>
      <c r="AC1330" s="341"/>
      <c r="AD1330" s="341"/>
      <c r="AE1330" s="316">
        <f>'内訳8％(お客様控)'!AE1330</f>
        <v>0</v>
      </c>
      <c r="AF1330" s="317"/>
      <c r="AG1330" s="318"/>
      <c r="AI1330" s="206"/>
      <c r="AJ1330" s="207"/>
      <c r="AK1330" s="207"/>
      <c r="AL1330" s="208"/>
      <c r="AM1330" s="209"/>
    </row>
    <row r="1331" spans="1:39" ht="24" customHeight="1" x14ac:dyDescent="0.15">
      <c r="A1331" s="319">
        <f>'内訳8％(お客様控)'!A1331</f>
        <v>0</v>
      </c>
      <c r="B1331" s="317"/>
      <c r="C1331" s="317"/>
      <c r="D1331" s="317"/>
      <c r="E1331" s="320"/>
      <c r="F1331" s="73">
        <f>'内訳8％(お客様控)'!F1331</f>
        <v>0</v>
      </c>
      <c r="G1331" s="72">
        <f>'内訳8％(お客様控)'!G1331</f>
        <v>0</v>
      </c>
      <c r="H1331" s="321">
        <f>'内訳8％(お客様控)'!H1331</f>
        <v>0</v>
      </c>
      <c r="I1331" s="317"/>
      <c r="J1331" s="317"/>
      <c r="K1331" s="317"/>
      <c r="L1331" s="317"/>
      <c r="M1331" s="317"/>
      <c r="N1331" s="317"/>
      <c r="O1331" s="317"/>
      <c r="P1331" s="317"/>
      <c r="Q1331" s="219" t="str">
        <f>IF('内訳8％(お客様控)'!Q1331=0,"",'内訳8％(お客様控)'!Q1331)</f>
        <v/>
      </c>
      <c r="R1331" s="219"/>
      <c r="S1331" s="338">
        <f>'内訳8％(お客様控)'!S1331</f>
        <v>0</v>
      </c>
      <c r="T1331" s="339"/>
      <c r="U1331" s="222" t="str">
        <f>IF('内訳8％(お客様控)'!U1331=0,"",'内訳8％(お客様控)'!U1331)</f>
        <v/>
      </c>
      <c r="V1331" s="223"/>
      <c r="W1331" s="223"/>
      <c r="X1331" s="340">
        <f>'内訳8％(お客様控)'!X1331</f>
        <v>0</v>
      </c>
      <c r="Y1331" s="340"/>
      <c r="Z1331" s="340"/>
      <c r="AA1331" s="340"/>
      <c r="AB1331" s="340"/>
      <c r="AC1331" s="341"/>
      <c r="AD1331" s="341"/>
      <c r="AE1331" s="316">
        <f>'内訳8％(お客様控)'!AE1331</f>
        <v>0</v>
      </c>
      <c r="AF1331" s="317"/>
      <c r="AG1331" s="318"/>
      <c r="AI1331" s="206"/>
      <c r="AJ1331" s="207"/>
      <c r="AK1331" s="207"/>
      <c r="AL1331" s="208"/>
      <c r="AM1331" s="209"/>
    </row>
    <row r="1332" spans="1:39" ht="24" customHeight="1" x14ac:dyDescent="0.15">
      <c r="A1332" s="319">
        <f>'内訳8％(お客様控)'!A1332</f>
        <v>0</v>
      </c>
      <c r="B1332" s="317"/>
      <c r="C1332" s="317"/>
      <c r="D1332" s="317"/>
      <c r="E1332" s="320"/>
      <c r="F1332" s="73">
        <f>'内訳8％(お客様控)'!F1332</f>
        <v>0</v>
      </c>
      <c r="G1332" s="72">
        <f>'内訳8％(お客様控)'!G1332</f>
        <v>0</v>
      </c>
      <c r="H1332" s="321">
        <f>'内訳8％(お客様控)'!H1332</f>
        <v>0</v>
      </c>
      <c r="I1332" s="317"/>
      <c r="J1332" s="317"/>
      <c r="K1332" s="317"/>
      <c r="L1332" s="317"/>
      <c r="M1332" s="317"/>
      <c r="N1332" s="317"/>
      <c r="O1332" s="317"/>
      <c r="P1332" s="317"/>
      <c r="Q1332" s="219" t="str">
        <f>IF('内訳8％(お客様控)'!Q1332=0,"",'内訳8％(お客様控)'!Q1332)</f>
        <v/>
      </c>
      <c r="R1332" s="219"/>
      <c r="S1332" s="338">
        <f>'内訳8％(お客様控)'!S1332</f>
        <v>0</v>
      </c>
      <c r="T1332" s="339"/>
      <c r="U1332" s="222" t="str">
        <f>IF('内訳8％(お客様控)'!U1332=0,"",'内訳8％(お客様控)'!U1332)</f>
        <v/>
      </c>
      <c r="V1332" s="223"/>
      <c r="W1332" s="223"/>
      <c r="X1332" s="340">
        <f>'内訳8％(お客様控)'!X1332</f>
        <v>0</v>
      </c>
      <c r="Y1332" s="340"/>
      <c r="Z1332" s="340"/>
      <c r="AA1332" s="340"/>
      <c r="AB1332" s="340"/>
      <c r="AC1332" s="341"/>
      <c r="AD1332" s="341"/>
      <c r="AE1332" s="316">
        <f>'内訳8％(お客様控)'!AE1332</f>
        <v>0</v>
      </c>
      <c r="AF1332" s="317"/>
      <c r="AG1332" s="318"/>
      <c r="AI1332" s="206"/>
      <c r="AJ1332" s="207"/>
      <c r="AK1332" s="207"/>
      <c r="AL1332" s="208"/>
      <c r="AM1332" s="209"/>
    </row>
    <row r="1333" spans="1:39" ht="24" customHeight="1" x14ac:dyDescent="0.15">
      <c r="A1333" s="319">
        <f>'内訳8％(お客様控)'!A1333</f>
        <v>0</v>
      </c>
      <c r="B1333" s="317"/>
      <c r="C1333" s="317"/>
      <c r="D1333" s="317"/>
      <c r="E1333" s="320"/>
      <c r="F1333" s="73">
        <f>'内訳8％(お客様控)'!F1333</f>
        <v>0</v>
      </c>
      <c r="G1333" s="72">
        <f>'内訳8％(お客様控)'!G1333</f>
        <v>0</v>
      </c>
      <c r="H1333" s="321">
        <f>'内訳8％(お客様控)'!H1333</f>
        <v>0</v>
      </c>
      <c r="I1333" s="317"/>
      <c r="J1333" s="317"/>
      <c r="K1333" s="317"/>
      <c r="L1333" s="317"/>
      <c r="M1333" s="317"/>
      <c r="N1333" s="317"/>
      <c r="O1333" s="317"/>
      <c r="P1333" s="317"/>
      <c r="Q1333" s="219" t="str">
        <f>IF('内訳8％(お客様控)'!Q1333=0,"",'内訳8％(お客様控)'!Q1333)</f>
        <v/>
      </c>
      <c r="R1333" s="219"/>
      <c r="S1333" s="338">
        <f>'内訳8％(お客様控)'!S1333</f>
        <v>0</v>
      </c>
      <c r="T1333" s="339"/>
      <c r="U1333" s="222" t="str">
        <f>IF('内訳8％(お客様控)'!U1333=0,"",'内訳8％(お客様控)'!U1333)</f>
        <v/>
      </c>
      <c r="V1333" s="223"/>
      <c r="W1333" s="223"/>
      <c r="X1333" s="340">
        <f>'内訳8％(お客様控)'!X1333</f>
        <v>0</v>
      </c>
      <c r="Y1333" s="340"/>
      <c r="Z1333" s="340"/>
      <c r="AA1333" s="340"/>
      <c r="AB1333" s="340"/>
      <c r="AC1333" s="341"/>
      <c r="AD1333" s="341"/>
      <c r="AE1333" s="316">
        <f>'内訳8％(お客様控)'!AE1333</f>
        <v>0</v>
      </c>
      <c r="AF1333" s="317"/>
      <c r="AG1333" s="318"/>
      <c r="AI1333" s="206"/>
      <c r="AJ1333" s="207"/>
      <c r="AK1333" s="207"/>
      <c r="AL1333" s="208"/>
      <c r="AM1333" s="209"/>
    </row>
    <row r="1334" spans="1:39" ht="24" customHeight="1" thickBot="1" x14ac:dyDescent="0.2">
      <c r="A1334" s="319">
        <f>'内訳8％(お客様控)'!A1334</f>
        <v>0</v>
      </c>
      <c r="B1334" s="317"/>
      <c r="C1334" s="317"/>
      <c r="D1334" s="317"/>
      <c r="E1334" s="320"/>
      <c r="F1334" s="73">
        <f>'内訳8％(お客様控)'!F1334</f>
        <v>0</v>
      </c>
      <c r="G1334" s="72">
        <f>'内訳8％(お客様控)'!G1334</f>
        <v>0</v>
      </c>
      <c r="H1334" s="321">
        <f>'内訳8％(お客様控)'!H1334</f>
        <v>0</v>
      </c>
      <c r="I1334" s="317"/>
      <c r="J1334" s="317"/>
      <c r="K1334" s="317"/>
      <c r="L1334" s="317"/>
      <c r="M1334" s="317"/>
      <c r="N1334" s="317"/>
      <c r="O1334" s="317"/>
      <c r="P1334" s="317"/>
      <c r="Q1334" s="219" t="str">
        <f>IF('内訳8％(お客様控)'!Q1334=0,"",'内訳8％(お客様控)'!Q1334)</f>
        <v/>
      </c>
      <c r="R1334" s="219"/>
      <c r="S1334" s="338">
        <f>'内訳8％(お客様控)'!S1334</f>
        <v>0</v>
      </c>
      <c r="T1334" s="339"/>
      <c r="U1334" s="222" t="str">
        <f>IF('内訳8％(お客様控)'!U1334=0,"",'内訳8％(お客様控)'!U1334)</f>
        <v/>
      </c>
      <c r="V1334" s="223"/>
      <c r="W1334" s="223"/>
      <c r="X1334" s="340">
        <f>'内訳8％(お客様控)'!X1334</f>
        <v>0</v>
      </c>
      <c r="Y1334" s="340"/>
      <c r="Z1334" s="340"/>
      <c r="AA1334" s="340"/>
      <c r="AB1334" s="340"/>
      <c r="AC1334" s="341"/>
      <c r="AD1334" s="341"/>
      <c r="AE1334" s="316">
        <f>'内訳8％(お客様控)'!AE1334</f>
        <v>0</v>
      </c>
      <c r="AF1334" s="317"/>
      <c r="AG1334" s="318"/>
      <c r="AI1334" s="206"/>
      <c r="AJ1334" s="207"/>
      <c r="AK1334" s="207"/>
      <c r="AL1334" s="208"/>
      <c r="AM1334" s="209"/>
    </row>
    <row r="1335" spans="1:39" ht="24" customHeight="1" thickTop="1" thickBot="1" x14ac:dyDescent="0.2">
      <c r="A1335" s="197"/>
      <c r="B1335" s="198"/>
      <c r="C1335" s="198"/>
      <c r="D1335" s="198"/>
      <c r="E1335" s="199"/>
      <c r="F1335" s="70"/>
      <c r="G1335" s="69"/>
      <c r="H1335" s="200" t="s">
        <v>64</v>
      </c>
      <c r="I1335" s="201"/>
      <c r="J1335" s="201"/>
      <c r="K1335" s="201"/>
      <c r="L1335" s="201"/>
      <c r="M1335" s="201"/>
      <c r="N1335" s="201"/>
      <c r="O1335" s="201"/>
      <c r="P1335" s="201"/>
      <c r="Q1335" s="200"/>
      <c r="R1335" s="200"/>
      <c r="S1335" s="200"/>
      <c r="T1335" s="200"/>
      <c r="U1335" s="200"/>
      <c r="V1335" s="200"/>
      <c r="W1335" s="200"/>
      <c r="X1335" s="202">
        <f>'内訳8％(お客様控)'!X1335</f>
        <v>0</v>
      </c>
      <c r="Y1335" s="202"/>
      <c r="Z1335" s="202"/>
      <c r="AA1335" s="202"/>
      <c r="AB1335" s="202"/>
      <c r="AC1335" s="203"/>
      <c r="AD1335" s="203"/>
      <c r="AE1335" s="204"/>
      <c r="AF1335" s="198"/>
      <c r="AG1335" s="205"/>
      <c r="AI1335" s="206"/>
      <c r="AJ1335" s="207"/>
      <c r="AK1335" s="207"/>
      <c r="AL1335" s="208"/>
      <c r="AM1335" s="209"/>
    </row>
    <row r="1336" spans="1:39" ht="14.25" thickTop="1" x14ac:dyDescent="0.15"/>
    <row r="1337" spans="1:39" ht="15.75" customHeight="1" x14ac:dyDescent="0.15">
      <c r="A1337" s="52" t="s">
        <v>30</v>
      </c>
      <c r="W1337" s="71"/>
      <c r="X1337" s="20"/>
      <c r="Y1337" s="172" t="s">
        <v>37</v>
      </c>
      <c r="Z1337" s="173"/>
      <c r="AA1337" s="173"/>
      <c r="AB1337" s="173"/>
      <c r="AC1337" s="174"/>
      <c r="AD1337" s="210" t="s">
        <v>28</v>
      </c>
      <c r="AE1337" s="211"/>
      <c r="AF1337" s="211"/>
      <c r="AG1337" s="211"/>
      <c r="AH1337" s="212"/>
      <c r="AI1337" s="210" t="s">
        <v>27</v>
      </c>
      <c r="AJ1337" s="211"/>
      <c r="AK1337" s="211"/>
      <c r="AL1337" s="211"/>
      <c r="AM1337" s="212"/>
    </row>
    <row r="1338" spans="1:39" ht="16.5" customHeight="1" x14ac:dyDescent="0.15">
      <c r="B1338" s="16" t="s">
        <v>132</v>
      </c>
      <c r="Y1338" s="187"/>
      <c r="Z1338" s="188"/>
      <c r="AA1338" s="188"/>
      <c r="AB1338" s="188"/>
      <c r="AC1338" s="188"/>
      <c r="AD1338" s="187"/>
      <c r="AE1338" s="188"/>
      <c r="AF1338" s="188"/>
      <c r="AG1338" s="188"/>
      <c r="AH1338" s="193"/>
      <c r="AI1338" s="187"/>
      <c r="AJ1338" s="188"/>
      <c r="AK1338" s="188"/>
      <c r="AL1338" s="188"/>
      <c r="AM1338" s="193"/>
    </row>
    <row r="1339" spans="1:39" ht="16.5" customHeight="1" x14ac:dyDescent="0.15">
      <c r="B1339" s="3" t="s">
        <v>47</v>
      </c>
      <c r="Y1339" s="189"/>
      <c r="Z1339" s="190"/>
      <c r="AA1339" s="190"/>
      <c r="AB1339" s="190"/>
      <c r="AC1339" s="190"/>
      <c r="AD1339" s="189"/>
      <c r="AE1339" s="190"/>
      <c r="AF1339" s="190"/>
      <c r="AG1339" s="190"/>
      <c r="AH1339" s="194"/>
      <c r="AI1339" s="189"/>
      <c r="AJ1339" s="190"/>
      <c r="AK1339" s="190"/>
      <c r="AL1339" s="190"/>
      <c r="AM1339" s="194"/>
    </row>
    <row r="1340" spans="1:39" ht="16.5" customHeight="1" x14ac:dyDescent="0.15">
      <c r="B1340" s="3" t="s">
        <v>50</v>
      </c>
      <c r="C1340" s="23"/>
      <c r="D1340" s="23"/>
      <c r="E1340" s="23"/>
      <c r="F1340" s="23"/>
      <c r="G1340" s="23"/>
      <c r="H1340" s="23"/>
      <c r="I1340" s="23"/>
      <c r="J1340" s="23"/>
      <c r="K1340" s="23"/>
      <c r="Y1340" s="189"/>
      <c r="Z1340" s="190"/>
      <c r="AA1340" s="190"/>
      <c r="AB1340" s="190"/>
      <c r="AC1340" s="190"/>
      <c r="AD1340" s="189"/>
      <c r="AE1340" s="190"/>
      <c r="AF1340" s="190"/>
      <c r="AG1340" s="190"/>
      <c r="AH1340" s="194"/>
      <c r="AI1340" s="189"/>
      <c r="AJ1340" s="190"/>
      <c r="AK1340" s="190"/>
      <c r="AL1340" s="190"/>
      <c r="AM1340" s="194"/>
    </row>
    <row r="1341" spans="1:39" ht="16.5" customHeight="1" x14ac:dyDescent="0.15">
      <c r="B1341" s="3" t="s">
        <v>58</v>
      </c>
      <c r="Y1341" s="191"/>
      <c r="Z1341" s="192"/>
      <c r="AA1341" s="192"/>
      <c r="AB1341" s="192"/>
      <c r="AC1341" s="192"/>
      <c r="AD1341" s="191"/>
      <c r="AE1341" s="192"/>
      <c r="AF1341" s="192"/>
      <c r="AG1341" s="192"/>
      <c r="AH1341" s="195"/>
      <c r="AI1341" s="191"/>
      <c r="AJ1341" s="192"/>
      <c r="AK1341" s="192"/>
      <c r="AL1341" s="192"/>
      <c r="AM1341" s="195"/>
    </row>
    <row r="1342" spans="1:39" ht="16.5" customHeight="1" x14ac:dyDescent="0.15">
      <c r="B1342" s="17" t="s">
        <v>59</v>
      </c>
    </row>
    <row r="1343" spans="1:39" ht="16.5" customHeight="1" x14ac:dyDescent="0.15">
      <c r="B1343" s="17"/>
      <c r="AD1343" s="64"/>
      <c r="AE1343"/>
      <c r="AF1343"/>
      <c r="AG1343"/>
      <c r="AH1343"/>
      <c r="AI1343"/>
      <c r="AJ1343"/>
      <c r="AK1343"/>
      <c r="AL1343"/>
      <c r="AM1343"/>
    </row>
    <row r="1344" spans="1:39" ht="16.5" customHeight="1" x14ac:dyDescent="0.15">
      <c r="B1344" s="3"/>
      <c r="AE1344"/>
      <c r="AF1344"/>
      <c r="AG1344"/>
      <c r="AH1344"/>
      <c r="AI1344"/>
      <c r="AJ1344"/>
      <c r="AK1344"/>
      <c r="AL1344"/>
      <c r="AM1344"/>
    </row>
    <row r="1345" spans="1:41" ht="16.5" customHeight="1" x14ac:dyDescent="0.15">
      <c r="B1345" s="196" t="s">
        <v>34</v>
      </c>
      <c r="C1345" s="196"/>
      <c r="D1345" s="196"/>
      <c r="E1345" s="196"/>
      <c r="F1345" s="196"/>
      <c r="G1345" s="196"/>
      <c r="H1345" s="196"/>
      <c r="I1345" s="196"/>
      <c r="J1345" s="196"/>
      <c r="L1345" s="196" t="s">
        <v>35</v>
      </c>
      <c r="M1345" s="196"/>
      <c r="N1345" s="196"/>
      <c r="O1345" s="196"/>
      <c r="P1345" s="196"/>
      <c r="Q1345" s="196"/>
      <c r="R1345" s="196"/>
      <c r="S1345" s="196"/>
      <c r="T1345" s="196"/>
      <c r="U1345" s="196"/>
      <c r="V1345" s="196"/>
      <c r="W1345" s="196"/>
      <c r="X1345" s="196"/>
      <c r="Y1345" s="196"/>
      <c r="Z1345" s="196"/>
      <c r="AA1345" s="64"/>
      <c r="AD1345"/>
      <c r="AE1345"/>
      <c r="AF1345"/>
      <c r="AG1345"/>
      <c r="AH1345"/>
      <c r="AI1345"/>
      <c r="AJ1345"/>
      <c r="AK1345"/>
      <c r="AL1345"/>
      <c r="AM1345"/>
    </row>
    <row r="1346" spans="1:41" x14ac:dyDescent="0.15">
      <c r="B1346" s="196"/>
      <c r="C1346" s="196"/>
      <c r="D1346" s="196"/>
      <c r="E1346" s="196"/>
      <c r="F1346" s="196"/>
      <c r="G1346" s="196"/>
      <c r="H1346" s="196"/>
      <c r="I1346" s="196"/>
      <c r="J1346" s="196"/>
      <c r="L1346" s="196"/>
      <c r="M1346" s="196"/>
      <c r="N1346" s="196"/>
      <c r="O1346" s="196"/>
      <c r="P1346" s="196"/>
      <c r="Q1346" s="196"/>
      <c r="R1346" s="196"/>
      <c r="S1346" s="196"/>
      <c r="T1346" s="196"/>
      <c r="U1346" s="196"/>
      <c r="V1346" s="196"/>
      <c r="W1346" s="196"/>
      <c r="X1346" s="196"/>
      <c r="Y1346" s="196"/>
      <c r="Z1346" s="196"/>
      <c r="AA1346" s="64"/>
    </row>
    <row r="1347" spans="1:41" x14ac:dyDescent="0.15">
      <c r="B1347" s="196"/>
      <c r="C1347" s="196"/>
      <c r="D1347" s="196"/>
      <c r="E1347" s="196"/>
      <c r="F1347" s="196"/>
      <c r="G1347" s="196"/>
      <c r="H1347" s="196"/>
      <c r="I1347" s="196"/>
      <c r="J1347" s="196"/>
      <c r="K1347" s="64"/>
      <c r="L1347" s="196"/>
      <c r="M1347" s="196"/>
      <c r="N1347" s="196"/>
      <c r="O1347" s="196"/>
      <c r="P1347" s="196"/>
      <c r="Q1347" s="196"/>
      <c r="R1347" s="196"/>
      <c r="S1347" s="196"/>
      <c r="T1347" s="196"/>
      <c r="U1347" s="196"/>
      <c r="V1347" s="196"/>
      <c r="W1347" s="196"/>
      <c r="X1347" s="196"/>
      <c r="Y1347" s="196"/>
      <c r="Z1347" s="196"/>
      <c r="AA1347" s="64"/>
      <c r="AD1347" s="196" t="s">
        <v>29</v>
      </c>
      <c r="AE1347" s="171"/>
      <c r="AF1347" s="171"/>
      <c r="AG1347" s="171"/>
      <c r="AH1347" s="171"/>
      <c r="AI1347" s="171"/>
      <c r="AJ1347" s="171"/>
      <c r="AK1347" s="171"/>
      <c r="AL1347" s="171"/>
      <c r="AM1347" s="171"/>
    </row>
    <row r="1348" spans="1:41" x14ac:dyDescent="0.15">
      <c r="B1348" s="196"/>
      <c r="C1348" s="196"/>
      <c r="D1348" s="196"/>
      <c r="E1348" s="196"/>
      <c r="F1348" s="196"/>
      <c r="G1348" s="196"/>
      <c r="H1348" s="196"/>
      <c r="I1348" s="196"/>
      <c r="J1348" s="196"/>
      <c r="K1348" s="64"/>
      <c r="L1348" s="196"/>
      <c r="M1348" s="196"/>
      <c r="N1348" s="196"/>
      <c r="O1348" s="196"/>
      <c r="P1348" s="196"/>
      <c r="Q1348" s="196"/>
      <c r="R1348" s="196"/>
      <c r="S1348" s="196"/>
      <c r="T1348" s="196"/>
      <c r="U1348" s="196"/>
      <c r="V1348" s="196"/>
      <c r="W1348" s="196"/>
      <c r="X1348" s="196"/>
      <c r="Y1348" s="196"/>
      <c r="Z1348" s="196"/>
      <c r="AA1348" s="64"/>
      <c r="AD1348" s="196"/>
      <c r="AE1348" s="196"/>
      <c r="AF1348" s="196"/>
      <c r="AG1348" s="196"/>
      <c r="AH1348" s="196"/>
      <c r="AI1348" s="196"/>
      <c r="AJ1348" s="196"/>
      <c r="AK1348" s="196"/>
      <c r="AL1348" s="196"/>
      <c r="AM1348" s="196"/>
    </row>
    <row r="1349" spans="1:41" x14ac:dyDescent="0.15">
      <c r="B1349" s="196"/>
      <c r="C1349" s="196"/>
      <c r="D1349" s="196"/>
      <c r="E1349" s="196"/>
      <c r="F1349" s="196"/>
      <c r="G1349" s="196"/>
      <c r="H1349" s="196"/>
      <c r="I1349" s="196"/>
      <c r="J1349" s="196"/>
      <c r="K1349" s="64"/>
      <c r="L1349" s="196"/>
      <c r="M1349" s="196"/>
      <c r="N1349" s="196"/>
      <c r="O1349" s="196"/>
      <c r="P1349" s="196"/>
      <c r="Q1349" s="196"/>
      <c r="R1349" s="196"/>
      <c r="S1349" s="196"/>
      <c r="T1349" s="196"/>
      <c r="U1349" s="196"/>
      <c r="V1349" s="196"/>
      <c r="W1349" s="196"/>
      <c r="X1349" s="196"/>
      <c r="Y1349" s="196"/>
      <c r="Z1349" s="196"/>
      <c r="AA1349" s="64"/>
      <c r="AD1349" s="196"/>
      <c r="AE1349" s="196"/>
      <c r="AF1349" s="196"/>
      <c r="AG1349" s="196"/>
      <c r="AH1349" s="196"/>
      <c r="AI1349" s="196"/>
      <c r="AJ1349" s="196"/>
      <c r="AK1349" s="196"/>
      <c r="AL1349" s="196"/>
      <c r="AM1349" s="196"/>
    </row>
    <row r="1350" spans="1:41" x14ac:dyDescent="0.15">
      <c r="K1350" s="64"/>
    </row>
    <row r="1351" spans="1:41" ht="16.5" customHeight="1" x14ac:dyDescent="0.15">
      <c r="A1351" s="80" t="s">
        <v>62</v>
      </c>
      <c r="B1351" s="81"/>
      <c r="C1351" s="81"/>
      <c r="D1351" s="81"/>
      <c r="E1351" s="81"/>
      <c r="F1351" s="81"/>
      <c r="G1351" s="81"/>
      <c r="H1351" s="81"/>
      <c r="I1351" s="81"/>
      <c r="J1351" s="81"/>
      <c r="K1351" s="81"/>
      <c r="L1351" s="81"/>
      <c r="M1351" s="81"/>
      <c r="N1351" s="81"/>
      <c r="O1351" s="81"/>
      <c r="P1351" s="81"/>
      <c r="Q1351" s="81"/>
      <c r="R1351" s="81"/>
      <c r="S1351" s="81"/>
      <c r="T1351" s="81"/>
      <c r="U1351" s="81"/>
      <c r="V1351" s="81"/>
      <c r="W1351" s="81"/>
      <c r="X1351" s="81"/>
      <c r="Y1351" s="81"/>
      <c r="Z1351" s="81"/>
      <c r="AA1351" s="81"/>
      <c r="AB1351" s="81"/>
      <c r="AC1351" s="81"/>
      <c r="AD1351" s="81"/>
      <c r="AE1351" s="81"/>
      <c r="AF1351" s="81"/>
      <c r="AG1351" s="81"/>
      <c r="AH1351" s="81"/>
      <c r="AI1351" s="81"/>
      <c r="AJ1351" s="81"/>
      <c r="AK1351" s="81"/>
      <c r="AL1351" s="81"/>
      <c r="AM1351" s="81"/>
    </row>
    <row r="1352" spans="1:41" ht="16.5" customHeight="1" x14ac:dyDescent="0.15">
      <c r="A1352" s="81"/>
      <c r="B1352" s="81"/>
      <c r="C1352" s="81"/>
      <c r="D1352" s="81"/>
      <c r="E1352" s="81"/>
      <c r="F1352" s="81"/>
      <c r="G1352" s="81"/>
      <c r="H1352" s="81"/>
      <c r="I1352" s="81"/>
      <c r="J1352" s="81"/>
      <c r="K1352" s="81"/>
      <c r="L1352" s="81"/>
      <c r="M1352" s="81"/>
      <c r="N1352" s="81"/>
      <c r="O1352" s="81"/>
      <c r="P1352" s="81"/>
      <c r="Q1352" s="81"/>
      <c r="R1352" s="81"/>
      <c r="S1352" s="81"/>
      <c r="T1352" s="81"/>
      <c r="U1352" s="81"/>
      <c r="V1352" s="81"/>
      <c r="W1352" s="81"/>
      <c r="X1352" s="81"/>
      <c r="Y1352" s="81"/>
      <c r="Z1352" s="81"/>
      <c r="AA1352" s="81"/>
      <c r="AB1352" s="81"/>
      <c r="AC1352" s="81"/>
      <c r="AD1352" s="81"/>
      <c r="AE1352" s="81"/>
      <c r="AF1352" s="81"/>
      <c r="AG1352" s="81"/>
      <c r="AH1352" s="81"/>
      <c r="AI1352" s="81"/>
      <c r="AJ1352" s="81"/>
      <c r="AK1352" s="81"/>
      <c r="AL1352" s="81"/>
      <c r="AM1352" s="81"/>
    </row>
    <row r="1353" spans="1:41" ht="14.25" thickBot="1" x14ac:dyDescent="0.2"/>
    <row r="1354" spans="1:41" ht="26.1" customHeight="1" thickTop="1" x14ac:dyDescent="0.15">
      <c r="A1354" s="280">
        <f>A1309</f>
        <v>5</v>
      </c>
      <c r="B1354" s="281"/>
      <c r="C1354" s="284" t="s">
        <v>0</v>
      </c>
      <c r="D1354" s="281">
        <f>D1309</f>
        <v>10</v>
      </c>
      <c r="E1354" s="281"/>
      <c r="F1354" s="284" t="s">
        <v>1</v>
      </c>
      <c r="G1354" s="281">
        <f>G1309</f>
        <v>31</v>
      </c>
      <c r="H1354" s="281"/>
      <c r="I1354" s="286" t="s">
        <v>2</v>
      </c>
      <c r="K1354" s="55"/>
      <c r="L1354" s="53"/>
      <c r="M1354" s="53"/>
      <c r="N1354" s="288">
        <f>N1309</f>
        <v>10</v>
      </c>
      <c r="O1354" s="288"/>
      <c r="P1354" s="288"/>
      <c r="Q1354" s="284" t="s">
        <v>1</v>
      </c>
      <c r="R1354" s="284" t="s">
        <v>7</v>
      </c>
      <c r="S1354" s="53"/>
      <c r="T1354" s="53"/>
      <c r="U1354" s="54"/>
      <c r="W1354" s="269" t="s">
        <v>21</v>
      </c>
      <c r="X1354" s="270"/>
      <c r="Y1354" s="270"/>
      <c r="Z1354" s="270"/>
      <c r="AA1354" s="270"/>
      <c r="AB1354" s="271">
        <f>AB1309</f>
        <v>646</v>
      </c>
      <c r="AC1354" s="272"/>
      <c r="AD1354" s="272"/>
      <c r="AE1354" s="272"/>
      <c r="AF1354" s="272"/>
      <c r="AG1354" s="272"/>
      <c r="AH1354" s="272"/>
      <c r="AI1354" s="272"/>
      <c r="AJ1354" s="272"/>
      <c r="AK1354" s="272"/>
      <c r="AL1354" s="272"/>
      <c r="AM1354" s="273"/>
    </row>
    <row r="1355" spans="1:41" ht="26.1" customHeight="1" thickBot="1" x14ac:dyDescent="0.2">
      <c r="A1355" s="282"/>
      <c r="B1355" s="283"/>
      <c r="C1355" s="285"/>
      <c r="D1355" s="283"/>
      <c r="E1355" s="283"/>
      <c r="F1355" s="285"/>
      <c r="G1355" s="283"/>
      <c r="H1355" s="283"/>
      <c r="I1355" s="287"/>
      <c r="K1355" s="56"/>
      <c r="L1355" s="57"/>
      <c r="M1355" s="57"/>
      <c r="N1355" s="289"/>
      <c r="O1355" s="289"/>
      <c r="P1355" s="289"/>
      <c r="Q1355" s="290"/>
      <c r="R1355" s="290"/>
      <c r="S1355" s="57"/>
      <c r="T1355" s="57"/>
      <c r="U1355" s="58"/>
      <c r="W1355" s="274" t="s">
        <v>49</v>
      </c>
      <c r="X1355" s="275"/>
      <c r="Y1355" s="275"/>
      <c r="Z1355" s="291" t="str">
        <f t="shared" ref="Z1355:Z1360" si="29">Z1310</f>
        <v>T8888888888888</v>
      </c>
      <c r="AA1355" s="292"/>
      <c r="AB1355" s="292"/>
      <c r="AC1355" s="292"/>
      <c r="AD1355" s="292"/>
      <c r="AE1355" s="292"/>
      <c r="AF1355" s="292"/>
      <c r="AG1355" s="292"/>
      <c r="AH1355" s="292"/>
      <c r="AI1355" s="292"/>
      <c r="AJ1355" s="292"/>
      <c r="AK1355" s="292"/>
      <c r="AL1355" s="292"/>
      <c r="AM1355" s="293"/>
    </row>
    <row r="1356" spans="1:41" ht="17.25" customHeight="1" thickTop="1" thickBot="1" x14ac:dyDescent="0.2">
      <c r="A1356" s="37" t="s">
        <v>81</v>
      </c>
      <c r="I1356" s="60"/>
      <c r="W1356" s="276" t="s">
        <v>22</v>
      </c>
      <c r="X1356" s="277"/>
      <c r="Y1356" s="62"/>
      <c r="Z1356" s="278" t="str">
        <f t="shared" si="29"/>
        <v>270-2225</v>
      </c>
      <c r="AA1356" s="278"/>
      <c r="AB1356" s="279"/>
      <c r="AC1356" s="61"/>
      <c r="AD1356" s="62"/>
      <c r="AE1356" s="62"/>
      <c r="AF1356" s="62"/>
      <c r="AG1356" s="62"/>
      <c r="AH1356" s="62"/>
      <c r="AI1356" s="62"/>
      <c r="AJ1356" s="62"/>
      <c r="AK1356" s="62"/>
      <c r="AL1356" s="62"/>
      <c r="AM1356" s="63"/>
      <c r="AO1356" s="64"/>
    </row>
    <row r="1357" spans="1:41" ht="17.25" customHeight="1" thickTop="1" x14ac:dyDescent="0.15">
      <c r="A1357" s="59"/>
      <c r="B1357" s="241" t="str">
        <f>B1312</f>
        <v>製造管理部</v>
      </c>
      <c r="C1357" s="242"/>
      <c r="D1357" s="242"/>
      <c r="E1357" s="242"/>
      <c r="F1357" s="242"/>
      <c r="G1357" s="242"/>
      <c r="I1357" s="60"/>
      <c r="K1357" s="261" t="s">
        <v>8</v>
      </c>
      <c r="L1357" s="264" t="str">
        <f>L1312</f>
        <v>三井住友</v>
      </c>
      <c r="M1357" s="265"/>
      <c r="N1357" s="265"/>
      <c r="O1357" s="266" t="s">
        <v>32</v>
      </c>
      <c r="P1357" s="267"/>
      <c r="Q1357" s="264" t="str">
        <f>Q1312</f>
        <v>松戸</v>
      </c>
      <c r="R1357" s="265"/>
      <c r="S1357" s="265"/>
      <c r="T1357" s="266" t="s">
        <v>4</v>
      </c>
      <c r="U1357" s="268"/>
      <c r="W1357" s="239" t="s">
        <v>12</v>
      </c>
      <c r="X1357" s="240"/>
      <c r="Z1357" s="241" t="str">
        <f t="shared" si="29"/>
        <v>千葉県松戸市東松戸2-20-1</v>
      </c>
      <c r="AA1357" s="241"/>
      <c r="AB1357" s="242"/>
      <c r="AC1357" s="242"/>
      <c r="AD1357" s="242"/>
      <c r="AE1357" s="242"/>
      <c r="AF1357" s="242"/>
      <c r="AG1357" s="242"/>
      <c r="AH1357" s="242"/>
      <c r="AI1357" s="242"/>
      <c r="AJ1357" s="242"/>
      <c r="AK1357" s="242"/>
      <c r="AL1357" s="242"/>
      <c r="AM1357" s="243"/>
    </row>
    <row r="1358" spans="1:41" ht="17.25" customHeight="1" x14ac:dyDescent="0.15">
      <c r="A1358" s="59"/>
      <c r="B1358" s="242"/>
      <c r="C1358" s="242"/>
      <c r="D1358" s="242"/>
      <c r="E1358" s="242"/>
      <c r="F1358" s="242"/>
      <c r="G1358" s="242"/>
      <c r="H1358" s="52" t="s">
        <v>3</v>
      </c>
      <c r="I1358" s="60"/>
      <c r="K1358" s="262"/>
      <c r="L1358" s="255" t="s">
        <v>9</v>
      </c>
      <c r="M1358" s="256"/>
      <c r="N1358" s="257"/>
      <c r="O1358" s="258" t="str">
        <f>O1313</f>
        <v>当座</v>
      </c>
      <c r="P1358" s="259"/>
      <c r="Q1358" s="259"/>
      <c r="R1358" s="259"/>
      <c r="S1358" s="259"/>
      <c r="T1358" s="259"/>
      <c r="U1358" s="260"/>
      <c r="W1358" s="239" t="s">
        <v>13</v>
      </c>
      <c r="X1358" s="240"/>
      <c r="Z1358" s="241" t="str">
        <f t="shared" si="29"/>
        <v>秩父産業株式会社</v>
      </c>
      <c r="AA1358" s="241"/>
      <c r="AB1358" s="241"/>
      <c r="AC1358" s="241"/>
      <c r="AD1358" s="241"/>
      <c r="AE1358" s="241"/>
      <c r="AF1358" s="241"/>
      <c r="AG1358" s="241"/>
      <c r="AH1358" s="241"/>
      <c r="AI1358" s="241"/>
      <c r="AJ1358" s="241"/>
      <c r="AK1358" s="241"/>
      <c r="AL1358" s="34" t="s">
        <v>60</v>
      </c>
      <c r="AM1358" s="60"/>
    </row>
    <row r="1359" spans="1:41" ht="17.25" customHeight="1" x14ac:dyDescent="0.15">
      <c r="A1359" s="59"/>
      <c r="I1359" s="60"/>
      <c r="K1359" s="262"/>
      <c r="L1359" s="255" t="s">
        <v>10</v>
      </c>
      <c r="M1359" s="256"/>
      <c r="N1359" s="257"/>
      <c r="O1359" s="311">
        <f>O1314</f>
        <v>1234567</v>
      </c>
      <c r="P1359" s="312"/>
      <c r="Q1359" s="312"/>
      <c r="R1359" s="312"/>
      <c r="S1359" s="312"/>
      <c r="T1359" s="312"/>
      <c r="U1359" s="313"/>
      <c r="W1359" s="239" t="s">
        <v>23</v>
      </c>
      <c r="X1359" s="240"/>
      <c r="Z1359" s="241" t="str">
        <f t="shared" si="29"/>
        <v>047-311-1201</v>
      </c>
      <c r="AA1359" s="241"/>
      <c r="AB1359" s="242"/>
      <c r="AC1359" s="242"/>
      <c r="AD1359" s="242"/>
      <c r="AE1359" s="242"/>
      <c r="AF1359" s="242"/>
      <c r="AG1359" s="242"/>
      <c r="AH1359" s="242"/>
      <c r="AI1359" s="242"/>
      <c r="AJ1359" s="242"/>
      <c r="AK1359" s="242"/>
      <c r="AL1359" s="242"/>
      <c r="AM1359" s="243"/>
    </row>
    <row r="1360" spans="1:41" ht="17.25" customHeight="1" thickBot="1" x14ac:dyDescent="0.2">
      <c r="A1360" s="56"/>
      <c r="B1360" s="57" t="s">
        <v>4</v>
      </c>
      <c r="C1360" s="57"/>
      <c r="D1360" s="57" t="s">
        <v>5</v>
      </c>
      <c r="E1360" s="57"/>
      <c r="F1360" s="57"/>
      <c r="G1360" s="57" t="s">
        <v>6</v>
      </c>
      <c r="H1360" s="57"/>
      <c r="I1360" s="58"/>
      <c r="K1360" s="263"/>
      <c r="L1360" s="244" t="s">
        <v>11</v>
      </c>
      <c r="M1360" s="245"/>
      <c r="N1360" s="246"/>
      <c r="O1360" s="306" t="str">
        <f>O1315</f>
        <v>チチブサンギョウ（カ</v>
      </c>
      <c r="P1360" s="324"/>
      <c r="Q1360" s="324"/>
      <c r="R1360" s="324"/>
      <c r="S1360" s="324"/>
      <c r="T1360" s="324"/>
      <c r="U1360" s="325"/>
      <c r="W1360" s="250" t="s">
        <v>24</v>
      </c>
      <c r="X1360" s="251"/>
      <c r="Y1360" s="57"/>
      <c r="Z1360" s="252" t="str">
        <f t="shared" si="29"/>
        <v>047-311-1310</v>
      </c>
      <c r="AA1360" s="252"/>
      <c r="AB1360" s="253"/>
      <c r="AC1360" s="253"/>
      <c r="AD1360" s="253"/>
      <c r="AE1360" s="253"/>
      <c r="AF1360" s="253"/>
      <c r="AG1360" s="253"/>
      <c r="AH1360" s="253"/>
      <c r="AI1360" s="253"/>
      <c r="AJ1360" s="253"/>
      <c r="AK1360" s="253"/>
      <c r="AL1360" s="253"/>
      <c r="AM1360" s="254"/>
    </row>
    <row r="1361" spans="1:39" ht="14.25" thickTop="1" x14ac:dyDescent="0.15">
      <c r="E1361" s="1" t="s">
        <v>25</v>
      </c>
      <c r="AL1361" s="1"/>
    </row>
    <row r="1362" spans="1:39" ht="17.25" x14ac:dyDescent="0.15">
      <c r="A1362" s="52" t="s">
        <v>14</v>
      </c>
      <c r="P1362" s="10" t="s">
        <v>88</v>
      </c>
      <c r="Q1362" s="10"/>
      <c r="R1362" s="10"/>
      <c r="S1362"/>
      <c r="Z1362" s="35" t="s">
        <v>61</v>
      </c>
      <c r="AA1362" s="35"/>
    </row>
    <row r="1363" spans="1:39" ht="8.25" customHeight="1" thickBot="1" x14ac:dyDescent="0.2"/>
    <row r="1364" spans="1:39" ht="24" customHeight="1" thickTop="1" x14ac:dyDescent="0.15">
      <c r="A1364" s="232" t="s">
        <v>16</v>
      </c>
      <c r="B1364" s="233"/>
      <c r="C1364" s="233"/>
      <c r="D1364" s="233"/>
      <c r="E1364" s="234"/>
      <c r="F1364" s="65" t="s">
        <v>17</v>
      </c>
      <c r="G1364" s="66" t="s">
        <v>2</v>
      </c>
      <c r="H1364" s="235" t="s">
        <v>43</v>
      </c>
      <c r="I1364" s="236"/>
      <c r="J1364" s="236"/>
      <c r="K1364" s="236"/>
      <c r="L1364" s="236"/>
      <c r="M1364" s="236"/>
      <c r="N1364" s="236"/>
      <c r="O1364" s="236"/>
      <c r="P1364" s="236"/>
      <c r="Q1364" s="236" t="s">
        <v>18</v>
      </c>
      <c r="R1364" s="236"/>
      <c r="S1364" s="236" t="s">
        <v>26</v>
      </c>
      <c r="T1364" s="236"/>
      <c r="U1364" s="236" t="s">
        <v>31</v>
      </c>
      <c r="V1364" s="237"/>
      <c r="W1364" s="237"/>
      <c r="X1364" s="236" t="s">
        <v>19</v>
      </c>
      <c r="Y1364" s="236"/>
      <c r="Z1364" s="236"/>
      <c r="AA1364" s="236"/>
      <c r="AB1364" s="236"/>
      <c r="AC1364" s="238"/>
      <c r="AD1364" s="238"/>
      <c r="AE1364" s="226" t="s">
        <v>20</v>
      </c>
      <c r="AF1364" s="227"/>
      <c r="AG1364" s="228"/>
      <c r="AI1364" s="229" t="s">
        <v>36</v>
      </c>
      <c r="AJ1364" s="230"/>
      <c r="AK1364" s="230"/>
      <c r="AL1364" s="230"/>
      <c r="AM1364" s="231"/>
    </row>
    <row r="1365" spans="1:39" ht="24" customHeight="1" x14ac:dyDescent="0.15">
      <c r="A1365" s="319">
        <f>'内訳8％(お客様控)'!A1365</f>
        <v>0</v>
      </c>
      <c r="B1365" s="317"/>
      <c r="C1365" s="317"/>
      <c r="D1365" s="317"/>
      <c r="E1365" s="320"/>
      <c r="F1365" s="73">
        <f>'内訳8％(お客様控)'!F1365</f>
        <v>0</v>
      </c>
      <c r="G1365" s="72">
        <f>'内訳8％(お客様控)'!G1365</f>
        <v>0</v>
      </c>
      <c r="H1365" s="321">
        <f>'内訳8％(お客様控)'!H1365</f>
        <v>0</v>
      </c>
      <c r="I1365" s="317"/>
      <c r="J1365" s="317"/>
      <c r="K1365" s="317"/>
      <c r="L1365" s="317"/>
      <c r="M1365" s="317"/>
      <c r="N1365" s="317"/>
      <c r="O1365" s="317"/>
      <c r="P1365" s="317"/>
      <c r="Q1365" s="219" t="str">
        <f>IF('内訳8％(お客様控)'!Q1365=0,"",'内訳8％(お客様控)'!Q1365)</f>
        <v/>
      </c>
      <c r="R1365" s="219"/>
      <c r="S1365" s="338">
        <f>'内訳8％(お客様控)'!S1365</f>
        <v>0</v>
      </c>
      <c r="T1365" s="339"/>
      <c r="U1365" s="222" t="str">
        <f>IF('内訳8％(お客様控)'!U1365=0,"",'内訳8％(お客様控)'!U1365)</f>
        <v/>
      </c>
      <c r="V1365" s="223"/>
      <c r="W1365" s="223"/>
      <c r="X1365" s="340">
        <f>'内訳8％(お客様控)'!X1365</f>
        <v>0</v>
      </c>
      <c r="Y1365" s="340"/>
      <c r="Z1365" s="340"/>
      <c r="AA1365" s="340"/>
      <c r="AB1365" s="340"/>
      <c r="AC1365" s="341"/>
      <c r="AD1365" s="341"/>
      <c r="AE1365" s="316">
        <f>'内訳8％(お客様控)'!AE1365</f>
        <v>0</v>
      </c>
      <c r="AF1365" s="317"/>
      <c r="AG1365" s="318"/>
      <c r="AI1365" s="206"/>
      <c r="AJ1365" s="207"/>
      <c r="AK1365" s="207"/>
      <c r="AL1365" s="208"/>
      <c r="AM1365" s="209"/>
    </row>
    <row r="1366" spans="1:39" ht="24" customHeight="1" x14ac:dyDescent="0.15">
      <c r="A1366" s="319">
        <f>'内訳8％(お客様控)'!A1366</f>
        <v>0</v>
      </c>
      <c r="B1366" s="317"/>
      <c r="C1366" s="317"/>
      <c r="D1366" s="317"/>
      <c r="E1366" s="320"/>
      <c r="F1366" s="73">
        <f>'内訳8％(お客様控)'!F1366</f>
        <v>0</v>
      </c>
      <c r="G1366" s="72">
        <f>'内訳8％(お客様控)'!G1366</f>
        <v>0</v>
      </c>
      <c r="H1366" s="321">
        <f>'内訳8％(お客様控)'!H1366</f>
        <v>0</v>
      </c>
      <c r="I1366" s="317"/>
      <c r="J1366" s="317"/>
      <c r="K1366" s="317"/>
      <c r="L1366" s="317"/>
      <c r="M1366" s="317"/>
      <c r="N1366" s="317"/>
      <c r="O1366" s="317"/>
      <c r="P1366" s="317"/>
      <c r="Q1366" s="219" t="str">
        <f>IF('内訳8％(お客様控)'!Q1366=0,"",'内訳8％(お客様控)'!Q1366)</f>
        <v/>
      </c>
      <c r="R1366" s="219"/>
      <c r="S1366" s="338">
        <f>'内訳8％(お客様控)'!S1366</f>
        <v>0</v>
      </c>
      <c r="T1366" s="339"/>
      <c r="U1366" s="222" t="str">
        <f>IF('内訳8％(お客様控)'!U1366=0,"",'内訳8％(お客様控)'!U1366)</f>
        <v/>
      </c>
      <c r="V1366" s="223"/>
      <c r="W1366" s="223"/>
      <c r="X1366" s="340">
        <f>'内訳8％(お客様控)'!X1366</f>
        <v>0</v>
      </c>
      <c r="Y1366" s="340"/>
      <c r="Z1366" s="340"/>
      <c r="AA1366" s="340"/>
      <c r="AB1366" s="340"/>
      <c r="AC1366" s="341"/>
      <c r="AD1366" s="341"/>
      <c r="AE1366" s="316">
        <f>'内訳8％(お客様控)'!AE1366</f>
        <v>0</v>
      </c>
      <c r="AF1366" s="317"/>
      <c r="AG1366" s="318"/>
      <c r="AI1366" s="206"/>
      <c r="AJ1366" s="207"/>
      <c r="AK1366" s="207"/>
      <c r="AL1366" s="208"/>
      <c r="AM1366" s="209"/>
    </row>
    <row r="1367" spans="1:39" ht="24" customHeight="1" x14ac:dyDescent="0.15">
      <c r="A1367" s="319">
        <f>'内訳8％(お客様控)'!A1367</f>
        <v>0</v>
      </c>
      <c r="B1367" s="317"/>
      <c r="C1367" s="317"/>
      <c r="D1367" s="317"/>
      <c r="E1367" s="320"/>
      <c r="F1367" s="73">
        <f>'内訳8％(お客様控)'!F1367</f>
        <v>0</v>
      </c>
      <c r="G1367" s="72">
        <f>'内訳8％(お客様控)'!G1367</f>
        <v>0</v>
      </c>
      <c r="H1367" s="321">
        <f>'内訳8％(お客様控)'!H1367</f>
        <v>0</v>
      </c>
      <c r="I1367" s="317"/>
      <c r="J1367" s="317"/>
      <c r="K1367" s="317"/>
      <c r="L1367" s="317"/>
      <c r="M1367" s="317"/>
      <c r="N1367" s="317"/>
      <c r="O1367" s="317"/>
      <c r="P1367" s="317"/>
      <c r="Q1367" s="219" t="str">
        <f>IF('内訳8％(お客様控)'!Q1367=0,"",'内訳8％(お客様控)'!Q1367)</f>
        <v/>
      </c>
      <c r="R1367" s="219"/>
      <c r="S1367" s="338">
        <f>'内訳8％(お客様控)'!S1367</f>
        <v>0</v>
      </c>
      <c r="T1367" s="339"/>
      <c r="U1367" s="222" t="str">
        <f>IF('内訳8％(お客様控)'!U1367=0,"",'内訳8％(お客様控)'!U1367)</f>
        <v/>
      </c>
      <c r="V1367" s="223"/>
      <c r="W1367" s="223"/>
      <c r="X1367" s="340">
        <f>'内訳8％(お客様控)'!X1367</f>
        <v>0</v>
      </c>
      <c r="Y1367" s="340"/>
      <c r="Z1367" s="340"/>
      <c r="AA1367" s="340"/>
      <c r="AB1367" s="340"/>
      <c r="AC1367" s="341"/>
      <c r="AD1367" s="341"/>
      <c r="AE1367" s="316">
        <f>'内訳8％(お客様控)'!AE1367</f>
        <v>0</v>
      </c>
      <c r="AF1367" s="317"/>
      <c r="AG1367" s="318"/>
      <c r="AI1367" s="206"/>
      <c r="AJ1367" s="207"/>
      <c r="AK1367" s="207"/>
      <c r="AL1367" s="208"/>
      <c r="AM1367" s="209"/>
    </row>
    <row r="1368" spans="1:39" ht="24" customHeight="1" x14ac:dyDescent="0.15">
      <c r="A1368" s="319">
        <f>'内訳8％(お客様控)'!A1368</f>
        <v>0</v>
      </c>
      <c r="B1368" s="317"/>
      <c r="C1368" s="317"/>
      <c r="D1368" s="317"/>
      <c r="E1368" s="320"/>
      <c r="F1368" s="73">
        <f>'内訳8％(お客様控)'!F1368</f>
        <v>0</v>
      </c>
      <c r="G1368" s="72">
        <f>'内訳8％(お客様控)'!G1368</f>
        <v>0</v>
      </c>
      <c r="H1368" s="321">
        <f>'内訳8％(お客様控)'!H1368</f>
        <v>0</v>
      </c>
      <c r="I1368" s="317"/>
      <c r="J1368" s="317"/>
      <c r="K1368" s="317"/>
      <c r="L1368" s="317"/>
      <c r="M1368" s="317"/>
      <c r="N1368" s="317"/>
      <c r="O1368" s="317"/>
      <c r="P1368" s="317"/>
      <c r="Q1368" s="219" t="str">
        <f>IF('内訳8％(お客様控)'!Q1368=0,"",'内訳8％(お客様控)'!Q1368)</f>
        <v/>
      </c>
      <c r="R1368" s="219"/>
      <c r="S1368" s="338">
        <f>'内訳8％(お客様控)'!S1368</f>
        <v>0</v>
      </c>
      <c r="T1368" s="339"/>
      <c r="U1368" s="222" t="str">
        <f>IF('内訳8％(お客様控)'!U1368=0,"",'内訳8％(お客様控)'!U1368)</f>
        <v/>
      </c>
      <c r="V1368" s="223"/>
      <c r="W1368" s="223"/>
      <c r="X1368" s="340">
        <f>'内訳8％(お客様控)'!X1368</f>
        <v>0</v>
      </c>
      <c r="Y1368" s="340"/>
      <c r="Z1368" s="340"/>
      <c r="AA1368" s="340"/>
      <c r="AB1368" s="340"/>
      <c r="AC1368" s="341"/>
      <c r="AD1368" s="341"/>
      <c r="AE1368" s="316">
        <f>'内訳8％(お客様控)'!AE1368</f>
        <v>0</v>
      </c>
      <c r="AF1368" s="317"/>
      <c r="AG1368" s="318"/>
      <c r="AI1368" s="206"/>
      <c r="AJ1368" s="207"/>
      <c r="AK1368" s="207"/>
      <c r="AL1368" s="208"/>
      <c r="AM1368" s="209"/>
    </row>
    <row r="1369" spans="1:39" ht="24" customHeight="1" x14ac:dyDescent="0.15">
      <c r="A1369" s="319">
        <f>'内訳8％(お客様控)'!A1369</f>
        <v>0</v>
      </c>
      <c r="B1369" s="317"/>
      <c r="C1369" s="317"/>
      <c r="D1369" s="317"/>
      <c r="E1369" s="320"/>
      <c r="F1369" s="73">
        <f>'内訳8％(お客様控)'!F1369</f>
        <v>0</v>
      </c>
      <c r="G1369" s="72">
        <f>'内訳8％(お客様控)'!G1369</f>
        <v>0</v>
      </c>
      <c r="H1369" s="321">
        <f>'内訳8％(お客様控)'!H1369</f>
        <v>0</v>
      </c>
      <c r="I1369" s="317"/>
      <c r="J1369" s="317"/>
      <c r="K1369" s="317"/>
      <c r="L1369" s="317"/>
      <c r="M1369" s="317"/>
      <c r="N1369" s="317"/>
      <c r="O1369" s="317"/>
      <c r="P1369" s="317"/>
      <c r="Q1369" s="219" t="str">
        <f>IF('内訳8％(お客様控)'!Q1369=0,"",'内訳8％(お客様控)'!Q1369)</f>
        <v/>
      </c>
      <c r="R1369" s="219"/>
      <c r="S1369" s="338">
        <f>'内訳8％(お客様控)'!S1369</f>
        <v>0</v>
      </c>
      <c r="T1369" s="339"/>
      <c r="U1369" s="222" t="str">
        <f>IF('内訳8％(お客様控)'!U1369=0,"",'内訳8％(お客様控)'!U1369)</f>
        <v/>
      </c>
      <c r="V1369" s="223"/>
      <c r="W1369" s="223"/>
      <c r="X1369" s="340">
        <f>'内訳8％(お客様控)'!X1369</f>
        <v>0</v>
      </c>
      <c r="Y1369" s="340"/>
      <c r="Z1369" s="340"/>
      <c r="AA1369" s="340"/>
      <c r="AB1369" s="340"/>
      <c r="AC1369" s="341"/>
      <c r="AD1369" s="341"/>
      <c r="AE1369" s="316">
        <f>'内訳8％(お客様控)'!AE1369</f>
        <v>0</v>
      </c>
      <c r="AF1369" s="317"/>
      <c r="AG1369" s="318"/>
      <c r="AI1369" s="206"/>
      <c r="AJ1369" s="207"/>
      <c r="AK1369" s="207"/>
      <c r="AL1369" s="208"/>
      <c r="AM1369" s="209"/>
    </row>
    <row r="1370" spans="1:39" ht="24" customHeight="1" x14ac:dyDescent="0.15">
      <c r="A1370" s="319">
        <f>'内訳8％(お客様控)'!A1370</f>
        <v>0</v>
      </c>
      <c r="B1370" s="317"/>
      <c r="C1370" s="317"/>
      <c r="D1370" s="317"/>
      <c r="E1370" s="320"/>
      <c r="F1370" s="73">
        <f>'内訳8％(お客様控)'!F1370</f>
        <v>0</v>
      </c>
      <c r="G1370" s="72">
        <f>'内訳8％(お客様控)'!G1370</f>
        <v>0</v>
      </c>
      <c r="H1370" s="321">
        <f>'内訳8％(お客様控)'!H1370</f>
        <v>0</v>
      </c>
      <c r="I1370" s="317"/>
      <c r="J1370" s="317"/>
      <c r="K1370" s="317"/>
      <c r="L1370" s="317"/>
      <c r="M1370" s="317"/>
      <c r="N1370" s="317"/>
      <c r="O1370" s="317"/>
      <c r="P1370" s="317"/>
      <c r="Q1370" s="219" t="str">
        <f>IF('内訳8％(お客様控)'!Q1370=0,"",'内訳8％(お客様控)'!Q1370)</f>
        <v/>
      </c>
      <c r="R1370" s="219"/>
      <c r="S1370" s="338">
        <f>'内訳8％(お客様控)'!S1370</f>
        <v>0</v>
      </c>
      <c r="T1370" s="339"/>
      <c r="U1370" s="222" t="str">
        <f>IF('内訳8％(お客様控)'!U1370=0,"",'内訳8％(お客様控)'!U1370)</f>
        <v/>
      </c>
      <c r="V1370" s="223"/>
      <c r="W1370" s="223"/>
      <c r="X1370" s="340">
        <f>'内訳8％(お客様控)'!X1370</f>
        <v>0</v>
      </c>
      <c r="Y1370" s="340"/>
      <c r="Z1370" s="340"/>
      <c r="AA1370" s="340"/>
      <c r="AB1370" s="340"/>
      <c r="AC1370" s="341"/>
      <c r="AD1370" s="341"/>
      <c r="AE1370" s="316">
        <f>'内訳8％(お客様控)'!AE1370</f>
        <v>0</v>
      </c>
      <c r="AF1370" s="317"/>
      <c r="AG1370" s="318"/>
      <c r="AI1370" s="206"/>
      <c r="AJ1370" s="207"/>
      <c r="AK1370" s="207"/>
      <c r="AL1370" s="208"/>
      <c r="AM1370" s="209"/>
    </row>
    <row r="1371" spans="1:39" ht="24" customHeight="1" x14ac:dyDescent="0.15">
      <c r="A1371" s="319">
        <f>'内訳8％(お客様控)'!A1371</f>
        <v>0</v>
      </c>
      <c r="B1371" s="317"/>
      <c r="C1371" s="317"/>
      <c r="D1371" s="317"/>
      <c r="E1371" s="320"/>
      <c r="F1371" s="73">
        <f>'内訳8％(お客様控)'!F1371</f>
        <v>0</v>
      </c>
      <c r="G1371" s="72">
        <f>'内訳8％(お客様控)'!G1371</f>
        <v>0</v>
      </c>
      <c r="H1371" s="321">
        <f>'内訳8％(お客様控)'!H1371</f>
        <v>0</v>
      </c>
      <c r="I1371" s="317"/>
      <c r="J1371" s="317"/>
      <c r="K1371" s="317"/>
      <c r="L1371" s="317"/>
      <c r="M1371" s="317"/>
      <c r="N1371" s="317"/>
      <c r="O1371" s="317"/>
      <c r="P1371" s="317"/>
      <c r="Q1371" s="219" t="str">
        <f>IF('内訳8％(お客様控)'!Q1371=0,"",'内訳8％(お客様控)'!Q1371)</f>
        <v/>
      </c>
      <c r="R1371" s="219"/>
      <c r="S1371" s="338">
        <f>'内訳8％(お客様控)'!S1371</f>
        <v>0</v>
      </c>
      <c r="T1371" s="339"/>
      <c r="U1371" s="222" t="str">
        <f>IF('内訳8％(お客様控)'!U1371=0,"",'内訳8％(お客様控)'!U1371)</f>
        <v/>
      </c>
      <c r="V1371" s="223"/>
      <c r="W1371" s="223"/>
      <c r="X1371" s="340">
        <f>'内訳8％(お客様控)'!X1371</f>
        <v>0</v>
      </c>
      <c r="Y1371" s="340"/>
      <c r="Z1371" s="340"/>
      <c r="AA1371" s="340"/>
      <c r="AB1371" s="340"/>
      <c r="AC1371" s="341"/>
      <c r="AD1371" s="341"/>
      <c r="AE1371" s="316">
        <f>'内訳8％(お客様控)'!AE1371</f>
        <v>0</v>
      </c>
      <c r="AF1371" s="317"/>
      <c r="AG1371" s="318"/>
      <c r="AI1371" s="206"/>
      <c r="AJ1371" s="207"/>
      <c r="AK1371" s="207"/>
      <c r="AL1371" s="208"/>
      <c r="AM1371" s="209"/>
    </row>
    <row r="1372" spans="1:39" ht="24" customHeight="1" x14ac:dyDescent="0.15">
      <c r="A1372" s="319">
        <f>'内訳8％(お客様控)'!A1372</f>
        <v>0</v>
      </c>
      <c r="B1372" s="317"/>
      <c r="C1372" s="317"/>
      <c r="D1372" s="317"/>
      <c r="E1372" s="320"/>
      <c r="F1372" s="73">
        <f>'内訳8％(お客様控)'!F1372</f>
        <v>0</v>
      </c>
      <c r="G1372" s="72">
        <f>'内訳8％(お客様控)'!G1372</f>
        <v>0</v>
      </c>
      <c r="H1372" s="321">
        <f>'内訳8％(お客様控)'!H1372</f>
        <v>0</v>
      </c>
      <c r="I1372" s="317"/>
      <c r="J1372" s="317"/>
      <c r="K1372" s="317"/>
      <c r="L1372" s="317"/>
      <c r="M1372" s="317"/>
      <c r="N1372" s="317"/>
      <c r="O1372" s="317"/>
      <c r="P1372" s="317"/>
      <c r="Q1372" s="219" t="str">
        <f>IF('内訳8％(お客様控)'!Q1372=0,"",'内訳8％(お客様控)'!Q1372)</f>
        <v/>
      </c>
      <c r="R1372" s="219"/>
      <c r="S1372" s="338">
        <f>'内訳8％(お客様控)'!S1372</f>
        <v>0</v>
      </c>
      <c r="T1372" s="339"/>
      <c r="U1372" s="222" t="str">
        <f>IF('内訳8％(お客様控)'!U1372=0,"",'内訳8％(お客様控)'!U1372)</f>
        <v/>
      </c>
      <c r="V1372" s="223"/>
      <c r="W1372" s="223"/>
      <c r="X1372" s="340">
        <f>'内訳8％(お客様控)'!X1372</f>
        <v>0</v>
      </c>
      <c r="Y1372" s="340"/>
      <c r="Z1372" s="340"/>
      <c r="AA1372" s="340"/>
      <c r="AB1372" s="340"/>
      <c r="AC1372" s="341"/>
      <c r="AD1372" s="341"/>
      <c r="AE1372" s="316">
        <f>'内訳8％(お客様控)'!AE1372</f>
        <v>0</v>
      </c>
      <c r="AF1372" s="317"/>
      <c r="AG1372" s="318"/>
      <c r="AI1372" s="206"/>
      <c r="AJ1372" s="207"/>
      <c r="AK1372" s="207"/>
      <c r="AL1372" s="208"/>
      <c r="AM1372" s="209"/>
    </row>
    <row r="1373" spans="1:39" ht="24" customHeight="1" x14ac:dyDescent="0.15">
      <c r="A1373" s="319">
        <f>'内訳8％(お客様控)'!A1373</f>
        <v>0</v>
      </c>
      <c r="B1373" s="317"/>
      <c r="C1373" s="317"/>
      <c r="D1373" s="317"/>
      <c r="E1373" s="320"/>
      <c r="F1373" s="73">
        <f>'内訳8％(お客様控)'!F1373</f>
        <v>0</v>
      </c>
      <c r="G1373" s="72">
        <f>'内訳8％(お客様控)'!G1373</f>
        <v>0</v>
      </c>
      <c r="H1373" s="321">
        <f>'内訳8％(お客様控)'!H1373</f>
        <v>0</v>
      </c>
      <c r="I1373" s="317"/>
      <c r="J1373" s="317"/>
      <c r="K1373" s="317"/>
      <c r="L1373" s="317"/>
      <c r="M1373" s="317"/>
      <c r="N1373" s="317"/>
      <c r="O1373" s="317"/>
      <c r="P1373" s="317"/>
      <c r="Q1373" s="219" t="str">
        <f>IF('内訳8％(お客様控)'!Q1373=0,"",'内訳8％(お客様控)'!Q1373)</f>
        <v/>
      </c>
      <c r="R1373" s="219"/>
      <c r="S1373" s="338">
        <f>'内訳8％(お客様控)'!S1373</f>
        <v>0</v>
      </c>
      <c r="T1373" s="339"/>
      <c r="U1373" s="222" t="str">
        <f>IF('内訳8％(お客様控)'!U1373=0,"",'内訳8％(お客様控)'!U1373)</f>
        <v/>
      </c>
      <c r="V1373" s="223"/>
      <c r="W1373" s="223"/>
      <c r="X1373" s="340">
        <f>'内訳8％(お客様控)'!X1373</f>
        <v>0</v>
      </c>
      <c r="Y1373" s="340"/>
      <c r="Z1373" s="340"/>
      <c r="AA1373" s="340"/>
      <c r="AB1373" s="340"/>
      <c r="AC1373" s="341"/>
      <c r="AD1373" s="341"/>
      <c r="AE1373" s="316">
        <f>'内訳8％(お客様控)'!AE1373</f>
        <v>0</v>
      </c>
      <c r="AF1373" s="317"/>
      <c r="AG1373" s="318"/>
      <c r="AI1373" s="206"/>
      <c r="AJ1373" s="207"/>
      <c r="AK1373" s="207"/>
      <c r="AL1373" s="208"/>
      <c r="AM1373" s="209"/>
    </row>
    <row r="1374" spans="1:39" ht="24" customHeight="1" x14ac:dyDescent="0.15">
      <c r="A1374" s="319">
        <f>'内訳8％(お客様控)'!A1374</f>
        <v>0</v>
      </c>
      <c r="B1374" s="317"/>
      <c r="C1374" s="317"/>
      <c r="D1374" s="317"/>
      <c r="E1374" s="320"/>
      <c r="F1374" s="73">
        <f>'内訳8％(お客様控)'!F1374</f>
        <v>0</v>
      </c>
      <c r="G1374" s="72">
        <f>'内訳8％(お客様控)'!G1374</f>
        <v>0</v>
      </c>
      <c r="H1374" s="321">
        <f>'内訳8％(お客様控)'!H1374</f>
        <v>0</v>
      </c>
      <c r="I1374" s="317"/>
      <c r="J1374" s="317"/>
      <c r="K1374" s="317"/>
      <c r="L1374" s="317"/>
      <c r="M1374" s="317"/>
      <c r="N1374" s="317"/>
      <c r="O1374" s="317"/>
      <c r="P1374" s="317"/>
      <c r="Q1374" s="219" t="str">
        <f>IF('内訳8％(お客様控)'!Q1374=0,"",'内訳8％(お客様控)'!Q1374)</f>
        <v/>
      </c>
      <c r="R1374" s="219"/>
      <c r="S1374" s="338">
        <f>'内訳8％(お客様控)'!S1374</f>
        <v>0</v>
      </c>
      <c r="T1374" s="339"/>
      <c r="U1374" s="222" t="str">
        <f>IF('内訳8％(お客様控)'!U1374=0,"",'内訳8％(お客様控)'!U1374)</f>
        <v/>
      </c>
      <c r="V1374" s="223"/>
      <c r="W1374" s="223"/>
      <c r="X1374" s="340">
        <f>'内訳8％(お客様控)'!X1374</f>
        <v>0</v>
      </c>
      <c r="Y1374" s="340"/>
      <c r="Z1374" s="340"/>
      <c r="AA1374" s="340"/>
      <c r="AB1374" s="340"/>
      <c r="AC1374" s="341"/>
      <c r="AD1374" s="341"/>
      <c r="AE1374" s="316">
        <f>'内訳8％(お客様控)'!AE1374</f>
        <v>0</v>
      </c>
      <c r="AF1374" s="317"/>
      <c r="AG1374" s="318"/>
      <c r="AI1374" s="206"/>
      <c r="AJ1374" s="207"/>
      <c r="AK1374" s="207"/>
      <c r="AL1374" s="208"/>
      <c r="AM1374" s="209"/>
    </row>
    <row r="1375" spans="1:39" ht="24" customHeight="1" x14ac:dyDescent="0.15">
      <c r="A1375" s="319">
        <f>'内訳8％(お客様控)'!A1375</f>
        <v>0</v>
      </c>
      <c r="B1375" s="317"/>
      <c r="C1375" s="317"/>
      <c r="D1375" s="317"/>
      <c r="E1375" s="320"/>
      <c r="F1375" s="73">
        <f>'内訳8％(お客様控)'!F1375</f>
        <v>0</v>
      </c>
      <c r="G1375" s="72">
        <f>'内訳8％(お客様控)'!G1375</f>
        <v>0</v>
      </c>
      <c r="H1375" s="321">
        <f>'内訳8％(お客様控)'!H1375</f>
        <v>0</v>
      </c>
      <c r="I1375" s="317"/>
      <c r="J1375" s="317"/>
      <c r="K1375" s="317"/>
      <c r="L1375" s="317"/>
      <c r="M1375" s="317"/>
      <c r="N1375" s="317"/>
      <c r="O1375" s="317"/>
      <c r="P1375" s="317"/>
      <c r="Q1375" s="219" t="str">
        <f>IF('内訳8％(お客様控)'!Q1375=0,"",'内訳8％(お客様控)'!Q1375)</f>
        <v/>
      </c>
      <c r="R1375" s="219"/>
      <c r="S1375" s="338">
        <f>'内訳8％(お客様控)'!S1375</f>
        <v>0</v>
      </c>
      <c r="T1375" s="339"/>
      <c r="U1375" s="222" t="str">
        <f>IF('内訳8％(お客様控)'!U1375=0,"",'内訳8％(お客様控)'!U1375)</f>
        <v/>
      </c>
      <c r="V1375" s="223"/>
      <c r="W1375" s="223"/>
      <c r="X1375" s="340">
        <f>'内訳8％(お客様控)'!X1375</f>
        <v>0</v>
      </c>
      <c r="Y1375" s="340"/>
      <c r="Z1375" s="340"/>
      <c r="AA1375" s="340"/>
      <c r="AB1375" s="340"/>
      <c r="AC1375" s="341"/>
      <c r="AD1375" s="341"/>
      <c r="AE1375" s="316">
        <f>'内訳8％(お客様控)'!AE1375</f>
        <v>0</v>
      </c>
      <c r="AF1375" s="317"/>
      <c r="AG1375" s="318"/>
      <c r="AI1375" s="206"/>
      <c r="AJ1375" s="207"/>
      <c r="AK1375" s="207"/>
      <c r="AL1375" s="208"/>
      <c r="AM1375" s="209"/>
    </row>
    <row r="1376" spans="1:39" ht="24" customHeight="1" x14ac:dyDescent="0.15">
      <c r="A1376" s="319">
        <f>'内訳8％(お客様控)'!A1376</f>
        <v>0</v>
      </c>
      <c r="B1376" s="317"/>
      <c r="C1376" s="317"/>
      <c r="D1376" s="317"/>
      <c r="E1376" s="320"/>
      <c r="F1376" s="73">
        <f>'内訳8％(お客様控)'!F1376</f>
        <v>0</v>
      </c>
      <c r="G1376" s="72">
        <f>'内訳8％(お客様控)'!G1376</f>
        <v>0</v>
      </c>
      <c r="H1376" s="321">
        <f>'内訳8％(お客様控)'!H1376</f>
        <v>0</v>
      </c>
      <c r="I1376" s="317"/>
      <c r="J1376" s="317"/>
      <c r="K1376" s="317"/>
      <c r="L1376" s="317"/>
      <c r="M1376" s="317"/>
      <c r="N1376" s="317"/>
      <c r="O1376" s="317"/>
      <c r="P1376" s="317"/>
      <c r="Q1376" s="219" t="str">
        <f>IF('内訳8％(お客様控)'!Q1376=0,"",'内訳8％(お客様控)'!Q1376)</f>
        <v/>
      </c>
      <c r="R1376" s="219"/>
      <c r="S1376" s="338">
        <f>'内訳8％(お客様控)'!S1376</f>
        <v>0</v>
      </c>
      <c r="T1376" s="339"/>
      <c r="U1376" s="222" t="str">
        <f>IF('内訳8％(お客様控)'!U1376=0,"",'内訳8％(お客様控)'!U1376)</f>
        <v/>
      </c>
      <c r="V1376" s="223"/>
      <c r="W1376" s="223"/>
      <c r="X1376" s="340">
        <f>'内訳8％(お客様控)'!X1376</f>
        <v>0</v>
      </c>
      <c r="Y1376" s="340"/>
      <c r="Z1376" s="340"/>
      <c r="AA1376" s="340"/>
      <c r="AB1376" s="340"/>
      <c r="AC1376" s="341"/>
      <c r="AD1376" s="341"/>
      <c r="AE1376" s="316">
        <f>'内訳8％(お客様控)'!AE1376</f>
        <v>0</v>
      </c>
      <c r="AF1376" s="317"/>
      <c r="AG1376" s="318"/>
      <c r="AI1376" s="206"/>
      <c r="AJ1376" s="207"/>
      <c r="AK1376" s="207"/>
      <c r="AL1376" s="208"/>
      <c r="AM1376" s="209"/>
    </row>
    <row r="1377" spans="1:39" ht="24" customHeight="1" x14ac:dyDescent="0.15">
      <c r="A1377" s="319">
        <f>'内訳8％(お客様控)'!A1377</f>
        <v>0</v>
      </c>
      <c r="B1377" s="317"/>
      <c r="C1377" s="317"/>
      <c r="D1377" s="317"/>
      <c r="E1377" s="320"/>
      <c r="F1377" s="73">
        <f>'内訳8％(お客様控)'!F1377</f>
        <v>0</v>
      </c>
      <c r="G1377" s="72">
        <f>'内訳8％(お客様控)'!G1377</f>
        <v>0</v>
      </c>
      <c r="H1377" s="321">
        <f>'内訳8％(お客様控)'!H1377</f>
        <v>0</v>
      </c>
      <c r="I1377" s="317"/>
      <c r="J1377" s="317"/>
      <c r="K1377" s="317"/>
      <c r="L1377" s="317"/>
      <c r="M1377" s="317"/>
      <c r="N1377" s="317"/>
      <c r="O1377" s="317"/>
      <c r="P1377" s="317"/>
      <c r="Q1377" s="219" t="str">
        <f>IF('内訳8％(お客様控)'!Q1377=0,"",'内訳8％(お客様控)'!Q1377)</f>
        <v/>
      </c>
      <c r="R1377" s="219"/>
      <c r="S1377" s="338">
        <f>'内訳8％(お客様控)'!S1377</f>
        <v>0</v>
      </c>
      <c r="T1377" s="339"/>
      <c r="U1377" s="222" t="str">
        <f>IF('内訳8％(お客様控)'!U1377=0,"",'内訳8％(お客様控)'!U1377)</f>
        <v/>
      </c>
      <c r="V1377" s="223"/>
      <c r="W1377" s="223"/>
      <c r="X1377" s="340">
        <f>'内訳8％(お客様控)'!X1377</f>
        <v>0</v>
      </c>
      <c r="Y1377" s="340"/>
      <c r="Z1377" s="340"/>
      <c r="AA1377" s="340"/>
      <c r="AB1377" s="340"/>
      <c r="AC1377" s="341"/>
      <c r="AD1377" s="341"/>
      <c r="AE1377" s="316">
        <f>'内訳8％(お客様控)'!AE1377</f>
        <v>0</v>
      </c>
      <c r="AF1377" s="317"/>
      <c r="AG1377" s="318"/>
      <c r="AI1377" s="206"/>
      <c r="AJ1377" s="207"/>
      <c r="AK1377" s="207"/>
      <c r="AL1377" s="208"/>
      <c r="AM1377" s="209"/>
    </row>
    <row r="1378" spans="1:39" ht="24" customHeight="1" x14ac:dyDescent="0.15">
      <c r="A1378" s="319">
        <f>'内訳8％(お客様控)'!A1378</f>
        <v>0</v>
      </c>
      <c r="B1378" s="317"/>
      <c r="C1378" s="317"/>
      <c r="D1378" s="317"/>
      <c r="E1378" s="320"/>
      <c r="F1378" s="73">
        <f>'内訳8％(お客様控)'!F1378</f>
        <v>0</v>
      </c>
      <c r="G1378" s="72">
        <f>'内訳8％(お客様控)'!G1378</f>
        <v>0</v>
      </c>
      <c r="H1378" s="321">
        <f>'内訳8％(お客様控)'!H1378</f>
        <v>0</v>
      </c>
      <c r="I1378" s="317"/>
      <c r="J1378" s="317"/>
      <c r="K1378" s="317"/>
      <c r="L1378" s="317"/>
      <c r="M1378" s="317"/>
      <c r="N1378" s="317"/>
      <c r="O1378" s="317"/>
      <c r="P1378" s="317"/>
      <c r="Q1378" s="219" t="str">
        <f>IF('内訳8％(お客様控)'!Q1378=0,"",'内訳8％(お客様控)'!Q1378)</f>
        <v/>
      </c>
      <c r="R1378" s="219"/>
      <c r="S1378" s="338">
        <f>'内訳8％(お客様控)'!S1378</f>
        <v>0</v>
      </c>
      <c r="T1378" s="339"/>
      <c r="U1378" s="222" t="str">
        <f>IF('内訳8％(お客様控)'!U1378=0,"",'内訳8％(お客様控)'!U1378)</f>
        <v/>
      </c>
      <c r="V1378" s="223"/>
      <c r="W1378" s="223"/>
      <c r="X1378" s="340">
        <f>'内訳8％(お客様控)'!X1378</f>
        <v>0</v>
      </c>
      <c r="Y1378" s="340"/>
      <c r="Z1378" s="340"/>
      <c r="AA1378" s="340"/>
      <c r="AB1378" s="340"/>
      <c r="AC1378" s="341"/>
      <c r="AD1378" s="341"/>
      <c r="AE1378" s="316">
        <f>'内訳8％(お客様控)'!AE1378</f>
        <v>0</v>
      </c>
      <c r="AF1378" s="317"/>
      <c r="AG1378" s="318"/>
      <c r="AI1378" s="206"/>
      <c r="AJ1378" s="207"/>
      <c r="AK1378" s="207"/>
      <c r="AL1378" s="208"/>
      <c r="AM1378" s="209"/>
    </row>
    <row r="1379" spans="1:39" ht="24" customHeight="1" thickBot="1" x14ac:dyDescent="0.2">
      <c r="A1379" s="319">
        <f>'内訳8％(お客様控)'!A1379</f>
        <v>0</v>
      </c>
      <c r="B1379" s="317"/>
      <c r="C1379" s="317"/>
      <c r="D1379" s="317"/>
      <c r="E1379" s="320"/>
      <c r="F1379" s="73">
        <f>'内訳8％(お客様控)'!F1379</f>
        <v>0</v>
      </c>
      <c r="G1379" s="72">
        <f>'内訳8％(お客様控)'!G1379</f>
        <v>0</v>
      </c>
      <c r="H1379" s="321">
        <f>'内訳8％(お客様控)'!H1379</f>
        <v>0</v>
      </c>
      <c r="I1379" s="317"/>
      <c r="J1379" s="317"/>
      <c r="K1379" s="317"/>
      <c r="L1379" s="317"/>
      <c r="M1379" s="317"/>
      <c r="N1379" s="317"/>
      <c r="O1379" s="317"/>
      <c r="P1379" s="317"/>
      <c r="Q1379" s="219" t="str">
        <f>IF('内訳8％(お客様控)'!Q1379=0,"",'内訳8％(お客様控)'!Q1379)</f>
        <v/>
      </c>
      <c r="R1379" s="219"/>
      <c r="S1379" s="338">
        <f>'内訳8％(お客様控)'!S1379</f>
        <v>0</v>
      </c>
      <c r="T1379" s="339"/>
      <c r="U1379" s="222" t="str">
        <f>IF('内訳8％(お客様控)'!U1379=0,"",'内訳8％(お客様控)'!U1379)</f>
        <v/>
      </c>
      <c r="V1379" s="223"/>
      <c r="W1379" s="223"/>
      <c r="X1379" s="340">
        <f>'内訳8％(お客様控)'!X1379</f>
        <v>0</v>
      </c>
      <c r="Y1379" s="340"/>
      <c r="Z1379" s="340"/>
      <c r="AA1379" s="340"/>
      <c r="AB1379" s="340"/>
      <c r="AC1379" s="341"/>
      <c r="AD1379" s="341"/>
      <c r="AE1379" s="316">
        <f>'内訳8％(お客様控)'!AE1379</f>
        <v>0</v>
      </c>
      <c r="AF1379" s="317"/>
      <c r="AG1379" s="318"/>
      <c r="AI1379" s="206"/>
      <c r="AJ1379" s="207"/>
      <c r="AK1379" s="207"/>
      <c r="AL1379" s="208"/>
      <c r="AM1379" s="209"/>
    </row>
    <row r="1380" spans="1:39" ht="24" customHeight="1" thickTop="1" thickBot="1" x14ac:dyDescent="0.2">
      <c r="A1380" s="197"/>
      <c r="B1380" s="198"/>
      <c r="C1380" s="198"/>
      <c r="D1380" s="198"/>
      <c r="E1380" s="199"/>
      <c r="F1380" s="70"/>
      <c r="G1380" s="69"/>
      <c r="H1380" s="200" t="s">
        <v>64</v>
      </c>
      <c r="I1380" s="201"/>
      <c r="J1380" s="201"/>
      <c r="K1380" s="201"/>
      <c r="L1380" s="201"/>
      <c r="M1380" s="201"/>
      <c r="N1380" s="201"/>
      <c r="O1380" s="201"/>
      <c r="P1380" s="201"/>
      <c r="Q1380" s="200"/>
      <c r="R1380" s="200"/>
      <c r="S1380" s="200"/>
      <c r="T1380" s="200"/>
      <c r="U1380" s="200"/>
      <c r="V1380" s="200"/>
      <c r="W1380" s="200"/>
      <c r="X1380" s="202">
        <f>'内訳8％(お客様控)'!X1380</f>
        <v>0</v>
      </c>
      <c r="Y1380" s="202"/>
      <c r="Z1380" s="202"/>
      <c r="AA1380" s="202"/>
      <c r="AB1380" s="202"/>
      <c r="AC1380" s="203"/>
      <c r="AD1380" s="203"/>
      <c r="AE1380" s="204"/>
      <c r="AF1380" s="198"/>
      <c r="AG1380" s="205"/>
      <c r="AI1380" s="206"/>
      <c r="AJ1380" s="207"/>
      <c r="AK1380" s="207"/>
      <c r="AL1380" s="208"/>
      <c r="AM1380" s="209"/>
    </row>
    <row r="1381" spans="1:39" ht="14.25" thickTop="1" x14ac:dyDescent="0.15"/>
    <row r="1382" spans="1:39" ht="15.75" customHeight="1" x14ac:dyDescent="0.15">
      <c r="A1382" s="52" t="s">
        <v>30</v>
      </c>
      <c r="W1382" s="71"/>
      <c r="X1382" s="20"/>
      <c r="Y1382" s="172" t="s">
        <v>37</v>
      </c>
      <c r="Z1382" s="173"/>
      <c r="AA1382" s="173"/>
      <c r="AB1382" s="173"/>
      <c r="AC1382" s="174"/>
      <c r="AD1382" s="210" t="s">
        <v>28</v>
      </c>
      <c r="AE1382" s="211"/>
      <c r="AF1382" s="211"/>
      <c r="AG1382" s="211"/>
      <c r="AH1382" s="212"/>
      <c r="AI1382" s="210" t="s">
        <v>27</v>
      </c>
      <c r="AJ1382" s="211"/>
      <c r="AK1382" s="211"/>
      <c r="AL1382" s="211"/>
      <c r="AM1382" s="212"/>
    </row>
    <row r="1383" spans="1:39" ht="16.5" customHeight="1" x14ac:dyDescent="0.15">
      <c r="B1383" s="16" t="s">
        <v>132</v>
      </c>
      <c r="Y1383" s="187"/>
      <c r="Z1383" s="188"/>
      <c r="AA1383" s="188"/>
      <c r="AB1383" s="188"/>
      <c r="AC1383" s="188"/>
      <c r="AD1383" s="187"/>
      <c r="AE1383" s="188"/>
      <c r="AF1383" s="188"/>
      <c r="AG1383" s="188"/>
      <c r="AH1383" s="193"/>
      <c r="AI1383" s="187"/>
      <c r="AJ1383" s="188"/>
      <c r="AK1383" s="188"/>
      <c r="AL1383" s="188"/>
      <c r="AM1383" s="193"/>
    </row>
    <row r="1384" spans="1:39" ht="16.5" customHeight="1" x14ac:dyDescent="0.15">
      <c r="B1384" s="3" t="s">
        <v>47</v>
      </c>
      <c r="Y1384" s="189"/>
      <c r="Z1384" s="190"/>
      <c r="AA1384" s="190"/>
      <c r="AB1384" s="190"/>
      <c r="AC1384" s="190"/>
      <c r="AD1384" s="189"/>
      <c r="AE1384" s="190"/>
      <c r="AF1384" s="190"/>
      <c r="AG1384" s="190"/>
      <c r="AH1384" s="194"/>
      <c r="AI1384" s="189"/>
      <c r="AJ1384" s="190"/>
      <c r="AK1384" s="190"/>
      <c r="AL1384" s="190"/>
      <c r="AM1384" s="194"/>
    </row>
    <row r="1385" spans="1:39" ht="16.5" customHeight="1" x14ac:dyDescent="0.15">
      <c r="B1385" s="3" t="s">
        <v>50</v>
      </c>
      <c r="C1385" s="23"/>
      <c r="D1385" s="23"/>
      <c r="E1385" s="23"/>
      <c r="F1385" s="23"/>
      <c r="G1385" s="23"/>
      <c r="H1385" s="23"/>
      <c r="I1385" s="23"/>
      <c r="J1385" s="23"/>
      <c r="K1385" s="23"/>
      <c r="Y1385" s="189"/>
      <c r="Z1385" s="190"/>
      <c r="AA1385" s="190"/>
      <c r="AB1385" s="190"/>
      <c r="AC1385" s="190"/>
      <c r="AD1385" s="189"/>
      <c r="AE1385" s="190"/>
      <c r="AF1385" s="190"/>
      <c r="AG1385" s="190"/>
      <c r="AH1385" s="194"/>
      <c r="AI1385" s="189"/>
      <c r="AJ1385" s="190"/>
      <c r="AK1385" s="190"/>
      <c r="AL1385" s="190"/>
      <c r="AM1385" s="194"/>
    </row>
    <row r="1386" spans="1:39" ht="16.5" customHeight="1" x14ac:dyDescent="0.15">
      <c r="B1386" s="3" t="s">
        <v>58</v>
      </c>
      <c r="Y1386" s="191"/>
      <c r="Z1386" s="192"/>
      <c r="AA1386" s="192"/>
      <c r="AB1386" s="192"/>
      <c r="AC1386" s="192"/>
      <c r="AD1386" s="191"/>
      <c r="AE1386" s="192"/>
      <c r="AF1386" s="192"/>
      <c r="AG1386" s="192"/>
      <c r="AH1386" s="195"/>
      <c r="AI1386" s="191"/>
      <c r="AJ1386" s="192"/>
      <c r="AK1386" s="192"/>
      <c r="AL1386" s="192"/>
      <c r="AM1386" s="195"/>
    </row>
    <row r="1387" spans="1:39" ht="16.5" customHeight="1" x14ac:dyDescent="0.15">
      <c r="B1387" s="17" t="s">
        <v>59</v>
      </c>
    </row>
    <row r="1388" spans="1:39" ht="16.5" customHeight="1" x14ac:dyDescent="0.15">
      <c r="B1388" s="17"/>
      <c r="AD1388" s="64"/>
      <c r="AE1388"/>
      <c r="AF1388"/>
      <c r="AG1388"/>
      <c r="AH1388"/>
      <c r="AI1388"/>
      <c r="AJ1388"/>
      <c r="AK1388"/>
      <c r="AL1388"/>
      <c r="AM1388"/>
    </row>
    <row r="1389" spans="1:39" ht="16.5" customHeight="1" x14ac:dyDescent="0.15">
      <c r="B1389" s="3"/>
      <c r="AE1389"/>
      <c r="AF1389"/>
      <c r="AG1389"/>
      <c r="AH1389"/>
      <c r="AI1389"/>
      <c r="AJ1389"/>
      <c r="AK1389"/>
      <c r="AL1389"/>
      <c r="AM1389"/>
    </row>
    <row r="1390" spans="1:39" ht="16.5" customHeight="1" x14ac:dyDescent="0.15">
      <c r="B1390" s="196" t="s">
        <v>34</v>
      </c>
      <c r="C1390" s="196"/>
      <c r="D1390" s="196"/>
      <c r="E1390" s="196"/>
      <c r="F1390" s="196"/>
      <c r="G1390" s="196"/>
      <c r="H1390" s="196"/>
      <c r="I1390" s="196"/>
      <c r="J1390" s="196"/>
      <c r="L1390" s="196" t="s">
        <v>35</v>
      </c>
      <c r="M1390" s="196"/>
      <c r="N1390" s="196"/>
      <c r="O1390" s="196"/>
      <c r="P1390" s="196"/>
      <c r="Q1390" s="196"/>
      <c r="R1390" s="196"/>
      <c r="S1390" s="196"/>
      <c r="T1390" s="196"/>
      <c r="U1390" s="196"/>
      <c r="V1390" s="196"/>
      <c r="W1390" s="196"/>
      <c r="X1390" s="196"/>
      <c r="Y1390" s="196"/>
      <c r="Z1390" s="196"/>
      <c r="AA1390" s="64"/>
      <c r="AD1390"/>
      <c r="AE1390"/>
      <c r="AF1390"/>
      <c r="AG1390"/>
      <c r="AH1390"/>
      <c r="AI1390"/>
      <c r="AJ1390"/>
      <c r="AK1390"/>
      <c r="AL1390"/>
      <c r="AM1390"/>
    </row>
    <row r="1391" spans="1:39" x14ac:dyDescent="0.15">
      <c r="B1391" s="196"/>
      <c r="C1391" s="196"/>
      <c r="D1391" s="196"/>
      <c r="E1391" s="196"/>
      <c r="F1391" s="196"/>
      <c r="G1391" s="196"/>
      <c r="H1391" s="196"/>
      <c r="I1391" s="196"/>
      <c r="J1391" s="196"/>
      <c r="L1391" s="196"/>
      <c r="M1391" s="196"/>
      <c r="N1391" s="196"/>
      <c r="O1391" s="196"/>
      <c r="P1391" s="196"/>
      <c r="Q1391" s="196"/>
      <c r="R1391" s="196"/>
      <c r="S1391" s="196"/>
      <c r="T1391" s="196"/>
      <c r="U1391" s="196"/>
      <c r="V1391" s="196"/>
      <c r="W1391" s="196"/>
      <c r="X1391" s="196"/>
      <c r="Y1391" s="196"/>
      <c r="Z1391" s="196"/>
      <c r="AA1391" s="64"/>
    </row>
    <row r="1392" spans="1:39" x14ac:dyDescent="0.15">
      <c r="B1392" s="196"/>
      <c r="C1392" s="196"/>
      <c r="D1392" s="196"/>
      <c r="E1392" s="196"/>
      <c r="F1392" s="196"/>
      <c r="G1392" s="196"/>
      <c r="H1392" s="196"/>
      <c r="I1392" s="196"/>
      <c r="J1392" s="196"/>
      <c r="K1392" s="64"/>
      <c r="L1392" s="196"/>
      <c r="M1392" s="196"/>
      <c r="N1392" s="196"/>
      <c r="O1392" s="196"/>
      <c r="P1392" s="196"/>
      <c r="Q1392" s="196"/>
      <c r="R1392" s="196"/>
      <c r="S1392" s="196"/>
      <c r="T1392" s="196"/>
      <c r="U1392" s="196"/>
      <c r="V1392" s="196"/>
      <c r="W1392" s="196"/>
      <c r="X1392" s="196"/>
      <c r="Y1392" s="196"/>
      <c r="Z1392" s="196"/>
      <c r="AA1392" s="64"/>
      <c r="AD1392" s="196" t="s">
        <v>29</v>
      </c>
      <c r="AE1392" s="171"/>
      <c r="AF1392" s="171"/>
      <c r="AG1392" s="171"/>
      <c r="AH1392" s="171"/>
      <c r="AI1392" s="171"/>
      <c r="AJ1392" s="171"/>
      <c r="AK1392" s="171"/>
      <c r="AL1392" s="171"/>
      <c r="AM1392" s="171"/>
    </row>
    <row r="1393" spans="1:41" x14ac:dyDescent="0.15">
      <c r="B1393" s="196"/>
      <c r="C1393" s="196"/>
      <c r="D1393" s="196"/>
      <c r="E1393" s="196"/>
      <c r="F1393" s="196"/>
      <c r="G1393" s="196"/>
      <c r="H1393" s="196"/>
      <c r="I1393" s="196"/>
      <c r="J1393" s="196"/>
      <c r="K1393" s="64"/>
      <c r="L1393" s="196"/>
      <c r="M1393" s="196"/>
      <c r="N1393" s="196"/>
      <c r="O1393" s="196"/>
      <c r="P1393" s="196"/>
      <c r="Q1393" s="196"/>
      <c r="R1393" s="196"/>
      <c r="S1393" s="196"/>
      <c r="T1393" s="196"/>
      <c r="U1393" s="196"/>
      <c r="V1393" s="196"/>
      <c r="W1393" s="196"/>
      <c r="X1393" s="196"/>
      <c r="Y1393" s="196"/>
      <c r="Z1393" s="196"/>
      <c r="AA1393" s="64"/>
      <c r="AD1393" s="196"/>
      <c r="AE1393" s="196"/>
      <c r="AF1393" s="196"/>
      <c r="AG1393" s="196"/>
      <c r="AH1393" s="196"/>
      <c r="AI1393" s="196"/>
      <c r="AJ1393" s="196"/>
      <c r="AK1393" s="196"/>
      <c r="AL1393" s="196"/>
      <c r="AM1393" s="196"/>
    </row>
    <row r="1394" spans="1:41" x14ac:dyDescent="0.15">
      <c r="B1394" s="196"/>
      <c r="C1394" s="196"/>
      <c r="D1394" s="196"/>
      <c r="E1394" s="196"/>
      <c r="F1394" s="196"/>
      <c r="G1394" s="196"/>
      <c r="H1394" s="196"/>
      <c r="I1394" s="196"/>
      <c r="J1394" s="196"/>
      <c r="K1394" s="64"/>
      <c r="L1394" s="196"/>
      <c r="M1394" s="196"/>
      <c r="N1394" s="196"/>
      <c r="O1394" s="196"/>
      <c r="P1394" s="196"/>
      <c r="Q1394" s="196"/>
      <c r="R1394" s="196"/>
      <c r="S1394" s="196"/>
      <c r="T1394" s="196"/>
      <c r="U1394" s="196"/>
      <c r="V1394" s="196"/>
      <c r="W1394" s="196"/>
      <c r="X1394" s="196"/>
      <c r="Y1394" s="196"/>
      <c r="Z1394" s="196"/>
      <c r="AA1394" s="64"/>
      <c r="AD1394" s="196"/>
      <c r="AE1394" s="196"/>
      <c r="AF1394" s="196"/>
      <c r="AG1394" s="196"/>
      <c r="AH1394" s="196"/>
      <c r="AI1394" s="196"/>
      <c r="AJ1394" s="196"/>
      <c r="AK1394" s="196"/>
      <c r="AL1394" s="196"/>
      <c r="AM1394" s="196"/>
    </row>
    <row r="1395" spans="1:41" x14ac:dyDescent="0.15">
      <c r="K1395" s="64"/>
    </row>
    <row r="1396" spans="1:41" ht="16.5" customHeight="1" x14ac:dyDescent="0.15">
      <c r="A1396" s="80" t="s">
        <v>62</v>
      </c>
      <c r="B1396" s="81"/>
      <c r="C1396" s="81"/>
      <c r="D1396" s="81"/>
      <c r="E1396" s="81"/>
      <c r="F1396" s="81"/>
      <c r="G1396" s="81"/>
      <c r="H1396" s="81"/>
      <c r="I1396" s="81"/>
      <c r="J1396" s="81"/>
      <c r="K1396" s="81"/>
      <c r="L1396" s="81"/>
      <c r="M1396" s="81"/>
      <c r="N1396" s="81"/>
      <c r="O1396" s="81"/>
      <c r="P1396" s="81"/>
      <c r="Q1396" s="81"/>
      <c r="R1396" s="81"/>
      <c r="S1396" s="81"/>
      <c r="T1396" s="81"/>
      <c r="U1396" s="81"/>
      <c r="V1396" s="81"/>
      <c r="W1396" s="81"/>
      <c r="X1396" s="81"/>
      <c r="Y1396" s="81"/>
      <c r="Z1396" s="81"/>
      <c r="AA1396" s="81"/>
      <c r="AB1396" s="81"/>
      <c r="AC1396" s="81"/>
      <c r="AD1396" s="81"/>
      <c r="AE1396" s="81"/>
      <c r="AF1396" s="81"/>
      <c r="AG1396" s="81"/>
      <c r="AH1396" s="81"/>
      <c r="AI1396" s="81"/>
      <c r="AJ1396" s="81"/>
      <c r="AK1396" s="81"/>
      <c r="AL1396" s="81"/>
      <c r="AM1396" s="81"/>
    </row>
    <row r="1397" spans="1:41" ht="16.5" customHeight="1" x14ac:dyDescent="0.15">
      <c r="A1397" s="81"/>
      <c r="B1397" s="81"/>
      <c r="C1397" s="81"/>
      <c r="D1397" s="81"/>
      <c r="E1397" s="81"/>
      <c r="F1397" s="81"/>
      <c r="G1397" s="81"/>
      <c r="H1397" s="81"/>
      <c r="I1397" s="81"/>
      <c r="J1397" s="81"/>
      <c r="K1397" s="81"/>
      <c r="L1397" s="81"/>
      <c r="M1397" s="81"/>
      <c r="N1397" s="81"/>
      <c r="O1397" s="81"/>
      <c r="P1397" s="81"/>
      <c r="Q1397" s="81"/>
      <c r="R1397" s="81"/>
      <c r="S1397" s="81"/>
      <c r="T1397" s="81"/>
      <c r="U1397" s="81"/>
      <c r="V1397" s="81"/>
      <c r="W1397" s="81"/>
      <c r="X1397" s="81"/>
      <c r="Y1397" s="81"/>
      <c r="Z1397" s="81"/>
      <c r="AA1397" s="81"/>
      <c r="AB1397" s="81"/>
      <c r="AC1397" s="81"/>
      <c r="AD1397" s="81"/>
      <c r="AE1397" s="81"/>
      <c r="AF1397" s="81"/>
      <c r="AG1397" s="81"/>
      <c r="AH1397" s="81"/>
      <c r="AI1397" s="81"/>
      <c r="AJ1397" s="81"/>
      <c r="AK1397" s="81"/>
      <c r="AL1397" s="81"/>
      <c r="AM1397" s="81"/>
    </row>
    <row r="1398" spans="1:41" ht="14.25" thickBot="1" x14ac:dyDescent="0.2"/>
    <row r="1399" spans="1:41" ht="26.1" customHeight="1" thickTop="1" x14ac:dyDescent="0.15">
      <c r="A1399" s="280">
        <f>A1354</f>
        <v>5</v>
      </c>
      <c r="B1399" s="281"/>
      <c r="C1399" s="284" t="s">
        <v>0</v>
      </c>
      <c r="D1399" s="281">
        <f>D1354</f>
        <v>10</v>
      </c>
      <c r="E1399" s="281"/>
      <c r="F1399" s="284" t="s">
        <v>1</v>
      </c>
      <c r="G1399" s="281">
        <f>G1354</f>
        <v>31</v>
      </c>
      <c r="H1399" s="281"/>
      <c r="I1399" s="286" t="s">
        <v>2</v>
      </c>
      <c r="K1399" s="55"/>
      <c r="L1399" s="53"/>
      <c r="M1399" s="53"/>
      <c r="N1399" s="288">
        <f>N1354</f>
        <v>10</v>
      </c>
      <c r="O1399" s="288"/>
      <c r="P1399" s="288"/>
      <c r="Q1399" s="284" t="s">
        <v>1</v>
      </c>
      <c r="R1399" s="284" t="s">
        <v>7</v>
      </c>
      <c r="S1399" s="53"/>
      <c r="T1399" s="53"/>
      <c r="U1399" s="54"/>
      <c r="W1399" s="269" t="s">
        <v>21</v>
      </c>
      <c r="X1399" s="270"/>
      <c r="Y1399" s="270"/>
      <c r="Z1399" s="270"/>
      <c r="AA1399" s="270"/>
      <c r="AB1399" s="271">
        <f>AB1354</f>
        <v>646</v>
      </c>
      <c r="AC1399" s="272"/>
      <c r="AD1399" s="272"/>
      <c r="AE1399" s="272"/>
      <c r="AF1399" s="272"/>
      <c r="AG1399" s="272"/>
      <c r="AH1399" s="272"/>
      <c r="AI1399" s="272"/>
      <c r="AJ1399" s="272"/>
      <c r="AK1399" s="272"/>
      <c r="AL1399" s="272"/>
      <c r="AM1399" s="273"/>
    </row>
    <row r="1400" spans="1:41" ht="26.1" customHeight="1" thickBot="1" x14ac:dyDescent="0.2">
      <c r="A1400" s="282"/>
      <c r="B1400" s="283"/>
      <c r="C1400" s="285"/>
      <c r="D1400" s="283"/>
      <c r="E1400" s="283"/>
      <c r="F1400" s="285"/>
      <c r="G1400" s="283"/>
      <c r="H1400" s="283"/>
      <c r="I1400" s="287"/>
      <c r="K1400" s="56"/>
      <c r="L1400" s="57"/>
      <c r="M1400" s="57"/>
      <c r="N1400" s="289"/>
      <c r="O1400" s="289"/>
      <c r="P1400" s="289"/>
      <c r="Q1400" s="290"/>
      <c r="R1400" s="290"/>
      <c r="S1400" s="57"/>
      <c r="T1400" s="57"/>
      <c r="U1400" s="58"/>
      <c r="W1400" s="274" t="s">
        <v>49</v>
      </c>
      <c r="X1400" s="275"/>
      <c r="Y1400" s="275"/>
      <c r="Z1400" s="291" t="str">
        <f t="shared" ref="Z1400:Z1405" si="30">Z1355</f>
        <v>T8888888888888</v>
      </c>
      <c r="AA1400" s="292"/>
      <c r="AB1400" s="292"/>
      <c r="AC1400" s="292"/>
      <c r="AD1400" s="292"/>
      <c r="AE1400" s="292"/>
      <c r="AF1400" s="292"/>
      <c r="AG1400" s="292"/>
      <c r="AH1400" s="292"/>
      <c r="AI1400" s="292"/>
      <c r="AJ1400" s="292"/>
      <c r="AK1400" s="292"/>
      <c r="AL1400" s="292"/>
      <c r="AM1400" s="293"/>
    </row>
    <row r="1401" spans="1:41" ht="17.25" customHeight="1" thickTop="1" thickBot="1" x14ac:dyDescent="0.2">
      <c r="A1401" s="37" t="s">
        <v>81</v>
      </c>
      <c r="I1401" s="60"/>
      <c r="W1401" s="276" t="s">
        <v>22</v>
      </c>
      <c r="X1401" s="277"/>
      <c r="Y1401" s="62"/>
      <c r="Z1401" s="278" t="str">
        <f t="shared" si="30"/>
        <v>270-2225</v>
      </c>
      <c r="AA1401" s="278"/>
      <c r="AB1401" s="279"/>
      <c r="AC1401" s="61"/>
      <c r="AD1401" s="62"/>
      <c r="AE1401" s="62"/>
      <c r="AF1401" s="62"/>
      <c r="AG1401" s="62"/>
      <c r="AH1401" s="62"/>
      <c r="AI1401" s="62"/>
      <c r="AJ1401" s="62"/>
      <c r="AK1401" s="62"/>
      <c r="AL1401" s="62"/>
      <c r="AM1401" s="63"/>
      <c r="AO1401" s="64"/>
    </row>
    <row r="1402" spans="1:41" ht="17.25" customHeight="1" thickTop="1" x14ac:dyDescent="0.15">
      <c r="A1402" s="59"/>
      <c r="B1402" s="241" t="str">
        <f>B1357</f>
        <v>製造管理部</v>
      </c>
      <c r="C1402" s="242"/>
      <c r="D1402" s="242"/>
      <c r="E1402" s="242"/>
      <c r="F1402" s="242"/>
      <c r="G1402" s="242"/>
      <c r="I1402" s="60"/>
      <c r="K1402" s="261" t="s">
        <v>8</v>
      </c>
      <c r="L1402" s="264" t="str">
        <f>L1357</f>
        <v>三井住友</v>
      </c>
      <c r="M1402" s="265"/>
      <c r="N1402" s="265"/>
      <c r="O1402" s="266" t="s">
        <v>32</v>
      </c>
      <c r="P1402" s="267"/>
      <c r="Q1402" s="264" t="str">
        <f>Q1357</f>
        <v>松戸</v>
      </c>
      <c r="R1402" s="265"/>
      <c r="S1402" s="265"/>
      <c r="T1402" s="266" t="s">
        <v>4</v>
      </c>
      <c r="U1402" s="268"/>
      <c r="W1402" s="239" t="s">
        <v>12</v>
      </c>
      <c r="X1402" s="240"/>
      <c r="Z1402" s="241" t="str">
        <f t="shared" si="30"/>
        <v>千葉県松戸市東松戸2-20-1</v>
      </c>
      <c r="AA1402" s="241"/>
      <c r="AB1402" s="242"/>
      <c r="AC1402" s="242"/>
      <c r="AD1402" s="242"/>
      <c r="AE1402" s="242"/>
      <c r="AF1402" s="242"/>
      <c r="AG1402" s="242"/>
      <c r="AH1402" s="242"/>
      <c r="AI1402" s="242"/>
      <c r="AJ1402" s="242"/>
      <c r="AK1402" s="242"/>
      <c r="AL1402" s="242"/>
      <c r="AM1402" s="243"/>
    </row>
    <row r="1403" spans="1:41" ht="17.25" customHeight="1" x14ac:dyDescent="0.15">
      <c r="A1403" s="59"/>
      <c r="B1403" s="242"/>
      <c r="C1403" s="242"/>
      <c r="D1403" s="242"/>
      <c r="E1403" s="242"/>
      <c r="F1403" s="242"/>
      <c r="G1403" s="242"/>
      <c r="H1403" s="52" t="s">
        <v>3</v>
      </c>
      <c r="I1403" s="60"/>
      <c r="K1403" s="262"/>
      <c r="L1403" s="255" t="s">
        <v>9</v>
      </c>
      <c r="M1403" s="256"/>
      <c r="N1403" s="257"/>
      <c r="O1403" s="258" t="str">
        <f>O1358</f>
        <v>当座</v>
      </c>
      <c r="P1403" s="259"/>
      <c r="Q1403" s="259"/>
      <c r="R1403" s="259"/>
      <c r="S1403" s="259"/>
      <c r="T1403" s="259"/>
      <c r="U1403" s="260"/>
      <c r="W1403" s="239" t="s">
        <v>13</v>
      </c>
      <c r="X1403" s="240"/>
      <c r="Z1403" s="241" t="str">
        <f t="shared" si="30"/>
        <v>秩父産業株式会社</v>
      </c>
      <c r="AA1403" s="241"/>
      <c r="AB1403" s="241"/>
      <c r="AC1403" s="241"/>
      <c r="AD1403" s="241"/>
      <c r="AE1403" s="241"/>
      <c r="AF1403" s="241"/>
      <c r="AG1403" s="241"/>
      <c r="AH1403" s="241"/>
      <c r="AI1403" s="241"/>
      <c r="AJ1403" s="241"/>
      <c r="AK1403" s="241"/>
      <c r="AL1403" s="34" t="s">
        <v>60</v>
      </c>
      <c r="AM1403" s="60"/>
    </row>
    <row r="1404" spans="1:41" ht="17.25" customHeight="1" x14ac:dyDescent="0.15">
      <c r="A1404" s="59"/>
      <c r="I1404" s="60"/>
      <c r="K1404" s="262"/>
      <c r="L1404" s="255" t="s">
        <v>10</v>
      </c>
      <c r="M1404" s="256"/>
      <c r="N1404" s="257"/>
      <c r="O1404" s="311">
        <f>O1359</f>
        <v>1234567</v>
      </c>
      <c r="P1404" s="312"/>
      <c r="Q1404" s="312"/>
      <c r="R1404" s="312"/>
      <c r="S1404" s="312"/>
      <c r="T1404" s="312"/>
      <c r="U1404" s="313"/>
      <c r="W1404" s="239" t="s">
        <v>23</v>
      </c>
      <c r="X1404" s="240"/>
      <c r="Z1404" s="241" t="str">
        <f t="shared" si="30"/>
        <v>047-311-1201</v>
      </c>
      <c r="AA1404" s="241"/>
      <c r="AB1404" s="242"/>
      <c r="AC1404" s="242"/>
      <c r="AD1404" s="242"/>
      <c r="AE1404" s="242"/>
      <c r="AF1404" s="242"/>
      <c r="AG1404" s="242"/>
      <c r="AH1404" s="242"/>
      <c r="AI1404" s="242"/>
      <c r="AJ1404" s="242"/>
      <c r="AK1404" s="242"/>
      <c r="AL1404" s="242"/>
      <c r="AM1404" s="243"/>
    </row>
    <row r="1405" spans="1:41" ht="17.25" customHeight="1" thickBot="1" x14ac:dyDescent="0.2">
      <c r="A1405" s="56"/>
      <c r="B1405" s="57" t="s">
        <v>4</v>
      </c>
      <c r="C1405" s="57"/>
      <c r="D1405" s="57" t="s">
        <v>5</v>
      </c>
      <c r="E1405" s="57"/>
      <c r="F1405" s="57"/>
      <c r="G1405" s="57" t="s">
        <v>6</v>
      </c>
      <c r="H1405" s="57"/>
      <c r="I1405" s="58"/>
      <c r="K1405" s="263"/>
      <c r="L1405" s="244" t="s">
        <v>11</v>
      </c>
      <c r="M1405" s="245"/>
      <c r="N1405" s="246"/>
      <c r="O1405" s="306" t="str">
        <f>O1360</f>
        <v>チチブサンギョウ（カ</v>
      </c>
      <c r="P1405" s="324"/>
      <c r="Q1405" s="324"/>
      <c r="R1405" s="324"/>
      <c r="S1405" s="324"/>
      <c r="T1405" s="324"/>
      <c r="U1405" s="325"/>
      <c r="W1405" s="250" t="s">
        <v>24</v>
      </c>
      <c r="X1405" s="251"/>
      <c r="Y1405" s="57"/>
      <c r="Z1405" s="252" t="str">
        <f t="shared" si="30"/>
        <v>047-311-1310</v>
      </c>
      <c r="AA1405" s="252"/>
      <c r="AB1405" s="253"/>
      <c r="AC1405" s="253"/>
      <c r="AD1405" s="253"/>
      <c r="AE1405" s="253"/>
      <c r="AF1405" s="253"/>
      <c r="AG1405" s="253"/>
      <c r="AH1405" s="253"/>
      <c r="AI1405" s="253"/>
      <c r="AJ1405" s="253"/>
      <c r="AK1405" s="253"/>
      <c r="AL1405" s="253"/>
      <c r="AM1405" s="254"/>
    </row>
    <row r="1406" spans="1:41" ht="14.25" thickTop="1" x14ac:dyDescent="0.15">
      <c r="E1406" s="1" t="s">
        <v>25</v>
      </c>
      <c r="AL1406" s="1"/>
    </row>
    <row r="1407" spans="1:41" ht="17.25" x14ac:dyDescent="0.15">
      <c r="A1407" s="52" t="s">
        <v>14</v>
      </c>
      <c r="P1407" s="10" t="s">
        <v>88</v>
      </c>
      <c r="Q1407" s="10"/>
      <c r="R1407" s="10"/>
      <c r="S1407"/>
      <c r="Z1407" s="35" t="s">
        <v>61</v>
      </c>
      <c r="AA1407" s="35"/>
    </row>
    <row r="1408" spans="1:41" ht="8.25" customHeight="1" thickBot="1" x14ac:dyDescent="0.2"/>
    <row r="1409" spans="1:39" ht="24" customHeight="1" thickTop="1" x14ac:dyDescent="0.15">
      <c r="A1409" s="232" t="s">
        <v>16</v>
      </c>
      <c r="B1409" s="233"/>
      <c r="C1409" s="233"/>
      <c r="D1409" s="233"/>
      <c r="E1409" s="234"/>
      <c r="F1409" s="65" t="s">
        <v>17</v>
      </c>
      <c r="G1409" s="66" t="s">
        <v>2</v>
      </c>
      <c r="H1409" s="235" t="s">
        <v>43</v>
      </c>
      <c r="I1409" s="236"/>
      <c r="J1409" s="236"/>
      <c r="K1409" s="236"/>
      <c r="L1409" s="236"/>
      <c r="M1409" s="236"/>
      <c r="N1409" s="236"/>
      <c r="O1409" s="236"/>
      <c r="P1409" s="236"/>
      <c r="Q1409" s="236" t="s">
        <v>18</v>
      </c>
      <c r="R1409" s="236"/>
      <c r="S1409" s="236" t="s">
        <v>26</v>
      </c>
      <c r="T1409" s="236"/>
      <c r="U1409" s="236" t="s">
        <v>31</v>
      </c>
      <c r="V1409" s="237"/>
      <c r="W1409" s="237"/>
      <c r="X1409" s="236" t="s">
        <v>19</v>
      </c>
      <c r="Y1409" s="236"/>
      <c r="Z1409" s="236"/>
      <c r="AA1409" s="236"/>
      <c r="AB1409" s="236"/>
      <c r="AC1409" s="238"/>
      <c r="AD1409" s="238"/>
      <c r="AE1409" s="226" t="s">
        <v>20</v>
      </c>
      <c r="AF1409" s="227"/>
      <c r="AG1409" s="228"/>
      <c r="AI1409" s="229" t="s">
        <v>36</v>
      </c>
      <c r="AJ1409" s="230"/>
      <c r="AK1409" s="230"/>
      <c r="AL1409" s="230"/>
      <c r="AM1409" s="231"/>
    </row>
    <row r="1410" spans="1:39" ht="24" customHeight="1" x14ac:dyDescent="0.15">
      <c r="A1410" s="319">
        <f>'内訳8％(お客様控)'!A1410</f>
        <v>0</v>
      </c>
      <c r="B1410" s="317"/>
      <c r="C1410" s="317"/>
      <c r="D1410" s="317"/>
      <c r="E1410" s="320"/>
      <c r="F1410" s="73">
        <f>'内訳8％(お客様控)'!F1410</f>
        <v>0</v>
      </c>
      <c r="G1410" s="72">
        <f>'内訳8％(お客様控)'!G1410</f>
        <v>0</v>
      </c>
      <c r="H1410" s="321">
        <f>'内訳8％(お客様控)'!H1410</f>
        <v>0</v>
      </c>
      <c r="I1410" s="317"/>
      <c r="J1410" s="317"/>
      <c r="K1410" s="317"/>
      <c r="L1410" s="317"/>
      <c r="M1410" s="317"/>
      <c r="N1410" s="317"/>
      <c r="O1410" s="317"/>
      <c r="P1410" s="317"/>
      <c r="Q1410" s="219" t="str">
        <f>IF('内訳8％(お客様控)'!Q1410=0,"",'内訳8％(お客様控)'!Q1410)</f>
        <v/>
      </c>
      <c r="R1410" s="219"/>
      <c r="S1410" s="338">
        <f>'内訳8％(お客様控)'!S1410</f>
        <v>0</v>
      </c>
      <c r="T1410" s="339"/>
      <c r="U1410" s="222" t="str">
        <f>IF('内訳8％(お客様控)'!U1410=0,"",'内訳8％(お客様控)'!U1410)</f>
        <v/>
      </c>
      <c r="V1410" s="223"/>
      <c r="W1410" s="223"/>
      <c r="X1410" s="340">
        <f>'内訳8％(お客様控)'!X1410</f>
        <v>0</v>
      </c>
      <c r="Y1410" s="340"/>
      <c r="Z1410" s="340"/>
      <c r="AA1410" s="340"/>
      <c r="AB1410" s="340"/>
      <c r="AC1410" s="341"/>
      <c r="AD1410" s="341"/>
      <c r="AE1410" s="316">
        <f>'内訳8％(お客様控)'!AE1410</f>
        <v>0</v>
      </c>
      <c r="AF1410" s="317"/>
      <c r="AG1410" s="318"/>
      <c r="AI1410" s="206"/>
      <c r="AJ1410" s="207"/>
      <c r="AK1410" s="207"/>
      <c r="AL1410" s="208"/>
      <c r="AM1410" s="209"/>
    </row>
    <row r="1411" spans="1:39" ht="24" customHeight="1" x14ac:dyDescent="0.15">
      <c r="A1411" s="319">
        <f>'内訳8％(お客様控)'!A1411</f>
        <v>0</v>
      </c>
      <c r="B1411" s="317"/>
      <c r="C1411" s="317"/>
      <c r="D1411" s="317"/>
      <c r="E1411" s="320"/>
      <c r="F1411" s="73">
        <f>'内訳8％(お客様控)'!F1411</f>
        <v>0</v>
      </c>
      <c r="G1411" s="72">
        <f>'内訳8％(お客様控)'!G1411</f>
        <v>0</v>
      </c>
      <c r="H1411" s="321">
        <f>'内訳8％(お客様控)'!H1411</f>
        <v>0</v>
      </c>
      <c r="I1411" s="317"/>
      <c r="J1411" s="317"/>
      <c r="K1411" s="317"/>
      <c r="L1411" s="317"/>
      <c r="M1411" s="317"/>
      <c r="N1411" s="317"/>
      <c r="O1411" s="317"/>
      <c r="P1411" s="317"/>
      <c r="Q1411" s="219" t="str">
        <f>IF('内訳8％(お客様控)'!Q1411=0,"",'内訳8％(お客様控)'!Q1411)</f>
        <v/>
      </c>
      <c r="R1411" s="219"/>
      <c r="S1411" s="338">
        <f>'内訳8％(お客様控)'!S1411</f>
        <v>0</v>
      </c>
      <c r="T1411" s="339"/>
      <c r="U1411" s="222" t="str">
        <f>IF('内訳8％(お客様控)'!U1411=0,"",'内訳8％(お客様控)'!U1411)</f>
        <v/>
      </c>
      <c r="V1411" s="223"/>
      <c r="W1411" s="223"/>
      <c r="X1411" s="340">
        <f>'内訳8％(お客様控)'!X1411</f>
        <v>0</v>
      </c>
      <c r="Y1411" s="340"/>
      <c r="Z1411" s="340"/>
      <c r="AA1411" s="340"/>
      <c r="AB1411" s="340"/>
      <c r="AC1411" s="341"/>
      <c r="AD1411" s="341"/>
      <c r="AE1411" s="316">
        <f>'内訳8％(お客様控)'!AE1411</f>
        <v>0</v>
      </c>
      <c r="AF1411" s="317"/>
      <c r="AG1411" s="318"/>
      <c r="AI1411" s="206"/>
      <c r="AJ1411" s="207"/>
      <c r="AK1411" s="207"/>
      <c r="AL1411" s="208"/>
      <c r="AM1411" s="209"/>
    </row>
    <row r="1412" spans="1:39" ht="24" customHeight="1" x14ac:dyDescent="0.15">
      <c r="A1412" s="319">
        <f>'内訳8％(お客様控)'!A1412</f>
        <v>0</v>
      </c>
      <c r="B1412" s="317"/>
      <c r="C1412" s="317"/>
      <c r="D1412" s="317"/>
      <c r="E1412" s="320"/>
      <c r="F1412" s="73">
        <f>'内訳8％(お客様控)'!F1412</f>
        <v>0</v>
      </c>
      <c r="G1412" s="72">
        <f>'内訳8％(お客様控)'!G1412</f>
        <v>0</v>
      </c>
      <c r="H1412" s="321">
        <f>'内訳8％(お客様控)'!H1412</f>
        <v>0</v>
      </c>
      <c r="I1412" s="317"/>
      <c r="J1412" s="317"/>
      <c r="K1412" s="317"/>
      <c r="L1412" s="317"/>
      <c r="M1412" s="317"/>
      <c r="N1412" s="317"/>
      <c r="O1412" s="317"/>
      <c r="P1412" s="317"/>
      <c r="Q1412" s="219" t="str">
        <f>IF('内訳8％(お客様控)'!Q1412=0,"",'内訳8％(お客様控)'!Q1412)</f>
        <v/>
      </c>
      <c r="R1412" s="219"/>
      <c r="S1412" s="338">
        <f>'内訳8％(お客様控)'!S1412</f>
        <v>0</v>
      </c>
      <c r="T1412" s="339"/>
      <c r="U1412" s="222" t="str">
        <f>IF('内訳8％(お客様控)'!U1412=0,"",'内訳8％(お客様控)'!U1412)</f>
        <v/>
      </c>
      <c r="V1412" s="223"/>
      <c r="W1412" s="223"/>
      <c r="X1412" s="340">
        <f>'内訳8％(お客様控)'!X1412</f>
        <v>0</v>
      </c>
      <c r="Y1412" s="340"/>
      <c r="Z1412" s="340"/>
      <c r="AA1412" s="340"/>
      <c r="AB1412" s="340"/>
      <c r="AC1412" s="341"/>
      <c r="AD1412" s="341"/>
      <c r="AE1412" s="316">
        <f>'内訳8％(お客様控)'!AE1412</f>
        <v>0</v>
      </c>
      <c r="AF1412" s="317"/>
      <c r="AG1412" s="318"/>
      <c r="AI1412" s="206"/>
      <c r="AJ1412" s="207"/>
      <c r="AK1412" s="207"/>
      <c r="AL1412" s="208"/>
      <c r="AM1412" s="209"/>
    </row>
    <row r="1413" spans="1:39" ht="24" customHeight="1" x14ac:dyDescent="0.15">
      <c r="A1413" s="319">
        <f>'内訳8％(お客様控)'!A1413</f>
        <v>0</v>
      </c>
      <c r="B1413" s="317"/>
      <c r="C1413" s="317"/>
      <c r="D1413" s="317"/>
      <c r="E1413" s="320"/>
      <c r="F1413" s="73">
        <f>'内訳8％(お客様控)'!F1413</f>
        <v>0</v>
      </c>
      <c r="G1413" s="72">
        <f>'内訳8％(お客様控)'!G1413</f>
        <v>0</v>
      </c>
      <c r="H1413" s="321">
        <f>'内訳8％(お客様控)'!H1413</f>
        <v>0</v>
      </c>
      <c r="I1413" s="317"/>
      <c r="J1413" s="317"/>
      <c r="K1413" s="317"/>
      <c r="L1413" s="317"/>
      <c r="M1413" s="317"/>
      <c r="N1413" s="317"/>
      <c r="O1413" s="317"/>
      <c r="P1413" s="317"/>
      <c r="Q1413" s="219" t="str">
        <f>IF('内訳8％(お客様控)'!Q1413=0,"",'内訳8％(お客様控)'!Q1413)</f>
        <v/>
      </c>
      <c r="R1413" s="219"/>
      <c r="S1413" s="338">
        <f>'内訳8％(お客様控)'!S1413</f>
        <v>0</v>
      </c>
      <c r="T1413" s="339"/>
      <c r="U1413" s="222" t="str">
        <f>IF('内訳8％(お客様控)'!U1413=0,"",'内訳8％(お客様控)'!U1413)</f>
        <v/>
      </c>
      <c r="V1413" s="223"/>
      <c r="W1413" s="223"/>
      <c r="X1413" s="340">
        <f>'内訳8％(お客様控)'!X1413</f>
        <v>0</v>
      </c>
      <c r="Y1413" s="340"/>
      <c r="Z1413" s="340"/>
      <c r="AA1413" s="340"/>
      <c r="AB1413" s="340"/>
      <c r="AC1413" s="341"/>
      <c r="AD1413" s="341"/>
      <c r="AE1413" s="316">
        <f>'内訳8％(お客様控)'!AE1413</f>
        <v>0</v>
      </c>
      <c r="AF1413" s="317"/>
      <c r="AG1413" s="318"/>
      <c r="AI1413" s="206"/>
      <c r="AJ1413" s="207"/>
      <c r="AK1413" s="207"/>
      <c r="AL1413" s="208"/>
      <c r="AM1413" s="209"/>
    </row>
    <row r="1414" spans="1:39" ht="24" customHeight="1" x14ac:dyDescent="0.15">
      <c r="A1414" s="319">
        <f>'内訳8％(お客様控)'!A1414</f>
        <v>0</v>
      </c>
      <c r="B1414" s="317"/>
      <c r="C1414" s="317"/>
      <c r="D1414" s="317"/>
      <c r="E1414" s="320"/>
      <c r="F1414" s="73">
        <f>'内訳8％(お客様控)'!F1414</f>
        <v>0</v>
      </c>
      <c r="G1414" s="72">
        <f>'内訳8％(お客様控)'!G1414</f>
        <v>0</v>
      </c>
      <c r="H1414" s="321">
        <f>'内訳8％(お客様控)'!H1414</f>
        <v>0</v>
      </c>
      <c r="I1414" s="317"/>
      <c r="J1414" s="317"/>
      <c r="K1414" s="317"/>
      <c r="L1414" s="317"/>
      <c r="M1414" s="317"/>
      <c r="N1414" s="317"/>
      <c r="O1414" s="317"/>
      <c r="P1414" s="317"/>
      <c r="Q1414" s="219" t="str">
        <f>IF('内訳8％(お客様控)'!Q1414=0,"",'内訳8％(お客様控)'!Q1414)</f>
        <v/>
      </c>
      <c r="R1414" s="219"/>
      <c r="S1414" s="338">
        <f>'内訳8％(お客様控)'!S1414</f>
        <v>0</v>
      </c>
      <c r="T1414" s="339"/>
      <c r="U1414" s="222" t="str">
        <f>IF('内訳8％(お客様控)'!U1414=0,"",'内訳8％(お客様控)'!U1414)</f>
        <v/>
      </c>
      <c r="V1414" s="223"/>
      <c r="W1414" s="223"/>
      <c r="X1414" s="340">
        <f>'内訳8％(お客様控)'!X1414</f>
        <v>0</v>
      </c>
      <c r="Y1414" s="340"/>
      <c r="Z1414" s="340"/>
      <c r="AA1414" s="340"/>
      <c r="AB1414" s="340"/>
      <c r="AC1414" s="341"/>
      <c r="AD1414" s="341"/>
      <c r="AE1414" s="316">
        <f>'内訳8％(お客様控)'!AE1414</f>
        <v>0</v>
      </c>
      <c r="AF1414" s="317"/>
      <c r="AG1414" s="318"/>
      <c r="AI1414" s="206"/>
      <c r="AJ1414" s="207"/>
      <c r="AK1414" s="207"/>
      <c r="AL1414" s="208"/>
      <c r="AM1414" s="209"/>
    </row>
    <row r="1415" spans="1:39" ht="24" customHeight="1" x14ac:dyDescent="0.15">
      <c r="A1415" s="319">
        <f>'内訳8％(お客様控)'!A1415</f>
        <v>0</v>
      </c>
      <c r="B1415" s="317"/>
      <c r="C1415" s="317"/>
      <c r="D1415" s="317"/>
      <c r="E1415" s="320"/>
      <c r="F1415" s="73">
        <f>'内訳8％(お客様控)'!F1415</f>
        <v>0</v>
      </c>
      <c r="G1415" s="72">
        <f>'内訳8％(お客様控)'!G1415</f>
        <v>0</v>
      </c>
      <c r="H1415" s="321">
        <f>'内訳8％(お客様控)'!H1415</f>
        <v>0</v>
      </c>
      <c r="I1415" s="317"/>
      <c r="J1415" s="317"/>
      <c r="K1415" s="317"/>
      <c r="L1415" s="317"/>
      <c r="M1415" s="317"/>
      <c r="N1415" s="317"/>
      <c r="O1415" s="317"/>
      <c r="P1415" s="317"/>
      <c r="Q1415" s="219" t="str">
        <f>IF('内訳8％(お客様控)'!Q1415=0,"",'内訳8％(お客様控)'!Q1415)</f>
        <v/>
      </c>
      <c r="R1415" s="219"/>
      <c r="S1415" s="338">
        <f>'内訳8％(お客様控)'!S1415</f>
        <v>0</v>
      </c>
      <c r="T1415" s="339"/>
      <c r="U1415" s="222" t="str">
        <f>IF('内訳8％(お客様控)'!U1415=0,"",'内訳8％(お客様控)'!U1415)</f>
        <v/>
      </c>
      <c r="V1415" s="223"/>
      <c r="W1415" s="223"/>
      <c r="X1415" s="340">
        <f>'内訳8％(お客様控)'!X1415</f>
        <v>0</v>
      </c>
      <c r="Y1415" s="340"/>
      <c r="Z1415" s="340"/>
      <c r="AA1415" s="340"/>
      <c r="AB1415" s="340"/>
      <c r="AC1415" s="341"/>
      <c r="AD1415" s="341"/>
      <c r="AE1415" s="316">
        <f>'内訳8％(お客様控)'!AE1415</f>
        <v>0</v>
      </c>
      <c r="AF1415" s="317"/>
      <c r="AG1415" s="318"/>
      <c r="AI1415" s="206"/>
      <c r="AJ1415" s="207"/>
      <c r="AK1415" s="207"/>
      <c r="AL1415" s="208"/>
      <c r="AM1415" s="209"/>
    </row>
    <row r="1416" spans="1:39" ht="24" customHeight="1" x14ac:dyDescent="0.15">
      <c r="A1416" s="319">
        <f>'内訳8％(お客様控)'!A1416</f>
        <v>0</v>
      </c>
      <c r="B1416" s="317"/>
      <c r="C1416" s="317"/>
      <c r="D1416" s="317"/>
      <c r="E1416" s="320"/>
      <c r="F1416" s="73">
        <f>'内訳8％(お客様控)'!F1416</f>
        <v>0</v>
      </c>
      <c r="G1416" s="72">
        <f>'内訳8％(お客様控)'!G1416</f>
        <v>0</v>
      </c>
      <c r="H1416" s="321">
        <f>'内訳8％(お客様控)'!H1416</f>
        <v>0</v>
      </c>
      <c r="I1416" s="317"/>
      <c r="J1416" s="317"/>
      <c r="K1416" s="317"/>
      <c r="L1416" s="317"/>
      <c r="M1416" s="317"/>
      <c r="N1416" s="317"/>
      <c r="O1416" s="317"/>
      <c r="P1416" s="317"/>
      <c r="Q1416" s="219" t="str">
        <f>IF('内訳8％(お客様控)'!Q1416=0,"",'内訳8％(お客様控)'!Q1416)</f>
        <v/>
      </c>
      <c r="R1416" s="219"/>
      <c r="S1416" s="338">
        <f>'内訳8％(お客様控)'!S1416</f>
        <v>0</v>
      </c>
      <c r="T1416" s="339"/>
      <c r="U1416" s="222" t="str">
        <f>IF('内訳8％(お客様控)'!U1416=0,"",'内訳8％(お客様控)'!U1416)</f>
        <v/>
      </c>
      <c r="V1416" s="223"/>
      <c r="W1416" s="223"/>
      <c r="X1416" s="340">
        <f>'内訳8％(お客様控)'!X1416</f>
        <v>0</v>
      </c>
      <c r="Y1416" s="340"/>
      <c r="Z1416" s="340"/>
      <c r="AA1416" s="340"/>
      <c r="AB1416" s="340"/>
      <c r="AC1416" s="341"/>
      <c r="AD1416" s="341"/>
      <c r="AE1416" s="316">
        <f>'内訳8％(お客様控)'!AE1416</f>
        <v>0</v>
      </c>
      <c r="AF1416" s="317"/>
      <c r="AG1416" s="318"/>
      <c r="AI1416" s="206"/>
      <c r="AJ1416" s="207"/>
      <c r="AK1416" s="207"/>
      <c r="AL1416" s="208"/>
      <c r="AM1416" s="209"/>
    </row>
    <row r="1417" spans="1:39" ht="24" customHeight="1" x14ac:dyDescent="0.15">
      <c r="A1417" s="319">
        <f>'内訳8％(お客様控)'!A1417</f>
        <v>0</v>
      </c>
      <c r="B1417" s="317"/>
      <c r="C1417" s="317"/>
      <c r="D1417" s="317"/>
      <c r="E1417" s="320"/>
      <c r="F1417" s="73">
        <f>'内訳8％(お客様控)'!F1417</f>
        <v>0</v>
      </c>
      <c r="G1417" s="72">
        <f>'内訳8％(お客様控)'!G1417</f>
        <v>0</v>
      </c>
      <c r="H1417" s="321">
        <f>'内訳8％(お客様控)'!H1417</f>
        <v>0</v>
      </c>
      <c r="I1417" s="317"/>
      <c r="J1417" s="317"/>
      <c r="K1417" s="317"/>
      <c r="L1417" s="317"/>
      <c r="M1417" s="317"/>
      <c r="N1417" s="317"/>
      <c r="O1417" s="317"/>
      <c r="P1417" s="317"/>
      <c r="Q1417" s="219" t="str">
        <f>IF('内訳8％(お客様控)'!Q1417=0,"",'内訳8％(お客様控)'!Q1417)</f>
        <v/>
      </c>
      <c r="R1417" s="219"/>
      <c r="S1417" s="338">
        <f>'内訳8％(お客様控)'!S1417</f>
        <v>0</v>
      </c>
      <c r="T1417" s="339"/>
      <c r="U1417" s="222" t="str">
        <f>IF('内訳8％(お客様控)'!U1417=0,"",'内訳8％(お客様控)'!U1417)</f>
        <v/>
      </c>
      <c r="V1417" s="223"/>
      <c r="W1417" s="223"/>
      <c r="X1417" s="340">
        <f>'内訳8％(お客様控)'!X1417</f>
        <v>0</v>
      </c>
      <c r="Y1417" s="340"/>
      <c r="Z1417" s="340"/>
      <c r="AA1417" s="340"/>
      <c r="AB1417" s="340"/>
      <c r="AC1417" s="341"/>
      <c r="AD1417" s="341"/>
      <c r="AE1417" s="316">
        <f>'内訳8％(お客様控)'!AE1417</f>
        <v>0</v>
      </c>
      <c r="AF1417" s="317"/>
      <c r="AG1417" s="318"/>
      <c r="AI1417" s="206"/>
      <c r="AJ1417" s="207"/>
      <c r="AK1417" s="207"/>
      <c r="AL1417" s="208"/>
      <c r="AM1417" s="209"/>
    </row>
    <row r="1418" spans="1:39" ht="24" customHeight="1" x14ac:dyDescent="0.15">
      <c r="A1418" s="319">
        <f>'内訳8％(お客様控)'!A1418</f>
        <v>0</v>
      </c>
      <c r="B1418" s="317"/>
      <c r="C1418" s="317"/>
      <c r="D1418" s="317"/>
      <c r="E1418" s="320"/>
      <c r="F1418" s="73">
        <f>'内訳8％(お客様控)'!F1418</f>
        <v>0</v>
      </c>
      <c r="G1418" s="72">
        <f>'内訳8％(お客様控)'!G1418</f>
        <v>0</v>
      </c>
      <c r="H1418" s="321">
        <f>'内訳8％(お客様控)'!H1418</f>
        <v>0</v>
      </c>
      <c r="I1418" s="317"/>
      <c r="J1418" s="317"/>
      <c r="K1418" s="317"/>
      <c r="L1418" s="317"/>
      <c r="M1418" s="317"/>
      <c r="N1418" s="317"/>
      <c r="O1418" s="317"/>
      <c r="P1418" s="317"/>
      <c r="Q1418" s="219" t="str">
        <f>IF('内訳8％(お客様控)'!Q1418=0,"",'内訳8％(お客様控)'!Q1418)</f>
        <v/>
      </c>
      <c r="R1418" s="219"/>
      <c r="S1418" s="338">
        <f>'内訳8％(お客様控)'!S1418</f>
        <v>0</v>
      </c>
      <c r="T1418" s="339"/>
      <c r="U1418" s="222" t="str">
        <f>IF('内訳8％(お客様控)'!U1418=0,"",'内訳8％(お客様控)'!U1418)</f>
        <v/>
      </c>
      <c r="V1418" s="223"/>
      <c r="W1418" s="223"/>
      <c r="X1418" s="340">
        <f>'内訳8％(お客様控)'!X1418</f>
        <v>0</v>
      </c>
      <c r="Y1418" s="340"/>
      <c r="Z1418" s="340"/>
      <c r="AA1418" s="340"/>
      <c r="AB1418" s="340"/>
      <c r="AC1418" s="341"/>
      <c r="AD1418" s="341"/>
      <c r="AE1418" s="316">
        <f>'内訳8％(お客様控)'!AE1418</f>
        <v>0</v>
      </c>
      <c r="AF1418" s="317"/>
      <c r="AG1418" s="318"/>
      <c r="AI1418" s="206"/>
      <c r="AJ1418" s="207"/>
      <c r="AK1418" s="207"/>
      <c r="AL1418" s="208"/>
      <c r="AM1418" s="209"/>
    </row>
    <row r="1419" spans="1:39" ht="24" customHeight="1" x14ac:dyDescent="0.15">
      <c r="A1419" s="319">
        <f>'内訳8％(お客様控)'!A1419</f>
        <v>0</v>
      </c>
      <c r="B1419" s="317"/>
      <c r="C1419" s="317"/>
      <c r="D1419" s="317"/>
      <c r="E1419" s="320"/>
      <c r="F1419" s="73">
        <f>'内訳8％(お客様控)'!F1419</f>
        <v>0</v>
      </c>
      <c r="G1419" s="72">
        <f>'内訳8％(お客様控)'!G1419</f>
        <v>0</v>
      </c>
      <c r="H1419" s="321">
        <f>'内訳8％(お客様控)'!H1419</f>
        <v>0</v>
      </c>
      <c r="I1419" s="317"/>
      <c r="J1419" s="317"/>
      <c r="K1419" s="317"/>
      <c r="L1419" s="317"/>
      <c r="M1419" s="317"/>
      <c r="N1419" s="317"/>
      <c r="O1419" s="317"/>
      <c r="P1419" s="317"/>
      <c r="Q1419" s="219" t="str">
        <f>IF('内訳8％(お客様控)'!Q1419=0,"",'内訳8％(お客様控)'!Q1419)</f>
        <v/>
      </c>
      <c r="R1419" s="219"/>
      <c r="S1419" s="338">
        <f>'内訳8％(お客様控)'!S1419</f>
        <v>0</v>
      </c>
      <c r="T1419" s="339"/>
      <c r="U1419" s="222" t="str">
        <f>IF('内訳8％(お客様控)'!U1419=0,"",'内訳8％(お客様控)'!U1419)</f>
        <v/>
      </c>
      <c r="V1419" s="223"/>
      <c r="W1419" s="223"/>
      <c r="X1419" s="340">
        <f>'内訳8％(お客様控)'!X1419</f>
        <v>0</v>
      </c>
      <c r="Y1419" s="340"/>
      <c r="Z1419" s="340"/>
      <c r="AA1419" s="340"/>
      <c r="AB1419" s="340"/>
      <c r="AC1419" s="341"/>
      <c r="AD1419" s="341"/>
      <c r="AE1419" s="316">
        <f>'内訳8％(お客様控)'!AE1419</f>
        <v>0</v>
      </c>
      <c r="AF1419" s="317"/>
      <c r="AG1419" s="318"/>
      <c r="AI1419" s="206"/>
      <c r="AJ1419" s="207"/>
      <c r="AK1419" s="207"/>
      <c r="AL1419" s="208"/>
      <c r="AM1419" s="209"/>
    </row>
    <row r="1420" spans="1:39" ht="24" customHeight="1" x14ac:dyDescent="0.15">
      <c r="A1420" s="319">
        <f>'内訳8％(お客様控)'!A1420</f>
        <v>0</v>
      </c>
      <c r="B1420" s="317"/>
      <c r="C1420" s="317"/>
      <c r="D1420" s="317"/>
      <c r="E1420" s="320"/>
      <c r="F1420" s="73">
        <f>'内訳8％(お客様控)'!F1420</f>
        <v>0</v>
      </c>
      <c r="G1420" s="72">
        <f>'内訳8％(お客様控)'!G1420</f>
        <v>0</v>
      </c>
      <c r="H1420" s="321">
        <f>'内訳8％(お客様控)'!H1420</f>
        <v>0</v>
      </c>
      <c r="I1420" s="317"/>
      <c r="J1420" s="317"/>
      <c r="K1420" s="317"/>
      <c r="L1420" s="317"/>
      <c r="M1420" s="317"/>
      <c r="N1420" s="317"/>
      <c r="O1420" s="317"/>
      <c r="P1420" s="317"/>
      <c r="Q1420" s="219" t="str">
        <f>IF('内訳8％(お客様控)'!Q1420=0,"",'内訳8％(お客様控)'!Q1420)</f>
        <v/>
      </c>
      <c r="R1420" s="219"/>
      <c r="S1420" s="338">
        <f>'内訳8％(お客様控)'!S1420</f>
        <v>0</v>
      </c>
      <c r="T1420" s="339"/>
      <c r="U1420" s="222" t="str">
        <f>IF('内訳8％(お客様控)'!U1420=0,"",'内訳8％(お客様控)'!U1420)</f>
        <v/>
      </c>
      <c r="V1420" s="223"/>
      <c r="W1420" s="223"/>
      <c r="X1420" s="340">
        <f>'内訳8％(お客様控)'!X1420</f>
        <v>0</v>
      </c>
      <c r="Y1420" s="340"/>
      <c r="Z1420" s="340"/>
      <c r="AA1420" s="340"/>
      <c r="AB1420" s="340"/>
      <c r="AC1420" s="341"/>
      <c r="AD1420" s="341"/>
      <c r="AE1420" s="316">
        <f>'内訳8％(お客様控)'!AE1420</f>
        <v>0</v>
      </c>
      <c r="AF1420" s="317"/>
      <c r="AG1420" s="318"/>
      <c r="AI1420" s="206"/>
      <c r="AJ1420" s="207"/>
      <c r="AK1420" s="207"/>
      <c r="AL1420" s="208"/>
      <c r="AM1420" s="209"/>
    </row>
    <row r="1421" spans="1:39" ht="24" customHeight="1" x14ac:dyDescent="0.15">
      <c r="A1421" s="319">
        <f>'内訳8％(お客様控)'!A1421</f>
        <v>0</v>
      </c>
      <c r="B1421" s="317"/>
      <c r="C1421" s="317"/>
      <c r="D1421" s="317"/>
      <c r="E1421" s="320"/>
      <c r="F1421" s="73">
        <f>'内訳8％(お客様控)'!F1421</f>
        <v>0</v>
      </c>
      <c r="G1421" s="72">
        <f>'内訳8％(お客様控)'!G1421</f>
        <v>0</v>
      </c>
      <c r="H1421" s="321">
        <f>'内訳8％(お客様控)'!H1421</f>
        <v>0</v>
      </c>
      <c r="I1421" s="317"/>
      <c r="J1421" s="317"/>
      <c r="K1421" s="317"/>
      <c r="L1421" s="317"/>
      <c r="M1421" s="317"/>
      <c r="N1421" s="317"/>
      <c r="O1421" s="317"/>
      <c r="P1421" s="317"/>
      <c r="Q1421" s="219" t="str">
        <f>IF('内訳8％(お客様控)'!Q1421=0,"",'内訳8％(お客様控)'!Q1421)</f>
        <v/>
      </c>
      <c r="R1421" s="219"/>
      <c r="S1421" s="338">
        <f>'内訳8％(お客様控)'!S1421</f>
        <v>0</v>
      </c>
      <c r="T1421" s="339"/>
      <c r="U1421" s="222" t="str">
        <f>IF('内訳8％(お客様控)'!U1421=0,"",'内訳8％(お客様控)'!U1421)</f>
        <v/>
      </c>
      <c r="V1421" s="223"/>
      <c r="W1421" s="223"/>
      <c r="X1421" s="340">
        <f>'内訳8％(お客様控)'!X1421</f>
        <v>0</v>
      </c>
      <c r="Y1421" s="340"/>
      <c r="Z1421" s="340"/>
      <c r="AA1421" s="340"/>
      <c r="AB1421" s="340"/>
      <c r="AC1421" s="341"/>
      <c r="AD1421" s="341"/>
      <c r="AE1421" s="316">
        <f>'内訳8％(お客様控)'!AE1421</f>
        <v>0</v>
      </c>
      <c r="AF1421" s="317"/>
      <c r="AG1421" s="318"/>
      <c r="AI1421" s="206"/>
      <c r="AJ1421" s="207"/>
      <c r="AK1421" s="207"/>
      <c r="AL1421" s="208"/>
      <c r="AM1421" s="209"/>
    </row>
    <row r="1422" spans="1:39" ht="24" customHeight="1" x14ac:dyDescent="0.15">
      <c r="A1422" s="319">
        <f>'内訳8％(お客様控)'!A1422</f>
        <v>0</v>
      </c>
      <c r="B1422" s="317"/>
      <c r="C1422" s="317"/>
      <c r="D1422" s="317"/>
      <c r="E1422" s="320"/>
      <c r="F1422" s="73">
        <f>'内訳8％(お客様控)'!F1422</f>
        <v>0</v>
      </c>
      <c r="G1422" s="72">
        <f>'内訳8％(お客様控)'!G1422</f>
        <v>0</v>
      </c>
      <c r="H1422" s="321">
        <f>'内訳8％(お客様控)'!H1422</f>
        <v>0</v>
      </c>
      <c r="I1422" s="317"/>
      <c r="J1422" s="317"/>
      <c r="K1422" s="317"/>
      <c r="L1422" s="317"/>
      <c r="M1422" s="317"/>
      <c r="N1422" s="317"/>
      <c r="O1422" s="317"/>
      <c r="P1422" s="317"/>
      <c r="Q1422" s="219" t="str">
        <f>IF('内訳8％(お客様控)'!Q1422=0,"",'内訳8％(お客様控)'!Q1422)</f>
        <v/>
      </c>
      <c r="R1422" s="219"/>
      <c r="S1422" s="338">
        <f>'内訳8％(お客様控)'!S1422</f>
        <v>0</v>
      </c>
      <c r="T1422" s="339"/>
      <c r="U1422" s="222" t="str">
        <f>IF('内訳8％(お客様控)'!U1422=0,"",'内訳8％(お客様控)'!U1422)</f>
        <v/>
      </c>
      <c r="V1422" s="223"/>
      <c r="W1422" s="223"/>
      <c r="X1422" s="340">
        <f>'内訳8％(お客様控)'!X1422</f>
        <v>0</v>
      </c>
      <c r="Y1422" s="340"/>
      <c r="Z1422" s="340"/>
      <c r="AA1422" s="340"/>
      <c r="AB1422" s="340"/>
      <c r="AC1422" s="341"/>
      <c r="AD1422" s="341"/>
      <c r="AE1422" s="316">
        <f>'内訳8％(お客様控)'!AE1422</f>
        <v>0</v>
      </c>
      <c r="AF1422" s="317"/>
      <c r="AG1422" s="318"/>
      <c r="AI1422" s="206"/>
      <c r="AJ1422" s="207"/>
      <c r="AK1422" s="207"/>
      <c r="AL1422" s="208"/>
      <c r="AM1422" s="209"/>
    </row>
    <row r="1423" spans="1:39" ht="24" customHeight="1" x14ac:dyDescent="0.15">
      <c r="A1423" s="319">
        <f>'内訳8％(お客様控)'!A1423</f>
        <v>0</v>
      </c>
      <c r="B1423" s="317"/>
      <c r="C1423" s="317"/>
      <c r="D1423" s="317"/>
      <c r="E1423" s="320"/>
      <c r="F1423" s="73">
        <f>'内訳8％(お客様控)'!F1423</f>
        <v>0</v>
      </c>
      <c r="G1423" s="72">
        <f>'内訳8％(お客様控)'!G1423</f>
        <v>0</v>
      </c>
      <c r="H1423" s="321">
        <f>'内訳8％(お客様控)'!H1423</f>
        <v>0</v>
      </c>
      <c r="I1423" s="317"/>
      <c r="J1423" s="317"/>
      <c r="K1423" s="317"/>
      <c r="L1423" s="317"/>
      <c r="M1423" s="317"/>
      <c r="N1423" s="317"/>
      <c r="O1423" s="317"/>
      <c r="P1423" s="317"/>
      <c r="Q1423" s="219" t="str">
        <f>IF('内訳8％(お客様控)'!Q1423=0,"",'内訳8％(お客様控)'!Q1423)</f>
        <v/>
      </c>
      <c r="R1423" s="219"/>
      <c r="S1423" s="338">
        <f>'内訳8％(お客様控)'!S1423</f>
        <v>0</v>
      </c>
      <c r="T1423" s="339"/>
      <c r="U1423" s="222" t="str">
        <f>IF('内訳8％(お客様控)'!U1423=0,"",'内訳8％(お客様控)'!U1423)</f>
        <v/>
      </c>
      <c r="V1423" s="223"/>
      <c r="W1423" s="223"/>
      <c r="X1423" s="340">
        <f>'内訳8％(お客様控)'!X1423</f>
        <v>0</v>
      </c>
      <c r="Y1423" s="340"/>
      <c r="Z1423" s="340"/>
      <c r="AA1423" s="340"/>
      <c r="AB1423" s="340"/>
      <c r="AC1423" s="341"/>
      <c r="AD1423" s="341"/>
      <c r="AE1423" s="316">
        <f>'内訳8％(お客様控)'!AE1423</f>
        <v>0</v>
      </c>
      <c r="AF1423" s="317"/>
      <c r="AG1423" s="318"/>
      <c r="AI1423" s="206"/>
      <c r="AJ1423" s="207"/>
      <c r="AK1423" s="207"/>
      <c r="AL1423" s="208"/>
      <c r="AM1423" s="209"/>
    </row>
    <row r="1424" spans="1:39" ht="24" customHeight="1" thickBot="1" x14ac:dyDescent="0.2">
      <c r="A1424" s="319">
        <f>'内訳8％(お客様控)'!A1424</f>
        <v>0</v>
      </c>
      <c r="B1424" s="317"/>
      <c r="C1424" s="317"/>
      <c r="D1424" s="317"/>
      <c r="E1424" s="320"/>
      <c r="F1424" s="73">
        <f>'内訳8％(お客様控)'!F1424</f>
        <v>0</v>
      </c>
      <c r="G1424" s="72">
        <f>'内訳8％(お客様控)'!G1424</f>
        <v>0</v>
      </c>
      <c r="H1424" s="321">
        <f>'内訳8％(お客様控)'!H1424</f>
        <v>0</v>
      </c>
      <c r="I1424" s="317"/>
      <c r="J1424" s="317"/>
      <c r="K1424" s="317"/>
      <c r="L1424" s="317"/>
      <c r="M1424" s="317"/>
      <c r="N1424" s="317"/>
      <c r="O1424" s="317"/>
      <c r="P1424" s="317"/>
      <c r="Q1424" s="219" t="str">
        <f>IF('内訳8％(お客様控)'!Q1424=0,"",'内訳8％(お客様控)'!Q1424)</f>
        <v/>
      </c>
      <c r="R1424" s="219"/>
      <c r="S1424" s="338">
        <f>'内訳8％(お客様控)'!S1424</f>
        <v>0</v>
      </c>
      <c r="T1424" s="339"/>
      <c r="U1424" s="222" t="str">
        <f>IF('内訳8％(お客様控)'!U1424=0,"",'内訳8％(お客様控)'!U1424)</f>
        <v/>
      </c>
      <c r="V1424" s="223"/>
      <c r="W1424" s="223"/>
      <c r="X1424" s="340">
        <f>'内訳8％(お客様控)'!X1424</f>
        <v>0</v>
      </c>
      <c r="Y1424" s="340"/>
      <c r="Z1424" s="340"/>
      <c r="AA1424" s="340"/>
      <c r="AB1424" s="340"/>
      <c r="AC1424" s="341"/>
      <c r="AD1424" s="341"/>
      <c r="AE1424" s="316">
        <f>'内訳8％(お客様控)'!AE1424</f>
        <v>0</v>
      </c>
      <c r="AF1424" s="317"/>
      <c r="AG1424" s="318"/>
      <c r="AI1424" s="206"/>
      <c r="AJ1424" s="207"/>
      <c r="AK1424" s="207"/>
      <c r="AL1424" s="208"/>
      <c r="AM1424" s="209"/>
    </row>
    <row r="1425" spans="1:39" ht="24" customHeight="1" thickTop="1" thickBot="1" x14ac:dyDescent="0.2">
      <c r="A1425" s="197"/>
      <c r="B1425" s="198"/>
      <c r="C1425" s="198"/>
      <c r="D1425" s="198"/>
      <c r="E1425" s="199"/>
      <c r="F1425" s="70"/>
      <c r="G1425" s="69"/>
      <c r="H1425" s="200" t="s">
        <v>64</v>
      </c>
      <c r="I1425" s="201"/>
      <c r="J1425" s="201"/>
      <c r="K1425" s="201"/>
      <c r="L1425" s="201"/>
      <c r="M1425" s="201"/>
      <c r="N1425" s="201"/>
      <c r="O1425" s="201"/>
      <c r="P1425" s="201"/>
      <c r="Q1425" s="200"/>
      <c r="R1425" s="200"/>
      <c r="S1425" s="200"/>
      <c r="T1425" s="200"/>
      <c r="U1425" s="200"/>
      <c r="V1425" s="200"/>
      <c r="W1425" s="200"/>
      <c r="X1425" s="202">
        <f>'内訳8％(お客様控)'!X1425</f>
        <v>0</v>
      </c>
      <c r="Y1425" s="202"/>
      <c r="Z1425" s="202"/>
      <c r="AA1425" s="202"/>
      <c r="AB1425" s="202"/>
      <c r="AC1425" s="203"/>
      <c r="AD1425" s="203"/>
      <c r="AE1425" s="204"/>
      <c r="AF1425" s="198"/>
      <c r="AG1425" s="205"/>
      <c r="AI1425" s="206"/>
      <c r="AJ1425" s="207"/>
      <c r="AK1425" s="207"/>
      <c r="AL1425" s="208"/>
      <c r="AM1425" s="209"/>
    </row>
    <row r="1426" spans="1:39" ht="14.25" thickTop="1" x14ac:dyDescent="0.15"/>
    <row r="1427" spans="1:39" ht="15.75" customHeight="1" x14ac:dyDescent="0.15">
      <c r="A1427" s="52" t="s">
        <v>30</v>
      </c>
      <c r="W1427" s="71"/>
      <c r="X1427" s="20"/>
      <c r="Y1427" s="172" t="s">
        <v>37</v>
      </c>
      <c r="Z1427" s="173"/>
      <c r="AA1427" s="173"/>
      <c r="AB1427" s="173"/>
      <c r="AC1427" s="174"/>
      <c r="AD1427" s="210" t="s">
        <v>28</v>
      </c>
      <c r="AE1427" s="211"/>
      <c r="AF1427" s="211"/>
      <c r="AG1427" s="211"/>
      <c r="AH1427" s="212"/>
      <c r="AI1427" s="210" t="s">
        <v>27</v>
      </c>
      <c r="AJ1427" s="211"/>
      <c r="AK1427" s="211"/>
      <c r="AL1427" s="211"/>
      <c r="AM1427" s="212"/>
    </row>
    <row r="1428" spans="1:39" ht="16.5" customHeight="1" x14ac:dyDescent="0.15">
      <c r="B1428" s="16" t="s">
        <v>132</v>
      </c>
      <c r="Y1428" s="187"/>
      <c r="Z1428" s="188"/>
      <c r="AA1428" s="188"/>
      <c r="AB1428" s="188"/>
      <c r="AC1428" s="188"/>
      <c r="AD1428" s="187"/>
      <c r="AE1428" s="188"/>
      <c r="AF1428" s="188"/>
      <c r="AG1428" s="188"/>
      <c r="AH1428" s="193"/>
      <c r="AI1428" s="187"/>
      <c r="AJ1428" s="188"/>
      <c r="AK1428" s="188"/>
      <c r="AL1428" s="188"/>
      <c r="AM1428" s="193"/>
    </row>
    <row r="1429" spans="1:39" ht="16.5" customHeight="1" x14ac:dyDescent="0.15">
      <c r="B1429" s="3" t="s">
        <v>47</v>
      </c>
      <c r="Y1429" s="189"/>
      <c r="Z1429" s="190"/>
      <c r="AA1429" s="190"/>
      <c r="AB1429" s="190"/>
      <c r="AC1429" s="190"/>
      <c r="AD1429" s="189"/>
      <c r="AE1429" s="190"/>
      <c r="AF1429" s="190"/>
      <c r="AG1429" s="190"/>
      <c r="AH1429" s="194"/>
      <c r="AI1429" s="189"/>
      <c r="AJ1429" s="190"/>
      <c r="AK1429" s="190"/>
      <c r="AL1429" s="190"/>
      <c r="AM1429" s="194"/>
    </row>
    <row r="1430" spans="1:39" ht="16.5" customHeight="1" x14ac:dyDescent="0.15">
      <c r="B1430" s="3" t="s">
        <v>50</v>
      </c>
      <c r="C1430" s="23"/>
      <c r="D1430" s="23"/>
      <c r="E1430" s="23"/>
      <c r="F1430" s="23"/>
      <c r="G1430" s="23"/>
      <c r="H1430" s="23"/>
      <c r="I1430" s="23"/>
      <c r="J1430" s="23"/>
      <c r="K1430" s="23"/>
      <c r="Y1430" s="189"/>
      <c r="Z1430" s="190"/>
      <c r="AA1430" s="190"/>
      <c r="AB1430" s="190"/>
      <c r="AC1430" s="190"/>
      <c r="AD1430" s="189"/>
      <c r="AE1430" s="190"/>
      <c r="AF1430" s="190"/>
      <c r="AG1430" s="190"/>
      <c r="AH1430" s="194"/>
      <c r="AI1430" s="189"/>
      <c r="AJ1430" s="190"/>
      <c r="AK1430" s="190"/>
      <c r="AL1430" s="190"/>
      <c r="AM1430" s="194"/>
    </row>
    <row r="1431" spans="1:39" ht="16.5" customHeight="1" x14ac:dyDescent="0.15">
      <c r="B1431" s="3" t="s">
        <v>58</v>
      </c>
      <c r="Y1431" s="191"/>
      <c r="Z1431" s="192"/>
      <c r="AA1431" s="192"/>
      <c r="AB1431" s="192"/>
      <c r="AC1431" s="192"/>
      <c r="AD1431" s="191"/>
      <c r="AE1431" s="192"/>
      <c r="AF1431" s="192"/>
      <c r="AG1431" s="192"/>
      <c r="AH1431" s="195"/>
      <c r="AI1431" s="191"/>
      <c r="AJ1431" s="192"/>
      <c r="AK1431" s="192"/>
      <c r="AL1431" s="192"/>
      <c r="AM1431" s="195"/>
    </row>
    <row r="1432" spans="1:39" ht="16.5" customHeight="1" x14ac:dyDescent="0.15">
      <c r="B1432" s="17" t="s">
        <v>59</v>
      </c>
    </row>
    <row r="1433" spans="1:39" ht="16.5" customHeight="1" x14ac:dyDescent="0.15">
      <c r="B1433" s="17"/>
      <c r="AD1433" s="64"/>
      <c r="AE1433"/>
      <c r="AF1433"/>
      <c r="AG1433"/>
      <c r="AH1433"/>
      <c r="AI1433"/>
      <c r="AJ1433"/>
      <c r="AK1433"/>
      <c r="AL1433"/>
      <c r="AM1433"/>
    </row>
    <row r="1434" spans="1:39" ht="16.5" customHeight="1" x14ac:dyDescent="0.15">
      <c r="B1434" s="3"/>
      <c r="AE1434"/>
      <c r="AF1434"/>
      <c r="AG1434"/>
      <c r="AH1434"/>
      <c r="AI1434"/>
      <c r="AJ1434"/>
      <c r="AK1434"/>
      <c r="AL1434"/>
      <c r="AM1434"/>
    </row>
    <row r="1435" spans="1:39" ht="16.5" customHeight="1" x14ac:dyDescent="0.15">
      <c r="B1435" s="196" t="s">
        <v>34</v>
      </c>
      <c r="C1435" s="196"/>
      <c r="D1435" s="196"/>
      <c r="E1435" s="196"/>
      <c r="F1435" s="196"/>
      <c r="G1435" s="196"/>
      <c r="H1435" s="196"/>
      <c r="I1435" s="196"/>
      <c r="J1435" s="196"/>
      <c r="L1435" s="196" t="s">
        <v>35</v>
      </c>
      <c r="M1435" s="196"/>
      <c r="N1435" s="196"/>
      <c r="O1435" s="196"/>
      <c r="P1435" s="196"/>
      <c r="Q1435" s="196"/>
      <c r="R1435" s="196"/>
      <c r="S1435" s="196"/>
      <c r="T1435" s="196"/>
      <c r="U1435" s="196"/>
      <c r="V1435" s="196"/>
      <c r="W1435" s="196"/>
      <c r="X1435" s="196"/>
      <c r="Y1435" s="196"/>
      <c r="Z1435" s="196"/>
      <c r="AA1435" s="64"/>
      <c r="AD1435"/>
      <c r="AE1435"/>
      <c r="AF1435"/>
      <c r="AG1435"/>
      <c r="AH1435"/>
      <c r="AI1435"/>
      <c r="AJ1435"/>
      <c r="AK1435"/>
      <c r="AL1435"/>
      <c r="AM1435"/>
    </row>
    <row r="1436" spans="1:39" x14ac:dyDescent="0.15">
      <c r="B1436" s="196"/>
      <c r="C1436" s="196"/>
      <c r="D1436" s="196"/>
      <c r="E1436" s="196"/>
      <c r="F1436" s="196"/>
      <c r="G1436" s="196"/>
      <c r="H1436" s="196"/>
      <c r="I1436" s="196"/>
      <c r="J1436" s="196"/>
      <c r="L1436" s="196"/>
      <c r="M1436" s="196"/>
      <c r="N1436" s="196"/>
      <c r="O1436" s="196"/>
      <c r="P1436" s="196"/>
      <c r="Q1436" s="196"/>
      <c r="R1436" s="196"/>
      <c r="S1436" s="196"/>
      <c r="T1436" s="196"/>
      <c r="U1436" s="196"/>
      <c r="V1436" s="196"/>
      <c r="W1436" s="196"/>
      <c r="X1436" s="196"/>
      <c r="Y1436" s="196"/>
      <c r="Z1436" s="196"/>
      <c r="AA1436" s="64"/>
    </row>
    <row r="1437" spans="1:39" x14ac:dyDescent="0.15">
      <c r="B1437" s="196"/>
      <c r="C1437" s="196"/>
      <c r="D1437" s="196"/>
      <c r="E1437" s="196"/>
      <c r="F1437" s="196"/>
      <c r="G1437" s="196"/>
      <c r="H1437" s="196"/>
      <c r="I1437" s="196"/>
      <c r="J1437" s="196"/>
      <c r="K1437" s="64"/>
      <c r="L1437" s="196"/>
      <c r="M1437" s="196"/>
      <c r="N1437" s="196"/>
      <c r="O1437" s="196"/>
      <c r="P1437" s="196"/>
      <c r="Q1437" s="196"/>
      <c r="R1437" s="196"/>
      <c r="S1437" s="196"/>
      <c r="T1437" s="196"/>
      <c r="U1437" s="196"/>
      <c r="V1437" s="196"/>
      <c r="W1437" s="196"/>
      <c r="X1437" s="196"/>
      <c r="Y1437" s="196"/>
      <c r="Z1437" s="196"/>
      <c r="AA1437" s="64"/>
      <c r="AD1437" s="196" t="s">
        <v>29</v>
      </c>
      <c r="AE1437" s="171"/>
      <c r="AF1437" s="171"/>
      <c r="AG1437" s="171"/>
      <c r="AH1437" s="171"/>
      <c r="AI1437" s="171"/>
      <c r="AJ1437" s="171"/>
      <c r="AK1437" s="171"/>
      <c r="AL1437" s="171"/>
      <c r="AM1437" s="171"/>
    </row>
    <row r="1438" spans="1:39" x14ac:dyDescent="0.15">
      <c r="B1438" s="196"/>
      <c r="C1438" s="196"/>
      <c r="D1438" s="196"/>
      <c r="E1438" s="196"/>
      <c r="F1438" s="196"/>
      <c r="G1438" s="196"/>
      <c r="H1438" s="196"/>
      <c r="I1438" s="196"/>
      <c r="J1438" s="196"/>
      <c r="K1438" s="64"/>
      <c r="L1438" s="196"/>
      <c r="M1438" s="196"/>
      <c r="N1438" s="196"/>
      <c r="O1438" s="196"/>
      <c r="P1438" s="196"/>
      <c r="Q1438" s="196"/>
      <c r="R1438" s="196"/>
      <c r="S1438" s="196"/>
      <c r="T1438" s="196"/>
      <c r="U1438" s="196"/>
      <c r="V1438" s="196"/>
      <c r="W1438" s="196"/>
      <c r="X1438" s="196"/>
      <c r="Y1438" s="196"/>
      <c r="Z1438" s="196"/>
      <c r="AA1438" s="64"/>
      <c r="AD1438" s="196"/>
      <c r="AE1438" s="196"/>
      <c r="AF1438" s="196"/>
      <c r="AG1438" s="196"/>
      <c r="AH1438" s="196"/>
      <c r="AI1438" s="196"/>
      <c r="AJ1438" s="196"/>
      <c r="AK1438" s="196"/>
      <c r="AL1438" s="196"/>
      <c r="AM1438" s="196"/>
    </row>
    <row r="1439" spans="1:39" x14ac:dyDescent="0.15">
      <c r="B1439" s="196"/>
      <c r="C1439" s="196"/>
      <c r="D1439" s="196"/>
      <c r="E1439" s="196"/>
      <c r="F1439" s="196"/>
      <c r="G1439" s="196"/>
      <c r="H1439" s="196"/>
      <c r="I1439" s="196"/>
      <c r="J1439" s="196"/>
      <c r="K1439" s="64"/>
      <c r="L1439" s="196"/>
      <c r="M1439" s="196"/>
      <c r="N1439" s="196"/>
      <c r="O1439" s="196"/>
      <c r="P1439" s="196"/>
      <c r="Q1439" s="196"/>
      <c r="R1439" s="196"/>
      <c r="S1439" s="196"/>
      <c r="T1439" s="196"/>
      <c r="U1439" s="196"/>
      <c r="V1439" s="196"/>
      <c r="W1439" s="196"/>
      <c r="X1439" s="196"/>
      <c r="Y1439" s="196"/>
      <c r="Z1439" s="196"/>
      <c r="AA1439" s="64"/>
      <c r="AD1439" s="196"/>
      <c r="AE1439" s="196"/>
      <c r="AF1439" s="196"/>
      <c r="AG1439" s="196"/>
      <c r="AH1439" s="196"/>
      <c r="AI1439" s="196"/>
      <c r="AJ1439" s="196"/>
      <c r="AK1439" s="196"/>
      <c r="AL1439" s="196"/>
      <c r="AM1439" s="196"/>
    </row>
    <row r="1440" spans="1:39" x14ac:dyDescent="0.15">
      <c r="K1440" s="64"/>
    </row>
    <row r="1441" spans="1:41" ht="16.5" customHeight="1" x14ac:dyDescent="0.15">
      <c r="A1441" s="80" t="s">
        <v>62</v>
      </c>
      <c r="B1441" s="81"/>
      <c r="C1441" s="81"/>
      <c r="D1441" s="81"/>
      <c r="E1441" s="81"/>
      <c r="F1441" s="81"/>
      <c r="G1441" s="81"/>
      <c r="H1441" s="81"/>
      <c r="I1441" s="81"/>
      <c r="J1441" s="81"/>
      <c r="K1441" s="81"/>
      <c r="L1441" s="81"/>
      <c r="M1441" s="81"/>
      <c r="N1441" s="81"/>
      <c r="O1441" s="81"/>
      <c r="P1441" s="81"/>
      <c r="Q1441" s="81"/>
      <c r="R1441" s="81"/>
      <c r="S1441" s="81"/>
      <c r="T1441" s="81"/>
      <c r="U1441" s="81"/>
      <c r="V1441" s="81"/>
      <c r="W1441" s="81"/>
      <c r="X1441" s="81"/>
      <c r="Y1441" s="81"/>
      <c r="Z1441" s="81"/>
      <c r="AA1441" s="81"/>
      <c r="AB1441" s="81"/>
      <c r="AC1441" s="81"/>
      <c r="AD1441" s="81"/>
      <c r="AE1441" s="81"/>
      <c r="AF1441" s="81"/>
      <c r="AG1441" s="81"/>
      <c r="AH1441" s="81"/>
      <c r="AI1441" s="81"/>
      <c r="AJ1441" s="81"/>
      <c r="AK1441" s="81"/>
      <c r="AL1441" s="81"/>
      <c r="AM1441" s="81"/>
    </row>
    <row r="1442" spans="1:41" ht="16.5" customHeight="1" x14ac:dyDescent="0.15">
      <c r="A1442" s="81"/>
      <c r="B1442" s="81"/>
      <c r="C1442" s="81"/>
      <c r="D1442" s="81"/>
      <c r="E1442" s="81"/>
      <c r="F1442" s="81"/>
      <c r="G1442" s="81"/>
      <c r="H1442" s="81"/>
      <c r="I1442" s="81"/>
      <c r="J1442" s="81"/>
      <c r="K1442" s="81"/>
      <c r="L1442" s="81"/>
      <c r="M1442" s="81"/>
      <c r="N1442" s="81"/>
      <c r="O1442" s="81"/>
      <c r="P1442" s="81"/>
      <c r="Q1442" s="81"/>
      <c r="R1442" s="81"/>
      <c r="S1442" s="81"/>
      <c r="T1442" s="81"/>
      <c r="U1442" s="81"/>
      <c r="V1442" s="81"/>
      <c r="W1442" s="81"/>
      <c r="X1442" s="81"/>
      <c r="Y1442" s="81"/>
      <c r="Z1442" s="81"/>
      <c r="AA1442" s="81"/>
      <c r="AB1442" s="81"/>
      <c r="AC1442" s="81"/>
      <c r="AD1442" s="81"/>
      <c r="AE1442" s="81"/>
      <c r="AF1442" s="81"/>
      <c r="AG1442" s="81"/>
      <c r="AH1442" s="81"/>
      <c r="AI1442" s="81"/>
      <c r="AJ1442" s="81"/>
      <c r="AK1442" s="81"/>
      <c r="AL1442" s="81"/>
      <c r="AM1442" s="81"/>
    </row>
    <row r="1443" spans="1:41" ht="14.25" thickBot="1" x14ac:dyDescent="0.2"/>
    <row r="1444" spans="1:41" ht="26.1" customHeight="1" thickTop="1" x14ac:dyDescent="0.15">
      <c r="A1444" s="280">
        <f>A1399</f>
        <v>5</v>
      </c>
      <c r="B1444" s="281"/>
      <c r="C1444" s="284" t="s">
        <v>0</v>
      </c>
      <c r="D1444" s="281">
        <f>D1399</f>
        <v>10</v>
      </c>
      <c r="E1444" s="281"/>
      <c r="F1444" s="284" t="s">
        <v>1</v>
      </c>
      <c r="G1444" s="281">
        <f>G1399</f>
        <v>31</v>
      </c>
      <c r="H1444" s="281"/>
      <c r="I1444" s="286" t="s">
        <v>2</v>
      </c>
      <c r="K1444" s="55"/>
      <c r="L1444" s="53"/>
      <c r="M1444" s="53"/>
      <c r="N1444" s="288">
        <f>N1399</f>
        <v>10</v>
      </c>
      <c r="O1444" s="288"/>
      <c r="P1444" s="288"/>
      <c r="Q1444" s="284" t="s">
        <v>1</v>
      </c>
      <c r="R1444" s="284" t="s">
        <v>7</v>
      </c>
      <c r="S1444" s="53"/>
      <c r="T1444" s="53"/>
      <c r="U1444" s="54"/>
      <c r="W1444" s="269" t="s">
        <v>21</v>
      </c>
      <c r="X1444" s="270"/>
      <c r="Y1444" s="270"/>
      <c r="Z1444" s="270"/>
      <c r="AA1444" s="270"/>
      <c r="AB1444" s="271">
        <f>AB1399</f>
        <v>646</v>
      </c>
      <c r="AC1444" s="272"/>
      <c r="AD1444" s="272"/>
      <c r="AE1444" s="272"/>
      <c r="AF1444" s="272"/>
      <c r="AG1444" s="272"/>
      <c r="AH1444" s="272"/>
      <c r="AI1444" s="272"/>
      <c r="AJ1444" s="272"/>
      <c r="AK1444" s="272"/>
      <c r="AL1444" s="272"/>
      <c r="AM1444" s="273"/>
    </row>
    <row r="1445" spans="1:41" ht="26.1" customHeight="1" thickBot="1" x14ac:dyDescent="0.2">
      <c r="A1445" s="282"/>
      <c r="B1445" s="283"/>
      <c r="C1445" s="285"/>
      <c r="D1445" s="283"/>
      <c r="E1445" s="283"/>
      <c r="F1445" s="285"/>
      <c r="G1445" s="283"/>
      <c r="H1445" s="283"/>
      <c r="I1445" s="287"/>
      <c r="K1445" s="56"/>
      <c r="L1445" s="57"/>
      <c r="M1445" s="57"/>
      <c r="N1445" s="289"/>
      <c r="O1445" s="289"/>
      <c r="P1445" s="289"/>
      <c r="Q1445" s="290"/>
      <c r="R1445" s="290"/>
      <c r="S1445" s="57"/>
      <c r="T1445" s="57"/>
      <c r="U1445" s="58"/>
      <c r="W1445" s="274" t="s">
        <v>49</v>
      </c>
      <c r="X1445" s="275"/>
      <c r="Y1445" s="275"/>
      <c r="Z1445" s="291" t="str">
        <f t="shared" ref="Z1445:Z1450" si="31">Z1400</f>
        <v>T8888888888888</v>
      </c>
      <c r="AA1445" s="292"/>
      <c r="AB1445" s="292"/>
      <c r="AC1445" s="292"/>
      <c r="AD1445" s="292"/>
      <c r="AE1445" s="292"/>
      <c r="AF1445" s="292"/>
      <c r="AG1445" s="292"/>
      <c r="AH1445" s="292"/>
      <c r="AI1445" s="292"/>
      <c r="AJ1445" s="292"/>
      <c r="AK1445" s="292"/>
      <c r="AL1445" s="292"/>
      <c r="AM1445" s="293"/>
    </row>
    <row r="1446" spans="1:41" ht="17.25" customHeight="1" thickTop="1" thickBot="1" x14ac:dyDescent="0.2">
      <c r="A1446" s="37" t="s">
        <v>81</v>
      </c>
      <c r="I1446" s="60"/>
      <c r="W1446" s="276" t="s">
        <v>22</v>
      </c>
      <c r="X1446" s="277"/>
      <c r="Y1446" s="62"/>
      <c r="Z1446" s="278" t="str">
        <f t="shared" si="31"/>
        <v>270-2225</v>
      </c>
      <c r="AA1446" s="278"/>
      <c r="AB1446" s="279"/>
      <c r="AC1446" s="61"/>
      <c r="AD1446" s="62"/>
      <c r="AE1446" s="62"/>
      <c r="AF1446" s="62"/>
      <c r="AG1446" s="62"/>
      <c r="AH1446" s="62"/>
      <c r="AI1446" s="62"/>
      <c r="AJ1446" s="62"/>
      <c r="AK1446" s="62"/>
      <c r="AL1446" s="62"/>
      <c r="AM1446" s="63"/>
      <c r="AO1446" s="64"/>
    </row>
    <row r="1447" spans="1:41" ht="17.25" customHeight="1" thickTop="1" x14ac:dyDescent="0.15">
      <c r="A1447" s="59"/>
      <c r="B1447" s="241" t="str">
        <f>B1402</f>
        <v>製造管理部</v>
      </c>
      <c r="C1447" s="242"/>
      <c r="D1447" s="242"/>
      <c r="E1447" s="242"/>
      <c r="F1447" s="242"/>
      <c r="G1447" s="242"/>
      <c r="I1447" s="60"/>
      <c r="K1447" s="261" t="s">
        <v>8</v>
      </c>
      <c r="L1447" s="264" t="str">
        <f>L1402</f>
        <v>三井住友</v>
      </c>
      <c r="M1447" s="265"/>
      <c r="N1447" s="265"/>
      <c r="O1447" s="266" t="s">
        <v>32</v>
      </c>
      <c r="P1447" s="267"/>
      <c r="Q1447" s="264" t="str">
        <f>Q1402</f>
        <v>松戸</v>
      </c>
      <c r="R1447" s="265"/>
      <c r="S1447" s="265"/>
      <c r="T1447" s="266" t="s">
        <v>4</v>
      </c>
      <c r="U1447" s="268"/>
      <c r="W1447" s="239" t="s">
        <v>12</v>
      </c>
      <c r="X1447" s="240"/>
      <c r="Z1447" s="241" t="str">
        <f t="shared" si="31"/>
        <v>千葉県松戸市東松戸2-20-1</v>
      </c>
      <c r="AA1447" s="241"/>
      <c r="AB1447" s="242"/>
      <c r="AC1447" s="242"/>
      <c r="AD1447" s="242"/>
      <c r="AE1447" s="242"/>
      <c r="AF1447" s="242"/>
      <c r="AG1447" s="242"/>
      <c r="AH1447" s="242"/>
      <c r="AI1447" s="242"/>
      <c r="AJ1447" s="242"/>
      <c r="AK1447" s="242"/>
      <c r="AL1447" s="242"/>
      <c r="AM1447" s="243"/>
    </row>
    <row r="1448" spans="1:41" ht="17.25" customHeight="1" x14ac:dyDescent="0.15">
      <c r="A1448" s="59"/>
      <c r="B1448" s="242"/>
      <c r="C1448" s="242"/>
      <c r="D1448" s="242"/>
      <c r="E1448" s="242"/>
      <c r="F1448" s="242"/>
      <c r="G1448" s="242"/>
      <c r="H1448" s="52" t="s">
        <v>3</v>
      </c>
      <c r="I1448" s="60"/>
      <c r="K1448" s="262"/>
      <c r="L1448" s="255" t="s">
        <v>9</v>
      </c>
      <c r="M1448" s="256"/>
      <c r="N1448" s="257"/>
      <c r="O1448" s="258" t="str">
        <f>O1403</f>
        <v>当座</v>
      </c>
      <c r="P1448" s="259"/>
      <c r="Q1448" s="259"/>
      <c r="R1448" s="259"/>
      <c r="S1448" s="259"/>
      <c r="T1448" s="259"/>
      <c r="U1448" s="260"/>
      <c r="W1448" s="239" t="s">
        <v>13</v>
      </c>
      <c r="X1448" s="240"/>
      <c r="Z1448" s="241" t="str">
        <f t="shared" si="31"/>
        <v>秩父産業株式会社</v>
      </c>
      <c r="AA1448" s="241"/>
      <c r="AB1448" s="241"/>
      <c r="AC1448" s="241"/>
      <c r="AD1448" s="241"/>
      <c r="AE1448" s="241"/>
      <c r="AF1448" s="241"/>
      <c r="AG1448" s="241"/>
      <c r="AH1448" s="241"/>
      <c r="AI1448" s="241"/>
      <c r="AJ1448" s="241"/>
      <c r="AK1448" s="241"/>
      <c r="AL1448" s="34" t="s">
        <v>60</v>
      </c>
      <c r="AM1448" s="60"/>
    </row>
    <row r="1449" spans="1:41" ht="17.25" customHeight="1" x14ac:dyDescent="0.15">
      <c r="A1449" s="59"/>
      <c r="I1449" s="60"/>
      <c r="K1449" s="262"/>
      <c r="L1449" s="255" t="s">
        <v>10</v>
      </c>
      <c r="M1449" s="256"/>
      <c r="N1449" s="257"/>
      <c r="O1449" s="311">
        <f>O1404</f>
        <v>1234567</v>
      </c>
      <c r="P1449" s="312"/>
      <c r="Q1449" s="312"/>
      <c r="R1449" s="312"/>
      <c r="S1449" s="312"/>
      <c r="T1449" s="312"/>
      <c r="U1449" s="313"/>
      <c r="W1449" s="239" t="s">
        <v>23</v>
      </c>
      <c r="X1449" s="240"/>
      <c r="Z1449" s="241" t="str">
        <f t="shared" si="31"/>
        <v>047-311-1201</v>
      </c>
      <c r="AA1449" s="241"/>
      <c r="AB1449" s="242"/>
      <c r="AC1449" s="242"/>
      <c r="AD1449" s="242"/>
      <c r="AE1449" s="242"/>
      <c r="AF1449" s="242"/>
      <c r="AG1449" s="242"/>
      <c r="AH1449" s="242"/>
      <c r="AI1449" s="242"/>
      <c r="AJ1449" s="242"/>
      <c r="AK1449" s="242"/>
      <c r="AL1449" s="242"/>
      <c r="AM1449" s="243"/>
    </row>
    <row r="1450" spans="1:41" ht="17.25" customHeight="1" thickBot="1" x14ac:dyDescent="0.2">
      <c r="A1450" s="56"/>
      <c r="B1450" s="57" t="s">
        <v>4</v>
      </c>
      <c r="C1450" s="57"/>
      <c r="D1450" s="57" t="s">
        <v>5</v>
      </c>
      <c r="E1450" s="57"/>
      <c r="F1450" s="57"/>
      <c r="G1450" s="57" t="s">
        <v>6</v>
      </c>
      <c r="H1450" s="57"/>
      <c r="I1450" s="58"/>
      <c r="K1450" s="263"/>
      <c r="L1450" s="244" t="s">
        <v>11</v>
      </c>
      <c r="M1450" s="245"/>
      <c r="N1450" s="246"/>
      <c r="O1450" s="306" t="str">
        <f>O1405</f>
        <v>チチブサンギョウ（カ</v>
      </c>
      <c r="P1450" s="324"/>
      <c r="Q1450" s="324"/>
      <c r="R1450" s="324"/>
      <c r="S1450" s="324"/>
      <c r="T1450" s="324"/>
      <c r="U1450" s="325"/>
      <c r="W1450" s="250" t="s">
        <v>24</v>
      </c>
      <c r="X1450" s="251"/>
      <c r="Y1450" s="57"/>
      <c r="Z1450" s="252" t="str">
        <f t="shared" si="31"/>
        <v>047-311-1310</v>
      </c>
      <c r="AA1450" s="252"/>
      <c r="AB1450" s="253"/>
      <c r="AC1450" s="253"/>
      <c r="AD1450" s="253"/>
      <c r="AE1450" s="253"/>
      <c r="AF1450" s="253"/>
      <c r="AG1450" s="253"/>
      <c r="AH1450" s="253"/>
      <c r="AI1450" s="253"/>
      <c r="AJ1450" s="253"/>
      <c r="AK1450" s="253"/>
      <c r="AL1450" s="253"/>
      <c r="AM1450" s="254"/>
    </row>
    <row r="1451" spans="1:41" ht="14.25" thickTop="1" x14ac:dyDescent="0.15">
      <c r="E1451" s="1" t="s">
        <v>25</v>
      </c>
      <c r="AL1451" s="1"/>
    </row>
    <row r="1452" spans="1:41" ht="17.25" x14ac:dyDescent="0.15">
      <c r="A1452" s="52" t="s">
        <v>14</v>
      </c>
      <c r="P1452" s="10" t="s">
        <v>88</v>
      </c>
      <c r="Q1452" s="10"/>
      <c r="R1452" s="10"/>
      <c r="S1452"/>
      <c r="Z1452" s="35" t="s">
        <v>61</v>
      </c>
      <c r="AA1452" s="35"/>
    </row>
    <row r="1453" spans="1:41" ht="8.25" customHeight="1" thickBot="1" x14ac:dyDescent="0.2"/>
    <row r="1454" spans="1:41" ht="24" customHeight="1" thickTop="1" x14ac:dyDescent="0.15">
      <c r="A1454" s="232" t="s">
        <v>16</v>
      </c>
      <c r="B1454" s="233"/>
      <c r="C1454" s="233"/>
      <c r="D1454" s="233"/>
      <c r="E1454" s="234"/>
      <c r="F1454" s="65" t="s">
        <v>17</v>
      </c>
      <c r="G1454" s="66" t="s">
        <v>2</v>
      </c>
      <c r="H1454" s="235" t="s">
        <v>43</v>
      </c>
      <c r="I1454" s="236"/>
      <c r="J1454" s="236"/>
      <c r="K1454" s="236"/>
      <c r="L1454" s="236"/>
      <c r="M1454" s="236"/>
      <c r="N1454" s="236"/>
      <c r="O1454" s="236"/>
      <c r="P1454" s="236"/>
      <c r="Q1454" s="236" t="s">
        <v>18</v>
      </c>
      <c r="R1454" s="236"/>
      <c r="S1454" s="236" t="s">
        <v>26</v>
      </c>
      <c r="T1454" s="236"/>
      <c r="U1454" s="236" t="s">
        <v>31</v>
      </c>
      <c r="V1454" s="237"/>
      <c r="W1454" s="237"/>
      <c r="X1454" s="236" t="s">
        <v>19</v>
      </c>
      <c r="Y1454" s="236"/>
      <c r="Z1454" s="236"/>
      <c r="AA1454" s="236"/>
      <c r="AB1454" s="236"/>
      <c r="AC1454" s="238"/>
      <c r="AD1454" s="238"/>
      <c r="AE1454" s="226" t="s">
        <v>20</v>
      </c>
      <c r="AF1454" s="227"/>
      <c r="AG1454" s="228"/>
      <c r="AI1454" s="229" t="s">
        <v>36</v>
      </c>
      <c r="AJ1454" s="230"/>
      <c r="AK1454" s="230"/>
      <c r="AL1454" s="230"/>
      <c r="AM1454" s="231"/>
    </row>
    <row r="1455" spans="1:41" ht="24" customHeight="1" x14ac:dyDescent="0.15">
      <c r="A1455" s="319">
        <f>'内訳8％(お客様控)'!A1455</f>
        <v>0</v>
      </c>
      <c r="B1455" s="317"/>
      <c r="C1455" s="317"/>
      <c r="D1455" s="317"/>
      <c r="E1455" s="320"/>
      <c r="F1455" s="73">
        <f>'内訳8％(お客様控)'!F1455</f>
        <v>0</v>
      </c>
      <c r="G1455" s="72">
        <f>'内訳8％(お客様控)'!G1455</f>
        <v>0</v>
      </c>
      <c r="H1455" s="321">
        <f>'内訳8％(お客様控)'!H1455</f>
        <v>0</v>
      </c>
      <c r="I1455" s="317"/>
      <c r="J1455" s="317"/>
      <c r="K1455" s="317"/>
      <c r="L1455" s="317"/>
      <c r="M1455" s="317"/>
      <c r="N1455" s="317"/>
      <c r="O1455" s="317"/>
      <c r="P1455" s="317"/>
      <c r="Q1455" s="219" t="str">
        <f>IF('内訳8％(お客様控)'!Q1455=0,"",'内訳8％(お客様控)'!Q1455)</f>
        <v/>
      </c>
      <c r="R1455" s="219"/>
      <c r="S1455" s="338">
        <f>'内訳8％(お客様控)'!S1455</f>
        <v>0</v>
      </c>
      <c r="T1455" s="339"/>
      <c r="U1455" s="222" t="str">
        <f>IF('内訳8％(お客様控)'!U1455=0,"",'内訳8％(お客様控)'!U1455)</f>
        <v/>
      </c>
      <c r="V1455" s="223"/>
      <c r="W1455" s="223"/>
      <c r="X1455" s="340">
        <f>'内訳8％(お客様控)'!X1455</f>
        <v>0</v>
      </c>
      <c r="Y1455" s="340"/>
      <c r="Z1455" s="340"/>
      <c r="AA1455" s="340"/>
      <c r="AB1455" s="340"/>
      <c r="AC1455" s="341"/>
      <c r="AD1455" s="341"/>
      <c r="AE1455" s="316">
        <f>'内訳8％(お客様控)'!AE1455</f>
        <v>0</v>
      </c>
      <c r="AF1455" s="317"/>
      <c r="AG1455" s="318"/>
      <c r="AI1455" s="206"/>
      <c r="AJ1455" s="207"/>
      <c r="AK1455" s="207"/>
      <c r="AL1455" s="208"/>
      <c r="AM1455" s="209"/>
    </row>
    <row r="1456" spans="1:41" ht="24" customHeight="1" x14ac:dyDescent="0.15">
      <c r="A1456" s="319">
        <f>'内訳8％(お客様控)'!A1456</f>
        <v>0</v>
      </c>
      <c r="B1456" s="317"/>
      <c r="C1456" s="317"/>
      <c r="D1456" s="317"/>
      <c r="E1456" s="320"/>
      <c r="F1456" s="73">
        <f>'内訳8％(お客様控)'!F1456</f>
        <v>0</v>
      </c>
      <c r="G1456" s="72">
        <f>'内訳8％(お客様控)'!G1456</f>
        <v>0</v>
      </c>
      <c r="H1456" s="321">
        <f>'内訳8％(お客様控)'!H1456</f>
        <v>0</v>
      </c>
      <c r="I1456" s="317"/>
      <c r="J1456" s="317"/>
      <c r="K1456" s="317"/>
      <c r="L1456" s="317"/>
      <c r="M1456" s="317"/>
      <c r="N1456" s="317"/>
      <c r="O1456" s="317"/>
      <c r="P1456" s="317"/>
      <c r="Q1456" s="219" t="str">
        <f>IF('内訳8％(お客様控)'!Q1456=0,"",'内訳8％(お客様控)'!Q1456)</f>
        <v/>
      </c>
      <c r="R1456" s="219"/>
      <c r="S1456" s="338">
        <f>'内訳8％(お客様控)'!S1456</f>
        <v>0</v>
      </c>
      <c r="T1456" s="339"/>
      <c r="U1456" s="222" t="str">
        <f>IF('内訳8％(お客様控)'!U1456=0,"",'内訳8％(お客様控)'!U1456)</f>
        <v/>
      </c>
      <c r="V1456" s="223"/>
      <c r="W1456" s="223"/>
      <c r="X1456" s="340">
        <f>'内訳8％(お客様控)'!X1456</f>
        <v>0</v>
      </c>
      <c r="Y1456" s="340"/>
      <c r="Z1456" s="340"/>
      <c r="AA1456" s="340"/>
      <c r="AB1456" s="340"/>
      <c r="AC1456" s="341"/>
      <c r="AD1456" s="341"/>
      <c r="AE1456" s="316">
        <f>'内訳8％(お客様控)'!AE1456</f>
        <v>0</v>
      </c>
      <c r="AF1456" s="317"/>
      <c r="AG1456" s="318"/>
      <c r="AI1456" s="206"/>
      <c r="AJ1456" s="207"/>
      <c r="AK1456" s="207"/>
      <c r="AL1456" s="208"/>
      <c r="AM1456" s="209"/>
    </row>
    <row r="1457" spans="1:39" ht="24" customHeight="1" x14ac:dyDescent="0.15">
      <c r="A1457" s="319">
        <f>'内訳8％(お客様控)'!A1457</f>
        <v>0</v>
      </c>
      <c r="B1457" s="317"/>
      <c r="C1457" s="317"/>
      <c r="D1457" s="317"/>
      <c r="E1457" s="320"/>
      <c r="F1457" s="73">
        <f>'内訳8％(お客様控)'!F1457</f>
        <v>0</v>
      </c>
      <c r="G1457" s="72">
        <f>'内訳8％(お客様控)'!G1457</f>
        <v>0</v>
      </c>
      <c r="H1457" s="321">
        <f>'内訳8％(お客様控)'!H1457</f>
        <v>0</v>
      </c>
      <c r="I1457" s="317"/>
      <c r="J1457" s="317"/>
      <c r="K1457" s="317"/>
      <c r="L1457" s="317"/>
      <c r="M1457" s="317"/>
      <c r="N1457" s="317"/>
      <c r="O1457" s="317"/>
      <c r="P1457" s="317"/>
      <c r="Q1457" s="219" t="str">
        <f>IF('内訳8％(お客様控)'!Q1457=0,"",'内訳8％(お客様控)'!Q1457)</f>
        <v/>
      </c>
      <c r="R1457" s="219"/>
      <c r="S1457" s="338">
        <f>'内訳8％(お客様控)'!S1457</f>
        <v>0</v>
      </c>
      <c r="T1457" s="339"/>
      <c r="U1457" s="222" t="str">
        <f>IF('内訳8％(お客様控)'!U1457=0,"",'内訳8％(お客様控)'!U1457)</f>
        <v/>
      </c>
      <c r="V1457" s="223"/>
      <c r="W1457" s="223"/>
      <c r="X1457" s="340">
        <f>'内訳8％(お客様控)'!X1457</f>
        <v>0</v>
      </c>
      <c r="Y1457" s="340"/>
      <c r="Z1457" s="340"/>
      <c r="AA1457" s="340"/>
      <c r="AB1457" s="340"/>
      <c r="AC1457" s="341"/>
      <c r="AD1457" s="341"/>
      <c r="AE1457" s="316">
        <f>'内訳8％(お客様控)'!AE1457</f>
        <v>0</v>
      </c>
      <c r="AF1457" s="317"/>
      <c r="AG1457" s="318"/>
      <c r="AI1457" s="206"/>
      <c r="AJ1457" s="207"/>
      <c r="AK1457" s="207"/>
      <c r="AL1457" s="208"/>
      <c r="AM1457" s="209"/>
    </row>
    <row r="1458" spans="1:39" ht="24" customHeight="1" x14ac:dyDescent="0.15">
      <c r="A1458" s="319">
        <f>'内訳8％(お客様控)'!A1458</f>
        <v>0</v>
      </c>
      <c r="B1458" s="317"/>
      <c r="C1458" s="317"/>
      <c r="D1458" s="317"/>
      <c r="E1458" s="320"/>
      <c r="F1458" s="73">
        <f>'内訳8％(お客様控)'!F1458</f>
        <v>0</v>
      </c>
      <c r="G1458" s="72">
        <f>'内訳8％(お客様控)'!G1458</f>
        <v>0</v>
      </c>
      <c r="H1458" s="321">
        <f>'内訳8％(お客様控)'!H1458</f>
        <v>0</v>
      </c>
      <c r="I1458" s="317"/>
      <c r="J1458" s="317"/>
      <c r="K1458" s="317"/>
      <c r="L1458" s="317"/>
      <c r="M1458" s="317"/>
      <c r="N1458" s="317"/>
      <c r="O1458" s="317"/>
      <c r="P1458" s="317"/>
      <c r="Q1458" s="219" t="str">
        <f>IF('内訳8％(お客様控)'!Q1458=0,"",'内訳8％(お客様控)'!Q1458)</f>
        <v/>
      </c>
      <c r="R1458" s="219"/>
      <c r="S1458" s="338">
        <f>'内訳8％(お客様控)'!S1458</f>
        <v>0</v>
      </c>
      <c r="T1458" s="339"/>
      <c r="U1458" s="222" t="str">
        <f>IF('内訳8％(お客様控)'!U1458=0,"",'内訳8％(お客様控)'!U1458)</f>
        <v/>
      </c>
      <c r="V1458" s="223"/>
      <c r="W1458" s="223"/>
      <c r="X1458" s="340">
        <f>'内訳8％(お客様控)'!X1458</f>
        <v>0</v>
      </c>
      <c r="Y1458" s="340"/>
      <c r="Z1458" s="340"/>
      <c r="AA1458" s="340"/>
      <c r="AB1458" s="340"/>
      <c r="AC1458" s="341"/>
      <c r="AD1458" s="341"/>
      <c r="AE1458" s="316">
        <f>'内訳8％(お客様控)'!AE1458</f>
        <v>0</v>
      </c>
      <c r="AF1458" s="317"/>
      <c r="AG1458" s="318"/>
      <c r="AI1458" s="206"/>
      <c r="AJ1458" s="207"/>
      <c r="AK1458" s="207"/>
      <c r="AL1458" s="208"/>
      <c r="AM1458" s="209"/>
    </row>
    <row r="1459" spans="1:39" ht="24" customHeight="1" x14ac:dyDescent="0.15">
      <c r="A1459" s="319">
        <f>'内訳8％(お客様控)'!A1459</f>
        <v>0</v>
      </c>
      <c r="B1459" s="317"/>
      <c r="C1459" s="317"/>
      <c r="D1459" s="317"/>
      <c r="E1459" s="320"/>
      <c r="F1459" s="73">
        <f>'内訳8％(お客様控)'!F1459</f>
        <v>0</v>
      </c>
      <c r="G1459" s="72">
        <f>'内訳8％(お客様控)'!G1459</f>
        <v>0</v>
      </c>
      <c r="H1459" s="321">
        <f>'内訳8％(お客様控)'!H1459</f>
        <v>0</v>
      </c>
      <c r="I1459" s="317"/>
      <c r="J1459" s="317"/>
      <c r="K1459" s="317"/>
      <c r="L1459" s="317"/>
      <c r="M1459" s="317"/>
      <c r="N1459" s="317"/>
      <c r="O1459" s="317"/>
      <c r="P1459" s="317"/>
      <c r="Q1459" s="219" t="str">
        <f>IF('内訳8％(お客様控)'!Q1459=0,"",'内訳8％(お客様控)'!Q1459)</f>
        <v/>
      </c>
      <c r="R1459" s="219"/>
      <c r="S1459" s="338">
        <f>'内訳8％(お客様控)'!S1459</f>
        <v>0</v>
      </c>
      <c r="T1459" s="339"/>
      <c r="U1459" s="222" t="str">
        <f>IF('内訳8％(お客様控)'!U1459=0,"",'内訳8％(お客様控)'!U1459)</f>
        <v/>
      </c>
      <c r="V1459" s="223"/>
      <c r="W1459" s="223"/>
      <c r="X1459" s="340">
        <f>'内訳8％(お客様控)'!X1459</f>
        <v>0</v>
      </c>
      <c r="Y1459" s="340"/>
      <c r="Z1459" s="340"/>
      <c r="AA1459" s="340"/>
      <c r="AB1459" s="340"/>
      <c r="AC1459" s="341"/>
      <c r="AD1459" s="341"/>
      <c r="AE1459" s="316">
        <f>'内訳8％(お客様控)'!AE1459</f>
        <v>0</v>
      </c>
      <c r="AF1459" s="317"/>
      <c r="AG1459" s="318"/>
      <c r="AI1459" s="206"/>
      <c r="AJ1459" s="207"/>
      <c r="AK1459" s="207"/>
      <c r="AL1459" s="208"/>
      <c r="AM1459" s="209"/>
    </row>
    <row r="1460" spans="1:39" ht="24" customHeight="1" x14ac:dyDescent="0.15">
      <c r="A1460" s="319">
        <f>'内訳8％(お客様控)'!A1460</f>
        <v>0</v>
      </c>
      <c r="B1460" s="317"/>
      <c r="C1460" s="317"/>
      <c r="D1460" s="317"/>
      <c r="E1460" s="320"/>
      <c r="F1460" s="73">
        <f>'内訳8％(お客様控)'!F1460</f>
        <v>0</v>
      </c>
      <c r="G1460" s="72">
        <f>'内訳8％(お客様控)'!G1460</f>
        <v>0</v>
      </c>
      <c r="H1460" s="321">
        <f>'内訳8％(お客様控)'!H1460</f>
        <v>0</v>
      </c>
      <c r="I1460" s="317"/>
      <c r="J1460" s="317"/>
      <c r="K1460" s="317"/>
      <c r="L1460" s="317"/>
      <c r="M1460" s="317"/>
      <c r="N1460" s="317"/>
      <c r="O1460" s="317"/>
      <c r="P1460" s="317"/>
      <c r="Q1460" s="219" t="str">
        <f>IF('内訳8％(お客様控)'!Q1460=0,"",'内訳8％(お客様控)'!Q1460)</f>
        <v/>
      </c>
      <c r="R1460" s="219"/>
      <c r="S1460" s="338">
        <f>'内訳8％(お客様控)'!S1460</f>
        <v>0</v>
      </c>
      <c r="T1460" s="339"/>
      <c r="U1460" s="222" t="str">
        <f>IF('内訳8％(お客様控)'!U1460=0,"",'内訳8％(お客様控)'!U1460)</f>
        <v/>
      </c>
      <c r="V1460" s="223"/>
      <c r="W1460" s="223"/>
      <c r="X1460" s="340">
        <f>'内訳8％(お客様控)'!X1460</f>
        <v>0</v>
      </c>
      <c r="Y1460" s="340"/>
      <c r="Z1460" s="340"/>
      <c r="AA1460" s="340"/>
      <c r="AB1460" s="340"/>
      <c r="AC1460" s="341"/>
      <c r="AD1460" s="341"/>
      <c r="AE1460" s="316">
        <f>'内訳8％(お客様控)'!AE1460</f>
        <v>0</v>
      </c>
      <c r="AF1460" s="317"/>
      <c r="AG1460" s="318"/>
      <c r="AI1460" s="206"/>
      <c r="AJ1460" s="207"/>
      <c r="AK1460" s="207"/>
      <c r="AL1460" s="208"/>
      <c r="AM1460" s="209"/>
    </row>
    <row r="1461" spans="1:39" ht="24" customHeight="1" x14ac:dyDescent="0.15">
      <c r="A1461" s="319">
        <f>'内訳8％(お客様控)'!A1461</f>
        <v>0</v>
      </c>
      <c r="B1461" s="317"/>
      <c r="C1461" s="317"/>
      <c r="D1461" s="317"/>
      <c r="E1461" s="320"/>
      <c r="F1461" s="73">
        <f>'内訳8％(お客様控)'!F1461</f>
        <v>0</v>
      </c>
      <c r="G1461" s="72">
        <f>'内訳8％(お客様控)'!G1461</f>
        <v>0</v>
      </c>
      <c r="H1461" s="321">
        <f>'内訳8％(お客様控)'!H1461</f>
        <v>0</v>
      </c>
      <c r="I1461" s="317"/>
      <c r="J1461" s="317"/>
      <c r="K1461" s="317"/>
      <c r="L1461" s="317"/>
      <c r="M1461" s="317"/>
      <c r="N1461" s="317"/>
      <c r="O1461" s="317"/>
      <c r="P1461" s="317"/>
      <c r="Q1461" s="219" t="str">
        <f>IF('内訳8％(お客様控)'!Q1461=0,"",'内訳8％(お客様控)'!Q1461)</f>
        <v/>
      </c>
      <c r="R1461" s="219"/>
      <c r="S1461" s="338">
        <f>'内訳8％(お客様控)'!S1461</f>
        <v>0</v>
      </c>
      <c r="T1461" s="339"/>
      <c r="U1461" s="222" t="str">
        <f>IF('内訳8％(お客様控)'!U1461=0,"",'内訳8％(お客様控)'!U1461)</f>
        <v/>
      </c>
      <c r="V1461" s="223"/>
      <c r="W1461" s="223"/>
      <c r="X1461" s="340">
        <f>'内訳8％(お客様控)'!X1461</f>
        <v>0</v>
      </c>
      <c r="Y1461" s="340"/>
      <c r="Z1461" s="340"/>
      <c r="AA1461" s="340"/>
      <c r="AB1461" s="340"/>
      <c r="AC1461" s="341"/>
      <c r="AD1461" s="341"/>
      <c r="AE1461" s="316">
        <f>'内訳8％(お客様控)'!AE1461</f>
        <v>0</v>
      </c>
      <c r="AF1461" s="317"/>
      <c r="AG1461" s="318"/>
      <c r="AI1461" s="206"/>
      <c r="AJ1461" s="207"/>
      <c r="AK1461" s="207"/>
      <c r="AL1461" s="208"/>
      <c r="AM1461" s="209"/>
    </row>
    <row r="1462" spans="1:39" ht="24" customHeight="1" x14ac:dyDescent="0.15">
      <c r="A1462" s="319">
        <f>'内訳8％(お客様控)'!A1462</f>
        <v>0</v>
      </c>
      <c r="B1462" s="317"/>
      <c r="C1462" s="317"/>
      <c r="D1462" s="317"/>
      <c r="E1462" s="320"/>
      <c r="F1462" s="73">
        <f>'内訳8％(お客様控)'!F1462</f>
        <v>0</v>
      </c>
      <c r="G1462" s="72">
        <f>'内訳8％(お客様控)'!G1462</f>
        <v>0</v>
      </c>
      <c r="H1462" s="321">
        <f>'内訳8％(お客様控)'!H1462</f>
        <v>0</v>
      </c>
      <c r="I1462" s="317"/>
      <c r="J1462" s="317"/>
      <c r="K1462" s="317"/>
      <c r="L1462" s="317"/>
      <c r="M1462" s="317"/>
      <c r="N1462" s="317"/>
      <c r="O1462" s="317"/>
      <c r="P1462" s="317"/>
      <c r="Q1462" s="219" t="str">
        <f>IF('内訳8％(お客様控)'!Q1462=0,"",'内訳8％(お客様控)'!Q1462)</f>
        <v/>
      </c>
      <c r="R1462" s="219"/>
      <c r="S1462" s="338">
        <f>'内訳8％(お客様控)'!S1462</f>
        <v>0</v>
      </c>
      <c r="T1462" s="339"/>
      <c r="U1462" s="222" t="str">
        <f>IF('内訳8％(お客様控)'!U1462=0,"",'内訳8％(お客様控)'!U1462)</f>
        <v/>
      </c>
      <c r="V1462" s="223"/>
      <c r="W1462" s="223"/>
      <c r="X1462" s="340">
        <f>'内訳8％(お客様控)'!X1462</f>
        <v>0</v>
      </c>
      <c r="Y1462" s="340"/>
      <c r="Z1462" s="340"/>
      <c r="AA1462" s="340"/>
      <c r="AB1462" s="340"/>
      <c r="AC1462" s="341"/>
      <c r="AD1462" s="341"/>
      <c r="AE1462" s="316">
        <f>'内訳8％(お客様控)'!AE1462</f>
        <v>0</v>
      </c>
      <c r="AF1462" s="317"/>
      <c r="AG1462" s="318"/>
      <c r="AI1462" s="206"/>
      <c r="AJ1462" s="207"/>
      <c r="AK1462" s="207"/>
      <c r="AL1462" s="208"/>
      <c r="AM1462" s="209"/>
    </row>
    <row r="1463" spans="1:39" ht="24" customHeight="1" x14ac:dyDescent="0.15">
      <c r="A1463" s="319">
        <f>'内訳8％(お客様控)'!A1463</f>
        <v>0</v>
      </c>
      <c r="B1463" s="317"/>
      <c r="C1463" s="317"/>
      <c r="D1463" s="317"/>
      <c r="E1463" s="320"/>
      <c r="F1463" s="73">
        <f>'内訳8％(お客様控)'!F1463</f>
        <v>0</v>
      </c>
      <c r="G1463" s="72">
        <f>'内訳8％(お客様控)'!G1463</f>
        <v>0</v>
      </c>
      <c r="H1463" s="321">
        <f>'内訳8％(お客様控)'!H1463</f>
        <v>0</v>
      </c>
      <c r="I1463" s="317"/>
      <c r="J1463" s="317"/>
      <c r="K1463" s="317"/>
      <c r="L1463" s="317"/>
      <c r="M1463" s="317"/>
      <c r="N1463" s="317"/>
      <c r="O1463" s="317"/>
      <c r="P1463" s="317"/>
      <c r="Q1463" s="219" t="str">
        <f>IF('内訳8％(お客様控)'!Q1463=0,"",'内訳8％(お客様控)'!Q1463)</f>
        <v/>
      </c>
      <c r="R1463" s="219"/>
      <c r="S1463" s="338">
        <f>'内訳8％(お客様控)'!S1463</f>
        <v>0</v>
      </c>
      <c r="T1463" s="339"/>
      <c r="U1463" s="222" t="str">
        <f>IF('内訳8％(お客様控)'!U1463=0,"",'内訳8％(お客様控)'!U1463)</f>
        <v/>
      </c>
      <c r="V1463" s="223"/>
      <c r="W1463" s="223"/>
      <c r="X1463" s="340">
        <f>'内訳8％(お客様控)'!X1463</f>
        <v>0</v>
      </c>
      <c r="Y1463" s="340"/>
      <c r="Z1463" s="340"/>
      <c r="AA1463" s="340"/>
      <c r="AB1463" s="340"/>
      <c r="AC1463" s="341"/>
      <c r="AD1463" s="341"/>
      <c r="AE1463" s="316">
        <f>'内訳8％(お客様控)'!AE1463</f>
        <v>0</v>
      </c>
      <c r="AF1463" s="317"/>
      <c r="AG1463" s="318"/>
      <c r="AI1463" s="206"/>
      <c r="AJ1463" s="207"/>
      <c r="AK1463" s="207"/>
      <c r="AL1463" s="208"/>
      <c r="AM1463" s="209"/>
    </row>
    <row r="1464" spans="1:39" ht="24" customHeight="1" x14ac:dyDescent="0.15">
      <c r="A1464" s="319">
        <f>'内訳8％(お客様控)'!A1464</f>
        <v>0</v>
      </c>
      <c r="B1464" s="317"/>
      <c r="C1464" s="317"/>
      <c r="D1464" s="317"/>
      <c r="E1464" s="320"/>
      <c r="F1464" s="73">
        <f>'内訳8％(お客様控)'!F1464</f>
        <v>0</v>
      </c>
      <c r="G1464" s="72">
        <f>'内訳8％(お客様控)'!G1464</f>
        <v>0</v>
      </c>
      <c r="H1464" s="321">
        <f>'内訳8％(お客様控)'!H1464</f>
        <v>0</v>
      </c>
      <c r="I1464" s="317"/>
      <c r="J1464" s="317"/>
      <c r="K1464" s="317"/>
      <c r="L1464" s="317"/>
      <c r="M1464" s="317"/>
      <c r="N1464" s="317"/>
      <c r="O1464" s="317"/>
      <c r="P1464" s="317"/>
      <c r="Q1464" s="219" t="str">
        <f>IF('内訳8％(お客様控)'!Q1464=0,"",'内訳8％(お客様控)'!Q1464)</f>
        <v/>
      </c>
      <c r="R1464" s="219"/>
      <c r="S1464" s="338">
        <f>'内訳8％(お客様控)'!S1464</f>
        <v>0</v>
      </c>
      <c r="T1464" s="339"/>
      <c r="U1464" s="222" t="str">
        <f>IF('内訳8％(お客様控)'!U1464=0,"",'内訳8％(お客様控)'!U1464)</f>
        <v/>
      </c>
      <c r="V1464" s="223"/>
      <c r="W1464" s="223"/>
      <c r="X1464" s="340">
        <f>'内訳8％(お客様控)'!X1464</f>
        <v>0</v>
      </c>
      <c r="Y1464" s="340"/>
      <c r="Z1464" s="340"/>
      <c r="AA1464" s="340"/>
      <c r="AB1464" s="340"/>
      <c r="AC1464" s="341"/>
      <c r="AD1464" s="341"/>
      <c r="AE1464" s="316">
        <f>'内訳8％(お客様控)'!AE1464</f>
        <v>0</v>
      </c>
      <c r="AF1464" s="317"/>
      <c r="AG1464" s="318"/>
      <c r="AI1464" s="206"/>
      <c r="AJ1464" s="207"/>
      <c r="AK1464" s="207"/>
      <c r="AL1464" s="208"/>
      <c r="AM1464" s="209"/>
    </row>
    <row r="1465" spans="1:39" ht="24" customHeight="1" x14ac:dyDescent="0.15">
      <c r="A1465" s="319">
        <f>'内訳8％(お客様控)'!A1465</f>
        <v>0</v>
      </c>
      <c r="B1465" s="317"/>
      <c r="C1465" s="317"/>
      <c r="D1465" s="317"/>
      <c r="E1465" s="320"/>
      <c r="F1465" s="73">
        <f>'内訳8％(お客様控)'!F1465</f>
        <v>0</v>
      </c>
      <c r="G1465" s="72">
        <f>'内訳8％(お客様控)'!G1465</f>
        <v>0</v>
      </c>
      <c r="H1465" s="321">
        <f>'内訳8％(お客様控)'!H1465</f>
        <v>0</v>
      </c>
      <c r="I1465" s="317"/>
      <c r="J1465" s="317"/>
      <c r="K1465" s="317"/>
      <c r="L1465" s="317"/>
      <c r="M1465" s="317"/>
      <c r="N1465" s="317"/>
      <c r="O1465" s="317"/>
      <c r="P1465" s="317"/>
      <c r="Q1465" s="219" t="str">
        <f>IF('内訳8％(お客様控)'!Q1465=0,"",'内訳8％(お客様控)'!Q1465)</f>
        <v/>
      </c>
      <c r="R1465" s="219"/>
      <c r="S1465" s="338">
        <f>'内訳8％(お客様控)'!S1465</f>
        <v>0</v>
      </c>
      <c r="T1465" s="339"/>
      <c r="U1465" s="222" t="str">
        <f>IF('内訳8％(お客様控)'!U1465=0,"",'内訳8％(お客様控)'!U1465)</f>
        <v/>
      </c>
      <c r="V1465" s="223"/>
      <c r="W1465" s="223"/>
      <c r="X1465" s="340">
        <f>'内訳8％(お客様控)'!X1465</f>
        <v>0</v>
      </c>
      <c r="Y1465" s="340"/>
      <c r="Z1465" s="340"/>
      <c r="AA1465" s="340"/>
      <c r="AB1465" s="340"/>
      <c r="AC1465" s="341"/>
      <c r="AD1465" s="341"/>
      <c r="AE1465" s="316">
        <f>'内訳8％(お客様控)'!AE1465</f>
        <v>0</v>
      </c>
      <c r="AF1465" s="317"/>
      <c r="AG1465" s="318"/>
      <c r="AI1465" s="206"/>
      <c r="AJ1465" s="207"/>
      <c r="AK1465" s="207"/>
      <c r="AL1465" s="208"/>
      <c r="AM1465" s="209"/>
    </row>
    <row r="1466" spans="1:39" ht="24" customHeight="1" x14ac:dyDescent="0.15">
      <c r="A1466" s="319">
        <f>'内訳8％(お客様控)'!A1466</f>
        <v>0</v>
      </c>
      <c r="B1466" s="317"/>
      <c r="C1466" s="317"/>
      <c r="D1466" s="317"/>
      <c r="E1466" s="320"/>
      <c r="F1466" s="73">
        <f>'内訳8％(お客様控)'!F1466</f>
        <v>0</v>
      </c>
      <c r="G1466" s="72">
        <f>'内訳8％(お客様控)'!G1466</f>
        <v>0</v>
      </c>
      <c r="H1466" s="321">
        <f>'内訳8％(お客様控)'!H1466</f>
        <v>0</v>
      </c>
      <c r="I1466" s="317"/>
      <c r="J1466" s="317"/>
      <c r="K1466" s="317"/>
      <c r="L1466" s="317"/>
      <c r="M1466" s="317"/>
      <c r="N1466" s="317"/>
      <c r="O1466" s="317"/>
      <c r="P1466" s="317"/>
      <c r="Q1466" s="219" t="str">
        <f>IF('内訳8％(お客様控)'!Q1466=0,"",'内訳8％(お客様控)'!Q1466)</f>
        <v/>
      </c>
      <c r="R1466" s="219"/>
      <c r="S1466" s="338">
        <f>'内訳8％(お客様控)'!S1466</f>
        <v>0</v>
      </c>
      <c r="T1466" s="339"/>
      <c r="U1466" s="222" t="str">
        <f>IF('内訳8％(お客様控)'!U1466=0,"",'内訳8％(お客様控)'!U1466)</f>
        <v/>
      </c>
      <c r="V1466" s="223"/>
      <c r="W1466" s="223"/>
      <c r="X1466" s="340">
        <f>'内訳8％(お客様控)'!X1466</f>
        <v>0</v>
      </c>
      <c r="Y1466" s="340"/>
      <c r="Z1466" s="340"/>
      <c r="AA1466" s="340"/>
      <c r="AB1466" s="340"/>
      <c r="AC1466" s="341"/>
      <c r="AD1466" s="341"/>
      <c r="AE1466" s="316">
        <f>'内訳8％(お客様控)'!AE1466</f>
        <v>0</v>
      </c>
      <c r="AF1466" s="317"/>
      <c r="AG1466" s="318"/>
      <c r="AI1466" s="206"/>
      <c r="AJ1466" s="207"/>
      <c r="AK1466" s="207"/>
      <c r="AL1466" s="208"/>
      <c r="AM1466" s="209"/>
    </row>
    <row r="1467" spans="1:39" ht="24" customHeight="1" x14ac:dyDescent="0.15">
      <c r="A1467" s="319">
        <f>'内訳8％(お客様控)'!A1467</f>
        <v>0</v>
      </c>
      <c r="B1467" s="317"/>
      <c r="C1467" s="317"/>
      <c r="D1467" s="317"/>
      <c r="E1467" s="320"/>
      <c r="F1467" s="73">
        <f>'内訳8％(お客様控)'!F1467</f>
        <v>0</v>
      </c>
      <c r="G1467" s="72">
        <f>'内訳8％(お客様控)'!G1467</f>
        <v>0</v>
      </c>
      <c r="H1467" s="321">
        <f>'内訳8％(お客様控)'!H1467</f>
        <v>0</v>
      </c>
      <c r="I1467" s="317"/>
      <c r="J1467" s="317"/>
      <c r="K1467" s="317"/>
      <c r="L1467" s="317"/>
      <c r="M1467" s="317"/>
      <c r="N1467" s="317"/>
      <c r="O1467" s="317"/>
      <c r="P1467" s="317"/>
      <c r="Q1467" s="219" t="str">
        <f>IF('内訳8％(お客様控)'!Q1467=0,"",'内訳8％(お客様控)'!Q1467)</f>
        <v/>
      </c>
      <c r="R1467" s="219"/>
      <c r="S1467" s="338">
        <f>'内訳8％(お客様控)'!S1467</f>
        <v>0</v>
      </c>
      <c r="T1467" s="339"/>
      <c r="U1467" s="222" t="str">
        <f>IF('内訳8％(お客様控)'!U1467=0,"",'内訳8％(お客様控)'!U1467)</f>
        <v/>
      </c>
      <c r="V1467" s="223"/>
      <c r="W1467" s="223"/>
      <c r="X1467" s="340">
        <f>'内訳8％(お客様控)'!X1467</f>
        <v>0</v>
      </c>
      <c r="Y1467" s="340"/>
      <c r="Z1467" s="340"/>
      <c r="AA1467" s="340"/>
      <c r="AB1467" s="340"/>
      <c r="AC1467" s="341"/>
      <c r="AD1467" s="341"/>
      <c r="AE1467" s="316">
        <f>'内訳8％(お客様控)'!AE1467</f>
        <v>0</v>
      </c>
      <c r="AF1467" s="317"/>
      <c r="AG1467" s="318"/>
      <c r="AI1467" s="206"/>
      <c r="AJ1467" s="207"/>
      <c r="AK1467" s="207"/>
      <c r="AL1467" s="208"/>
      <c r="AM1467" s="209"/>
    </row>
    <row r="1468" spans="1:39" ht="24" customHeight="1" x14ac:dyDescent="0.15">
      <c r="A1468" s="319">
        <f>'内訳8％(お客様控)'!A1468</f>
        <v>0</v>
      </c>
      <c r="B1468" s="317"/>
      <c r="C1468" s="317"/>
      <c r="D1468" s="317"/>
      <c r="E1468" s="320"/>
      <c r="F1468" s="73">
        <f>'内訳8％(お客様控)'!F1468</f>
        <v>0</v>
      </c>
      <c r="G1468" s="72">
        <f>'内訳8％(お客様控)'!G1468</f>
        <v>0</v>
      </c>
      <c r="H1468" s="321">
        <f>'内訳8％(お客様控)'!H1468</f>
        <v>0</v>
      </c>
      <c r="I1468" s="317"/>
      <c r="J1468" s="317"/>
      <c r="K1468" s="317"/>
      <c r="L1468" s="317"/>
      <c r="M1468" s="317"/>
      <c r="N1468" s="317"/>
      <c r="O1468" s="317"/>
      <c r="P1468" s="317"/>
      <c r="Q1468" s="219" t="str">
        <f>IF('内訳8％(お客様控)'!Q1468=0,"",'内訳8％(お客様控)'!Q1468)</f>
        <v/>
      </c>
      <c r="R1468" s="219"/>
      <c r="S1468" s="338">
        <f>'内訳8％(お客様控)'!S1468</f>
        <v>0</v>
      </c>
      <c r="T1468" s="339"/>
      <c r="U1468" s="222" t="str">
        <f>IF('内訳8％(お客様控)'!U1468=0,"",'内訳8％(お客様控)'!U1468)</f>
        <v/>
      </c>
      <c r="V1468" s="223"/>
      <c r="W1468" s="223"/>
      <c r="X1468" s="340">
        <f>'内訳8％(お客様控)'!X1468</f>
        <v>0</v>
      </c>
      <c r="Y1468" s="340"/>
      <c r="Z1468" s="340"/>
      <c r="AA1468" s="340"/>
      <c r="AB1468" s="340"/>
      <c r="AC1468" s="341"/>
      <c r="AD1468" s="341"/>
      <c r="AE1468" s="316">
        <f>'内訳8％(お客様控)'!AE1468</f>
        <v>0</v>
      </c>
      <c r="AF1468" s="317"/>
      <c r="AG1468" s="318"/>
      <c r="AI1468" s="206"/>
      <c r="AJ1468" s="207"/>
      <c r="AK1468" s="207"/>
      <c r="AL1468" s="208"/>
      <c r="AM1468" s="209"/>
    </row>
    <row r="1469" spans="1:39" ht="24" customHeight="1" thickBot="1" x14ac:dyDescent="0.2">
      <c r="A1469" s="319">
        <f>'内訳8％(お客様控)'!A1469</f>
        <v>0</v>
      </c>
      <c r="B1469" s="317"/>
      <c r="C1469" s="317"/>
      <c r="D1469" s="317"/>
      <c r="E1469" s="320"/>
      <c r="F1469" s="73">
        <f>'内訳8％(お客様控)'!F1469</f>
        <v>0</v>
      </c>
      <c r="G1469" s="72">
        <f>'内訳8％(お客様控)'!G1469</f>
        <v>0</v>
      </c>
      <c r="H1469" s="321">
        <f>'内訳8％(お客様控)'!H1469</f>
        <v>0</v>
      </c>
      <c r="I1469" s="317"/>
      <c r="J1469" s="317"/>
      <c r="K1469" s="317"/>
      <c r="L1469" s="317"/>
      <c r="M1469" s="317"/>
      <c r="N1469" s="317"/>
      <c r="O1469" s="317"/>
      <c r="P1469" s="317"/>
      <c r="Q1469" s="219" t="str">
        <f>IF('内訳8％(お客様控)'!Q1469=0,"",'内訳8％(お客様控)'!Q1469)</f>
        <v/>
      </c>
      <c r="R1469" s="219"/>
      <c r="S1469" s="338">
        <f>'内訳8％(お客様控)'!S1469</f>
        <v>0</v>
      </c>
      <c r="T1469" s="339"/>
      <c r="U1469" s="222" t="str">
        <f>IF('内訳8％(お客様控)'!U1469=0,"",'内訳8％(お客様控)'!U1469)</f>
        <v/>
      </c>
      <c r="V1469" s="223"/>
      <c r="W1469" s="223"/>
      <c r="X1469" s="340">
        <f>'内訳8％(お客様控)'!X1469</f>
        <v>0</v>
      </c>
      <c r="Y1469" s="340"/>
      <c r="Z1469" s="340"/>
      <c r="AA1469" s="340"/>
      <c r="AB1469" s="340"/>
      <c r="AC1469" s="341"/>
      <c r="AD1469" s="341"/>
      <c r="AE1469" s="316">
        <f>'内訳8％(お客様控)'!AE1469</f>
        <v>0</v>
      </c>
      <c r="AF1469" s="317"/>
      <c r="AG1469" s="318"/>
      <c r="AI1469" s="206"/>
      <c r="AJ1469" s="207"/>
      <c r="AK1469" s="207"/>
      <c r="AL1469" s="208"/>
      <c r="AM1469" s="209"/>
    </row>
    <row r="1470" spans="1:39" ht="24" customHeight="1" thickTop="1" thickBot="1" x14ac:dyDescent="0.2">
      <c r="A1470" s="197"/>
      <c r="B1470" s="198"/>
      <c r="C1470" s="198"/>
      <c r="D1470" s="198"/>
      <c r="E1470" s="199"/>
      <c r="F1470" s="70"/>
      <c r="G1470" s="69"/>
      <c r="H1470" s="200" t="s">
        <v>64</v>
      </c>
      <c r="I1470" s="201"/>
      <c r="J1470" s="201"/>
      <c r="K1470" s="201"/>
      <c r="L1470" s="201"/>
      <c r="M1470" s="201"/>
      <c r="N1470" s="201"/>
      <c r="O1470" s="201"/>
      <c r="P1470" s="201"/>
      <c r="Q1470" s="200"/>
      <c r="R1470" s="200"/>
      <c r="S1470" s="200"/>
      <c r="T1470" s="200"/>
      <c r="U1470" s="200"/>
      <c r="V1470" s="200"/>
      <c r="W1470" s="200"/>
      <c r="X1470" s="202">
        <f>'内訳8％(お客様控)'!X1470</f>
        <v>0</v>
      </c>
      <c r="Y1470" s="202"/>
      <c r="Z1470" s="202"/>
      <c r="AA1470" s="202"/>
      <c r="AB1470" s="202"/>
      <c r="AC1470" s="203"/>
      <c r="AD1470" s="203"/>
      <c r="AE1470" s="204"/>
      <c r="AF1470" s="198"/>
      <c r="AG1470" s="205"/>
      <c r="AI1470" s="206"/>
      <c r="AJ1470" s="207"/>
      <c r="AK1470" s="207"/>
      <c r="AL1470" s="208"/>
      <c r="AM1470" s="209"/>
    </row>
    <row r="1471" spans="1:39" ht="14.25" thickTop="1" x14ac:dyDescent="0.15"/>
    <row r="1472" spans="1:39" ht="15.75" customHeight="1" x14ac:dyDescent="0.15">
      <c r="A1472" s="52" t="s">
        <v>30</v>
      </c>
      <c r="W1472" s="71"/>
      <c r="X1472" s="20"/>
      <c r="Y1472" s="172" t="s">
        <v>37</v>
      </c>
      <c r="Z1472" s="173"/>
      <c r="AA1472" s="173"/>
      <c r="AB1472" s="173"/>
      <c r="AC1472" s="174"/>
      <c r="AD1472" s="210" t="s">
        <v>28</v>
      </c>
      <c r="AE1472" s="211"/>
      <c r="AF1472" s="211"/>
      <c r="AG1472" s="211"/>
      <c r="AH1472" s="212"/>
      <c r="AI1472" s="210" t="s">
        <v>27</v>
      </c>
      <c r="AJ1472" s="211"/>
      <c r="AK1472" s="211"/>
      <c r="AL1472" s="211"/>
      <c r="AM1472" s="212"/>
    </row>
    <row r="1473" spans="1:39" ht="16.5" customHeight="1" x14ac:dyDescent="0.15">
      <c r="B1473" s="16" t="s">
        <v>132</v>
      </c>
      <c r="Y1473" s="187"/>
      <c r="Z1473" s="188"/>
      <c r="AA1473" s="188"/>
      <c r="AB1473" s="188"/>
      <c r="AC1473" s="188"/>
      <c r="AD1473" s="187"/>
      <c r="AE1473" s="188"/>
      <c r="AF1473" s="188"/>
      <c r="AG1473" s="188"/>
      <c r="AH1473" s="193"/>
      <c r="AI1473" s="187"/>
      <c r="AJ1473" s="188"/>
      <c r="AK1473" s="188"/>
      <c r="AL1473" s="188"/>
      <c r="AM1473" s="193"/>
    </row>
    <row r="1474" spans="1:39" ht="16.5" customHeight="1" x14ac:dyDescent="0.15">
      <c r="B1474" s="3" t="s">
        <v>47</v>
      </c>
      <c r="Y1474" s="189"/>
      <c r="Z1474" s="190"/>
      <c r="AA1474" s="190"/>
      <c r="AB1474" s="190"/>
      <c r="AC1474" s="190"/>
      <c r="AD1474" s="189"/>
      <c r="AE1474" s="190"/>
      <c r="AF1474" s="190"/>
      <c r="AG1474" s="190"/>
      <c r="AH1474" s="194"/>
      <c r="AI1474" s="189"/>
      <c r="AJ1474" s="190"/>
      <c r="AK1474" s="190"/>
      <c r="AL1474" s="190"/>
      <c r="AM1474" s="194"/>
    </row>
    <row r="1475" spans="1:39" ht="16.5" customHeight="1" x14ac:dyDescent="0.15">
      <c r="B1475" s="3" t="s">
        <v>50</v>
      </c>
      <c r="C1475" s="23"/>
      <c r="D1475" s="23"/>
      <c r="E1475" s="23"/>
      <c r="F1475" s="23"/>
      <c r="G1475" s="23"/>
      <c r="H1475" s="23"/>
      <c r="I1475" s="23"/>
      <c r="J1475" s="23"/>
      <c r="K1475" s="23"/>
      <c r="Y1475" s="189"/>
      <c r="Z1475" s="190"/>
      <c r="AA1475" s="190"/>
      <c r="AB1475" s="190"/>
      <c r="AC1475" s="190"/>
      <c r="AD1475" s="189"/>
      <c r="AE1475" s="190"/>
      <c r="AF1475" s="190"/>
      <c r="AG1475" s="190"/>
      <c r="AH1475" s="194"/>
      <c r="AI1475" s="189"/>
      <c r="AJ1475" s="190"/>
      <c r="AK1475" s="190"/>
      <c r="AL1475" s="190"/>
      <c r="AM1475" s="194"/>
    </row>
    <row r="1476" spans="1:39" ht="16.5" customHeight="1" x14ac:dyDescent="0.15">
      <c r="B1476" s="3" t="s">
        <v>58</v>
      </c>
      <c r="Y1476" s="191"/>
      <c r="Z1476" s="192"/>
      <c r="AA1476" s="192"/>
      <c r="AB1476" s="192"/>
      <c r="AC1476" s="192"/>
      <c r="AD1476" s="191"/>
      <c r="AE1476" s="192"/>
      <c r="AF1476" s="192"/>
      <c r="AG1476" s="192"/>
      <c r="AH1476" s="195"/>
      <c r="AI1476" s="191"/>
      <c r="AJ1476" s="192"/>
      <c r="AK1476" s="192"/>
      <c r="AL1476" s="192"/>
      <c r="AM1476" s="195"/>
    </row>
    <row r="1477" spans="1:39" ht="16.5" customHeight="1" x14ac:dyDescent="0.15">
      <c r="B1477" s="17" t="s">
        <v>59</v>
      </c>
    </row>
    <row r="1478" spans="1:39" ht="16.5" customHeight="1" x14ac:dyDescent="0.15">
      <c r="B1478" s="17"/>
      <c r="AD1478" s="64"/>
      <c r="AE1478"/>
      <c r="AF1478"/>
      <c r="AG1478"/>
      <c r="AH1478"/>
      <c r="AI1478"/>
      <c r="AJ1478"/>
      <c r="AK1478"/>
      <c r="AL1478"/>
      <c r="AM1478"/>
    </row>
    <row r="1479" spans="1:39" ht="16.5" customHeight="1" x14ac:dyDescent="0.15">
      <c r="B1479" s="3"/>
      <c r="AE1479"/>
      <c r="AF1479"/>
      <c r="AG1479"/>
      <c r="AH1479"/>
      <c r="AI1479"/>
      <c r="AJ1479"/>
      <c r="AK1479"/>
      <c r="AL1479"/>
      <c r="AM1479"/>
    </row>
    <row r="1480" spans="1:39" ht="16.5" customHeight="1" x14ac:dyDescent="0.15">
      <c r="B1480" s="196" t="s">
        <v>34</v>
      </c>
      <c r="C1480" s="196"/>
      <c r="D1480" s="196"/>
      <c r="E1480" s="196"/>
      <c r="F1480" s="196"/>
      <c r="G1480" s="196"/>
      <c r="H1480" s="196"/>
      <c r="I1480" s="196"/>
      <c r="J1480" s="196"/>
      <c r="L1480" s="196" t="s">
        <v>35</v>
      </c>
      <c r="M1480" s="196"/>
      <c r="N1480" s="196"/>
      <c r="O1480" s="196"/>
      <c r="P1480" s="196"/>
      <c r="Q1480" s="196"/>
      <c r="R1480" s="196"/>
      <c r="S1480" s="196"/>
      <c r="T1480" s="196"/>
      <c r="U1480" s="196"/>
      <c r="V1480" s="196"/>
      <c r="W1480" s="196"/>
      <c r="X1480" s="196"/>
      <c r="Y1480" s="196"/>
      <c r="Z1480" s="196"/>
      <c r="AA1480" s="64"/>
      <c r="AD1480"/>
      <c r="AE1480"/>
      <c r="AF1480"/>
      <c r="AG1480"/>
      <c r="AH1480"/>
      <c r="AI1480"/>
      <c r="AJ1480"/>
      <c r="AK1480"/>
      <c r="AL1480"/>
      <c r="AM1480"/>
    </row>
    <row r="1481" spans="1:39" x14ac:dyDescent="0.15">
      <c r="B1481" s="196"/>
      <c r="C1481" s="196"/>
      <c r="D1481" s="196"/>
      <c r="E1481" s="196"/>
      <c r="F1481" s="196"/>
      <c r="G1481" s="196"/>
      <c r="H1481" s="196"/>
      <c r="I1481" s="196"/>
      <c r="J1481" s="196"/>
      <c r="L1481" s="196"/>
      <c r="M1481" s="196"/>
      <c r="N1481" s="196"/>
      <c r="O1481" s="196"/>
      <c r="P1481" s="196"/>
      <c r="Q1481" s="196"/>
      <c r="R1481" s="196"/>
      <c r="S1481" s="196"/>
      <c r="T1481" s="196"/>
      <c r="U1481" s="196"/>
      <c r="V1481" s="196"/>
      <c r="W1481" s="196"/>
      <c r="X1481" s="196"/>
      <c r="Y1481" s="196"/>
      <c r="Z1481" s="196"/>
      <c r="AA1481" s="64"/>
    </row>
    <row r="1482" spans="1:39" x14ac:dyDescent="0.15">
      <c r="B1482" s="196"/>
      <c r="C1482" s="196"/>
      <c r="D1482" s="196"/>
      <c r="E1482" s="196"/>
      <c r="F1482" s="196"/>
      <c r="G1482" s="196"/>
      <c r="H1482" s="196"/>
      <c r="I1482" s="196"/>
      <c r="J1482" s="196"/>
      <c r="K1482" s="64"/>
      <c r="L1482" s="196"/>
      <c r="M1482" s="196"/>
      <c r="N1482" s="196"/>
      <c r="O1482" s="196"/>
      <c r="P1482" s="196"/>
      <c r="Q1482" s="196"/>
      <c r="R1482" s="196"/>
      <c r="S1482" s="196"/>
      <c r="T1482" s="196"/>
      <c r="U1482" s="196"/>
      <c r="V1482" s="196"/>
      <c r="W1482" s="196"/>
      <c r="X1482" s="196"/>
      <c r="Y1482" s="196"/>
      <c r="Z1482" s="196"/>
      <c r="AA1482" s="64"/>
      <c r="AD1482" s="196" t="s">
        <v>29</v>
      </c>
      <c r="AE1482" s="171"/>
      <c r="AF1482" s="171"/>
      <c r="AG1482" s="171"/>
      <c r="AH1482" s="171"/>
      <c r="AI1482" s="171"/>
      <c r="AJ1482" s="171"/>
      <c r="AK1482" s="171"/>
      <c r="AL1482" s="171"/>
      <c r="AM1482" s="171"/>
    </row>
    <row r="1483" spans="1:39" x14ac:dyDescent="0.15">
      <c r="B1483" s="196"/>
      <c r="C1483" s="196"/>
      <c r="D1483" s="196"/>
      <c r="E1483" s="196"/>
      <c r="F1483" s="196"/>
      <c r="G1483" s="196"/>
      <c r="H1483" s="196"/>
      <c r="I1483" s="196"/>
      <c r="J1483" s="196"/>
      <c r="K1483" s="64"/>
      <c r="L1483" s="196"/>
      <c r="M1483" s="196"/>
      <c r="N1483" s="196"/>
      <c r="O1483" s="196"/>
      <c r="P1483" s="196"/>
      <c r="Q1483" s="196"/>
      <c r="R1483" s="196"/>
      <c r="S1483" s="196"/>
      <c r="T1483" s="196"/>
      <c r="U1483" s="196"/>
      <c r="V1483" s="196"/>
      <c r="W1483" s="196"/>
      <c r="X1483" s="196"/>
      <c r="Y1483" s="196"/>
      <c r="Z1483" s="196"/>
      <c r="AA1483" s="64"/>
      <c r="AD1483" s="196"/>
      <c r="AE1483" s="196"/>
      <c r="AF1483" s="196"/>
      <c r="AG1483" s="196"/>
      <c r="AH1483" s="196"/>
      <c r="AI1483" s="196"/>
      <c r="AJ1483" s="196"/>
      <c r="AK1483" s="196"/>
      <c r="AL1483" s="196"/>
      <c r="AM1483" s="196"/>
    </row>
    <row r="1484" spans="1:39" x14ac:dyDescent="0.15">
      <c r="B1484" s="196"/>
      <c r="C1484" s="196"/>
      <c r="D1484" s="196"/>
      <c r="E1484" s="196"/>
      <c r="F1484" s="196"/>
      <c r="G1484" s="196"/>
      <c r="H1484" s="196"/>
      <c r="I1484" s="196"/>
      <c r="J1484" s="196"/>
      <c r="K1484" s="64"/>
      <c r="L1484" s="196"/>
      <c r="M1484" s="196"/>
      <c r="N1484" s="196"/>
      <c r="O1484" s="196"/>
      <c r="P1484" s="196"/>
      <c r="Q1484" s="196"/>
      <c r="R1484" s="196"/>
      <c r="S1484" s="196"/>
      <c r="T1484" s="196"/>
      <c r="U1484" s="196"/>
      <c r="V1484" s="196"/>
      <c r="W1484" s="196"/>
      <c r="X1484" s="196"/>
      <c r="Y1484" s="196"/>
      <c r="Z1484" s="196"/>
      <c r="AA1484" s="64"/>
      <c r="AD1484" s="196"/>
      <c r="AE1484" s="196"/>
      <c r="AF1484" s="196"/>
      <c r="AG1484" s="196"/>
      <c r="AH1484" s="196"/>
      <c r="AI1484" s="196"/>
      <c r="AJ1484" s="196"/>
      <c r="AK1484" s="196"/>
      <c r="AL1484" s="196"/>
      <c r="AM1484" s="196"/>
    </row>
    <row r="1485" spans="1:39" x14ac:dyDescent="0.15">
      <c r="K1485" s="64"/>
    </row>
    <row r="1486" spans="1:39" ht="16.5" customHeight="1" x14ac:dyDescent="0.15">
      <c r="A1486" s="80" t="s">
        <v>62</v>
      </c>
      <c r="B1486" s="81"/>
      <c r="C1486" s="81"/>
      <c r="D1486" s="81"/>
      <c r="E1486" s="81"/>
      <c r="F1486" s="81"/>
      <c r="G1486" s="81"/>
      <c r="H1486" s="81"/>
      <c r="I1486" s="81"/>
      <c r="J1486" s="81"/>
      <c r="K1486" s="81"/>
      <c r="L1486" s="81"/>
      <c r="M1486" s="81"/>
      <c r="N1486" s="81"/>
      <c r="O1486" s="81"/>
      <c r="P1486" s="81"/>
      <c r="Q1486" s="81"/>
      <c r="R1486" s="81"/>
      <c r="S1486" s="81"/>
      <c r="T1486" s="81"/>
      <c r="U1486" s="81"/>
      <c r="V1486" s="81"/>
      <c r="W1486" s="81"/>
      <c r="X1486" s="81"/>
      <c r="Y1486" s="81"/>
      <c r="Z1486" s="81"/>
      <c r="AA1486" s="81"/>
      <c r="AB1486" s="81"/>
      <c r="AC1486" s="81"/>
      <c r="AD1486" s="81"/>
      <c r="AE1486" s="81"/>
      <c r="AF1486" s="81"/>
      <c r="AG1486" s="81"/>
      <c r="AH1486" s="81"/>
      <c r="AI1486" s="81"/>
      <c r="AJ1486" s="81"/>
      <c r="AK1486" s="81"/>
      <c r="AL1486" s="81"/>
      <c r="AM1486" s="81"/>
    </row>
    <row r="1487" spans="1:39" ht="16.5" customHeight="1" x14ac:dyDescent="0.15">
      <c r="A1487" s="81"/>
      <c r="B1487" s="81"/>
      <c r="C1487" s="81"/>
      <c r="D1487" s="81"/>
      <c r="E1487" s="81"/>
      <c r="F1487" s="81"/>
      <c r="G1487" s="81"/>
      <c r="H1487" s="81"/>
      <c r="I1487" s="81"/>
      <c r="J1487" s="81"/>
      <c r="K1487" s="81"/>
      <c r="L1487" s="81"/>
      <c r="M1487" s="81"/>
      <c r="N1487" s="81"/>
      <c r="O1487" s="81"/>
      <c r="P1487" s="81"/>
      <c r="Q1487" s="81"/>
      <c r="R1487" s="81"/>
      <c r="S1487" s="81"/>
      <c r="T1487" s="81"/>
      <c r="U1487" s="81"/>
      <c r="V1487" s="81"/>
      <c r="W1487" s="81"/>
      <c r="X1487" s="81"/>
      <c r="Y1487" s="81"/>
      <c r="Z1487" s="81"/>
      <c r="AA1487" s="81"/>
      <c r="AB1487" s="81"/>
      <c r="AC1487" s="81"/>
      <c r="AD1487" s="81"/>
      <c r="AE1487" s="81"/>
      <c r="AF1487" s="81"/>
      <c r="AG1487" s="81"/>
      <c r="AH1487" s="81"/>
      <c r="AI1487" s="81"/>
      <c r="AJ1487" s="81"/>
      <c r="AK1487" s="81"/>
      <c r="AL1487" s="81"/>
      <c r="AM1487" s="81"/>
    </row>
    <row r="1488" spans="1:39" ht="14.25" thickBot="1" x14ac:dyDescent="0.2"/>
    <row r="1489" spans="1:41" ht="26.1" customHeight="1" thickTop="1" x14ac:dyDescent="0.15">
      <c r="A1489" s="280">
        <f>A1444</f>
        <v>5</v>
      </c>
      <c r="B1489" s="281"/>
      <c r="C1489" s="284" t="s">
        <v>0</v>
      </c>
      <c r="D1489" s="281">
        <f>D1444</f>
        <v>10</v>
      </c>
      <c r="E1489" s="281"/>
      <c r="F1489" s="284" t="s">
        <v>1</v>
      </c>
      <c r="G1489" s="281">
        <f>G1444</f>
        <v>31</v>
      </c>
      <c r="H1489" s="281"/>
      <c r="I1489" s="286" t="s">
        <v>2</v>
      </c>
      <c r="K1489" s="55"/>
      <c r="L1489" s="53"/>
      <c r="M1489" s="53"/>
      <c r="N1489" s="288">
        <f>N1444</f>
        <v>10</v>
      </c>
      <c r="O1489" s="288"/>
      <c r="P1489" s="288"/>
      <c r="Q1489" s="284" t="s">
        <v>1</v>
      </c>
      <c r="R1489" s="284" t="s">
        <v>7</v>
      </c>
      <c r="S1489" s="53"/>
      <c r="T1489" s="53"/>
      <c r="U1489" s="54"/>
      <c r="W1489" s="269" t="s">
        <v>21</v>
      </c>
      <c r="X1489" s="270"/>
      <c r="Y1489" s="270"/>
      <c r="Z1489" s="270"/>
      <c r="AA1489" s="270"/>
      <c r="AB1489" s="271">
        <f>AB1444</f>
        <v>646</v>
      </c>
      <c r="AC1489" s="272"/>
      <c r="AD1489" s="272"/>
      <c r="AE1489" s="272"/>
      <c r="AF1489" s="272"/>
      <c r="AG1489" s="272"/>
      <c r="AH1489" s="272"/>
      <c r="AI1489" s="272"/>
      <c r="AJ1489" s="272"/>
      <c r="AK1489" s="272"/>
      <c r="AL1489" s="272"/>
      <c r="AM1489" s="273"/>
    </row>
    <row r="1490" spans="1:41" ht="26.1" customHeight="1" thickBot="1" x14ac:dyDescent="0.2">
      <c r="A1490" s="282"/>
      <c r="B1490" s="283"/>
      <c r="C1490" s="285"/>
      <c r="D1490" s="283"/>
      <c r="E1490" s="283"/>
      <c r="F1490" s="285"/>
      <c r="G1490" s="283"/>
      <c r="H1490" s="283"/>
      <c r="I1490" s="287"/>
      <c r="K1490" s="56"/>
      <c r="L1490" s="57"/>
      <c r="M1490" s="57"/>
      <c r="N1490" s="289"/>
      <c r="O1490" s="289"/>
      <c r="P1490" s="289"/>
      <c r="Q1490" s="290"/>
      <c r="R1490" s="290"/>
      <c r="S1490" s="57"/>
      <c r="T1490" s="57"/>
      <c r="U1490" s="58"/>
      <c r="W1490" s="274" t="s">
        <v>49</v>
      </c>
      <c r="X1490" s="275"/>
      <c r="Y1490" s="275"/>
      <c r="Z1490" s="291" t="str">
        <f t="shared" ref="Z1490:Z1495" si="32">Z1445</f>
        <v>T8888888888888</v>
      </c>
      <c r="AA1490" s="292"/>
      <c r="AB1490" s="292"/>
      <c r="AC1490" s="292"/>
      <c r="AD1490" s="292"/>
      <c r="AE1490" s="292"/>
      <c r="AF1490" s="292"/>
      <c r="AG1490" s="292"/>
      <c r="AH1490" s="292"/>
      <c r="AI1490" s="292"/>
      <c r="AJ1490" s="292"/>
      <c r="AK1490" s="292"/>
      <c r="AL1490" s="292"/>
      <c r="AM1490" s="293"/>
    </row>
    <row r="1491" spans="1:41" ht="17.25" customHeight="1" thickTop="1" thickBot="1" x14ac:dyDescent="0.2">
      <c r="A1491" s="37" t="s">
        <v>81</v>
      </c>
      <c r="I1491" s="60"/>
      <c r="W1491" s="276" t="s">
        <v>22</v>
      </c>
      <c r="X1491" s="277"/>
      <c r="Y1491" s="62"/>
      <c r="Z1491" s="278" t="str">
        <f t="shared" si="32"/>
        <v>270-2225</v>
      </c>
      <c r="AA1491" s="278"/>
      <c r="AB1491" s="279"/>
      <c r="AC1491" s="61"/>
      <c r="AD1491" s="62"/>
      <c r="AE1491" s="62"/>
      <c r="AF1491" s="62"/>
      <c r="AG1491" s="62"/>
      <c r="AH1491" s="62"/>
      <c r="AI1491" s="62"/>
      <c r="AJ1491" s="62"/>
      <c r="AK1491" s="62"/>
      <c r="AL1491" s="62"/>
      <c r="AM1491" s="63"/>
      <c r="AO1491" s="64"/>
    </row>
    <row r="1492" spans="1:41" ht="17.25" customHeight="1" thickTop="1" x14ac:dyDescent="0.15">
      <c r="A1492" s="59"/>
      <c r="B1492" s="241" t="str">
        <f>B1447</f>
        <v>製造管理部</v>
      </c>
      <c r="C1492" s="242"/>
      <c r="D1492" s="242"/>
      <c r="E1492" s="242"/>
      <c r="F1492" s="242"/>
      <c r="G1492" s="242"/>
      <c r="I1492" s="60"/>
      <c r="K1492" s="261" t="s">
        <v>8</v>
      </c>
      <c r="L1492" s="264" t="str">
        <f>L1447</f>
        <v>三井住友</v>
      </c>
      <c r="M1492" s="265"/>
      <c r="N1492" s="265"/>
      <c r="O1492" s="266" t="s">
        <v>32</v>
      </c>
      <c r="P1492" s="267"/>
      <c r="Q1492" s="264" t="str">
        <f>Q1447</f>
        <v>松戸</v>
      </c>
      <c r="R1492" s="265"/>
      <c r="S1492" s="265"/>
      <c r="T1492" s="266" t="s">
        <v>4</v>
      </c>
      <c r="U1492" s="268"/>
      <c r="W1492" s="239" t="s">
        <v>12</v>
      </c>
      <c r="X1492" s="240"/>
      <c r="Z1492" s="241" t="str">
        <f t="shared" si="32"/>
        <v>千葉県松戸市東松戸2-20-1</v>
      </c>
      <c r="AA1492" s="241"/>
      <c r="AB1492" s="242"/>
      <c r="AC1492" s="242"/>
      <c r="AD1492" s="242"/>
      <c r="AE1492" s="242"/>
      <c r="AF1492" s="242"/>
      <c r="AG1492" s="242"/>
      <c r="AH1492" s="242"/>
      <c r="AI1492" s="242"/>
      <c r="AJ1492" s="242"/>
      <c r="AK1492" s="242"/>
      <c r="AL1492" s="242"/>
      <c r="AM1492" s="243"/>
    </row>
    <row r="1493" spans="1:41" ht="17.25" customHeight="1" x14ac:dyDescent="0.15">
      <c r="A1493" s="59"/>
      <c r="B1493" s="242"/>
      <c r="C1493" s="242"/>
      <c r="D1493" s="242"/>
      <c r="E1493" s="242"/>
      <c r="F1493" s="242"/>
      <c r="G1493" s="242"/>
      <c r="H1493" s="52" t="s">
        <v>3</v>
      </c>
      <c r="I1493" s="60"/>
      <c r="K1493" s="262"/>
      <c r="L1493" s="255" t="s">
        <v>9</v>
      </c>
      <c r="M1493" s="256"/>
      <c r="N1493" s="257"/>
      <c r="O1493" s="258" t="str">
        <f>O1448</f>
        <v>当座</v>
      </c>
      <c r="P1493" s="259"/>
      <c r="Q1493" s="259"/>
      <c r="R1493" s="259"/>
      <c r="S1493" s="259"/>
      <c r="T1493" s="259"/>
      <c r="U1493" s="260"/>
      <c r="W1493" s="239" t="s">
        <v>13</v>
      </c>
      <c r="X1493" s="240"/>
      <c r="Z1493" s="241" t="str">
        <f t="shared" si="32"/>
        <v>秩父産業株式会社</v>
      </c>
      <c r="AA1493" s="241"/>
      <c r="AB1493" s="241"/>
      <c r="AC1493" s="241"/>
      <c r="AD1493" s="241"/>
      <c r="AE1493" s="241"/>
      <c r="AF1493" s="241"/>
      <c r="AG1493" s="241"/>
      <c r="AH1493" s="241"/>
      <c r="AI1493" s="241"/>
      <c r="AJ1493" s="241"/>
      <c r="AK1493" s="241"/>
      <c r="AL1493" s="34" t="s">
        <v>60</v>
      </c>
      <c r="AM1493" s="60"/>
    </row>
    <row r="1494" spans="1:41" ht="17.25" customHeight="1" x14ac:dyDescent="0.15">
      <c r="A1494" s="59"/>
      <c r="I1494" s="60"/>
      <c r="K1494" s="262"/>
      <c r="L1494" s="255" t="s">
        <v>10</v>
      </c>
      <c r="M1494" s="256"/>
      <c r="N1494" s="257"/>
      <c r="O1494" s="311">
        <f>O1449</f>
        <v>1234567</v>
      </c>
      <c r="P1494" s="312"/>
      <c r="Q1494" s="312"/>
      <c r="R1494" s="312"/>
      <c r="S1494" s="312"/>
      <c r="T1494" s="312"/>
      <c r="U1494" s="313"/>
      <c r="W1494" s="239" t="s">
        <v>23</v>
      </c>
      <c r="X1494" s="240"/>
      <c r="Z1494" s="241" t="str">
        <f t="shared" si="32"/>
        <v>047-311-1201</v>
      </c>
      <c r="AA1494" s="241"/>
      <c r="AB1494" s="242"/>
      <c r="AC1494" s="242"/>
      <c r="AD1494" s="242"/>
      <c r="AE1494" s="242"/>
      <c r="AF1494" s="242"/>
      <c r="AG1494" s="242"/>
      <c r="AH1494" s="242"/>
      <c r="AI1494" s="242"/>
      <c r="AJ1494" s="242"/>
      <c r="AK1494" s="242"/>
      <c r="AL1494" s="242"/>
      <c r="AM1494" s="243"/>
    </row>
    <row r="1495" spans="1:41" ht="17.25" customHeight="1" thickBot="1" x14ac:dyDescent="0.2">
      <c r="A1495" s="56"/>
      <c r="B1495" s="57" t="s">
        <v>4</v>
      </c>
      <c r="C1495" s="57"/>
      <c r="D1495" s="57" t="s">
        <v>5</v>
      </c>
      <c r="E1495" s="57"/>
      <c r="F1495" s="57"/>
      <c r="G1495" s="57" t="s">
        <v>6</v>
      </c>
      <c r="H1495" s="57"/>
      <c r="I1495" s="58"/>
      <c r="K1495" s="263"/>
      <c r="L1495" s="244" t="s">
        <v>11</v>
      </c>
      <c r="M1495" s="245"/>
      <c r="N1495" s="246"/>
      <c r="O1495" s="306" t="str">
        <f>O1450</f>
        <v>チチブサンギョウ（カ</v>
      </c>
      <c r="P1495" s="324"/>
      <c r="Q1495" s="324"/>
      <c r="R1495" s="324"/>
      <c r="S1495" s="324"/>
      <c r="T1495" s="324"/>
      <c r="U1495" s="325"/>
      <c r="W1495" s="250" t="s">
        <v>24</v>
      </c>
      <c r="X1495" s="251"/>
      <c r="Y1495" s="57"/>
      <c r="Z1495" s="252" t="str">
        <f t="shared" si="32"/>
        <v>047-311-1310</v>
      </c>
      <c r="AA1495" s="252"/>
      <c r="AB1495" s="253"/>
      <c r="AC1495" s="253"/>
      <c r="AD1495" s="253"/>
      <c r="AE1495" s="253"/>
      <c r="AF1495" s="253"/>
      <c r="AG1495" s="253"/>
      <c r="AH1495" s="253"/>
      <c r="AI1495" s="253"/>
      <c r="AJ1495" s="253"/>
      <c r="AK1495" s="253"/>
      <c r="AL1495" s="253"/>
      <c r="AM1495" s="254"/>
    </row>
    <row r="1496" spans="1:41" ht="14.25" thickTop="1" x14ac:dyDescent="0.15">
      <c r="E1496" s="1" t="s">
        <v>25</v>
      </c>
      <c r="AL1496" s="1"/>
    </row>
    <row r="1497" spans="1:41" ht="17.25" x14ac:dyDescent="0.15">
      <c r="A1497" s="52" t="s">
        <v>14</v>
      </c>
      <c r="P1497" s="10" t="s">
        <v>88</v>
      </c>
      <c r="Q1497" s="10"/>
      <c r="R1497" s="10"/>
      <c r="S1497"/>
      <c r="Z1497" s="35" t="s">
        <v>61</v>
      </c>
      <c r="AA1497" s="35"/>
    </row>
    <row r="1498" spans="1:41" ht="8.25" customHeight="1" thickBot="1" x14ac:dyDescent="0.2"/>
    <row r="1499" spans="1:41" ht="24" customHeight="1" thickTop="1" x14ac:dyDescent="0.15">
      <c r="A1499" s="232" t="s">
        <v>16</v>
      </c>
      <c r="B1499" s="233"/>
      <c r="C1499" s="233"/>
      <c r="D1499" s="233"/>
      <c r="E1499" s="234"/>
      <c r="F1499" s="65" t="s">
        <v>17</v>
      </c>
      <c r="G1499" s="66" t="s">
        <v>2</v>
      </c>
      <c r="H1499" s="235" t="s">
        <v>43</v>
      </c>
      <c r="I1499" s="236"/>
      <c r="J1499" s="236"/>
      <c r="K1499" s="236"/>
      <c r="L1499" s="236"/>
      <c r="M1499" s="236"/>
      <c r="N1499" s="236"/>
      <c r="O1499" s="236"/>
      <c r="P1499" s="236"/>
      <c r="Q1499" s="236" t="s">
        <v>18</v>
      </c>
      <c r="R1499" s="236"/>
      <c r="S1499" s="236" t="s">
        <v>26</v>
      </c>
      <c r="T1499" s="236"/>
      <c r="U1499" s="236" t="s">
        <v>31</v>
      </c>
      <c r="V1499" s="237"/>
      <c r="W1499" s="237"/>
      <c r="X1499" s="236" t="s">
        <v>19</v>
      </c>
      <c r="Y1499" s="236"/>
      <c r="Z1499" s="236"/>
      <c r="AA1499" s="236"/>
      <c r="AB1499" s="236"/>
      <c r="AC1499" s="238"/>
      <c r="AD1499" s="238"/>
      <c r="AE1499" s="226" t="s">
        <v>20</v>
      </c>
      <c r="AF1499" s="227"/>
      <c r="AG1499" s="228"/>
      <c r="AI1499" s="229" t="s">
        <v>36</v>
      </c>
      <c r="AJ1499" s="230"/>
      <c r="AK1499" s="230"/>
      <c r="AL1499" s="230"/>
      <c r="AM1499" s="231"/>
    </row>
    <row r="1500" spans="1:41" ht="24" customHeight="1" x14ac:dyDescent="0.15">
      <c r="A1500" s="319">
        <f>'内訳8％(お客様控)'!A1500</f>
        <v>0</v>
      </c>
      <c r="B1500" s="317"/>
      <c r="C1500" s="317"/>
      <c r="D1500" s="317"/>
      <c r="E1500" s="320"/>
      <c r="F1500" s="73">
        <f>'内訳8％(お客様控)'!F1500</f>
        <v>0</v>
      </c>
      <c r="G1500" s="72">
        <f>'内訳8％(お客様控)'!G1500</f>
        <v>0</v>
      </c>
      <c r="H1500" s="321">
        <f>'内訳8％(お客様控)'!H1500</f>
        <v>0</v>
      </c>
      <c r="I1500" s="317"/>
      <c r="J1500" s="317"/>
      <c r="K1500" s="317"/>
      <c r="L1500" s="317"/>
      <c r="M1500" s="317"/>
      <c r="N1500" s="317"/>
      <c r="O1500" s="317"/>
      <c r="P1500" s="317"/>
      <c r="Q1500" s="219" t="str">
        <f>IF('内訳8％(お客様控)'!Q1500=0,"",'内訳8％(お客様控)'!Q1500)</f>
        <v/>
      </c>
      <c r="R1500" s="219"/>
      <c r="S1500" s="338">
        <f>'内訳8％(お客様控)'!S1500</f>
        <v>0</v>
      </c>
      <c r="T1500" s="339"/>
      <c r="U1500" s="222" t="str">
        <f>IF('内訳8％(お客様控)'!U1500=0,"",'内訳8％(お客様控)'!U1500)</f>
        <v/>
      </c>
      <c r="V1500" s="223"/>
      <c r="W1500" s="223"/>
      <c r="X1500" s="340">
        <f>'内訳8％(お客様控)'!X1500</f>
        <v>0</v>
      </c>
      <c r="Y1500" s="340"/>
      <c r="Z1500" s="340"/>
      <c r="AA1500" s="340"/>
      <c r="AB1500" s="340"/>
      <c r="AC1500" s="341"/>
      <c r="AD1500" s="341"/>
      <c r="AE1500" s="316">
        <f>'内訳8％(お客様控)'!AE1500</f>
        <v>0</v>
      </c>
      <c r="AF1500" s="317"/>
      <c r="AG1500" s="318"/>
      <c r="AI1500" s="206"/>
      <c r="AJ1500" s="207"/>
      <c r="AK1500" s="207"/>
      <c r="AL1500" s="208"/>
      <c r="AM1500" s="209"/>
    </row>
    <row r="1501" spans="1:41" ht="24" customHeight="1" x14ac:dyDescent="0.15">
      <c r="A1501" s="319">
        <f>'内訳8％(お客様控)'!A1501</f>
        <v>0</v>
      </c>
      <c r="B1501" s="317"/>
      <c r="C1501" s="317"/>
      <c r="D1501" s="317"/>
      <c r="E1501" s="320"/>
      <c r="F1501" s="73">
        <f>'内訳8％(お客様控)'!F1501</f>
        <v>0</v>
      </c>
      <c r="G1501" s="72">
        <f>'内訳8％(お客様控)'!G1501</f>
        <v>0</v>
      </c>
      <c r="H1501" s="321">
        <f>'内訳8％(お客様控)'!H1501</f>
        <v>0</v>
      </c>
      <c r="I1501" s="317"/>
      <c r="J1501" s="317"/>
      <c r="K1501" s="317"/>
      <c r="L1501" s="317"/>
      <c r="M1501" s="317"/>
      <c r="N1501" s="317"/>
      <c r="O1501" s="317"/>
      <c r="P1501" s="317"/>
      <c r="Q1501" s="219" t="str">
        <f>IF('内訳8％(お客様控)'!Q1501=0,"",'内訳8％(お客様控)'!Q1501)</f>
        <v/>
      </c>
      <c r="R1501" s="219"/>
      <c r="S1501" s="338">
        <f>'内訳8％(お客様控)'!S1501</f>
        <v>0</v>
      </c>
      <c r="T1501" s="339"/>
      <c r="U1501" s="222" t="str">
        <f>IF('内訳8％(お客様控)'!U1501=0,"",'内訳8％(お客様控)'!U1501)</f>
        <v/>
      </c>
      <c r="V1501" s="223"/>
      <c r="W1501" s="223"/>
      <c r="X1501" s="340">
        <f>'内訳8％(お客様控)'!X1501</f>
        <v>0</v>
      </c>
      <c r="Y1501" s="340"/>
      <c r="Z1501" s="340"/>
      <c r="AA1501" s="340"/>
      <c r="AB1501" s="340"/>
      <c r="AC1501" s="341"/>
      <c r="AD1501" s="341"/>
      <c r="AE1501" s="316">
        <f>'内訳8％(お客様控)'!AE1501</f>
        <v>0</v>
      </c>
      <c r="AF1501" s="317"/>
      <c r="AG1501" s="318"/>
      <c r="AI1501" s="206"/>
      <c r="AJ1501" s="207"/>
      <c r="AK1501" s="207"/>
      <c r="AL1501" s="208"/>
      <c r="AM1501" s="209"/>
    </row>
    <row r="1502" spans="1:41" ht="24" customHeight="1" x14ac:dyDescent="0.15">
      <c r="A1502" s="319">
        <f>'内訳8％(お客様控)'!A1502</f>
        <v>0</v>
      </c>
      <c r="B1502" s="317"/>
      <c r="C1502" s="317"/>
      <c r="D1502" s="317"/>
      <c r="E1502" s="320"/>
      <c r="F1502" s="73">
        <f>'内訳8％(お客様控)'!F1502</f>
        <v>0</v>
      </c>
      <c r="G1502" s="72">
        <f>'内訳8％(お客様控)'!G1502</f>
        <v>0</v>
      </c>
      <c r="H1502" s="321">
        <f>'内訳8％(お客様控)'!H1502</f>
        <v>0</v>
      </c>
      <c r="I1502" s="317"/>
      <c r="J1502" s="317"/>
      <c r="K1502" s="317"/>
      <c r="L1502" s="317"/>
      <c r="M1502" s="317"/>
      <c r="N1502" s="317"/>
      <c r="O1502" s="317"/>
      <c r="P1502" s="317"/>
      <c r="Q1502" s="219" t="str">
        <f>IF('内訳8％(お客様控)'!Q1502=0,"",'内訳8％(お客様控)'!Q1502)</f>
        <v/>
      </c>
      <c r="R1502" s="219"/>
      <c r="S1502" s="338">
        <f>'内訳8％(お客様控)'!S1502</f>
        <v>0</v>
      </c>
      <c r="T1502" s="339"/>
      <c r="U1502" s="222" t="str">
        <f>IF('内訳8％(お客様控)'!U1502=0,"",'内訳8％(お客様控)'!U1502)</f>
        <v/>
      </c>
      <c r="V1502" s="223"/>
      <c r="W1502" s="223"/>
      <c r="X1502" s="340">
        <f>'内訳8％(お客様控)'!X1502</f>
        <v>0</v>
      </c>
      <c r="Y1502" s="340"/>
      <c r="Z1502" s="340"/>
      <c r="AA1502" s="340"/>
      <c r="AB1502" s="340"/>
      <c r="AC1502" s="341"/>
      <c r="AD1502" s="341"/>
      <c r="AE1502" s="316">
        <f>'内訳8％(お客様控)'!AE1502</f>
        <v>0</v>
      </c>
      <c r="AF1502" s="317"/>
      <c r="AG1502" s="318"/>
      <c r="AI1502" s="206"/>
      <c r="AJ1502" s="207"/>
      <c r="AK1502" s="207"/>
      <c r="AL1502" s="208"/>
      <c r="AM1502" s="209"/>
    </row>
    <row r="1503" spans="1:41" ht="24" customHeight="1" x14ac:dyDescent="0.15">
      <c r="A1503" s="319">
        <f>'内訳8％(お客様控)'!A1503</f>
        <v>0</v>
      </c>
      <c r="B1503" s="317"/>
      <c r="C1503" s="317"/>
      <c r="D1503" s="317"/>
      <c r="E1503" s="320"/>
      <c r="F1503" s="73">
        <f>'内訳8％(お客様控)'!F1503</f>
        <v>0</v>
      </c>
      <c r="G1503" s="72">
        <f>'内訳8％(お客様控)'!G1503</f>
        <v>0</v>
      </c>
      <c r="H1503" s="321">
        <f>'内訳8％(お客様控)'!H1503</f>
        <v>0</v>
      </c>
      <c r="I1503" s="317"/>
      <c r="J1503" s="317"/>
      <c r="K1503" s="317"/>
      <c r="L1503" s="317"/>
      <c r="M1503" s="317"/>
      <c r="N1503" s="317"/>
      <c r="O1503" s="317"/>
      <c r="P1503" s="317"/>
      <c r="Q1503" s="219" t="str">
        <f>IF('内訳8％(お客様控)'!Q1503=0,"",'内訳8％(お客様控)'!Q1503)</f>
        <v/>
      </c>
      <c r="R1503" s="219"/>
      <c r="S1503" s="338">
        <f>'内訳8％(お客様控)'!S1503</f>
        <v>0</v>
      </c>
      <c r="T1503" s="339"/>
      <c r="U1503" s="222" t="str">
        <f>IF('内訳8％(お客様控)'!U1503=0,"",'内訳8％(お客様控)'!U1503)</f>
        <v/>
      </c>
      <c r="V1503" s="223"/>
      <c r="W1503" s="223"/>
      <c r="X1503" s="340">
        <f>'内訳8％(お客様控)'!X1503</f>
        <v>0</v>
      </c>
      <c r="Y1503" s="340"/>
      <c r="Z1503" s="340"/>
      <c r="AA1503" s="340"/>
      <c r="AB1503" s="340"/>
      <c r="AC1503" s="341"/>
      <c r="AD1503" s="341"/>
      <c r="AE1503" s="316">
        <f>'内訳8％(お客様控)'!AE1503</f>
        <v>0</v>
      </c>
      <c r="AF1503" s="317"/>
      <c r="AG1503" s="318"/>
      <c r="AI1503" s="206"/>
      <c r="AJ1503" s="207"/>
      <c r="AK1503" s="207"/>
      <c r="AL1503" s="208"/>
      <c r="AM1503" s="209"/>
    </row>
    <row r="1504" spans="1:41" ht="24" customHeight="1" x14ac:dyDescent="0.15">
      <c r="A1504" s="319">
        <f>'内訳8％(お客様控)'!A1504</f>
        <v>0</v>
      </c>
      <c r="B1504" s="317"/>
      <c r="C1504" s="317"/>
      <c r="D1504" s="317"/>
      <c r="E1504" s="320"/>
      <c r="F1504" s="73">
        <f>'内訳8％(お客様控)'!F1504</f>
        <v>0</v>
      </c>
      <c r="G1504" s="72">
        <f>'内訳8％(お客様控)'!G1504</f>
        <v>0</v>
      </c>
      <c r="H1504" s="321">
        <f>'内訳8％(お客様控)'!H1504</f>
        <v>0</v>
      </c>
      <c r="I1504" s="317"/>
      <c r="J1504" s="317"/>
      <c r="K1504" s="317"/>
      <c r="L1504" s="317"/>
      <c r="M1504" s="317"/>
      <c r="N1504" s="317"/>
      <c r="O1504" s="317"/>
      <c r="P1504" s="317"/>
      <c r="Q1504" s="219" t="str">
        <f>IF('内訳8％(お客様控)'!Q1504=0,"",'内訳8％(お客様控)'!Q1504)</f>
        <v/>
      </c>
      <c r="R1504" s="219"/>
      <c r="S1504" s="338">
        <f>'内訳8％(お客様控)'!S1504</f>
        <v>0</v>
      </c>
      <c r="T1504" s="339"/>
      <c r="U1504" s="222" t="str">
        <f>IF('内訳8％(お客様控)'!U1504=0,"",'内訳8％(お客様控)'!U1504)</f>
        <v/>
      </c>
      <c r="V1504" s="223"/>
      <c r="W1504" s="223"/>
      <c r="X1504" s="340">
        <f>'内訳8％(お客様控)'!X1504</f>
        <v>0</v>
      </c>
      <c r="Y1504" s="340"/>
      <c r="Z1504" s="340"/>
      <c r="AA1504" s="340"/>
      <c r="AB1504" s="340"/>
      <c r="AC1504" s="341"/>
      <c r="AD1504" s="341"/>
      <c r="AE1504" s="316">
        <f>'内訳8％(お客様控)'!AE1504</f>
        <v>0</v>
      </c>
      <c r="AF1504" s="317"/>
      <c r="AG1504" s="318"/>
      <c r="AI1504" s="206"/>
      <c r="AJ1504" s="207"/>
      <c r="AK1504" s="207"/>
      <c r="AL1504" s="208"/>
      <c r="AM1504" s="209"/>
    </row>
    <row r="1505" spans="1:39" ht="24" customHeight="1" x14ac:dyDescent="0.15">
      <c r="A1505" s="319">
        <f>'内訳8％(お客様控)'!A1505</f>
        <v>0</v>
      </c>
      <c r="B1505" s="317"/>
      <c r="C1505" s="317"/>
      <c r="D1505" s="317"/>
      <c r="E1505" s="320"/>
      <c r="F1505" s="73">
        <f>'内訳8％(お客様控)'!F1505</f>
        <v>0</v>
      </c>
      <c r="G1505" s="72">
        <f>'内訳8％(お客様控)'!G1505</f>
        <v>0</v>
      </c>
      <c r="H1505" s="321">
        <f>'内訳8％(お客様控)'!H1505</f>
        <v>0</v>
      </c>
      <c r="I1505" s="317"/>
      <c r="J1505" s="317"/>
      <c r="K1505" s="317"/>
      <c r="L1505" s="317"/>
      <c r="M1505" s="317"/>
      <c r="N1505" s="317"/>
      <c r="O1505" s="317"/>
      <c r="P1505" s="317"/>
      <c r="Q1505" s="219" t="str">
        <f>IF('内訳8％(お客様控)'!Q1505=0,"",'内訳8％(お客様控)'!Q1505)</f>
        <v/>
      </c>
      <c r="R1505" s="219"/>
      <c r="S1505" s="338">
        <f>'内訳8％(お客様控)'!S1505</f>
        <v>0</v>
      </c>
      <c r="T1505" s="339"/>
      <c r="U1505" s="222" t="str">
        <f>IF('内訳8％(お客様控)'!U1505=0,"",'内訳8％(お客様控)'!U1505)</f>
        <v/>
      </c>
      <c r="V1505" s="223"/>
      <c r="W1505" s="223"/>
      <c r="X1505" s="340">
        <f>'内訳8％(お客様控)'!X1505</f>
        <v>0</v>
      </c>
      <c r="Y1505" s="340"/>
      <c r="Z1505" s="340"/>
      <c r="AA1505" s="340"/>
      <c r="AB1505" s="340"/>
      <c r="AC1505" s="341"/>
      <c r="AD1505" s="341"/>
      <c r="AE1505" s="316">
        <f>'内訳8％(お客様控)'!AE1505</f>
        <v>0</v>
      </c>
      <c r="AF1505" s="317"/>
      <c r="AG1505" s="318"/>
      <c r="AI1505" s="206"/>
      <c r="AJ1505" s="207"/>
      <c r="AK1505" s="207"/>
      <c r="AL1505" s="208"/>
      <c r="AM1505" s="209"/>
    </row>
    <row r="1506" spans="1:39" ht="24" customHeight="1" x14ac:dyDescent="0.15">
      <c r="A1506" s="319">
        <f>'内訳8％(お客様控)'!A1506</f>
        <v>0</v>
      </c>
      <c r="B1506" s="317"/>
      <c r="C1506" s="317"/>
      <c r="D1506" s="317"/>
      <c r="E1506" s="320"/>
      <c r="F1506" s="73">
        <f>'内訳8％(お客様控)'!F1506</f>
        <v>0</v>
      </c>
      <c r="G1506" s="72">
        <f>'内訳8％(お客様控)'!G1506</f>
        <v>0</v>
      </c>
      <c r="H1506" s="321">
        <f>'内訳8％(お客様控)'!H1506</f>
        <v>0</v>
      </c>
      <c r="I1506" s="317"/>
      <c r="J1506" s="317"/>
      <c r="K1506" s="317"/>
      <c r="L1506" s="317"/>
      <c r="M1506" s="317"/>
      <c r="N1506" s="317"/>
      <c r="O1506" s="317"/>
      <c r="P1506" s="317"/>
      <c r="Q1506" s="219" t="str">
        <f>IF('内訳8％(お客様控)'!Q1506=0,"",'内訳8％(お客様控)'!Q1506)</f>
        <v/>
      </c>
      <c r="R1506" s="219"/>
      <c r="S1506" s="338">
        <f>'内訳8％(お客様控)'!S1506</f>
        <v>0</v>
      </c>
      <c r="T1506" s="339"/>
      <c r="U1506" s="222" t="str">
        <f>IF('内訳8％(お客様控)'!U1506=0,"",'内訳8％(お客様控)'!U1506)</f>
        <v/>
      </c>
      <c r="V1506" s="223"/>
      <c r="W1506" s="223"/>
      <c r="X1506" s="340">
        <f>'内訳8％(お客様控)'!X1506</f>
        <v>0</v>
      </c>
      <c r="Y1506" s="340"/>
      <c r="Z1506" s="340"/>
      <c r="AA1506" s="340"/>
      <c r="AB1506" s="340"/>
      <c r="AC1506" s="341"/>
      <c r="AD1506" s="341"/>
      <c r="AE1506" s="316">
        <f>'内訳8％(お客様控)'!AE1506</f>
        <v>0</v>
      </c>
      <c r="AF1506" s="317"/>
      <c r="AG1506" s="318"/>
      <c r="AI1506" s="206"/>
      <c r="AJ1506" s="207"/>
      <c r="AK1506" s="207"/>
      <c r="AL1506" s="208"/>
      <c r="AM1506" s="209"/>
    </row>
    <row r="1507" spans="1:39" ht="24" customHeight="1" x14ac:dyDescent="0.15">
      <c r="A1507" s="319">
        <f>'内訳8％(お客様控)'!A1507</f>
        <v>0</v>
      </c>
      <c r="B1507" s="317"/>
      <c r="C1507" s="317"/>
      <c r="D1507" s="317"/>
      <c r="E1507" s="320"/>
      <c r="F1507" s="73">
        <f>'内訳8％(お客様控)'!F1507</f>
        <v>0</v>
      </c>
      <c r="G1507" s="72">
        <f>'内訳8％(お客様控)'!G1507</f>
        <v>0</v>
      </c>
      <c r="H1507" s="321">
        <f>'内訳8％(お客様控)'!H1507</f>
        <v>0</v>
      </c>
      <c r="I1507" s="317"/>
      <c r="J1507" s="317"/>
      <c r="K1507" s="317"/>
      <c r="L1507" s="317"/>
      <c r="M1507" s="317"/>
      <c r="N1507" s="317"/>
      <c r="O1507" s="317"/>
      <c r="P1507" s="317"/>
      <c r="Q1507" s="219" t="str">
        <f>IF('内訳8％(お客様控)'!Q1507=0,"",'内訳8％(お客様控)'!Q1507)</f>
        <v/>
      </c>
      <c r="R1507" s="219"/>
      <c r="S1507" s="338">
        <f>'内訳8％(お客様控)'!S1507</f>
        <v>0</v>
      </c>
      <c r="T1507" s="339"/>
      <c r="U1507" s="222" t="str">
        <f>IF('内訳8％(お客様控)'!U1507=0,"",'内訳8％(お客様控)'!U1507)</f>
        <v/>
      </c>
      <c r="V1507" s="223"/>
      <c r="W1507" s="223"/>
      <c r="X1507" s="340">
        <f>'内訳8％(お客様控)'!X1507</f>
        <v>0</v>
      </c>
      <c r="Y1507" s="340"/>
      <c r="Z1507" s="340"/>
      <c r="AA1507" s="340"/>
      <c r="AB1507" s="340"/>
      <c r="AC1507" s="341"/>
      <c r="AD1507" s="341"/>
      <c r="AE1507" s="316">
        <f>'内訳8％(お客様控)'!AE1507</f>
        <v>0</v>
      </c>
      <c r="AF1507" s="317"/>
      <c r="AG1507" s="318"/>
      <c r="AI1507" s="206"/>
      <c r="AJ1507" s="207"/>
      <c r="AK1507" s="207"/>
      <c r="AL1507" s="208"/>
      <c r="AM1507" s="209"/>
    </row>
    <row r="1508" spans="1:39" ht="24" customHeight="1" x14ac:dyDescent="0.15">
      <c r="A1508" s="319">
        <f>'内訳8％(お客様控)'!A1508</f>
        <v>0</v>
      </c>
      <c r="B1508" s="317"/>
      <c r="C1508" s="317"/>
      <c r="D1508" s="317"/>
      <c r="E1508" s="320"/>
      <c r="F1508" s="73">
        <f>'内訳8％(お客様控)'!F1508</f>
        <v>0</v>
      </c>
      <c r="G1508" s="72">
        <f>'内訳8％(お客様控)'!G1508</f>
        <v>0</v>
      </c>
      <c r="H1508" s="321">
        <f>'内訳8％(お客様控)'!H1508</f>
        <v>0</v>
      </c>
      <c r="I1508" s="317"/>
      <c r="J1508" s="317"/>
      <c r="K1508" s="317"/>
      <c r="L1508" s="317"/>
      <c r="M1508" s="317"/>
      <c r="N1508" s="317"/>
      <c r="O1508" s="317"/>
      <c r="P1508" s="317"/>
      <c r="Q1508" s="219" t="str">
        <f>IF('内訳8％(お客様控)'!Q1508=0,"",'内訳8％(お客様控)'!Q1508)</f>
        <v/>
      </c>
      <c r="R1508" s="219"/>
      <c r="S1508" s="338">
        <f>'内訳8％(お客様控)'!S1508</f>
        <v>0</v>
      </c>
      <c r="T1508" s="339"/>
      <c r="U1508" s="222" t="str">
        <f>IF('内訳8％(お客様控)'!U1508=0,"",'内訳8％(お客様控)'!U1508)</f>
        <v/>
      </c>
      <c r="V1508" s="223"/>
      <c r="W1508" s="223"/>
      <c r="X1508" s="340">
        <f>'内訳8％(お客様控)'!X1508</f>
        <v>0</v>
      </c>
      <c r="Y1508" s="340"/>
      <c r="Z1508" s="340"/>
      <c r="AA1508" s="340"/>
      <c r="AB1508" s="340"/>
      <c r="AC1508" s="341"/>
      <c r="AD1508" s="341"/>
      <c r="AE1508" s="316">
        <f>'内訳8％(お客様控)'!AE1508</f>
        <v>0</v>
      </c>
      <c r="AF1508" s="317"/>
      <c r="AG1508" s="318"/>
      <c r="AI1508" s="206"/>
      <c r="AJ1508" s="207"/>
      <c r="AK1508" s="207"/>
      <c r="AL1508" s="208"/>
      <c r="AM1508" s="209"/>
    </row>
    <row r="1509" spans="1:39" ht="24" customHeight="1" x14ac:dyDescent="0.15">
      <c r="A1509" s="319">
        <f>'内訳8％(お客様控)'!A1509</f>
        <v>0</v>
      </c>
      <c r="B1509" s="317"/>
      <c r="C1509" s="317"/>
      <c r="D1509" s="317"/>
      <c r="E1509" s="320"/>
      <c r="F1509" s="73">
        <f>'内訳8％(お客様控)'!F1509</f>
        <v>0</v>
      </c>
      <c r="G1509" s="72">
        <f>'内訳8％(お客様控)'!G1509</f>
        <v>0</v>
      </c>
      <c r="H1509" s="321">
        <f>'内訳8％(お客様控)'!H1509</f>
        <v>0</v>
      </c>
      <c r="I1509" s="317"/>
      <c r="J1509" s="317"/>
      <c r="K1509" s="317"/>
      <c r="L1509" s="317"/>
      <c r="M1509" s="317"/>
      <c r="N1509" s="317"/>
      <c r="O1509" s="317"/>
      <c r="P1509" s="317"/>
      <c r="Q1509" s="219" t="str">
        <f>IF('内訳8％(お客様控)'!Q1509=0,"",'内訳8％(お客様控)'!Q1509)</f>
        <v/>
      </c>
      <c r="R1509" s="219"/>
      <c r="S1509" s="338">
        <f>'内訳8％(お客様控)'!S1509</f>
        <v>0</v>
      </c>
      <c r="T1509" s="339"/>
      <c r="U1509" s="222" t="str">
        <f>IF('内訳8％(お客様控)'!U1509=0,"",'内訳8％(お客様控)'!U1509)</f>
        <v/>
      </c>
      <c r="V1509" s="223"/>
      <c r="W1509" s="223"/>
      <c r="X1509" s="340">
        <f>'内訳8％(お客様控)'!X1509</f>
        <v>0</v>
      </c>
      <c r="Y1509" s="340"/>
      <c r="Z1509" s="340"/>
      <c r="AA1509" s="340"/>
      <c r="AB1509" s="340"/>
      <c r="AC1509" s="341"/>
      <c r="AD1509" s="341"/>
      <c r="AE1509" s="316">
        <f>'内訳8％(お客様控)'!AE1509</f>
        <v>0</v>
      </c>
      <c r="AF1509" s="317"/>
      <c r="AG1509" s="318"/>
      <c r="AI1509" s="206"/>
      <c r="AJ1509" s="207"/>
      <c r="AK1509" s="207"/>
      <c r="AL1509" s="208"/>
      <c r="AM1509" s="209"/>
    </row>
    <row r="1510" spans="1:39" ht="24" customHeight="1" x14ac:dyDescent="0.15">
      <c r="A1510" s="319">
        <f>'内訳8％(お客様控)'!A1510</f>
        <v>0</v>
      </c>
      <c r="B1510" s="317"/>
      <c r="C1510" s="317"/>
      <c r="D1510" s="317"/>
      <c r="E1510" s="320"/>
      <c r="F1510" s="73">
        <f>'内訳8％(お客様控)'!F1510</f>
        <v>0</v>
      </c>
      <c r="G1510" s="72">
        <f>'内訳8％(お客様控)'!G1510</f>
        <v>0</v>
      </c>
      <c r="H1510" s="321">
        <f>'内訳8％(お客様控)'!H1510</f>
        <v>0</v>
      </c>
      <c r="I1510" s="317"/>
      <c r="J1510" s="317"/>
      <c r="K1510" s="317"/>
      <c r="L1510" s="317"/>
      <c r="M1510" s="317"/>
      <c r="N1510" s="317"/>
      <c r="O1510" s="317"/>
      <c r="P1510" s="317"/>
      <c r="Q1510" s="219" t="str">
        <f>IF('内訳8％(お客様控)'!Q1510=0,"",'内訳8％(お客様控)'!Q1510)</f>
        <v/>
      </c>
      <c r="R1510" s="219"/>
      <c r="S1510" s="338">
        <f>'内訳8％(お客様控)'!S1510</f>
        <v>0</v>
      </c>
      <c r="T1510" s="339"/>
      <c r="U1510" s="222" t="str">
        <f>IF('内訳8％(お客様控)'!U1510=0,"",'内訳8％(お客様控)'!U1510)</f>
        <v/>
      </c>
      <c r="V1510" s="223"/>
      <c r="W1510" s="223"/>
      <c r="X1510" s="340">
        <f>'内訳8％(お客様控)'!X1510</f>
        <v>0</v>
      </c>
      <c r="Y1510" s="340"/>
      <c r="Z1510" s="340"/>
      <c r="AA1510" s="340"/>
      <c r="AB1510" s="340"/>
      <c r="AC1510" s="341"/>
      <c r="AD1510" s="341"/>
      <c r="AE1510" s="316">
        <f>'内訳8％(お客様控)'!AE1510</f>
        <v>0</v>
      </c>
      <c r="AF1510" s="317"/>
      <c r="AG1510" s="318"/>
      <c r="AI1510" s="206"/>
      <c r="AJ1510" s="207"/>
      <c r="AK1510" s="207"/>
      <c r="AL1510" s="208"/>
      <c r="AM1510" s="209"/>
    </row>
    <row r="1511" spans="1:39" ht="24" customHeight="1" x14ac:dyDescent="0.15">
      <c r="A1511" s="319">
        <f>'内訳8％(お客様控)'!A1511</f>
        <v>0</v>
      </c>
      <c r="B1511" s="317"/>
      <c r="C1511" s="317"/>
      <c r="D1511" s="317"/>
      <c r="E1511" s="320"/>
      <c r="F1511" s="73">
        <f>'内訳8％(お客様控)'!F1511</f>
        <v>0</v>
      </c>
      <c r="G1511" s="72">
        <f>'内訳8％(お客様控)'!G1511</f>
        <v>0</v>
      </c>
      <c r="H1511" s="321">
        <f>'内訳8％(お客様控)'!H1511</f>
        <v>0</v>
      </c>
      <c r="I1511" s="317"/>
      <c r="J1511" s="317"/>
      <c r="K1511" s="317"/>
      <c r="L1511" s="317"/>
      <c r="M1511" s="317"/>
      <c r="N1511" s="317"/>
      <c r="O1511" s="317"/>
      <c r="P1511" s="317"/>
      <c r="Q1511" s="219" t="str">
        <f>IF('内訳8％(お客様控)'!Q1511=0,"",'内訳8％(お客様控)'!Q1511)</f>
        <v/>
      </c>
      <c r="R1511" s="219"/>
      <c r="S1511" s="338">
        <f>'内訳8％(お客様控)'!S1511</f>
        <v>0</v>
      </c>
      <c r="T1511" s="339"/>
      <c r="U1511" s="222" t="str">
        <f>IF('内訳8％(お客様控)'!U1511=0,"",'内訳8％(お客様控)'!U1511)</f>
        <v/>
      </c>
      <c r="V1511" s="223"/>
      <c r="W1511" s="223"/>
      <c r="X1511" s="340">
        <f>'内訳8％(お客様控)'!X1511</f>
        <v>0</v>
      </c>
      <c r="Y1511" s="340"/>
      <c r="Z1511" s="340"/>
      <c r="AA1511" s="340"/>
      <c r="AB1511" s="340"/>
      <c r="AC1511" s="341"/>
      <c r="AD1511" s="341"/>
      <c r="AE1511" s="316">
        <f>'内訳8％(お客様控)'!AE1511</f>
        <v>0</v>
      </c>
      <c r="AF1511" s="317"/>
      <c r="AG1511" s="318"/>
      <c r="AI1511" s="206"/>
      <c r="AJ1511" s="207"/>
      <c r="AK1511" s="207"/>
      <c r="AL1511" s="208"/>
      <c r="AM1511" s="209"/>
    </row>
    <row r="1512" spans="1:39" ht="24" customHeight="1" x14ac:dyDescent="0.15">
      <c r="A1512" s="319">
        <f>'内訳8％(お客様控)'!A1512</f>
        <v>0</v>
      </c>
      <c r="B1512" s="317"/>
      <c r="C1512" s="317"/>
      <c r="D1512" s="317"/>
      <c r="E1512" s="320"/>
      <c r="F1512" s="73">
        <f>'内訳8％(お客様控)'!F1512</f>
        <v>0</v>
      </c>
      <c r="G1512" s="72">
        <f>'内訳8％(お客様控)'!G1512</f>
        <v>0</v>
      </c>
      <c r="H1512" s="321">
        <f>'内訳8％(お客様控)'!H1512</f>
        <v>0</v>
      </c>
      <c r="I1512" s="317"/>
      <c r="J1512" s="317"/>
      <c r="K1512" s="317"/>
      <c r="L1512" s="317"/>
      <c r="M1512" s="317"/>
      <c r="N1512" s="317"/>
      <c r="O1512" s="317"/>
      <c r="P1512" s="317"/>
      <c r="Q1512" s="219" t="str">
        <f>IF('内訳8％(お客様控)'!Q1512=0,"",'内訳8％(お客様控)'!Q1512)</f>
        <v/>
      </c>
      <c r="R1512" s="219"/>
      <c r="S1512" s="338">
        <f>'内訳8％(お客様控)'!S1512</f>
        <v>0</v>
      </c>
      <c r="T1512" s="339"/>
      <c r="U1512" s="222" t="str">
        <f>IF('内訳8％(お客様控)'!U1512=0,"",'内訳8％(お客様控)'!U1512)</f>
        <v/>
      </c>
      <c r="V1512" s="223"/>
      <c r="W1512" s="223"/>
      <c r="X1512" s="340">
        <f>'内訳8％(お客様控)'!X1512</f>
        <v>0</v>
      </c>
      <c r="Y1512" s="340"/>
      <c r="Z1512" s="340"/>
      <c r="AA1512" s="340"/>
      <c r="AB1512" s="340"/>
      <c r="AC1512" s="341"/>
      <c r="AD1512" s="341"/>
      <c r="AE1512" s="316">
        <f>'内訳8％(お客様控)'!AE1512</f>
        <v>0</v>
      </c>
      <c r="AF1512" s="317"/>
      <c r="AG1512" s="318"/>
      <c r="AI1512" s="206"/>
      <c r="AJ1512" s="207"/>
      <c r="AK1512" s="207"/>
      <c r="AL1512" s="208"/>
      <c r="AM1512" s="209"/>
    </row>
    <row r="1513" spans="1:39" ht="24" customHeight="1" x14ac:dyDescent="0.15">
      <c r="A1513" s="319">
        <f>'内訳8％(お客様控)'!A1513</f>
        <v>0</v>
      </c>
      <c r="B1513" s="317"/>
      <c r="C1513" s="317"/>
      <c r="D1513" s="317"/>
      <c r="E1513" s="320"/>
      <c r="F1513" s="73">
        <f>'内訳8％(お客様控)'!F1513</f>
        <v>0</v>
      </c>
      <c r="G1513" s="72">
        <f>'内訳8％(お客様控)'!G1513</f>
        <v>0</v>
      </c>
      <c r="H1513" s="321">
        <f>'内訳8％(お客様控)'!H1513</f>
        <v>0</v>
      </c>
      <c r="I1513" s="317"/>
      <c r="J1513" s="317"/>
      <c r="K1513" s="317"/>
      <c r="L1513" s="317"/>
      <c r="M1513" s="317"/>
      <c r="N1513" s="317"/>
      <c r="O1513" s="317"/>
      <c r="P1513" s="317"/>
      <c r="Q1513" s="219" t="str">
        <f>IF('内訳8％(お客様控)'!Q1513=0,"",'内訳8％(お客様控)'!Q1513)</f>
        <v/>
      </c>
      <c r="R1513" s="219"/>
      <c r="S1513" s="338">
        <f>'内訳8％(お客様控)'!S1513</f>
        <v>0</v>
      </c>
      <c r="T1513" s="339"/>
      <c r="U1513" s="222" t="str">
        <f>IF('内訳8％(お客様控)'!U1513=0,"",'内訳8％(お客様控)'!U1513)</f>
        <v/>
      </c>
      <c r="V1513" s="223"/>
      <c r="W1513" s="223"/>
      <c r="X1513" s="340">
        <f>'内訳8％(お客様控)'!X1513</f>
        <v>0</v>
      </c>
      <c r="Y1513" s="340"/>
      <c r="Z1513" s="340"/>
      <c r="AA1513" s="340"/>
      <c r="AB1513" s="340"/>
      <c r="AC1513" s="341"/>
      <c r="AD1513" s="341"/>
      <c r="AE1513" s="316">
        <f>'内訳8％(お客様控)'!AE1513</f>
        <v>0</v>
      </c>
      <c r="AF1513" s="317"/>
      <c r="AG1513" s="318"/>
      <c r="AI1513" s="206"/>
      <c r="AJ1513" s="207"/>
      <c r="AK1513" s="207"/>
      <c r="AL1513" s="208"/>
      <c r="AM1513" s="209"/>
    </row>
    <row r="1514" spans="1:39" ht="24" customHeight="1" thickBot="1" x14ac:dyDescent="0.2">
      <c r="A1514" s="319">
        <f>'内訳8％(お客様控)'!A1514</f>
        <v>0</v>
      </c>
      <c r="B1514" s="317"/>
      <c r="C1514" s="317"/>
      <c r="D1514" s="317"/>
      <c r="E1514" s="320"/>
      <c r="F1514" s="73">
        <f>'内訳8％(お客様控)'!F1514</f>
        <v>0</v>
      </c>
      <c r="G1514" s="72">
        <f>'内訳8％(お客様控)'!G1514</f>
        <v>0</v>
      </c>
      <c r="H1514" s="321">
        <f>'内訳8％(お客様控)'!H1514</f>
        <v>0</v>
      </c>
      <c r="I1514" s="317"/>
      <c r="J1514" s="317"/>
      <c r="K1514" s="317"/>
      <c r="L1514" s="317"/>
      <c r="M1514" s="317"/>
      <c r="N1514" s="317"/>
      <c r="O1514" s="317"/>
      <c r="P1514" s="317"/>
      <c r="Q1514" s="219" t="str">
        <f>IF('内訳8％(お客様控)'!Q1514=0,"",'内訳8％(お客様控)'!Q1514)</f>
        <v/>
      </c>
      <c r="R1514" s="219"/>
      <c r="S1514" s="338">
        <f>'内訳8％(お客様控)'!S1514</f>
        <v>0</v>
      </c>
      <c r="T1514" s="339"/>
      <c r="U1514" s="222" t="str">
        <f>IF('内訳8％(お客様控)'!U1514=0,"",'内訳8％(お客様控)'!U1514)</f>
        <v/>
      </c>
      <c r="V1514" s="223"/>
      <c r="W1514" s="223"/>
      <c r="X1514" s="340">
        <f>'内訳8％(お客様控)'!X1514</f>
        <v>0</v>
      </c>
      <c r="Y1514" s="340"/>
      <c r="Z1514" s="340"/>
      <c r="AA1514" s="340"/>
      <c r="AB1514" s="340"/>
      <c r="AC1514" s="341"/>
      <c r="AD1514" s="341"/>
      <c r="AE1514" s="316">
        <f>'内訳8％(お客様控)'!AE1514</f>
        <v>0</v>
      </c>
      <c r="AF1514" s="317"/>
      <c r="AG1514" s="318"/>
      <c r="AI1514" s="206"/>
      <c r="AJ1514" s="207"/>
      <c r="AK1514" s="207"/>
      <c r="AL1514" s="208"/>
      <c r="AM1514" s="209"/>
    </row>
    <row r="1515" spans="1:39" ht="24" customHeight="1" thickTop="1" thickBot="1" x14ac:dyDescent="0.2">
      <c r="A1515" s="197"/>
      <c r="B1515" s="198"/>
      <c r="C1515" s="198"/>
      <c r="D1515" s="198"/>
      <c r="E1515" s="199"/>
      <c r="F1515" s="70"/>
      <c r="G1515" s="69"/>
      <c r="H1515" s="200" t="s">
        <v>64</v>
      </c>
      <c r="I1515" s="201"/>
      <c r="J1515" s="201"/>
      <c r="K1515" s="201"/>
      <c r="L1515" s="201"/>
      <c r="M1515" s="201"/>
      <c r="N1515" s="201"/>
      <c r="O1515" s="201"/>
      <c r="P1515" s="201"/>
      <c r="Q1515" s="200"/>
      <c r="R1515" s="200"/>
      <c r="S1515" s="200"/>
      <c r="T1515" s="200"/>
      <c r="U1515" s="200"/>
      <c r="V1515" s="200"/>
      <c r="W1515" s="200"/>
      <c r="X1515" s="202">
        <f>'内訳8％(お客様控)'!X1515</f>
        <v>0</v>
      </c>
      <c r="Y1515" s="202"/>
      <c r="Z1515" s="202"/>
      <c r="AA1515" s="202"/>
      <c r="AB1515" s="202"/>
      <c r="AC1515" s="203"/>
      <c r="AD1515" s="203"/>
      <c r="AE1515" s="204"/>
      <c r="AF1515" s="198"/>
      <c r="AG1515" s="205"/>
      <c r="AI1515" s="206"/>
      <c r="AJ1515" s="207"/>
      <c r="AK1515" s="207"/>
      <c r="AL1515" s="208"/>
      <c r="AM1515" s="209"/>
    </row>
    <row r="1516" spans="1:39" ht="14.25" thickTop="1" x14ac:dyDescent="0.15"/>
    <row r="1517" spans="1:39" ht="15.75" customHeight="1" x14ac:dyDescent="0.15">
      <c r="A1517" s="52" t="s">
        <v>30</v>
      </c>
      <c r="W1517" s="71"/>
      <c r="X1517" s="20"/>
      <c r="Y1517" s="172" t="s">
        <v>37</v>
      </c>
      <c r="Z1517" s="173"/>
      <c r="AA1517" s="173"/>
      <c r="AB1517" s="173"/>
      <c r="AC1517" s="174"/>
      <c r="AD1517" s="210" t="s">
        <v>28</v>
      </c>
      <c r="AE1517" s="211"/>
      <c r="AF1517" s="211"/>
      <c r="AG1517" s="211"/>
      <c r="AH1517" s="212"/>
      <c r="AI1517" s="210" t="s">
        <v>27</v>
      </c>
      <c r="AJ1517" s="211"/>
      <c r="AK1517" s="211"/>
      <c r="AL1517" s="211"/>
      <c r="AM1517" s="212"/>
    </row>
    <row r="1518" spans="1:39" ht="16.5" customHeight="1" x14ac:dyDescent="0.15">
      <c r="B1518" s="16" t="s">
        <v>132</v>
      </c>
      <c r="Y1518" s="187"/>
      <c r="Z1518" s="188"/>
      <c r="AA1518" s="188"/>
      <c r="AB1518" s="188"/>
      <c r="AC1518" s="188"/>
      <c r="AD1518" s="187"/>
      <c r="AE1518" s="188"/>
      <c r="AF1518" s="188"/>
      <c r="AG1518" s="188"/>
      <c r="AH1518" s="193"/>
      <c r="AI1518" s="187"/>
      <c r="AJ1518" s="188"/>
      <c r="AK1518" s="188"/>
      <c r="AL1518" s="188"/>
      <c r="AM1518" s="193"/>
    </row>
    <row r="1519" spans="1:39" ht="16.5" customHeight="1" x14ac:dyDescent="0.15">
      <c r="B1519" s="3" t="s">
        <v>47</v>
      </c>
      <c r="Y1519" s="189"/>
      <c r="Z1519" s="190"/>
      <c r="AA1519" s="190"/>
      <c r="AB1519" s="190"/>
      <c r="AC1519" s="190"/>
      <c r="AD1519" s="189"/>
      <c r="AE1519" s="190"/>
      <c r="AF1519" s="190"/>
      <c r="AG1519" s="190"/>
      <c r="AH1519" s="194"/>
      <c r="AI1519" s="189"/>
      <c r="AJ1519" s="190"/>
      <c r="AK1519" s="190"/>
      <c r="AL1519" s="190"/>
      <c r="AM1519" s="194"/>
    </row>
    <row r="1520" spans="1:39" ht="16.5" customHeight="1" x14ac:dyDescent="0.15">
      <c r="B1520" s="3" t="s">
        <v>50</v>
      </c>
      <c r="C1520" s="23"/>
      <c r="D1520" s="23"/>
      <c r="E1520" s="23"/>
      <c r="F1520" s="23"/>
      <c r="G1520" s="23"/>
      <c r="H1520" s="23"/>
      <c r="I1520" s="23"/>
      <c r="J1520" s="23"/>
      <c r="K1520" s="23"/>
      <c r="Y1520" s="189"/>
      <c r="Z1520" s="190"/>
      <c r="AA1520" s="190"/>
      <c r="AB1520" s="190"/>
      <c r="AC1520" s="190"/>
      <c r="AD1520" s="189"/>
      <c r="AE1520" s="190"/>
      <c r="AF1520" s="190"/>
      <c r="AG1520" s="190"/>
      <c r="AH1520" s="194"/>
      <c r="AI1520" s="189"/>
      <c r="AJ1520" s="190"/>
      <c r="AK1520" s="190"/>
      <c r="AL1520" s="190"/>
      <c r="AM1520" s="194"/>
    </row>
    <row r="1521" spans="1:41" ht="16.5" customHeight="1" x14ac:dyDescent="0.15">
      <c r="B1521" s="3" t="s">
        <v>58</v>
      </c>
      <c r="Y1521" s="191"/>
      <c r="Z1521" s="192"/>
      <c r="AA1521" s="192"/>
      <c r="AB1521" s="192"/>
      <c r="AC1521" s="192"/>
      <c r="AD1521" s="191"/>
      <c r="AE1521" s="192"/>
      <c r="AF1521" s="192"/>
      <c r="AG1521" s="192"/>
      <c r="AH1521" s="195"/>
      <c r="AI1521" s="191"/>
      <c r="AJ1521" s="192"/>
      <c r="AK1521" s="192"/>
      <c r="AL1521" s="192"/>
      <c r="AM1521" s="195"/>
    </row>
    <row r="1522" spans="1:41" ht="16.5" customHeight="1" x14ac:dyDescent="0.15">
      <c r="B1522" s="17" t="s">
        <v>59</v>
      </c>
    </row>
    <row r="1523" spans="1:41" ht="16.5" customHeight="1" x14ac:dyDescent="0.15">
      <c r="B1523" s="17"/>
      <c r="AD1523" s="64"/>
      <c r="AE1523"/>
      <c r="AF1523"/>
      <c r="AG1523"/>
      <c r="AH1523"/>
      <c r="AI1523"/>
      <c r="AJ1523"/>
      <c r="AK1523"/>
      <c r="AL1523"/>
      <c r="AM1523"/>
    </row>
    <row r="1524" spans="1:41" ht="16.5" customHeight="1" x14ac:dyDescent="0.15">
      <c r="B1524" s="3"/>
      <c r="AE1524"/>
      <c r="AF1524"/>
      <c r="AG1524"/>
      <c r="AH1524"/>
      <c r="AI1524"/>
      <c r="AJ1524"/>
      <c r="AK1524"/>
      <c r="AL1524"/>
      <c r="AM1524"/>
    </row>
    <row r="1525" spans="1:41" ht="16.5" customHeight="1" x14ac:dyDescent="0.15">
      <c r="B1525" s="196" t="s">
        <v>34</v>
      </c>
      <c r="C1525" s="196"/>
      <c r="D1525" s="196"/>
      <c r="E1525" s="196"/>
      <c r="F1525" s="196"/>
      <c r="G1525" s="196"/>
      <c r="H1525" s="196"/>
      <c r="I1525" s="196"/>
      <c r="J1525" s="196"/>
      <c r="L1525" s="196" t="s">
        <v>35</v>
      </c>
      <c r="M1525" s="196"/>
      <c r="N1525" s="196"/>
      <c r="O1525" s="196"/>
      <c r="P1525" s="196"/>
      <c r="Q1525" s="196"/>
      <c r="R1525" s="196"/>
      <c r="S1525" s="196"/>
      <c r="T1525" s="196"/>
      <c r="U1525" s="196"/>
      <c r="V1525" s="196"/>
      <c r="W1525" s="196"/>
      <c r="X1525" s="196"/>
      <c r="Y1525" s="196"/>
      <c r="Z1525" s="196"/>
      <c r="AA1525" s="64"/>
      <c r="AD1525"/>
      <c r="AE1525"/>
      <c r="AF1525"/>
      <c r="AG1525"/>
      <c r="AH1525"/>
      <c r="AI1525"/>
      <c r="AJ1525"/>
      <c r="AK1525"/>
      <c r="AL1525"/>
      <c r="AM1525"/>
    </row>
    <row r="1526" spans="1:41" x14ac:dyDescent="0.15">
      <c r="B1526" s="196"/>
      <c r="C1526" s="196"/>
      <c r="D1526" s="196"/>
      <c r="E1526" s="196"/>
      <c r="F1526" s="196"/>
      <c r="G1526" s="196"/>
      <c r="H1526" s="196"/>
      <c r="I1526" s="196"/>
      <c r="J1526" s="196"/>
      <c r="L1526" s="196"/>
      <c r="M1526" s="196"/>
      <c r="N1526" s="196"/>
      <c r="O1526" s="196"/>
      <c r="P1526" s="196"/>
      <c r="Q1526" s="196"/>
      <c r="R1526" s="196"/>
      <c r="S1526" s="196"/>
      <c r="T1526" s="196"/>
      <c r="U1526" s="196"/>
      <c r="V1526" s="196"/>
      <c r="W1526" s="196"/>
      <c r="X1526" s="196"/>
      <c r="Y1526" s="196"/>
      <c r="Z1526" s="196"/>
      <c r="AA1526" s="64"/>
    </row>
    <row r="1527" spans="1:41" x14ac:dyDescent="0.15">
      <c r="B1527" s="196"/>
      <c r="C1527" s="196"/>
      <c r="D1527" s="196"/>
      <c r="E1527" s="196"/>
      <c r="F1527" s="196"/>
      <c r="G1527" s="196"/>
      <c r="H1527" s="196"/>
      <c r="I1527" s="196"/>
      <c r="J1527" s="196"/>
      <c r="K1527" s="64"/>
      <c r="L1527" s="196"/>
      <c r="M1527" s="196"/>
      <c r="N1527" s="196"/>
      <c r="O1527" s="196"/>
      <c r="P1527" s="196"/>
      <c r="Q1527" s="196"/>
      <c r="R1527" s="196"/>
      <c r="S1527" s="196"/>
      <c r="T1527" s="196"/>
      <c r="U1527" s="196"/>
      <c r="V1527" s="196"/>
      <c r="W1527" s="196"/>
      <c r="X1527" s="196"/>
      <c r="Y1527" s="196"/>
      <c r="Z1527" s="196"/>
      <c r="AA1527" s="64"/>
      <c r="AD1527" s="196" t="s">
        <v>29</v>
      </c>
      <c r="AE1527" s="171"/>
      <c r="AF1527" s="171"/>
      <c r="AG1527" s="171"/>
      <c r="AH1527" s="171"/>
      <c r="AI1527" s="171"/>
      <c r="AJ1527" s="171"/>
      <c r="AK1527" s="171"/>
      <c r="AL1527" s="171"/>
      <c r="AM1527" s="171"/>
    </row>
    <row r="1528" spans="1:41" x14ac:dyDescent="0.15">
      <c r="B1528" s="196"/>
      <c r="C1528" s="196"/>
      <c r="D1528" s="196"/>
      <c r="E1528" s="196"/>
      <c r="F1528" s="196"/>
      <c r="G1528" s="196"/>
      <c r="H1528" s="196"/>
      <c r="I1528" s="196"/>
      <c r="J1528" s="196"/>
      <c r="K1528" s="64"/>
      <c r="L1528" s="196"/>
      <c r="M1528" s="196"/>
      <c r="N1528" s="196"/>
      <c r="O1528" s="196"/>
      <c r="P1528" s="196"/>
      <c r="Q1528" s="196"/>
      <c r="R1528" s="196"/>
      <c r="S1528" s="196"/>
      <c r="T1528" s="196"/>
      <c r="U1528" s="196"/>
      <c r="V1528" s="196"/>
      <c r="W1528" s="196"/>
      <c r="X1528" s="196"/>
      <c r="Y1528" s="196"/>
      <c r="Z1528" s="196"/>
      <c r="AA1528" s="64"/>
      <c r="AD1528" s="196"/>
      <c r="AE1528" s="196"/>
      <c r="AF1528" s="196"/>
      <c r="AG1528" s="196"/>
      <c r="AH1528" s="196"/>
      <c r="AI1528" s="196"/>
      <c r="AJ1528" s="196"/>
      <c r="AK1528" s="196"/>
      <c r="AL1528" s="196"/>
      <c r="AM1528" s="196"/>
    </row>
    <row r="1529" spans="1:41" x14ac:dyDescent="0.15">
      <c r="B1529" s="196"/>
      <c r="C1529" s="196"/>
      <c r="D1529" s="196"/>
      <c r="E1529" s="196"/>
      <c r="F1529" s="196"/>
      <c r="G1529" s="196"/>
      <c r="H1529" s="196"/>
      <c r="I1529" s="196"/>
      <c r="J1529" s="196"/>
      <c r="K1529" s="64"/>
      <c r="L1529" s="196"/>
      <c r="M1529" s="196"/>
      <c r="N1529" s="196"/>
      <c r="O1529" s="196"/>
      <c r="P1529" s="196"/>
      <c r="Q1529" s="196"/>
      <c r="R1529" s="196"/>
      <c r="S1529" s="196"/>
      <c r="T1529" s="196"/>
      <c r="U1529" s="196"/>
      <c r="V1529" s="196"/>
      <c r="W1529" s="196"/>
      <c r="X1529" s="196"/>
      <c r="Y1529" s="196"/>
      <c r="Z1529" s="196"/>
      <c r="AA1529" s="64"/>
      <c r="AD1529" s="196"/>
      <c r="AE1529" s="196"/>
      <c r="AF1529" s="196"/>
      <c r="AG1529" s="196"/>
      <c r="AH1529" s="196"/>
      <c r="AI1529" s="196"/>
      <c r="AJ1529" s="196"/>
      <c r="AK1529" s="196"/>
      <c r="AL1529" s="196"/>
      <c r="AM1529" s="196"/>
    </row>
    <row r="1530" spans="1:41" x14ac:dyDescent="0.15">
      <c r="K1530" s="64"/>
    </row>
    <row r="1531" spans="1:41" ht="16.5" customHeight="1" x14ac:dyDescent="0.15">
      <c r="A1531" s="80" t="s">
        <v>62</v>
      </c>
      <c r="B1531" s="81"/>
      <c r="C1531" s="81"/>
      <c r="D1531" s="81"/>
      <c r="E1531" s="81"/>
      <c r="F1531" s="81"/>
      <c r="G1531" s="81"/>
      <c r="H1531" s="81"/>
      <c r="I1531" s="81"/>
      <c r="J1531" s="81"/>
      <c r="K1531" s="81"/>
      <c r="L1531" s="81"/>
      <c r="M1531" s="81"/>
      <c r="N1531" s="81"/>
      <c r="O1531" s="81"/>
      <c r="P1531" s="81"/>
      <c r="Q1531" s="81"/>
      <c r="R1531" s="81"/>
      <c r="S1531" s="81"/>
      <c r="T1531" s="81"/>
      <c r="U1531" s="81"/>
      <c r="V1531" s="81"/>
      <c r="W1531" s="81"/>
      <c r="X1531" s="81"/>
      <c r="Y1531" s="81"/>
      <c r="Z1531" s="81"/>
      <c r="AA1531" s="81"/>
      <c r="AB1531" s="81"/>
      <c r="AC1531" s="81"/>
      <c r="AD1531" s="81"/>
      <c r="AE1531" s="81"/>
      <c r="AF1531" s="81"/>
      <c r="AG1531" s="81"/>
      <c r="AH1531" s="81"/>
      <c r="AI1531" s="81"/>
      <c r="AJ1531" s="81"/>
      <c r="AK1531" s="81"/>
      <c r="AL1531" s="81"/>
      <c r="AM1531" s="81"/>
    </row>
    <row r="1532" spans="1:41" ht="16.5" customHeight="1" x14ac:dyDescent="0.15">
      <c r="A1532" s="81"/>
      <c r="B1532" s="81"/>
      <c r="C1532" s="81"/>
      <c r="D1532" s="81"/>
      <c r="E1532" s="81"/>
      <c r="F1532" s="81"/>
      <c r="G1532" s="81"/>
      <c r="H1532" s="81"/>
      <c r="I1532" s="81"/>
      <c r="J1532" s="81"/>
      <c r="K1532" s="81"/>
      <c r="L1532" s="81"/>
      <c r="M1532" s="81"/>
      <c r="N1532" s="81"/>
      <c r="O1532" s="81"/>
      <c r="P1532" s="81"/>
      <c r="Q1532" s="81"/>
      <c r="R1532" s="81"/>
      <c r="S1532" s="81"/>
      <c r="T1532" s="81"/>
      <c r="U1532" s="81"/>
      <c r="V1532" s="81"/>
      <c r="W1532" s="81"/>
      <c r="X1532" s="81"/>
      <c r="Y1532" s="81"/>
      <c r="Z1532" s="81"/>
      <c r="AA1532" s="81"/>
      <c r="AB1532" s="81"/>
      <c r="AC1532" s="81"/>
      <c r="AD1532" s="81"/>
      <c r="AE1532" s="81"/>
      <c r="AF1532" s="81"/>
      <c r="AG1532" s="81"/>
      <c r="AH1532" s="81"/>
      <c r="AI1532" s="81"/>
      <c r="AJ1532" s="81"/>
      <c r="AK1532" s="81"/>
      <c r="AL1532" s="81"/>
      <c r="AM1532" s="81"/>
    </row>
    <row r="1533" spans="1:41" ht="14.25" thickBot="1" x14ac:dyDescent="0.2"/>
    <row r="1534" spans="1:41" ht="26.1" customHeight="1" thickTop="1" x14ac:dyDescent="0.15">
      <c r="A1534" s="280">
        <f>A1489</f>
        <v>5</v>
      </c>
      <c r="B1534" s="281"/>
      <c r="C1534" s="284" t="s">
        <v>0</v>
      </c>
      <c r="D1534" s="281">
        <f>D1489</f>
        <v>10</v>
      </c>
      <c r="E1534" s="281"/>
      <c r="F1534" s="284" t="s">
        <v>1</v>
      </c>
      <c r="G1534" s="281">
        <f>G1489</f>
        <v>31</v>
      </c>
      <c r="H1534" s="281"/>
      <c r="I1534" s="286" t="s">
        <v>2</v>
      </c>
      <c r="K1534" s="55"/>
      <c r="L1534" s="53"/>
      <c r="M1534" s="53"/>
      <c r="N1534" s="288">
        <f>N1489</f>
        <v>10</v>
      </c>
      <c r="O1534" s="288"/>
      <c r="P1534" s="288"/>
      <c r="Q1534" s="284" t="s">
        <v>1</v>
      </c>
      <c r="R1534" s="284" t="s">
        <v>7</v>
      </c>
      <c r="S1534" s="53"/>
      <c r="T1534" s="53"/>
      <c r="U1534" s="54"/>
      <c r="W1534" s="269" t="s">
        <v>21</v>
      </c>
      <c r="X1534" s="270"/>
      <c r="Y1534" s="270"/>
      <c r="Z1534" s="270"/>
      <c r="AA1534" s="270"/>
      <c r="AB1534" s="271">
        <f>AB1489</f>
        <v>646</v>
      </c>
      <c r="AC1534" s="272"/>
      <c r="AD1534" s="272"/>
      <c r="AE1534" s="272"/>
      <c r="AF1534" s="272"/>
      <c r="AG1534" s="272"/>
      <c r="AH1534" s="272"/>
      <c r="AI1534" s="272"/>
      <c r="AJ1534" s="272"/>
      <c r="AK1534" s="272"/>
      <c r="AL1534" s="272"/>
      <c r="AM1534" s="273"/>
    </row>
    <row r="1535" spans="1:41" ht="26.1" customHeight="1" thickBot="1" x14ac:dyDescent="0.2">
      <c r="A1535" s="282"/>
      <c r="B1535" s="283"/>
      <c r="C1535" s="285"/>
      <c r="D1535" s="283"/>
      <c r="E1535" s="283"/>
      <c r="F1535" s="285"/>
      <c r="G1535" s="283"/>
      <c r="H1535" s="283"/>
      <c r="I1535" s="287"/>
      <c r="K1535" s="56"/>
      <c r="L1535" s="57"/>
      <c r="M1535" s="57"/>
      <c r="N1535" s="289"/>
      <c r="O1535" s="289"/>
      <c r="P1535" s="289"/>
      <c r="Q1535" s="290"/>
      <c r="R1535" s="290"/>
      <c r="S1535" s="57"/>
      <c r="T1535" s="57"/>
      <c r="U1535" s="58"/>
      <c r="W1535" s="274" t="s">
        <v>49</v>
      </c>
      <c r="X1535" s="275"/>
      <c r="Y1535" s="275"/>
      <c r="Z1535" s="291" t="str">
        <f t="shared" ref="Z1535:Z1540" si="33">Z1490</f>
        <v>T8888888888888</v>
      </c>
      <c r="AA1535" s="292"/>
      <c r="AB1535" s="292"/>
      <c r="AC1535" s="292"/>
      <c r="AD1535" s="292"/>
      <c r="AE1535" s="292"/>
      <c r="AF1535" s="292"/>
      <c r="AG1535" s="292"/>
      <c r="AH1535" s="292"/>
      <c r="AI1535" s="292"/>
      <c r="AJ1535" s="292"/>
      <c r="AK1535" s="292"/>
      <c r="AL1535" s="292"/>
      <c r="AM1535" s="293"/>
    </row>
    <row r="1536" spans="1:41" ht="17.25" customHeight="1" thickTop="1" thickBot="1" x14ac:dyDescent="0.2">
      <c r="A1536" s="37" t="s">
        <v>81</v>
      </c>
      <c r="I1536" s="60"/>
      <c r="W1536" s="276" t="s">
        <v>22</v>
      </c>
      <c r="X1536" s="277"/>
      <c r="Y1536" s="62"/>
      <c r="Z1536" s="278" t="str">
        <f t="shared" si="33"/>
        <v>270-2225</v>
      </c>
      <c r="AA1536" s="278"/>
      <c r="AB1536" s="279"/>
      <c r="AC1536" s="61"/>
      <c r="AD1536" s="62"/>
      <c r="AE1536" s="62"/>
      <c r="AF1536" s="62"/>
      <c r="AG1536" s="62"/>
      <c r="AH1536" s="62"/>
      <c r="AI1536" s="62"/>
      <c r="AJ1536" s="62"/>
      <c r="AK1536" s="62"/>
      <c r="AL1536" s="62"/>
      <c r="AM1536" s="63"/>
      <c r="AO1536" s="64"/>
    </row>
    <row r="1537" spans="1:39" ht="17.25" customHeight="1" thickTop="1" x14ac:dyDescent="0.15">
      <c r="A1537" s="59"/>
      <c r="B1537" s="241" t="str">
        <f>B1492</f>
        <v>製造管理部</v>
      </c>
      <c r="C1537" s="242"/>
      <c r="D1537" s="242"/>
      <c r="E1537" s="242"/>
      <c r="F1537" s="242"/>
      <c r="G1537" s="242"/>
      <c r="I1537" s="60"/>
      <c r="K1537" s="261" t="s">
        <v>8</v>
      </c>
      <c r="L1537" s="264" t="str">
        <f>L1492</f>
        <v>三井住友</v>
      </c>
      <c r="M1537" s="265"/>
      <c r="N1537" s="265"/>
      <c r="O1537" s="266" t="s">
        <v>32</v>
      </c>
      <c r="P1537" s="267"/>
      <c r="Q1537" s="264" t="str">
        <f>Q1492</f>
        <v>松戸</v>
      </c>
      <c r="R1537" s="265"/>
      <c r="S1537" s="265"/>
      <c r="T1537" s="266" t="s">
        <v>4</v>
      </c>
      <c r="U1537" s="268"/>
      <c r="W1537" s="239" t="s">
        <v>12</v>
      </c>
      <c r="X1537" s="240"/>
      <c r="Z1537" s="241" t="str">
        <f t="shared" si="33"/>
        <v>千葉県松戸市東松戸2-20-1</v>
      </c>
      <c r="AA1537" s="241"/>
      <c r="AB1537" s="242"/>
      <c r="AC1537" s="242"/>
      <c r="AD1537" s="242"/>
      <c r="AE1537" s="242"/>
      <c r="AF1537" s="242"/>
      <c r="AG1537" s="242"/>
      <c r="AH1537" s="242"/>
      <c r="AI1537" s="242"/>
      <c r="AJ1537" s="242"/>
      <c r="AK1537" s="242"/>
      <c r="AL1537" s="242"/>
      <c r="AM1537" s="243"/>
    </row>
    <row r="1538" spans="1:39" ht="17.25" customHeight="1" x14ac:dyDescent="0.15">
      <c r="A1538" s="59"/>
      <c r="B1538" s="242"/>
      <c r="C1538" s="242"/>
      <c r="D1538" s="242"/>
      <c r="E1538" s="242"/>
      <c r="F1538" s="242"/>
      <c r="G1538" s="242"/>
      <c r="H1538" s="52" t="s">
        <v>3</v>
      </c>
      <c r="I1538" s="60"/>
      <c r="K1538" s="262"/>
      <c r="L1538" s="255" t="s">
        <v>9</v>
      </c>
      <c r="M1538" s="256"/>
      <c r="N1538" s="257"/>
      <c r="O1538" s="258" t="str">
        <f>O1493</f>
        <v>当座</v>
      </c>
      <c r="P1538" s="259"/>
      <c r="Q1538" s="259"/>
      <c r="R1538" s="259"/>
      <c r="S1538" s="259"/>
      <c r="T1538" s="259"/>
      <c r="U1538" s="260"/>
      <c r="W1538" s="239" t="s">
        <v>13</v>
      </c>
      <c r="X1538" s="240"/>
      <c r="Z1538" s="241" t="str">
        <f t="shared" si="33"/>
        <v>秩父産業株式会社</v>
      </c>
      <c r="AA1538" s="241"/>
      <c r="AB1538" s="241"/>
      <c r="AC1538" s="241"/>
      <c r="AD1538" s="241"/>
      <c r="AE1538" s="241"/>
      <c r="AF1538" s="241"/>
      <c r="AG1538" s="241"/>
      <c r="AH1538" s="241"/>
      <c r="AI1538" s="241"/>
      <c r="AJ1538" s="241"/>
      <c r="AK1538" s="241"/>
      <c r="AL1538" s="34" t="s">
        <v>60</v>
      </c>
      <c r="AM1538" s="60"/>
    </row>
    <row r="1539" spans="1:39" ht="17.25" customHeight="1" x14ac:dyDescent="0.15">
      <c r="A1539" s="59"/>
      <c r="I1539" s="60"/>
      <c r="K1539" s="262"/>
      <c r="L1539" s="255" t="s">
        <v>10</v>
      </c>
      <c r="M1539" s="256"/>
      <c r="N1539" s="257"/>
      <c r="O1539" s="311">
        <f>O1494</f>
        <v>1234567</v>
      </c>
      <c r="P1539" s="312"/>
      <c r="Q1539" s="312"/>
      <c r="R1539" s="312"/>
      <c r="S1539" s="312"/>
      <c r="T1539" s="312"/>
      <c r="U1539" s="313"/>
      <c r="W1539" s="239" t="s">
        <v>23</v>
      </c>
      <c r="X1539" s="240"/>
      <c r="Z1539" s="241" t="str">
        <f t="shared" si="33"/>
        <v>047-311-1201</v>
      </c>
      <c r="AA1539" s="241"/>
      <c r="AB1539" s="242"/>
      <c r="AC1539" s="242"/>
      <c r="AD1539" s="242"/>
      <c r="AE1539" s="242"/>
      <c r="AF1539" s="242"/>
      <c r="AG1539" s="242"/>
      <c r="AH1539" s="242"/>
      <c r="AI1539" s="242"/>
      <c r="AJ1539" s="242"/>
      <c r="AK1539" s="242"/>
      <c r="AL1539" s="242"/>
      <c r="AM1539" s="243"/>
    </row>
    <row r="1540" spans="1:39" ht="17.25" customHeight="1" thickBot="1" x14ac:dyDescent="0.2">
      <c r="A1540" s="56"/>
      <c r="B1540" s="57" t="s">
        <v>4</v>
      </c>
      <c r="C1540" s="57"/>
      <c r="D1540" s="57" t="s">
        <v>5</v>
      </c>
      <c r="E1540" s="57"/>
      <c r="F1540" s="57"/>
      <c r="G1540" s="57" t="s">
        <v>6</v>
      </c>
      <c r="H1540" s="57"/>
      <c r="I1540" s="58"/>
      <c r="K1540" s="263"/>
      <c r="L1540" s="244" t="s">
        <v>11</v>
      </c>
      <c r="M1540" s="245"/>
      <c r="N1540" s="246"/>
      <c r="O1540" s="306" t="str">
        <f>O1495</f>
        <v>チチブサンギョウ（カ</v>
      </c>
      <c r="P1540" s="324"/>
      <c r="Q1540" s="324"/>
      <c r="R1540" s="324"/>
      <c r="S1540" s="324"/>
      <c r="T1540" s="324"/>
      <c r="U1540" s="325"/>
      <c r="W1540" s="250" t="s">
        <v>24</v>
      </c>
      <c r="X1540" s="251"/>
      <c r="Y1540" s="57"/>
      <c r="Z1540" s="252" t="str">
        <f t="shared" si="33"/>
        <v>047-311-1310</v>
      </c>
      <c r="AA1540" s="252"/>
      <c r="AB1540" s="253"/>
      <c r="AC1540" s="253"/>
      <c r="AD1540" s="253"/>
      <c r="AE1540" s="253"/>
      <c r="AF1540" s="253"/>
      <c r="AG1540" s="253"/>
      <c r="AH1540" s="253"/>
      <c r="AI1540" s="253"/>
      <c r="AJ1540" s="253"/>
      <c r="AK1540" s="253"/>
      <c r="AL1540" s="253"/>
      <c r="AM1540" s="254"/>
    </row>
    <row r="1541" spans="1:39" ht="14.25" thickTop="1" x14ac:dyDescent="0.15">
      <c r="E1541" s="1" t="s">
        <v>25</v>
      </c>
      <c r="AL1541" s="1"/>
    </row>
    <row r="1542" spans="1:39" ht="17.25" x14ac:dyDescent="0.15">
      <c r="A1542" s="52" t="s">
        <v>14</v>
      </c>
      <c r="P1542" s="10" t="s">
        <v>88</v>
      </c>
      <c r="Q1542" s="10"/>
      <c r="R1542" s="10"/>
      <c r="S1542"/>
      <c r="Z1542" s="35" t="s">
        <v>61</v>
      </c>
      <c r="AA1542" s="35"/>
    </row>
    <row r="1543" spans="1:39" ht="8.25" customHeight="1" thickBot="1" x14ac:dyDescent="0.2"/>
    <row r="1544" spans="1:39" ht="24" customHeight="1" thickTop="1" x14ac:dyDescent="0.15">
      <c r="A1544" s="232" t="s">
        <v>16</v>
      </c>
      <c r="B1544" s="233"/>
      <c r="C1544" s="233"/>
      <c r="D1544" s="233"/>
      <c r="E1544" s="234"/>
      <c r="F1544" s="65" t="s">
        <v>17</v>
      </c>
      <c r="G1544" s="66" t="s">
        <v>2</v>
      </c>
      <c r="H1544" s="235" t="s">
        <v>43</v>
      </c>
      <c r="I1544" s="236"/>
      <c r="J1544" s="236"/>
      <c r="K1544" s="236"/>
      <c r="L1544" s="236"/>
      <c r="M1544" s="236"/>
      <c r="N1544" s="236"/>
      <c r="O1544" s="236"/>
      <c r="P1544" s="236"/>
      <c r="Q1544" s="236" t="s">
        <v>18</v>
      </c>
      <c r="R1544" s="236"/>
      <c r="S1544" s="236" t="s">
        <v>26</v>
      </c>
      <c r="T1544" s="236"/>
      <c r="U1544" s="236" t="s">
        <v>31</v>
      </c>
      <c r="V1544" s="237"/>
      <c r="W1544" s="237"/>
      <c r="X1544" s="236" t="s">
        <v>19</v>
      </c>
      <c r="Y1544" s="236"/>
      <c r="Z1544" s="236"/>
      <c r="AA1544" s="236"/>
      <c r="AB1544" s="236"/>
      <c r="AC1544" s="238"/>
      <c r="AD1544" s="238"/>
      <c r="AE1544" s="226" t="s">
        <v>20</v>
      </c>
      <c r="AF1544" s="227"/>
      <c r="AG1544" s="228"/>
      <c r="AI1544" s="229" t="s">
        <v>36</v>
      </c>
      <c r="AJ1544" s="230"/>
      <c r="AK1544" s="230"/>
      <c r="AL1544" s="230"/>
      <c r="AM1544" s="231"/>
    </row>
    <row r="1545" spans="1:39" ht="24" customHeight="1" x14ac:dyDescent="0.15">
      <c r="A1545" s="319">
        <f>'内訳8％(お客様控)'!A1545</f>
        <v>0</v>
      </c>
      <c r="B1545" s="317"/>
      <c r="C1545" s="317"/>
      <c r="D1545" s="317"/>
      <c r="E1545" s="320"/>
      <c r="F1545" s="73">
        <f>'内訳8％(お客様控)'!F1545</f>
        <v>0</v>
      </c>
      <c r="G1545" s="72">
        <f>'内訳8％(お客様控)'!G1545</f>
        <v>0</v>
      </c>
      <c r="H1545" s="321">
        <f>'内訳8％(お客様控)'!H1545</f>
        <v>0</v>
      </c>
      <c r="I1545" s="317"/>
      <c r="J1545" s="317"/>
      <c r="K1545" s="317"/>
      <c r="L1545" s="317"/>
      <c r="M1545" s="317"/>
      <c r="N1545" s="317"/>
      <c r="O1545" s="317"/>
      <c r="P1545" s="317"/>
      <c r="Q1545" s="219" t="str">
        <f>IF('内訳8％(お客様控)'!Q1545=0,"",'内訳8％(お客様控)'!Q1545)</f>
        <v/>
      </c>
      <c r="R1545" s="219"/>
      <c r="S1545" s="338">
        <f>'内訳8％(お客様控)'!S1545</f>
        <v>0</v>
      </c>
      <c r="T1545" s="339"/>
      <c r="U1545" s="222" t="str">
        <f>IF('内訳8％(お客様控)'!U1545=0,"",'内訳8％(お客様控)'!U1545)</f>
        <v/>
      </c>
      <c r="V1545" s="223"/>
      <c r="W1545" s="223"/>
      <c r="X1545" s="340">
        <f>'内訳8％(お客様控)'!X1545</f>
        <v>0</v>
      </c>
      <c r="Y1545" s="340"/>
      <c r="Z1545" s="340"/>
      <c r="AA1545" s="340"/>
      <c r="AB1545" s="340"/>
      <c r="AC1545" s="341"/>
      <c r="AD1545" s="341"/>
      <c r="AE1545" s="316">
        <f>'内訳8％(お客様控)'!AE1545</f>
        <v>0</v>
      </c>
      <c r="AF1545" s="317"/>
      <c r="AG1545" s="318"/>
      <c r="AI1545" s="206"/>
      <c r="AJ1545" s="207"/>
      <c r="AK1545" s="207"/>
      <c r="AL1545" s="208"/>
      <c r="AM1545" s="209"/>
    </row>
    <row r="1546" spans="1:39" ht="24" customHeight="1" x14ac:dyDescent="0.15">
      <c r="A1546" s="319">
        <f>'内訳8％(お客様控)'!A1546</f>
        <v>0</v>
      </c>
      <c r="B1546" s="317"/>
      <c r="C1546" s="317"/>
      <c r="D1546" s="317"/>
      <c r="E1546" s="320"/>
      <c r="F1546" s="73">
        <f>'内訳8％(お客様控)'!F1546</f>
        <v>0</v>
      </c>
      <c r="G1546" s="72">
        <f>'内訳8％(お客様控)'!G1546</f>
        <v>0</v>
      </c>
      <c r="H1546" s="321">
        <f>'内訳8％(お客様控)'!H1546</f>
        <v>0</v>
      </c>
      <c r="I1546" s="317"/>
      <c r="J1546" s="317"/>
      <c r="K1546" s="317"/>
      <c r="L1546" s="317"/>
      <c r="M1546" s="317"/>
      <c r="N1546" s="317"/>
      <c r="O1546" s="317"/>
      <c r="P1546" s="317"/>
      <c r="Q1546" s="219" t="str">
        <f>IF('内訳8％(お客様控)'!Q1546=0,"",'内訳8％(お客様控)'!Q1546)</f>
        <v/>
      </c>
      <c r="R1546" s="219"/>
      <c r="S1546" s="338">
        <f>'内訳8％(お客様控)'!S1546</f>
        <v>0</v>
      </c>
      <c r="T1546" s="339"/>
      <c r="U1546" s="222" t="str">
        <f>IF('内訳8％(お客様控)'!U1546=0,"",'内訳8％(お客様控)'!U1546)</f>
        <v/>
      </c>
      <c r="V1546" s="223"/>
      <c r="W1546" s="223"/>
      <c r="X1546" s="340">
        <f>'内訳8％(お客様控)'!X1546</f>
        <v>0</v>
      </c>
      <c r="Y1546" s="340"/>
      <c r="Z1546" s="340"/>
      <c r="AA1546" s="340"/>
      <c r="AB1546" s="340"/>
      <c r="AC1546" s="341"/>
      <c r="AD1546" s="341"/>
      <c r="AE1546" s="316">
        <f>'内訳8％(お客様控)'!AE1546</f>
        <v>0</v>
      </c>
      <c r="AF1546" s="317"/>
      <c r="AG1546" s="318"/>
      <c r="AI1546" s="206"/>
      <c r="AJ1546" s="207"/>
      <c r="AK1546" s="207"/>
      <c r="AL1546" s="208"/>
      <c r="AM1546" s="209"/>
    </row>
    <row r="1547" spans="1:39" ht="24" customHeight="1" x14ac:dyDescent="0.15">
      <c r="A1547" s="319">
        <f>'内訳8％(お客様控)'!A1547</f>
        <v>0</v>
      </c>
      <c r="B1547" s="317"/>
      <c r="C1547" s="317"/>
      <c r="D1547" s="317"/>
      <c r="E1547" s="320"/>
      <c r="F1547" s="73">
        <f>'内訳8％(お客様控)'!F1547</f>
        <v>0</v>
      </c>
      <c r="G1547" s="72">
        <f>'内訳8％(お客様控)'!G1547</f>
        <v>0</v>
      </c>
      <c r="H1547" s="321">
        <f>'内訳8％(お客様控)'!H1547</f>
        <v>0</v>
      </c>
      <c r="I1547" s="317"/>
      <c r="J1547" s="317"/>
      <c r="K1547" s="317"/>
      <c r="L1547" s="317"/>
      <c r="M1547" s="317"/>
      <c r="N1547" s="317"/>
      <c r="O1547" s="317"/>
      <c r="P1547" s="317"/>
      <c r="Q1547" s="219" t="str">
        <f>IF('内訳8％(お客様控)'!Q1547=0,"",'内訳8％(お客様控)'!Q1547)</f>
        <v/>
      </c>
      <c r="R1547" s="219"/>
      <c r="S1547" s="338">
        <f>'内訳8％(お客様控)'!S1547</f>
        <v>0</v>
      </c>
      <c r="T1547" s="339"/>
      <c r="U1547" s="222" t="str">
        <f>IF('内訳8％(お客様控)'!U1547=0,"",'内訳8％(お客様控)'!U1547)</f>
        <v/>
      </c>
      <c r="V1547" s="223"/>
      <c r="W1547" s="223"/>
      <c r="X1547" s="340">
        <f>'内訳8％(お客様控)'!X1547</f>
        <v>0</v>
      </c>
      <c r="Y1547" s="340"/>
      <c r="Z1547" s="340"/>
      <c r="AA1547" s="340"/>
      <c r="AB1547" s="340"/>
      <c r="AC1547" s="341"/>
      <c r="AD1547" s="341"/>
      <c r="AE1547" s="316">
        <f>'内訳8％(お客様控)'!AE1547</f>
        <v>0</v>
      </c>
      <c r="AF1547" s="317"/>
      <c r="AG1547" s="318"/>
      <c r="AI1547" s="206"/>
      <c r="AJ1547" s="207"/>
      <c r="AK1547" s="207"/>
      <c r="AL1547" s="208"/>
      <c r="AM1547" s="209"/>
    </row>
    <row r="1548" spans="1:39" ht="24" customHeight="1" x14ac:dyDescent="0.15">
      <c r="A1548" s="319">
        <f>'内訳8％(お客様控)'!A1548</f>
        <v>0</v>
      </c>
      <c r="B1548" s="317"/>
      <c r="C1548" s="317"/>
      <c r="D1548" s="317"/>
      <c r="E1548" s="320"/>
      <c r="F1548" s="73">
        <f>'内訳8％(お客様控)'!F1548</f>
        <v>0</v>
      </c>
      <c r="G1548" s="72">
        <f>'内訳8％(お客様控)'!G1548</f>
        <v>0</v>
      </c>
      <c r="H1548" s="321">
        <f>'内訳8％(お客様控)'!H1548</f>
        <v>0</v>
      </c>
      <c r="I1548" s="317"/>
      <c r="J1548" s="317"/>
      <c r="K1548" s="317"/>
      <c r="L1548" s="317"/>
      <c r="M1548" s="317"/>
      <c r="N1548" s="317"/>
      <c r="O1548" s="317"/>
      <c r="P1548" s="317"/>
      <c r="Q1548" s="219" t="str">
        <f>IF('内訳8％(お客様控)'!Q1548=0,"",'内訳8％(お客様控)'!Q1548)</f>
        <v/>
      </c>
      <c r="R1548" s="219"/>
      <c r="S1548" s="338">
        <f>'内訳8％(お客様控)'!S1548</f>
        <v>0</v>
      </c>
      <c r="T1548" s="339"/>
      <c r="U1548" s="222" t="str">
        <f>IF('内訳8％(お客様控)'!U1548=0,"",'内訳8％(お客様控)'!U1548)</f>
        <v/>
      </c>
      <c r="V1548" s="223"/>
      <c r="W1548" s="223"/>
      <c r="X1548" s="340">
        <f>'内訳8％(お客様控)'!X1548</f>
        <v>0</v>
      </c>
      <c r="Y1548" s="340"/>
      <c r="Z1548" s="340"/>
      <c r="AA1548" s="340"/>
      <c r="AB1548" s="340"/>
      <c r="AC1548" s="341"/>
      <c r="AD1548" s="341"/>
      <c r="AE1548" s="316">
        <f>'内訳8％(お客様控)'!AE1548</f>
        <v>0</v>
      </c>
      <c r="AF1548" s="317"/>
      <c r="AG1548" s="318"/>
      <c r="AI1548" s="206"/>
      <c r="AJ1548" s="207"/>
      <c r="AK1548" s="207"/>
      <c r="AL1548" s="208"/>
      <c r="AM1548" s="209"/>
    </row>
    <row r="1549" spans="1:39" ht="24" customHeight="1" x14ac:dyDescent="0.15">
      <c r="A1549" s="319">
        <f>'内訳8％(お客様控)'!A1549</f>
        <v>0</v>
      </c>
      <c r="B1549" s="317"/>
      <c r="C1549" s="317"/>
      <c r="D1549" s="317"/>
      <c r="E1549" s="320"/>
      <c r="F1549" s="73">
        <f>'内訳8％(お客様控)'!F1549</f>
        <v>0</v>
      </c>
      <c r="G1549" s="72">
        <f>'内訳8％(お客様控)'!G1549</f>
        <v>0</v>
      </c>
      <c r="H1549" s="321">
        <f>'内訳8％(お客様控)'!H1549</f>
        <v>0</v>
      </c>
      <c r="I1549" s="317"/>
      <c r="J1549" s="317"/>
      <c r="K1549" s="317"/>
      <c r="L1549" s="317"/>
      <c r="M1549" s="317"/>
      <c r="N1549" s="317"/>
      <c r="O1549" s="317"/>
      <c r="P1549" s="317"/>
      <c r="Q1549" s="219" t="str">
        <f>IF('内訳8％(お客様控)'!Q1549=0,"",'内訳8％(お客様控)'!Q1549)</f>
        <v/>
      </c>
      <c r="R1549" s="219"/>
      <c r="S1549" s="338">
        <f>'内訳8％(お客様控)'!S1549</f>
        <v>0</v>
      </c>
      <c r="T1549" s="339"/>
      <c r="U1549" s="222" t="str">
        <f>IF('内訳8％(お客様控)'!U1549=0,"",'内訳8％(お客様控)'!U1549)</f>
        <v/>
      </c>
      <c r="V1549" s="223"/>
      <c r="W1549" s="223"/>
      <c r="X1549" s="340">
        <f>'内訳8％(お客様控)'!X1549</f>
        <v>0</v>
      </c>
      <c r="Y1549" s="340"/>
      <c r="Z1549" s="340"/>
      <c r="AA1549" s="340"/>
      <c r="AB1549" s="340"/>
      <c r="AC1549" s="341"/>
      <c r="AD1549" s="341"/>
      <c r="AE1549" s="316">
        <f>'内訳8％(お客様控)'!AE1549</f>
        <v>0</v>
      </c>
      <c r="AF1549" s="317"/>
      <c r="AG1549" s="318"/>
      <c r="AI1549" s="206"/>
      <c r="AJ1549" s="207"/>
      <c r="AK1549" s="207"/>
      <c r="AL1549" s="208"/>
      <c r="AM1549" s="209"/>
    </row>
    <row r="1550" spans="1:39" ht="24" customHeight="1" x14ac:dyDescent="0.15">
      <c r="A1550" s="319">
        <f>'内訳8％(お客様控)'!A1550</f>
        <v>0</v>
      </c>
      <c r="B1550" s="317"/>
      <c r="C1550" s="317"/>
      <c r="D1550" s="317"/>
      <c r="E1550" s="320"/>
      <c r="F1550" s="73">
        <f>'内訳8％(お客様控)'!F1550</f>
        <v>0</v>
      </c>
      <c r="G1550" s="72">
        <f>'内訳8％(お客様控)'!G1550</f>
        <v>0</v>
      </c>
      <c r="H1550" s="321">
        <f>'内訳8％(お客様控)'!H1550</f>
        <v>0</v>
      </c>
      <c r="I1550" s="317"/>
      <c r="J1550" s="317"/>
      <c r="K1550" s="317"/>
      <c r="L1550" s="317"/>
      <c r="M1550" s="317"/>
      <c r="N1550" s="317"/>
      <c r="O1550" s="317"/>
      <c r="P1550" s="317"/>
      <c r="Q1550" s="219" t="str">
        <f>IF('内訳8％(お客様控)'!Q1550=0,"",'内訳8％(お客様控)'!Q1550)</f>
        <v/>
      </c>
      <c r="R1550" s="219"/>
      <c r="S1550" s="338">
        <f>'内訳8％(お客様控)'!S1550</f>
        <v>0</v>
      </c>
      <c r="T1550" s="339"/>
      <c r="U1550" s="222" t="str">
        <f>IF('内訳8％(お客様控)'!U1550=0,"",'内訳8％(お客様控)'!U1550)</f>
        <v/>
      </c>
      <c r="V1550" s="223"/>
      <c r="W1550" s="223"/>
      <c r="X1550" s="340">
        <f>'内訳8％(お客様控)'!X1550</f>
        <v>0</v>
      </c>
      <c r="Y1550" s="340"/>
      <c r="Z1550" s="340"/>
      <c r="AA1550" s="340"/>
      <c r="AB1550" s="340"/>
      <c r="AC1550" s="341"/>
      <c r="AD1550" s="341"/>
      <c r="AE1550" s="316">
        <f>'内訳8％(お客様控)'!AE1550</f>
        <v>0</v>
      </c>
      <c r="AF1550" s="317"/>
      <c r="AG1550" s="318"/>
      <c r="AI1550" s="206"/>
      <c r="AJ1550" s="207"/>
      <c r="AK1550" s="207"/>
      <c r="AL1550" s="208"/>
      <c r="AM1550" s="209"/>
    </row>
    <row r="1551" spans="1:39" ht="24" customHeight="1" x14ac:dyDescent="0.15">
      <c r="A1551" s="319">
        <f>'内訳8％(お客様控)'!A1551</f>
        <v>0</v>
      </c>
      <c r="B1551" s="317"/>
      <c r="C1551" s="317"/>
      <c r="D1551" s="317"/>
      <c r="E1551" s="320"/>
      <c r="F1551" s="73">
        <f>'内訳8％(お客様控)'!F1551</f>
        <v>0</v>
      </c>
      <c r="G1551" s="72">
        <f>'内訳8％(お客様控)'!G1551</f>
        <v>0</v>
      </c>
      <c r="H1551" s="321">
        <f>'内訳8％(お客様控)'!H1551</f>
        <v>0</v>
      </c>
      <c r="I1551" s="317"/>
      <c r="J1551" s="317"/>
      <c r="K1551" s="317"/>
      <c r="L1551" s="317"/>
      <c r="M1551" s="317"/>
      <c r="N1551" s="317"/>
      <c r="O1551" s="317"/>
      <c r="P1551" s="317"/>
      <c r="Q1551" s="219" t="str">
        <f>IF('内訳8％(お客様控)'!Q1551=0,"",'内訳8％(お客様控)'!Q1551)</f>
        <v/>
      </c>
      <c r="R1551" s="219"/>
      <c r="S1551" s="338">
        <f>'内訳8％(お客様控)'!S1551</f>
        <v>0</v>
      </c>
      <c r="T1551" s="339"/>
      <c r="U1551" s="222" t="str">
        <f>IF('内訳8％(お客様控)'!U1551=0,"",'内訳8％(お客様控)'!U1551)</f>
        <v/>
      </c>
      <c r="V1551" s="223"/>
      <c r="W1551" s="223"/>
      <c r="X1551" s="340">
        <f>'内訳8％(お客様控)'!X1551</f>
        <v>0</v>
      </c>
      <c r="Y1551" s="340"/>
      <c r="Z1551" s="340"/>
      <c r="AA1551" s="340"/>
      <c r="AB1551" s="340"/>
      <c r="AC1551" s="341"/>
      <c r="AD1551" s="341"/>
      <c r="AE1551" s="316">
        <f>'内訳8％(お客様控)'!AE1551</f>
        <v>0</v>
      </c>
      <c r="AF1551" s="317"/>
      <c r="AG1551" s="318"/>
      <c r="AI1551" s="206"/>
      <c r="AJ1551" s="207"/>
      <c r="AK1551" s="207"/>
      <c r="AL1551" s="208"/>
      <c r="AM1551" s="209"/>
    </row>
    <row r="1552" spans="1:39" ht="24" customHeight="1" x14ac:dyDescent="0.15">
      <c r="A1552" s="319">
        <f>'内訳8％(お客様控)'!A1552</f>
        <v>0</v>
      </c>
      <c r="B1552" s="317"/>
      <c r="C1552" s="317"/>
      <c r="D1552" s="317"/>
      <c r="E1552" s="320"/>
      <c r="F1552" s="73">
        <f>'内訳8％(お客様控)'!F1552</f>
        <v>0</v>
      </c>
      <c r="G1552" s="72">
        <f>'内訳8％(お客様控)'!G1552</f>
        <v>0</v>
      </c>
      <c r="H1552" s="321">
        <f>'内訳8％(お客様控)'!H1552</f>
        <v>0</v>
      </c>
      <c r="I1552" s="317"/>
      <c r="J1552" s="317"/>
      <c r="K1552" s="317"/>
      <c r="L1552" s="317"/>
      <c r="M1552" s="317"/>
      <c r="N1552" s="317"/>
      <c r="O1552" s="317"/>
      <c r="P1552" s="317"/>
      <c r="Q1552" s="219" t="str">
        <f>IF('内訳8％(お客様控)'!Q1552=0,"",'内訳8％(お客様控)'!Q1552)</f>
        <v/>
      </c>
      <c r="R1552" s="219"/>
      <c r="S1552" s="338">
        <f>'内訳8％(お客様控)'!S1552</f>
        <v>0</v>
      </c>
      <c r="T1552" s="339"/>
      <c r="U1552" s="222" t="str">
        <f>IF('内訳8％(お客様控)'!U1552=0,"",'内訳8％(お客様控)'!U1552)</f>
        <v/>
      </c>
      <c r="V1552" s="223"/>
      <c r="W1552" s="223"/>
      <c r="X1552" s="340">
        <f>'内訳8％(お客様控)'!X1552</f>
        <v>0</v>
      </c>
      <c r="Y1552" s="340"/>
      <c r="Z1552" s="340"/>
      <c r="AA1552" s="340"/>
      <c r="AB1552" s="340"/>
      <c r="AC1552" s="341"/>
      <c r="AD1552" s="341"/>
      <c r="AE1552" s="316">
        <f>'内訳8％(お客様控)'!AE1552</f>
        <v>0</v>
      </c>
      <c r="AF1552" s="317"/>
      <c r="AG1552" s="318"/>
      <c r="AI1552" s="206"/>
      <c r="AJ1552" s="207"/>
      <c r="AK1552" s="207"/>
      <c r="AL1552" s="208"/>
      <c r="AM1552" s="209"/>
    </row>
    <row r="1553" spans="1:39" ht="24" customHeight="1" x14ac:dyDescent="0.15">
      <c r="A1553" s="319">
        <f>'内訳8％(お客様控)'!A1553</f>
        <v>0</v>
      </c>
      <c r="B1553" s="317"/>
      <c r="C1553" s="317"/>
      <c r="D1553" s="317"/>
      <c r="E1553" s="320"/>
      <c r="F1553" s="73">
        <f>'内訳8％(お客様控)'!F1553</f>
        <v>0</v>
      </c>
      <c r="G1553" s="72">
        <f>'内訳8％(お客様控)'!G1553</f>
        <v>0</v>
      </c>
      <c r="H1553" s="321">
        <f>'内訳8％(お客様控)'!H1553</f>
        <v>0</v>
      </c>
      <c r="I1553" s="317"/>
      <c r="J1553" s="317"/>
      <c r="K1553" s="317"/>
      <c r="L1553" s="317"/>
      <c r="M1553" s="317"/>
      <c r="N1553" s="317"/>
      <c r="O1553" s="317"/>
      <c r="P1553" s="317"/>
      <c r="Q1553" s="219" t="str">
        <f>IF('内訳8％(お客様控)'!Q1553=0,"",'内訳8％(お客様控)'!Q1553)</f>
        <v/>
      </c>
      <c r="R1553" s="219"/>
      <c r="S1553" s="338">
        <f>'内訳8％(お客様控)'!S1553</f>
        <v>0</v>
      </c>
      <c r="T1553" s="339"/>
      <c r="U1553" s="222" t="str">
        <f>IF('内訳8％(お客様控)'!U1553=0,"",'内訳8％(お客様控)'!U1553)</f>
        <v/>
      </c>
      <c r="V1553" s="223"/>
      <c r="W1553" s="223"/>
      <c r="X1553" s="340">
        <f>'内訳8％(お客様控)'!X1553</f>
        <v>0</v>
      </c>
      <c r="Y1553" s="340"/>
      <c r="Z1553" s="340"/>
      <c r="AA1553" s="340"/>
      <c r="AB1553" s="340"/>
      <c r="AC1553" s="341"/>
      <c r="AD1553" s="341"/>
      <c r="AE1553" s="316">
        <f>'内訳8％(お客様控)'!AE1553</f>
        <v>0</v>
      </c>
      <c r="AF1553" s="317"/>
      <c r="AG1553" s="318"/>
      <c r="AI1553" s="206"/>
      <c r="AJ1553" s="207"/>
      <c r="AK1553" s="207"/>
      <c r="AL1553" s="208"/>
      <c r="AM1553" s="209"/>
    </row>
    <row r="1554" spans="1:39" ht="24" customHeight="1" x14ac:dyDescent="0.15">
      <c r="A1554" s="319">
        <f>'内訳8％(お客様控)'!A1554</f>
        <v>0</v>
      </c>
      <c r="B1554" s="317"/>
      <c r="C1554" s="317"/>
      <c r="D1554" s="317"/>
      <c r="E1554" s="320"/>
      <c r="F1554" s="73">
        <f>'内訳8％(お客様控)'!F1554</f>
        <v>0</v>
      </c>
      <c r="G1554" s="72">
        <f>'内訳8％(お客様控)'!G1554</f>
        <v>0</v>
      </c>
      <c r="H1554" s="321">
        <f>'内訳8％(お客様控)'!H1554</f>
        <v>0</v>
      </c>
      <c r="I1554" s="317"/>
      <c r="J1554" s="317"/>
      <c r="K1554" s="317"/>
      <c r="L1554" s="317"/>
      <c r="M1554" s="317"/>
      <c r="N1554" s="317"/>
      <c r="O1554" s="317"/>
      <c r="P1554" s="317"/>
      <c r="Q1554" s="219" t="str">
        <f>IF('内訳8％(お客様控)'!Q1554=0,"",'内訳8％(お客様控)'!Q1554)</f>
        <v/>
      </c>
      <c r="R1554" s="219"/>
      <c r="S1554" s="338">
        <f>'内訳8％(お客様控)'!S1554</f>
        <v>0</v>
      </c>
      <c r="T1554" s="339"/>
      <c r="U1554" s="222" t="str">
        <f>IF('内訳8％(お客様控)'!U1554=0,"",'内訳8％(お客様控)'!U1554)</f>
        <v/>
      </c>
      <c r="V1554" s="223"/>
      <c r="W1554" s="223"/>
      <c r="X1554" s="340">
        <f>'内訳8％(お客様控)'!X1554</f>
        <v>0</v>
      </c>
      <c r="Y1554" s="340"/>
      <c r="Z1554" s="340"/>
      <c r="AA1554" s="340"/>
      <c r="AB1554" s="340"/>
      <c r="AC1554" s="341"/>
      <c r="AD1554" s="341"/>
      <c r="AE1554" s="316">
        <f>'内訳8％(お客様控)'!AE1554</f>
        <v>0</v>
      </c>
      <c r="AF1554" s="317"/>
      <c r="AG1554" s="318"/>
      <c r="AI1554" s="206"/>
      <c r="AJ1554" s="207"/>
      <c r="AK1554" s="207"/>
      <c r="AL1554" s="208"/>
      <c r="AM1554" s="209"/>
    </row>
    <row r="1555" spans="1:39" ht="24" customHeight="1" x14ac:dyDescent="0.15">
      <c r="A1555" s="319">
        <f>'内訳8％(お客様控)'!A1555</f>
        <v>0</v>
      </c>
      <c r="B1555" s="317"/>
      <c r="C1555" s="317"/>
      <c r="D1555" s="317"/>
      <c r="E1555" s="320"/>
      <c r="F1555" s="73">
        <f>'内訳8％(お客様控)'!F1555</f>
        <v>0</v>
      </c>
      <c r="G1555" s="72">
        <f>'内訳8％(お客様控)'!G1555</f>
        <v>0</v>
      </c>
      <c r="H1555" s="321">
        <f>'内訳8％(お客様控)'!H1555</f>
        <v>0</v>
      </c>
      <c r="I1555" s="317"/>
      <c r="J1555" s="317"/>
      <c r="K1555" s="317"/>
      <c r="L1555" s="317"/>
      <c r="M1555" s="317"/>
      <c r="N1555" s="317"/>
      <c r="O1555" s="317"/>
      <c r="P1555" s="317"/>
      <c r="Q1555" s="219" t="str">
        <f>IF('内訳8％(お客様控)'!Q1555=0,"",'内訳8％(お客様控)'!Q1555)</f>
        <v/>
      </c>
      <c r="R1555" s="219"/>
      <c r="S1555" s="338">
        <f>'内訳8％(お客様控)'!S1555</f>
        <v>0</v>
      </c>
      <c r="T1555" s="339"/>
      <c r="U1555" s="222" t="str">
        <f>IF('内訳8％(お客様控)'!U1555=0,"",'内訳8％(お客様控)'!U1555)</f>
        <v/>
      </c>
      <c r="V1555" s="223"/>
      <c r="W1555" s="223"/>
      <c r="X1555" s="340">
        <f>'内訳8％(お客様控)'!X1555</f>
        <v>0</v>
      </c>
      <c r="Y1555" s="340"/>
      <c r="Z1555" s="340"/>
      <c r="AA1555" s="340"/>
      <c r="AB1555" s="340"/>
      <c r="AC1555" s="341"/>
      <c r="AD1555" s="341"/>
      <c r="AE1555" s="316">
        <f>'内訳8％(お客様控)'!AE1555</f>
        <v>0</v>
      </c>
      <c r="AF1555" s="317"/>
      <c r="AG1555" s="318"/>
      <c r="AI1555" s="206"/>
      <c r="AJ1555" s="207"/>
      <c r="AK1555" s="207"/>
      <c r="AL1555" s="208"/>
      <c r="AM1555" s="209"/>
    </row>
    <row r="1556" spans="1:39" ht="24" customHeight="1" x14ac:dyDescent="0.15">
      <c r="A1556" s="319">
        <f>'内訳8％(お客様控)'!A1556</f>
        <v>0</v>
      </c>
      <c r="B1556" s="317"/>
      <c r="C1556" s="317"/>
      <c r="D1556" s="317"/>
      <c r="E1556" s="320"/>
      <c r="F1556" s="73">
        <f>'内訳8％(お客様控)'!F1556</f>
        <v>0</v>
      </c>
      <c r="G1556" s="72">
        <f>'内訳8％(お客様控)'!G1556</f>
        <v>0</v>
      </c>
      <c r="H1556" s="321">
        <f>'内訳8％(お客様控)'!H1556</f>
        <v>0</v>
      </c>
      <c r="I1556" s="317"/>
      <c r="J1556" s="317"/>
      <c r="K1556" s="317"/>
      <c r="L1556" s="317"/>
      <c r="M1556" s="317"/>
      <c r="N1556" s="317"/>
      <c r="O1556" s="317"/>
      <c r="P1556" s="317"/>
      <c r="Q1556" s="219" t="str">
        <f>IF('内訳8％(お客様控)'!Q1556=0,"",'内訳8％(お客様控)'!Q1556)</f>
        <v/>
      </c>
      <c r="R1556" s="219"/>
      <c r="S1556" s="338">
        <f>'内訳8％(お客様控)'!S1556</f>
        <v>0</v>
      </c>
      <c r="T1556" s="339"/>
      <c r="U1556" s="222" t="str">
        <f>IF('内訳8％(お客様控)'!U1556=0,"",'内訳8％(お客様控)'!U1556)</f>
        <v/>
      </c>
      <c r="V1556" s="223"/>
      <c r="W1556" s="223"/>
      <c r="X1556" s="340">
        <f>'内訳8％(お客様控)'!X1556</f>
        <v>0</v>
      </c>
      <c r="Y1556" s="340"/>
      <c r="Z1556" s="340"/>
      <c r="AA1556" s="340"/>
      <c r="AB1556" s="340"/>
      <c r="AC1556" s="341"/>
      <c r="AD1556" s="341"/>
      <c r="AE1556" s="316">
        <f>'内訳8％(お客様控)'!AE1556</f>
        <v>0</v>
      </c>
      <c r="AF1556" s="317"/>
      <c r="AG1556" s="318"/>
      <c r="AI1556" s="206"/>
      <c r="AJ1556" s="207"/>
      <c r="AK1556" s="207"/>
      <c r="AL1556" s="208"/>
      <c r="AM1556" s="209"/>
    </row>
    <row r="1557" spans="1:39" ht="24" customHeight="1" x14ac:dyDescent="0.15">
      <c r="A1557" s="319">
        <f>'内訳8％(お客様控)'!A1557</f>
        <v>0</v>
      </c>
      <c r="B1557" s="317"/>
      <c r="C1557" s="317"/>
      <c r="D1557" s="317"/>
      <c r="E1557" s="320"/>
      <c r="F1557" s="73">
        <f>'内訳8％(お客様控)'!F1557</f>
        <v>0</v>
      </c>
      <c r="G1557" s="72">
        <f>'内訳8％(お客様控)'!G1557</f>
        <v>0</v>
      </c>
      <c r="H1557" s="321">
        <f>'内訳8％(お客様控)'!H1557</f>
        <v>0</v>
      </c>
      <c r="I1557" s="317"/>
      <c r="J1557" s="317"/>
      <c r="K1557" s="317"/>
      <c r="L1557" s="317"/>
      <c r="M1557" s="317"/>
      <c r="N1557" s="317"/>
      <c r="O1557" s="317"/>
      <c r="P1557" s="317"/>
      <c r="Q1557" s="219" t="str">
        <f>IF('内訳8％(お客様控)'!Q1557=0,"",'内訳8％(お客様控)'!Q1557)</f>
        <v/>
      </c>
      <c r="R1557" s="219"/>
      <c r="S1557" s="338">
        <f>'内訳8％(お客様控)'!S1557</f>
        <v>0</v>
      </c>
      <c r="T1557" s="339"/>
      <c r="U1557" s="222" t="str">
        <f>IF('内訳8％(お客様控)'!U1557=0,"",'内訳8％(お客様控)'!U1557)</f>
        <v/>
      </c>
      <c r="V1557" s="223"/>
      <c r="W1557" s="223"/>
      <c r="X1557" s="340">
        <f>'内訳8％(お客様控)'!X1557</f>
        <v>0</v>
      </c>
      <c r="Y1557" s="340"/>
      <c r="Z1557" s="340"/>
      <c r="AA1557" s="340"/>
      <c r="AB1557" s="340"/>
      <c r="AC1557" s="341"/>
      <c r="AD1557" s="341"/>
      <c r="AE1557" s="316">
        <f>'内訳8％(お客様控)'!AE1557</f>
        <v>0</v>
      </c>
      <c r="AF1557" s="317"/>
      <c r="AG1557" s="318"/>
      <c r="AI1557" s="206"/>
      <c r="AJ1557" s="207"/>
      <c r="AK1557" s="207"/>
      <c r="AL1557" s="208"/>
      <c r="AM1557" s="209"/>
    </row>
    <row r="1558" spans="1:39" ht="24" customHeight="1" x14ac:dyDescent="0.15">
      <c r="A1558" s="319">
        <f>'内訳8％(お客様控)'!A1558</f>
        <v>0</v>
      </c>
      <c r="B1558" s="317"/>
      <c r="C1558" s="317"/>
      <c r="D1558" s="317"/>
      <c r="E1558" s="320"/>
      <c r="F1558" s="73">
        <f>'内訳8％(お客様控)'!F1558</f>
        <v>0</v>
      </c>
      <c r="G1558" s="72">
        <f>'内訳8％(お客様控)'!G1558</f>
        <v>0</v>
      </c>
      <c r="H1558" s="321">
        <f>'内訳8％(お客様控)'!H1558</f>
        <v>0</v>
      </c>
      <c r="I1558" s="317"/>
      <c r="J1558" s="317"/>
      <c r="K1558" s="317"/>
      <c r="L1558" s="317"/>
      <c r="M1558" s="317"/>
      <c r="N1558" s="317"/>
      <c r="O1558" s="317"/>
      <c r="P1558" s="317"/>
      <c r="Q1558" s="219" t="str">
        <f>IF('内訳8％(お客様控)'!Q1558=0,"",'内訳8％(お客様控)'!Q1558)</f>
        <v/>
      </c>
      <c r="R1558" s="219"/>
      <c r="S1558" s="338">
        <f>'内訳8％(お客様控)'!S1558</f>
        <v>0</v>
      </c>
      <c r="T1558" s="339"/>
      <c r="U1558" s="222" t="str">
        <f>IF('内訳8％(お客様控)'!U1558=0,"",'内訳8％(お客様控)'!U1558)</f>
        <v/>
      </c>
      <c r="V1558" s="223"/>
      <c r="W1558" s="223"/>
      <c r="X1558" s="340">
        <f>'内訳8％(お客様控)'!X1558</f>
        <v>0</v>
      </c>
      <c r="Y1558" s="340"/>
      <c r="Z1558" s="340"/>
      <c r="AA1558" s="340"/>
      <c r="AB1558" s="340"/>
      <c r="AC1558" s="341"/>
      <c r="AD1558" s="341"/>
      <c r="AE1558" s="316">
        <f>'内訳8％(お客様控)'!AE1558</f>
        <v>0</v>
      </c>
      <c r="AF1558" s="317"/>
      <c r="AG1558" s="318"/>
      <c r="AI1558" s="206"/>
      <c r="AJ1558" s="207"/>
      <c r="AK1558" s="207"/>
      <c r="AL1558" s="208"/>
      <c r="AM1558" s="209"/>
    </row>
    <row r="1559" spans="1:39" ht="24" customHeight="1" thickBot="1" x14ac:dyDescent="0.2">
      <c r="A1559" s="319">
        <f>'内訳8％(お客様控)'!A1559</f>
        <v>0</v>
      </c>
      <c r="B1559" s="317"/>
      <c r="C1559" s="317"/>
      <c r="D1559" s="317"/>
      <c r="E1559" s="320"/>
      <c r="F1559" s="73">
        <f>'内訳8％(お客様控)'!F1559</f>
        <v>0</v>
      </c>
      <c r="G1559" s="72">
        <f>'内訳8％(お客様控)'!G1559</f>
        <v>0</v>
      </c>
      <c r="H1559" s="321">
        <f>'内訳8％(お客様控)'!H1559</f>
        <v>0</v>
      </c>
      <c r="I1559" s="317"/>
      <c r="J1559" s="317"/>
      <c r="K1559" s="317"/>
      <c r="L1559" s="317"/>
      <c r="M1559" s="317"/>
      <c r="N1559" s="317"/>
      <c r="O1559" s="317"/>
      <c r="P1559" s="317"/>
      <c r="Q1559" s="219" t="str">
        <f>IF('内訳8％(お客様控)'!Q1559=0,"",'内訳8％(お客様控)'!Q1559)</f>
        <v/>
      </c>
      <c r="R1559" s="219"/>
      <c r="S1559" s="338">
        <f>'内訳8％(お客様控)'!S1559</f>
        <v>0</v>
      </c>
      <c r="T1559" s="339"/>
      <c r="U1559" s="222" t="str">
        <f>IF('内訳8％(お客様控)'!U1559=0,"",'内訳8％(お客様控)'!U1559)</f>
        <v/>
      </c>
      <c r="V1559" s="223"/>
      <c r="W1559" s="223"/>
      <c r="X1559" s="340">
        <f>'内訳8％(お客様控)'!X1559</f>
        <v>0</v>
      </c>
      <c r="Y1559" s="340"/>
      <c r="Z1559" s="340"/>
      <c r="AA1559" s="340"/>
      <c r="AB1559" s="340"/>
      <c r="AC1559" s="341"/>
      <c r="AD1559" s="341"/>
      <c r="AE1559" s="316">
        <f>'内訳8％(お客様控)'!AE1559</f>
        <v>0</v>
      </c>
      <c r="AF1559" s="317"/>
      <c r="AG1559" s="318"/>
      <c r="AI1559" s="206"/>
      <c r="AJ1559" s="207"/>
      <c r="AK1559" s="207"/>
      <c r="AL1559" s="208"/>
      <c r="AM1559" s="209"/>
    </row>
    <row r="1560" spans="1:39" ht="24" customHeight="1" thickTop="1" thickBot="1" x14ac:dyDescent="0.2">
      <c r="A1560" s="197"/>
      <c r="B1560" s="198"/>
      <c r="C1560" s="198"/>
      <c r="D1560" s="198"/>
      <c r="E1560" s="199"/>
      <c r="F1560" s="70"/>
      <c r="G1560" s="69"/>
      <c r="H1560" s="200" t="s">
        <v>64</v>
      </c>
      <c r="I1560" s="201"/>
      <c r="J1560" s="201"/>
      <c r="K1560" s="201"/>
      <c r="L1560" s="201"/>
      <c r="M1560" s="201"/>
      <c r="N1560" s="201"/>
      <c r="O1560" s="201"/>
      <c r="P1560" s="201"/>
      <c r="Q1560" s="200"/>
      <c r="R1560" s="200"/>
      <c r="S1560" s="200"/>
      <c r="T1560" s="200"/>
      <c r="U1560" s="200"/>
      <c r="V1560" s="200"/>
      <c r="W1560" s="200"/>
      <c r="X1560" s="202">
        <f>'内訳8％(お客様控)'!X1560</f>
        <v>0</v>
      </c>
      <c r="Y1560" s="202"/>
      <c r="Z1560" s="202"/>
      <c r="AA1560" s="202"/>
      <c r="AB1560" s="202"/>
      <c r="AC1560" s="203"/>
      <c r="AD1560" s="203"/>
      <c r="AE1560" s="204"/>
      <c r="AF1560" s="198"/>
      <c r="AG1560" s="205"/>
      <c r="AI1560" s="206"/>
      <c r="AJ1560" s="207"/>
      <c r="AK1560" s="207"/>
      <c r="AL1560" s="208"/>
      <c r="AM1560" s="209"/>
    </row>
    <row r="1561" spans="1:39" ht="14.25" thickTop="1" x14ac:dyDescent="0.15"/>
    <row r="1562" spans="1:39" ht="15.75" customHeight="1" x14ac:dyDescent="0.15">
      <c r="A1562" s="52" t="s">
        <v>30</v>
      </c>
      <c r="W1562" s="71"/>
      <c r="X1562" s="20"/>
      <c r="Y1562" s="172" t="s">
        <v>37</v>
      </c>
      <c r="Z1562" s="173"/>
      <c r="AA1562" s="173"/>
      <c r="AB1562" s="173"/>
      <c r="AC1562" s="174"/>
      <c r="AD1562" s="210" t="s">
        <v>28</v>
      </c>
      <c r="AE1562" s="211"/>
      <c r="AF1562" s="211"/>
      <c r="AG1562" s="211"/>
      <c r="AH1562" s="212"/>
      <c r="AI1562" s="210" t="s">
        <v>27</v>
      </c>
      <c r="AJ1562" s="211"/>
      <c r="AK1562" s="211"/>
      <c r="AL1562" s="211"/>
      <c r="AM1562" s="212"/>
    </row>
    <row r="1563" spans="1:39" ht="16.5" customHeight="1" x14ac:dyDescent="0.15">
      <c r="B1563" s="16" t="s">
        <v>132</v>
      </c>
      <c r="Y1563" s="187"/>
      <c r="Z1563" s="188"/>
      <c r="AA1563" s="188"/>
      <c r="AB1563" s="188"/>
      <c r="AC1563" s="188"/>
      <c r="AD1563" s="187"/>
      <c r="AE1563" s="188"/>
      <c r="AF1563" s="188"/>
      <c r="AG1563" s="188"/>
      <c r="AH1563" s="193"/>
      <c r="AI1563" s="187"/>
      <c r="AJ1563" s="188"/>
      <c r="AK1563" s="188"/>
      <c r="AL1563" s="188"/>
      <c r="AM1563" s="193"/>
    </row>
    <row r="1564" spans="1:39" ht="16.5" customHeight="1" x14ac:dyDescent="0.15">
      <c r="B1564" s="3" t="s">
        <v>47</v>
      </c>
      <c r="Y1564" s="189"/>
      <c r="Z1564" s="190"/>
      <c r="AA1564" s="190"/>
      <c r="AB1564" s="190"/>
      <c r="AC1564" s="190"/>
      <c r="AD1564" s="189"/>
      <c r="AE1564" s="190"/>
      <c r="AF1564" s="190"/>
      <c r="AG1564" s="190"/>
      <c r="AH1564" s="194"/>
      <c r="AI1564" s="189"/>
      <c r="AJ1564" s="190"/>
      <c r="AK1564" s="190"/>
      <c r="AL1564" s="190"/>
      <c r="AM1564" s="194"/>
    </row>
    <row r="1565" spans="1:39" ht="16.5" customHeight="1" x14ac:dyDescent="0.15">
      <c r="B1565" s="3" t="s">
        <v>50</v>
      </c>
      <c r="C1565" s="23"/>
      <c r="D1565" s="23"/>
      <c r="E1565" s="23"/>
      <c r="F1565" s="23"/>
      <c r="G1565" s="23"/>
      <c r="H1565" s="23"/>
      <c r="I1565" s="23"/>
      <c r="J1565" s="23"/>
      <c r="K1565" s="23"/>
      <c r="Y1565" s="189"/>
      <c r="Z1565" s="190"/>
      <c r="AA1565" s="190"/>
      <c r="AB1565" s="190"/>
      <c r="AC1565" s="190"/>
      <c r="AD1565" s="189"/>
      <c r="AE1565" s="190"/>
      <c r="AF1565" s="190"/>
      <c r="AG1565" s="190"/>
      <c r="AH1565" s="194"/>
      <c r="AI1565" s="189"/>
      <c r="AJ1565" s="190"/>
      <c r="AK1565" s="190"/>
      <c r="AL1565" s="190"/>
      <c r="AM1565" s="194"/>
    </row>
    <row r="1566" spans="1:39" ht="16.5" customHeight="1" x14ac:dyDescent="0.15">
      <c r="B1566" s="3" t="s">
        <v>58</v>
      </c>
      <c r="Y1566" s="191"/>
      <c r="Z1566" s="192"/>
      <c r="AA1566" s="192"/>
      <c r="AB1566" s="192"/>
      <c r="AC1566" s="192"/>
      <c r="AD1566" s="191"/>
      <c r="AE1566" s="192"/>
      <c r="AF1566" s="192"/>
      <c r="AG1566" s="192"/>
      <c r="AH1566" s="195"/>
      <c r="AI1566" s="191"/>
      <c r="AJ1566" s="192"/>
      <c r="AK1566" s="192"/>
      <c r="AL1566" s="192"/>
      <c r="AM1566" s="195"/>
    </row>
    <row r="1567" spans="1:39" ht="16.5" customHeight="1" x14ac:dyDescent="0.15">
      <c r="B1567" s="17" t="s">
        <v>59</v>
      </c>
    </row>
    <row r="1568" spans="1:39" ht="16.5" customHeight="1" x14ac:dyDescent="0.15">
      <c r="B1568" s="17"/>
      <c r="AD1568" s="64"/>
      <c r="AE1568"/>
      <c r="AF1568"/>
      <c r="AG1568"/>
      <c r="AH1568"/>
      <c r="AI1568"/>
      <c r="AJ1568"/>
      <c r="AK1568"/>
      <c r="AL1568"/>
      <c r="AM1568"/>
    </row>
    <row r="1569" spans="1:41" ht="16.5" customHeight="1" x14ac:dyDescent="0.15">
      <c r="B1569" s="3"/>
      <c r="AE1569"/>
      <c r="AF1569"/>
      <c r="AG1569"/>
      <c r="AH1569"/>
      <c r="AI1569"/>
      <c r="AJ1569"/>
      <c r="AK1569"/>
      <c r="AL1569"/>
      <c r="AM1569"/>
    </row>
    <row r="1570" spans="1:41" ht="16.5" customHeight="1" x14ac:dyDescent="0.15">
      <c r="B1570" s="196" t="s">
        <v>34</v>
      </c>
      <c r="C1570" s="196"/>
      <c r="D1570" s="196"/>
      <c r="E1570" s="196"/>
      <c r="F1570" s="196"/>
      <c r="G1570" s="196"/>
      <c r="H1570" s="196"/>
      <c r="I1570" s="196"/>
      <c r="J1570" s="196"/>
      <c r="L1570" s="196" t="s">
        <v>35</v>
      </c>
      <c r="M1570" s="196"/>
      <c r="N1570" s="196"/>
      <c r="O1570" s="196"/>
      <c r="P1570" s="196"/>
      <c r="Q1570" s="196"/>
      <c r="R1570" s="196"/>
      <c r="S1570" s="196"/>
      <c r="T1570" s="196"/>
      <c r="U1570" s="196"/>
      <c r="V1570" s="196"/>
      <c r="W1570" s="196"/>
      <c r="X1570" s="196"/>
      <c r="Y1570" s="196"/>
      <c r="Z1570" s="196"/>
      <c r="AA1570" s="64"/>
      <c r="AD1570"/>
      <c r="AE1570"/>
      <c r="AF1570"/>
      <c r="AG1570"/>
      <c r="AH1570"/>
      <c r="AI1570"/>
      <c r="AJ1570"/>
      <c r="AK1570"/>
      <c r="AL1570"/>
      <c r="AM1570"/>
    </row>
    <row r="1571" spans="1:41" x14ac:dyDescent="0.15">
      <c r="B1571" s="196"/>
      <c r="C1571" s="196"/>
      <c r="D1571" s="196"/>
      <c r="E1571" s="196"/>
      <c r="F1571" s="196"/>
      <c r="G1571" s="196"/>
      <c r="H1571" s="196"/>
      <c r="I1571" s="196"/>
      <c r="J1571" s="196"/>
      <c r="L1571" s="196"/>
      <c r="M1571" s="196"/>
      <c r="N1571" s="196"/>
      <c r="O1571" s="196"/>
      <c r="P1571" s="196"/>
      <c r="Q1571" s="196"/>
      <c r="R1571" s="196"/>
      <c r="S1571" s="196"/>
      <c r="T1571" s="196"/>
      <c r="U1571" s="196"/>
      <c r="V1571" s="196"/>
      <c r="W1571" s="196"/>
      <c r="X1571" s="196"/>
      <c r="Y1571" s="196"/>
      <c r="Z1571" s="196"/>
      <c r="AA1571" s="64"/>
    </row>
    <row r="1572" spans="1:41" x14ac:dyDescent="0.15">
      <c r="B1572" s="196"/>
      <c r="C1572" s="196"/>
      <c r="D1572" s="196"/>
      <c r="E1572" s="196"/>
      <c r="F1572" s="196"/>
      <c r="G1572" s="196"/>
      <c r="H1572" s="196"/>
      <c r="I1572" s="196"/>
      <c r="J1572" s="196"/>
      <c r="K1572" s="64"/>
      <c r="L1572" s="196"/>
      <c r="M1572" s="196"/>
      <c r="N1572" s="196"/>
      <c r="O1572" s="196"/>
      <c r="P1572" s="196"/>
      <c r="Q1572" s="196"/>
      <c r="R1572" s="196"/>
      <c r="S1572" s="196"/>
      <c r="T1572" s="196"/>
      <c r="U1572" s="196"/>
      <c r="V1572" s="196"/>
      <c r="W1572" s="196"/>
      <c r="X1572" s="196"/>
      <c r="Y1572" s="196"/>
      <c r="Z1572" s="196"/>
      <c r="AA1572" s="64"/>
      <c r="AD1572" s="196" t="s">
        <v>29</v>
      </c>
      <c r="AE1572" s="171"/>
      <c r="AF1572" s="171"/>
      <c r="AG1572" s="171"/>
      <c r="AH1572" s="171"/>
      <c r="AI1572" s="171"/>
      <c r="AJ1572" s="171"/>
      <c r="AK1572" s="171"/>
      <c r="AL1572" s="171"/>
      <c r="AM1572" s="171"/>
    </row>
    <row r="1573" spans="1:41" x14ac:dyDescent="0.15">
      <c r="B1573" s="196"/>
      <c r="C1573" s="196"/>
      <c r="D1573" s="196"/>
      <c r="E1573" s="196"/>
      <c r="F1573" s="196"/>
      <c r="G1573" s="196"/>
      <c r="H1573" s="196"/>
      <c r="I1573" s="196"/>
      <c r="J1573" s="196"/>
      <c r="K1573" s="64"/>
      <c r="L1573" s="196"/>
      <c r="M1573" s="196"/>
      <c r="N1573" s="196"/>
      <c r="O1573" s="196"/>
      <c r="P1573" s="196"/>
      <c r="Q1573" s="196"/>
      <c r="R1573" s="196"/>
      <c r="S1573" s="196"/>
      <c r="T1573" s="196"/>
      <c r="U1573" s="196"/>
      <c r="V1573" s="196"/>
      <c r="W1573" s="196"/>
      <c r="X1573" s="196"/>
      <c r="Y1573" s="196"/>
      <c r="Z1573" s="196"/>
      <c r="AA1573" s="64"/>
      <c r="AD1573" s="196"/>
      <c r="AE1573" s="196"/>
      <c r="AF1573" s="196"/>
      <c r="AG1573" s="196"/>
      <c r="AH1573" s="196"/>
      <c r="AI1573" s="196"/>
      <c r="AJ1573" s="196"/>
      <c r="AK1573" s="196"/>
      <c r="AL1573" s="196"/>
      <c r="AM1573" s="196"/>
    </row>
    <row r="1574" spans="1:41" x14ac:dyDescent="0.15">
      <c r="B1574" s="196"/>
      <c r="C1574" s="196"/>
      <c r="D1574" s="196"/>
      <c r="E1574" s="196"/>
      <c r="F1574" s="196"/>
      <c r="G1574" s="196"/>
      <c r="H1574" s="196"/>
      <c r="I1574" s="196"/>
      <c r="J1574" s="196"/>
      <c r="K1574" s="64"/>
      <c r="L1574" s="196"/>
      <c r="M1574" s="196"/>
      <c r="N1574" s="196"/>
      <c r="O1574" s="196"/>
      <c r="P1574" s="196"/>
      <c r="Q1574" s="196"/>
      <c r="R1574" s="196"/>
      <c r="S1574" s="196"/>
      <c r="T1574" s="196"/>
      <c r="U1574" s="196"/>
      <c r="V1574" s="196"/>
      <c r="W1574" s="196"/>
      <c r="X1574" s="196"/>
      <c r="Y1574" s="196"/>
      <c r="Z1574" s="196"/>
      <c r="AA1574" s="64"/>
      <c r="AD1574" s="196"/>
      <c r="AE1574" s="196"/>
      <c r="AF1574" s="196"/>
      <c r="AG1574" s="196"/>
      <c r="AH1574" s="196"/>
      <c r="AI1574" s="196"/>
      <c r="AJ1574" s="196"/>
      <c r="AK1574" s="196"/>
      <c r="AL1574" s="196"/>
      <c r="AM1574" s="196"/>
    </row>
    <row r="1575" spans="1:41" x14ac:dyDescent="0.15">
      <c r="K1575" s="64"/>
    </row>
    <row r="1576" spans="1:41" ht="16.5" customHeight="1" x14ac:dyDescent="0.15">
      <c r="A1576" s="80" t="s">
        <v>62</v>
      </c>
      <c r="B1576" s="81"/>
      <c r="C1576" s="81"/>
      <c r="D1576" s="81"/>
      <c r="E1576" s="81"/>
      <c r="F1576" s="81"/>
      <c r="G1576" s="81"/>
      <c r="H1576" s="81"/>
      <c r="I1576" s="81"/>
      <c r="J1576" s="81"/>
      <c r="K1576" s="81"/>
      <c r="L1576" s="81"/>
      <c r="M1576" s="81"/>
      <c r="N1576" s="81"/>
      <c r="O1576" s="81"/>
      <c r="P1576" s="81"/>
      <c r="Q1576" s="81"/>
      <c r="R1576" s="81"/>
      <c r="S1576" s="81"/>
      <c r="T1576" s="81"/>
      <c r="U1576" s="81"/>
      <c r="V1576" s="81"/>
      <c r="W1576" s="81"/>
      <c r="X1576" s="81"/>
      <c r="Y1576" s="81"/>
      <c r="Z1576" s="81"/>
      <c r="AA1576" s="81"/>
      <c r="AB1576" s="81"/>
      <c r="AC1576" s="81"/>
      <c r="AD1576" s="81"/>
      <c r="AE1576" s="81"/>
      <c r="AF1576" s="81"/>
      <c r="AG1576" s="81"/>
      <c r="AH1576" s="81"/>
      <c r="AI1576" s="81"/>
      <c r="AJ1576" s="81"/>
      <c r="AK1576" s="81"/>
      <c r="AL1576" s="81"/>
      <c r="AM1576" s="81"/>
    </row>
    <row r="1577" spans="1:41" ht="16.5" customHeight="1" x14ac:dyDescent="0.15">
      <c r="A1577" s="81"/>
      <c r="B1577" s="81"/>
      <c r="C1577" s="81"/>
      <c r="D1577" s="81"/>
      <c r="E1577" s="81"/>
      <c r="F1577" s="81"/>
      <c r="G1577" s="81"/>
      <c r="H1577" s="81"/>
      <c r="I1577" s="81"/>
      <c r="J1577" s="81"/>
      <c r="K1577" s="81"/>
      <c r="L1577" s="81"/>
      <c r="M1577" s="81"/>
      <c r="N1577" s="81"/>
      <c r="O1577" s="81"/>
      <c r="P1577" s="81"/>
      <c r="Q1577" s="81"/>
      <c r="R1577" s="81"/>
      <c r="S1577" s="81"/>
      <c r="T1577" s="81"/>
      <c r="U1577" s="81"/>
      <c r="V1577" s="81"/>
      <c r="W1577" s="81"/>
      <c r="X1577" s="81"/>
      <c r="Y1577" s="81"/>
      <c r="Z1577" s="81"/>
      <c r="AA1577" s="81"/>
      <c r="AB1577" s="81"/>
      <c r="AC1577" s="81"/>
      <c r="AD1577" s="81"/>
      <c r="AE1577" s="81"/>
      <c r="AF1577" s="81"/>
      <c r="AG1577" s="81"/>
      <c r="AH1577" s="81"/>
      <c r="AI1577" s="81"/>
      <c r="AJ1577" s="81"/>
      <c r="AK1577" s="81"/>
      <c r="AL1577" s="81"/>
      <c r="AM1577" s="81"/>
    </row>
    <row r="1578" spans="1:41" ht="14.25" thickBot="1" x14ac:dyDescent="0.2"/>
    <row r="1579" spans="1:41" ht="26.1" customHeight="1" thickTop="1" x14ac:dyDescent="0.15">
      <c r="A1579" s="280">
        <f>A1534</f>
        <v>5</v>
      </c>
      <c r="B1579" s="281"/>
      <c r="C1579" s="284" t="s">
        <v>0</v>
      </c>
      <c r="D1579" s="281">
        <f>D1534</f>
        <v>10</v>
      </c>
      <c r="E1579" s="281"/>
      <c r="F1579" s="284" t="s">
        <v>1</v>
      </c>
      <c r="G1579" s="281">
        <f>G1534</f>
        <v>31</v>
      </c>
      <c r="H1579" s="281"/>
      <c r="I1579" s="286" t="s">
        <v>2</v>
      </c>
      <c r="K1579" s="55"/>
      <c r="L1579" s="53"/>
      <c r="M1579" s="53"/>
      <c r="N1579" s="288">
        <f>N1534</f>
        <v>10</v>
      </c>
      <c r="O1579" s="288"/>
      <c r="P1579" s="288"/>
      <c r="Q1579" s="284" t="s">
        <v>1</v>
      </c>
      <c r="R1579" s="284" t="s">
        <v>7</v>
      </c>
      <c r="S1579" s="53"/>
      <c r="T1579" s="53"/>
      <c r="U1579" s="54"/>
      <c r="W1579" s="269" t="s">
        <v>21</v>
      </c>
      <c r="X1579" s="270"/>
      <c r="Y1579" s="270"/>
      <c r="Z1579" s="270"/>
      <c r="AA1579" s="270"/>
      <c r="AB1579" s="271">
        <f>AB1534</f>
        <v>646</v>
      </c>
      <c r="AC1579" s="272"/>
      <c r="AD1579" s="272"/>
      <c r="AE1579" s="272"/>
      <c r="AF1579" s="272"/>
      <c r="AG1579" s="272"/>
      <c r="AH1579" s="272"/>
      <c r="AI1579" s="272"/>
      <c r="AJ1579" s="272"/>
      <c r="AK1579" s="272"/>
      <c r="AL1579" s="272"/>
      <c r="AM1579" s="273"/>
    </row>
    <row r="1580" spans="1:41" ht="26.1" customHeight="1" thickBot="1" x14ac:dyDescent="0.2">
      <c r="A1580" s="282"/>
      <c r="B1580" s="283"/>
      <c r="C1580" s="285"/>
      <c r="D1580" s="283"/>
      <c r="E1580" s="283"/>
      <c r="F1580" s="285"/>
      <c r="G1580" s="283"/>
      <c r="H1580" s="283"/>
      <c r="I1580" s="287"/>
      <c r="K1580" s="56"/>
      <c r="L1580" s="57"/>
      <c r="M1580" s="57"/>
      <c r="N1580" s="289"/>
      <c r="O1580" s="289"/>
      <c r="P1580" s="289"/>
      <c r="Q1580" s="290"/>
      <c r="R1580" s="290"/>
      <c r="S1580" s="57"/>
      <c r="T1580" s="57"/>
      <c r="U1580" s="58"/>
      <c r="W1580" s="274" t="s">
        <v>49</v>
      </c>
      <c r="X1580" s="275"/>
      <c r="Y1580" s="275"/>
      <c r="Z1580" s="291" t="str">
        <f t="shared" ref="Z1580:Z1585" si="34">Z1535</f>
        <v>T8888888888888</v>
      </c>
      <c r="AA1580" s="292"/>
      <c r="AB1580" s="292"/>
      <c r="AC1580" s="292"/>
      <c r="AD1580" s="292"/>
      <c r="AE1580" s="292"/>
      <c r="AF1580" s="292"/>
      <c r="AG1580" s="292"/>
      <c r="AH1580" s="292"/>
      <c r="AI1580" s="292"/>
      <c r="AJ1580" s="292"/>
      <c r="AK1580" s="292"/>
      <c r="AL1580" s="292"/>
      <c r="AM1580" s="293"/>
    </row>
    <row r="1581" spans="1:41" ht="17.25" customHeight="1" thickTop="1" thickBot="1" x14ac:dyDescent="0.2">
      <c r="A1581" s="37" t="s">
        <v>81</v>
      </c>
      <c r="I1581" s="60"/>
      <c r="W1581" s="276" t="s">
        <v>22</v>
      </c>
      <c r="X1581" s="277"/>
      <c r="Y1581" s="62"/>
      <c r="Z1581" s="278" t="str">
        <f t="shared" si="34"/>
        <v>270-2225</v>
      </c>
      <c r="AA1581" s="278"/>
      <c r="AB1581" s="279"/>
      <c r="AC1581" s="61"/>
      <c r="AD1581" s="62"/>
      <c r="AE1581" s="62"/>
      <c r="AF1581" s="62"/>
      <c r="AG1581" s="62"/>
      <c r="AH1581" s="62"/>
      <c r="AI1581" s="62"/>
      <c r="AJ1581" s="62"/>
      <c r="AK1581" s="62"/>
      <c r="AL1581" s="62"/>
      <c r="AM1581" s="63"/>
      <c r="AO1581" s="64"/>
    </row>
    <row r="1582" spans="1:41" ht="17.25" customHeight="1" thickTop="1" x14ac:dyDescent="0.15">
      <c r="A1582" s="59"/>
      <c r="B1582" s="241" t="str">
        <f>B1537</f>
        <v>製造管理部</v>
      </c>
      <c r="C1582" s="242"/>
      <c r="D1582" s="242"/>
      <c r="E1582" s="242"/>
      <c r="F1582" s="242"/>
      <c r="G1582" s="242"/>
      <c r="I1582" s="60"/>
      <c r="K1582" s="261" t="s">
        <v>8</v>
      </c>
      <c r="L1582" s="264" t="str">
        <f>L1537</f>
        <v>三井住友</v>
      </c>
      <c r="M1582" s="265"/>
      <c r="N1582" s="265"/>
      <c r="O1582" s="266" t="s">
        <v>32</v>
      </c>
      <c r="P1582" s="267"/>
      <c r="Q1582" s="264" t="str">
        <f>Q1537</f>
        <v>松戸</v>
      </c>
      <c r="R1582" s="265"/>
      <c r="S1582" s="265"/>
      <c r="T1582" s="266" t="s">
        <v>4</v>
      </c>
      <c r="U1582" s="268"/>
      <c r="W1582" s="239" t="s">
        <v>12</v>
      </c>
      <c r="X1582" s="240"/>
      <c r="Z1582" s="241" t="str">
        <f t="shared" si="34"/>
        <v>千葉県松戸市東松戸2-20-1</v>
      </c>
      <c r="AA1582" s="241"/>
      <c r="AB1582" s="242"/>
      <c r="AC1582" s="242"/>
      <c r="AD1582" s="242"/>
      <c r="AE1582" s="242"/>
      <c r="AF1582" s="242"/>
      <c r="AG1582" s="242"/>
      <c r="AH1582" s="242"/>
      <c r="AI1582" s="242"/>
      <c r="AJ1582" s="242"/>
      <c r="AK1582" s="242"/>
      <c r="AL1582" s="242"/>
      <c r="AM1582" s="243"/>
    </row>
    <row r="1583" spans="1:41" ht="17.25" customHeight="1" x14ac:dyDescent="0.15">
      <c r="A1583" s="59"/>
      <c r="B1583" s="242"/>
      <c r="C1583" s="242"/>
      <c r="D1583" s="242"/>
      <c r="E1583" s="242"/>
      <c r="F1583" s="242"/>
      <c r="G1583" s="242"/>
      <c r="H1583" s="52" t="s">
        <v>3</v>
      </c>
      <c r="I1583" s="60"/>
      <c r="K1583" s="262"/>
      <c r="L1583" s="255" t="s">
        <v>9</v>
      </c>
      <c r="M1583" s="256"/>
      <c r="N1583" s="257"/>
      <c r="O1583" s="258" t="str">
        <f>O1538</f>
        <v>当座</v>
      </c>
      <c r="P1583" s="259"/>
      <c r="Q1583" s="259"/>
      <c r="R1583" s="259"/>
      <c r="S1583" s="259"/>
      <c r="T1583" s="259"/>
      <c r="U1583" s="260"/>
      <c r="W1583" s="239" t="s">
        <v>13</v>
      </c>
      <c r="X1583" s="240"/>
      <c r="Z1583" s="241" t="str">
        <f t="shared" si="34"/>
        <v>秩父産業株式会社</v>
      </c>
      <c r="AA1583" s="241"/>
      <c r="AB1583" s="241"/>
      <c r="AC1583" s="241"/>
      <c r="AD1583" s="241"/>
      <c r="AE1583" s="241"/>
      <c r="AF1583" s="241"/>
      <c r="AG1583" s="241"/>
      <c r="AH1583" s="241"/>
      <c r="AI1583" s="241"/>
      <c r="AJ1583" s="241"/>
      <c r="AK1583" s="241"/>
      <c r="AL1583" s="34" t="s">
        <v>60</v>
      </c>
      <c r="AM1583" s="60"/>
    </row>
    <row r="1584" spans="1:41" ht="17.25" customHeight="1" x14ac:dyDescent="0.15">
      <c r="A1584" s="59"/>
      <c r="I1584" s="60"/>
      <c r="K1584" s="262"/>
      <c r="L1584" s="255" t="s">
        <v>10</v>
      </c>
      <c r="M1584" s="256"/>
      <c r="N1584" s="257"/>
      <c r="O1584" s="311">
        <f>O1539</f>
        <v>1234567</v>
      </c>
      <c r="P1584" s="312"/>
      <c r="Q1584" s="312"/>
      <c r="R1584" s="312"/>
      <c r="S1584" s="312"/>
      <c r="T1584" s="312"/>
      <c r="U1584" s="313"/>
      <c r="W1584" s="239" t="s">
        <v>23</v>
      </c>
      <c r="X1584" s="240"/>
      <c r="Z1584" s="241" t="str">
        <f t="shared" si="34"/>
        <v>047-311-1201</v>
      </c>
      <c r="AA1584" s="241"/>
      <c r="AB1584" s="242"/>
      <c r="AC1584" s="242"/>
      <c r="AD1584" s="242"/>
      <c r="AE1584" s="242"/>
      <c r="AF1584" s="242"/>
      <c r="AG1584" s="242"/>
      <c r="AH1584" s="242"/>
      <c r="AI1584" s="242"/>
      <c r="AJ1584" s="242"/>
      <c r="AK1584" s="242"/>
      <c r="AL1584" s="242"/>
      <c r="AM1584" s="243"/>
    </row>
    <row r="1585" spans="1:39" ht="17.25" customHeight="1" thickBot="1" x14ac:dyDescent="0.2">
      <c r="A1585" s="56"/>
      <c r="B1585" s="57" t="s">
        <v>4</v>
      </c>
      <c r="C1585" s="57"/>
      <c r="D1585" s="57" t="s">
        <v>5</v>
      </c>
      <c r="E1585" s="57"/>
      <c r="F1585" s="57"/>
      <c r="G1585" s="57" t="s">
        <v>6</v>
      </c>
      <c r="H1585" s="57"/>
      <c r="I1585" s="58"/>
      <c r="K1585" s="263"/>
      <c r="L1585" s="244" t="s">
        <v>11</v>
      </c>
      <c r="M1585" s="245"/>
      <c r="N1585" s="246"/>
      <c r="O1585" s="306" t="str">
        <f>O1540</f>
        <v>チチブサンギョウ（カ</v>
      </c>
      <c r="P1585" s="324"/>
      <c r="Q1585" s="324"/>
      <c r="R1585" s="324"/>
      <c r="S1585" s="324"/>
      <c r="T1585" s="324"/>
      <c r="U1585" s="325"/>
      <c r="W1585" s="250" t="s">
        <v>24</v>
      </c>
      <c r="X1585" s="251"/>
      <c r="Y1585" s="57"/>
      <c r="Z1585" s="252" t="str">
        <f t="shared" si="34"/>
        <v>047-311-1310</v>
      </c>
      <c r="AA1585" s="252"/>
      <c r="AB1585" s="253"/>
      <c r="AC1585" s="253"/>
      <c r="AD1585" s="253"/>
      <c r="AE1585" s="253"/>
      <c r="AF1585" s="253"/>
      <c r="AG1585" s="253"/>
      <c r="AH1585" s="253"/>
      <c r="AI1585" s="253"/>
      <c r="AJ1585" s="253"/>
      <c r="AK1585" s="253"/>
      <c r="AL1585" s="253"/>
      <c r="AM1585" s="254"/>
    </row>
    <row r="1586" spans="1:39" ht="14.25" thickTop="1" x14ac:dyDescent="0.15">
      <c r="E1586" s="1" t="s">
        <v>25</v>
      </c>
      <c r="AL1586" s="1"/>
    </row>
    <row r="1587" spans="1:39" ht="17.25" x14ac:dyDescent="0.15">
      <c r="A1587" s="52" t="s">
        <v>14</v>
      </c>
      <c r="P1587" s="10" t="s">
        <v>88</v>
      </c>
      <c r="Q1587" s="10"/>
      <c r="R1587" s="10"/>
      <c r="S1587"/>
      <c r="Z1587" s="35" t="s">
        <v>61</v>
      </c>
      <c r="AA1587" s="35"/>
    </row>
    <row r="1588" spans="1:39" ht="8.25" customHeight="1" thickBot="1" x14ac:dyDescent="0.2"/>
    <row r="1589" spans="1:39" ht="24" customHeight="1" thickTop="1" x14ac:dyDescent="0.15">
      <c r="A1589" s="232" t="s">
        <v>16</v>
      </c>
      <c r="B1589" s="233"/>
      <c r="C1589" s="233"/>
      <c r="D1589" s="233"/>
      <c r="E1589" s="234"/>
      <c r="F1589" s="65" t="s">
        <v>17</v>
      </c>
      <c r="G1589" s="66" t="s">
        <v>2</v>
      </c>
      <c r="H1589" s="235" t="s">
        <v>43</v>
      </c>
      <c r="I1589" s="236"/>
      <c r="J1589" s="236"/>
      <c r="K1589" s="236"/>
      <c r="L1589" s="236"/>
      <c r="M1589" s="236"/>
      <c r="N1589" s="236"/>
      <c r="O1589" s="236"/>
      <c r="P1589" s="236"/>
      <c r="Q1589" s="236" t="s">
        <v>18</v>
      </c>
      <c r="R1589" s="236"/>
      <c r="S1589" s="236" t="s">
        <v>26</v>
      </c>
      <c r="T1589" s="236"/>
      <c r="U1589" s="236" t="s">
        <v>31</v>
      </c>
      <c r="V1589" s="237"/>
      <c r="W1589" s="237"/>
      <c r="X1589" s="236" t="s">
        <v>19</v>
      </c>
      <c r="Y1589" s="236"/>
      <c r="Z1589" s="236"/>
      <c r="AA1589" s="236"/>
      <c r="AB1589" s="236"/>
      <c r="AC1589" s="238"/>
      <c r="AD1589" s="238"/>
      <c r="AE1589" s="226" t="s">
        <v>20</v>
      </c>
      <c r="AF1589" s="227"/>
      <c r="AG1589" s="228"/>
      <c r="AI1589" s="229" t="s">
        <v>36</v>
      </c>
      <c r="AJ1589" s="230"/>
      <c r="AK1589" s="230"/>
      <c r="AL1589" s="230"/>
      <c r="AM1589" s="231"/>
    </row>
    <row r="1590" spans="1:39" ht="24" customHeight="1" x14ac:dyDescent="0.15">
      <c r="A1590" s="319">
        <f>'内訳8％(お客様控)'!A1590</f>
        <v>0</v>
      </c>
      <c r="B1590" s="317"/>
      <c r="C1590" s="317"/>
      <c r="D1590" s="317"/>
      <c r="E1590" s="320"/>
      <c r="F1590" s="73">
        <f>'内訳8％(お客様控)'!F1590</f>
        <v>0</v>
      </c>
      <c r="G1590" s="72">
        <f>'内訳8％(お客様控)'!G1590</f>
        <v>0</v>
      </c>
      <c r="H1590" s="321">
        <f>'内訳8％(お客様控)'!H1590</f>
        <v>0</v>
      </c>
      <c r="I1590" s="317"/>
      <c r="J1590" s="317"/>
      <c r="K1590" s="317"/>
      <c r="L1590" s="317"/>
      <c r="M1590" s="317"/>
      <c r="N1590" s="317"/>
      <c r="O1590" s="317"/>
      <c r="P1590" s="317"/>
      <c r="Q1590" s="219" t="str">
        <f>IF('内訳8％(お客様控)'!Q1590=0,"",'内訳8％(お客様控)'!Q1590)</f>
        <v/>
      </c>
      <c r="R1590" s="219"/>
      <c r="S1590" s="338">
        <f>'内訳8％(お客様控)'!S1590</f>
        <v>0</v>
      </c>
      <c r="T1590" s="339"/>
      <c r="U1590" s="222" t="str">
        <f>IF('内訳8％(お客様控)'!U1590=0,"",'内訳8％(お客様控)'!U1590)</f>
        <v/>
      </c>
      <c r="V1590" s="223"/>
      <c r="W1590" s="223"/>
      <c r="X1590" s="340">
        <f>'内訳8％(お客様控)'!X1590</f>
        <v>0</v>
      </c>
      <c r="Y1590" s="340"/>
      <c r="Z1590" s="340"/>
      <c r="AA1590" s="340"/>
      <c r="AB1590" s="340"/>
      <c r="AC1590" s="341"/>
      <c r="AD1590" s="341"/>
      <c r="AE1590" s="316">
        <f>'内訳8％(お客様控)'!AE1590</f>
        <v>0</v>
      </c>
      <c r="AF1590" s="317"/>
      <c r="AG1590" s="318"/>
      <c r="AI1590" s="206"/>
      <c r="AJ1590" s="207"/>
      <c r="AK1590" s="207"/>
      <c r="AL1590" s="208"/>
      <c r="AM1590" s="209"/>
    </row>
    <row r="1591" spans="1:39" ht="24" customHeight="1" x14ac:dyDescent="0.15">
      <c r="A1591" s="319">
        <f>'内訳8％(お客様控)'!A1591</f>
        <v>0</v>
      </c>
      <c r="B1591" s="317"/>
      <c r="C1591" s="317"/>
      <c r="D1591" s="317"/>
      <c r="E1591" s="320"/>
      <c r="F1591" s="73">
        <f>'内訳8％(お客様控)'!F1591</f>
        <v>0</v>
      </c>
      <c r="G1591" s="72">
        <f>'内訳8％(お客様控)'!G1591</f>
        <v>0</v>
      </c>
      <c r="H1591" s="321">
        <f>'内訳8％(お客様控)'!H1591</f>
        <v>0</v>
      </c>
      <c r="I1591" s="317"/>
      <c r="J1591" s="317"/>
      <c r="K1591" s="317"/>
      <c r="L1591" s="317"/>
      <c r="M1591" s="317"/>
      <c r="N1591" s="317"/>
      <c r="O1591" s="317"/>
      <c r="P1591" s="317"/>
      <c r="Q1591" s="219" t="str">
        <f>IF('内訳8％(お客様控)'!Q1591=0,"",'内訳8％(お客様控)'!Q1591)</f>
        <v/>
      </c>
      <c r="R1591" s="219"/>
      <c r="S1591" s="338">
        <f>'内訳8％(お客様控)'!S1591</f>
        <v>0</v>
      </c>
      <c r="T1591" s="339"/>
      <c r="U1591" s="222" t="str">
        <f>IF('内訳8％(お客様控)'!U1591=0,"",'内訳8％(お客様控)'!U1591)</f>
        <v/>
      </c>
      <c r="V1591" s="223"/>
      <c r="W1591" s="223"/>
      <c r="X1591" s="340">
        <f>'内訳8％(お客様控)'!X1591</f>
        <v>0</v>
      </c>
      <c r="Y1591" s="340"/>
      <c r="Z1591" s="340"/>
      <c r="AA1591" s="340"/>
      <c r="AB1591" s="340"/>
      <c r="AC1591" s="341"/>
      <c r="AD1591" s="341"/>
      <c r="AE1591" s="316">
        <f>'内訳8％(お客様控)'!AE1591</f>
        <v>0</v>
      </c>
      <c r="AF1591" s="317"/>
      <c r="AG1591" s="318"/>
      <c r="AI1591" s="206"/>
      <c r="AJ1591" s="207"/>
      <c r="AK1591" s="207"/>
      <c r="AL1591" s="208"/>
      <c r="AM1591" s="209"/>
    </row>
    <row r="1592" spans="1:39" ht="24" customHeight="1" x14ac:dyDescent="0.15">
      <c r="A1592" s="319">
        <f>'内訳8％(お客様控)'!A1592</f>
        <v>0</v>
      </c>
      <c r="B1592" s="317"/>
      <c r="C1592" s="317"/>
      <c r="D1592" s="317"/>
      <c r="E1592" s="320"/>
      <c r="F1592" s="73">
        <f>'内訳8％(お客様控)'!F1592</f>
        <v>0</v>
      </c>
      <c r="G1592" s="72">
        <f>'内訳8％(お客様控)'!G1592</f>
        <v>0</v>
      </c>
      <c r="H1592" s="321">
        <f>'内訳8％(お客様控)'!H1592</f>
        <v>0</v>
      </c>
      <c r="I1592" s="317"/>
      <c r="J1592" s="317"/>
      <c r="K1592" s="317"/>
      <c r="L1592" s="317"/>
      <c r="M1592" s="317"/>
      <c r="N1592" s="317"/>
      <c r="O1592" s="317"/>
      <c r="P1592" s="317"/>
      <c r="Q1592" s="219" t="str">
        <f>IF('内訳8％(お客様控)'!Q1592=0,"",'内訳8％(お客様控)'!Q1592)</f>
        <v/>
      </c>
      <c r="R1592" s="219"/>
      <c r="S1592" s="338">
        <f>'内訳8％(お客様控)'!S1592</f>
        <v>0</v>
      </c>
      <c r="T1592" s="339"/>
      <c r="U1592" s="222" t="str">
        <f>IF('内訳8％(お客様控)'!U1592=0,"",'内訳8％(お客様控)'!U1592)</f>
        <v/>
      </c>
      <c r="V1592" s="223"/>
      <c r="W1592" s="223"/>
      <c r="X1592" s="340">
        <f>'内訳8％(お客様控)'!X1592</f>
        <v>0</v>
      </c>
      <c r="Y1592" s="340"/>
      <c r="Z1592" s="340"/>
      <c r="AA1592" s="340"/>
      <c r="AB1592" s="340"/>
      <c r="AC1592" s="341"/>
      <c r="AD1592" s="341"/>
      <c r="AE1592" s="316">
        <f>'内訳8％(お客様控)'!AE1592</f>
        <v>0</v>
      </c>
      <c r="AF1592" s="317"/>
      <c r="AG1592" s="318"/>
      <c r="AI1592" s="206"/>
      <c r="AJ1592" s="207"/>
      <c r="AK1592" s="207"/>
      <c r="AL1592" s="208"/>
      <c r="AM1592" s="209"/>
    </row>
    <row r="1593" spans="1:39" ht="24" customHeight="1" x14ac:dyDescent="0.15">
      <c r="A1593" s="319">
        <f>'内訳8％(お客様控)'!A1593</f>
        <v>0</v>
      </c>
      <c r="B1593" s="317"/>
      <c r="C1593" s="317"/>
      <c r="D1593" s="317"/>
      <c r="E1593" s="320"/>
      <c r="F1593" s="73">
        <f>'内訳8％(お客様控)'!F1593</f>
        <v>0</v>
      </c>
      <c r="G1593" s="72">
        <f>'内訳8％(お客様控)'!G1593</f>
        <v>0</v>
      </c>
      <c r="H1593" s="321">
        <f>'内訳8％(お客様控)'!H1593</f>
        <v>0</v>
      </c>
      <c r="I1593" s="317"/>
      <c r="J1593" s="317"/>
      <c r="K1593" s="317"/>
      <c r="L1593" s="317"/>
      <c r="M1593" s="317"/>
      <c r="N1593" s="317"/>
      <c r="O1593" s="317"/>
      <c r="P1593" s="317"/>
      <c r="Q1593" s="219" t="str">
        <f>IF('内訳8％(お客様控)'!Q1593=0,"",'内訳8％(お客様控)'!Q1593)</f>
        <v/>
      </c>
      <c r="R1593" s="219"/>
      <c r="S1593" s="338">
        <f>'内訳8％(お客様控)'!S1593</f>
        <v>0</v>
      </c>
      <c r="T1593" s="339"/>
      <c r="U1593" s="222" t="str">
        <f>IF('内訳8％(お客様控)'!U1593=0,"",'内訳8％(お客様控)'!U1593)</f>
        <v/>
      </c>
      <c r="V1593" s="223"/>
      <c r="W1593" s="223"/>
      <c r="X1593" s="340">
        <f>'内訳8％(お客様控)'!X1593</f>
        <v>0</v>
      </c>
      <c r="Y1593" s="340"/>
      <c r="Z1593" s="340"/>
      <c r="AA1593" s="340"/>
      <c r="AB1593" s="340"/>
      <c r="AC1593" s="341"/>
      <c r="AD1593" s="341"/>
      <c r="AE1593" s="316">
        <f>'内訳8％(お客様控)'!AE1593</f>
        <v>0</v>
      </c>
      <c r="AF1593" s="317"/>
      <c r="AG1593" s="318"/>
      <c r="AI1593" s="206"/>
      <c r="AJ1593" s="207"/>
      <c r="AK1593" s="207"/>
      <c r="AL1593" s="208"/>
      <c r="AM1593" s="209"/>
    </row>
    <row r="1594" spans="1:39" ht="24" customHeight="1" x14ac:dyDescent="0.15">
      <c r="A1594" s="319">
        <f>'内訳8％(お客様控)'!A1594</f>
        <v>0</v>
      </c>
      <c r="B1594" s="317"/>
      <c r="C1594" s="317"/>
      <c r="D1594" s="317"/>
      <c r="E1594" s="320"/>
      <c r="F1594" s="73">
        <f>'内訳8％(お客様控)'!F1594</f>
        <v>0</v>
      </c>
      <c r="G1594" s="72">
        <f>'内訳8％(お客様控)'!G1594</f>
        <v>0</v>
      </c>
      <c r="H1594" s="321">
        <f>'内訳8％(お客様控)'!H1594</f>
        <v>0</v>
      </c>
      <c r="I1594" s="317"/>
      <c r="J1594" s="317"/>
      <c r="K1594" s="317"/>
      <c r="L1594" s="317"/>
      <c r="M1594" s="317"/>
      <c r="N1594" s="317"/>
      <c r="O1594" s="317"/>
      <c r="P1594" s="317"/>
      <c r="Q1594" s="219" t="str">
        <f>IF('内訳8％(お客様控)'!Q1594=0,"",'内訳8％(お客様控)'!Q1594)</f>
        <v/>
      </c>
      <c r="R1594" s="219"/>
      <c r="S1594" s="338">
        <f>'内訳8％(お客様控)'!S1594</f>
        <v>0</v>
      </c>
      <c r="T1594" s="339"/>
      <c r="U1594" s="222" t="str">
        <f>IF('内訳8％(お客様控)'!U1594=0,"",'内訳8％(お客様控)'!U1594)</f>
        <v/>
      </c>
      <c r="V1594" s="223"/>
      <c r="W1594" s="223"/>
      <c r="X1594" s="340">
        <f>'内訳8％(お客様控)'!X1594</f>
        <v>0</v>
      </c>
      <c r="Y1594" s="340"/>
      <c r="Z1594" s="340"/>
      <c r="AA1594" s="340"/>
      <c r="AB1594" s="340"/>
      <c r="AC1594" s="341"/>
      <c r="AD1594" s="341"/>
      <c r="AE1594" s="316">
        <f>'内訳8％(お客様控)'!AE1594</f>
        <v>0</v>
      </c>
      <c r="AF1594" s="317"/>
      <c r="AG1594" s="318"/>
      <c r="AI1594" s="206"/>
      <c r="AJ1594" s="207"/>
      <c r="AK1594" s="207"/>
      <c r="AL1594" s="208"/>
      <c r="AM1594" s="209"/>
    </row>
    <row r="1595" spans="1:39" ht="24" customHeight="1" x14ac:dyDescent="0.15">
      <c r="A1595" s="319">
        <f>'内訳8％(お客様控)'!A1595</f>
        <v>0</v>
      </c>
      <c r="B1595" s="317"/>
      <c r="C1595" s="317"/>
      <c r="D1595" s="317"/>
      <c r="E1595" s="320"/>
      <c r="F1595" s="73">
        <f>'内訳8％(お客様控)'!F1595</f>
        <v>0</v>
      </c>
      <c r="G1595" s="72">
        <f>'内訳8％(お客様控)'!G1595</f>
        <v>0</v>
      </c>
      <c r="H1595" s="321">
        <f>'内訳8％(お客様控)'!H1595</f>
        <v>0</v>
      </c>
      <c r="I1595" s="317"/>
      <c r="J1595" s="317"/>
      <c r="K1595" s="317"/>
      <c r="L1595" s="317"/>
      <c r="M1595" s="317"/>
      <c r="N1595" s="317"/>
      <c r="O1595" s="317"/>
      <c r="P1595" s="317"/>
      <c r="Q1595" s="219" t="str">
        <f>IF('内訳8％(お客様控)'!Q1595=0,"",'内訳8％(お客様控)'!Q1595)</f>
        <v/>
      </c>
      <c r="R1595" s="219"/>
      <c r="S1595" s="338">
        <f>'内訳8％(お客様控)'!S1595</f>
        <v>0</v>
      </c>
      <c r="T1595" s="339"/>
      <c r="U1595" s="222" t="str">
        <f>IF('内訳8％(お客様控)'!U1595=0,"",'内訳8％(お客様控)'!U1595)</f>
        <v/>
      </c>
      <c r="V1595" s="223"/>
      <c r="W1595" s="223"/>
      <c r="X1595" s="340">
        <f>'内訳8％(お客様控)'!X1595</f>
        <v>0</v>
      </c>
      <c r="Y1595" s="340"/>
      <c r="Z1595" s="340"/>
      <c r="AA1595" s="340"/>
      <c r="AB1595" s="340"/>
      <c r="AC1595" s="341"/>
      <c r="AD1595" s="341"/>
      <c r="AE1595" s="316">
        <f>'内訳8％(お客様控)'!AE1595</f>
        <v>0</v>
      </c>
      <c r="AF1595" s="317"/>
      <c r="AG1595" s="318"/>
      <c r="AI1595" s="206"/>
      <c r="AJ1595" s="207"/>
      <c r="AK1595" s="207"/>
      <c r="AL1595" s="208"/>
      <c r="AM1595" s="209"/>
    </row>
    <row r="1596" spans="1:39" ht="24" customHeight="1" x14ac:dyDescent="0.15">
      <c r="A1596" s="319">
        <f>'内訳8％(お客様控)'!A1596</f>
        <v>0</v>
      </c>
      <c r="B1596" s="317"/>
      <c r="C1596" s="317"/>
      <c r="D1596" s="317"/>
      <c r="E1596" s="320"/>
      <c r="F1596" s="73">
        <f>'内訳8％(お客様控)'!F1596</f>
        <v>0</v>
      </c>
      <c r="G1596" s="72">
        <f>'内訳8％(お客様控)'!G1596</f>
        <v>0</v>
      </c>
      <c r="H1596" s="321">
        <f>'内訳8％(お客様控)'!H1596</f>
        <v>0</v>
      </c>
      <c r="I1596" s="317"/>
      <c r="J1596" s="317"/>
      <c r="K1596" s="317"/>
      <c r="L1596" s="317"/>
      <c r="M1596" s="317"/>
      <c r="N1596" s="317"/>
      <c r="O1596" s="317"/>
      <c r="P1596" s="317"/>
      <c r="Q1596" s="219" t="str">
        <f>IF('内訳8％(お客様控)'!Q1596=0,"",'内訳8％(お客様控)'!Q1596)</f>
        <v/>
      </c>
      <c r="R1596" s="219"/>
      <c r="S1596" s="338">
        <f>'内訳8％(お客様控)'!S1596</f>
        <v>0</v>
      </c>
      <c r="T1596" s="339"/>
      <c r="U1596" s="222" t="str">
        <f>IF('内訳8％(お客様控)'!U1596=0,"",'内訳8％(お客様控)'!U1596)</f>
        <v/>
      </c>
      <c r="V1596" s="223"/>
      <c r="W1596" s="223"/>
      <c r="X1596" s="340">
        <f>'内訳8％(お客様控)'!X1596</f>
        <v>0</v>
      </c>
      <c r="Y1596" s="340"/>
      <c r="Z1596" s="340"/>
      <c r="AA1596" s="340"/>
      <c r="AB1596" s="340"/>
      <c r="AC1596" s="341"/>
      <c r="AD1596" s="341"/>
      <c r="AE1596" s="316">
        <f>'内訳8％(お客様控)'!AE1596</f>
        <v>0</v>
      </c>
      <c r="AF1596" s="317"/>
      <c r="AG1596" s="318"/>
      <c r="AI1596" s="206"/>
      <c r="AJ1596" s="207"/>
      <c r="AK1596" s="207"/>
      <c r="AL1596" s="208"/>
      <c r="AM1596" s="209"/>
    </row>
    <row r="1597" spans="1:39" ht="24" customHeight="1" x14ac:dyDescent="0.15">
      <c r="A1597" s="319">
        <f>'内訳8％(お客様控)'!A1597</f>
        <v>0</v>
      </c>
      <c r="B1597" s="317"/>
      <c r="C1597" s="317"/>
      <c r="D1597" s="317"/>
      <c r="E1597" s="320"/>
      <c r="F1597" s="73">
        <f>'内訳8％(お客様控)'!F1597</f>
        <v>0</v>
      </c>
      <c r="G1597" s="72">
        <f>'内訳8％(お客様控)'!G1597</f>
        <v>0</v>
      </c>
      <c r="H1597" s="321">
        <f>'内訳8％(お客様控)'!H1597</f>
        <v>0</v>
      </c>
      <c r="I1597" s="317"/>
      <c r="J1597" s="317"/>
      <c r="K1597" s="317"/>
      <c r="L1597" s="317"/>
      <c r="M1597" s="317"/>
      <c r="N1597" s="317"/>
      <c r="O1597" s="317"/>
      <c r="P1597" s="317"/>
      <c r="Q1597" s="219" t="str">
        <f>IF('内訳8％(お客様控)'!Q1597=0,"",'内訳8％(お客様控)'!Q1597)</f>
        <v/>
      </c>
      <c r="R1597" s="219"/>
      <c r="S1597" s="338">
        <f>'内訳8％(お客様控)'!S1597</f>
        <v>0</v>
      </c>
      <c r="T1597" s="339"/>
      <c r="U1597" s="222" t="str">
        <f>IF('内訳8％(お客様控)'!U1597=0,"",'内訳8％(お客様控)'!U1597)</f>
        <v/>
      </c>
      <c r="V1597" s="223"/>
      <c r="W1597" s="223"/>
      <c r="X1597" s="340">
        <f>'内訳8％(お客様控)'!X1597</f>
        <v>0</v>
      </c>
      <c r="Y1597" s="340"/>
      <c r="Z1597" s="340"/>
      <c r="AA1597" s="340"/>
      <c r="AB1597" s="340"/>
      <c r="AC1597" s="341"/>
      <c r="AD1597" s="341"/>
      <c r="AE1597" s="316">
        <f>'内訳8％(お客様控)'!AE1597</f>
        <v>0</v>
      </c>
      <c r="AF1597" s="317"/>
      <c r="AG1597" s="318"/>
      <c r="AI1597" s="206"/>
      <c r="AJ1597" s="207"/>
      <c r="AK1597" s="207"/>
      <c r="AL1597" s="208"/>
      <c r="AM1597" s="209"/>
    </row>
    <row r="1598" spans="1:39" ht="24" customHeight="1" x14ac:dyDescent="0.15">
      <c r="A1598" s="319">
        <f>'内訳8％(お客様控)'!A1598</f>
        <v>0</v>
      </c>
      <c r="B1598" s="317"/>
      <c r="C1598" s="317"/>
      <c r="D1598" s="317"/>
      <c r="E1598" s="320"/>
      <c r="F1598" s="73">
        <f>'内訳8％(お客様控)'!F1598</f>
        <v>0</v>
      </c>
      <c r="G1598" s="72">
        <f>'内訳8％(お客様控)'!G1598</f>
        <v>0</v>
      </c>
      <c r="H1598" s="321">
        <f>'内訳8％(お客様控)'!H1598</f>
        <v>0</v>
      </c>
      <c r="I1598" s="317"/>
      <c r="J1598" s="317"/>
      <c r="K1598" s="317"/>
      <c r="L1598" s="317"/>
      <c r="M1598" s="317"/>
      <c r="N1598" s="317"/>
      <c r="O1598" s="317"/>
      <c r="P1598" s="317"/>
      <c r="Q1598" s="219" t="str">
        <f>IF('内訳8％(お客様控)'!Q1598=0,"",'内訳8％(お客様控)'!Q1598)</f>
        <v/>
      </c>
      <c r="R1598" s="219"/>
      <c r="S1598" s="338">
        <f>'内訳8％(お客様控)'!S1598</f>
        <v>0</v>
      </c>
      <c r="T1598" s="339"/>
      <c r="U1598" s="222" t="str">
        <f>IF('内訳8％(お客様控)'!U1598=0,"",'内訳8％(お客様控)'!U1598)</f>
        <v/>
      </c>
      <c r="V1598" s="223"/>
      <c r="W1598" s="223"/>
      <c r="X1598" s="340">
        <f>'内訳8％(お客様控)'!X1598</f>
        <v>0</v>
      </c>
      <c r="Y1598" s="340"/>
      <c r="Z1598" s="340"/>
      <c r="AA1598" s="340"/>
      <c r="AB1598" s="340"/>
      <c r="AC1598" s="341"/>
      <c r="AD1598" s="341"/>
      <c r="AE1598" s="316">
        <f>'内訳8％(お客様控)'!AE1598</f>
        <v>0</v>
      </c>
      <c r="AF1598" s="317"/>
      <c r="AG1598" s="318"/>
      <c r="AI1598" s="206"/>
      <c r="AJ1598" s="207"/>
      <c r="AK1598" s="207"/>
      <c r="AL1598" s="208"/>
      <c r="AM1598" s="209"/>
    </row>
    <row r="1599" spans="1:39" ht="24" customHeight="1" x14ac:dyDescent="0.15">
      <c r="A1599" s="319">
        <f>'内訳8％(お客様控)'!A1599</f>
        <v>0</v>
      </c>
      <c r="B1599" s="317"/>
      <c r="C1599" s="317"/>
      <c r="D1599" s="317"/>
      <c r="E1599" s="320"/>
      <c r="F1599" s="73">
        <f>'内訳8％(お客様控)'!F1599</f>
        <v>0</v>
      </c>
      <c r="G1599" s="72">
        <f>'内訳8％(お客様控)'!G1599</f>
        <v>0</v>
      </c>
      <c r="H1599" s="321">
        <f>'内訳8％(お客様控)'!H1599</f>
        <v>0</v>
      </c>
      <c r="I1599" s="317"/>
      <c r="J1599" s="317"/>
      <c r="K1599" s="317"/>
      <c r="L1599" s="317"/>
      <c r="M1599" s="317"/>
      <c r="N1599" s="317"/>
      <c r="O1599" s="317"/>
      <c r="P1599" s="317"/>
      <c r="Q1599" s="219" t="str">
        <f>IF('内訳8％(お客様控)'!Q1599=0,"",'内訳8％(お客様控)'!Q1599)</f>
        <v/>
      </c>
      <c r="R1599" s="219"/>
      <c r="S1599" s="338">
        <f>'内訳8％(お客様控)'!S1599</f>
        <v>0</v>
      </c>
      <c r="T1599" s="339"/>
      <c r="U1599" s="222" t="str">
        <f>IF('内訳8％(お客様控)'!U1599=0,"",'内訳8％(お客様控)'!U1599)</f>
        <v/>
      </c>
      <c r="V1599" s="223"/>
      <c r="W1599" s="223"/>
      <c r="X1599" s="340">
        <f>'内訳8％(お客様控)'!X1599</f>
        <v>0</v>
      </c>
      <c r="Y1599" s="340"/>
      <c r="Z1599" s="340"/>
      <c r="AA1599" s="340"/>
      <c r="AB1599" s="340"/>
      <c r="AC1599" s="341"/>
      <c r="AD1599" s="341"/>
      <c r="AE1599" s="316">
        <f>'内訳8％(お客様控)'!AE1599</f>
        <v>0</v>
      </c>
      <c r="AF1599" s="317"/>
      <c r="AG1599" s="318"/>
      <c r="AI1599" s="206"/>
      <c r="AJ1599" s="207"/>
      <c r="AK1599" s="207"/>
      <c r="AL1599" s="208"/>
      <c r="AM1599" s="209"/>
    </row>
    <row r="1600" spans="1:39" ht="24" customHeight="1" x14ac:dyDescent="0.15">
      <c r="A1600" s="319">
        <f>'内訳8％(お客様控)'!A1600</f>
        <v>0</v>
      </c>
      <c r="B1600" s="317"/>
      <c r="C1600" s="317"/>
      <c r="D1600" s="317"/>
      <c r="E1600" s="320"/>
      <c r="F1600" s="73">
        <f>'内訳8％(お客様控)'!F1600</f>
        <v>0</v>
      </c>
      <c r="G1600" s="72">
        <f>'内訳8％(お客様控)'!G1600</f>
        <v>0</v>
      </c>
      <c r="H1600" s="321">
        <f>'内訳8％(お客様控)'!H1600</f>
        <v>0</v>
      </c>
      <c r="I1600" s="317"/>
      <c r="J1600" s="317"/>
      <c r="K1600" s="317"/>
      <c r="L1600" s="317"/>
      <c r="M1600" s="317"/>
      <c r="N1600" s="317"/>
      <c r="O1600" s="317"/>
      <c r="P1600" s="317"/>
      <c r="Q1600" s="219" t="str">
        <f>IF('内訳8％(お客様控)'!Q1600=0,"",'内訳8％(お客様控)'!Q1600)</f>
        <v/>
      </c>
      <c r="R1600" s="219"/>
      <c r="S1600" s="338">
        <f>'内訳8％(お客様控)'!S1600</f>
        <v>0</v>
      </c>
      <c r="T1600" s="339"/>
      <c r="U1600" s="222" t="str">
        <f>IF('内訳8％(お客様控)'!U1600=0,"",'内訳8％(お客様控)'!U1600)</f>
        <v/>
      </c>
      <c r="V1600" s="223"/>
      <c r="W1600" s="223"/>
      <c r="X1600" s="340">
        <f>'内訳8％(お客様控)'!X1600</f>
        <v>0</v>
      </c>
      <c r="Y1600" s="340"/>
      <c r="Z1600" s="340"/>
      <c r="AA1600" s="340"/>
      <c r="AB1600" s="340"/>
      <c r="AC1600" s="341"/>
      <c r="AD1600" s="341"/>
      <c r="AE1600" s="316">
        <f>'内訳8％(お客様控)'!AE1600</f>
        <v>0</v>
      </c>
      <c r="AF1600" s="317"/>
      <c r="AG1600" s="318"/>
      <c r="AI1600" s="206"/>
      <c r="AJ1600" s="207"/>
      <c r="AK1600" s="207"/>
      <c r="AL1600" s="208"/>
      <c r="AM1600" s="209"/>
    </row>
    <row r="1601" spans="1:39" ht="24" customHeight="1" x14ac:dyDescent="0.15">
      <c r="A1601" s="319">
        <f>'内訳8％(お客様控)'!A1601</f>
        <v>0</v>
      </c>
      <c r="B1601" s="317"/>
      <c r="C1601" s="317"/>
      <c r="D1601" s="317"/>
      <c r="E1601" s="320"/>
      <c r="F1601" s="73">
        <f>'内訳8％(お客様控)'!F1601</f>
        <v>0</v>
      </c>
      <c r="G1601" s="72">
        <f>'内訳8％(お客様控)'!G1601</f>
        <v>0</v>
      </c>
      <c r="H1601" s="321">
        <f>'内訳8％(お客様控)'!H1601</f>
        <v>0</v>
      </c>
      <c r="I1601" s="317"/>
      <c r="J1601" s="317"/>
      <c r="K1601" s="317"/>
      <c r="L1601" s="317"/>
      <c r="M1601" s="317"/>
      <c r="N1601" s="317"/>
      <c r="O1601" s="317"/>
      <c r="P1601" s="317"/>
      <c r="Q1601" s="219" t="str">
        <f>IF('内訳8％(お客様控)'!Q1601=0,"",'内訳8％(お客様控)'!Q1601)</f>
        <v/>
      </c>
      <c r="R1601" s="219"/>
      <c r="S1601" s="338">
        <f>'内訳8％(お客様控)'!S1601</f>
        <v>0</v>
      </c>
      <c r="T1601" s="339"/>
      <c r="U1601" s="222" t="str">
        <f>IF('内訳8％(お客様控)'!U1601=0,"",'内訳8％(お客様控)'!U1601)</f>
        <v/>
      </c>
      <c r="V1601" s="223"/>
      <c r="W1601" s="223"/>
      <c r="X1601" s="340">
        <f>'内訳8％(お客様控)'!X1601</f>
        <v>0</v>
      </c>
      <c r="Y1601" s="340"/>
      <c r="Z1601" s="340"/>
      <c r="AA1601" s="340"/>
      <c r="AB1601" s="340"/>
      <c r="AC1601" s="341"/>
      <c r="AD1601" s="341"/>
      <c r="AE1601" s="316">
        <f>'内訳8％(お客様控)'!AE1601</f>
        <v>0</v>
      </c>
      <c r="AF1601" s="317"/>
      <c r="AG1601" s="318"/>
      <c r="AI1601" s="206"/>
      <c r="AJ1601" s="207"/>
      <c r="AK1601" s="207"/>
      <c r="AL1601" s="208"/>
      <c r="AM1601" s="209"/>
    </row>
    <row r="1602" spans="1:39" ht="24" customHeight="1" x14ac:dyDescent="0.15">
      <c r="A1602" s="319">
        <f>'内訳8％(お客様控)'!A1602</f>
        <v>0</v>
      </c>
      <c r="B1602" s="317"/>
      <c r="C1602" s="317"/>
      <c r="D1602" s="317"/>
      <c r="E1602" s="320"/>
      <c r="F1602" s="73">
        <f>'内訳8％(お客様控)'!F1602</f>
        <v>0</v>
      </c>
      <c r="G1602" s="72">
        <f>'内訳8％(お客様控)'!G1602</f>
        <v>0</v>
      </c>
      <c r="H1602" s="321">
        <f>'内訳8％(お客様控)'!H1602</f>
        <v>0</v>
      </c>
      <c r="I1602" s="317"/>
      <c r="J1602" s="317"/>
      <c r="K1602" s="317"/>
      <c r="L1602" s="317"/>
      <c r="M1602" s="317"/>
      <c r="N1602" s="317"/>
      <c r="O1602" s="317"/>
      <c r="P1602" s="317"/>
      <c r="Q1602" s="219" t="str">
        <f>IF('内訳8％(お客様控)'!Q1602=0,"",'内訳8％(お客様控)'!Q1602)</f>
        <v/>
      </c>
      <c r="R1602" s="219"/>
      <c r="S1602" s="338">
        <f>'内訳8％(お客様控)'!S1602</f>
        <v>0</v>
      </c>
      <c r="T1602" s="339"/>
      <c r="U1602" s="222" t="str">
        <f>IF('内訳8％(お客様控)'!U1602=0,"",'内訳8％(お客様控)'!U1602)</f>
        <v/>
      </c>
      <c r="V1602" s="223"/>
      <c r="W1602" s="223"/>
      <c r="X1602" s="340">
        <f>'内訳8％(お客様控)'!X1602</f>
        <v>0</v>
      </c>
      <c r="Y1602" s="340"/>
      <c r="Z1602" s="340"/>
      <c r="AA1602" s="340"/>
      <c r="AB1602" s="340"/>
      <c r="AC1602" s="341"/>
      <c r="AD1602" s="341"/>
      <c r="AE1602" s="316">
        <f>'内訳8％(お客様控)'!AE1602</f>
        <v>0</v>
      </c>
      <c r="AF1602" s="317"/>
      <c r="AG1602" s="318"/>
      <c r="AI1602" s="206"/>
      <c r="AJ1602" s="207"/>
      <c r="AK1602" s="207"/>
      <c r="AL1602" s="208"/>
      <c r="AM1602" s="209"/>
    </row>
    <row r="1603" spans="1:39" ht="24" customHeight="1" x14ac:dyDescent="0.15">
      <c r="A1603" s="319">
        <f>'内訳8％(お客様控)'!A1603</f>
        <v>0</v>
      </c>
      <c r="B1603" s="317"/>
      <c r="C1603" s="317"/>
      <c r="D1603" s="317"/>
      <c r="E1603" s="320"/>
      <c r="F1603" s="73">
        <f>'内訳8％(お客様控)'!F1603</f>
        <v>0</v>
      </c>
      <c r="G1603" s="72">
        <f>'内訳8％(お客様控)'!G1603</f>
        <v>0</v>
      </c>
      <c r="H1603" s="321">
        <f>'内訳8％(お客様控)'!H1603</f>
        <v>0</v>
      </c>
      <c r="I1603" s="317"/>
      <c r="J1603" s="317"/>
      <c r="K1603" s="317"/>
      <c r="L1603" s="317"/>
      <c r="M1603" s="317"/>
      <c r="N1603" s="317"/>
      <c r="O1603" s="317"/>
      <c r="P1603" s="317"/>
      <c r="Q1603" s="219" t="str">
        <f>IF('内訳8％(お客様控)'!Q1603=0,"",'内訳8％(お客様控)'!Q1603)</f>
        <v/>
      </c>
      <c r="R1603" s="219"/>
      <c r="S1603" s="338">
        <f>'内訳8％(お客様控)'!S1603</f>
        <v>0</v>
      </c>
      <c r="T1603" s="339"/>
      <c r="U1603" s="222" t="str">
        <f>IF('内訳8％(お客様控)'!U1603=0,"",'内訳8％(お客様控)'!U1603)</f>
        <v/>
      </c>
      <c r="V1603" s="223"/>
      <c r="W1603" s="223"/>
      <c r="X1603" s="340">
        <f>'内訳8％(お客様控)'!X1603</f>
        <v>0</v>
      </c>
      <c r="Y1603" s="340"/>
      <c r="Z1603" s="340"/>
      <c r="AA1603" s="340"/>
      <c r="AB1603" s="340"/>
      <c r="AC1603" s="341"/>
      <c r="AD1603" s="341"/>
      <c r="AE1603" s="316">
        <f>'内訳8％(お客様控)'!AE1603</f>
        <v>0</v>
      </c>
      <c r="AF1603" s="317"/>
      <c r="AG1603" s="318"/>
      <c r="AI1603" s="206"/>
      <c r="AJ1603" s="207"/>
      <c r="AK1603" s="207"/>
      <c r="AL1603" s="208"/>
      <c r="AM1603" s="209"/>
    </row>
    <row r="1604" spans="1:39" ht="24" customHeight="1" thickBot="1" x14ac:dyDescent="0.2">
      <c r="A1604" s="319">
        <f>'内訳8％(お客様控)'!A1604</f>
        <v>0</v>
      </c>
      <c r="B1604" s="317"/>
      <c r="C1604" s="317"/>
      <c r="D1604" s="317"/>
      <c r="E1604" s="320"/>
      <c r="F1604" s="73">
        <f>'内訳8％(お客様控)'!F1604</f>
        <v>0</v>
      </c>
      <c r="G1604" s="72">
        <f>'内訳8％(お客様控)'!G1604</f>
        <v>0</v>
      </c>
      <c r="H1604" s="321">
        <f>'内訳8％(お客様控)'!H1604</f>
        <v>0</v>
      </c>
      <c r="I1604" s="317"/>
      <c r="J1604" s="317"/>
      <c r="K1604" s="317"/>
      <c r="L1604" s="317"/>
      <c r="M1604" s="317"/>
      <c r="N1604" s="317"/>
      <c r="O1604" s="317"/>
      <c r="P1604" s="317"/>
      <c r="Q1604" s="219" t="str">
        <f>IF('内訳8％(お客様控)'!Q1604=0,"",'内訳8％(お客様控)'!Q1604)</f>
        <v/>
      </c>
      <c r="R1604" s="219"/>
      <c r="S1604" s="338">
        <f>'内訳8％(お客様控)'!S1604</f>
        <v>0</v>
      </c>
      <c r="T1604" s="339"/>
      <c r="U1604" s="222" t="str">
        <f>IF('内訳8％(お客様控)'!U1604=0,"",'内訳8％(お客様控)'!U1604)</f>
        <v/>
      </c>
      <c r="V1604" s="223"/>
      <c r="W1604" s="223"/>
      <c r="X1604" s="340">
        <f>'内訳8％(お客様控)'!X1604</f>
        <v>0</v>
      </c>
      <c r="Y1604" s="340"/>
      <c r="Z1604" s="340"/>
      <c r="AA1604" s="340"/>
      <c r="AB1604" s="340"/>
      <c r="AC1604" s="341"/>
      <c r="AD1604" s="341"/>
      <c r="AE1604" s="316">
        <f>'内訳8％(お客様控)'!AE1604</f>
        <v>0</v>
      </c>
      <c r="AF1604" s="317"/>
      <c r="AG1604" s="318"/>
      <c r="AI1604" s="206"/>
      <c r="AJ1604" s="207"/>
      <c r="AK1604" s="207"/>
      <c r="AL1604" s="208"/>
      <c r="AM1604" s="209"/>
    </row>
    <row r="1605" spans="1:39" ht="24" customHeight="1" thickTop="1" thickBot="1" x14ac:dyDescent="0.2">
      <c r="A1605" s="197"/>
      <c r="B1605" s="198"/>
      <c r="C1605" s="198"/>
      <c r="D1605" s="198"/>
      <c r="E1605" s="199"/>
      <c r="F1605" s="70"/>
      <c r="G1605" s="69"/>
      <c r="H1605" s="200" t="s">
        <v>64</v>
      </c>
      <c r="I1605" s="201"/>
      <c r="J1605" s="201"/>
      <c r="K1605" s="201"/>
      <c r="L1605" s="201"/>
      <c r="M1605" s="201"/>
      <c r="N1605" s="201"/>
      <c r="O1605" s="201"/>
      <c r="P1605" s="201"/>
      <c r="Q1605" s="200"/>
      <c r="R1605" s="200"/>
      <c r="S1605" s="200"/>
      <c r="T1605" s="200"/>
      <c r="U1605" s="200"/>
      <c r="V1605" s="200"/>
      <c r="W1605" s="200"/>
      <c r="X1605" s="202">
        <f>'内訳8％(お客様控)'!X1605</f>
        <v>0</v>
      </c>
      <c r="Y1605" s="202"/>
      <c r="Z1605" s="202"/>
      <c r="AA1605" s="202"/>
      <c r="AB1605" s="202"/>
      <c r="AC1605" s="203"/>
      <c r="AD1605" s="203"/>
      <c r="AE1605" s="204"/>
      <c r="AF1605" s="198"/>
      <c r="AG1605" s="205"/>
      <c r="AI1605" s="206"/>
      <c r="AJ1605" s="207"/>
      <c r="AK1605" s="207"/>
      <c r="AL1605" s="208"/>
      <c r="AM1605" s="209"/>
    </row>
    <row r="1606" spans="1:39" ht="14.25" thickTop="1" x14ac:dyDescent="0.15"/>
    <row r="1607" spans="1:39" ht="15.75" customHeight="1" x14ac:dyDescent="0.15">
      <c r="A1607" s="52" t="s">
        <v>30</v>
      </c>
      <c r="W1607" s="71"/>
      <c r="X1607" s="20"/>
      <c r="Y1607" s="172" t="s">
        <v>37</v>
      </c>
      <c r="Z1607" s="173"/>
      <c r="AA1607" s="173"/>
      <c r="AB1607" s="173"/>
      <c r="AC1607" s="174"/>
      <c r="AD1607" s="210" t="s">
        <v>28</v>
      </c>
      <c r="AE1607" s="211"/>
      <c r="AF1607" s="211"/>
      <c r="AG1607" s="211"/>
      <c r="AH1607" s="212"/>
      <c r="AI1607" s="210" t="s">
        <v>27</v>
      </c>
      <c r="AJ1607" s="211"/>
      <c r="AK1607" s="211"/>
      <c r="AL1607" s="211"/>
      <c r="AM1607" s="212"/>
    </row>
    <row r="1608" spans="1:39" ht="16.5" customHeight="1" x14ac:dyDescent="0.15">
      <c r="B1608" s="16" t="s">
        <v>132</v>
      </c>
      <c r="Y1608" s="187"/>
      <c r="Z1608" s="188"/>
      <c r="AA1608" s="188"/>
      <c r="AB1608" s="188"/>
      <c r="AC1608" s="188"/>
      <c r="AD1608" s="187"/>
      <c r="AE1608" s="188"/>
      <c r="AF1608" s="188"/>
      <c r="AG1608" s="188"/>
      <c r="AH1608" s="193"/>
      <c r="AI1608" s="187"/>
      <c r="AJ1608" s="188"/>
      <c r="AK1608" s="188"/>
      <c r="AL1608" s="188"/>
      <c r="AM1608" s="193"/>
    </row>
    <row r="1609" spans="1:39" ht="16.5" customHeight="1" x14ac:dyDescent="0.15">
      <c r="B1609" s="3" t="s">
        <v>47</v>
      </c>
      <c r="Y1609" s="189"/>
      <c r="Z1609" s="190"/>
      <c r="AA1609" s="190"/>
      <c r="AB1609" s="190"/>
      <c r="AC1609" s="190"/>
      <c r="AD1609" s="189"/>
      <c r="AE1609" s="190"/>
      <c r="AF1609" s="190"/>
      <c r="AG1609" s="190"/>
      <c r="AH1609" s="194"/>
      <c r="AI1609" s="189"/>
      <c r="AJ1609" s="190"/>
      <c r="AK1609" s="190"/>
      <c r="AL1609" s="190"/>
      <c r="AM1609" s="194"/>
    </row>
    <row r="1610" spans="1:39" ht="16.5" customHeight="1" x14ac:dyDescent="0.15">
      <c r="B1610" s="3" t="s">
        <v>50</v>
      </c>
      <c r="C1610" s="23"/>
      <c r="D1610" s="23"/>
      <c r="E1610" s="23"/>
      <c r="F1610" s="23"/>
      <c r="G1610" s="23"/>
      <c r="H1610" s="23"/>
      <c r="I1610" s="23"/>
      <c r="J1610" s="23"/>
      <c r="K1610" s="23"/>
      <c r="Y1610" s="189"/>
      <c r="Z1610" s="190"/>
      <c r="AA1610" s="190"/>
      <c r="AB1610" s="190"/>
      <c r="AC1610" s="190"/>
      <c r="AD1610" s="189"/>
      <c r="AE1610" s="190"/>
      <c r="AF1610" s="190"/>
      <c r="AG1610" s="190"/>
      <c r="AH1610" s="194"/>
      <c r="AI1610" s="189"/>
      <c r="AJ1610" s="190"/>
      <c r="AK1610" s="190"/>
      <c r="AL1610" s="190"/>
      <c r="AM1610" s="194"/>
    </row>
    <row r="1611" spans="1:39" ht="16.5" customHeight="1" x14ac:dyDescent="0.15">
      <c r="B1611" s="3" t="s">
        <v>58</v>
      </c>
      <c r="Y1611" s="191"/>
      <c r="Z1611" s="192"/>
      <c r="AA1611" s="192"/>
      <c r="AB1611" s="192"/>
      <c r="AC1611" s="192"/>
      <c r="AD1611" s="191"/>
      <c r="AE1611" s="192"/>
      <c r="AF1611" s="192"/>
      <c r="AG1611" s="192"/>
      <c r="AH1611" s="195"/>
      <c r="AI1611" s="191"/>
      <c r="AJ1611" s="192"/>
      <c r="AK1611" s="192"/>
      <c r="AL1611" s="192"/>
      <c r="AM1611" s="195"/>
    </row>
    <row r="1612" spans="1:39" ht="16.5" customHeight="1" x14ac:dyDescent="0.15">
      <c r="B1612" s="17" t="s">
        <v>59</v>
      </c>
    </row>
    <row r="1613" spans="1:39" ht="16.5" customHeight="1" x14ac:dyDescent="0.15">
      <c r="B1613" s="17"/>
      <c r="AD1613" s="64"/>
      <c r="AE1613"/>
      <c r="AF1613"/>
      <c r="AG1613"/>
      <c r="AH1613"/>
      <c r="AI1613"/>
      <c r="AJ1613"/>
      <c r="AK1613"/>
      <c r="AL1613"/>
      <c r="AM1613"/>
    </row>
    <row r="1614" spans="1:39" ht="16.5" customHeight="1" x14ac:dyDescent="0.15">
      <c r="B1614" s="3"/>
      <c r="AE1614"/>
      <c r="AF1614"/>
      <c r="AG1614"/>
      <c r="AH1614"/>
      <c r="AI1614"/>
      <c r="AJ1614"/>
      <c r="AK1614"/>
      <c r="AL1614"/>
      <c r="AM1614"/>
    </row>
    <row r="1615" spans="1:39" ht="16.5" customHeight="1" x14ac:dyDescent="0.15">
      <c r="B1615" s="196" t="s">
        <v>34</v>
      </c>
      <c r="C1615" s="196"/>
      <c r="D1615" s="196"/>
      <c r="E1615" s="196"/>
      <c r="F1615" s="196"/>
      <c r="G1615" s="196"/>
      <c r="H1615" s="196"/>
      <c r="I1615" s="196"/>
      <c r="J1615" s="196"/>
      <c r="L1615" s="196" t="s">
        <v>35</v>
      </c>
      <c r="M1615" s="196"/>
      <c r="N1615" s="196"/>
      <c r="O1615" s="196"/>
      <c r="P1615" s="196"/>
      <c r="Q1615" s="196"/>
      <c r="R1615" s="196"/>
      <c r="S1615" s="196"/>
      <c r="T1615" s="196"/>
      <c r="U1615" s="196"/>
      <c r="V1615" s="196"/>
      <c r="W1615" s="196"/>
      <c r="X1615" s="196"/>
      <c r="Y1615" s="196"/>
      <c r="Z1615" s="196"/>
      <c r="AA1615" s="64"/>
      <c r="AD1615"/>
      <c r="AE1615"/>
      <c r="AF1615"/>
      <c r="AG1615"/>
      <c r="AH1615"/>
      <c r="AI1615"/>
      <c r="AJ1615"/>
      <c r="AK1615"/>
      <c r="AL1615"/>
      <c r="AM1615"/>
    </row>
    <row r="1616" spans="1:39" x14ac:dyDescent="0.15">
      <c r="B1616" s="196"/>
      <c r="C1616" s="196"/>
      <c r="D1616" s="196"/>
      <c r="E1616" s="196"/>
      <c r="F1616" s="196"/>
      <c r="G1616" s="196"/>
      <c r="H1616" s="196"/>
      <c r="I1616" s="196"/>
      <c r="J1616" s="196"/>
      <c r="L1616" s="196"/>
      <c r="M1616" s="196"/>
      <c r="N1616" s="196"/>
      <c r="O1616" s="196"/>
      <c r="P1616" s="196"/>
      <c r="Q1616" s="196"/>
      <c r="R1616" s="196"/>
      <c r="S1616" s="196"/>
      <c r="T1616" s="196"/>
      <c r="U1616" s="196"/>
      <c r="V1616" s="196"/>
      <c r="W1616" s="196"/>
      <c r="X1616" s="196"/>
      <c r="Y1616" s="196"/>
      <c r="Z1616" s="196"/>
      <c r="AA1616" s="64"/>
    </row>
    <row r="1617" spans="1:41" x14ac:dyDescent="0.15">
      <c r="B1617" s="196"/>
      <c r="C1617" s="196"/>
      <c r="D1617" s="196"/>
      <c r="E1617" s="196"/>
      <c r="F1617" s="196"/>
      <c r="G1617" s="196"/>
      <c r="H1617" s="196"/>
      <c r="I1617" s="196"/>
      <c r="J1617" s="196"/>
      <c r="K1617" s="64"/>
      <c r="L1617" s="196"/>
      <c r="M1617" s="196"/>
      <c r="N1617" s="196"/>
      <c r="O1617" s="196"/>
      <c r="P1617" s="196"/>
      <c r="Q1617" s="196"/>
      <c r="R1617" s="196"/>
      <c r="S1617" s="196"/>
      <c r="T1617" s="196"/>
      <c r="U1617" s="196"/>
      <c r="V1617" s="196"/>
      <c r="W1617" s="196"/>
      <c r="X1617" s="196"/>
      <c r="Y1617" s="196"/>
      <c r="Z1617" s="196"/>
      <c r="AA1617" s="64"/>
      <c r="AD1617" s="196" t="s">
        <v>29</v>
      </c>
      <c r="AE1617" s="171"/>
      <c r="AF1617" s="171"/>
      <c r="AG1617" s="171"/>
      <c r="AH1617" s="171"/>
      <c r="AI1617" s="171"/>
      <c r="AJ1617" s="171"/>
      <c r="AK1617" s="171"/>
      <c r="AL1617" s="171"/>
      <c r="AM1617" s="171"/>
    </row>
    <row r="1618" spans="1:41" x14ac:dyDescent="0.15">
      <c r="B1618" s="196"/>
      <c r="C1618" s="196"/>
      <c r="D1618" s="196"/>
      <c r="E1618" s="196"/>
      <c r="F1618" s="196"/>
      <c r="G1618" s="196"/>
      <c r="H1618" s="196"/>
      <c r="I1618" s="196"/>
      <c r="J1618" s="196"/>
      <c r="K1618" s="64"/>
      <c r="L1618" s="196"/>
      <c r="M1618" s="196"/>
      <c r="N1618" s="196"/>
      <c r="O1618" s="196"/>
      <c r="P1618" s="196"/>
      <c r="Q1618" s="196"/>
      <c r="R1618" s="196"/>
      <c r="S1618" s="196"/>
      <c r="T1618" s="196"/>
      <c r="U1618" s="196"/>
      <c r="V1618" s="196"/>
      <c r="W1618" s="196"/>
      <c r="X1618" s="196"/>
      <c r="Y1618" s="196"/>
      <c r="Z1618" s="196"/>
      <c r="AA1618" s="64"/>
      <c r="AD1618" s="196"/>
      <c r="AE1618" s="196"/>
      <c r="AF1618" s="196"/>
      <c r="AG1618" s="196"/>
      <c r="AH1618" s="196"/>
      <c r="AI1618" s="196"/>
      <c r="AJ1618" s="196"/>
      <c r="AK1618" s="196"/>
      <c r="AL1618" s="196"/>
      <c r="AM1618" s="196"/>
    </row>
    <row r="1619" spans="1:41" x14ac:dyDescent="0.15">
      <c r="B1619" s="196"/>
      <c r="C1619" s="196"/>
      <c r="D1619" s="196"/>
      <c r="E1619" s="196"/>
      <c r="F1619" s="196"/>
      <c r="G1619" s="196"/>
      <c r="H1619" s="196"/>
      <c r="I1619" s="196"/>
      <c r="J1619" s="196"/>
      <c r="K1619" s="64"/>
      <c r="L1619" s="196"/>
      <c r="M1619" s="196"/>
      <c r="N1619" s="196"/>
      <c r="O1619" s="196"/>
      <c r="P1619" s="196"/>
      <c r="Q1619" s="196"/>
      <c r="R1619" s="196"/>
      <c r="S1619" s="196"/>
      <c r="T1619" s="196"/>
      <c r="U1619" s="196"/>
      <c r="V1619" s="196"/>
      <c r="W1619" s="196"/>
      <c r="X1619" s="196"/>
      <c r="Y1619" s="196"/>
      <c r="Z1619" s="196"/>
      <c r="AA1619" s="64"/>
      <c r="AD1619" s="196"/>
      <c r="AE1619" s="196"/>
      <c r="AF1619" s="196"/>
      <c r="AG1619" s="196"/>
      <c r="AH1619" s="196"/>
      <c r="AI1619" s="196"/>
      <c r="AJ1619" s="196"/>
      <c r="AK1619" s="196"/>
      <c r="AL1619" s="196"/>
      <c r="AM1619" s="196"/>
    </row>
    <row r="1620" spans="1:41" x14ac:dyDescent="0.15">
      <c r="K1620" s="64"/>
    </row>
    <row r="1621" spans="1:41" ht="16.5" customHeight="1" x14ac:dyDescent="0.15">
      <c r="A1621" s="80" t="s">
        <v>62</v>
      </c>
      <c r="B1621" s="81"/>
      <c r="C1621" s="81"/>
      <c r="D1621" s="81"/>
      <c r="E1621" s="81"/>
      <c r="F1621" s="81"/>
      <c r="G1621" s="81"/>
      <c r="H1621" s="81"/>
      <c r="I1621" s="81"/>
      <c r="J1621" s="81"/>
      <c r="K1621" s="81"/>
      <c r="L1621" s="81"/>
      <c r="M1621" s="81"/>
      <c r="N1621" s="81"/>
      <c r="O1621" s="81"/>
      <c r="P1621" s="81"/>
      <c r="Q1621" s="81"/>
      <c r="R1621" s="81"/>
      <c r="S1621" s="81"/>
      <c r="T1621" s="81"/>
      <c r="U1621" s="81"/>
      <c r="V1621" s="81"/>
      <c r="W1621" s="81"/>
      <c r="X1621" s="81"/>
      <c r="Y1621" s="81"/>
      <c r="Z1621" s="81"/>
      <c r="AA1621" s="81"/>
      <c r="AB1621" s="81"/>
      <c r="AC1621" s="81"/>
      <c r="AD1621" s="81"/>
      <c r="AE1621" s="81"/>
      <c r="AF1621" s="81"/>
      <c r="AG1621" s="81"/>
      <c r="AH1621" s="81"/>
      <c r="AI1621" s="81"/>
      <c r="AJ1621" s="81"/>
      <c r="AK1621" s="81"/>
      <c r="AL1621" s="81"/>
      <c r="AM1621" s="81"/>
    </row>
    <row r="1622" spans="1:41" ht="16.5" customHeight="1" x14ac:dyDescent="0.15">
      <c r="A1622" s="81"/>
      <c r="B1622" s="81"/>
      <c r="C1622" s="81"/>
      <c r="D1622" s="81"/>
      <c r="E1622" s="81"/>
      <c r="F1622" s="81"/>
      <c r="G1622" s="81"/>
      <c r="H1622" s="81"/>
      <c r="I1622" s="81"/>
      <c r="J1622" s="81"/>
      <c r="K1622" s="81"/>
      <c r="L1622" s="81"/>
      <c r="M1622" s="81"/>
      <c r="N1622" s="81"/>
      <c r="O1622" s="81"/>
      <c r="P1622" s="81"/>
      <c r="Q1622" s="81"/>
      <c r="R1622" s="81"/>
      <c r="S1622" s="81"/>
      <c r="T1622" s="81"/>
      <c r="U1622" s="81"/>
      <c r="V1622" s="81"/>
      <c r="W1622" s="81"/>
      <c r="X1622" s="81"/>
      <c r="Y1622" s="81"/>
      <c r="Z1622" s="81"/>
      <c r="AA1622" s="81"/>
      <c r="AB1622" s="81"/>
      <c r="AC1622" s="81"/>
      <c r="AD1622" s="81"/>
      <c r="AE1622" s="81"/>
      <c r="AF1622" s="81"/>
      <c r="AG1622" s="81"/>
      <c r="AH1622" s="81"/>
      <c r="AI1622" s="81"/>
      <c r="AJ1622" s="81"/>
      <c r="AK1622" s="81"/>
      <c r="AL1622" s="81"/>
      <c r="AM1622" s="81"/>
    </row>
    <row r="1623" spans="1:41" ht="14.25" thickBot="1" x14ac:dyDescent="0.2"/>
    <row r="1624" spans="1:41" ht="26.1" customHeight="1" thickTop="1" x14ac:dyDescent="0.15">
      <c r="A1624" s="280">
        <f>A1579</f>
        <v>5</v>
      </c>
      <c r="B1624" s="281"/>
      <c r="C1624" s="284" t="s">
        <v>0</v>
      </c>
      <c r="D1624" s="281">
        <f>D1579</f>
        <v>10</v>
      </c>
      <c r="E1624" s="281"/>
      <c r="F1624" s="284" t="s">
        <v>1</v>
      </c>
      <c r="G1624" s="281">
        <f>G1579</f>
        <v>31</v>
      </c>
      <c r="H1624" s="281"/>
      <c r="I1624" s="286" t="s">
        <v>2</v>
      </c>
      <c r="K1624" s="55"/>
      <c r="L1624" s="53"/>
      <c r="M1624" s="53"/>
      <c r="N1624" s="288">
        <f>N1579</f>
        <v>10</v>
      </c>
      <c r="O1624" s="288"/>
      <c r="P1624" s="288"/>
      <c r="Q1624" s="284" t="s">
        <v>1</v>
      </c>
      <c r="R1624" s="284" t="s">
        <v>7</v>
      </c>
      <c r="S1624" s="53"/>
      <c r="T1624" s="53"/>
      <c r="U1624" s="54"/>
      <c r="W1624" s="269" t="s">
        <v>21</v>
      </c>
      <c r="X1624" s="270"/>
      <c r="Y1624" s="270"/>
      <c r="Z1624" s="270"/>
      <c r="AA1624" s="270"/>
      <c r="AB1624" s="271">
        <f>AB1579</f>
        <v>646</v>
      </c>
      <c r="AC1624" s="272"/>
      <c r="AD1624" s="272"/>
      <c r="AE1624" s="272"/>
      <c r="AF1624" s="272"/>
      <c r="AG1624" s="272"/>
      <c r="AH1624" s="272"/>
      <c r="AI1624" s="272"/>
      <c r="AJ1624" s="272"/>
      <c r="AK1624" s="272"/>
      <c r="AL1624" s="272"/>
      <c r="AM1624" s="273"/>
    </row>
    <row r="1625" spans="1:41" ht="26.1" customHeight="1" thickBot="1" x14ac:dyDescent="0.2">
      <c r="A1625" s="282"/>
      <c r="B1625" s="283"/>
      <c r="C1625" s="285"/>
      <c r="D1625" s="283"/>
      <c r="E1625" s="283"/>
      <c r="F1625" s="285"/>
      <c r="G1625" s="283"/>
      <c r="H1625" s="283"/>
      <c r="I1625" s="287"/>
      <c r="K1625" s="56"/>
      <c r="L1625" s="57"/>
      <c r="M1625" s="57"/>
      <c r="N1625" s="289"/>
      <c r="O1625" s="289"/>
      <c r="P1625" s="289"/>
      <c r="Q1625" s="290"/>
      <c r="R1625" s="290"/>
      <c r="S1625" s="57"/>
      <c r="T1625" s="57"/>
      <c r="U1625" s="58"/>
      <c r="W1625" s="274" t="s">
        <v>49</v>
      </c>
      <c r="X1625" s="275"/>
      <c r="Y1625" s="275"/>
      <c r="Z1625" s="291" t="str">
        <f t="shared" ref="Z1625:Z1630" si="35">Z1580</f>
        <v>T8888888888888</v>
      </c>
      <c r="AA1625" s="292"/>
      <c r="AB1625" s="292"/>
      <c r="AC1625" s="292"/>
      <c r="AD1625" s="292"/>
      <c r="AE1625" s="292"/>
      <c r="AF1625" s="292"/>
      <c r="AG1625" s="292"/>
      <c r="AH1625" s="292"/>
      <c r="AI1625" s="292"/>
      <c r="AJ1625" s="292"/>
      <c r="AK1625" s="292"/>
      <c r="AL1625" s="292"/>
      <c r="AM1625" s="293"/>
    </row>
    <row r="1626" spans="1:41" ht="17.25" customHeight="1" thickTop="1" thickBot="1" x14ac:dyDescent="0.2">
      <c r="A1626" s="37" t="s">
        <v>81</v>
      </c>
      <c r="I1626" s="60"/>
      <c r="W1626" s="276" t="s">
        <v>22</v>
      </c>
      <c r="X1626" s="277"/>
      <c r="Y1626" s="62"/>
      <c r="Z1626" s="278" t="str">
        <f t="shared" si="35"/>
        <v>270-2225</v>
      </c>
      <c r="AA1626" s="278"/>
      <c r="AB1626" s="279"/>
      <c r="AC1626" s="61"/>
      <c r="AD1626" s="62"/>
      <c r="AE1626" s="62"/>
      <c r="AF1626" s="62"/>
      <c r="AG1626" s="62"/>
      <c r="AH1626" s="62"/>
      <c r="AI1626" s="62"/>
      <c r="AJ1626" s="62"/>
      <c r="AK1626" s="62"/>
      <c r="AL1626" s="62"/>
      <c r="AM1626" s="63"/>
      <c r="AO1626" s="64"/>
    </row>
    <row r="1627" spans="1:41" ht="17.25" customHeight="1" thickTop="1" x14ac:dyDescent="0.15">
      <c r="A1627" s="59"/>
      <c r="B1627" s="241" t="str">
        <f>B1582</f>
        <v>製造管理部</v>
      </c>
      <c r="C1627" s="242"/>
      <c r="D1627" s="242"/>
      <c r="E1627" s="242"/>
      <c r="F1627" s="242"/>
      <c r="G1627" s="242"/>
      <c r="I1627" s="60"/>
      <c r="K1627" s="261" t="s">
        <v>8</v>
      </c>
      <c r="L1627" s="264" t="str">
        <f>L1582</f>
        <v>三井住友</v>
      </c>
      <c r="M1627" s="265"/>
      <c r="N1627" s="265"/>
      <c r="O1627" s="266" t="s">
        <v>32</v>
      </c>
      <c r="P1627" s="267"/>
      <c r="Q1627" s="264" t="str">
        <f>Q1582</f>
        <v>松戸</v>
      </c>
      <c r="R1627" s="265"/>
      <c r="S1627" s="265"/>
      <c r="T1627" s="266" t="s">
        <v>4</v>
      </c>
      <c r="U1627" s="268"/>
      <c r="W1627" s="239" t="s">
        <v>12</v>
      </c>
      <c r="X1627" s="240"/>
      <c r="Z1627" s="241" t="str">
        <f t="shared" si="35"/>
        <v>千葉県松戸市東松戸2-20-1</v>
      </c>
      <c r="AA1627" s="241"/>
      <c r="AB1627" s="242"/>
      <c r="AC1627" s="242"/>
      <c r="AD1627" s="242"/>
      <c r="AE1627" s="242"/>
      <c r="AF1627" s="242"/>
      <c r="AG1627" s="242"/>
      <c r="AH1627" s="242"/>
      <c r="AI1627" s="242"/>
      <c r="AJ1627" s="242"/>
      <c r="AK1627" s="242"/>
      <c r="AL1627" s="242"/>
      <c r="AM1627" s="243"/>
    </row>
    <row r="1628" spans="1:41" ht="17.25" customHeight="1" x14ac:dyDescent="0.15">
      <c r="A1628" s="59"/>
      <c r="B1628" s="242"/>
      <c r="C1628" s="242"/>
      <c r="D1628" s="242"/>
      <c r="E1628" s="242"/>
      <c r="F1628" s="242"/>
      <c r="G1628" s="242"/>
      <c r="H1628" s="52" t="s">
        <v>3</v>
      </c>
      <c r="I1628" s="60"/>
      <c r="K1628" s="262"/>
      <c r="L1628" s="255" t="s">
        <v>9</v>
      </c>
      <c r="M1628" s="256"/>
      <c r="N1628" s="257"/>
      <c r="O1628" s="258" t="str">
        <f>O1583</f>
        <v>当座</v>
      </c>
      <c r="P1628" s="259"/>
      <c r="Q1628" s="259"/>
      <c r="R1628" s="259"/>
      <c r="S1628" s="259"/>
      <c r="T1628" s="259"/>
      <c r="U1628" s="260"/>
      <c r="W1628" s="239" t="s">
        <v>13</v>
      </c>
      <c r="X1628" s="240"/>
      <c r="Z1628" s="241" t="str">
        <f t="shared" si="35"/>
        <v>秩父産業株式会社</v>
      </c>
      <c r="AA1628" s="241"/>
      <c r="AB1628" s="241"/>
      <c r="AC1628" s="241"/>
      <c r="AD1628" s="241"/>
      <c r="AE1628" s="241"/>
      <c r="AF1628" s="241"/>
      <c r="AG1628" s="241"/>
      <c r="AH1628" s="241"/>
      <c r="AI1628" s="241"/>
      <c r="AJ1628" s="241"/>
      <c r="AK1628" s="241"/>
      <c r="AL1628" s="34" t="s">
        <v>60</v>
      </c>
      <c r="AM1628" s="60"/>
    </row>
    <row r="1629" spans="1:41" ht="17.25" customHeight="1" x14ac:dyDescent="0.15">
      <c r="A1629" s="59"/>
      <c r="I1629" s="60"/>
      <c r="K1629" s="262"/>
      <c r="L1629" s="255" t="s">
        <v>10</v>
      </c>
      <c r="M1629" s="256"/>
      <c r="N1629" s="257"/>
      <c r="O1629" s="311">
        <f>O1584</f>
        <v>1234567</v>
      </c>
      <c r="P1629" s="312"/>
      <c r="Q1629" s="312"/>
      <c r="R1629" s="312"/>
      <c r="S1629" s="312"/>
      <c r="T1629" s="312"/>
      <c r="U1629" s="313"/>
      <c r="W1629" s="239" t="s">
        <v>23</v>
      </c>
      <c r="X1629" s="240"/>
      <c r="Z1629" s="241" t="str">
        <f t="shared" si="35"/>
        <v>047-311-1201</v>
      </c>
      <c r="AA1629" s="241"/>
      <c r="AB1629" s="242"/>
      <c r="AC1629" s="242"/>
      <c r="AD1629" s="242"/>
      <c r="AE1629" s="242"/>
      <c r="AF1629" s="242"/>
      <c r="AG1629" s="242"/>
      <c r="AH1629" s="242"/>
      <c r="AI1629" s="242"/>
      <c r="AJ1629" s="242"/>
      <c r="AK1629" s="242"/>
      <c r="AL1629" s="242"/>
      <c r="AM1629" s="243"/>
    </row>
    <row r="1630" spans="1:41" ht="17.25" customHeight="1" thickBot="1" x14ac:dyDescent="0.2">
      <c r="A1630" s="56"/>
      <c r="B1630" s="57" t="s">
        <v>4</v>
      </c>
      <c r="C1630" s="57"/>
      <c r="D1630" s="57" t="s">
        <v>5</v>
      </c>
      <c r="E1630" s="57"/>
      <c r="F1630" s="57"/>
      <c r="G1630" s="57" t="s">
        <v>6</v>
      </c>
      <c r="H1630" s="57"/>
      <c r="I1630" s="58"/>
      <c r="K1630" s="263"/>
      <c r="L1630" s="244" t="s">
        <v>11</v>
      </c>
      <c r="M1630" s="245"/>
      <c r="N1630" s="246"/>
      <c r="O1630" s="306" t="str">
        <f>O1585</f>
        <v>チチブサンギョウ（カ</v>
      </c>
      <c r="P1630" s="324"/>
      <c r="Q1630" s="324"/>
      <c r="R1630" s="324"/>
      <c r="S1630" s="324"/>
      <c r="T1630" s="324"/>
      <c r="U1630" s="325"/>
      <c r="W1630" s="250" t="s">
        <v>24</v>
      </c>
      <c r="X1630" s="251"/>
      <c r="Y1630" s="57"/>
      <c r="Z1630" s="252" t="str">
        <f t="shared" si="35"/>
        <v>047-311-1310</v>
      </c>
      <c r="AA1630" s="252"/>
      <c r="AB1630" s="253"/>
      <c r="AC1630" s="253"/>
      <c r="AD1630" s="253"/>
      <c r="AE1630" s="253"/>
      <c r="AF1630" s="253"/>
      <c r="AG1630" s="253"/>
      <c r="AH1630" s="253"/>
      <c r="AI1630" s="253"/>
      <c r="AJ1630" s="253"/>
      <c r="AK1630" s="253"/>
      <c r="AL1630" s="253"/>
      <c r="AM1630" s="254"/>
    </row>
    <row r="1631" spans="1:41" ht="14.25" thickTop="1" x14ac:dyDescent="0.15">
      <c r="E1631" s="1" t="s">
        <v>25</v>
      </c>
      <c r="AL1631" s="1"/>
    </row>
    <row r="1632" spans="1:41" ht="17.25" x14ac:dyDescent="0.15">
      <c r="A1632" s="52" t="s">
        <v>14</v>
      </c>
      <c r="P1632" s="10" t="s">
        <v>88</v>
      </c>
      <c r="Q1632" s="10"/>
      <c r="R1632" s="10"/>
      <c r="S1632"/>
      <c r="Z1632" s="35" t="s">
        <v>61</v>
      </c>
      <c r="AA1632" s="35"/>
    </row>
    <row r="1633" spans="1:39" ht="8.25" customHeight="1" thickBot="1" x14ac:dyDescent="0.2"/>
    <row r="1634" spans="1:39" ht="24" customHeight="1" thickTop="1" x14ac:dyDescent="0.15">
      <c r="A1634" s="232" t="s">
        <v>16</v>
      </c>
      <c r="B1634" s="233"/>
      <c r="C1634" s="233"/>
      <c r="D1634" s="233"/>
      <c r="E1634" s="234"/>
      <c r="F1634" s="65" t="s">
        <v>17</v>
      </c>
      <c r="G1634" s="66" t="s">
        <v>2</v>
      </c>
      <c r="H1634" s="235" t="s">
        <v>43</v>
      </c>
      <c r="I1634" s="236"/>
      <c r="J1634" s="236"/>
      <c r="K1634" s="236"/>
      <c r="L1634" s="236"/>
      <c r="M1634" s="236"/>
      <c r="N1634" s="236"/>
      <c r="O1634" s="236"/>
      <c r="P1634" s="236"/>
      <c r="Q1634" s="236" t="s">
        <v>18</v>
      </c>
      <c r="R1634" s="236"/>
      <c r="S1634" s="236" t="s">
        <v>26</v>
      </c>
      <c r="T1634" s="236"/>
      <c r="U1634" s="236" t="s">
        <v>31</v>
      </c>
      <c r="V1634" s="237"/>
      <c r="W1634" s="237"/>
      <c r="X1634" s="236" t="s">
        <v>19</v>
      </c>
      <c r="Y1634" s="236"/>
      <c r="Z1634" s="236"/>
      <c r="AA1634" s="236"/>
      <c r="AB1634" s="236"/>
      <c r="AC1634" s="238"/>
      <c r="AD1634" s="238"/>
      <c r="AE1634" s="226" t="s">
        <v>20</v>
      </c>
      <c r="AF1634" s="227"/>
      <c r="AG1634" s="228"/>
      <c r="AI1634" s="229" t="s">
        <v>36</v>
      </c>
      <c r="AJ1634" s="230"/>
      <c r="AK1634" s="230"/>
      <c r="AL1634" s="230"/>
      <c r="AM1634" s="231"/>
    </row>
    <row r="1635" spans="1:39" ht="24" customHeight="1" x14ac:dyDescent="0.15">
      <c r="A1635" s="319">
        <f>'内訳8％(お客様控)'!A1635</f>
        <v>0</v>
      </c>
      <c r="B1635" s="317"/>
      <c r="C1635" s="317"/>
      <c r="D1635" s="317"/>
      <c r="E1635" s="320"/>
      <c r="F1635" s="73">
        <f>'内訳8％(お客様控)'!F1635</f>
        <v>0</v>
      </c>
      <c r="G1635" s="72">
        <f>'内訳8％(お客様控)'!G1635</f>
        <v>0</v>
      </c>
      <c r="H1635" s="321">
        <f>'内訳8％(お客様控)'!H1635</f>
        <v>0</v>
      </c>
      <c r="I1635" s="317"/>
      <c r="J1635" s="317"/>
      <c r="K1635" s="317"/>
      <c r="L1635" s="317"/>
      <c r="M1635" s="317"/>
      <c r="N1635" s="317"/>
      <c r="O1635" s="317"/>
      <c r="P1635" s="317"/>
      <c r="Q1635" s="219" t="str">
        <f>IF('内訳8％(お客様控)'!Q1635=0,"",'内訳8％(お客様控)'!Q1635)</f>
        <v/>
      </c>
      <c r="R1635" s="219"/>
      <c r="S1635" s="338">
        <f>'内訳8％(お客様控)'!S1635</f>
        <v>0</v>
      </c>
      <c r="T1635" s="339"/>
      <c r="U1635" s="222" t="str">
        <f>IF('内訳8％(お客様控)'!U1635=0,"",'内訳8％(お客様控)'!U1635)</f>
        <v/>
      </c>
      <c r="V1635" s="223"/>
      <c r="W1635" s="223"/>
      <c r="X1635" s="340">
        <f>'内訳8％(お客様控)'!X1635</f>
        <v>0</v>
      </c>
      <c r="Y1635" s="340"/>
      <c r="Z1635" s="340"/>
      <c r="AA1635" s="340"/>
      <c r="AB1635" s="340"/>
      <c r="AC1635" s="341"/>
      <c r="AD1635" s="341"/>
      <c r="AE1635" s="316">
        <f>'内訳8％(お客様控)'!AE1635</f>
        <v>0</v>
      </c>
      <c r="AF1635" s="317"/>
      <c r="AG1635" s="318"/>
      <c r="AI1635" s="206"/>
      <c r="AJ1635" s="207"/>
      <c r="AK1635" s="207"/>
      <c r="AL1635" s="208"/>
      <c r="AM1635" s="209"/>
    </row>
    <row r="1636" spans="1:39" ht="24" customHeight="1" x14ac:dyDescent="0.15">
      <c r="A1636" s="319">
        <f>'内訳8％(お客様控)'!A1636</f>
        <v>0</v>
      </c>
      <c r="B1636" s="317"/>
      <c r="C1636" s="317"/>
      <c r="D1636" s="317"/>
      <c r="E1636" s="320"/>
      <c r="F1636" s="73">
        <f>'内訳8％(お客様控)'!F1636</f>
        <v>0</v>
      </c>
      <c r="G1636" s="72">
        <f>'内訳8％(お客様控)'!G1636</f>
        <v>0</v>
      </c>
      <c r="H1636" s="321">
        <f>'内訳8％(お客様控)'!H1636</f>
        <v>0</v>
      </c>
      <c r="I1636" s="317"/>
      <c r="J1636" s="317"/>
      <c r="K1636" s="317"/>
      <c r="L1636" s="317"/>
      <c r="M1636" s="317"/>
      <c r="N1636" s="317"/>
      <c r="O1636" s="317"/>
      <c r="P1636" s="317"/>
      <c r="Q1636" s="219" t="str">
        <f>IF('内訳8％(お客様控)'!Q1636=0,"",'内訳8％(お客様控)'!Q1636)</f>
        <v/>
      </c>
      <c r="R1636" s="219"/>
      <c r="S1636" s="338">
        <f>'内訳8％(お客様控)'!S1636</f>
        <v>0</v>
      </c>
      <c r="T1636" s="339"/>
      <c r="U1636" s="222" t="str">
        <f>IF('内訳8％(お客様控)'!U1636=0,"",'内訳8％(お客様控)'!U1636)</f>
        <v/>
      </c>
      <c r="V1636" s="223"/>
      <c r="W1636" s="223"/>
      <c r="X1636" s="340">
        <f>'内訳8％(お客様控)'!X1636</f>
        <v>0</v>
      </c>
      <c r="Y1636" s="340"/>
      <c r="Z1636" s="340"/>
      <c r="AA1636" s="340"/>
      <c r="AB1636" s="340"/>
      <c r="AC1636" s="341"/>
      <c r="AD1636" s="341"/>
      <c r="AE1636" s="316">
        <f>'内訳8％(お客様控)'!AE1636</f>
        <v>0</v>
      </c>
      <c r="AF1636" s="317"/>
      <c r="AG1636" s="318"/>
      <c r="AI1636" s="206"/>
      <c r="AJ1636" s="207"/>
      <c r="AK1636" s="207"/>
      <c r="AL1636" s="208"/>
      <c r="AM1636" s="209"/>
    </row>
    <row r="1637" spans="1:39" ht="24" customHeight="1" x14ac:dyDescent="0.15">
      <c r="A1637" s="319">
        <f>'内訳8％(お客様控)'!A1637</f>
        <v>0</v>
      </c>
      <c r="B1637" s="317"/>
      <c r="C1637" s="317"/>
      <c r="D1637" s="317"/>
      <c r="E1637" s="320"/>
      <c r="F1637" s="73">
        <f>'内訳8％(お客様控)'!F1637</f>
        <v>0</v>
      </c>
      <c r="G1637" s="72">
        <f>'内訳8％(お客様控)'!G1637</f>
        <v>0</v>
      </c>
      <c r="H1637" s="321">
        <f>'内訳8％(お客様控)'!H1637</f>
        <v>0</v>
      </c>
      <c r="I1637" s="317"/>
      <c r="J1637" s="317"/>
      <c r="K1637" s="317"/>
      <c r="L1637" s="317"/>
      <c r="M1637" s="317"/>
      <c r="N1637" s="317"/>
      <c r="O1637" s="317"/>
      <c r="P1637" s="317"/>
      <c r="Q1637" s="219" t="str">
        <f>IF('内訳8％(お客様控)'!Q1637=0,"",'内訳8％(お客様控)'!Q1637)</f>
        <v/>
      </c>
      <c r="R1637" s="219"/>
      <c r="S1637" s="338">
        <f>'内訳8％(お客様控)'!S1637</f>
        <v>0</v>
      </c>
      <c r="T1637" s="339"/>
      <c r="U1637" s="222" t="str">
        <f>IF('内訳8％(お客様控)'!U1637=0,"",'内訳8％(お客様控)'!U1637)</f>
        <v/>
      </c>
      <c r="V1637" s="223"/>
      <c r="W1637" s="223"/>
      <c r="X1637" s="340">
        <f>'内訳8％(お客様控)'!X1637</f>
        <v>0</v>
      </c>
      <c r="Y1637" s="340"/>
      <c r="Z1637" s="340"/>
      <c r="AA1637" s="340"/>
      <c r="AB1637" s="340"/>
      <c r="AC1637" s="341"/>
      <c r="AD1637" s="341"/>
      <c r="AE1637" s="316">
        <f>'内訳8％(お客様控)'!AE1637</f>
        <v>0</v>
      </c>
      <c r="AF1637" s="317"/>
      <c r="AG1637" s="318"/>
      <c r="AI1637" s="206"/>
      <c r="AJ1637" s="207"/>
      <c r="AK1637" s="207"/>
      <c r="AL1637" s="208"/>
      <c r="AM1637" s="209"/>
    </row>
    <row r="1638" spans="1:39" ht="24" customHeight="1" x14ac:dyDescent="0.15">
      <c r="A1638" s="319">
        <f>'内訳8％(お客様控)'!A1638</f>
        <v>0</v>
      </c>
      <c r="B1638" s="317"/>
      <c r="C1638" s="317"/>
      <c r="D1638" s="317"/>
      <c r="E1638" s="320"/>
      <c r="F1638" s="73">
        <f>'内訳8％(お客様控)'!F1638</f>
        <v>0</v>
      </c>
      <c r="G1638" s="72">
        <f>'内訳8％(お客様控)'!G1638</f>
        <v>0</v>
      </c>
      <c r="H1638" s="321">
        <f>'内訳8％(お客様控)'!H1638</f>
        <v>0</v>
      </c>
      <c r="I1638" s="317"/>
      <c r="J1638" s="317"/>
      <c r="K1638" s="317"/>
      <c r="L1638" s="317"/>
      <c r="M1638" s="317"/>
      <c r="N1638" s="317"/>
      <c r="O1638" s="317"/>
      <c r="P1638" s="317"/>
      <c r="Q1638" s="219" t="str">
        <f>IF('内訳8％(お客様控)'!Q1638=0,"",'内訳8％(お客様控)'!Q1638)</f>
        <v/>
      </c>
      <c r="R1638" s="219"/>
      <c r="S1638" s="338">
        <f>'内訳8％(お客様控)'!S1638</f>
        <v>0</v>
      </c>
      <c r="T1638" s="339"/>
      <c r="U1638" s="222" t="str">
        <f>IF('内訳8％(お客様控)'!U1638=0,"",'内訳8％(お客様控)'!U1638)</f>
        <v/>
      </c>
      <c r="V1638" s="223"/>
      <c r="W1638" s="223"/>
      <c r="X1638" s="340">
        <f>'内訳8％(お客様控)'!X1638</f>
        <v>0</v>
      </c>
      <c r="Y1638" s="340"/>
      <c r="Z1638" s="340"/>
      <c r="AA1638" s="340"/>
      <c r="AB1638" s="340"/>
      <c r="AC1638" s="341"/>
      <c r="AD1638" s="341"/>
      <c r="AE1638" s="316">
        <f>'内訳8％(お客様控)'!AE1638</f>
        <v>0</v>
      </c>
      <c r="AF1638" s="317"/>
      <c r="AG1638" s="318"/>
      <c r="AI1638" s="206"/>
      <c r="AJ1638" s="207"/>
      <c r="AK1638" s="207"/>
      <c r="AL1638" s="208"/>
      <c r="AM1638" s="209"/>
    </row>
    <row r="1639" spans="1:39" ht="24" customHeight="1" x14ac:dyDescent="0.15">
      <c r="A1639" s="319">
        <f>'内訳8％(お客様控)'!A1639</f>
        <v>0</v>
      </c>
      <c r="B1639" s="317"/>
      <c r="C1639" s="317"/>
      <c r="D1639" s="317"/>
      <c r="E1639" s="320"/>
      <c r="F1639" s="73">
        <f>'内訳8％(お客様控)'!F1639</f>
        <v>0</v>
      </c>
      <c r="G1639" s="72">
        <f>'内訳8％(お客様控)'!G1639</f>
        <v>0</v>
      </c>
      <c r="H1639" s="321">
        <f>'内訳8％(お客様控)'!H1639</f>
        <v>0</v>
      </c>
      <c r="I1639" s="317"/>
      <c r="J1639" s="317"/>
      <c r="K1639" s="317"/>
      <c r="L1639" s="317"/>
      <c r="M1639" s="317"/>
      <c r="N1639" s="317"/>
      <c r="O1639" s="317"/>
      <c r="P1639" s="317"/>
      <c r="Q1639" s="219" t="str">
        <f>IF('内訳8％(お客様控)'!Q1639=0,"",'内訳8％(お客様控)'!Q1639)</f>
        <v/>
      </c>
      <c r="R1639" s="219"/>
      <c r="S1639" s="338">
        <f>'内訳8％(お客様控)'!S1639</f>
        <v>0</v>
      </c>
      <c r="T1639" s="339"/>
      <c r="U1639" s="222" t="str">
        <f>IF('内訳8％(お客様控)'!U1639=0,"",'内訳8％(お客様控)'!U1639)</f>
        <v/>
      </c>
      <c r="V1639" s="223"/>
      <c r="W1639" s="223"/>
      <c r="X1639" s="340">
        <f>'内訳8％(お客様控)'!X1639</f>
        <v>0</v>
      </c>
      <c r="Y1639" s="340"/>
      <c r="Z1639" s="340"/>
      <c r="AA1639" s="340"/>
      <c r="AB1639" s="340"/>
      <c r="AC1639" s="341"/>
      <c r="AD1639" s="341"/>
      <c r="AE1639" s="316">
        <f>'内訳8％(お客様控)'!AE1639</f>
        <v>0</v>
      </c>
      <c r="AF1639" s="317"/>
      <c r="AG1639" s="318"/>
      <c r="AI1639" s="206"/>
      <c r="AJ1639" s="207"/>
      <c r="AK1639" s="207"/>
      <c r="AL1639" s="208"/>
      <c r="AM1639" s="209"/>
    </row>
    <row r="1640" spans="1:39" ht="24" customHeight="1" x14ac:dyDescent="0.15">
      <c r="A1640" s="319">
        <f>'内訳8％(お客様控)'!A1640</f>
        <v>0</v>
      </c>
      <c r="B1640" s="317"/>
      <c r="C1640" s="317"/>
      <c r="D1640" s="317"/>
      <c r="E1640" s="320"/>
      <c r="F1640" s="73">
        <f>'内訳8％(お客様控)'!F1640</f>
        <v>0</v>
      </c>
      <c r="G1640" s="72">
        <f>'内訳8％(お客様控)'!G1640</f>
        <v>0</v>
      </c>
      <c r="H1640" s="321">
        <f>'内訳8％(お客様控)'!H1640</f>
        <v>0</v>
      </c>
      <c r="I1640" s="317"/>
      <c r="J1640" s="317"/>
      <c r="K1640" s="317"/>
      <c r="L1640" s="317"/>
      <c r="M1640" s="317"/>
      <c r="N1640" s="317"/>
      <c r="O1640" s="317"/>
      <c r="P1640" s="317"/>
      <c r="Q1640" s="219" t="str">
        <f>IF('内訳8％(お客様控)'!Q1640=0,"",'内訳8％(お客様控)'!Q1640)</f>
        <v/>
      </c>
      <c r="R1640" s="219"/>
      <c r="S1640" s="338">
        <f>'内訳8％(お客様控)'!S1640</f>
        <v>0</v>
      </c>
      <c r="T1640" s="339"/>
      <c r="U1640" s="222" t="str">
        <f>IF('内訳8％(お客様控)'!U1640=0,"",'内訳8％(お客様控)'!U1640)</f>
        <v/>
      </c>
      <c r="V1640" s="223"/>
      <c r="W1640" s="223"/>
      <c r="X1640" s="340">
        <f>'内訳8％(お客様控)'!X1640</f>
        <v>0</v>
      </c>
      <c r="Y1640" s="340"/>
      <c r="Z1640" s="340"/>
      <c r="AA1640" s="340"/>
      <c r="AB1640" s="340"/>
      <c r="AC1640" s="341"/>
      <c r="AD1640" s="341"/>
      <c r="AE1640" s="316">
        <f>'内訳8％(お客様控)'!AE1640</f>
        <v>0</v>
      </c>
      <c r="AF1640" s="317"/>
      <c r="AG1640" s="318"/>
      <c r="AI1640" s="206"/>
      <c r="AJ1640" s="207"/>
      <c r="AK1640" s="207"/>
      <c r="AL1640" s="208"/>
      <c r="AM1640" s="209"/>
    </row>
    <row r="1641" spans="1:39" ht="24" customHeight="1" x14ac:dyDescent="0.15">
      <c r="A1641" s="319">
        <f>'内訳8％(お客様控)'!A1641</f>
        <v>0</v>
      </c>
      <c r="B1641" s="317"/>
      <c r="C1641" s="317"/>
      <c r="D1641" s="317"/>
      <c r="E1641" s="320"/>
      <c r="F1641" s="73">
        <f>'内訳8％(お客様控)'!F1641</f>
        <v>0</v>
      </c>
      <c r="G1641" s="72">
        <f>'内訳8％(お客様控)'!G1641</f>
        <v>0</v>
      </c>
      <c r="H1641" s="321">
        <f>'内訳8％(お客様控)'!H1641</f>
        <v>0</v>
      </c>
      <c r="I1641" s="317"/>
      <c r="J1641" s="317"/>
      <c r="K1641" s="317"/>
      <c r="L1641" s="317"/>
      <c r="M1641" s="317"/>
      <c r="N1641" s="317"/>
      <c r="O1641" s="317"/>
      <c r="P1641" s="317"/>
      <c r="Q1641" s="219" t="str">
        <f>IF('内訳8％(お客様控)'!Q1641=0,"",'内訳8％(お客様控)'!Q1641)</f>
        <v/>
      </c>
      <c r="R1641" s="219"/>
      <c r="S1641" s="338">
        <f>'内訳8％(お客様控)'!S1641</f>
        <v>0</v>
      </c>
      <c r="T1641" s="339"/>
      <c r="U1641" s="222" t="str">
        <f>IF('内訳8％(お客様控)'!U1641=0,"",'内訳8％(お客様控)'!U1641)</f>
        <v/>
      </c>
      <c r="V1641" s="223"/>
      <c r="W1641" s="223"/>
      <c r="X1641" s="340">
        <f>'内訳8％(お客様控)'!X1641</f>
        <v>0</v>
      </c>
      <c r="Y1641" s="340"/>
      <c r="Z1641" s="340"/>
      <c r="AA1641" s="340"/>
      <c r="AB1641" s="340"/>
      <c r="AC1641" s="341"/>
      <c r="AD1641" s="341"/>
      <c r="AE1641" s="316">
        <f>'内訳8％(お客様控)'!AE1641</f>
        <v>0</v>
      </c>
      <c r="AF1641" s="317"/>
      <c r="AG1641" s="318"/>
      <c r="AI1641" s="206"/>
      <c r="AJ1641" s="207"/>
      <c r="AK1641" s="207"/>
      <c r="AL1641" s="208"/>
      <c r="AM1641" s="209"/>
    </row>
    <row r="1642" spans="1:39" ht="24" customHeight="1" x14ac:dyDescent="0.15">
      <c r="A1642" s="319">
        <f>'内訳8％(お客様控)'!A1642</f>
        <v>0</v>
      </c>
      <c r="B1642" s="317"/>
      <c r="C1642" s="317"/>
      <c r="D1642" s="317"/>
      <c r="E1642" s="320"/>
      <c r="F1642" s="73">
        <f>'内訳8％(お客様控)'!F1642</f>
        <v>0</v>
      </c>
      <c r="G1642" s="72">
        <f>'内訳8％(お客様控)'!G1642</f>
        <v>0</v>
      </c>
      <c r="H1642" s="321">
        <f>'内訳8％(お客様控)'!H1642</f>
        <v>0</v>
      </c>
      <c r="I1642" s="317"/>
      <c r="J1642" s="317"/>
      <c r="K1642" s="317"/>
      <c r="L1642" s="317"/>
      <c r="M1642" s="317"/>
      <c r="N1642" s="317"/>
      <c r="O1642" s="317"/>
      <c r="P1642" s="317"/>
      <c r="Q1642" s="219" t="str">
        <f>IF('内訳8％(お客様控)'!Q1642=0,"",'内訳8％(お客様控)'!Q1642)</f>
        <v/>
      </c>
      <c r="R1642" s="219"/>
      <c r="S1642" s="338">
        <f>'内訳8％(お客様控)'!S1642</f>
        <v>0</v>
      </c>
      <c r="T1642" s="339"/>
      <c r="U1642" s="222" t="str">
        <f>IF('内訳8％(お客様控)'!U1642=0,"",'内訳8％(お客様控)'!U1642)</f>
        <v/>
      </c>
      <c r="V1642" s="223"/>
      <c r="W1642" s="223"/>
      <c r="X1642" s="340">
        <f>'内訳8％(お客様控)'!X1642</f>
        <v>0</v>
      </c>
      <c r="Y1642" s="340"/>
      <c r="Z1642" s="340"/>
      <c r="AA1642" s="340"/>
      <c r="AB1642" s="340"/>
      <c r="AC1642" s="341"/>
      <c r="AD1642" s="341"/>
      <c r="AE1642" s="316">
        <f>'内訳8％(お客様控)'!AE1642</f>
        <v>0</v>
      </c>
      <c r="AF1642" s="317"/>
      <c r="AG1642" s="318"/>
      <c r="AI1642" s="206"/>
      <c r="AJ1642" s="207"/>
      <c r="AK1642" s="207"/>
      <c r="AL1642" s="208"/>
      <c r="AM1642" s="209"/>
    </row>
    <row r="1643" spans="1:39" ht="24" customHeight="1" x14ac:dyDescent="0.15">
      <c r="A1643" s="319">
        <f>'内訳8％(お客様控)'!A1643</f>
        <v>0</v>
      </c>
      <c r="B1643" s="317"/>
      <c r="C1643" s="317"/>
      <c r="D1643" s="317"/>
      <c r="E1643" s="320"/>
      <c r="F1643" s="73">
        <f>'内訳8％(お客様控)'!F1643</f>
        <v>0</v>
      </c>
      <c r="G1643" s="72">
        <f>'内訳8％(お客様控)'!G1643</f>
        <v>0</v>
      </c>
      <c r="H1643" s="321">
        <f>'内訳8％(お客様控)'!H1643</f>
        <v>0</v>
      </c>
      <c r="I1643" s="317"/>
      <c r="J1643" s="317"/>
      <c r="K1643" s="317"/>
      <c r="L1643" s="317"/>
      <c r="M1643" s="317"/>
      <c r="N1643" s="317"/>
      <c r="O1643" s="317"/>
      <c r="P1643" s="317"/>
      <c r="Q1643" s="219" t="str">
        <f>IF('内訳8％(お客様控)'!Q1643=0,"",'内訳8％(お客様控)'!Q1643)</f>
        <v/>
      </c>
      <c r="R1643" s="219"/>
      <c r="S1643" s="338">
        <f>'内訳8％(お客様控)'!S1643</f>
        <v>0</v>
      </c>
      <c r="T1643" s="339"/>
      <c r="U1643" s="222" t="str">
        <f>IF('内訳8％(お客様控)'!U1643=0,"",'内訳8％(お客様控)'!U1643)</f>
        <v/>
      </c>
      <c r="V1643" s="223"/>
      <c r="W1643" s="223"/>
      <c r="X1643" s="340">
        <f>'内訳8％(お客様控)'!X1643</f>
        <v>0</v>
      </c>
      <c r="Y1643" s="340"/>
      <c r="Z1643" s="340"/>
      <c r="AA1643" s="340"/>
      <c r="AB1643" s="340"/>
      <c r="AC1643" s="341"/>
      <c r="AD1643" s="341"/>
      <c r="AE1643" s="316">
        <f>'内訳8％(お客様控)'!AE1643</f>
        <v>0</v>
      </c>
      <c r="AF1643" s="317"/>
      <c r="AG1643" s="318"/>
      <c r="AI1643" s="206"/>
      <c r="AJ1643" s="207"/>
      <c r="AK1643" s="207"/>
      <c r="AL1643" s="208"/>
      <c r="AM1643" s="209"/>
    </row>
    <row r="1644" spans="1:39" ht="24" customHeight="1" x14ac:dyDescent="0.15">
      <c r="A1644" s="319">
        <f>'内訳8％(お客様控)'!A1644</f>
        <v>0</v>
      </c>
      <c r="B1644" s="317"/>
      <c r="C1644" s="317"/>
      <c r="D1644" s="317"/>
      <c r="E1644" s="320"/>
      <c r="F1644" s="73">
        <f>'内訳8％(お客様控)'!F1644</f>
        <v>0</v>
      </c>
      <c r="G1644" s="72">
        <f>'内訳8％(お客様控)'!G1644</f>
        <v>0</v>
      </c>
      <c r="H1644" s="321">
        <f>'内訳8％(お客様控)'!H1644</f>
        <v>0</v>
      </c>
      <c r="I1644" s="317"/>
      <c r="J1644" s="317"/>
      <c r="K1644" s="317"/>
      <c r="L1644" s="317"/>
      <c r="M1644" s="317"/>
      <c r="N1644" s="317"/>
      <c r="O1644" s="317"/>
      <c r="P1644" s="317"/>
      <c r="Q1644" s="219" t="str">
        <f>IF('内訳8％(お客様控)'!Q1644=0,"",'内訳8％(お客様控)'!Q1644)</f>
        <v/>
      </c>
      <c r="R1644" s="219"/>
      <c r="S1644" s="338">
        <f>'内訳8％(お客様控)'!S1644</f>
        <v>0</v>
      </c>
      <c r="T1644" s="339"/>
      <c r="U1644" s="222" t="str">
        <f>IF('内訳8％(お客様控)'!U1644=0,"",'内訳8％(お客様控)'!U1644)</f>
        <v/>
      </c>
      <c r="V1644" s="223"/>
      <c r="W1644" s="223"/>
      <c r="X1644" s="340">
        <f>'内訳8％(お客様控)'!X1644</f>
        <v>0</v>
      </c>
      <c r="Y1644" s="340"/>
      <c r="Z1644" s="340"/>
      <c r="AA1644" s="340"/>
      <c r="AB1644" s="340"/>
      <c r="AC1644" s="341"/>
      <c r="AD1644" s="341"/>
      <c r="AE1644" s="316">
        <f>'内訳8％(お客様控)'!AE1644</f>
        <v>0</v>
      </c>
      <c r="AF1644" s="317"/>
      <c r="AG1644" s="318"/>
      <c r="AI1644" s="206"/>
      <c r="AJ1644" s="207"/>
      <c r="AK1644" s="207"/>
      <c r="AL1644" s="208"/>
      <c r="AM1644" s="209"/>
    </row>
    <row r="1645" spans="1:39" ht="24" customHeight="1" x14ac:dyDescent="0.15">
      <c r="A1645" s="319">
        <f>'内訳8％(お客様控)'!A1645</f>
        <v>0</v>
      </c>
      <c r="B1645" s="317"/>
      <c r="C1645" s="317"/>
      <c r="D1645" s="317"/>
      <c r="E1645" s="320"/>
      <c r="F1645" s="73">
        <f>'内訳8％(お客様控)'!F1645</f>
        <v>0</v>
      </c>
      <c r="G1645" s="72">
        <f>'内訳8％(お客様控)'!G1645</f>
        <v>0</v>
      </c>
      <c r="H1645" s="321">
        <f>'内訳8％(お客様控)'!H1645</f>
        <v>0</v>
      </c>
      <c r="I1645" s="317"/>
      <c r="J1645" s="317"/>
      <c r="K1645" s="317"/>
      <c r="L1645" s="317"/>
      <c r="M1645" s="317"/>
      <c r="N1645" s="317"/>
      <c r="O1645" s="317"/>
      <c r="P1645" s="317"/>
      <c r="Q1645" s="219" t="str">
        <f>IF('内訳8％(お客様控)'!Q1645=0,"",'内訳8％(お客様控)'!Q1645)</f>
        <v/>
      </c>
      <c r="R1645" s="219"/>
      <c r="S1645" s="338">
        <f>'内訳8％(お客様控)'!S1645</f>
        <v>0</v>
      </c>
      <c r="T1645" s="339"/>
      <c r="U1645" s="222" t="str">
        <f>IF('内訳8％(お客様控)'!U1645=0,"",'内訳8％(お客様控)'!U1645)</f>
        <v/>
      </c>
      <c r="V1645" s="223"/>
      <c r="W1645" s="223"/>
      <c r="X1645" s="340">
        <f>'内訳8％(お客様控)'!X1645</f>
        <v>0</v>
      </c>
      <c r="Y1645" s="340"/>
      <c r="Z1645" s="340"/>
      <c r="AA1645" s="340"/>
      <c r="AB1645" s="340"/>
      <c r="AC1645" s="341"/>
      <c r="AD1645" s="341"/>
      <c r="AE1645" s="316">
        <f>'内訳8％(お客様控)'!AE1645</f>
        <v>0</v>
      </c>
      <c r="AF1645" s="317"/>
      <c r="AG1645" s="318"/>
      <c r="AI1645" s="206"/>
      <c r="AJ1645" s="207"/>
      <c r="AK1645" s="207"/>
      <c r="AL1645" s="208"/>
      <c r="AM1645" s="209"/>
    </row>
    <row r="1646" spans="1:39" ht="24" customHeight="1" x14ac:dyDescent="0.15">
      <c r="A1646" s="319">
        <f>'内訳8％(お客様控)'!A1646</f>
        <v>0</v>
      </c>
      <c r="B1646" s="317"/>
      <c r="C1646" s="317"/>
      <c r="D1646" s="317"/>
      <c r="E1646" s="320"/>
      <c r="F1646" s="73">
        <f>'内訳8％(お客様控)'!F1646</f>
        <v>0</v>
      </c>
      <c r="G1646" s="72">
        <f>'内訳8％(お客様控)'!G1646</f>
        <v>0</v>
      </c>
      <c r="H1646" s="321">
        <f>'内訳8％(お客様控)'!H1646</f>
        <v>0</v>
      </c>
      <c r="I1646" s="317"/>
      <c r="J1646" s="317"/>
      <c r="K1646" s="317"/>
      <c r="L1646" s="317"/>
      <c r="M1646" s="317"/>
      <c r="N1646" s="317"/>
      <c r="O1646" s="317"/>
      <c r="P1646" s="317"/>
      <c r="Q1646" s="219" t="str">
        <f>IF('内訳8％(お客様控)'!Q1646=0,"",'内訳8％(お客様控)'!Q1646)</f>
        <v/>
      </c>
      <c r="R1646" s="219"/>
      <c r="S1646" s="338">
        <f>'内訳8％(お客様控)'!S1646</f>
        <v>0</v>
      </c>
      <c r="T1646" s="339"/>
      <c r="U1646" s="222" t="str">
        <f>IF('内訳8％(お客様控)'!U1646=0,"",'内訳8％(お客様控)'!U1646)</f>
        <v/>
      </c>
      <c r="V1646" s="223"/>
      <c r="W1646" s="223"/>
      <c r="X1646" s="340">
        <f>'内訳8％(お客様控)'!X1646</f>
        <v>0</v>
      </c>
      <c r="Y1646" s="340"/>
      <c r="Z1646" s="340"/>
      <c r="AA1646" s="340"/>
      <c r="AB1646" s="340"/>
      <c r="AC1646" s="341"/>
      <c r="AD1646" s="341"/>
      <c r="AE1646" s="316">
        <f>'内訳8％(お客様控)'!AE1646</f>
        <v>0</v>
      </c>
      <c r="AF1646" s="317"/>
      <c r="AG1646" s="318"/>
      <c r="AI1646" s="206"/>
      <c r="AJ1646" s="207"/>
      <c r="AK1646" s="207"/>
      <c r="AL1646" s="208"/>
      <c r="AM1646" s="209"/>
    </row>
    <row r="1647" spans="1:39" ht="24" customHeight="1" x14ac:dyDescent="0.15">
      <c r="A1647" s="319">
        <f>'内訳8％(お客様控)'!A1647</f>
        <v>0</v>
      </c>
      <c r="B1647" s="317"/>
      <c r="C1647" s="317"/>
      <c r="D1647" s="317"/>
      <c r="E1647" s="320"/>
      <c r="F1647" s="73">
        <f>'内訳8％(お客様控)'!F1647</f>
        <v>0</v>
      </c>
      <c r="G1647" s="72">
        <f>'内訳8％(お客様控)'!G1647</f>
        <v>0</v>
      </c>
      <c r="H1647" s="321">
        <f>'内訳8％(お客様控)'!H1647</f>
        <v>0</v>
      </c>
      <c r="I1647" s="317"/>
      <c r="J1647" s="317"/>
      <c r="K1647" s="317"/>
      <c r="L1647" s="317"/>
      <c r="M1647" s="317"/>
      <c r="N1647" s="317"/>
      <c r="O1647" s="317"/>
      <c r="P1647" s="317"/>
      <c r="Q1647" s="219" t="str">
        <f>IF('内訳8％(お客様控)'!Q1647=0,"",'内訳8％(お客様控)'!Q1647)</f>
        <v/>
      </c>
      <c r="R1647" s="219"/>
      <c r="S1647" s="338">
        <f>'内訳8％(お客様控)'!S1647</f>
        <v>0</v>
      </c>
      <c r="T1647" s="339"/>
      <c r="U1647" s="222" t="str">
        <f>IF('内訳8％(お客様控)'!U1647=0,"",'内訳8％(お客様控)'!U1647)</f>
        <v/>
      </c>
      <c r="V1647" s="223"/>
      <c r="W1647" s="223"/>
      <c r="X1647" s="340">
        <f>'内訳8％(お客様控)'!X1647</f>
        <v>0</v>
      </c>
      <c r="Y1647" s="340"/>
      <c r="Z1647" s="340"/>
      <c r="AA1647" s="340"/>
      <c r="AB1647" s="340"/>
      <c r="AC1647" s="341"/>
      <c r="AD1647" s="341"/>
      <c r="AE1647" s="316">
        <f>'内訳8％(お客様控)'!AE1647</f>
        <v>0</v>
      </c>
      <c r="AF1647" s="317"/>
      <c r="AG1647" s="318"/>
      <c r="AI1647" s="206"/>
      <c r="AJ1647" s="207"/>
      <c r="AK1647" s="207"/>
      <c r="AL1647" s="208"/>
      <c r="AM1647" s="209"/>
    </row>
    <row r="1648" spans="1:39" ht="24" customHeight="1" x14ac:dyDescent="0.15">
      <c r="A1648" s="319">
        <f>'内訳8％(お客様控)'!A1648</f>
        <v>0</v>
      </c>
      <c r="B1648" s="317"/>
      <c r="C1648" s="317"/>
      <c r="D1648" s="317"/>
      <c r="E1648" s="320"/>
      <c r="F1648" s="73">
        <f>'内訳8％(お客様控)'!F1648</f>
        <v>0</v>
      </c>
      <c r="G1648" s="72">
        <f>'内訳8％(お客様控)'!G1648</f>
        <v>0</v>
      </c>
      <c r="H1648" s="321">
        <f>'内訳8％(お客様控)'!H1648</f>
        <v>0</v>
      </c>
      <c r="I1648" s="317"/>
      <c r="J1648" s="317"/>
      <c r="K1648" s="317"/>
      <c r="L1648" s="317"/>
      <c r="M1648" s="317"/>
      <c r="N1648" s="317"/>
      <c r="O1648" s="317"/>
      <c r="P1648" s="317"/>
      <c r="Q1648" s="219" t="str">
        <f>IF('内訳8％(お客様控)'!Q1648=0,"",'内訳8％(お客様控)'!Q1648)</f>
        <v/>
      </c>
      <c r="R1648" s="219"/>
      <c r="S1648" s="338">
        <f>'内訳8％(お客様控)'!S1648</f>
        <v>0</v>
      </c>
      <c r="T1648" s="339"/>
      <c r="U1648" s="222" t="str">
        <f>IF('内訳8％(お客様控)'!U1648=0,"",'内訳8％(お客様控)'!U1648)</f>
        <v/>
      </c>
      <c r="V1648" s="223"/>
      <c r="W1648" s="223"/>
      <c r="X1648" s="340">
        <f>'内訳8％(お客様控)'!X1648</f>
        <v>0</v>
      </c>
      <c r="Y1648" s="340"/>
      <c r="Z1648" s="340"/>
      <c r="AA1648" s="340"/>
      <c r="AB1648" s="340"/>
      <c r="AC1648" s="341"/>
      <c r="AD1648" s="341"/>
      <c r="AE1648" s="316">
        <f>'内訳8％(お客様控)'!AE1648</f>
        <v>0</v>
      </c>
      <c r="AF1648" s="317"/>
      <c r="AG1648" s="318"/>
      <c r="AI1648" s="206"/>
      <c r="AJ1648" s="207"/>
      <c r="AK1648" s="207"/>
      <c r="AL1648" s="208"/>
      <c r="AM1648" s="209"/>
    </row>
    <row r="1649" spans="1:39" ht="24" customHeight="1" thickBot="1" x14ac:dyDescent="0.2">
      <c r="A1649" s="319">
        <f>'内訳8％(お客様控)'!A1649</f>
        <v>0</v>
      </c>
      <c r="B1649" s="317"/>
      <c r="C1649" s="317"/>
      <c r="D1649" s="317"/>
      <c r="E1649" s="320"/>
      <c r="F1649" s="73">
        <f>'内訳8％(お客様控)'!F1649</f>
        <v>0</v>
      </c>
      <c r="G1649" s="72">
        <f>'内訳8％(お客様控)'!G1649</f>
        <v>0</v>
      </c>
      <c r="H1649" s="321">
        <f>'内訳8％(お客様控)'!H1649</f>
        <v>0</v>
      </c>
      <c r="I1649" s="317"/>
      <c r="J1649" s="317"/>
      <c r="K1649" s="317"/>
      <c r="L1649" s="317"/>
      <c r="M1649" s="317"/>
      <c r="N1649" s="317"/>
      <c r="O1649" s="317"/>
      <c r="P1649" s="317"/>
      <c r="Q1649" s="219" t="str">
        <f>IF('内訳8％(お客様控)'!Q1649=0,"",'内訳8％(お客様控)'!Q1649)</f>
        <v/>
      </c>
      <c r="R1649" s="219"/>
      <c r="S1649" s="338">
        <f>'内訳8％(お客様控)'!S1649</f>
        <v>0</v>
      </c>
      <c r="T1649" s="339"/>
      <c r="U1649" s="222" t="str">
        <f>IF('内訳8％(お客様控)'!U1649=0,"",'内訳8％(お客様控)'!U1649)</f>
        <v/>
      </c>
      <c r="V1649" s="223"/>
      <c r="W1649" s="223"/>
      <c r="X1649" s="340">
        <f>'内訳8％(お客様控)'!X1649</f>
        <v>0</v>
      </c>
      <c r="Y1649" s="340"/>
      <c r="Z1649" s="340"/>
      <c r="AA1649" s="340"/>
      <c r="AB1649" s="340"/>
      <c r="AC1649" s="341"/>
      <c r="AD1649" s="341"/>
      <c r="AE1649" s="316">
        <f>'内訳8％(お客様控)'!AE1649</f>
        <v>0</v>
      </c>
      <c r="AF1649" s="317"/>
      <c r="AG1649" s="318"/>
      <c r="AI1649" s="206"/>
      <c r="AJ1649" s="207"/>
      <c r="AK1649" s="207"/>
      <c r="AL1649" s="208"/>
      <c r="AM1649" s="209"/>
    </row>
    <row r="1650" spans="1:39" ht="24" customHeight="1" thickTop="1" thickBot="1" x14ac:dyDescent="0.2">
      <c r="A1650" s="197"/>
      <c r="B1650" s="198"/>
      <c r="C1650" s="198"/>
      <c r="D1650" s="198"/>
      <c r="E1650" s="199"/>
      <c r="F1650" s="70"/>
      <c r="G1650" s="69"/>
      <c r="H1650" s="200" t="s">
        <v>64</v>
      </c>
      <c r="I1650" s="201"/>
      <c r="J1650" s="201"/>
      <c r="K1650" s="201"/>
      <c r="L1650" s="201"/>
      <c r="M1650" s="201"/>
      <c r="N1650" s="201"/>
      <c r="O1650" s="201"/>
      <c r="P1650" s="201"/>
      <c r="Q1650" s="200"/>
      <c r="R1650" s="200"/>
      <c r="S1650" s="200"/>
      <c r="T1650" s="200"/>
      <c r="U1650" s="200"/>
      <c r="V1650" s="200"/>
      <c r="W1650" s="200"/>
      <c r="X1650" s="202">
        <f>'内訳8％(お客様控)'!X1650</f>
        <v>0</v>
      </c>
      <c r="Y1650" s="202"/>
      <c r="Z1650" s="202"/>
      <c r="AA1650" s="202"/>
      <c r="AB1650" s="202"/>
      <c r="AC1650" s="203"/>
      <c r="AD1650" s="203"/>
      <c r="AE1650" s="204"/>
      <c r="AF1650" s="198"/>
      <c r="AG1650" s="205"/>
      <c r="AI1650" s="206"/>
      <c r="AJ1650" s="207"/>
      <c r="AK1650" s="207"/>
      <c r="AL1650" s="208"/>
      <c r="AM1650" s="209"/>
    </row>
    <row r="1651" spans="1:39" ht="14.25" thickTop="1" x14ac:dyDescent="0.15"/>
    <row r="1652" spans="1:39" ht="15.75" customHeight="1" x14ac:dyDescent="0.15">
      <c r="A1652" s="52" t="s">
        <v>30</v>
      </c>
      <c r="W1652" s="71"/>
      <c r="X1652" s="20"/>
      <c r="Y1652" s="172" t="s">
        <v>37</v>
      </c>
      <c r="Z1652" s="173"/>
      <c r="AA1652" s="173"/>
      <c r="AB1652" s="173"/>
      <c r="AC1652" s="174"/>
      <c r="AD1652" s="210" t="s">
        <v>28</v>
      </c>
      <c r="AE1652" s="211"/>
      <c r="AF1652" s="211"/>
      <c r="AG1652" s="211"/>
      <c r="AH1652" s="212"/>
      <c r="AI1652" s="210" t="s">
        <v>27</v>
      </c>
      <c r="AJ1652" s="211"/>
      <c r="AK1652" s="211"/>
      <c r="AL1652" s="211"/>
      <c r="AM1652" s="212"/>
    </row>
    <row r="1653" spans="1:39" ht="16.5" customHeight="1" x14ac:dyDescent="0.15">
      <c r="B1653" s="16" t="s">
        <v>132</v>
      </c>
      <c r="Y1653" s="187"/>
      <c r="Z1653" s="188"/>
      <c r="AA1653" s="188"/>
      <c r="AB1653" s="188"/>
      <c r="AC1653" s="188"/>
      <c r="AD1653" s="187"/>
      <c r="AE1653" s="188"/>
      <c r="AF1653" s="188"/>
      <c r="AG1653" s="188"/>
      <c r="AH1653" s="193"/>
      <c r="AI1653" s="187"/>
      <c r="AJ1653" s="188"/>
      <c r="AK1653" s="188"/>
      <c r="AL1653" s="188"/>
      <c r="AM1653" s="193"/>
    </row>
    <row r="1654" spans="1:39" ht="16.5" customHeight="1" x14ac:dyDescent="0.15">
      <c r="B1654" s="3" t="s">
        <v>47</v>
      </c>
      <c r="Y1654" s="189"/>
      <c r="Z1654" s="190"/>
      <c r="AA1654" s="190"/>
      <c r="AB1654" s="190"/>
      <c r="AC1654" s="190"/>
      <c r="AD1654" s="189"/>
      <c r="AE1654" s="190"/>
      <c r="AF1654" s="190"/>
      <c r="AG1654" s="190"/>
      <c r="AH1654" s="194"/>
      <c r="AI1654" s="189"/>
      <c r="AJ1654" s="190"/>
      <c r="AK1654" s="190"/>
      <c r="AL1654" s="190"/>
      <c r="AM1654" s="194"/>
    </row>
    <row r="1655" spans="1:39" ht="16.5" customHeight="1" x14ac:dyDescent="0.15">
      <c r="B1655" s="3" t="s">
        <v>50</v>
      </c>
      <c r="C1655" s="23"/>
      <c r="D1655" s="23"/>
      <c r="E1655" s="23"/>
      <c r="F1655" s="23"/>
      <c r="G1655" s="23"/>
      <c r="H1655" s="23"/>
      <c r="I1655" s="23"/>
      <c r="J1655" s="23"/>
      <c r="K1655" s="23"/>
      <c r="Y1655" s="189"/>
      <c r="Z1655" s="190"/>
      <c r="AA1655" s="190"/>
      <c r="AB1655" s="190"/>
      <c r="AC1655" s="190"/>
      <c r="AD1655" s="189"/>
      <c r="AE1655" s="190"/>
      <c r="AF1655" s="190"/>
      <c r="AG1655" s="190"/>
      <c r="AH1655" s="194"/>
      <c r="AI1655" s="189"/>
      <c r="AJ1655" s="190"/>
      <c r="AK1655" s="190"/>
      <c r="AL1655" s="190"/>
      <c r="AM1655" s="194"/>
    </row>
    <row r="1656" spans="1:39" ht="16.5" customHeight="1" x14ac:dyDescent="0.15">
      <c r="B1656" s="3" t="s">
        <v>58</v>
      </c>
      <c r="Y1656" s="191"/>
      <c r="Z1656" s="192"/>
      <c r="AA1656" s="192"/>
      <c r="AB1656" s="192"/>
      <c r="AC1656" s="192"/>
      <c r="AD1656" s="191"/>
      <c r="AE1656" s="192"/>
      <c r="AF1656" s="192"/>
      <c r="AG1656" s="192"/>
      <c r="AH1656" s="195"/>
      <c r="AI1656" s="191"/>
      <c r="AJ1656" s="192"/>
      <c r="AK1656" s="192"/>
      <c r="AL1656" s="192"/>
      <c r="AM1656" s="195"/>
    </row>
    <row r="1657" spans="1:39" ht="16.5" customHeight="1" x14ac:dyDescent="0.15">
      <c r="B1657" s="17" t="s">
        <v>59</v>
      </c>
    </row>
    <row r="1658" spans="1:39" ht="16.5" customHeight="1" x14ac:dyDescent="0.15">
      <c r="B1658" s="17"/>
      <c r="AD1658" s="64"/>
      <c r="AE1658"/>
      <c r="AF1658"/>
      <c r="AG1658"/>
      <c r="AH1658"/>
      <c r="AI1658"/>
      <c r="AJ1658"/>
      <c r="AK1658"/>
      <c r="AL1658"/>
      <c r="AM1658"/>
    </row>
    <row r="1659" spans="1:39" ht="16.5" customHeight="1" x14ac:dyDescent="0.15">
      <c r="B1659" s="3"/>
      <c r="AE1659"/>
      <c r="AF1659"/>
      <c r="AG1659"/>
      <c r="AH1659"/>
      <c r="AI1659"/>
      <c r="AJ1659"/>
      <c r="AK1659"/>
      <c r="AL1659"/>
      <c r="AM1659"/>
    </row>
    <row r="1660" spans="1:39" ht="16.5" customHeight="1" x14ac:dyDescent="0.15">
      <c r="B1660" s="196" t="s">
        <v>34</v>
      </c>
      <c r="C1660" s="196"/>
      <c r="D1660" s="196"/>
      <c r="E1660" s="196"/>
      <c r="F1660" s="196"/>
      <c r="G1660" s="196"/>
      <c r="H1660" s="196"/>
      <c r="I1660" s="196"/>
      <c r="J1660" s="196"/>
      <c r="L1660" s="196" t="s">
        <v>35</v>
      </c>
      <c r="M1660" s="196"/>
      <c r="N1660" s="196"/>
      <c r="O1660" s="196"/>
      <c r="P1660" s="196"/>
      <c r="Q1660" s="196"/>
      <c r="R1660" s="196"/>
      <c r="S1660" s="196"/>
      <c r="T1660" s="196"/>
      <c r="U1660" s="196"/>
      <c r="V1660" s="196"/>
      <c r="W1660" s="196"/>
      <c r="X1660" s="196"/>
      <c r="Y1660" s="196"/>
      <c r="Z1660" s="196"/>
      <c r="AA1660" s="64"/>
      <c r="AD1660"/>
      <c r="AE1660"/>
      <c r="AF1660"/>
      <c r="AG1660"/>
      <c r="AH1660"/>
      <c r="AI1660"/>
      <c r="AJ1660"/>
      <c r="AK1660"/>
      <c r="AL1660"/>
      <c r="AM1660"/>
    </row>
    <row r="1661" spans="1:39" x14ac:dyDescent="0.15">
      <c r="B1661" s="196"/>
      <c r="C1661" s="196"/>
      <c r="D1661" s="196"/>
      <c r="E1661" s="196"/>
      <c r="F1661" s="196"/>
      <c r="G1661" s="196"/>
      <c r="H1661" s="196"/>
      <c r="I1661" s="196"/>
      <c r="J1661" s="196"/>
      <c r="L1661" s="196"/>
      <c r="M1661" s="196"/>
      <c r="N1661" s="196"/>
      <c r="O1661" s="196"/>
      <c r="P1661" s="196"/>
      <c r="Q1661" s="196"/>
      <c r="R1661" s="196"/>
      <c r="S1661" s="196"/>
      <c r="T1661" s="196"/>
      <c r="U1661" s="196"/>
      <c r="V1661" s="196"/>
      <c r="W1661" s="196"/>
      <c r="X1661" s="196"/>
      <c r="Y1661" s="196"/>
      <c r="Z1661" s="196"/>
      <c r="AA1661" s="64"/>
    </row>
    <row r="1662" spans="1:39" x14ac:dyDescent="0.15">
      <c r="B1662" s="196"/>
      <c r="C1662" s="196"/>
      <c r="D1662" s="196"/>
      <c r="E1662" s="196"/>
      <c r="F1662" s="196"/>
      <c r="G1662" s="196"/>
      <c r="H1662" s="196"/>
      <c r="I1662" s="196"/>
      <c r="J1662" s="196"/>
      <c r="K1662" s="64"/>
      <c r="L1662" s="196"/>
      <c r="M1662" s="196"/>
      <c r="N1662" s="196"/>
      <c r="O1662" s="196"/>
      <c r="P1662" s="196"/>
      <c r="Q1662" s="196"/>
      <c r="R1662" s="196"/>
      <c r="S1662" s="196"/>
      <c r="T1662" s="196"/>
      <c r="U1662" s="196"/>
      <c r="V1662" s="196"/>
      <c r="W1662" s="196"/>
      <c r="X1662" s="196"/>
      <c r="Y1662" s="196"/>
      <c r="Z1662" s="196"/>
      <c r="AA1662" s="64"/>
      <c r="AD1662" s="196" t="s">
        <v>29</v>
      </c>
      <c r="AE1662" s="171"/>
      <c r="AF1662" s="171"/>
      <c r="AG1662" s="171"/>
      <c r="AH1662" s="171"/>
      <c r="AI1662" s="171"/>
      <c r="AJ1662" s="171"/>
      <c r="AK1662" s="171"/>
      <c r="AL1662" s="171"/>
      <c r="AM1662" s="171"/>
    </row>
    <row r="1663" spans="1:39" x14ac:dyDescent="0.15">
      <c r="B1663" s="196"/>
      <c r="C1663" s="196"/>
      <c r="D1663" s="196"/>
      <c r="E1663" s="196"/>
      <c r="F1663" s="196"/>
      <c r="G1663" s="196"/>
      <c r="H1663" s="196"/>
      <c r="I1663" s="196"/>
      <c r="J1663" s="196"/>
      <c r="K1663" s="64"/>
      <c r="L1663" s="196"/>
      <c r="M1663" s="196"/>
      <c r="N1663" s="196"/>
      <c r="O1663" s="196"/>
      <c r="P1663" s="196"/>
      <c r="Q1663" s="196"/>
      <c r="R1663" s="196"/>
      <c r="S1663" s="196"/>
      <c r="T1663" s="196"/>
      <c r="U1663" s="196"/>
      <c r="V1663" s="196"/>
      <c r="W1663" s="196"/>
      <c r="X1663" s="196"/>
      <c r="Y1663" s="196"/>
      <c r="Z1663" s="196"/>
      <c r="AA1663" s="64"/>
      <c r="AD1663" s="196"/>
      <c r="AE1663" s="196"/>
      <c r="AF1663" s="196"/>
      <c r="AG1663" s="196"/>
      <c r="AH1663" s="196"/>
      <c r="AI1663" s="196"/>
      <c r="AJ1663" s="196"/>
      <c r="AK1663" s="196"/>
      <c r="AL1663" s="196"/>
      <c r="AM1663" s="196"/>
    </row>
    <row r="1664" spans="1:39" x14ac:dyDescent="0.15">
      <c r="B1664" s="196"/>
      <c r="C1664" s="196"/>
      <c r="D1664" s="196"/>
      <c r="E1664" s="196"/>
      <c r="F1664" s="196"/>
      <c r="G1664" s="196"/>
      <c r="H1664" s="196"/>
      <c r="I1664" s="196"/>
      <c r="J1664" s="196"/>
      <c r="K1664" s="64"/>
      <c r="L1664" s="196"/>
      <c r="M1664" s="196"/>
      <c r="N1664" s="196"/>
      <c r="O1664" s="196"/>
      <c r="P1664" s="196"/>
      <c r="Q1664" s="196"/>
      <c r="R1664" s="196"/>
      <c r="S1664" s="196"/>
      <c r="T1664" s="196"/>
      <c r="U1664" s="196"/>
      <c r="V1664" s="196"/>
      <c r="W1664" s="196"/>
      <c r="X1664" s="196"/>
      <c r="Y1664" s="196"/>
      <c r="Z1664" s="196"/>
      <c r="AA1664" s="64"/>
      <c r="AD1664" s="196"/>
      <c r="AE1664" s="196"/>
      <c r="AF1664" s="196"/>
      <c r="AG1664" s="196"/>
      <c r="AH1664" s="196"/>
      <c r="AI1664" s="196"/>
      <c r="AJ1664" s="196"/>
      <c r="AK1664" s="196"/>
      <c r="AL1664" s="196"/>
      <c r="AM1664" s="196"/>
    </row>
    <row r="1665" spans="1:41" x14ac:dyDescent="0.15">
      <c r="K1665" s="64"/>
    </row>
    <row r="1666" spans="1:41" ht="16.5" customHeight="1" x14ac:dyDescent="0.15">
      <c r="A1666" s="80" t="s">
        <v>62</v>
      </c>
      <c r="B1666" s="81"/>
      <c r="C1666" s="81"/>
      <c r="D1666" s="81"/>
      <c r="E1666" s="81"/>
      <c r="F1666" s="81"/>
      <c r="G1666" s="81"/>
      <c r="H1666" s="81"/>
      <c r="I1666" s="81"/>
      <c r="J1666" s="81"/>
      <c r="K1666" s="81"/>
      <c r="L1666" s="81"/>
      <c r="M1666" s="81"/>
      <c r="N1666" s="81"/>
      <c r="O1666" s="81"/>
      <c r="P1666" s="81"/>
      <c r="Q1666" s="81"/>
      <c r="R1666" s="81"/>
      <c r="S1666" s="81"/>
      <c r="T1666" s="81"/>
      <c r="U1666" s="81"/>
      <c r="V1666" s="81"/>
      <c r="W1666" s="81"/>
      <c r="X1666" s="81"/>
      <c r="Y1666" s="81"/>
      <c r="Z1666" s="81"/>
      <c r="AA1666" s="81"/>
      <c r="AB1666" s="81"/>
      <c r="AC1666" s="81"/>
      <c r="AD1666" s="81"/>
      <c r="AE1666" s="81"/>
      <c r="AF1666" s="81"/>
      <c r="AG1666" s="81"/>
      <c r="AH1666" s="81"/>
      <c r="AI1666" s="81"/>
      <c r="AJ1666" s="81"/>
      <c r="AK1666" s="81"/>
      <c r="AL1666" s="81"/>
      <c r="AM1666" s="81"/>
    </row>
    <row r="1667" spans="1:41" ht="16.5" customHeight="1" x14ac:dyDescent="0.15">
      <c r="A1667" s="81"/>
      <c r="B1667" s="81"/>
      <c r="C1667" s="81"/>
      <c r="D1667" s="81"/>
      <c r="E1667" s="81"/>
      <c r="F1667" s="81"/>
      <c r="G1667" s="81"/>
      <c r="H1667" s="81"/>
      <c r="I1667" s="81"/>
      <c r="J1667" s="81"/>
      <c r="K1667" s="81"/>
      <c r="L1667" s="81"/>
      <c r="M1667" s="81"/>
      <c r="N1667" s="81"/>
      <c r="O1667" s="81"/>
      <c r="P1667" s="81"/>
      <c r="Q1667" s="81"/>
      <c r="R1667" s="81"/>
      <c r="S1667" s="81"/>
      <c r="T1667" s="81"/>
      <c r="U1667" s="81"/>
      <c r="V1667" s="81"/>
      <c r="W1667" s="81"/>
      <c r="X1667" s="81"/>
      <c r="Y1667" s="81"/>
      <c r="Z1667" s="81"/>
      <c r="AA1667" s="81"/>
      <c r="AB1667" s="81"/>
      <c r="AC1667" s="81"/>
      <c r="AD1667" s="81"/>
      <c r="AE1667" s="81"/>
      <c r="AF1667" s="81"/>
      <c r="AG1667" s="81"/>
      <c r="AH1667" s="81"/>
      <c r="AI1667" s="81"/>
      <c r="AJ1667" s="81"/>
      <c r="AK1667" s="81"/>
      <c r="AL1667" s="81"/>
      <c r="AM1667" s="81"/>
    </row>
    <row r="1668" spans="1:41" ht="14.25" thickBot="1" x14ac:dyDescent="0.2"/>
    <row r="1669" spans="1:41" ht="26.1" customHeight="1" thickTop="1" x14ac:dyDescent="0.15">
      <c r="A1669" s="280">
        <f>A1624</f>
        <v>5</v>
      </c>
      <c r="B1669" s="281"/>
      <c r="C1669" s="284" t="s">
        <v>0</v>
      </c>
      <c r="D1669" s="281">
        <f>D1624</f>
        <v>10</v>
      </c>
      <c r="E1669" s="281"/>
      <c r="F1669" s="284" t="s">
        <v>1</v>
      </c>
      <c r="G1669" s="281">
        <f>G1624</f>
        <v>31</v>
      </c>
      <c r="H1669" s="281"/>
      <c r="I1669" s="286" t="s">
        <v>2</v>
      </c>
      <c r="K1669" s="55"/>
      <c r="L1669" s="53"/>
      <c r="M1669" s="53"/>
      <c r="N1669" s="288">
        <f>N1624</f>
        <v>10</v>
      </c>
      <c r="O1669" s="288"/>
      <c r="P1669" s="288"/>
      <c r="Q1669" s="284" t="s">
        <v>1</v>
      </c>
      <c r="R1669" s="284" t="s">
        <v>7</v>
      </c>
      <c r="S1669" s="53"/>
      <c r="T1669" s="53"/>
      <c r="U1669" s="54"/>
      <c r="W1669" s="269" t="s">
        <v>21</v>
      </c>
      <c r="X1669" s="270"/>
      <c r="Y1669" s="270"/>
      <c r="Z1669" s="270"/>
      <c r="AA1669" s="270"/>
      <c r="AB1669" s="271">
        <f>AB1624</f>
        <v>646</v>
      </c>
      <c r="AC1669" s="272"/>
      <c r="AD1669" s="272"/>
      <c r="AE1669" s="272"/>
      <c r="AF1669" s="272"/>
      <c r="AG1669" s="272"/>
      <c r="AH1669" s="272"/>
      <c r="AI1669" s="272"/>
      <c r="AJ1669" s="272"/>
      <c r="AK1669" s="272"/>
      <c r="AL1669" s="272"/>
      <c r="AM1669" s="273"/>
    </row>
    <row r="1670" spans="1:41" ht="26.1" customHeight="1" thickBot="1" x14ac:dyDescent="0.2">
      <c r="A1670" s="282"/>
      <c r="B1670" s="283"/>
      <c r="C1670" s="285"/>
      <c r="D1670" s="283"/>
      <c r="E1670" s="283"/>
      <c r="F1670" s="285"/>
      <c r="G1670" s="283"/>
      <c r="H1670" s="283"/>
      <c r="I1670" s="287"/>
      <c r="K1670" s="56"/>
      <c r="L1670" s="57"/>
      <c r="M1670" s="57"/>
      <c r="N1670" s="289"/>
      <c r="O1670" s="289"/>
      <c r="P1670" s="289"/>
      <c r="Q1670" s="290"/>
      <c r="R1670" s="290"/>
      <c r="S1670" s="57"/>
      <c r="T1670" s="57"/>
      <c r="U1670" s="58"/>
      <c r="W1670" s="274" t="s">
        <v>49</v>
      </c>
      <c r="X1670" s="275"/>
      <c r="Y1670" s="275"/>
      <c r="Z1670" s="291" t="str">
        <f t="shared" ref="Z1670:Z1675" si="36">Z1625</f>
        <v>T8888888888888</v>
      </c>
      <c r="AA1670" s="292"/>
      <c r="AB1670" s="292"/>
      <c r="AC1670" s="292"/>
      <c r="AD1670" s="292"/>
      <c r="AE1670" s="292"/>
      <c r="AF1670" s="292"/>
      <c r="AG1670" s="292"/>
      <c r="AH1670" s="292"/>
      <c r="AI1670" s="292"/>
      <c r="AJ1670" s="292"/>
      <c r="AK1670" s="292"/>
      <c r="AL1670" s="292"/>
      <c r="AM1670" s="293"/>
    </row>
    <row r="1671" spans="1:41" ht="17.25" customHeight="1" thickTop="1" thickBot="1" x14ac:dyDescent="0.2">
      <c r="A1671" s="37" t="s">
        <v>81</v>
      </c>
      <c r="I1671" s="60"/>
      <c r="W1671" s="276" t="s">
        <v>22</v>
      </c>
      <c r="X1671" s="277"/>
      <c r="Y1671" s="62"/>
      <c r="Z1671" s="278" t="str">
        <f t="shared" si="36"/>
        <v>270-2225</v>
      </c>
      <c r="AA1671" s="278"/>
      <c r="AB1671" s="279"/>
      <c r="AC1671" s="61"/>
      <c r="AD1671" s="62"/>
      <c r="AE1671" s="62"/>
      <c r="AF1671" s="62"/>
      <c r="AG1671" s="62"/>
      <c r="AH1671" s="62"/>
      <c r="AI1671" s="62"/>
      <c r="AJ1671" s="62"/>
      <c r="AK1671" s="62"/>
      <c r="AL1671" s="62"/>
      <c r="AM1671" s="63"/>
      <c r="AO1671" s="64"/>
    </row>
    <row r="1672" spans="1:41" ht="17.25" customHeight="1" thickTop="1" x14ac:dyDescent="0.15">
      <c r="A1672" s="59"/>
      <c r="B1672" s="241" t="str">
        <f>B1627</f>
        <v>製造管理部</v>
      </c>
      <c r="C1672" s="242"/>
      <c r="D1672" s="242"/>
      <c r="E1672" s="242"/>
      <c r="F1672" s="242"/>
      <c r="G1672" s="242"/>
      <c r="I1672" s="60"/>
      <c r="K1672" s="261" t="s">
        <v>8</v>
      </c>
      <c r="L1672" s="264" t="str">
        <f>L1627</f>
        <v>三井住友</v>
      </c>
      <c r="M1672" s="265"/>
      <c r="N1672" s="265"/>
      <c r="O1672" s="266" t="s">
        <v>32</v>
      </c>
      <c r="P1672" s="267"/>
      <c r="Q1672" s="264" t="str">
        <f>Q1627</f>
        <v>松戸</v>
      </c>
      <c r="R1672" s="265"/>
      <c r="S1672" s="265"/>
      <c r="T1672" s="266" t="s">
        <v>4</v>
      </c>
      <c r="U1672" s="268"/>
      <c r="W1672" s="239" t="s">
        <v>12</v>
      </c>
      <c r="X1672" s="240"/>
      <c r="Z1672" s="241" t="str">
        <f t="shared" si="36"/>
        <v>千葉県松戸市東松戸2-20-1</v>
      </c>
      <c r="AA1672" s="241"/>
      <c r="AB1672" s="242"/>
      <c r="AC1672" s="242"/>
      <c r="AD1672" s="242"/>
      <c r="AE1672" s="242"/>
      <c r="AF1672" s="242"/>
      <c r="AG1672" s="242"/>
      <c r="AH1672" s="242"/>
      <c r="AI1672" s="242"/>
      <c r="AJ1672" s="242"/>
      <c r="AK1672" s="242"/>
      <c r="AL1672" s="242"/>
      <c r="AM1672" s="243"/>
    </row>
    <row r="1673" spans="1:41" ht="17.25" customHeight="1" x14ac:dyDescent="0.15">
      <c r="A1673" s="59"/>
      <c r="B1673" s="242"/>
      <c r="C1673" s="242"/>
      <c r="D1673" s="242"/>
      <c r="E1673" s="242"/>
      <c r="F1673" s="242"/>
      <c r="G1673" s="242"/>
      <c r="H1673" s="52" t="s">
        <v>3</v>
      </c>
      <c r="I1673" s="60"/>
      <c r="K1673" s="262"/>
      <c r="L1673" s="255" t="s">
        <v>9</v>
      </c>
      <c r="M1673" s="256"/>
      <c r="N1673" s="257"/>
      <c r="O1673" s="258" t="str">
        <f>O1628</f>
        <v>当座</v>
      </c>
      <c r="P1673" s="259"/>
      <c r="Q1673" s="259"/>
      <c r="R1673" s="259"/>
      <c r="S1673" s="259"/>
      <c r="T1673" s="259"/>
      <c r="U1673" s="260"/>
      <c r="W1673" s="239" t="s">
        <v>13</v>
      </c>
      <c r="X1673" s="240"/>
      <c r="Z1673" s="241" t="str">
        <f t="shared" si="36"/>
        <v>秩父産業株式会社</v>
      </c>
      <c r="AA1673" s="241"/>
      <c r="AB1673" s="241"/>
      <c r="AC1673" s="241"/>
      <c r="AD1673" s="241"/>
      <c r="AE1673" s="241"/>
      <c r="AF1673" s="241"/>
      <c r="AG1673" s="241"/>
      <c r="AH1673" s="241"/>
      <c r="AI1673" s="241"/>
      <c r="AJ1673" s="241"/>
      <c r="AK1673" s="241"/>
      <c r="AL1673" s="34" t="s">
        <v>60</v>
      </c>
      <c r="AM1673" s="60"/>
    </row>
    <row r="1674" spans="1:41" ht="17.25" customHeight="1" x14ac:dyDescent="0.15">
      <c r="A1674" s="59"/>
      <c r="I1674" s="60"/>
      <c r="K1674" s="262"/>
      <c r="L1674" s="255" t="s">
        <v>10</v>
      </c>
      <c r="M1674" s="256"/>
      <c r="N1674" s="257"/>
      <c r="O1674" s="311">
        <f>O1629</f>
        <v>1234567</v>
      </c>
      <c r="P1674" s="312"/>
      <c r="Q1674" s="312"/>
      <c r="R1674" s="312"/>
      <c r="S1674" s="312"/>
      <c r="T1674" s="312"/>
      <c r="U1674" s="313"/>
      <c r="W1674" s="239" t="s">
        <v>23</v>
      </c>
      <c r="X1674" s="240"/>
      <c r="Z1674" s="241" t="str">
        <f t="shared" si="36"/>
        <v>047-311-1201</v>
      </c>
      <c r="AA1674" s="241"/>
      <c r="AB1674" s="242"/>
      <c r="AC1674" s="242"/>
      <c r="AD1674" s="242"/>
      <c r="AE1674" s="242"/>
      <c r="AF1674" s="242"/>
      <c r="AG1674" s="242"/>
      <c r="AH1674" s="242"/>
      <c r="AI1674" s="242"/>
      <c r="AJ1674" s="242"/>
      <c r="AK1674" s="242"/>
      <c r="AL1674" s="242"/>
      <c r="AM1674" s="243"/>
    </row>
    <row r="1675" spans="1:41" ht="17.25" customHeight="1" thickBot="1" x14ac:dyDescent="0.2">
      <c r="A1675" s="56"/>
      <c r="B1675" s="57" t="s">
        <v>4</v>
      </c>
      <c r="C1675" s="57"/>
      <c r="D1675" s="57" t="s">
        <v>5</v>
      </c>
      <c r="E1675" s="57"/>
      <c r="F1675" s="57"/>
      <c r="G1675" s="57" t="s">
        <v>6</v>
      </c>
      <c r="H1675" s="57"/>
      <c r="I1675" s="58"/>
      <c r="K1675" s="263"/>
      <c r="L1675" s="244" t="s">
        <v>11</v>
      </c>
      <c r="M1675" s="245"/>
      <c r="N1675" s="246"/>
      <c r="O1675" s="306" t="str">
        <f>O1630</f>
        <v>チチブサンギョウ（カ</v>
      </c>
      <c r="P1675" s="324"/>
      <c r="Q1675" s="324"/>
      <c r="R1675" s="324"/>
      <c r="S1675" s="324"/>
      <c r="T1675" s="324"/>
      <c r="U1675" s="325"/>
      <c r="W1675" s="250" t="s">
        <v>24</v>
      </c>
      <c r="X1675" s="251"/>
      <c r="Y1675" s="57"/>
      <c r="Z1675" s="252" t="str">
        <f t="shared" si="36"/>
        <v>047-311-1310</v>
      </c>
      <c r="AA1675" s="252"/>
      <c r="AB1675" s="253"/>
      <c r="AC1675" s="253"/>
      <c r="AD1675" s="253"/>
      <c r="AE1675" s="253"/>
      <c r="AF1675" s="253"/>
      <c r="AG1675" s="253"/>
      <c r="AH1675" s="253"/>
      <c r="AI1675" s="253"/>
      <c r="AJ1675" s="253"/>
      <c r="AK1675" s="253"/>
      <c r="AL1675" s="253"/>
      <c r="AM1675" s="254"/>
    </row>
    <row r="1676" spans="1:41" ht="14.25" thickTop="1" x14ac:dyDescent="0.15">
      <c r="E1676" s="1" t="s">
        <v>25</v>
      </c>
      <c r="AL1676" s="1"/>
    </row>
    <row r="1677" spans="1:41" ht="17.25" x14ac:dyDescent="0.15">
      <c r="A1677" s="52" t="s">
        <v>14</v>
      </c>
      <c r="P1677" s="10" t="s">
        <v>88</v>
      </c>
      <c r="Q1677" s="10"/>
      <c r="R1677" s="10"/>
      <c r="S1677"/>
      <c r="Z1677" s="35" t="s">
        <v>61</v>
      </c>
      <c r="AA1677" s="35"/>
    </row>
    <row r="1678" spans="1:41" ht="8.25" customHeight="1" thickBot="1" x14ac:dyDescent="0.2"/>
    <row r="1679" spans="1:41" ht="24" customHeight="1" thickTop="1" x14ac:dyDescent="0.15">
      <c r="A1679" s="232" t="s">
        <v>16</v>
      </c>
      <c r="B1679" s="233"/>
      <c r="C1679" s="233"/>
      <c r="D1679" s="233"/>
      <c r="E1679" s="234"/>
      <c r="F1679" s="65" t="s">
        <v>17</v>
      </c>
      <c r="G1679" s="66" t="s">
        <v>2</v>
      </c>
      <c r="H1679" s="235" t="s">
        <v>43</v>
      </c>
      <c r="I1679" s="236"/>
      <c r="J1679" s="236"/>
      <c r="K1679" s="236"/>
      <c r="L1679" s="236"/>
      <c r="M1679" s="236"/>
      <c r="N1679" s="236"/>
      <c r="O1679" s="236"/>
      <c r="P1679" s="236"/>
      <c r="Q1679" s="236" t="s">
        <v>18</v>
      </c>
      <c r="R1679" s="236"/>
      <c r="S1679" s="236" t="s">
        <v>26</v>
      </c>
      <c r="T1679" s="236"/>
      <c r="U1679" s="236" t="s">
        <v>31</v>
      </c>
      <c r="V1679" s="237"/>
      <c r="W1679" s="237"/>
      <c r="X1679" s="236" t="s">
        <v>19</v>
      </c>
      <c r="Y1679" s="236"/>
      <c r="Z1679" s="236"/>
      <c r="AA1679" s="236"/>
      <c r="AB1679" s="236"/>
      <c r="AC1679" s="238"/>
      <c r="AD1679" s="238"/>
      <c r="AE1679" s="226" t="s">
        <v>20</v>
      </c>
      <c r="AF1679" s="227"/>
      <c r="AG1679" s="228"/>
      <c r="AI1679" s="229" t="s">
        <v>36</v>
      </c>
      <c r="AJ1679" s="230"/>
      <c r="AK1679" s="230"/>
      <c r="AL1679" s="230"/>
      <c r="AM1679" s="231"/>
    </row>
    <row r="1680" spans="1:41" ht="24" customHeight="1" x14ac:dyDescent="0.15">
      <c r="A1680" s="319">
        <f>'内訳8％(お客様控)'!A1680</f>
        <v>0</v>
      </c>
      <c r="B1680" s="317"/>
      <c r="C1680" s="317"/>
      <c r="D1680" s="317"/>
      <c r="E1680" s="320"/>
      <c r="F1680" s="73">
        <f>'内訳8％(お客様控)'!F1680</f>
        <v>0</v>
      </c>
      <c r="G1680" s="72">
        <f>'内訳8％(お客様控)'!G1680</f>
        <v>0</v>
      </c>
      <c r="H1680" s="321">
        <f>'内訳8％(お客様控)'!H1680</f>
        <v>0</v>
      </c>
      <c r="I1680" s="317"/>
      <c r="J1680" s="317"/>
      <c r="K1680" s="317"/>
      <c r="L1680" s="317"/>
      <c r="M1680" s="317"/>
      <c r="N1680" s="317"/>
      <c r="O1680" s="317"/>
      <c r="P1680" s="317"/>
      <c r="Q1680" s="219" t="str">
        <f>IF('内訳8％(お客様控)'!Q1680=0,"",'内訳8％(お客様控)'!Q1680)</f>
        <v/>
      </c>
      <c r="R1680" s="219"/>
      <c r="S1680" s="338">
        <f>'内訳8％(お客様控)'!S1680</f>
        <v>0</v>
      </c>
      <c r="T1680" s="339"/>
      <c r="U1680" s="222" t="str">
        <f>IF('内訳8％(お客様控)'!U1680=0,"",'内訳8％(お客様控)'!U1680)</f>
        <v/>
      </c>
      <c r="V1680" s="223"/>
      <c r="W1680" s="223"/>
      <c r="X1680" s="340">
        <f>'内訳8％(お客様控)'!X1680</f>
        <v>0</v>
      </c>
      <c r="Y1680" s="340"/>
      <c r="Z1680" s="340"/>
      <c r="AA1680" s="340"/>
      <c r="AB1680" s="340"/>
      <c r="AC1680" s="341"/>
      <c r="AD1680" s="341"/>
      <c r="AE1680" s="316">
        <f>'内訳8％(お客様控)'!AE1680</f>
        <v>0</v>
      </c>
      <c r="AF1680" s="317"/>
      <c r="AG1680" s="318"/>
      <c r="AI1680" s="206"/>
      <c r="AJ1680" s="207"/>
      <c r="AK1680" s="207"/>
      <c r="AL1680" s="208"/>
      <c r="AM1680" s="209"/>
    </row>
    <row r="1681" spans="1:39" ht="24" customHeight="1" x14ac:dyDescent="0.15">
      <c r="A1681" s="319">
        <f>'内訳8％(お客様控)'!A1681</f>
        <v>0</v>
      </c>
      <c r="B1681" s="317"/>
      <c r="C1681" s="317"/>
      <c r="D1681" s="317"/>
      <c r="E1681" s="320"/>
      <c r="F1681" s="73">
        <f>'内訳8％(お客様控)'!F1681</f>
        <v>0</v>
      </c>
      <c r="G1681" s="72">
        <f>'内訳8％(お客様控)'!G1681</f>
        <v>0</v>
      </c>
      <c r="H1681" s="321">
        <f>'内訳8％(お客様控)'!H1681</f>
        <v>0</v>
      </c>
      <c r="I1681" s="317"/>
      <c r="J1681" s="317"/>
      <c r="K1681" s="317"/>
      <c r="L1681" s="317"/>
      <c r="M1681" s="317"/>
      <c r="N1681" s="317"/>
      <c r="O1681" s="317"/>
      <c r="P1681" s="317"/>
      <c r="Q1681" s="219" t="str">
        <f>IF('内訳8％(お客様控)'!Q1681=0,"",'内訳8％(お客様控)'!Q1681)</f>
        <v/>
      </c>
      <c r="R1681" s="219"/>
      <c r="S1681" s="338">
        <f>'内訳8％(お客様控)'!S1681</f>
        <v>0</v>
      </c>
      <c r="T1681" s="339"/>
      <c r="U1681" s="222" t="str">
        <f>IF('内訳8％(お客様控)'!U1681=0,"",'内訳8％(お客様控)'!U1681)</f>
        <v/>
      </c>
      <c r="V1681" s="223"/>
      <c r="W1681" s="223"/>
      <c r="X1681" s="340">
        <f>'内訳8％(お客様控)'!X1681</f>
        <v>0</v>
      </c>
      <c r="Y1681" s="340"/>
      <c r="Z1681" s="340"/>
      <c r="AA1681" s="340"/>
      <c r="AB1681" s="340"/>
      <c r="AC1681" s="341"/>
      <c r="AD1681" s="341"/>
      <c r="AE1681" s="316">
        <f>'内訳8％(お客様控)'!AE1681</f>
        <v>0</v>
      </c>
      <c r="AF1681" s="317"/>
      <c r="AG1681" s="318"/>
      <c r="AI1681" s="206"/>
      <c r="AJ1681" s="207"/>
      <c r="AK1681" s="207"/>
      <c r="AL1681" s="208"/>
      <c r="AM1681" s="209"/>
    </row>
    <row r="1682" spans="1:39" ht="24" customHeight="1" x14ac:dyDescent="0.15">
      <c r="A1682" s="319">
        <f>'内訳8％(お客様控)'!A1682</f>
        <v>0</v>
      </c>
      <c r="B1682" s="317"/>
      <c r="C1682" s="317"/>
      <c r="D1682" s="317"/>
      <c r="E1682" s="320"/>
      <c r="F1682" s="73">
        <f>'内訳8％(お客様控)'!F1682</f>
        <v>0</v>
      </c>
      <c r="G1682" s="72">
        <f>'内訳8％(お客様控)'!G1682</f>
        <v>0</v>
      </c>
      <c r="H1682" s="321">
        <f>'内訳8％(お客様控)'!H1682</f>
        <v>0</v>
      </c>
      <c r="I1682" s="317"/>
      <c r="J1682" s="317"/>
      <c r="K1682" s="317"/>
      <c r="L1682" s="317"/>
      <c r="M1682" s="317"/>
      <c r="N1682" s="317"/>
      <c r="O1682" s="317"/>
      <c r="P1682" s="317"/>
      <c r="Q1682" s="219" t="str">
        <f>IF('内訳8％(お客様控)'!Q1682=0,"",'内訳8％(お客様控)'!Q1682)</f>
        <v/>
      </c>
      <c r="R1682" s="219"/>
      <c r="S1682" s="338">
        <f>'内訳8％(お客様控)'!S1682</f>
        <v>0</v>
      </c>
      <c r="T1682" s="339"/>
      <c r="U1682" s="222" t="str">
        <f>IF('内訳8％(お客様控)'!U1682=0,"",'内訳8％(お客様控)'!U1682)</f>
        <v/>
      </c>
      <c r="V1682" s="223"/>
      <c r="W1682" s="223"/>
      <c r="X1682" s="340">
        <f>'内訳8％(お客様控)'!X1682</f>
        <v>0</v>
      </c>
      <c r="Y1682" s="340"/>
      <c r="Z1682" s="340"/>
      <c r="AA1682" s="340"/>
      <c r="AB1682" s="340"/>
      <c r="AC1682" s="341"/>
      <c r="AD1682" s="341"/>
      <c r="AE1682" s="316">
        <f>'内訳8％(お客様控)'!AE1682</f>
        <v>0</v>
      </c>
      <c r="AF1682" s="317"/>
      <c r="AG1682" s="318"/>
      <c r="AI1682" s="206"/>
      <c r="AJ1682" s="207"/>
      <c r="AK1682" s="207"/>
      <c r="AL1682" s="208"/>
      <c r="AM1682" s="209"/>
    </row>
    <row r="1683" spans="1:39" ht="24" customHeight="1" x14ac:dyDescent="0.15">
      <c r="A1683" s="319">
        <f>'内訳8％(お客様控)'!A1683</f>
        <v>0</v>
      </c>
      <c r="B1683" s="317"/>
      <c r="C1683" s="317"/>
      <c r="D1683" s="317"/>
      <c r="E1683" s="320"/>
      <c r="F1683" s="73">
        <f>'内訳8％(お客様控)'!F1683</f>
        <v>0</v>
      </c>
      <c r="G1683" s="72">
        <f>'内訳8％(お客様控)'!G1683</f>
        <v>0</v>
      </c>
      <c r="H1683" s="321">
        <f>'内訳8％(お客様控)'!H1683</f>
        <v>0</v>
      </c>
      <c r="I1683" s="317"/>
      <c r="J1683" s="317"/>
      <c r="K1683" s="317"/>
      <c r="L1683" s="317"/>
      <c r="M1683" s="317"/>
      <c r="N1683" s="317"/>
      <c r="O1683" s="317"/>
      <c r="P1683" s="317"/>
      <c r="Q1683" s="219" t="str">
        <f>IF('内訳8％(お客様控)'!Q1683=0,"",'内訳8％(お客様控)'!Q1683)</f>
        <v/>
      </c>
      <c r="R1683" s="219"/>
      <c r="S1683" s="338">
        <f>'内訳8％(お客様控)'!S1683</f>
        <v>0</v>
      </c>
      <c r="T1683" s="339"/>
      <c r="U1683" s="222" t="str">
        <f>IF('内訳8％(お客様控)'!U1683=0,"",'内訳8％(お客様控)'!U1683)</f>
        <v/>
      </c>
      <c r="V1683" s="223"/>
      <c r="W1683" s="223"/>
      <c r="X1683" s="340">
        <f>'内訳8％(お客様控)'!X1683</f>
        <v>0</v>
      </c>
      <c r="Y1683" s="340"/>
      <c r="Z1683" s="340"/>
      <c r="AA1683" s="340"/>
      <c r="AB1683" s="340"/>
      <c r="AC1683" s="341"/>
      <c r="AD1683" s="341"/>
      <c r="AE1683" s="316">
        <f>'内訳8％(お客様控)'!AE1683</f>
        <v>0</v>
      </c>
      <c r="AF1683" s="317"/>
      <c r="AG1683" s="318"/>
      <c r="AI1683" s="206"/>
      <c r="AJ1683" s="207"/>
      <c r="AK1683" s="207"/>
      <c r="AL1683" s="208"/>
      <c r="AM1683" s="209"/>
    </row>
    <row r="1684" spans="1:39" ht="24" customHeight="1" x14ac:dyDescent="0.15">
      <c r="A1684" s="319">
        <f>'内訳8％(お客様控)'!A1684</f>
        <v>0</v>
      </c>
      <c r="B1684" s="317"/>
      <c r="C1684" s="317"/>
      <c r="D1684" s="317"/>
      <c r="E1684" s="320"/>
      <c r="F1684" s="73">
        <f>'内訳8％(お客様控)'!F1684</f>
        <v>0</v>
      </c>
      <c r="G1684" s="72">
        <f>'内訳8％(お客様控)'!G1684</f>
        <v>0</v>
      </c>
      <c r="H1684" s="321">
        <f>'内訳8％(お客様控)'!H1684</f>
        <v>0</v>
      </c>
      <c r="I1684" s="317"/>
      <c r="J1684" s="317"/>
      <c r="K1684" s="317"/>
      <c r="L1684" s="317"/>
      <c r="M1684" s="317"/>
      <c r="N1684" s="317"/>
      <c r="O1684" s="317"/>
      <c r="P1684" s="317"/>
      <c r="Q1684" s="219" t="str">
        <f>IF('内訳8％(お客様控)'!Q1684=0,"",'内訳8％(お客様控)'!Q1684)</f>
        <v/>
      </c>
      <c r="R1684" s="219"/>
      <c r="S1684" s="338">
        <f>'内訳8％(お客様控)'!S1684</f>
        <v>0</v>
      </c>
      <c r="T1684" s="339"/>
      <c r="U1684" s="222" t="str">
        <f>IF('内訳8％(お客様控)'!U1684=0,"",'内訳8％(お客様控)'!U1684)</f>
        <v/>
      </c>
      <c r="V1684" s="223"/>
      <c r="W1684" s="223"/>
      <c r="X1684" s="340">
        <f>'内訳8％(お客様控)'!X1684</f>
        <v>0</v>
      </c>
      <c r="Y1684" s="340"/>
      <c r="Z1684" s="340"/>
      <c r="AA1684" s="340"/>
      <c r="AB1684" s="340"/>
      <c r="AC1684" s="341"/>
      <c r="AD1684" s="341"/>
      <c r="AE1684" s="316">
        <f>'内訳8％(お客様控)'!AE1684</f>
        <v>0</v>
      </c>
      <c r="AF1684" s="317"/>
      <c r="AG1684" s="318"/>
      <c r="AI1684" s="206"/>
      <c r="AJ1684" s="207"/>
      <c r="AK1684" s="207"/>
      <c r="AL1684" s="208"/>
      <c r="AM1684" s="209"/>
    </row>
    <row r="1685" spans="1:39" ht="24" customHeight="1" x14ac:dyDescent="0.15">
      <c r="A1685" s="319">
        <f>'内訳8％(お客様控)'!A1685</f>
        <v>0</v>
      </c>
      <c r="B1685" s="317"/>
      <c r="C1685" s="317"/>
      <c r="D1685" s="317"/>
      <c r="E1685" s="320"/>
      <c r="F1685" s="73">
        <f>'内訳8％(お客様控)'!F1685</f>
        <v>0</v>
      </c>
      <c r="G1685" s="72">
        <f>'内訳8％(お客様控)'!G1685</f>
        <v>0</v>
      </c>
      <c r="H1685" s="321">
        <f>'内訳8％(お客様控)'!H1685</f>
        <v>0</v>
      </c>
      <c r="I1685" s="317"/>
      <c r="J1685" s="317"/>
      <c r="K1685" s="317"/>
      <c r="L1685" s="317"/>
      <c r="M1685" s="317"/>
      <c r="N1685" s="317"/>
      <c r="O1685" s="317"/>
      <c r="P1685" s="317"/>
      <c r="Q1685" s="219" t="str">
        <f>IF('内訳8％(お客様控)'!Q1685=0,"",'内訳8％(お客様控)'!Q1685)</f>
        <v/>
      </c>
      <c r="R1685" s="219"/>
      <c r="S1685" s="338">
        <f>'内訳8％(お客様控)'!S1685</f>
        <v>0</v>
      </c>
      <c r="T1685" s="339"/>
      <c r="U1685" s="222" t="str">
        <f>IF('内訳8％(お客様控)'!U1685=0,"",'内訳8％(お客様控)'!U1685)</f>
        <v/>
      </c>
      <c r="V1685" s="223"/>
      <c r="W1685" s="223"/>
      <c r="X1685" s="340">
        <f>'内訳8％(お客様控)'!X1685</f>
        <v>0</v>
      </c>
      <c r="Y1685" s="340"/>
      <c r="Z1685" s="340"/>
      <c r="AA1685" s="340"/>
      <c r="AB1685" s="340"/>
      <c r="AC1685" s="341"/>
      <c r="AD1685" s="341"/>
      <c r="AE1685" s="316">
        <f>'内訳8％(お客様控)'!AE1685</f>
        <v>0</v>
      </c>
      <c r="AF1685" s="317"/>
      <c r="AG1685" s="318"/>
      <c r="AI1685" s="206"/>
      <c r="AJ1685" s="207"/>
      <c r="AK1685" s="207"/>
      <c r="AL1685" s="208"/>
      <c r="AM1685" s="209"/>
    </row>
    <row r="1686" spans="1:39" ht="24" customHeight="1" x14ac:dyDescent="0.15">
      <c r="A1686" s="319">
        <f>'内訳8％(お客様控)'!A1686</f>
        <v>0</v>
      </c>
      <c r="B1686" s="317"/>
      <c r="C1686" s="317"/>
      <c r="D1686" s="317"/>
      <c r="E1686" s="320"/>
      <c r="F1686" s="73">
        <f>'内訳8％(お客様控)'!F1686</f>
        <v>0</v>
      </c>
      <c r="G1686" s="72">
        <f>'内訳8％(お客様控)'!G1686</f>
        <v>0</v>
      </c>
      <c r="H1686" s="321">
        <f>'内訳8％(お客様控)'!H1686</f>
        <v>0</v>
      </c>
      <c r="I1686" s="317"/>
      <c r="J1686" s="317"/>
      <c r="K1686" s="317"/>
      <c r="L1686" s="317"/>
      <c r="M1686" s="317"/>
      <c r="N1686" s="317"/>
      <c r="O1686" s="317"/>
      <c r="P1686" s="317"/>
      <c r="Q1686" s="219" t="str">
        <f>IF('内訳8％(お客様控)'!Q1686=0,"",'内訳8％(お客様控)'!Q1686)</f>
        <v/>
      </c>
      <c r="R1686" s="219"/>
      <c r="S1686" s="338">
        <f>'内訳8％(お客様控)'!S1686</f>
        <v>0</v>
      </c>
      <c r="T1686" s="339"/>
      <c r="U1686" s="222" t="str">
        <f>IF('内訳8％(お客様控)'!U1686=0,"",'内訳8％(お客様控)'!U1686)</f>
        <v/>
      </c>
      <c r="V1686" s="223"/>
      <c r="W1686" s="223"/>
      <c r="X1686" s="340">
        <f>'内訳8％(お客様控)'!X1686</f>
        <v>0</v>
      </c>
      <c r="Y1686" s="340"/>
      <c r="Z1686" s="340"/>
      <c r="AA1686" s="340"/>
      <c r="AB1686" s="340"/>
      <c r="AC1686" s="341"/>
      <c r="AD1686" s="341"/>
      <c r="AE1686" s="316">
        <f>'内訳8％(お客様控)'!AE1686</f>
        <v>0</v>
      </c>
      <c r="AF1686" s="317"/>
      <c r="AG1686" s="318"/>
      <c r="AI1686" s="206"/>
      <c r="AJ1686" s="207"/>
      <c r="AK1686" s="207"/>
      <c r="AL1686" s="208"/>
      <c r="AM1686" s="209"/>
    </row>
    <row r="1687" spans="1:39" ht="24" customHeight="1" x14ac:dyDescent="0.15">
      <c r="A1687" s="319">
        <f>'内訳8％(お客様控)'!A1687</f>
        <v>0</v>
      </c>
      <c r="B1687" s="317"/>
      <c r="C1687" s="317"/>
      <c r="D1687" s="317"/>
      <c r="E1687" s="320"/>
      <c r="F1687" s="73">
        <f>'内訳8％(お客様控)'!F1687</f>
        <v>0</v>
      </c>
      <c r="G1687" s="72">
        <f>'内訳8％(お客様控)'!G1687</f>
        <v>0</v>
      </c>
      <c r="H1687" s="321">
        <f>'内訳8％(お客様控)'!H1687</f>
        <v>0</v>
      </c>
      <c r="I1687" s="317"/>
      <c r="J1687" s="317"/>
      <c r="K1687" s="317"/>
      <c r="L1687" s="317"/>
      <c r="M1687" s="317"/>
      <c r="N1687" s="317"/>
      <c r="O1687" s="317"/>
      <c r="P1687" s="317"/>
      <c r="Q1687" s="219" t="str">
        <f>IF('内訳8％(お客様控)'!Q1687=0,"",'内訳8％(お客様控)'!Q1687)</f>
        <v/>
      </c>
      <c r="R1687" s="219"/>
      <c r="S1687" s="338">
        <f>'内訳8％(お客様控)'!S1687</f>
        <v>0</v>
      </c>
      <c r="T1687" s="339"/>
      <c r="U1687" s="222" t="str">
        <f>IF('内訳8％(お客様控)'!U1687=0,"",'内訳8％(お客様控)'!U1687)</f>
        <v/>
      </c>
      <c r="V1687" s="223"/>
      <c r="W1687" s="223"/>
      <c r="X1687" s="340">
        <f>'内訳8％(お客様控)'!X1687</f>
        <v>0</v>
      </c>
      <c r="Y1687" s="340"/>
      <c r="Z1687" s="340"/>
      <c r="AA1687" s="340"/>
      <c r="AB1687" s="340"/>
      <c r="AC1687" s="341"/>
      <c r="AD1687" s="341"/>
      <c r="AE1687" s="316">
        <f>'内訳8％(お客様控)'!AE1687</f>
        <v>0</v>
      </c>
      <c r="AF1687" s="317"/>
      <c r="AG1687" s="318"/>
      <c r="AI1687" s="206"/>
      <c r="AJ1687" s="207"/>
      <c r="AK1687" s="207"/>
      <c r="AL1687" s="208"/>
      <c r="AM1687" s="209"/>
    </row>
    <row r="1688" spans="1:39" ht="24" customHeight="1" x14ac:dyDescent="0.15">
      <c r="A1688" s="319">
        <f>'内訳8％(お客様控)'!A1688</f>
        <v>0</v>
      </c>
      <c r="B1688" s="317"/>
      <c r="C1688" s="317"/>
      <c r="D1688" s="317"/>
      <c r="E1688" s="320"/>
      <c r="F1688" s="73">
        <f>'内訳8％(お客様控)'!F1688</f>
        <v>0</v>
      </c>
      <c r="G1688" s="72">
        <f>'内訳8％(お客様控)'!G1688</f>
        <v>0</v>
      </c>
      <c r="H1688" s="321">
        <f>'内訳8％(お客様控)'!H1688</f>
        <v>0</v>
      </c>
      <c r="I1688" s="317"/>
      <c r="J1688" s="317"/>
      <c r="K1688" s="317"/>
      <c r="L1688" s="317"/>
      <c r="M1688" s="317"/>
      <c r="N1688" s="317"/>
      <c r="O1688" s="317"/>
      <c r="P1688" s="317"/>
      <c r="Q1688" s="219" t="str">
        <f>IF('内訳8％(お客様控)'!Q1688=0,"",'内訳8％(お客様控)'!Q1688)</f>
        <v/>
      </c>
      <c r="R1688" s="219"/>
      <c r="S1688" s="338">
        <f>'内訳8％(お客様控)'!S1688</f>
        <v>0</v>
      </c>
      <c r="T1688" s="339"/>
      <c r="U1688" s="222" t="str">
        <f>IF('内訳8％(お客様控)'!U1688=0,"",'内訳8％(お客様控)'!U1688)</f>
        <v/>
      </c>
      <c r="V1688" s="223"/>
      <c r="W1688" s="223"/>
      <c r="X1688" s="340">
        <f>'内訳8％(お客様控)'!X1688</f>
        <v>0</v>
      </c>
      <c r="Y1688" s="340"/>
      <c r="Z1688" s="340"/>
      <c r="AA1688" s="340"/>
      <c r="AB1688" s="340"/>
      <c r="AC1688" s="341"/>
      <c r="AD1688" s="341"/>
      <c r="AE1688" s="316">
        <f>'内訳8％(お客様控)'!AE1688</f>
        <v>0</v>
      </c>
      <c r="AF1688" s="317"/>
      <c r="AG1688" s="318"/>
      <c r="AI1688" s="206"/>
      <c r="AJ1688" s="207"/>
      <c r="AK1688" s="207"/>
      <c r="AL1688" s="208"/>
      <c r="AM1688" s="209"/>
    </row>
    <row r="1689" spans="1:39" ht="24" customHeight="1" x14ac:dyDescent="0.15">
      <c r="A1689" s="319">
        <f>'内訳8％(お客様控)'!A1689</f>
        <v>0</v>
      </c>
      <c r="B1689" s="317"/>
      <c r="C1689" s="317"/>
      <c r="D1689" s="317"/>
      <c r="E1689" s="320"/>
      <c r="F1689" s="73">
        <f>'内訳8％(お客様控)'!F1689</f>
        <v>0</v>
      </c>
      <c r="G1689" s="72">
        <f>'内訳8％(お客様控)'!G1689</f>
        <v>0</v>
      </c>
      <c r="H1689" s="321">
        <f>'内訳8％(お客様控)'!H1689</f>
        <v>0</v>
      </c>
      <c r="I1689" s="317"/>
      <c r="J1689" s="317"/>
      <c r="K1689" s="317"/>
      <c r="L1689" s="317"/>
      <c r="M1689" s="317"/>
      <c r="N1689" s="317"/>
      <c r="O1689" s="317"/>
      <c r="P1689" s="317"/>
      <c r="Q1689" s="219" t="str">
        <f>IF('内訳8％(お客様控)'!Q1689=0,"",'内訳8％(お客様控)'!Q1689)</f>
        <v/>
      </c>
      <c r="R1689" s="219"/>
      <c r="S1689" s="338">
        <f>'内訳8％(お客様控)'!S1689</f>
        <v>0</v>
      </c>
      <c r="T1689" s="339"/>
      <c r="U1689" s="222" t="str">
        <f>IF('内訳8％(お客様控)'!U1689=0,"",'内訳8％(お客様控)'!U1689)</f>
        <v/>
      </c>
      <c r="V1689" s="223"/>
      <c r="W1689" s="223"/>
      <c r="X1689" s="340">
        <f>'内訳8％(お客様控)'!X1689</f>
        <v>0</v>
      </c>
      <c r="Y1689" s="340"/>
      <c r="Z1689" s="340"/>
      <c r="AA1689" s="340"/>
      <c r="AB1689" s="340"/>
      <c r="AC1689" s="341"/>
      <c r="AD1689" s="341"/>
      <c r="AE1689" s="316">
        <f>'内訳8％(お客様控)'!AE1689</f>
        <v>0</v>
      </c>
      <c r="AF1689" s="317"/>
      <c r="AG1689" s="318"/>
      <c r="AI1689" s="206"/>
      <c r="AJ1689" s="207"/>
      <c r="AK1689" s="207"/>
      <c r="AL1689" s="208"/>
      <c r="AM1689" s="209"/>
    </row>
    <row r="1690" spans="1:39" ht="24" customHeight="1" x14ac:dyDescent="0.15">
      <c r="A1690" s="319">
        <f>'内訳8％(お客様控)'!A1690</f>
        <v>0</v>
      </c>
      <c r="B1690" s="317"/>
      <c r="C1690" s="317"/>
      <c r="D1690" s="317"/>
      <c r="E1690" s="320"/>
      <c r="F1690" s="73">
        <f>'内訳8％(お客様控)'!F1690</f>
        <v>0</v>
      </c>
      <c r="G1690" s="72">
        <f>'内訳8％(お客様控)'!G1690</f>
        <v>0</v>
      </c>
      <c r="H1690" s="321">
        <f>'内訳8％(お客様控)'!H1690</f>
        <v>0</v>
      </c>
      <c r="I1690" s="317"/>
      <c r="J1690" s="317"/>
      <c r="K1690" s="317"/>
      <c r="L1690" s="317"/>
      <c r="M1690" s="317"/>
      <c r="N1690" s="317"/>
      <c r="O1690" s="317"/>
      <c r="P1690" s="317"/>
      <c r="Q1690" s="219" t="str">
        <f>IF('内訳8％(お客様控)'!Q1690=0,"",'内訳8％(お客様控)'!Q1690)</f>
        <v/>
      </c>
      <c r="R1690" s="219"/>
      <c r="S1690" s="338">
        <f>'内訳8％(お客様控)'!S1690</f>
        <v>0</v>
      </c>
      <c r="T1690" s="339"/>
      <c r="U1690" s="222" t="str">
        <f>IF('内訳8％(お客様控)'!U1690=0,"",'内訳8％(お客様控)'!U1690)</f>
        <v/>
      </c>
      <c r="V1690" s="223"/>
      <c r="W1690" s="223"/>
      <c r="X1690" s="340">
        <f>'内訳8％(お客様控)'!X1690</f>
        <v>0</v>
      </c>
      <c r="Y1690" s="340"/>
      <c r="Z1690" s="340"/>
      <c r="AA1690" s="340"/>
      <c r="AB1690" s="340"/>
      <c r="AC1690" s="341"/>
      <c r="AD1690" s="341"/>
      <c r="AE1690" s="316">
        <f>'内訳8％(お客様控)'!AE1690</f>
        <v>0</v>
      </c>
      <c r="AF1690" s="317"/>
      <c r="AG1690" s="318"/>
      <c r="AI1690" s="206"/>
      <c r="AJ1690" s="207"/>
      <c r="AK1690" s="207"/>
      <c r="AL1690" s="208"/>
      <c r="AM1690" s="209"/>
    </row>
    <row r="1691" spans="1:39" ht="24" customHeight="1" x14ac:dyDescent="0.15">
      <c r="A1691" s="319">
        <f>'内訳8％(お客様控)'!A1691</f>
        <v>0</v>
      </c>
      <c r="B1691" s="317"/>
      <c r="C1691" s="317"/>
      <c r="D1691" s="317"/>
      <c r="E1691" s="320"/>
      <c r="F1691" s="73">
        <f>'内訳8％(お客様控)'!F1691</f>
        <v>0</v>
      </c>
      <c r="G1691" s="72">
        <f>'内訳8％(お客様控)'!G1691</f>
        <v>0</v>
      </c>
      <c r="H1691" s="321">
        <f>'内訳8％(お客様控)'!H1691</f>
        <v>0</v>
      </c>
      <c r="I1691" s="317"/>
      <c r="J1691" s="317"/>
      <c r="K1691" s="317"/>
      <c r="L1691" s="317"/>
      <c r="M1691" s="317"/>
      <c r="N1691" s="317"/>
      <c r="O1691" s="317"/>
      <c r="P1691" s="317"/>
      <c r="Q1691" s="219" t="str">
        <f>IF('内訳8％(お客様控)'!Q1691=0,"",'内訳8％(お客様控)'!Q1691)</f>
        <v/>
      </c>
      <c r="R1691" s="219"/>
      <c r="S1691" s="338">
        <f>'内訳8％(お客様控)'!S1691</f>
        <v>0</v>
      </c>
      <c r="T1691" s="339"/>
      <c r="U1691" s="222" t="str">
        <f>IF('内訳8％(お客様控)'!U1691=0,"",'内訳8％(お客様控)'!U1691)</f>
        <v/>
      </c>
      <c r="V1691" s="223"/>
      <c r="W1691" s="223"/>
      <c r="X1691" s="340">
        <f>'内訳8％(お客様控)'!X1691</f>
        <v>0</v>
      </c>
      <c r="Y1691" s="340"/>
      <c r="Z1691" s="340"/>
      <c r="AA1691" s="340"/>
      <c r="AB1691" s="340"/>
      <c r="AC1691" s="341"/>
      <c r="AD1691" s="341"/>
      <c r="AE1691" s="316">
        <f>'内訳8％(お客様控)'!AE1691</f>
        <v>0</v>
      </c>
      <c r="AF1691" s="317"/>
      <c r="AG1691" s="318"/>
      <c r="AI1691" s="206"/>
      <c r="AJ1691" s="207"/>
      <c r="AK1691" s="207"/>
      <c r="AL1691" s="208"/>
      <c r="AM1691" s="209"/>
    </row>
    <row r="1692" spans="1:39" ht="24" customHeight="1" x14ac:dyDescent="0.15">
      <c r="A1692" s="319">
        <f>'内訳8％(お客様控)'!A1692</f>
        <v>0</v>
      </c>
      <c r="B1692" s="317"/>
      <c r="C1692" s="317"/>
      <c r="D1692" s="317"/>
      <c r="E1692" s="320"/>
      <c r="F1692" s="73">
        <f>'内訳8％(お客様控)'!F1692</f>
        <v>0</v>
      </c>
      <c r="G1692" s="72">
        <f>'内訳8％(お客様控)'!G1692</f>
        <v>0</v>
      </c>
      <c r="H1692" s="321">
        <f>'内訳8％(お客様控)'!H1692</f>
        <v>0</v>
      </c>
      <c r="I1692" s="317"/>
      <c r="J1692" s="317"/>
      <c r="K1692" s="317"/>
      <c r="L1692" s="317"/>
      <c r="M1692" s="317"/>
      <c r="N1692" s="317"/>
      <c r="O1692" s="317"/>
      <c r="P1692" s="317"/>
      <c r="Q1692" s="219" t="str">
        <f>IF('内訳8％(お客様控)'!Q1692=0,"",'内訳8％(お客様控)'!Q1692)</f>
        <v/>
      </c>
      <c r="R1692" s="219"/>
      <c r="S1692" s="338">
        <f>'内訳8％(お客様控)'!S1692</f>
        <v>0</v>
      </c>
      <c r="T1692" s="339"/>
      <c r="U1692" s="222" t="str">
        <f>IF('内訳8％(お客様控)'!U1692=0,"",'内訳8％(お客様控)'!U1692)</f>
        <v/>
      </c>
      <c r="V1692" s="223"/>
      <c r="W1692" s="223"/>
      <c r="X1692" s="340">
        <f>'内訳8％(お客様控)'!X1692</f>
        <v>0</v>
      </c>
      <c r="Y1692" s="340"/>
      <c r="Z1692" s="340"/>
      <c r="AA1692" s="340"/>
      <c r="AB1692" s="340"/>
      <c r="AC1692" s="341"/>
      <c r="AD1692" s="341"/>
      <c r="AE1692" s="316">
        <f>'内訳8％(お客様控)'!AE1692</f>
        <v>0</v>
      </c>
      <c r="AF1692" s="317"/>
      <c r="AG1692" s="318"/>
      <c r="AI1692" s="206"/>
      <c r="AJ1692" s="207"/>
      <c r="AK1692" s="207"/>
      <c r="AL1692" s="208"/>
      <c r="AM1692" s="209"/>
    </row>
    <row r="1693" spans="1:39" ht="24" customHeight="1" x14ac:dyDescent="0.15">
      <c r="A1693" s="319">
        <f>'内訳8％(お客様控)'!A1693</f>
        <v>0</v>
      </c>
      <c r="B1693" s="317"/>
      <c r="C1693" s="317"/>
      <c r="D1693" s="317"/>
      <c r="E1693" s="320"/>
      <c r="F1693" s="73">
        <f>'内訳8％(お客様控)'!F1693</f>
        <v>0</v>
      </c>
      <c r="G1693" s="72">
        <f>'内訳8％(お客様控)'!G1693</f>
        <v>0</v>
      </c>
      <c r="H1693" s="321">
        <f>'内訳8％(お客様控)'!H1693</f>
        <v>0</v>
      </c>
      <c r="I1693" s="317"/>
      <c r="J1693" s="317"/>
      <c r="K1693" s="317"/>
      <c r="L1693" s="317"/>
      <c r="M1693" s="317"/>
      <c r="N1693" s="317"/>
      <c r="O1693" s="317"/>
      <c r="P1693" s="317"/>
      <c r="Q1693" s="219" t="str">
        <f>IF('内訳8％(お客様控)'!Q1693=0,"",'内訳8％(お客様控)'!Q1693)</f>
        <v/>
      </c>
      <c r="R1693" s="219"/>
      <c r="S1693" s="338">
        <f>'内訳8％(お客様控)'!S1693</f>
        <v>0</v>
      </c>
      <c r="T1693" s="339"/>
      <c r="U1693" s="222" t="str">
        <f>IF('内訳8％(お客様控)'!U1693=0,"",'内訳8％(お客様控)'!U1693)</f>
        <v/>
      </c>
      <c r="V1693" s="223"/>
      <c r="W1693" s="223"/>
      <c r="X1693" s="340">
        <f>'内訳8％(お客様控)'!X1693</f>
        <v>0</v>
      </c>
      <c r="Y1693" s="340"/>
      <c r="Z1693" s="340"/>
      <c r="AA1693" s="340"/>
      <c r="AB1693" s="340"/>
      <c r="AC1693" s="341"/>
      <c r="AD1693" s="341"/>
      <c r="AE1693" s="316">
        <f>'内訳8％(お客様控)'!AE1693</f>
        <v>0</v>
      </c>
      <c r="AF1693" s="317"/>
      <c r="AG1693" s="318"/>
      <c r="AI1693" s="206"/>
      <c r="AJ1693" s="207"/>
      <c r="AK1693" s="207"/>
      <c r="AL1693" s="208"/>
      <c r="AM1693" s="209"/>
    </row>
    <row r="1694" spans="1:39" ht="24" customHeight="1" thickBot="1" x14ac:dyDescent="0.2">
      <c r="A1694" s="319">
        <f>'内訳8％(お客様控)'!A1694</f>
        <v>0</v>
      </c>
      <c r="B1694" s="317"/>
      <c r="C1694" s="317"/>
      <c r="D1694" s="317"/>
      <c r="E1694" s="320"/>
      <c r="F1694" s="73">
        <f>'内訳8％(お客様控)'!F1694</f>
        <v>0</v>
      </c>
      <c r="G1694" s="72">
        <f>'内訳8％(お客様控)'!G1694</f>
        <v>0</v>
      </c>
      <c r="H1694" s="321">
        <f>'内訳8％(お客様控)'!H1694</f>
        <v>0</v>
      </c>
      <c r="I1694" s="317"/>
      <c r="J1694" s="317"/>
      <c r="K1694" s="317"/>
      <c r="L1694" s="317"/>
      <c r="M1694" s="317"/>
      <c r="N1694" s="317"/>
      <c r="O1694" s="317"/>
      <c r="P1694" s="317"/>
      <c r="Q1694" s="219" t="str">
        <f>IF('内訳8％(お客様控)'!Q1694=0,"",'内訳8％(お客様控)'!Q1694)</f>
        <v/>
      </c>
      <c r="R1694" s="219"/>
      <c r="S1694" s="338">
        <f>'内訳8％(お客様控)'!S1694</f>
        <v>0</v>
      </c>
      <c r="T1694" s="339"/>
      <c r="U1694" s="222" t="str">
        <f>IF('内訳8％(お客様控)'!U1694=0,"",'内訳8％(お客様控)'!U1694)</f>
        <v/>
      </c>
      <c r="V1694" s="223"/>
      <c r="W1694" s="223"/>
      <c r="X1694" s="340">
        <f>'内訳8％(お客様控)'!X1694</f>
        <v>0</v>
      </c>
      <c r="Y1694" s="340"/>
      <c r="Z1694" s="340"/>
      <c r="AA1694" s="340"/>
      <c r="AB1694" s="340"/>
      <c r="AC1694" s="341"/>
      <c r="AD1694" s="341"/>
      <c r="AE1694" s="316">
        <f>'内訳8％(お客様控)'!AE1694</f>
        <v>0</v>
      </c>
      <c r="AF1694" s="317"/>
      <c r="AG1694" s="318"/>
      <c r="AI1694" s="206"/>
      <c r="AJ1694" s="207"/>
      <c r="AK1694" s="207"/>
      <c r="AL1694" s="208"/>
      <c r="AM1694" s="209"/>
    </row>
    <row r="1695" spans="1:39" ht="24" customHeight="1" thickTop="1" thickBot="1" x14ac:dyDescent="0.2">
      <c r="A1695" s="197"/>
      <c r="B1695" s="198"/>
      <c r="C1695" s="198"/>
      <c r="D1695" s="198"/>
      <c r="E1695" s="199"/>
      <c r="F1695" s="70"/>
      <c r="G1695" s="69"/>
      <c r="H1695" s="200" t="s">
        <v>64</v>
      </c>
      <c r="I1695" s="201"/>
      <c r="J1695" s="201"/>
      <c r="K1695" s="201"/>
      <c r="L1695" s="201"/>
      <c r="M1695" s="201"/>
      <c r="N1695" s="201"/>
      <c r="O1695" s="201"/>
      <c r="P1695" s="201"/>
      <c r="Q1695" s="200"/>
      <c r="R1695" s="200"/>
      <c r="S1695" s="200"/>
      <c r="T1695" s="200"/>
      <c r="U1695" s="200"/>
      <c r="V1695" s="200"/>
      <c r="W1695" s="200"/>
      <c r="X1695" s="202">
        <f>'内訳8％(お客様控)'!X1695</f>
        <v>0</v>
      </c>
      <c r="Y1695" s="202"/>
      <c r="Z1695" s="202"/>
      <c r="AA1695" s="202"/>
      <c r="AB1695" s="202"/>
      <c r="AC1695" s="203"/>
      <c r="AD1695" s="203"/>
      <c r="AE1695" s="204"/>
      <c r="AF1695" s="198"/>
      <c r="AG1695" s="205"/>
      <c r="AI1695" s="206"/>
      <c r="AJ1695" s="207"/>
      <c r="AK1695" s="207"/>
      <c r="AL1695" s="208"/>
      <c r="AM1695" s="209"/>
    </row>
    <row r="1696" spans="1:39" ht="14.25" thickTop="1" x14ac:dyDescent="0.15"/>
    <row r="1697" spans="1:39" ht="15.75" customHeight="1" x14ac:dyDescent="0.15">
      <c r="A1697" s="52" t="s">
        <v>30</v>
      </c>
      <c r="W1697" s="71"/>
      <c r="X1697" s="20"/>
      <c r="Y1697" s="172" t="s">
        <v>37</v>
      </c>
      <c r="Z1697" s="173"/>
      <c r="AA1697" s="173"/>
      <c r="AB1697" s="173"/>
      <c r="AC1697" s="174"/>
      <c r="AD1697" s="210" t="s">
        <v>28</v>
      </c>
      <c r="AE1697" s="211"/>
      <c r="AF1697" s="211"/>
      <c r="AG1697" s="211"/>
      <c r="AH1697" s="212"/>
      <c r="AI1697" s="210" t="s">
        <v>27</v>
      </c>
      <c r="AJ1697" s="211"/>
      <c r="AK1697" s="211"/>
      <c r="AL1697" s="211"/>
      <c r="AM1697" s="212"/>
    </row>
    <row r="1698" spans="1:39" ht="16.5" customHeight="1" x14ac:dyDescent="0.15">
      <c r="B1698" s="16" t="s">
        <v>132</v>
      </c>
      <c r="Y1698" s="187"/>
      <c r="Z1698" s="188"/>
      <c r="AA1698" s="188"/>
      <c r="AB1698" s="188"/>
      <c r="AC1698" s="188"/>
      <c r="AD1698" s="187"/>
      <c r="AE1698" s="188"/>
      <c r="AF1698" s="188"/>
      <c r="AG1698" s="188"/>
      <c r="AH1698" s="193"/>
      <c r="AI1698" s="187"/>
      <c r="AJ1698" s="188"/>
      <c r="AK1698" s="188"/>
      <c r="AL1698" s="188"/>
      <c r="AM1698" s="193"/>
    </row>
    <row r="1699" spans="1:39" ht="16.5" customHeight="1" x14ac:dyDescent="0.15">
      <c r="B1699" s="3" t="s">
        <v>47</v>
      </c>
      <c r="Y1699" s="189"/>
      <c r="Z1699" s="190"/>
      <c r="AA1699" s="190"/>
      <c r="AB1699" s="190"/>
      <c r="AC1699" s="190"/>
      <c r="AD1699" s="189"/>
      <c r="AE1699" s="190"/>
      <c r="AF1699" s="190"/>
      <c r="AG1699" s="190"/>
      <c r="AH1699" s="194"/>
      <c r="AI1699" s="189"/>
      <c r="AJ1699" s="190"/>
      <c r="AK1699" s="190"/>
      <c r="AL1699" s="190"/>
      <c r="AM1699" s="194"/>
    </row>
    <row r="1700" spans="1:39" ht="16.5" customHeight="1" x14ac:dyDescent="0.15">
      <c r="B1700" s="3" t="s">
        <v>50</v>
      </c>
      <c r="C1700" s="23"/>
      <c r="D1700" s="23"/>
      <c r="E1700" s="23"/>
      <c r="F1700" s="23"/>
      <c r="G1700" s="23"/>
      <c r="H1700" s="23"/>
      <c r="I1700" s="23"/>
      <c r="J1700" s="23"/>
      <c r="K1700" s="23"/>
      <c r="Y1700" s="189"/>
      <c r="Z1700" s="190"/>
      <c r="AA1700" s="190"/>
      <c r="AB1700" s="190"/>
      <c r="AC1700" s="190"/>
      <c r="AD1700" s="189"/>
      <c r="AE1700" s="190"/>
      <c r="AF1700" s="190"/>
      <c r="AG1700" s="190"/>
      <c r="AH1700" s="194"/>
      <c r="AI1700" s="189"/>
      <c r="AJ1700" s="190"/>
      <c r="AK1700" s="190"/>
      <c r="AL1700" s="190"/>
      <c r="AM1700" s="194"/>
    </row>
    <row r="1701" spans="1:39" ht="16.5" customHeight="1" x14ac:dyDescent="0.15">
      <c r="B1701" s="3" t="s">
        <v>58</v>
      </c>
      <c r="Y1701" s="191"/>
      <c r="Z1701" s="192"/>
      <c r="AA1701" s="192"/>
      <c r="AB1701" s="192"/>
      <c r="AC1701" s="192"/>
      <c r="AD1701" s="191"/>
      <c r="AE1701" s="192"/>
      <c r="AF1701" s="192"/>
      <c r="AG1701" s="192"/>
      <c r="AH1701" s="195"/>
      <c r="AI1701" s="191"/>
      <c r="AJ1701" s="192"/>
      <c r="AK1701" s="192"/>
      <c r="AL1701" s="192"/>
      <c r="AM1701" s="195"/>
    </row>
    <row r="1702" spans="1:39" ht="16.5" customHeight="1" x14ac:dyDescent="0.15">
      <c r="B1702" s="17" t="s">
        <v>59</v>
      </c>
    </row>
    <row r="1703" spans="1:39" ht="16.5" customHeight="1" x14ac:dyDescent="0.15">
      <c r="B1703" s="17"/>
      <c r="AD1703" s="64"/>
      <c r="AE1703"/>
      <c r="AF1703"/>
      <c r="AG1703"/>
      <c r="AH1703"/>
      <c r="AI1703"/>
      <c r="AJ1703"/>
      <c r="AK1703"/>
      <c r="AL1703"/>
      <c r="AM1703"/>
    </row>
    <row r="1704" spans="1:39" ht="16.5" customHeight="1" x14ac:dyDescent="0.15">
      <c r="B1704" s="3"/>
      <c r="AE1704"/>
      <c r="AF1704"/>
      <c r="AG1704"/>
      <c r="AH1704"/>
      <c r="AI1704"/>
      <c r="AJ1704"/>
      <c r="AK1704"/>
      <c r="AL1704"/>
      <c r="AM1704"/>
    </row>
    <row r="1705" spans="1:39" ht="16.5" customHeight="1" x14ac:dyDescent="0.15">
      <c r="B1705" s="196" t="s">
        <v>34</v>
      </c>
      <c r="C1705" s="196"/>
      <c r="D1705" s="196"/>
      <c r="E1705" s="196"/>
      <c r="F1705" s="196"/>
      <c r="G1705" s="196"/>
      <c r="H1705" s="196"/>
      <c r="I1705" s="196"/>
      <c r="J1705" s="196"/>
      <c r="L1705" s="196" t="s">
        <v>35</v>
      </c>
      <c r="M1705" s="196"/>
      <c r="N1705" s="196"/>
      <c r="O1705" s="196"/>
      <c r="P1705" s="196"/>
      <c r="Q1705" s="196"/>
      <c r="R1705" s="196"/>
      <c r="S1705" s="196"/>
      <c r="T1705" s="196"/>
      <c r="U1705" s="196"/>
      <c r="V1705" s="196"/>
      <c r="W1705" s="196"/>
      <c r="X1705" s="196"/>
      <c r="Y1705" s="196"/>
      <c r="Z1705" s="196"/>
      <c r="AA1705" s="64"/>
      <c r="AD1705"/>
      <c r="AE1705"/>
      <c r="AF1705"/>
      <c r="AG1705"/>
      <c r="AH1705"/>
      <c r="AI1705"/>
      <c r="AJ1705"/>
      <c r="AK1705"/>
      <c r="AL1705"/>
      <c r="AM1705"/>
    </row>
    <row r="1706" spans="1:39" x14ac:dyDescent="0.15">
      <c r="B1706" s="196"/>
      <c r="C1706" s="196"/>
      <c r="D1706" s="196"/>
      <c r="E1706" s="196"/>
      <c r="F1706" s="196"/>
      <c r="G1706" s="196"/>
      <c r="H1706" s="196"/>
      <c r="I1706" s="196"/>
      <c r="J1706" s="196"/>
      <c r="L1706" s="196"/>
      <c r="M1706" s="196"/>
      <c r="N1706" s="196"/>
      <c r="O1706" s="196"/>
      <c r="P1706" s="196"/>
      <c r="Q1706" s="196"/>
      <c r="R1706" s="196"/>
      <c r="S1706" s="196"/>
      <c r="T1706" s="196"/>
      <c r="U1706" s="196"/>
      <c r="V1706" s="196"/>
      <c r="W1706" s="196"/>
      <c r="X1706" s="196"/>
      <c r="Y1706" s="196"/>
      <c r="Z1706" s="196"/>
      <c r="AA1706" s="64"/>
    </row>
    <row r="1707" spans="1:39" x14ac:dyDescent="0.15">
      <c r="B1707" s="196"/>
      <c r="C1707" s="196"/>
      <c r="D1707" s="196"/>
      <c r="E1707" s="196"/>
      <c r="F1707" s="196"/>
      <c r="G1707" s="196"/>
      <c r="H1707" s="196"/>
      <c r="I1707" s="196"/>
      <c r="J1707" s="196"/>
      <c r="K1707" s="64"/>
      <c r="L1707" s="196"/>
      <c r="M1707" s="196"/>
      <c r="N1707" s="196"/>
      <c r="O1707" s="196"/>
      <c r="P1707" s="196"/>
      <c r="Q1707" s="196"/>
      <c r="R1707" s="196"/>
      <c r="S1707" s="196"/>
      <c r="T1707" s="196"/>
      <c r="U1707" s="196"/>
      <c r="V1707" s="196"/>
      <c r="W1707" s="196"/>
      <c r="X1707" s="196"/>
      <c r="Y1707" s="196"/>
      <c r="Z1707" s="196"/>
      <c r="AA1707" s="64"/>
      <c r="AD1707" s="196" t="s">
        <v>29</v>
      </c>
      <c r="AE1707" s="171"/>
      <c r="AF1707" s="171"/>
      <c r="AG1707" s="171"/>
      <c r="AH1707" s="171"/>
      <c r="AI1707" s="171"/>
      <c r="AJ1707" s="171"/>
      <c r="AK1707" s="171"/>
      <c r="AL1707" s="171"/>
      <c r="AM1707" s="171"/>
    </row>
    <row r="1708" spans="1:39" x14ac:dyDescent="0.15">
      <c r="B1708" s="196"/>
      <c r="C1708" s="196"/>
      <c r="D1708" s="196"/>
      <c r="E1708" s="196"/>
      <c r="F1708" s="196"/>
      <c r="G1708" s="196"/>
      <c r="H1708" s="196"/>
      <c r="I1708" s="196"/>
      <c r="J1708" s="196"/>
      <c r="K1708" s="64"/>
      <c r="L1708" s="196"/>
      <c r="M1708" s="196"/>
      <c r="N1708" s="196"/>
      <c r="O1708" s="196"/>
      <c r="P1708" s="196"/>
      <c r="Q1708" s="196"/>
      <c r="R1708" s="196"/>
      <c r="S1708" s="196"/>
      <c r="T1708" s="196"/>
      <c r="U1708" s="196"/>
      <c r="V1708" s="196"/>
      <c r="W1708" s="196"/>
      <c r="X1708" s="196"/>
      <c r="Y1708" s="196"/>
      <c r="Z1708" s="196"/>
      <c r="AA1708" s="64"/>
      <c r="AD1708" s="196"/>
      <c r="AE1708" s="196"/>
      <c r="AF1708" s="196"/>
      <c r="AG1708" s="196"/>
      <c r="AH1708" s="196"/>
      <c r="AI1708" s="196"/>
      <c r="AJ1708" s="196"/>
      <c r="AK1708" s="196"/>
      <c r="AL1708" s="196"/>
      <c r="AM1708" s="196"/>
    </row>
    <row r="1709" spans="1:39" x14ac:dyDescent="0.15">
      <c r="B1709" s="196"/>
      <c r="C1709" s="196"/>
      <c r="D1709" s="196"/>
      <c r="E1709" s="196"/>
      <c r="F1709" s="196"/>
      <c r="G1709" s="196"/>
      <c r="H1709" s="196"/>
      <c r="I1709" s="196"/>
      <c r="J1709" s="196"/>
      <c r="K1709" s="64"/>
      <c r="L1709" s="196"/>
      <c r="M1709" s="196"/>
      <c r="N1709" s="196"/>
      <c r="O1709" s="196"/>
      <c r="P1709" s="196"/>
      <c r="Q1709" s="196"/>
      <c r="R1709" s="196"/>
      <c r="S1709" s="196"/>
      <c r="T1709" s="196"/>
      <c r="U1709" s="196"/>
      <c r="V1709" s="196"/>
      <c r="W1709" s="196"/>
      <c r="X1709" s="196"/>
      <c r="Y1709" s="196"/>
      <c r="Z1709" s="196"/>
      <c r="AA1709" s="64"/>
      <c r="AD1709" s="196"/>
      <c r="AE1709" s="196"/>
      <c r="AF1709" s="196"/>
      <c r="AG1709" s="196"/>
      <c r="AH1709" s="196"/>
      <c r="AI1709" s="196"/>
      <c r="AJ1709" s="196"/>
      <c r="AK1709" s="196"/>
      <c r="AL1709" s="196"/>
      <c r="AM1709" s="196"/>
    </row>
    <row r="1710" spans="1:39" x14ac:dyDescent="0.15">
      <c r="K1710" s="64"/>
    </row>
    <row r="1711" spans="1:39" ht="16.5" customHeight="1" x14ac:dyDescent="0.15">
      <c r="A1711" s="80" t="s">
        <v>62</v>
      </c>
      <c r="B1711" s="81"/>
      <c r="C1711" s="81"/>
      <c r="D1711" s="81"/>
      <c r="E1711" s="81"/>
      <c r="F1711" s="81"/>
      <c r="G1711" s="81"/>
      <c r="H1711" s="81"/>
      <c r="I1711" s="81"/>
      <c r="J1711" s="81"/>
      <c r="K1711" s="81"/>
      <c r="L1711" s="81"/>
      <c r="M1711" s="81"/>
      <c r="N1711" s="81"/>
      <c r="O1711" s="81"/>
      <c r="P1711" s="81"/>
      <c r="Q1711" s="81"/>
      <c r="R1711" s="81"/>
      <c r="S1711" s="81"/>
      <c r="T1711" s="81"/>
      <c r="U1711" s="81"/>
      <c r="V1711" s="81"/>
      <c r="W1711" s="81"/>
      <c r="X1711" s="81"/>
      <c r="Y1711" s="81"/>
      <c r="Z1711" s="81"/>
      <c r="AA1711" s="81"/>
      <c r="AB1711" s="81"/>
      <c r="AC1711" s="81"/>
      <c r="AD1711" s="81"/>
      <c r="AE1711" s="81"/>
      <c r="AF1711" s="81"/>
      <c r="AG1711" s="81"/>
      <c r="AH1711" s="81"/>
      <c r="AI1711" s="81"/>
      <c r="AJ1711" s="81"/>
      <c r="AK1711" s="81"/>
      <c r="AL1711" s="81"/>
      <c r="AM1711" s="81"/>
    </row>
    <row r="1712" spans="1:39" ht="16.5" customHeight="1" x14ac:dyDescent="0.15">
      <c r="A1712" s="81"/>
      <c r="B1712" s="81"/>
      <c r="C1712" s="81"/>
      <c r="D1712" s="81"/>
      <c r="E1712" s="81"/>
      <c r="F1712" s="81"/>
      <c r="G1712" s="81"/>
      <c r="H1712" s="81"/>
      <c r="I1712" s="81"/>
      <c r="J1712" s="81"/>
      <c r="K1712" s="81"/>
      <c r="L1712" s="81"/>
      <c r="M1712" s="81"/>
      <c r="N1712" s="81"/>
      <c r="O1712" s="81"/>
      <c r="P1712" s="81"/>
      <c r="Q1712" s="81"/>
      <c r="R1712" s="81"/>
      <c r="S1712" s="81"/>
      <c r="T1712" s="81"/>
      <c r="U1712" s="81"/>
      <c r="V1712" s="81"/>
      <c r="W1712" s="81"/>
      <c r="X1712" s="81"/>
      <c r="Y1712" s="81"/>
      <c r="Z1712" s="81"/>
      <c r="AA1712" s="81"/>
      <c r="AB1712" s="81"/>
      <c r="AC1712" s="81"/>
      <c r="AD1712" s="81"/>
      <c r="AE1712" s="81"/>
      <c r="AF1712" s="81"/>
      <c r="AG1712" s="81"/>
      <c r="AH1712" s="81"/>
      <c r="AI1712" s="81"/>
      <c r="AJ1712" s="81"/>
      <c r="AK1712" s="81"/>
      <c r="AL1712" s="81"/>
      <c r="AM1712" s="81"/>
    </row>
    <row r="1713" spans="1:41" ht="14.25" thickBot="1" x14ac:dyDescent="0.2"/>
    <row r="1714" spans="1:41" ht="26.1" customHeight="1" thickTop="1" x14ac:dyDescent="0.15">
      <c r="A1714" s="280">
        <f>A1669</f>
        <v>5</v>
      </c>
      <c r="B1714" s="281"/>
      <c r="C1714" s="284" t="s">
        <v>0</v>
      </c>
      <c r="D1714" s="281">
        <f>D1669</f>
        <v>10</v>
      </c>
      <c r="E1714" s="281"/>
      <c r="F1714" s="284" t="s">
        <v>1</v>
      </c>
      <c r="G1714" s="281">
        <f>G1669</f>
        <v>31</v>
      </c>
      <c r="H1714" s="281"/>
      <c r="I1714" s="286" t="s">
        <v>2</v>
      </c>
      <c r="K1714" s="55"/>
      <c r="L1714" s="53"/>
      <c r="M1714" s="53"/>
      <c r="N1714" s="288">
        <f>N1669</f>
        <v>10</v>
      </c>
      <c r="O1714" s="288"/>
      <c r="P1714" s="288"/>
      <c r="Q1714" s="284" t="s">
        <v>1</v>
      </c>
      <c r="R1714" s="284" t="s">
        <v>7</v>
      </c>
      <c r="S1714" s="53"/>
      <c r="T1714" s="53"/>
      <c r="U1714" s="54"/>
      <c r="W1714" s="269" t="s">
        <v>21</v>
      </c>
      <c r="X1714" s="270"/>
      <c r="Y1714" s="270"/>
      <c r="Z1714" s="270"/>
      <c r="AA1714" s="270"/>
      <c r="AB1714" s="271">
        <f>AB1669</f>
        <v>646</v>
      </c>
      <c r="AC1714" s="272"/>
      <c r="AD1714" s="272"/>
      <c r="AE1714" s="272"/>
      <c r="AF1714" s="272"/>
      <c r="AG1714" s="272"/>
      <c r="AH1714" s="272"/>
      <c r="AI1714" s="272"/>
      <c r="AJ1714" s="272"/>
      <c r="AK1714" s="272"/>
      <c r="AL1714" s="272"/>
      <c r="AM1714" s="273"/>
    </row>
    <row r="1715" spans="1:41" ht="26.1" customHeight="1" thickBot="1" x14ac:dyDescent="0.2">
      <c r="A1715" s="282"/>
      <c r="B1715" s="283"/>
      <c r="C1715" s="285"/>
      <c r="D1715" s="283"/>
      <c r="E1715" s="283"/>
      <c r="F1715" s="285"/>
      <c r="G1715" s="283"/>
      <c r="H1715" s="283"/>
      <c r="I1715" s="287"/>
      <c r="K1715" s="56"/>
      <c r="L1715" s="57"/>
      <c r="M1715" s="57"/>
      <c r="N1715" s="289"/>
      <c r="O1715" s="289"/>
      <c r="P1715" s="289"/>
      <c r="Q1715" s="290"/>
      <c r="R1715" s="290"/>
      <c r="S1715" s="57"/>
      <c r="T1715" s="57"/>
      <c r="U1715" s="58"/>
      <c r="W1715" s="274" t="s">
        <v>49</v>
      </c>
      <c r="X1715" s="275"/>
      <c r="Y1715" s="275"/>
      <c r="Z1715" s="291" t="str">
        <f t="shared" ref="Z1715:Z1720" si="37">Z1670</f>
        <v>T8888888888888</v>
      </c>
      <c r="AA1715" s="292"/>
      <c r="AB1715" s="292"/>
      <c r="AC1715" s="292"/>
      <c r="AD1715" s="292"/>
      <c r="AE1715" s="292"/>
      <c r="AF1715" s="292"/>
      <c r="AG1715" s="292"/>
      <c r="AH1715" s="292"/>
      <c r="AI1715" s="292"/>
      <c r="AJ1715" s="292"/>
      <c r="AK1715" s="292"/>
      <c r="AL1715" s="292"/>
      <c r="AM1715" s="293"/>
    </row>
    <row r="1716" spans="1:41" ht="17.25" customHeight="1" thickTop="1" thickBot="1" x14ac:dyDescent="0.2">
      <c r="A1716" s="37" t="s">
        <v>81</v>
      </c>
      <c r="I1716" s="60"/>
      <c r="W1716" s="276" t="s">
        <v>22</v>
      </c>
      <c r="X1716" s="277"/>
      <c r="Y1716" s="62"/>
      <c r="Z1716" s="278" t="str">
        <f t="shared" si="37"/>
        <v>270-2225</v>
      </c>
      <c r="AA1716" s="278"/>
      <c r="AB1716" s="279"/>
      <c r="AC1716" s="61"/>
      <c r="AD1716" s="62"/>
      <c r="AE1716" s="62"/>
      <c r="AF1716" s="62"/>
      <c r="AG1716" s="62"/>
      <c r="AH1716" s="62"/>
      <c r="AI1716" s="62"/>
      <c r="AJ1716" s="62"/>
      <c r="AK1716" s="62"/>
      <c r="AL1716" s="62"/>
      <c r="AM1716" s="63"/>
      <c r="AO1716" s="64"/>
    </row>
    <row r="1717" spans="1:41" ht="17.25" customHeight="1" thickTop="1" x14ac:dyDescent="0.15">
      <c r="A1717" s="59"/>
      <c r="B1717" s="241" t="str">
        <f>B1672</f>
        <v>製造管理部</v>
      </c>
      <c r="C1717" s="242"/>
      <c r="D1717" s="242"/>
      <c r="E1717" s="242"/>
      <c r="F1717" s="242"/>
      <c r="G1717" s="242"/>
      <c r="I1717" s="60"/>
      <c r="K1717" s="261" t="s">
        <v>8</v>
      </c>
      <c r="L1717" s="264" t="str">
        <f>L1672</f>
        <v>三井住友</v>
      </c>
      <c r="M1717" s="265"/>
      <c r="N1717" s="265"/>
      <c r="O1717" s="266" t="s">
        <v>32</v>
      </c>
      <c r="P1717" s="267"/>
      <c r="Q1717" s="264" t="str">
        <f>Q1672</f>
        <v>松戸</v>
      </c>
      <c r="R1717" s="265"/>
      <c r="S1717" s="265"/>
      <c r="T1717" s="266" t="s">
        <v>4</v>
      </c>
      <c r="U1717" s="268"/>
      <c r="W1717" s="239" t="s">
        <v>12</v>
      </c>
      <c r="X1717" s="240"/>
      <c r="Z1717" s="241" t="str">
        <f t="shared" si="37"/>
        <v>千葉県松戸市東松戸2-20-1</v>
      </c>
      <c r="AA1717" s="241"/>
      <c r="AB1717" s="242"/>
      <c r="AC1717" s="242"/>
      <c r="AD1717" s="242"/>
      <c r="AE1717" s="242"/>
      <c r="AF1717" s="242"/>
      <c r="AG1717" s="242"/>
      <c r="AH1717" s="242"/>
      <c r="AI1717" s="242"/>
      <c r="AJ1717" s="242"/>
      <c r="AK1717" s="242"/>
      <c r="AL1717" s="242"/>
      <c r="AM1717" s="243"/>
    </row>
    <row r="1718" spans="1:41" ht="17.25" customHeight="1" x14ac:dyDescent="0.15">
      <c r="A1718" s="59"/>
      <c r="B1718" s="242"/>
      <c r="C1718" s="242"/>
      <c r="D1718" s="242"/>
      <c r="E1718" s="242"/>
      <c r="F1718" s="242"/>
      <c r="G1718" s="242"/>
      <c r="H1718" s="52" t="s">
        <v>3</v>
      </c>
      <c r="I1718" s="60"/>
      <c r="K1718" s="262"/>
      <c r="L1718" s="255" t="s">
        <v>9</v>
      </c>
      <c r="M1718" s="256"/>
      <c r="N1718" s="257"/>
      <c r="O1718" s="258" t="str">
        <f>O1673</f>
        <v>当座</v>
      </c>
      <c r="P1718" s="259"/>
      <c r="Q1718" s="259"/>
      <c r="R1718" s="259"/>
      <c r="S1718" s="259"/>
      <c r="T1718" s="259"/>
      <c r="U1718" s="260"/>
      <c r="W1718" s="239" t="s">
        <v>13</v>
      </c>
      <c r="X1718" s="240"/>
      <c r="Z1718" s="241" t="str">
        <f t="shared" si="37"/>
        <v>秩父産業株式会社</v>
      </c>
      <c r="AA1718" s="241"/>
      <c r="AB1718" s="241"/>
      <c r="AC1718" s="241"/>
      <c r="AD1718" s="241"/>
      <c r="AE1718" s="241"/>
      <c r="AF1718" s="241"/>
      <c r="AG1718" s="241"/>
      <c r="AH1718" s="241"/>
      <c r="AI1718" s="241"/>
      <c r="AJ1718" s="241"/>
      <c r="AK1718" s="241"/>
      <c r="AL1718" s="34" t="s">
        <v>60</v>
      </c>
      <c r="AM1718" s="60"/>
    </row>
    <row r="1719" spans="1:41" ht="17.25" customHeight="1" x14ac:dyDescent="0.15">
      <c r="A1719" s="59"/>
      <c r="I1719" s="60"/>
      <c r="K1719" s="262"/>
      <c r="L1719" s="255" t="s">
        <v>10</v>
      </c>
      <c r="M1719" s="256"/>
      <c r="N1719" s="257"/>
      <c r="O1719" s="311">
        <f>O1674</f>
        <v>1234567</v>
      </c>
      <c r="P1719" s="312"/>
      <c r="Q1719" s="312"/>
      <c r="R1719" s="312"/>
      <c r="S1719" s="312"/>
      <c r="T1719" s="312"/>
      <c r="U1719" s="313"/>
      <c r="W1719" s="239" t="s">
        <v>23</v>
      </c>
      <c r="X1719" s="240"/>
      <c r="Z1719" s="241" t="str">
        <f t="shared" si="37"/>
        <v>047-311-1201</v>
      </c>
      <c r="AA1719" s="241"/>
      <c r="AB1719" s="242"/>
      <c r="AC1719" s="242"/>
      <c r="AD1719" s="242"/>
      <c r="AE1719" s="242"/>
      <c r="AF1719" s="242"/>
      <c r="AG1719" s="242"/>
      <c r="AH1719" s="242"/>
      <c r="AI1719" s="242"/>
      <c r="AJ1719" s="242"/>
      <c r="AK1719" s="242"/>
      <c r="AL1719" s="242"/>
      <c r="AM1719" s="243"/>
    </row>
    <row r="1720" spans="1:41" ht="17.25" customHeight="1" thickBot="1" x14ac:dyDescent="0.2">
      <c r="A1720" s="56"/>
      <c r="B1720" s="57" t="s">
        <v>4</v>
      </c>
      <c r="C1720" s="57"/>
      <c r="D1720" s="57" t="s">
        <v>5</v>
      </c>
      <c r="E1720" s="57"/>
      <c r="F1720" s="57"/>
      <c r="G1720" s="57" t="s">
        <v>6</v>
      </c>
      <c r="H1720" s="57"/>
      <c r="I1720" s="58"/>
      <c r="K1720" s="263"/>
      <c r="L1720" s="244" t="s">
        <v>11</v>
      </c>
      <c r="M1720" s="245"/>
      <c r="N1720" s="246"/>
      <c r="O1720" s="306" t="str">
        <f>O1675</f>
        <v>チチブサンギョウ（カ</v>
      </c>
      <c r="P1720" s="324"/>
      <c r="Q1720" s="324"/>
      <c r="R1720" s="324"/>
      <c r="S1720" s="324"/>
      <c r="T1720" s="324"/>
      <c r="U1720" s="325"/>
      <c r="W1720" s="250" t="s">
        <v>24</v>
      </c>
      <c r="X1720" s="251"/>
      <c r="Y1720" s="57"/>
      <c r="Z1720" s="252" t="str">
        <f t="shared" si="37"/>
        <v>047-311-1310</v>
      </c>
      <c r="AA1720" s="252"/>
      <c r="AB1720" s="253"/>
      <c r="AC1720" s="253"/>
      <c r="AD1720" s="253"/>
      <c r="AE1720" s="253"/>
      <c r="AF1720" s="253"/>
      <c r="AG1720" s="253"/>
      <c r="AH1720" s="253"/>
      <c r="AI1720" s="253"/>
      <c r="AJ1720" s="253"/>
      <c r="AK1720" s="253"/>
      <c r="AL1720" s="253"/>
      <c r="AM1720" s="254"/>
    </row>
    <row r="1721" spans="1:41" ht="14.25" thickTop="1" x14ac:dyDescent="0.15">
      <c r="E1721" s="1" t="s">
        <v>25</v>
      </c>
      <c r="AL1721" s="1"/>
    </row>
    <row r="1722" spans="1:41" ht="17.25" x14ac:dyDescent="0.15">
      <c r="A1722" s="52" t="s">
        <v>14</v>
      </c>
      <c r="P1722" s="10" t="s">
        <v>88</v>
      </c>
      <c r="Q1722" s="10"/>
      <c r="R1722" s="10"/>
      <c r="S1722"/>
      <c r="Z1722" s="35" t="s">
        <v>61</v>
      </c>
      <c r="AA1722" s="35"/>
    </row>
    <row r="1723" spans="1:41" ht="8.25" customHeight="1" thickBot="1" x14ac:dyDescent="0.2"/>
    <row r="1724" spans="1:41" ht="24" customHeight="1" thickTop="1" x14ac:dyDescent="0.15">
      <c r="A1724" s="232" t="s">
        <v>16</v>
      </c>
      <c r="B1724" s="233"/>
      <c r="C1724" s="233"/>
      <c r="D1724" s="233"/>
      <c r="E1724" s="234"/>
      <c r="F1724" s="65" t="s">
        <v>17</v>
      </c>
      <c r="G1724" s="66" t="s">
        <v>2</v>
      </c>
      <c r="H1724" s="235" t="s">
        <v>43</v>
      </c>
      <c r="I1724" s="236"/>
      <c r="J1724" s="236"/>
      <c r="K1724" s="236"/>
      <c r="L1724" s="236"/>
      <c r="M1724" s="236"/>
      <c r="N1724" s="236"/>
      <c r="O1724" s="236"/>
      <c r="P1724" s="236"/>
      <c r="Q1724" s="236" t="s">
        <v>18</v>
      </c>
      <c r="R1724" s="236"/>
      <c r="S1724" s="236" t="s">
        <v>26</v>
      </c>
      <c r="T1724" s="236"/>
      <c r="U1724" s="236" t="s">
        <v>31</v>
      </c>
      <c r="V1724" s="237"/>
      <c r="W1724" s="237"/>
      <c r="X1724" s="236" t="s">
        <v>19</v>
      </c>
      <c r="Y1724" s="236"/>
      <c r="Z1724" s="236"/>
      <c r="AA1724" s="236"/>
      <c r="AB1724" s="236"/>
      <c r="AC1724" s="238"/>
      <c r="AD1724" s="238"/>
      <c r="AE1724" s="226" t="s">
        <v>20</v>
      </c>
      <c r="AF1724" s="227"/>
      <c r="AG1724" s="228"/>
      <c r="AI1724" s="229" t="s">
        <v>36</v>
      </c>
      <c r="AJ1724" s="230"/>
      <c r="AK1724" s="230"/>
      <c r="AL1724" s="230"/>
      <c r="AM1724" s="231"/>
    </row>
    <row r="1725" spans="1:41" ht="24" customHeight="1" x14ac:dyDescent="0.15">
      <c r="A1725" s="319">
        <f>'内訳8％(お客様控)'!A1725</f>
        <v>0</v>
      </c>
      <c r="B1725" s="317"/>
      <c r="C1725" s="317"/>
      <c r="D1725" s="317"/>
      <c r="E1725" s="320"/>
      <c r="F1725" s="73">
        <f>'内訳8％(お客様控)'!F1725</f>
        <v>0</v>
      </c>
      <c r="G1725" s="72">
        <f>'内訳8％(お客様控)'!G1725</f>
        <v>0</v>
      </c>
      <c r="H1725" s="321">
        <f>'内訳8％(お客様控)'!H1725</f>
        <v>0</v>
      </c>
      <c r="I1725" s="317"/>
      <c r="J1725" s="317"/>
      <c r="K1725" s="317"/>
      <c r="L1725" s="317"/>
      <c r="M1725" s="317"/>
      <c r="N1725" s="317"/>
      <c r="O1725" s="317"/>
      <c r="P1725" s="317"/>
      <c r="Q1725" s="219" t="str">
        <f>IF('内訳8％(お客様控)'!Q1725=0,"",'内訳8％(お客様控)'!Q1725)</f>
        <v/>
      </c>
      <c r="R1725" s="219"/>
      <c r="S1725" s="338">
        <f>'内訳8％(お客様控)'!S1725</f>
        <v>0</v>
      </c>
      <c r="T1725" s="339"/>
      <c r="U1725" s="222" t="str">
        <f>IF('内訳8％(お客様控)'!U1725=0,"",'内訳8％(お客様控)'!U1725)</f>
        <v/>
      </c>
      <c r="V1725" s="223"/>
      <c r="W1725" s="223"/>
      <c r="X1725" s="340">
        <f>'内訳8％(お客様控)'!X1725</f>
        <v>0</v>
      </c>
      <c r="Y1725" s="340"/>
      <c r="Z1725" s="340"/>
      <c r="AA1725" s="340"/>
      <c r="AB1725" s="340"/>
      <c r="AC1725" s="341"/>
      <c r="AD1725" s="341"/>
      <c r="AE1725" s="316">
        <f>'内訳8％(お客様控)'!AE1725</f>
        <v>0</v>
      </c>
      <c r="AF1725" s="317"/>
      <c r="AG1725" s="318"/>
      <c r="AI1725" s="206"/>
      <c r="AJ1725" s="207"/>
      <c r="AK1725" s="207"/>
      <c r="AL1725" s="208"/>
      <c r="AM1725" s="209"/>
    </row>
    <row r="1726" spans="1:41" ht="24" customHeight="1" x14ac:dyDescent="0.15">
      <c r="A1726" s="319">
        <f>'内訳8％(お客様控)'!A1726</f>
        <v>0</v>
      </c>
      <c r="B1726" s="317"/>
      <c r="C1726" s="317"/>
      <c r="D1726" s="317"/>
      <c r="E1726" s="320"/>
      <c r="F1726" s="73">
        <f>'内訳8％(お客様控)'!F1726</f>
        <v>0</v>
      </c>
      <c r="G1726" s="72">
        <f>'内訳8％(お客様控)'!G1726</f>
        <v>0</v>
      </c>
      <c r="H1726" s="321">
        <f>'内訳8％(お客様控)'!H1726</f>
        <v>0</v>
      </c>
      <c r="I1726" s="317"/>
      <c r="J1726" s="317"/>
      <c r="K1726" s="317"/>
      <c r="L1726" s="317"/>
      <c r="M1726" s="317"/>
      <c r="N1726" s="317"/>
      <c r="O1726" s="317"/>
      <c r="P1726" s="317"/>
      <c r="Q1726" s="219" t="str">
        <f>IF('内訳8％(お客様控)'!Q1726=0,"",'内訳8％(お客様控)'!Q1726)</f>
        <v/>
      </c>
      <c r="R1726" s="219"/>
      <c r="S1726" s="338">
        <f>'内訳8％(お客様控)'!S1726</f>
        <v>0</v>
      </c>
      <c r="T1726" s="339"/>
      <c r="U1726" s="222" t="str">
        <f>IF('内訳8％(お客様控)'!U1726=0,"",'内訳8％(お客様控)'!U1726)</f>
        <v/>
      </c>
      <c r="V1726" s="223"/>
      <c r="W1726" s="223"/>
      <c r="X1726" s="340">
        <f>'内訳8％(お客様控)'!X1726</f>
        <v>0</v>
      </c>
      <c r="Y1726" s="340"/>
      <c r="Z1726" s="340"/>
      <c r="AA1726" s="340"/>
      <c r="AB1726" s="340"/>
      <c r="AC1726" s="341"/>
      <c r="AD1726" s="341"/>
      <c r="AE1726" s="316">
        <f>'内訳8％(お客様控)'!AE1726</f>
        <v>0</v>
      </c>
      <c r="AF1726" s="317"/>
      <c r="AG1726" s="318"/>
      <c r="AI1726" s="206"/>
      <c r="AJ1726" s="207"/>
      <c r="AK1726" s="207"/>
      <c r="AL1726" s="208"/>
      <c r="AM1726" s="209"/>
    </row>
    <row r="1727" spans="1:41" ht="24" customHeight="1" x14ac:dyDescent="0.15">
      <c r="A1727" s="319">
        <f>'内訳8％(お客様控)'!A1727</f>
        <v>0</v>
      </c>
      <c r="B1727" s="317"/>
      <c r="C1727" s="317"/>
      <c r="D1727" s="317"/>
      <c r="E1727" s="320"/>
      <c r="F1727" s="73">
        <f>'内訳8％(お客様控)'!F1727</f>
        <v>0</v>
      </c>
      <c r="G1727" s="72">
        <f>'内訳8％(お客様控)'!G1727</f>
        <v>0</v>
      </c>
      <c r="H1727" s="321">
        <f>'内訳8％(お客様控)'!H1727</f>
        <v>0</v>
      </c>
      <c r="I1727" s="317"/>
      <c r="J1727" s="317"/>
      <c r="K1727" s="317"/>
      <c r="L1727" s="317"/>
      <c r="M1727" s="317"/>
      <c r="N1727" s="317"/>
      <c r="O1727" s="317"/>
      <c r="P1727" s="317"/>
      <c r="Q1727" s="219" t="str">
        <f>IF('内訳8％(お客様控)'!Q1727=0,"",'内訳8％(お客様控)'!Q1727)</f>
        <v/>
      </c>
      <c r="R1727" s="219"/>
      <c r="S1727" s="338">
        <f>'内訳8％(お客様控)'!S1727</f>
        <v>0</v>
      </c>
      <c r="T1727" s="339"/>
      <c r="U1727" s="222" t="str">
        <f>IF('内訳8％(お客様控)'!U1727=0,"",'内訳8％(お客様控)'!U1727)</f>
        <v/>
      </c>
      <c r="V1727" s="223"/>
      <c r="W1727" s="223"/>
      <c r="X1727" s="340">
        <f>'内訳8％(お客様控)'!X1727</f>
        <v>0</v>
      </c>
      <c r="Y1727" s="340"/>
      <c r="Z1727" s="340"/>
      <c r="AA1727" s="340"/>
      <c r="AB1727" s="340"/>
      <c r="AC1727" s="341"/>
      <c r="AD1727" s="341"/>
      <c r="AE1727" s="316">
        <f>'内訳8％(お客様控)'!AE1727</f>
        <v>0</v>
      </c>
      <c r="AF1727" s="317"/>
      <c r="AG1727" s="318"/>
      <c r="AI1727" s="206"/>
      <c r="AJ1727" s="207"/>
      <c r="AK1727" s="207"/>
      <c r="AL1727" s="208"/>
      <c r="AM1727" s="209"/>
    </row>
    <row r="1728" spans="1:41" ht="24" customHeight="1" x14ac:dyDescent="0.15">
      <c r="A1728" s="319">
        <f>'内訳8％(お客様控)'!A1728</f>
        <v>0</v>
      </c>
      <c r="B1728" s="317"/>
      <c r="C1728" s="317"/>
      <c r="D1728" s="317"/>
      <c r="E1728" s="320"/>
      <c r="F1728" s="73">
        <f>'内訳8％(お客様控)'!F1728</f>
        <v>0</v>
      </c>
      <c r="G1728" s="72">
        <f>'内訳8％(お客様控)'!G1728</f>
        <v>0</v>
      </c>
      <c r="H1728" s="321">
        <f>'内訳8％(お客様控)'!H1728</f>
        <v>0</v>
      </c>
      <c r="I1728" s="317"/>
      <c r="J1728" s="317"/>
      <c r="K1728" s="317"/>
      <c r="L1728" s="317"/>
      <c r="M1728" s="317"/>
      <c r="N1728" s="317"/>
      <c r="O1728" s="317"/>
      <c r="P1728" s="317"/>
      <c r="Q1728" s="219" t="str">
        <f>IF('内訳8％(お客様控)'!Q1728=0,"",'内訳8％(お客様控)'!Q1728)</f>
        <v/>
      </c>
      <c r="R1728" s="219"/>
      <c r="S1728" s="338">
        <f>'内訳8％(お客様控)'!S1728</f>
        <v>0</v>
      </c>
      <c r="T1728" s="339"/>
      <c r="U1728" s="222" t="str">
        <f>IF('内訳8％(お客様控)'!U1728=0,"",'内訳8％(お客様控)'!U1728)</f>
        <v/>
      </c>
      <c r="V1728" s="223"/>
      <c r="W1728" s="223"/>
      <c r="X1728" s="340">
        <f>'内訳8％(お客様控)'!X1728</f>
        <v>0</v>
      </c>
      <c r="Y1728" s="340"/>
      <c r="Z1728" s="340"/>
      <c r="AA1728" s="340"/>
      <c r="AB1728" s="340"/>
      <c r="AC1728" s="341"/>
      <c r="AD1728" s="341"/>
      <c r="AE1728" s="316">
        <f>'内訳8％(お客様控)'!AE1728</f>
        <v>0</v>
      </c>
      <c r="AF1728" s="317"/>
      <c r="AG1728" s="318"/>
      <c r="AI1728" s="206"/>
      <c r="AJ1728" s="207"/>
      <c r="AK1728" s="207"/>
      <c r="AL1728" s="208"/>
      <c r="AM1728" s="209"/>
    </row>
    <row r="1729" spans="1:39" ht="24" customHeight="1" x14ac:dyDescent="0.15">
      <c r="A1729" s="319">
        <f>'内訳8％(お客様控)'!A1729</f>
        <v>0</v>
      </c>
      <c r="B1729" s="317"/>
      <c r="C1729" s="317"/>
      <c r="D1729" s="317"/>
      <c r="E1729" s="320"/>
      <c r="F1729" s="73">
        <f>'内訳8％(お客様控)'!F1729</f>
        <v>0</v>
      </c>
      <c r="G1729" s="72">
        <f>'内訳8％(お客様控)'!G1729</f>
        <v>0</v>
      </c>
      <c r="H1729" s="321">
        <f>'内訳8％(お客様控)'!H1729</f>
        <v>0</v>
      </c>
      <c r="I1729" s="317"/>
      <c r="J1729" s="317"/>
      <c r="K1729" s="317"/>
      <c r="L1729" s="317"/>
      <c r="M1729" s="317"/>
      <c r="N1729" s="317"/>
      <c r="O1729" s="317"/>
      <c r="P1729" s="317"/>
      <c r="Q1729" s="219" t="str">
        <f>IF('内訳8％(お客様控)'!Q1729=0,"",'内訳8％(お客様控)'!Q1729)</f>
        <v/>
      </c>
      <c r="R1729" s="219"/>
      <c r="S1729" s="338">
        <f>'内訳8％(お客様控)'!S1729</f>
        <v>0</v>
      </c>
      <c r="T1729" s="339"/>
      <c r="U1729" s="222" t="str">
        <f>IF('内訳8％(お客様控)'!U1729=0,"",'内訳8％(お客様控)'!U1729)</f>
        <v/>
      </c>
      <c r="V1729" s="223"/>
      <c r="W1729" s="223"/>
      <c r="X1729" s="340">
        <f>'内訳8％(お客様控)'!X1729</f>
        <v>0</v>
      </c>
      <c r="Y1729" s="340"/>
      <c r="Z1729" s="340"/>
      <c r="AA1729" s="340"/>
      <c r="AB1729" s="340"/>
      <c r="AC1729" s="341"/>
      <c r="AD1729" s="341"/>
      <c r="AE1729" s="316">
        <f>'内訳8％(お客様控)'!AE1729</f>
        <v>0</v>
      </c>
      <c r="AF1729" s="317"/>
      <c r="AG1729" s="318"/>
      <c r="AI1729" s="206"/>
      <c r="AJ1729" s="207"/>
      <c r="AK1729" s="207"/>
      <c r="AL1729" s="208"/>
      <c r="AM1729" s="209"/>
    </row>
    <row r="1730" spans="1:39" ht="24" customHeight="1" x14ac:dyDescent="0.15">
      <c r="A1730" s="319">
        <f>'内訳8％(お客様控)'!A1730</f>
        <v>0</v>
      </c>
      <c r="B1730" s="317"/>
      <c r="C1730" s="317"/>
      <c r="D1730" s="317"/>
      <c r="E1730" s="320"/>
      <c r="F1730" s="73">
        <f>'内訳8％(お客様控)'!F1730</f>
        <v>0</v>
      </c>
      <c r="G1730" s="72">
        <f>'内訳8％(お客様控)'!G1730</f>
        <v>0</v>
      </c>
      <c r="H1730" s="321">
        <f>'内訳8％(お客様控)'!H1730</f>
        <v>0</v>
      </c>
      <c r="I1730" s="317"/>
      <c r="J1730" s="317"/>
      <c r="K1730" s="317"/>
      <c r="L1730" s="317"/>
      <c r="M1730" s="317"/>
      <c r="N1730" s="317"/>
      <c r="O1730" s="317"/>
      <c r="P1730" s="317"/>
      <c r="Q1730" s="219" t="str">
        <f>IF('内訳8％(お客様控)'!Q1730=0,"",'内訳8％(お客様控)'!Q1730)</f>
        <v/>
      </c>
      <c r="R1730" s="219"/>
      <c r="S1730" s="338">
        <f>'内訳8％(お客様控)'!S1730</f>
        <v>0</v>
      </c>
      <c r="T1730" s="339"/>
      <c r="U1730" s="222" t="str">
        <f>IF('内訳8％(お客様控)'!U1730=0,"",'内訳8％(お客様控)'!U1730)</f>
        <v/>
      </c>
      <c r="V1730" s="223"/>
      <c r="W1730" s="223"/>
      <c r="X1730" s="340">
        <f>'内訳8％(お客様控)'!X1730</f>
        <v>0</v>
      </c>
      <c r="Y1730" s="340"/>
      <c r="Z1730" s="340"/>
      <c r="AA1730" s="340"/>
      <c r="AB1730" s="340"/>
      <c r="AC1730" s="341"/>
      <c r="AD1730" s="341"/>
      <c r="AE1730" s="316">
        <f>'内訳8％(お客様控)'!AE1730</f>
        <v>0</v>
      </c>
      <c r="AF1730" s="317"/>
      <c r="AG1730" s="318"/>
      <c r="AI1730" s="206"/>
      <c r="AJ1730" s="207"/>
      <c r="AK1730" s="207"/>
      <c r="AL1730" s="208"/>
      <c r="AM1730" s="209"/>
    </row>
    <row r="1731" spans="1:39" ht="24" customHeight="1" x14ac:dyDescent="0.15">
      <c r="A1731" s="319">
        <f>'内訳8％(お客様控)'!A1731</f>
        <v>0</v>
      </c>
      <c r="B1731" s="317"/>
      <c r="C1731" s="317"/>
      <c r="D1731" s="317"/>
      <c r="E1731" s="320"/>
      <c r="F1731" s="73">
        <f>'内訳8％(お客様控)'!F1731</f>
        <v>0</v>
      </c>
      <c r="G1731" s="72">
        <f>'内訳8％(お客様控)'!G1731</f>
        <v>0</v>
      </c>
      <c r="H1731" s="321">
        <f>'内訳8％(お客様控)'!H1731</f>
        <v>0</v>
      </c>
      <c r="I1731" s="317"/>
      <c r="J1731" s="317"/>
      <c r="K1731" s="317"/>
      <c r="L1731" s="317"/>
      <c r="M1731" s="317"/>
      <c r="N1731" s="317"/>
      <c r="O1731" s="317"/>
      <c r="P1731" s="317"/>
      <c r="Q1731" s="219" t="str">
        <f>IF('内訳8％(お客様控)'!Q1731=0,"",'内訳8％(お客様控)'!Q1731)</f>
        <v/>
      </c>
      <c r="R1731" s="219"/>
      <c r="S1731" s="338">
        <f>'内訳8％(お客様控)'!S1731</f>
        <v>0</v>
      </c>
      <c r="T1731" s="339"/>
      <c r="U1731" s="222" t="str">
        <f>IF('内訳8％(お客様控)'!U1731=0,"",'内訳8％(お客様控)'!U1731)</f>
        <v/>
      </c>
      <c r="V1731" s="223"/>
      <c r="W1731" s="223"/>
      <c r="X1731" s="340">
        <f>'内訳8％(お客様控)'!X1731</f>
        <v>0</v>
      </c>
      <c r="Y1731" s="340"/>
      <c r="Z1731" s="340"/>
      <c r="AA1731" s="340"/>
      <c r="AB1731" s="340"/>
      <c r="AC1731" s="341"/>
      <c r="AD1731" s="341"/>
      <c r="AE1731" s="316">
        <f>'内訳8％(お客様控)'!AE1731</f>
        <v>0</v>
      </c>
      <c r="AF1731" s="317"/>
      <c r="AG1731" s="318"/>
      <c r="AI1731" s="206"/>
      <c r="AJ1731" s="207"/>
      <c r="AK1731" s="207"/>
      <c r="AL1731" s="208"/>
      <c r="AM1731" s="209"/>
    </row>
    <row r="1732" spans="1:39" ht="24" customHeight="1" x14ac:dyDescent="0.15">
      <c r="A1732" s="319">
        <f>'内訳8％(お客様控)'!A1732</f>
        <v>0</v>
      </c>
      <c r="B1732" s="317"/>
      <c r="C1732" s="317"/>
      <c r="D1732" s="317"/>
      <c r="E1732" s="320"/>
      <c r="F1732" s="73">
        <f>'内訳8％(お客様控)'!F1732</f>
        <v>0</v>
      </c>
      <c r="G1732" s="72">
        <f>'内訳8％(お客様控)'!G1732</f>
        <v>0</v>
      </c>
      <c r="H1732" s="321">
        <f>'内訳8％(お客様控)'!H1732</f>
        <v>0</v>
      </c>
      <c r="I1732" s="317"/>
      <c r="J1732" s="317"/>
      <c r="K1732" s="317"/>
      <c r="L1732" s="317"/>
      <c r="M1732" s="317"/>
      <c r="N1732" s="317"/>
      <c r="O1732" s="317"/>
      <c r="P1732" s="317"/>
      <c r="Q1732" s="219" t="str">
        <f>IF('内訳8％(お客様控)'!Q1732=0,"",'内訳8％(お客様控)'!Q1732)</f>
        <v/>
      </c>
      <c r="R1732" s="219"/>
      <c r="S1732" s="338">
        <f>'内訳8％(お客様控)'!S1732</f>
        <v>0</v>
      </c>
      <c r="T1732" s="339"/>
      <c r="U1732" s="222" t="str">
        <f>IF('内訳8％(お客様控)'!U1732=0,"",'内訳8％(お客様控)'!U1732)</f>
        <v/>
      </c>
      <c r="V1732" s="223"/>
      <c r="W1732" s="223"/>
      <c r="X1732" s="340">
        <f>'内訳8％(お客様控)'!X1732</f>
        <v>0</v>
      </c>
      <c r="Y1732" s="340"/>
      <c r="Z1732" s="340"/>
      <c r="AA1732" s="340"/>
      <c r="AB1732" s="340"/>
      <c r="AC1732" s="341"/>
      <c r="AD1732" s="341"/>
      <c r="AE1732" s="316">
        <f>'内訳8％(お客様控)'!AE1732</f>
        <v>0</v>
      </c>
      <c r="AF1732" s="317"/>
      <c r="AG1732" s="318"/>
      <c r="AI1732" s="206"/>
      <c r="AJ1732" s="207"/>
      <c r="AK1732" s="207"/>
      <c r="AL1732" s="208"/>
      <c r="AM1732" s="209"/>
    </row>
    <row r="1733" spans="1:39" ht="24" customHeight="1" x14ac:dyDescent="0.15">
      <c r="A1733" s="319">
        <f>'内訳8％(お客様控)'!A1733</f>
        <v>0</v>
      </c>
      <c r="B1733" s="317"/>
      <c r="C1733" s="317"/>
      <c r="D1733" s="317"/>
      <c r="E1733" s="320"/>
      <c r="F1733" s="73">
        <f>'内訳8％(お客様控)'!F1733</f>
        <v>0</v>
      </c>
      <c r="G1733" s="72">
        <f>'内訳8％(お客様控)'!G1733</f>
        <v>0</v>
      </c>
      <c r="H1733" s="321">
        <f>'内訳8％(お客様控)'!H1733</f>
        <v>0</v>
      </c>
      <c r="I1733" s="317"/>
      <c r="J1733" s="317"/>
      <c r="K1733" s="317"/>
      <c r="L1733" s="317"/>
      <c r="M1733" s="317"/>
      <c r="N1733" s="317"/>
      <c r="O1733" s="317"/>
      <c r="P1733" s="317"/>
      <c r="Q1733" s="219" t="str">
        <f>IF('内訳8％(お客様控)'!Q1733=0,"",'内訳8％(お客様控)'!Q1733)</f>
        <v/>
      </c>
      <c r="R1733" s="219"/>
      <c r="S1733" s="338">
        <f>'内訳8％(お客様控)'!S1733</f>
        <v>0</v>
      </c>
      <c r="T1733" s="339"/>
      <c r="U1733" s="222" t="str">
        <f>IF('内訳8％(お客様控)'!U1733=0,"",'内訳8％(お客様控)'!U1733)</f>
        <v/>
      </c>
      <c r="V1733" s="223"/>
      <c r="W1733" s="223"/>
      <c r="X1733" s="340">
        <f>'内訳8％(お客様控)'!X1733</f>
        <v>0</v>
      </c>
      <c r="Y1733" s="340"/>
      <c r="Z1733" s="340"/>
      <c r="AA1733" s="340"/>
      <c r="AB1733" s="340"/>
      <c r="AC1733" s="341"/>
      <c r="AD1733" s="341"/>
      <c r="AE1733" s="316">
        <f>'内訳8％(お客様控)'!AE1733</f>
        <v>0</v>
      </c>
      <c r="AF1733" s="317"/>
      <c r="AG1733" s="318"/>
      <c r="AI1733" s="206"/>
      <c r="AJ1733" s="207"/>
      <c r="AK1733" s="207"/>
      <c r="AL1733" s="208"/>
      <c r="AM1733" s="209"/>
    </row>
    <row r="1734" spans="1:39" ht="24" customHeight="1" x14ac:dyDescent="0.15">
      <c r="A1734" s="319">
        <f>'内訳8％(お客様控)'!A1734</f>
        <v>0</v>
      </c>
      <c r="B1734" s="317"/>
      <c r="C1734" s="317"/>
      <c r="D1734" s="317"/>
      <c r="E1734" s="320"/>
      <c r="F1734" s="73">
        <f>'内訳8％(お客様控)'!F1734</f>
        <v>0</v>
      </c>
      <c r="G1734" s="72">
        <f>'内訳8％(お客様控)'!G1734</f>
        <v>0</v>
      </c>
      <c r="H1734" s="321">
        <f>'内訳8％(お客様控)'!H1734</f>
        <v>0</v>
      </c>
      <c r="I1734" s="317"/>
      <c r="J1734" s="317"/>
      <c r="K1734" s="317"/>
      <c r="L1734" s="317"/>
      <c r="M1734" s="317"/>
      <c r="N1734" s="317"/>
      <c r="O1734" s="317"/>
      <c r="P1734" s="317"/>
      <c r="Q1734" s="219" t="str">
        <f>IF('内訳8％(お客様控)'!Q1734=0,"",'内訳8％(お客様控)'!Q1734)</f>
        <v/>
      </c>
      <c r="R1734" s="219"/>
      <c r="S1734" s="338">
        <f>'内訳8％(お客様控)'!S1734</f>
        <v>0</v>
      </c>
      <c r="T1734" s="339"/>
      <c r="U1734" s="222" t="str">
        <f>IF('内訳8％(お客様控)'!U1734=0,"",'内訳8％(お客様控)'!U1734)</f>
        <v/>
      </c>
      <c r="V1734" s="223"/>
      <c r="W1734" s="223"/>
      <c r="X1734" s="340">
        <f>'内訳8％(お客様控)'!X1734</f>
        <v>0</v>
      </c>
      <c r="Y1734" s="340"/>
      <c r="Z1734" s="340"/>
      <c r="AA1734" s="340"/>
      <c r="AB1734" s="340"/>
      <c r="AC1734" s="341"/>
      <c r="AD1734" s="341"/>
      <c r="AE1734" s="316">
        <f>'内訳8％(お客様控)'!AE1734</f>
        <v>0</v>
      </c>
      <c r="AF1734" s="317"/>
      <c r="AG1734" s="318"/>
      <c r="AI1734" s="206"/>
      <c r="AJ1734" s="207"/>
      <c r="AK1734" s="207"/>
      <c r="AL1734" s="208"/>
      <c r="AM1734" s="209"/>
    </row>
    <row r="1735" spans="1:39" ht="24" customHeight="1" x14ac:dyDescent="0.15">
      <c r="A1735" s="319">
        <f>'内訳8％(お客様控)'!A1735</f>
        <v>0</v>
      </c>
      <c r="B1735" s="317"/>
      <c r="C1735" s="317"/>
      <c r="D1735" s="317"/>
      <c r="E1735" s="320"/>
      <c r="F1735" s="73">
        <f>'内訳8％(お客様控)'!F1735</f>
        <v>0</v>
      </c>
      <c r="G1735" s="72">
        <f>'内訳8％(お客様控)'!G1735</f>
        <v>0</v>
      </c>
      <c r="H1735" s="321">
        <f>'内訳8％(お客様控)'!H1735</f>
        <v>0</v>
      </c>
      <c r="I1735" s="317"/>
      <c r="J1735" s="317"/>
      <c r="K1735" s="317"/>
      <c r="L1735" s="317"/>
      <c r="M1735" s="317"/>
      <c r="N1735" s="317"/>
      <c r="O1735" s="317"/>
      <c r="P1735" s="317"/>
      <c r="Q1735" s="219" t="str">
        <f>IF('内訳8％(お客様控)'!Q1735=0,"",'内訳8％(お客様控)'!Q1735)</f>
        <v/>
      </c>
      <c r="R1735" s="219"/>
      <c r="S1735" s="338">
        <f>'内訳8％(お客様控)'!S1735</f>
        <v>0</v>
      </c>
      <c r="T1735" s="339"/>
      <c r="U1735" s="222" t="str">
        <f>IF('内訳8％(お客様控)'!U1735=0,"",'内訳8％(お客様控)'!U1735)</f>
        <v/>
      </c>
      <c r="V1735" s="223"/>
      <c r="W1735" s="223"/>
      <c r="X1735" s="340">
        <f>'内訳8％(お客様控)'!X1735</f>
        <v>0</v>
      </c>
      <c r="Y1735" s="340"/>
      <c r="Z1735" s="340"/>
      <c r="AA1735" s="340"/>
      <c r="AB1735" s="340"/>
      <c r="AC1735" s="341"/>
      <c r="AD1735" s="341"/>
      <c r="AE1735" s="316">
        <f>'内訳8％(お客様控)'!AE1735</f>
        <v>0</v>
      </c>
      <c r="AF1735" s="317"/>
      <c r="AG1735" s="318"/>
      <c r="AI1735" s="206"/>
      <c r="AJ1735" s="207"/>
      <c r="AK1735" s="207"/>
      <c r="AL1735" s="208"/>
      <c r="AM1735" s="209"/>
    </row>
    <row r="1736" spans="1:39" ht="24" customHeight="1" x14ac:dyDescent="0.15">
      <c r="A1736" s="319">
        <f>'内訳8％(お客様控)'!A1736</f>
        <v>0</v>
      </c>
      <c r="B1736" s="317"/>
      <c r="C1736" s="317"/>
      <c r="D1736" s="317"/>
      <c r="E1736" s="320"/>
      <c r="F1736" s="73">
        <f>'内訳8％(お客様控)'!F1736</f>
        <v>0</v>
      </c>
      <c r="G1736" s="72">
        <f>'内訳8％(お客様控)'!G1736</f>
        <v>0</v>
      </c>
      <c r="H1736" s="321">
        <f>'内訳8％(お客様控)'!H1736</f>
        <v>0</v>
      </c>
      <c r="I1736" s="317"/>
      <c r="J1736" s="317"/>
      <c r="K1736" s="317"/>
      <c r="L1736" s="317"/>
      <c r="M1736" s="317"/>
      <c r="N1736" s="317"/>
      <c r="O1736" s="317"/>
      <c r="P1736" s="317"/>
      <c r="Q1736" s="219" t="str">
        <f>IF('内訳8％(お客様控)'!Q1736=0,"",'内訳8％(お客様控)'!Q1736)</f>
        <v/>
      </c>
      <c r="R1736" s="219"/>
      <c r="S1736" s="338">
        <f>'内訳8％(お客様控)'!S1736</f>
        <v>0</v>
      </c>
      <c r="T1736" s="339"/>
      <c r="U1736" s="222" t="str">
        <f>IF('内訳8％(お客様控)'!U1736=0,"",'内訳8％(お客様控)'!U1736)</f>
        <v/>
      </c>
      <c r="V1736" s="223"/>
      <c r="W1736" s="223"/>
      <c r="X1736" s="340">
        <f>'内訳8％(お客様控)'!X1736</f>
        <v>0</v>
      </c>
      <c r="Y1736" s="340"/>
      <c r="Z1736" s="340"/>
      <c r="AA1736" s="340"/>
      <c r="AB1736" s="340"/>
      <c r="AC1736" s="341"/>
      <c r="AD1736" s="341"/>
      <c r="AE1736" s="316">
        <f>'内訳8％(お客様控)'!AE1736</f>
        <v>0</v>
      </c>
      <c r="AF1736" s="317"/>
      <c r="AG1736" s="318"/>
      <c r="AI1736" s="206"/>
      <c r="AJ1736" s="207"/>
      <c r="AK1736" s="207"/>
      <c r="AL1736" s="208"/>
      <c r="AM1736" s="209"/>
    </row>
    <row r="1737" spans="1:39" ht="24" customHeight="1" x14ac:dyDescent="0.15">
      <c r="A1737" s="319">
        <f>'内訳8％(お客様控)'!A1737</f>
        <v>0</v>
      </c>
      <c r="B1737" s="317"/>
      <c r="C1737" s="317"/>
      <c r="D1737" s="317"/>
      <c r="E1737" s="320"/>
      <c r="F1737" s="73">
        <f>'内訳8％(お客様控)'!F1737</f>
        <v>0</v>
      </c>
      <c r="G1737" s="72">
        <f>'内訳8％(お客様控)'!G1737</f>
        <v>0</v>
      </c>
      <c r="H1737" s="321">
        <f>'内訳8％(お客様控)'!H1737</f>
        <v>0</v>
      </c>
      <c r="I1737" s="317"/>
      <c r="J1737" s="317"/>
      <c r="K1737" s="317"/>
      <c r="L1737" s="317"/>
      <c r="M1737" s="317"/>
      <c r="N1737" s="317"/>
      <c r="O1737" s="317"/>
      <c r="P1737" s="317"/>
      <c r="Q1737" s="219" t="str">
        <f>IF('内訳8％(お客様控)'!Q1737=0,"",'内訳8％(お客様控)'!Q1737)</f>
        <v/>
      </c>
      <c r="R1737" s="219"/>
      <c r="S1737" s="338">
        <f>'内訳8％(お客様控)'!S1737</f>
        <v>0</v>
      </c>
      <c r="T1737" s="339"/>
      <c r="U1737" s="222" t="str">
        <f>IF('内訳8％(お客様控)'!U1737=0,"",'内訳8％(お客様控)'!U1737)</f>
        <v/>
      </c>
      <c r="V1737" s="223"/>
      <c r="W1737" s="223"/>
      <c r="X1737" s="340">
        <f>'内訳8％(お客様控)'!X1737</f>
        <v>0</v>
      </c>
      <c r="Y1737" s="340"/>
      <c r="Z1737" s="340"/>
      <c r="AA1737" s="340"/>
      <c r="AB1737" s="340"/>
      <c r="AC1737" s="341"/>
      <c r="AD1737" s="341"/>
      <c r="AE1737" s="316">
        <f>'内訳8％(お客様控)'!AE1737</f>
        <v>0</v>
      </c>
      <c r="AF1737" s="317"/>
      <c r="AG1737" s="318"/>
      <c r="AI1737" s="206"/>
      <c r="AJ1737" s="207"/>
      <c r="AK1737" s="207"/>
      <c r="AL1737" s="208"/>
      <c r="AM1737" s="209"/>
    </row>
    <row r="1738" spans="1:39" ht="24" customHeight="1" x14ac:dyDescent="0.15">
      <c r="A1738" s="319">
        <f>'内訳8％(お客様控)'!A1738</f>
        <v>0</v>
      </c>
      <c r="B1738" s="317"/>
      <c r="C1738" s="317"/>
      <c r="D1738" s="317"/>
      <c r="E1738" s="320"/>
      <c r="F1738" s="73">
        <f>'内訳8％(お客様控)'!F1738</f>
        <v>0</v>
      </c>
      <c r="G1738" s="72">
        <f>'内訳8％(お客様控)'!G1738</f>
        <v>0</v>
      </c>
      <c r="H1738" s="321">
        <f>'内訳8％(お客様控)'!H1738</f>
        <v>0</v>
      </c>
      <c r="I1738" s="317"/>
      <c r="J1738" s="317"/>
      <c r="K1738" s="317"/>
      <c r="L1738" s="317"/>
      <c r="M1738" s="317"/>
      <c r="N1738" s="317"/>
      <c r="O1738" s="317"/>
      <c r="P1738" s="317"/>
      <c r="Q1738" s="219" t="str">
        <f>IF('内訳8％(お客様控)'!Q1738=0,"",'内訳8％(お客様控)'!Q1738)</f>
        <v/>
      </c>
      <c r="R1738" s="219"/>
      <c r="S1738" s="338">
        <f>'内訳8％(お客様控)'!S1738</f>
        <v>0</v>
      </c>
      <c r="T1738" s="339"/>
      <c r="U1738" s="222" t="str">
        <f>IF('内訳8％(お客様控)'!U1738=0,"",'内訳8％(お客様控)'!U1738)</f>
        <v/>
      </c>
      <c r="V1738" s="223"/>
      <c r="W1738" s="223"/>
      <c r="X1738" s="340">
        <f>'内訳8％(お客様控)'!X1738</f>
        <v>0</v>
      </c>
      <c r="Y1738" s="340"/>
      <c r="Z1738" s="340"/>
      <c r="AA1738" s="340"/>
      <c r="AB1738" s="340"/>
      <c r="AC1738" s="341"/>
      <c r="AD1738" s="341"/>
      <c r="AE1738" s="316">
        <f>'内訳8％(お客様控)'!AE1738</f>
        <v>0</v>
      </c>
      <c r="AF1738" s="317"/>
      <c r="AG1738" s="318"/>
      <c r="AI1738" s="206"/>
      <c r="AJ1738" s="207"/>
      <c r="AK1738" s="207"/>
      <c r="AL1738" s="208"/>
      <c r="AM1738" s="209"/>
    </row>
    <row r="1739" spans="1:39" ht="24" customHeight="1" thickBot="1" x14ac:dyDescent="0.2">
      <c r="A1739" s="319">
        <f>'内訳8％(お客様控)'!A1739</f>
        <v>0</v>
      </c>
      <c r="B1739" s="317"/>
      <c r="C1739" s="317"/>
      <c r="D1739" s="317"/>
      <c r="E1739" s="320"/>
      <c r="F1739" s="73">
        <f>'内訳8％(お客様控)'!F1739</f>
        <v>0</v>
      </c>
      <c r="G1739" s="72">
        <f>'内訳8％(お客様控)'!G1739</f>
        <v>0</v>
      </c>
      <c r="H1739" s="321">
        <f>'内訳8％(お客様控)'!H1739</f>
        <v>0</v>
      </c>
      <c r="I1739" s="317"/>
      <c r="J1739" s="317"/>
      <c r="K1739" s="317"/>
      <c r="L1739" s="317"/>
      <c r="M1739" s="317"/>
      <c r="N1739" s="317"/>
      <c r="O1739" s="317"/>
      <c r="P1739" s="317"/>
      <c r="Q1739" s="219" t="str">
        <f>IF('内訳8％(お客様控)'!Q1739=0,"",'内訳8％(お客様控)'!Q1739)</f>
        <v/>
      </c>
      <c r="R1739" s="219"/>
      <c r="S1739" s="338">
        <f>'内訳8％(お客様控)'!S1739</f>
        <v>0</v>
      </c>
      <c r="T1739" s="339"/>
      <c r="U1739" s="222" t="str">
        <f>IF('内訳8％(お客様控)'!U1739=0,"",'内訳8％(お客様控)'!U1739)</f>
        <v/>
      </c>
      <c r="V1739" s="223"/>
      <c r="W1739" s="223"/>
      <c r="X1739" s="340">
        <f>'内訳8％(お客様控)'!X1739</f>
        <v>0</v>
      </c>
      <c r="Y1739" s="340"/>
      <c r="Z1739" s="340"/>
      <c r="AA1739" s="340"/>
      <c r="AB1739" s="340"/>
      <c r="AC1739" s="341"/>
      <c r="AD1739" s="341"/>
      <c r="AE1739" s="316">
        <f>'内訳8％(お客様控)'!AE1739</f>
        <v>0</v>
      </c>
      <c r="AF1739" s="317"/>
      <c r="AG1739" s="318"/>
      <c r="AI1739" s="206"/>
      <c r="AJ1739" s="207"/>
      <c r="AK1739" s="207"/>
      <c r="AL1739" s="208"/>
      <c r="AM1739" s="209"/>
    </row>
    <row r="1740" spans="1:39" ht="24" customHeight="1" thickTop="1" thickBot="1" x14ac:dyDescent="0.2">
      <c r="A1740" s="197"/>
      <c r="B1740" s="198"/>
      <c r="C1740" s="198"/>
      <c r="D1740" s="198"/>
      <c r="E1740" s="199"/>
      <c r="F1740" s="70"/>
      <c r="G1740" s="69"/>
      <c r="H1740" s="200" t="s">
        <v>64</v>
      </c>
      <c r="I1740" s="201"/>
      <c r="J1740" s="201"/>
      <c r="K1740" s="201"/>
      <c r="L1740" s="201"/>
      <c r="M1740" s="201"/>
      <c r="N1740" s="201"/>
      <c r="O1740" s="201"/>
      <c r="P1740" s="201"/>
      <c r="Q1740" s="200"/>
      <c r="R1740" s="200"/>
      <c r="S1740" s="200"/>
      <c r="T1740" s="200"/>
      <c r="U1740" s="200"/>
      <c r="V1740" s="200"/>
      <c r="W1740" s="200"/>
      <c r="X1740" s="202">
        <f>'内訳8％(お客様控)'!X1740</f>
        <v>0</v>
      </c>
      <c r="Y1740" s="202"/>
      <c r="Z1740" s="202"/>
      <c r="AA1740" s="202"/>
      <c r="AB1740" s="202"/>
      <c r="AC1740" s="203"/>
      <c r="AD1740" s="203"/>
      <c r="AE1740" s="204"/>
      <c r="AF1740" s="198"/>
      <c r="AG1740" s="205"/>
      <c r="AI1740" s="206"/>
      <c r="AJ1740" s="207"/>
      <c r="AK1740" s="207"/>
      <c r="AL1740" s="208"/>
      <c r="AM1740" s="209"/>
    </row>
    <row r="1741" spans="1:39" ht="14.25" thickTop="1" x14ac:dyDescent="0.15"/>
    <row r="1742" spans="1:39" ht="15.75" customHeight="1" x14ac:dyDescent="0.15">
      <c r="A1742" s="52" t="s">
        <v>30</v>
      </c>
      <c r="W1742" s="71"/>
      <c r="X1742" s="20"/>
      <c r="Y1742" s="172" t="s">
        <v>37</v>
      </c>
      <c r="Z1742" s="173"/>
      <c r="AA1742" s="173"/>
      <c r="AB1742" s="173"/>
      <c r="AC1742" s="174"/>
      <c r="AD1742" s="210" t="s">
        <v>28</v>
      </c>
      <c r="AE1742" s="211"/>
      <c r="AF1742" s="211"/>
      <c r="AG1742" s="211"/>
      <c r="AH1742" s="212"/>
      <c r="AI1742" s="210" t="s">
        <v>27</v>
      </c>
      <c r="AJ1742" s="211"/>
      <c r="AK1742" s="211"/>
      <c r="AL1742" s="211"/>
      <c r="AM1742" s="212"/>
    </row>
    <row r="1743" spans="1:39" ht="16.5" customHeight="1" x14ac:dyDescent="0.15">
      <c r="B1743" s="16" t="s">
        <v>132</v>
      </c>
      <c r="Y1743" s="187"/>
      <c r="Z1743" s="188"/>
      <c r="AA1743" s="188"/>
      <c r="AB1743" s="188"/>
      <c r="AC1743" s="188"/>
      <c r="AD1743" s="187"/>
      <c r="AE1743" s="188"/>
      <c r="AF1743" s="188"/>
      <c r="AG1743" s="188"/>
      <c r="AH1743" s="193"/>
      <c r="AI1743" s="187"/>
      <c r="AJ1743" s="188"/>
      <c r="AK1743" s="188"/>
      <c r="AL1743" s="188"/>
      <c r="AM1743" s="193"/>
    </row>
    <row r="1744" spans="1:39" ht="16.5" customHeight="1" x14ac:dyDescent="0.15">
      <c r="B1744" s="3" t="s">
        <v>47</v>
      </c>
      <c r="Y1744" s="189"/>
      <c r="Z1744" s="190"/>
      <c r="AA1744" s="190"/>
      <c r="AB1744" s="190"/>
      <c r="AC1744" s="190"/>
      <c r="AD1744" s="189"/>
      <c r="AE1744" s="190"/>
      <c r="AF1744" s="190"/>
      <c r="AG1744" s="190"/>
      <c r="AH1744" s="194"/>
      <c r="AI1744" s="189"/>
      <c r="AJ1744" s="190"/>
      <c r="AK1744" s="190"/>
      <c r="AL1744" s="190"/>
      <c r="AM1744" s="194"/>
    </row>
    <row r="1745" spans="1:39" ht="16.5" customHeight="1" x14ac:dyDescent="0.15">
      <c r="B1745" s="3" t="s">
        <v>50</v>
      </c>
      <c r="C1745" s="23"/>
      <c r="D1745" s="23"/>
      <c r="E1745" s="23"/>
      <c r="F1745" s="23"/>
      <c r="G1745" s="23"/>
      <c r="H1745" s="23"/>
      <c r="I1745" s="23"/>
      <c r="J1745" s="23"/>
      <c r="K1745" s="23"/>
      <c r="Y1745" s="189"/>
      <c r="Z1745" s="190"/>
      <c r="AA1745" s="190"/>
      <c r="AB1745" s="190"/>
      <c r="AC1745" s="190"/>
      <c r="AD1745" s="189"/>
      <c r="AE1745" s="190"/>
      <c r="AF1745" s="190"/>
      <c r="AG1745" s="190"/>
      <c r="AH1745" s="194"/>
      <c r="AI1745" s="189"/>
      <c r="AJ1745" s="190"/>
      <c r="AK1745" s="190"/>
      <c r="AL1745" s="190"/>
      <c r="AM1745" s="194"/>
    </row>
    <row r="1746" spans="1:39" ht="16.5" customHeight="1" x14ac:dyDescent="0.15">
      <c r="B1746" s="3" t="s">
        <v>58</v>
      </c>
      <c r="Y1746" s="191"/>
      <c r="Z1746" s="192"/>
      <c r="AA1746" s="192"/>
      <c r="AB1746" s="192"/>
      <c r="AC1746" s="192"/>
      <c r="AD1746" s="191"/>
      <c r="AE1746" s="192"/>
      <c r="AF1746" s="192"/>
      <c r="AG1746" s="192"/>
      <c r="AH1746" s="195"/>
      <c r="AI1746" s="191"/>
      <c r="AJ1746" s="192"/>
      <c r="AK1746" s="192"/>
      <c r="AL1746" s="192"/>
      <c r="AM1746" s="195"/>
    </row>
    <row r="1747" spans="1:39" ht="16.5" customHeight="1" x14ac:dyDescent="0.15">
      <c r="B1747" s="17" t="s">
        <v>59</v>
      </c>
    </row>
    <row r="1748" spans="1:39" ht="16.5" customHeight="1" x14ac:dyDescent="0.15">
      <c r="B1748" s="17"/>
      <c r="AD1748" s="64"/>
      <c r="AE1748"/>
      <c r="AF1748"/>
      <c r="AG1748"/>
      <c r="AH1748"/>
      <c r="AI1748"/>
      <c r="AJ1748"/>
      <c r="AK1748"/>
      <c r="AL1748"/>
      <c r="AM1748"/>
    </row>
    <row r="1749" spans="1:39" ht="16.5" customHeight="1" x14ac:dyDescent="0.15">
      <c r="B1749" s="3"/>
      <c r="AE1749"/>
      <c r="AF1749"/>
      <c r="AG1749"/>
      <c r="AH1749"/>
      <c r="AI1749"/>
      <c r="AJ1749"/>
      <c r="AK1749"/>
      <c r="AL1749"/>
      <c r="AM1749"/>
    </row>
    <row r="1750" spans="1:39" ht="16.5" customHeight="1" x14ac:dyDescent="0.15">
      <c r="B1750" s="196" t="s">
        <v>34</v>
      </c>
      <c r="C1750" s="196"/>
      <c r="D1750" s="196"/>
      <c r="E1750" s="196"/>
      <c r="F1750" s="196"/>
      <c r="G1750" s="196"/>
      <c r="H1750" s="196"/>
      <c r="I1750" s="196"/>
      <c r="J1750" s="196"/>
      <c r="L1750" s="196" t="s">
        <v>35</v>
      </c>
      <c r="M1750" s="196"/>
      <c r="N1750" s="196"/>
      <c r="O1750" s="196"/>
      <c r="P1750" s="196"/>
      <c r="Q1750" s="196"/>
      <c r="R1750" s="196"/>
      <c r="S1750" s="196"/>
      <c r="T1750" s="196"/>
      <c r="U1750" s="196"/>
      <c r="V1750" s="196"/>
      <c r="W1750" s="196"/>
      <c r="X1750" s="196"/>
      <c r="Y1750" s="196"/>
      <c r="Z1750" s="196"/>
      <c r="AA1750" s="64"/>
      <c r="AD1750"/>
      <c r="AE1750"/>
      <c r="AF1750"/>
      <c r="AG1750"/>
      <c r="AH1750"/>
      <c r="AI1750"/>
      <c r="AJ1750"/>
      <c r="AK1750"/>
      <c r="AL1750"/>
      <c r="AM1750"/>
    </row>
    <row r="1751" spans="1:39" x14ac:dyDescent="0.15">
      <c r="B1751" s="196"/>
      <c r="C1751" s="196"/>
      <c r="D1751" s="196"/>
      <c r="E1751" s="196"/>
      <c r="F1751" s="196"/>
      <c r="G1751" s="196"/>
      <c r="H1751" s="196"/>
      <c r="I1751" s="196"/>
      <c r="J1751" s="196"/>
      <c r="L1751" s="196"/>
      <c r="M1751" s="196"/>
      <c r="N1751" s="196"/>
      <c r="O1751" s="196"/>
      <c r="P1751" s="196"/>
      <c r="Q1751" s="196"/>
      <c r="R1751" s="196"/>
      <c r="S1751" s="196"/>
      <c r="T1751" s="196"/>
      <c r="U1751" s="196"/>
      <c r="V1751" s="196"/>
      <c r="W1751" s="196"/>
      <c r="X1751" s="196"/>
      <c r="Y1751" s="196"/>
      <c r="Z1751" s="196"/>
      <c r="AA1751" s="64"/>
    </row>
    <row r="1752" spans="1:39" x14ac:dyDescent="0.15">
      <c r="B1752" s="196"/>
      <c r="C1752" s="196"/>
      <c r="D1752" s="196"/>
      <c r="E1752" s="196"/>
      <c r="F1752" s="196"/>
      <c r="G1752" s="196"/>
      <c r="H1752" s="196"/>
      <c r="I1752" s="196"/>
      <c r="J1752" s="196"/>
      <c r="K1752" s="64"/>
      <c r="L1752" s="196"/>
      <c r="M1752" s="196"/>
      <c r="N1752" s="196"/>
      <c r="O1752" s="196"/>
      <c r="P1752" s="196"/>
      <c r="Q1752" s="196"/>
      <c r="R1752" s="196"/>
      <c r="S1752" s="196"/>
      <c r="T1752" s="196"/>
      <c r="U1752" s="196"/>
      <c r="V1752" s="196"/>
      <c r="W1752" s="196"/>
      <c r="X1752" s="196"/>
      <c r="Y1752" s="196"/>
      <c r="Z1752" s="196"/>
      <c r="AA1752" s="64"/>
      <c r="AD1752" s="196" t="s">
        <v>29</v>
      </c>
      <c r="AE1752" s="171"/>
      <c r="AF1752" s="171"/>
      <c r="AG1752" s="171"/>
      <c r="AH1752" s="171"/>
      <c r="AI1752" s="171"/>
      <c r="AJ1752" s="171"/>
      <c r="AK1752" s="171"/>
      <c r="AL1752" s="171"/>
      <c r="AM1752" s="171"/>
    </row>
    <row r="1753" spans="1:39" x14ac:dyDescent="0.15">
      <c r="B1753" s="196"/>
      <c r="C1753" s="196"/>
      <c r="D1753" s="196"/>
      <c r="E1753" s="196"/>
      <c r="F1753" s="196"/>
      <c r="G1753" s="196"/>
      <c r="H1753" s="196"/>
      <c r="I1753" s="196"/>
      <c r="J1753" s="196"/>
      <c r="K1753" s="64"/>
      <c r="L1753" s="196"/>
      <c r="M1753" s="196"/>
      <c r="N1753" s="196"/>
      <c r="O1753" s="196"/>
      <c r="P1753" s="196"/>
      <c r="Q1753" s="196"/>
      <c r="R1753" s="196"/>
      <c r="S1753" s="196"/>
      <c r="T1753" s="196"/>
      <c r="U1753" s="196"/>
      <c r="V1753" s="196"/>
      <c r="W1753" s="196"/>
      <c r="X1753" s="196"/>
      <c r="Y1753" s="196"/>
      <c r="Z1753" s="196"/>
      <c r="AA1753" s="64"/>
      <c r="AD1753" s="196"/>
      <c r="AE1753" s="196"/>
      <c r="AF1753" s="196"/>
      <c r="AG1753" s="196"/>
      <c r="AH1753" s="196"/>
      <c r="AI1753" s="196"/>
      <c r="AJ1753" s="196"/>
      <c r="AK1753" s="196"/>
      <c r="AL1753" s="196"/>
      <c r="AM1753" s="196"/>
    </row>
    <row r="1754" spans="1:39" x14ac:dyDescent="0.15">
      <c r="B1754" s="196"/>
      <c r="C1754" s="196"/>
      <c r="D1754" s="196"/>
      <c r="E1754" s="196"/>
      <c r="F1754" s="196"/>
      <c r="G1754" s="196"/>
      <c r="H1754" s="196"/>
      <c r="I1754" s="196"/>
      <c r="J1754" s="196"/>
      <c r="K1754" s="64"/>
      <c r="L1754" s="196"/>
      <c r="M1754" s="196"/>
      <c r="N1754" s="196"/>
      <c r="O1754" s="196"/>
      <c r="P1754" s="196"/>
      <c r="Q1754" s="196"/>
      <c r="R1754" s="196"/>
      <c r="S1754" s="196"/>
      <c r="T1754" s="196"/>
      <c r="U1754" s="196"/>
      <c r="V1754" s="196"/>
      <c r="W1754" s="196"/>
      <c r="X1754" s="196"/>
      <c r="Y1754" s="196"/>
      <c r="Z1754" s="196"/>
      <c r="AA1754" s="64"/>
      <c r="AD1754" s="196"/>
      <c r="AE1754" s="196"/>
      <c r="AF1754" s="196"/>
      <c r="AG1754" s="196"/>
      <c r="AH1754" s="196"/>
      <c r="AI1754" s="196"/>
      <c r="AJ1754" s="196"/>
      <c r="AK1754" s="196"/>
      <c r="AL1754" s="196"/>
      <c r="AM1754" s="196"/>
    </row>
    <row r="1755" spans="1:39" x14ac:dyDescent="0.15">
      <c r="K1755" s="64"/>
    </row>
    <row r="1756" spans="1:39" ht="16.5" customHeight="1" x14ac:dyDescent="0.15">
      <c r="A1756" s="80" t="s">
        <v>62</v>
      </c>
      <c r="B1756" s="81"/>
      <c r="C1756" s="81"/>
      <c r="D1756" s="81"/>
      <c r="E1756" s="81"/>
      <c r="F1756" s="81"/>
      <c r="G1756" s="81"/>
      <c r="H1756" s="81"/>
      <c r="I1756" s="81"/>
      <c r="J1756" s="81"/>
      <c r="K1756" s="81"/>
      <c r="L1756" s="81"/>
      <c r="M1756" s="81"/>
      <c r="N1756" s="81"/>
      <c r="O1756" s="81"/>
      <c r="P1756" s="81"/>
      <c r="Q1756" s="81"/>
      <c r="R1756" s="81"/>
      <c r="S1756" s="81"/>
      <c r="T1756" s="81"/>
      <c r="U1756" s="81"/>
      <c r="V1756" s="81"/>
      <c r="W1756" s="81"/>
      <c r="X1756" s="81"/>
      <c r="Y1756" s="81"/>
      <c r="Z1756" s="81"/>
      <c r="AA1756" s="81"/>
      <c r="AB1756" s="81"/>
      <c r="AC1756" s="81"/>
      <c r="AD1756" s="81"/>
      <c r="AE1756" s="81"/>
      <c r="AF1756" s="81"/>
      <c r="AG1756" s="81"/>
      <c r="AH1756" s="81"/>
      <c r="AI1756" s="81"/>
      <c r="AJ1756" s="81"/>
      <c r="AK1756" s="81"/>
      <c r="AL1756" s="81"/>
      <c r="AM1756" s="81"/>
    </row>
    <row r="1757" spans="1:39" ht="16.5" customHeight="1" x14ac:dyDescent="0.15">
      <c r="A1757" s="81"/>
      <c r="B1757" s="81"/>
      <c r="C1757" s="81"/>
      <c r="D1757" s="81"/>
      <c r="E1757" s="81"/>
      <c r="F1757" s="81"/>
      <c r="G1757" s="81"/>
      <c r="H1757" s="81"/>
      <c r="I1757" s="81"/>
      <c r="J1757" s="81"/>
      <c r="K1757" s="81"/>
      <c r="L1757" s="81"/>
      <c r="M1757" s="81"/>
      <c r="N1757" s="81"/>
      <c r="O1757" s="81"/>
      <c r="P1757" s="81"/>
      <c r="Q1757" s="81"/>
      <c r="R1757" s="81"/>
      <c r="S1757" s="81"/>
      <c r="T1757" s="81"/>
      <c r="U1757" s="81"/>
      <c r="V1757" s="81"/>
      <c r="W1757" s="81"/>
      <c r="X1757" s="81"/>
      <c r="Y1757" s="81"/>
      <c r="Z1757" s="81"/>
      <c r="AA1757" s="81"/>
      <c r="AB1757" s="81"/>
      <c r="AC1757" s="81"/>
      <c r="AD1757" s="81"/>
      <c r="AE1757" s="81"/>
      <c r="AF1757" s="81"/>
      <c r="AG1757" s="81"/>
      <c r="AH1757" s="81"/>
      <c r="AI1757" s="81"/>
      <c r="AJ1757" s="81"/>
      <c r="AK1757" s="81"/>
      <c r="AL1757" s="81"/>
      <c r="AM1757" s="81"/>
    </row>
    <row r="1758" spans="1:39" ht="14.25" thickBot="1" x14ac:dyDescent="0.2"/>
    <row r="1759" spans="1:39" ht="26.1" customHeight="1" thickTop="1" x14ac:dyDescent="0.15">
      <c r="A1759" s="280">
        <f>A1714</f>
        <v>5</v>
      </c>
      <c r="B1759" s="281"/>
      <c r="C1759" s="284" t="s">
        <v>0</v>
      </c>
      <c r="D1759" s="281">
        <f>D1714</f>
        <v>10</v>
      </c>
      <c r="E1759" s="281"/>
      <c r="F1759" s="284" t="s">
        <v>1</v>
      </c>
      <c r="G1759" s="281">
        <f>G1714</f>
        <v>31</v>
      </c>
      <c r="H1759" s="281"/>
      <c r="I1759" s="286" t="s">
        <v>2</v>
      </c>
      <c r="K1759" s="55"/>
      <c r="L1759" s="53"/>
      <c r="M1759" s="53"/>
      <c r="N1759" s="288">
        <f>N1714</f>
        <v>10</v>
      </c>
      <c r="O1759" s="288"/>
      <c r="P1759" s="288"/>
      <c r="Q1759" s="284" t="s">
        <v>1</v>
      </c>
      <c r="R1759" s="284" t="s">
        <v>7</v>
      </c>
      <c r="S1759" s="53"/>
      <c r="T1759" s="53"/>
      <c r="U1759" s="54"/>
      <c r="W1759" s="269" t="s">
        <v>21</v>
      </c>
      <c r="X1759" s="270"/>
      <c r="Y1759" s="270"/>
      <c r="Z1759" s="270"/>
      <c r="AA1759" s="270"/>
      <c r="AB1759" s="271">
        <f>AB1714</f>
        <v>646</v>
      </c>
      <c r="AC1759" s="272"/>
      <c r="AD1759" s="272"/>
      <c r="AE1759" s="272"/>
      <c r="AF1759" s="272"/>
      <c r="AG1759" s="272"/>
      <c r="AH1759" s="272"/>
      <c r="AI1759" s="272"/>
      <c r="AJ1759" s="272"/>
      <c r="AK1759" s="272"/>
      <c r="AL1759" s="272"/>
      <c r="AM1759" s="273"/>
    </row>
    <row r="1760" spans="1:39" ht="26.1" customHeight="1" thickBot="1" x14ac:dyDescent="0.2">
      <c r="A1760" s="282"/>
      <c r="B1760" s="283"/>
      <c r="C1760" s="285"/>
      <c r="D1760" s="283"/>
      <c r="E1760" s="283"/>
      <c r="F1760" s="285"/>
      <c r="G1760" s="283"/>
      <c r="H1760" s="283"/>
      <c r="I1760" s="287"/>
      <c r="K1760" s="56"/>
      <c r="L1760" s="57"/>
      <c r="M1760" s="57"/>
      <c r="N1760" s="289"/>
      <c r="O1760" s="289"/>
      <c r="P1760" s="289"/>
      <c r="Q1760" s="290"/>
      <c r="R1760" s="290"/>
      <c r="S1760" s="57"/>
      <c r="T1760" s="57"/>
      <c r="U1760" s="58"/>
      <c r="W1760" s="274" t="s">
        <v>49</v>
      </c>
      <c r="X1760" s="275"/>
      <c r="Y1760" s="275"/>
      <c r="Z1760" s="291" t="str">
        <f t="shared" ref="Z1760:Z1765" si="38">Z1715</f>
        <v>T8888888888888</v>
      </c>
      <c r="AA1760" s="292"/>
      <c r="AB1760" s="292"/>
      <c r="AC1760" s="292"/>
      <c r="AD1760" s="292"/>
      <c r="AE1760" s="292"/>
      <c r="AF1760" s="292"/>
      <c r="AG1760" s="292"/>
      <c r="AH1760" s="292"/>
      <c r="AI1760" s="292"/>
      <c r="AJ1760" s="292"/>
      <c r="AK1760" s="292"/>
      <c r="AL1760" s="292"/>
      <c r="AM1760" s="293"/>
    </row>
    <row r="1761" spans="1:41" ht="17.25" customHeight="1" thickTop="1" thickBot="1" x14ac:dyDescent="0.2">
      <c r="A1761" s="37" t="s">
        <v>81</v>
      </c>
      <c r="I1761" s="60"/>
      <c r="W1761" s="276" t="s">
        <v>22</v>
      </c>
      <c r="X1761" s="277"/>
      <c r="Y1761" s="62"/>
      <c r="Z1761" s="278" t="str">
        <f t="shared" si="38"/>
        <v>270-2225</v>
      </c>
      <c r="AA1761" s="278"/>
      <c r="AB1761" s="279"/>
      <c r="AC1761" s="61"/>
      <c r="AD1761" s="62"/>
      <c r="AE1761" s="62"/>
      <c r="AF1761" s="62"/>
      <c r="AG1761" s="62"/>
      <c r="AH1761" s="62"/>
      <c r="AI1761" s="62"/>
      <c r="AJ1761" s="62"/>
      <c r="AK1761" s="62"/>
      <c r="AL1761" s="62"/>
      <c r="AM1761" s="63"/>
      <c r="AO1761" s="64"/>
    </row>
    <row r="1762" spans="1:41" ht="17.25" customHeight="1" thickTop="1" x14ac:dyDescent="0.15">
      <c r="A1762" s="59"/>
      <c r="B1762" s="241" t="str">
        <f>B1717</f>
        <v>製造管理部</v>
      </c>
      <c r="C1762" s="242"/>
      <c r="D1762" s="242"/>
      <c r="E1762" s="242"/>
      <c r="F1762" s="242"/>
      <c r="G1762" s="242"/>
      <c r="I1762" s="60"/>
      <c r="K1762" s="261" t="s">
        <v>8</v>
      </c>
      <c r="L1762" s="264" t="str">
        <f>L1717</f>
        <v>三井住友</v>
      </c>
      <c r="M1762" s="265"/>
      <c r="N1762" s="265"/>
      <c r="O1762" s="266" t="s">
        <v>32</v>
      </c>
      <c r="P1762" s="267"/>
      <c r="Q1762" s="264" t="str">
        <f>Q1717</f>
        <v>松戸</v>
      </c>
      <c r="R1762" s="265"/>
      <c r="S1762" s="265"/>
      <c r="T1762" s="266" t="s">
        <v>4</v>
      </c>
      <c r="U1762" s="268"/>
      <c r="W1762" s="239" t="s">
        <v>12</v>
      </c>
      <c r="X1762" s="240"/>
      <c r="Z1762" s="241" t="str">
        <f t="shared" si="38"/>
        <v>千葉県松戸市東松戸2-20-1</v>
      </c>
      <c r="AA1762" s="241"/>
      <c r="AB1762" s="242"/>
      <c r="AC1762" s="242"/>
      <c r="AD1762" s="242"/>
      <c r="AE1762" s="242"/>
      <c r="AF1762" s="242"/>
      <c r="AG1762" s="242"/>
      <c r="AH1762" s="242"/>
      <c r="AI1762" s="242"/>
      <c r="AJ1762" s="242"/>
      <c r="AK1762" s="242"/>
      <c r="AL1762" s="242"/>
      <c r="AM1762" s="243"/>
    </row>
    <row r="1763" spans="1:41" ht="17.25" customHeight="1" x14ac:dyDescent="0.15">
      <c r="A1763" s="59"/>
      <c r="B1763" s="242"/>
      <c r="C1763" s="242"/>
      <c r="D1763" s="242"/>
      <c r="E1763" s="242"/>
      <c r="F1763" s="242"/>
      <c r="G1763" s="242"/>
      <c r="H1763" s="52" t="s">
        <v>3</v>
      </c>
      <c r="I1763" s="60"/>
      <c r="K1763" s="262"/>
      <c r="L1763" s="255" t="s">
        <v>9</v>
      </c>
      <c r="M1763" s="256"/>
      <c r="N1763" s="257"/>
      <c r="O1763" s="258" t="str">
        <f>O1718</f>
        <v>当座</v>
      </c>
      <c r="P1763" s="259"/>
      <c r="Q1763" s="259"/>
      <c r="R1763" s="259"/>
      <c r="S1763" s="259"/>
      <c r="T1763" s="259"/>
      <c r="U1763" s="260"/>
      <c r="W1763" s="239" t="s">
        <v>13</v>
      </c>
      <c r="X1763" s="240"/>
      <c r="Z1763" s="241" t="str">
        <f t="shared" si="38"/>
        <v>秩父産業株式会社</v>
      </c>
      <c r="AA1763" s="241"/>
      <c r="AB1763" s="241"/>
      <c r="AC1763" s="241"/>
      <c r="AD1763" s="241"/>
      <c r="AE1763" s="241"/>
      <c r="AF1763" s="241"/>
      <c r="AG1763" s="241"/>
      <c r="AH1763" s="241"/>
      <c r="AI1763" s="241"/>
      <c r="AJ1763" s="241"/>
      <c r="AK1763" s="241"/>
      <c r="AL1763" s="34" t="s">
        <v>60</v>
      </c>
      <c r="AM1763" s="60"/>
    </row>
    <row r="1764" spans="1:41" ht="17.25" customHeight="1" x14ac:dyDescent="0.15">
      <c r="A1764" s="59"/>
      <c r="I1764" s="60"/>
      <c r="K1764" s="262"/>
      <c r="L1764" s="255" t="s">
        <v>10</v>
      </c>
      <c r="M1764" s="256"/>
      <c r="N1764" s="257"/>
      <c r="O1764" s="311">
        <f>O1719</f>
        <v>1234567</v>
      </c>
      <c r="P1764" s="312"/>
      <c r="Q1764" s="312"/>
      <c r="R1764" s="312"/>
      <c r="S1764" s="312"/>
      <c r="T1764" s="312"/>
      <c r="U1764" s="313"/>
      <c r="W1764" s="239" t="s">
        <v>23</v>
      </c>
      <c r="X1764" s="240"/>
      <c r="Z1764" s="241" t="str">
        <f t="shared" si="38"/>
        <v>047-311-1201</v>
      </c>
      <c r="AA1764" s="241"/>
      <c r="AB1764" s="242"/>
      <c r="AC1764" s="242"/>
      <c r="AD1764" s="242"/>
      <c r="AE1764" s="242"/>
      <c r="AF1764" s="242"/>
      <c r="AG1764" s="242"/>
      <c r="AH1764" s="242"/>
      <c r="AI1764" s="242"/>
      <c r="AJ1764" s="242"/>
      <c r="AK1764" s="242"/>
      <c r="AL1764" s="242"/>
      <c r="AM1764" s="243"/>
    </row>
    <row r="1765" spans="1:41" ht="17.25" customHeight="1" thickBot="1" x14ac:dyDescent="0.2">
      <c r="A1765" s="56"/>
      <c r="B1765" s="57" t="s">
        <v>4</v>
      </c>
      <c r="C1765" s="57"/>
      <c r="D1765" s="57" t="s">
        <v>5</v>
      </c>
      <c r="E1765" s="57"/>
      <c r="F1765" s="57"/>
      <c r="G1765" s="57" t="s">
        <v>6</v>
      </c>
      <c r="H1765" s="57"/>
      <c r="I1765" s="58"/>
      <c r="K1765" s="263"/>
      <c r="L1765" s="244" t="s">
        <v>11</v>
      </c>
      <c r="M1765" s="245"/>
      <c r="N1765" s="246"/>
      <c r="O1765" s="306" t="str">
        <f>O1720</f>
        <v>チチブサンギョウ（カ</v>
      </c>
      <c r="P1765" s="324"/>
      <c r="Q1765" s="324"/>
      <c r="R1765" s="324"/>
      <c r="S1765" s="324"/>
      <c r="T1765" s="324"/>
      <c r="U1765" s="325"/>
      <c r="W1765" s="250" t="s">
        <v>24</v>
      </c>
      <c r="X1765" s="251"/>
      <c r="Y1765" s="57"/>
      <c r="Z1765" s="252" t="str">
        <f t="shared" si="38"/>
        <v>047-311-1310</v>
      </c>
      <c r="AA1765" s="252"/>
      <c r="AB1765" s="253"/>
      <c r="AC1765" s="253"/>
      <c r="AD1765" s="253"/>
      <c r="AE1765" s="253"/>
      <c r="AF1765" s="253"/>
      <c r="AG1765" s="253"/>
      <c r="AH1765" s="253"/>
      <c r="AI1765" s="253"/>
      <c r="AJ1765" s="253"/>
      <c r="AK1765" s="253"/>
      <c r="AL1765" s="253"/>
      <c r="AM1765" s="254"/>
    </row>
    <row r="1766" spans="1:41" ht="14.25" thickTop="1" x14ac:dyDescent="0.15">
      <c r="E1766" s="1" t="s">
        <v>25</v>
      </c>
      <c r="AL1766" s="1"/>
    </row>
    <row r="1767" spans="1:41" ht="17.25" x14ac:dyDescent="0.15">
      <c r="A1767" s="52" t="s">
        <v>14</v>
      </c>
      <c r="P1767" s="10" t="s">
        <v>88</v>
      </c>
      <c r="Q1767" s="10"/>
      <c r="R1767" s="10"/>
      <c r="S1767"/>
      <c r="Z1767" s="35" t="s">
        <v>61</v>
      </c>
      <c r="AA1767" s="35"/>
    </row>
    <row r="1768" spans="1:41" ht="8.25" customHeight="1" thickBot="1" x14ac:dyDescent="0.2"/>
    <row r="1769" spans="1:41" ht="24" customHeight="1" thickTop="1" x14ac:dyDescent="0.15">
      <c r="A1769" s="232" t="s">
        <v>16</v>
      </c>
      <c r="B1769" s="233"/>
      <c r="C1769" s="233"/>
      <c r="D1769" s="233"/>
      <c r="E1769" s="234"/>
      <c r="F1769" s="65" t="s">
        <v>17</v>
      </c>
      <c r="G1769" s="66" t="s">
        <v>2</v>
      </c>
      <c r="H1769" s="235" t="s">
        <v>43</v>
      </c>
      <c r="I1769" s="236"/>
      <c r="J1769" s="236"/>
      <c r="K1769" s="236"/>
      <c r="L1769" s="236"/>
      <c r="M1769" s="236"/>
      <c r="N1769" s="236"/>
      <c r="O1769" s="236"/>
      <c r="P1769" s="236"/>
      <c r="Q1769" s="236" t="s">
        <v>18</v>
      </c>
      <c r="R1769" s="236"/>
      <c r="S1769" s="236" t="s">
        <v>26</v>
      </c>
      <c r="T1769" s="236"/>
      <c r="U1769" s="236" t="s">
        <v>31</v>
      </c>
      <c r="V1769" s="237"/>
      <c r="W1769" s="237"/>
      <c r="X1769" s="236" t="s">
        <v>19</v>
      </c>
      <c r="Y1769" s="236"/>
      <c r="Z1769" s="236"/>
      <c r="AA1769" s="236"/>
      <c r="AB1769" s="236"/>
      <c r="AC1769" s="238"/>
      <c r="AD1769" s="238"/>
      <c r="AE1769" s="226" t="s">
        <v>20</v>
      </c>
      <c r="AF1769" s="227"/>
      <c r="AG1769" s="228"/>
      <c r="AI1769" s="229" t="s">
        <v>36</v>
      </c>
      <c r="AJ1769" s="230"/>
      <c r="AK1769" s="230"/>
      <c r="AL1769" s="230"/>
      <c r="AM1769" s="231"/>
    </row>
    <row r="1770" spans="1:41" ht="24" customHeight="1" x14ac:dyDescent="0.15">
      <c r="A1770" s="319">
        <f>'内訳8％(お客様控)'!A1770</f>
        <v>0</v>
      </c>
      <c r="B1770" s="317"/>
      <c r="C1770" s="317"/>
      <c r="D1770" s="317"/>
      <c r="E1770" s="320"/>
      <c r="F1770" s="73">
        <f>'内訳8％(お客様控)'!F1770</f>
        <v>0</v>
      </c>
      <c r="G1770" s="72">
        <f>'内訳8％(お客様控)'!G1770</f>
        <v>0</v>
      </c>
      <c r="H1770" s="321">
        <f>'内訳8％(お客様控)'!H1770</f>
        <v>0</v>
      </c>
      <c r="I1770" s="317"/>
      <c r="J1770" s="317"/>
      <c r="K1770" s="317"/>
      <c r="L1770" s="317"/>
      <c r="M1770" s="317"/>
      <c r="N1770" s="317"/>
      <c r="O1770" s="317"/>
      <c r="P1770" s="317"/>
      <c r="Q1770" s="219" t="str">
        <f>IF('内訳8％(お客様控)'!Q1770=0,"",'内訳8％(お客様控)'!Q1770)</f>
        <v/>
      </c>
      <c r="R1770" s="219"/>
      <c r="S1770" s="338">
        <f>'内訳8％(お客様控)'!S1770</f>
        <v>0</v>
      </c>
      <c r="T1770" s="339"/>
      <c r="U1770" s="222" t="str">
        <f>IF('内訳8％(お客様控)'!U1770=0,"",'内訳8％(お客様控)'!U1770)</f>
        <v/>
      </c>
      <c r="V1770" s="223"/>
      <c r="W1770" s="223"/>
      <c r="X1770" s="340">
        <f>'内訳8％(お客様控)'!X1770</f>
        <v>0</v>
      </c>
      <c r="Y1770" s="340"/>
      <c r="Z1770" s="340"/>
      <c r="AA1770" s="340"/>
      <c r="AB1770" s="340"/>
      <c r="AC1770" s="341"/>
      <c r="AD1770" s="341"/>
      <c r="AE1770" s="316">
        <f>'内訳8％(お客様控)'!AE1770</f>
        <v>0</v>
      </c>
      <c r="AF1770" s="317"/>
      <c r="AG1770" s="318"/>
      <c r="AI1770" s="206"/>
      <c r="AJ1770" s="207"/>
      <c r="AK1770" s="207"/>
      <c r="AL1770" s="208"/>
      <c r="AM1770" s="209"/>
    </row>
    <row r="1771" spans="1:41" ht="24" customHeight="1" x14ac:dyDescent="0.15">
      <c r="A1771" s="319">
        <f>'内訳8％(お客様控)'!A1771</f>
        <v>0</v>
      </c>
      <c r="B1771" s="317"/>
      <c r="C1771" s="317"/>
      <c r="D1771" s="317"/>
      <c r="E1771" s="320"/>
      <c r="F1771" s="73">
        <f>'内訳8％(お客様控)'!F1771</f>
        <v>0</v>
      </c>
      <c r="G1771" s="72">
        <f>'内訳8％(お客様控)'!G1771</f>
        <v>0</v>
      </c>
      <c r="H1771" s="321">
        <f>'内訳8％(お客様控)'!H1771</f>
        <v>0</v>
      </c>
      <c r="I1771" s="317"/>
      <c r="J1771" s="317"/>
      <c r="K1771" s="317"/>
      <c r="L1771" s="317"/>
      <c r="M1771" s="317"/>
      <c r="N1771" s="317"/>
      <c r="O1771" s="317"/>
      <c r="P1771" s="317"/>
      <c r="Q1771" s="219" t="str">
        <f>IF('内訳8％(お客様控)'!Q1771=0,"",'内訳8％(お客様控)'!Q1771)</f>
        <v/>
      </c>
      <c r="R1771" s="219"/>
      <c r="S1771" s="338">
        <f>'内訳8％(お客様控)'!S1771</f>
        <v>0</v>
      </c>
      <c r="T1771" s="339"/>
      <c r="U1771" s="222" t="str">
        <f>IF('内訳8％(お客様控)'!U1771=0,"",'内訳8％(お客様控)'!U1771)</f>
        <v/>
      </c>
      <c r="V1771" s="223"/>
      <c r="W1771" s="223"/>
      <c r="X1771" s="340">
        <f>'内訳8％(お客様控)'!X1771</f>
        <v>0</v>
      </c>
      <c r="Y1771" s="340"/>
      <c r="Z1771" s="340"/>
      <c r="AA1771" s="340"/>
      <c r="AB1771" s="340"/>
      <c r="AC1771" s="341"/>
      <c r="AD1771" s="341"/>
      <c r="AE1771" s="316">
        <f>'内訳8％(お客様控)'!AE1771</f>
        <v>0</v>
      </c>
      <c r="AF1771" s="317"/>
      <c r="AG1771" s="318"/>
      <c r="AI1771" s="206"/>
      <c r="AJ1771" s="207"/>
      <c r="AK1771" s="207"/>
      <c r="AL1771" s="208"/>
      <c r="AM1771" s="209"/>
    </row>
    <row r="1772" spans="1:41" ht="24" customHeight="1" x14ac:dyDescent="0.15">
      <c r="A1772" s="319">
        <f>'内訳8％(お客様控)'!A1772</f>
        <v>0</v>
      </c>
      <c r="B1772" s="317"/>
      <c r="C1772" s="317"/>
      <c r="D1772" s="317"/>
      <c r="E1772" s="320"/>
      <c r="F1772" s="73">
        <f>'内訳8％(お客様控)'!F1772</f>
        <v>0</v>
      </c>
      <c r="G1772" s="72">
        <f>'内訳8％(お客様控)'!G1772</f>
        <v>0</v>
      </c>
      <c r="H1772" s="321">
        <f>'内訳8％(お客様控)'!H1772</f>
        <v>0</v>
      </c>
      <c r="I1772" s="317"/>
      <c r="J1772" s="317"/>
      <c r="K1772" s="317"/>
      <c r="L1772" s="317"/>
      <c r="M1772" s="317"/>
      <c r="N1772" s="317"/>
      <c r="O1772" s="317"/>
      <c r="P1772" s="317"/>
      <c r="Q1772" s="219" t="str">
        <f>IF('内訳8％(お客様控)'!Q1772=0,"",'内訳8％(お客様控)'!Q1772)</f>
        <v/>
      </c>
      <c r="R1772" s="219"/>
      <c r="S1772" s="338">
        <f>'内訳8％(お客様控)'!S1772</f>
        <v>0</v>
      </c>
      <c r="T1772" s="339"/>
      <c r="U1772" s="222" t="str">
        <f>IF('内訳8％(お客様控)'!U1772=0,"",'内訳8％(お客様控)'!U1772)</f>
        <v/>
      </c>
      <c r="V1772" s="223"/>
      <c r="W1772" s="223"/>
      <c r="X1772" s="340">
        <f>'内訳8％(お客様控)'!X1772</f>
        <v>0</v>
      </c>
      <c r="Y1772" s="340"/>
      <c r="Z1772" s="340"/>
      <c r="AA1772" s="340"/>
      <c r="AB1772" s="340"/>
      <c r="AC1772" s="341"/>
      <c r="AD1772" s="341"/>
      <c r="AE1772" s="316">
        <f>'内訳8％(お客様控)'!AE1772</f>
        <v>0</v>
      </c>
      <c r="AF1772" s="317"/>
      <c r="AG1772" s="318"/>
      <c r="AI1772" s="206"/>
      <c r="AJ1772" s="207"/>
      <c r="AK1772" s="207"/>
      <c r="AL1772" s="208"/>
      <c r="AM1772" s="209"/>
    </row>
    <row r="1773" spans="1:41" ht="24" customHeight="1" x14ac:dyDescent="0.15">
      <c r="A1773" s="319">
        <f>'内訳8％(お客様控)'!A1773</f>
        <v>0</v>
      </c>
      <c r="B1773" s="317"/>
      <c r="C1773" s="317"/>
      <c r="D1773" s="317"/>
      <c r="E1773" s="320"/>
      <c r="F1773" s="73">
        <f>'内訳8％(お客様控)'!F1773</f>
        <v>0</v>
      </c>
      <c r="G1773" s="72">
        <f>'内訳8％(お客様控)'!G1773</f>
        <v>0</v>
      </c>
      <c r="H1773" s="321">
        <f>'内訳8％(お客様控)'!H1773</f>
        <v>0</v>
      </c>
      <c r="I1773" s="317"/>
      <c r="J1773" s="317"/>
      <c r="K1773" s="317"/>
      <c r="L1773" s="317"/>
      <c r="M1773" s="317"/>
      <c r="N1773" s="317"/>
      <c r="O1773" s="317"/>
      <c r="P1773" s="317"/>
      <c r="Q1773" s="219" t="str">
        <f>IF('内訳8％(お客様控)'!Q1773=0,"",'内訳8％(お客様控)'!Q1773)</f>
        <v/>
      </c>
      <c r="R1773" s="219"/>
      <c r="S1773" s="338">
        <f>'内訳8％(お客様控)'!S1773</f>
        <v>0</v>
      </c>
      <c r="T1773" s="339"/>
      <c r="U1773" s="222" t="str">
        <f>IF('内訳8％(お客様控)'!U1773=0,"",'内訳8％(お客様控)'!U1773)</f>
        <v/>
      </c>
      <c r="V1773" s="223"/>
      <c r="W1773" s="223"/>
      <c r="X1773" s="340">
        <f>'内訳8％(お客様控)'!X1773</f>
        <v>0</v>
      </c>
      <c r="Y1773" s="340"/>
      <c r="Z1773" s="340"/>
      <c r="AA1773" s="340"/>
      <c r="AB1773" s="340"/>
      <c r="AC1773" s="341"/>
      <c r="AD1773" s="341"/>
      <c r="AE1773" s="316">
        <f>'内訳8％(お客様控)'!AE1773</f>
        <v>0</v>
      </c>
      <c r="AF1773" s="317"/>
      <c r="AG1773" s="318"/>
      <c r="AI1773" s="206"/>
      <c r="AJ1773" s="207"/>
      <c r="AK1773" s="207"/>
      <c r="AL1773" s="208"/>
      <c r="AM1773" s="209"/>
    </row>
    <row r="1774" spans="1:41" ht="24" customHeight="1" x14ac:dyDescent="0.15">
      <c r="A1774" s="319">
        <f>'内訳8％(お客様控)'!A1774</f>
        <v>0</v>
      </c>
      <c r="B1774" s="317"/>
      <c r="C1774" s="317"/>
      <c r="D1774" s="317"/>
      <c r="E1774" s="320"/>
      <c r="F1774" s="73">
        <f>'内訳8％(お客様控)'!F1774</f>
        <v>0</v>
      </c>
      <c r="G1774" s="72">
        <f>'内訳8％(お客様控)'!G1774</f>
        <v>0</v>
      </c>
      <c r="H1774" s="321">
        <f>'内訳8％(お客様控)'!H1774</f>
        <v>0</v>
      </c>
      <c r="I1774" s="317"/>
      <c r="J1774" s="317"/>
      <c r="K1774" s="317"/>
      <c r="L1774" s="317"/>
      <c r="M1774" s="317"/>
      <c r="N1774" s="317"/>
      <c r="O1774" s="317"/>
      <c r="P1774" s="317"/>
      <c r="Q1774" s="219" t="str">
        <f>IF('内訳8％(お客様控)'!Q1774=0,"",'内訳8％(お客様控)'!Q1774)</f>
        <v/>
      </c>
      <c r="R1774" s="219"/>
      <c r="S1774" s="338">
        <f>'内訳8％(お客様控)'!S1774</f>
        <v>0</v>
      </c>
      <c r="T1774" s="339"/>
      <c r="U1774" s="222" t="str">
        <f>IF('内訳8％(お客様控)'!U1774=0,"",'内訳8％(お客様控)'!U1774)</f>
        <v/>
      </c>
      <c r="V1774" s="223"/>
      <c r="W1774" s="223"/>
      <c r="X1774" s="340">
        <f>'内訳8％(お客様控)'!X1774</f>
        <v>0</v>
      </c>
      <c r="Y1774" s="340"/>
      <c r="Z1774" s="340"/>
      <c r="AA1774" s="340"/>
      <c r="AB1774" s="340"/>
      <c r="AC1774" s="341"/>
      <c r="AD1774" s="341"/>
      <c r="AE1774" s="316">
        <f>'内訳8％(お客様控)'!AE1774</f>
        <v>0</v>
      </c>
      <c r="AF1774" s="317"/>
      <c r="AG1774" s="318"/>
      <c r="AI1774" s="206"/>
      <c r="AJ1774" s="207"/>
      <c r="AK1774" s="207"/>
      <c r="AL1774" s="208"/>
      <c r="AM1774" s="209"/>
    </row>
    <row r="1775" spans="1:41" ht="24" customHeight="1" x14ac:dyDescent="0.15">
      <c r="A1775" s="319">
        <f>'内訳8％(お客様控)'!A1775</f>
        <v>0</v>
      </c>
      <c r="B1775" s="317"/>
      <c r="C1775" s="317"/>
      <c r="D1775" s="317"/>
      <c r="E1775" s="320"/>
      <c r="F1775" s="73">
        <f>'内訳8％(お客様控)'!F1775</f>
        <v>0</v>
      </c>
      <c r="G1775" s="72">
        <f>'内訳8％(お客様控)'!G1775</f>
        <v>0</v>
      </c>
      <c r="H1775" s="321">
        <f>'内訳8％(お客様控)'!H1775</f>
        <v>0</v>
      </c>
      <c r="I1775" s="317"/>
      <c r="J1775" s="317"/>
      <c r="K1775" s="317"/>
      <c r="L1775" s="317"/>
      <c r="M1775" s="317"/>
      <c r="N1775" s="317"/>
      <c r="O1775" s="317"/>
      <c r="P1775" s="317"/>
      <c r="Q1775" s="219" t="str">
        <f>IF('内訳8％(お客様控)'!Q1775=0,"",'内訳8％(お客様控)'!Q1775)</f>
        <v/>
      </c>
      <c r="R1775" s="219"/>
      <c r="S1775" s="338">
        <f>'内訳8％(お客様控)'!S1775</f>
        <v>0</v>
      </c>
      <c r="T1775" s="339"/>
      <c r="U1775" s="222" t="str">
        <f>IF('内訳8％(お客様控)'!U1775=0,"",'内訳8％(お客様控)'!U1775)</f>
        <v/>
      </c>
      <c r="V1775" s="223"/>
      <c r="W1775" s="223"/>
      <c r="X1775" s="340">
        <f>'内訳8％(お客様控)'!X1775</f>
        <v>0</v>
      </c>
      <c r="Y1775" s="340"/>
      <c r="Z1775" s="340"/>
      <c r="AA1775" s="340"/>
      <c r="AB1775" s="340"/>
      <c r="AC1775" s="341"/>
      <c r="AD1775" s="341"/>
      <c r="AE1775" s="316">
        <f>'内訳8％(お客様控)'!AE1775</f>
        <v>0</v>
      </c>
      <c r="AF1775" s="317"/>
      <c r="AG1775" s="318"/>
      <c r="AI1775" s="206"/>
      <c r="AJ1775" s="207"/>
      <c r="AK1775" s="207"/>
      <c r="AL1775" s="208"/>
      <c r="AM1775" s="209"/>
    </row>
    <row r="1776" spans="1:41" ht="24" customHeight="1" x14ac:dyDescent="0.15">
      <c r="A1776" s="319">
        <f>'内訳8％(お客様控)'!A1776</f>
        <v>0</v>
      </c>
      <c r="B1776" s="317"/>
      <c r="C1776" s="317"/>
      <c r="D1776" s="317"/>
      <c r="E1776" s="320"/>
      <c r="F1776" s="73">
        <f>'内訳8％(お客様控)'!F1776</f>
        <v>0</v>
      </c>
      <c r="G1776" s="72">
        <f>'内訳8％(お客様控)'!G1776</f>
        <v>0</v>
      </c>
      <c r="H1776" s="321">
        <f>'内訳8％(お客様控)'!H1776</f>
        <v>0</v>
      </c>
      <c r="I1776" s="317"/>
      <c r="J1776" s="317"/>
      <c r="K1776" s="317"/>
      <c r="L1776" s="317"/>
      <c r="M1776" s="317"/>
      <c r="N1776" s="317"/>
      <c r="O1776" s="317"/>
      <c r="P1776" s="317"/>
      <c r="Q1776" s="219" t="str">
        <f>IF('内訳8％(お客様控)'!Q1776=0,"",'内訳8％(お客様控)'!Q1776)</f>
        <v/>
      </c>
      <c r="R1776" s="219"/>
      <c r="S1776" s="338">
        <f>'内訳8％(お客様控)'!S1776</f>
        <v>0</v>
      </c>
      <c r="T1776" s="339"/>
      <c r="U1776" s="222" t="str">
        <f>IF('内訳8％(お客様控)'!U1776=0,"",'内訳8％(お客様控)'!U1776)</f>
        <v/>
      </c>
      <c r="V1776" s="223"/>
      <c r="W1776" s="223"/>
      <c r="X1776" s="340">
        <f>'内訳8％(お客様控)'!X1776</f>
        <v>0</v>
      </c>
      <c r="Y1776" s="340"/>
      <c r="Z1776" s="340"/>
      <c r="AA1776" s="340"/>
      <c r="AB1776" s="340"/>
      <c r="AC1776" s="341"/>
      <c r="AD1776" s="341"/>
      <c r="AE1776" s="316">
        <f>'内訳8％(お客様控)'!AE1776</f>
        <v>0</v>
      </c>
      <c r="AF1776" s="317"/>
      <c r="AG1776" s="318"/>
      <c r="AI1776" s="206"/>
      <c r="AJ1776" s="207"/>
      <c r="AK1776" s="207"/>
      <c r="AL1776" s="208"/>
      <c r="AM1776" s="209"/>
    </row>
    <row r="1777" spans="1:39" ht="24" customHeight="1" x14ac:dyDescent="0.15">
      <c r="A1777" s="319">
        <f>'内訳8％(お客様控)'!A1777</f>
        <v>0</v>
      </c>
      <c r="B1777" s="317"/>
      <c r="C1777" s="317"/>
      <c r="D1777" s="317"/>
      <c r="E1777" s="320"/>
      <c r="F1777" s="73">
        <f>'内訳8％(お客様控)'!F1777</f>
        <v>0</v>
      </c>
      <c r="G1777" s="72">
        <f>'内訳8％(お客様控)'!G1777</f>
        <v>0</v>
      </c>
      <c r="H1777" s="321">
        <f>'内訳8％(お客様控)'!H1777</f>
        <v>0</v>
      </c>
      <c r="I1777" s="317"/>
      <c r="J1777" s="317"/>
      <c r="K1777" s="317"/>
      <c r="L1777" s="317"/>
      <c r="M1777" s="317"/>
      <c r="N1777" s="317"/>
      <c r="O1777" s="317"/>
      <c r="P1777" s="317"/>
      <c r="Q1777" s="219" t="str">
        <f>IF('内訳8％(お客様控)'!Q1777=0,"",'内訳8％(お客様控)'!Q1777)</f>
        <v/>
      </c>
      <c r="R1777" s="219"/>
      <c r="S1777" s="338">
        <f>'内訳8％(お客様控)'!S1777</f>
        <v>0</v>
      </c>
      <c r="T1777" s="339"/>
      <c r="U1777" s="222" t="str">
        <f>IF('内訳8％(お客様控)'!U1777=0,"",'内訳8％(お客様控)'!U1777)</f>
        <v/>
      </c>
      <c r="V1777" s="223"/>
      <c r="W1777" s="223"/>
      <c r="X1777" s="340">
        <f>'内訳8％(お客様控)'!X1777</f>
        <v>0</v>
      </c>
      <c r="Y1777" s="340"/>
      <c r="Z1777" s="340"/>
      <c r="AA1777" s="340"/>
      <c r="AB1777" s="340"/>
      <c r="AC1777" s="341"/>
      <c r="AD1777" s="341"/>
      <c r="AE1777" s="316">
        <f>'内訳8％(お客様控)'!AE1777</f>
        <v>0</v>
      </c>
      <c r="AF1777" s="317"/>
      <c r="AG1777" s="318"/>
      <c r="AI1777" s="206"/>
      <c r="AJ1777" s="207"/>
      <c r="AK1777" s="207"/>
      <c r="AL1777" s="208"/>
      <c r="AM1777" s="209"/>
    </row>
    <row r="1778" spans="1:39" ht="24" customHeight="1" x14ac:dyDescent="0.15">
      <c r="A1778" s="319">
        <f>'内訳8％(お客様控)'!A1778</f>
        <v>0</v>
      </c>
      <c r="B1778" s="317"/>
      <c r="C1778" s="317"/>
      <c r="D1778" s="317"/>
      <c r="E1778" s="320"/>
      <c r="F1778" s="73">
        <f>'内訳8％(お客様控)'!F1778</f>
        <v>0</v>
      </c>
      <c r="G1778" s="72">
        <f>'内訳8％(お客様控)'!G1778</f>
        <v>0</v>
      </c>
      <c r="H1778" s="321">
        <f>'内訳8％(お客様控)'!H1778</f>
        <v>0</v>
      </c>
      <c r="I1778" s="317"/>
      <c r="J1778" s="317"/>
      <c r="K1778" s="317"/>
      <c r="L1778" s="317"/>
      <c r="M1778" s="317"/>
      <c r="N1778" s="317"/>
      <c r="O1778" s="317"/>
      <c r="P1778" s="317"/>
      <c r="Q1778" s="219" t="str">
        <f>IF('内訳8％(お客様控)'!Q1778=0,"",'内訳8％(お客様控)'!Q1778)</f>
        <v/>
      </c>
      <c r="R1778" s="219"/>
      <c r="S1778" s="338">
        <f>'内訳8％(お客様控)'!S1778</f>
        <v>0</v>
      </c>
      <c r="T1778" s="339"/>
      <c r="U1778" s="222" t="str">
        <f>IF('内訳8％(お客様控)'!U1778=0,"",'内訳8％(お客様控)'!U1778)</f>
        <v/>
      </c>
      <c r="V1778" s="223"/>
      <c r="W1778" s="223"/>
      <c r="X1778" s="340">
        <f>'内訳8％(お客様控)'!X1778</f>
        <v>0</v>
      </c>
      <c r="Y1778" s="340"/>
      <c r="Z1778" s="340"/>
      <c r="AA1778" s="340"/>
      <c r="AB1778" s="340"/>
      <c r="AC1778" s="341"/>
      <c r="AD1778" s="341"/>
      <c r="AE1778" s="316">
        <f>'内訳8％(お客様控)'!AE1778</f>
        <v>0</v>
      </c>
      <c r="AF1778" s="317"/>
      <c r="AG1778" s="318"/>
      <c r="AI1778" s="206"/>
      <c r="AJ1778" s="207"/>
      <c r="AK1778" s="207"/>
      <c r="AL1778" s="208"/>
      <c r="AM1778" s="209"/>
    </row>
    <row r="1779" spans="1:39" ht="24" customHeight="1" x14ac:dyDescent="0.15">
      <c r="A1779" s="319">
        <f>'内訳8％(お客様控)'!A1779</f>
        <v>0</v>
      </c>
      <c r="B1779" s="317"/>
      <c r="C1779" s="317"/>
      <c r="D1779" s="317"/>
      <c r="E1779" s="320"/>
      <c r="F1779" s="73">
        <f>'内訳8％(お客様控)'!F1779</f>
        <v>0</v>
      </c>
      <c r="G1779" s="72">
        <f>'内訳8％(お客様控)'!G1779</f>
        <v>0</v>
      </c>
      <c r="H1779" s="321">
        <f>'内訳8％(お客様控)'!H1779</f>
        <v>0</v>
      </c>
      <c r="I1779" s="317"/>
      <c r="J1779" s="317"/>
      <c r="K1779" s="317"/>
      <c r="L1779" s="317"/>
      <c r="M1779" s="317"/>
      <c r="N1779" s="317"/>
      <c r="O1779" s="317"/>
      <c r="P1779" s="317"/>
      <c r="Q1779" s="219" t="str">
        <f>IF('内訳8％(お客様控)'!Q1779=0,"",'内訳8％(お客様控)'!Q1779)</f>
        <v/>
      </c>
      <c r="R1779" s="219"/>
      <c r="S1779" s="338">
        <f>'内訳8％(お客様控)'!S1779</f>
        <v>0</v>
      </c>
      <c r="T1779" s="339"/>
      <c r="U1779" s="222" t="str">
        <f>IF('内訳8％(お客様控)'!U1779=0,"",'内訳8％(お客様控)'!U1779)</f>
        <v/>
      </c>
      <c r="V1779" s="223"/>
      <c r="W1779" s="223"/>
      <c r="X1779" s="340">
        <f>'内訳8％(お客様控)'!X1779</f>
        <v>0</v>
      </c>
      <c r="Y1779" s="340"/>
      <c r="Z1779" s="340"/>
      <c r="AA1779" s="340"/>
      <c r="AB1779" s="340"/>
      <c r="AC1779" s="341"/>
      <c r="AD1779" s="341"/>
      <c r="AE1779" s="316">
        <f>'内訳8％(お客様控)'!AE1779</f>
        <v>0</v>
      </c>
      <c r="AF1779" s="317"/>
      <c r="AG1779" s="318"/>
      <c r="AI1779" s="206"/>
      <c r="AJ1779" s="207"/>
      <c r="AK1779" s="207"/>
      <c r="AL1779" s="208"/>
      <c r="AM1779" s="209"/>
    </row>
    <row r="1780" spans="1:39" ht="24" customHeight="1" x14ac:dyDescent="0.15">
      <c r="A1780" s="319">
        <f>'内訳8％(お客様控)'!A1780</f>
        <v>0</v>
      </c>
      <c r="B1780" s="317"/>
      <c r="C1780" s="317"/>
      <c r="D1780" s="317"/>
      <c r="E1780" s="320"/>
      <c r="F1780" s="73">
        <f>'内訳8％(お客様控)'!F1780</f>
        <v>0</v>
      </c>
      <c r="G1780" s="72">
        <f>'内訳8％(お客様控)'!G1780</f>
        <v>0</v>
      </c>
      <c r="H1780" s="321">
        <f>'内訳8％(お客様控)'!H1780</f>
        <v>0</v>
      </c>
      <c r="I1780" s="317"/>
      <c r="J1780" s="317"/>
      <c r="K1780" s="317"/>
      <c r="L1780" s="317"/>
      <c r="M1780" s="317"/>
      <c r="N1780" s="317"/>
      <c r="O1780" s="317"/>
      <c r="P1780" s="317"/>
      <c r="Q1780" s="219" t="str">
        <f>IF('内訳8％(お客様控)'!Q1780=0,"",'内訳8％(お客様控)'!Q1780)</f>
        <v/>
      </c>
      <c r="R1780" s="219"/>
      <c r="S1780" s="338">
        <f>'内訳8％(お客様控)'!S1780</f>
        <v>0</v>
      </c>
      <c r="T1780" s="339"/>
      <c r="U1780" s="222" t="str">
        <f>IF('内訳8％(お客様控)'!U1780=0,"",'内訳8％(お客様控)'!U1780)</f>
        <v/>
      </c>
      <c r="V1780" s="223"/>
      <c r="W1780" s="223"/>
      <c r="X1780" s="340">
        <f>'内訳8％(お客様控)'!X1780</f>
        <v>0</v>
      </c>
      <c r="Y1780" s="340"/>
      <c r="Z1780" s="340"/>
      <c r="AA1780" s="340"/>
      <c r="AB1780" s="340"/>
      <c r="AC1780" s="341"/>
      <c r="AD1780" s="341"/>
      <c r="AE1780" s="316">
        <f>'内訳8％(お客様控)'!AE1780</f>
        <v>0</v>
      </c>
      <c r="AF1780" s="317"/>
      <c r="AG1780" s="318"/>
      <c r="AI1780" s="206"/>
      <c r="AJ1780" s="207"/>
      <c r="AK1780" s="207"/>
      <c r="AL1780" s="208"/>
      <c r="AM1780" s="209"/>
    </row>
    <row r="1781" spans="1:39" ht="24" customHeight="1" x14ac:dyDescent="0.15">
      <c r="A1781" s="319">
        <f>'内訳8％(お客様控)'!A1781</f>
        <v>0</v>
      </c>
      <c r="B1781" s="317"/>
      <c r="C1781" s="317"/>
      <c r="D1781" s="317"/>
      <c r="E1781" s="320"/>
      <c r="F1781" s="73">
        <f>'内訳8％(お客様控)'!F1781</f>
        <v>0</v>
      </c>
      <c r="G1781" s="72">
        <f>'内訳8％(お客様控)'!G1781</f>
        <v>0</v>
      </c>
      <c r="H1781" s="321">
        <f>'内訳8％(お客様控)'!H1781</f>
        <v>0</v>
      </c>
      <c r="I1781" s="317"/>
      <c r="J1781" s="317"/>
      <c r="K1781" s="317"/>
      <c r="L1781" s="317"/>
      <c r="M1781" s="317"/>
      <c r="N1781" s="317"/>
      <c r="O1781" s="317"/>
      <c r="P1781" s="317"/>
      <c r="Q1781" s="219" t="str">
        <f>IF('内訳8％(お客様控)'!Q1781=0,"",'内訳8％(お客様控)'!Q1781)</f>
        <v/>
      </c>
      <c r="R1781" s="219"/>
      <c r="S1781" s="338">
        <f>'内訳8％(お客様控)'!S1781</f>
        <v>0</v>
      </c>
      <c r="T1781" s="339"/>
      <c r="U1781" s="222" t="str">
        <f>IF('内訳8％(お客様控)'!U1781=0,"",'内訳8％(お客様控)'!U1781)</f>
        <v/>
      </c>
      <c r="V1781" s="223"/>
      <c r="W1781" s="223"/>
      <c r="X1781" s="340">
        <f>'内訳8％(お客様控)'!X1781</f>
        <v>0</v>
      </c>
      <c r="Y1781" s="340"/>
      <c r="Z1781" s="340"/>
      <c r="AA1781" s="340"/>
      <c r="AB1781" s="340"/>
      <c r="AC1781" s="341"/>
      <c r="AD1781" s="341"/>
      <c r="AE1781" s="316">
        <f>'内訳8％(お客様控)'!AE1781</f>
        <v>0</v>
      </c>
      <c r="AF1781" s="317"/>
      <c r="AG1781" s="318"/>
      <c r="AI1781" s="206"/>
      <c r="AJ1781" s="207"/>
      <c r="AK1781" s="207"/>
      <c r="AL1781" s="208"/>
      <c r="AM1781" s="209"/>
    </row>
    <row r="1782" spans="1:39" ht="24" customHeight="1" x14ac:dyDescent="0.15">
      <c r="A1782" s="319">
        <f>'内訳8％(お客様控)'!A1782</f>
        <v>0</v>
      </c>
      <c r="B1782" s="317"/>
      <c r="C1782" s="317"/>
      <c r="D1782" s="317"/>
      <c r="E1782" s="320"/>
      <c r="F1782" s="73">
        <f>'内訳8％(お客様控)'!F1782</f>
        <v>0</v>
      </c>
      <c r="G1782" s="72">
        <f>'内訳8％(お客様控)'!G1782</f>
        <v>0</v>
      </c>
      <c r="H1782" s="321">
        <f>'内訳8％(お客様控)'!H1782</f>
        <v>0</v>
      </c>
      <c r="I1782" s="317"/>
      <c r="J1782" s="317"/>
      <c r="K1782" s="317"/>
      <c r="L1782" s="317"/>
      <c r="M1782" s="317"/>
      <c r="N1782" s="317"/>
      <c r="O1782" s="317"/>
      <c r="P1782" s="317"/>
      <c r="Q1782" s="219" t="str">
        <f>IF('内訳8％(お客様控)'!Q1782=0,"",'内訳8％(お客様控)'!Q1782)</f>
        <v/>
      </c>
      <c r="R1782" s="219"/>
      <c r="S1782" s="338">
        <f>'内訳8％(お客様控)'!S1782</f>
        <v>0</v>
      </c>
      <c r="T1782" s="339"/>
      <c r="U1782" s="222" t="str">
        <f>IF('内訳8％(お客様控)'!U1782=0,"",'内訳8％(お客様控)'!U1782)</f>
        <v/>
      </c>
      <c r="V1782" s="223"/>
      <c r="W1782" s="223"/>
      <c r="X1782" s="340">
        <f>'内訳8％(お客様控)'!X1782</f>
        <v>0</v>
      </c>
      <c r="Y1782" s="340"/>
      <c r="Z1782" s="340"/>
      <c r="AA1782" s="340"/>
      <c r="AB1782" s="340"/>
      <c r="AC1782" s="341"/>
      <c r="AD1782" s="341"/>
      <c r="AE1782" s="316">
        <f>'内訳8％(お客様控)'!AE1782</f>
        <v>0</v>
      </c>
      <c r="AF1782" s="317"/>
      <c r="AG1782" s="318"/>
      <c r="AI1782" s="206"/>
      <c r="AJ1782" s="207"/>
      <c r="AK1782" s="207"/>
      <c r="AL1782" s="208"/>
      <c r="AM1782" s="209"/>
    </row>
    <row r="1783" spans="1:39" ht="24" customHeight="1" x14ac:dyDescent="0.15">
      <c r="A1783" s="319">
        <f>'内訳8％(お客様控)'!A1783</f>
        <v>0</v>
      </c>
      <c r="B1783" s="317"/>
      <c r="C1783" s="317"/>
      <c r="D1783" s="317"/>
      <c r="E1783" s="320"/>
      <c r="F1783" s="73">
        <f>'内訳8％(お客様控)'!F1783</f>
        <v>0</v>
      </c>
      <c r="G1783" s="72">
        <f>'内訳8％(お客様控)'!G1783</f>
        <v>0</v>
      </c>
      <c r="H1783" s="321">
        <f>'内訳8％(お客様控)'!H1783</f>
        <v>0</v>
      </c>
      <c r="I1783" s="317"/>
      <c r="J1783" s="317"/>
      <c r="K1783" s="317"/>
      <c r="L1783" s="317"/>
      <c r="M1783" s="317"/>
      <c r="N1783" s="317"/>
      <c r="O1783" s="317"/>
      <c r="P1783" s="317"/>
      <c r="Q1783" s="219" t="str">
        <f>IF('内訳8％(お客様控)'!Q1783=0,"",'内訳8％(お客様控)'!Q1783)</f>
        <v/>
      </c>
      <c r="R1783" s="219"/>
      <c r="S1783" s="338">
        <f>'内訳8％(お客様控)'!S1783</f>
        <v>0</v>
      </c>
      <c r="T1783" s="339"/>
      <c r="U1783" s="222" t="str">
        <f>IF('内訳8％(お客様控)'!U1783=0,"",'内訳8％(お客様控)'!U1783)</f>
        <v/>
      </c>
      <c r="V1783" s="223"/>
      <c r="W1783" s="223"/>
      <c r="X1783" s="340">
        <f>'内訳8％(お客様控)'!X1783</f>
        <v>0</v>
      </c>
      <c r="Y1783" s="340"/>
      <c r="Z1783" s="340"/>
      <c r="AA1783" s="340"/>
      <c r="AB1783" s="340"/>
      <c r="AC1783" s="341"/>
      <c r="AD1783" s="341"/>
      <c r="AE1783" s="316">
        <f>'内訳8％(お客様控)'!AE1783</f>
        <v>0</v>
      </c>
      <c r="AF1783" s="317"/>
      <c r="AG1783" s="318"/>
      <c r="AI1783" s="206"/>
      <c r="AJ1783" s="207"/>
      <c r="AK1783" s="207"/>
      <c r="AL1783" s="208"/>
      <c r="AM1783" s="209"/>
    </row>
    <row r="1784" spans="1:39" ht="24" customHeight="1" thickBot="1" x14ac:dyDescent="0.2">
      <c r="A1784" s="319">
        <f>'内訳8％(お客様控)'!A1784</f>
        <v>0</v>
      </c>
      <c r="B1784" s="317"/>
      <c r="C1784" s="317"/>
      <c r="D1784" s="317"/>
      <c r="E1784" s="320"/>
      <c r="F1784" s="73">
        <f>'内訳8％(お客様控)'!F1784</f>
        <v>0</v>
      </c>
      <c r="G1784" s="72">
        <f>'内訳8％(お客様控)'!G1784</f>
        <v>0</v>
      </c>
      <c r="H1784" s="321">
        <f>'内訳8％(お客様控)'!H1784</f>
        <v>0</v>
      </c>
      <c r="I1784" s="317"/>
      <c r="J1784" s="317"/>
      <c r="K1784" s="317"/>
      <c r="L1784" s="317"/>
      <c r="M1784" s="317"/>
      <c r="N1784" s="317"/>
      <c r="O1784" s="317"/>
      <c r="P1784" s="317"/>
      <c r="Q1784" s="219" t="str">
        <f>IF('内訳8％(お客様控)'!Q1784=0,"",'内訳8％(お客様控)'!Q1784)</f>
        <v/>
      </c>
      <c r="R1784" s="219"/>
      <c r="S1784" s="338">
        <f>'内訳8％(お客様控)'!S1784</f>
        <v>0</v>
      </c>
      <c r="T1784" s="339"/>
      <c r="U1784" s="222" t="str">
        <f>IF('内訳8％(お客様控)'!U1784=0,"",'内訳8％(お客様控)'!U1784)</f>
        <v/>
      </c>
      <c r="V1784" s="223"/>
      <c r="W1784" s="223"/>
      <c r="X1784" s="340">
        <f>'内訳8％(お客様控)'!X1784</f>
        <v>0</v>
      </c>
      <c r="Y1784" s="340"/>
      <c r="Z1784" s="340"/>
      <c r="AA1784" s="340"/>
      <c r="AB1784" s="340"/>
      <c r="AC1784" s="341"/>
      <c r="AD1784" s="341"/>
      <c r="AE1784" s="316">
        <f>'内訳8％(お客様控)'!AE1784</f>
        <v>0</v>
      </c>
      <c r="AF1784" s="317"/>
      <c r="AG1784" s="318"/>
      <c r="AI1784" s="206"/>
      <c r="AJ1784" s="207"/>
      <c r="AK1784" s="207"/>
      <c r="AL1784" s="208"/>
      <c r="AM1784" s="209"/>
    </row>
    <row r="1785" spans="1:39" ht="24" customHeight="1" thickTop="1" thickBot="1" x14ac:dyDescent="0.2">
      <c r="A1785" s="197"/>
      <c r="B1785" s="198"/>
      <c r="C1785" s="198"/>
      <c r="D1785" s="198"/>
      <c r="E1785" s="199"/>
      <c r="F1785" s="70"/>
      <c r="G1785" s="69"/>
      <c r="H1785" s="200" t="s">
        <v>64</v>
      </c>
      <c r="I1785" s="201"/>
      <c r="J1785" s="201"/>
      <c r="K1785" s="201"/>
      <c r="L1785" s="201"/>
      <c r="M1785" s="201"/>
      <c r="N1785" s="201"/>
      <c r="O1785" s="201"/>
      <c r="P1785" s="201"/>
      <c r="Q1785" s="200"/>
      <c r="R1785" s="200"/>
      <c r="S1785" s="200"/>
      <c r="T1785" s="200"/>
      <c r="U1785" s="200"/>
      <c r="V1785" s="200"/>
      <c r="W1785" s="200"/>
      <c r="X1785" s="202">
        <f>'内訳8％(お客様控)'!X1785</f>
        <v>0</v>
      </c>
      <c r="Y1785" s="202"/>
      <c r="Z1785" s="202"/>
      <c r="AA1785" s="202"/>
      <c r="AB1785" s="202"/>
      <c r="AC1785" s="203"/>
      <c r="AD1785" s="203"/>
      <c r="AE1785" s="204"/>
      <c r="AF1785" s="198"/>
      <c r="AG1785" s="205"/>
      <c r="AI1785" s="206"/>
      <c r="AJ1785" s="207"/>
      <c r="AK1785" s="207"/>
      <c r="AL1785" s="208"/>
      <c r="AM1785" s="209"/>
    </row>
    <row r="1786" spans="1:39" ht="14.25" thickTop="1" x14ac:dyDescent="0.15"/>
    <row r="1787" spans="1:39" ht="15.75" customHeight="1" x14ac:dyDescent="0.15">
      <c r="A1787" s="52" t="s">
        <v>30</v>
      </c>
      <c r="W1787" s="71"/>
      <c r="X1787" s="20"/>
      <c r="Y1787" s="172" t="s">
        <v>37</v>
      </c>
      <c r="Z1787" s="173"/>
      <c r="AA1787" s="173"/>
      <c r="AB1787" s="173"/>
      <c r="AC1787" s="174"/>
      <c r="AD1787" s="210" t="s">
        <v>28</v>
      </c>
      <c r="AE1787" s="211"/>
      <c r="AF1787" s="211"/>
      <c r="AG1787" s="211"/>
      <c r="AH1787" s="212"/>
      <c r="AI1787" s="210" t="s">
        <v>27</v>
      </c>
      <c r="AJ1787" s="211"/>
      <c r="AK1787" s="211"/>
      <c r="AL1787" s="211"/>
      <c r="AM1787" s="212"/>
    </row>
    <row r="1788" spans="1:39" ht="16.5" customHeight="1" x14ac:dyDescent="0.15">
      <c r="B1788" s="16" t="s">
        <v>132</v>
      </c>
      <c r="Y1788" s="187"/>
      <c r="Z1788" s="188"/>
      <c r="AA1788" s="188"/>
      <c r="AB1788" s="188"/>
      <c r="AC1788" s="188"/>
      <c r="AD1788" s="187"/>
      <c r="AE1788" s="188"/>
      <c r="AF1788" s="188"/>
      <c r="AG1788" s="188"/>
      <c r="AH1788" s="193"/>
      <c r="AI1788" s="187"/>
      <c r="AJ1788" s="188"/>
      <c r="AK1788" s="188"/>
      <c r="AL1788" s="188"/>
      <c r="AM1788" s="193"/>
    </row>
    <row r="1789" spans="1:39" ht="16.5" customHeight="1" x14ac:dyDescent="0.15">
      <c r="B1789" s="3" t="s">
        <v>47</v>
      </c>
      <c r="Y1789" s="189"/>
      <c r="Z1789" s="190"/>
      <c r="AA1789" s="190"/>
      <c r="AB1789" s="190"/>
      <c r="AC1789" s="190"/>
      <c r="AD1789" s="189"/>
      <c r="AE1789" s="190"/>
      <c r="AF1789" s="190"/>
      <c r="AG1789" s="190"/>
      <c r="AH1789" s="194"/>
      <c r="AI1789" s="189"/>
      <c r="AJ1789" s="190"/>
      <c r="AK1789" s="190"/>
      <c r="AL1789" s="190"/>
      <c r="AM1789" s="194"/>
    </row>
    <row r="1790" spans="1:39" ht="16.5" customHeight="1" x14ac:dyDescent="0.15">
      <c r="B1790" s="3" t="s">
        <v>50</v>
      </c>
      <c r="C1790" s="23"/>
      <c r="D1790" s="23"/>
      <c r="E1790" s="23"/>
      <c r="F1790" s="23"/>
      <c r="G1790" s="23"/>
      <c r="H1790" s="23"/>
      <c r="I1790" s="23"/>
      <c r="J1790" s="23"/>
      <c r="K1790" s="23"/>
      <c r="Y1790" s="189"/>
      <c r="Z1790" s="190"/>
      <c r="AA1790" s="190"/>
      <c r="AB1790" s="190"/>
      <c r="AC1790" s="190"/>
      <c r="AD1790" s="189"/>
      <c r="AE1790" s="190"/>
      <c r="AF1790" s="190"/>
      <c r="AG1790" s="190"/>
      <c r="AH1790" s="194"/>
      <c r="AI1790" s="189"/>
      <c r="AJ1790" s="190"/>
      <c r="AK1790" s="190"/>
      <c r="AL1790" s="190"/>
      <c r="AM1790" s="194"/>
    </row>
    <row r="1791" spans="1:39" ht="16.5" customHeight="1" x14ac:dyDescent="0.15">
      <c r="B1791" s="3" t="s">
        <v>58</v>
      </c>
      <c r="Y1791" s="191"/>
      <c r="Z1791" s="192"/>
      <c r="AA1791" s="192"/>
      <c r="AB1791" s="192"/>
      <c r="AC1791" s="192"/>
      <c r="AD1791" s="191"/>
      <c r="AE1791" s="192"/>
      <c r="AF1791" s="192"/>
      <c r="AG1791" s="192"/>
      <c r="AH1791" s="195"/>
      <c r="AI1791" s="191"/>
      <c r="AJ1791" s="192"/>
      <c r="AK1791" s="192"/>
      <c r="AL1791" s="192"/>
      <c r="AM1791" s="195"/>
    </row>
    <row r="1792" spans="1:39" ht="16.5" customHeight="1" x14ac:dyDescent="0.15">
      <c r="B1792" s="17" t="s">
        <v>59</v>
      </c>
    </row>
    <row r="1793" spans="1:41" ht="16.5" customHeight="1" x14ac:dyDescent="0.15">
      <c r="B1793" s="17"/>
      <c r="AD1793" s="64"/>
      <c r="AE1793"/>
      <c r="AF1793"/>
      <c r="AG1793"/>
      <c r="AH1793"/>
      <c r="AI1793"/>
      <c r="AJ1793"/>
      <c r="AK1793"/>
      <c r="AL1793"/>
      <c r="AM1793"/>
    </row>
    <row r="1794" spans="1:41" ht="16.5" customHeight="1" x14ac:dyDescent="0.15">
      <c r="B1794" s="3"/>
      <c r="AE1794"/>
      <c r="AF1794"/>
      <c r="AG1794"/>
      <c r="AH1794"/>
      <c r="AI1794"/>
      <c r="AJ1794"/>
      <c r="AK1794"/>
      <c r="AL1794"/>
      <c r="AM1794"/>
    </row>
    <row r="1795" spans="1:41" ht="16.5" customHeight="1" x14ac:dyDescent="0.15">
      <c r="B1795" s="196" t="s">
        <v>34</v>
      </c>
      <c r="C1795" s="196"/>
      <c r="D1795" s="196"/>
      <c r="E1795" s="196"/>
      <c r="F1795" s="196"/>
      <c r="G1795" s="196"/>
      <c r="H1795" s="196"/>
      <c r="I1795" s="196"/>
      <c r="J1795" s="196"/>
      <c r="L1795" s="196" t="s">
        <v>35</v>
      </c>
      <c r="M1795" s="196"/>
      <c r="N1795" s="196"/>
      <c r="O1795" s="196"/>
      <c r="P1795" s="196"/>
      <c r="Q1795" s="196"/>
      <c r="R1795" s="196"/>
      <c r="S1795" s="196"/>
      <c r="T1795" s="196"/>
      <c r="U1795" s="196"/>
      <c r="V1795" s="196"/>
      <c r="W1795" s="196"/>
      <c r="X1795" s="196"/>
      <c r="Y1795" s="196"/>
      <c r="Z1795" s="196"/>
      <c r="AA1795" s="64"/>
      <c r="AD1795"/>
      <c r="AE1795"/>
      <c r="AF1795"/>
      <c r="AG1795"/>
      <c r="AH1795"/>
      <c r="AI1795"/>
      <c r="AJ1795"/>
      <c r="AK1795"/>
      <c r="AL1795"/>
      <c r="AM1795"/>
    </row>
    <row r="1796" spans="1:41" x14ac:dyDescent="0.15">
      <c r="B1796" s="196"/>
      <c r="C1796" s="196"/>
      <c r="D1796" s="196"/>
      <c r="E1796" s="196"/>
      <c r="F1796" s="196"/>
      <c r="G1796" s="196"/>
      <c r="H1796" s="196"/>
      <c r="I1796" s="196"/>
      <c r="J1796" s="196"/>
      <c r="L1796" s="196"/>
      <c r="M1796" s="196"/>
      <c r="N1796" s="196"/>
      <c r="O1796" s="196"/>
      <c r="P1796" s="196"/>
      <c r="Q1796" s="196"/>
      <c r="R1796" s="196"/>
      <c r="S1796" s="196"/>
      <c r="T1796" s="196"/>
      <c r="U1796" s="196"/>
      <c r="V1796" s="196"/>
      <c r="W1796" s="196"/>
      <c r="X1796" s="196"/>
      <c r="Y1796" s="196"/>
      <c r="Z1796" s="196"/>
      <c r="AA1796" s="64"/>
    </row>
    <row r="1797" spans="1:41" x14ac:dyDescent="0.15">
      <c r="B1797" s="196"/>
      <c r="C1797" s="196"/>
      <c r="D1797" s="196"/>
      <c r="E1797" s="196"/>
      <c r="F1797" s="196"/>
      <c r="G1797" s="196"/>
      <c r="H1797" s="196"/>
      <c r="I1797" s="196"/>
      <c r="J1797" s="196"/>
      <c r="K1797" s="64"/>
      <c r="L1797" s="196"/>
      <c r="M1797" s="196"/>
      <c r="N1797" s="196"/>
      <c r="O1797" s="196"/>
      <c r="P1797" s="196"/>
      <c r="Q1797" s="196"/>
      <c r="R1797" s="196"/>
      <c r="S1797" s="196"/>
      <c r="T1797" s="196"/>
      <c r="U1797" s="196"/>
      <c r="V1797" s="196"/>
      <c r="W1797" s="196"/>
      <c r="X1797" s="196"/>
      <c r="Y1797" s="196"/>
      <c r="Z1797" s="196"/>
      <c r="AA1797" s="64"/>
      <c r="AD1797" s="196" t="s">
        <v>29</v>
      </c>
      <c r="AE1797" s="171"/>
      <c r="AF1797" s="171"/>
      <c r="AG1797" s="171"/>
      <c r="AH1797" s="171"/>
      <c r="AI1797" s="171"/>
      <c r="AJ1797" s="171"/>
      <c r="AK1797" s="171"/>
      <c r="AL1797" s="171"/>
      <c r="AM1797" s="171"/>
    </row>
    <row r="1798" spans="1:41" x14ac:dyDescent="0.15">
      <c r="B1798" s="196"/>
      <c r="C1798" s="196"/>
      <c r="D1798" s="196"/>
      <c r="E1798" s="196"/>
      <c r="F1798" s="196"/>
      <c r="G1798" s="196"/>
      <c r="H1798" s="196"/>
      <c r="I1798" s="196"/>
      <c r="J1798" s="196"/>
      <c r="K1798" s="64"/>
      <c r="L1798" s="196"/>
      <c r="M1798" s="196"/>
      <c r="N1798" s="196"/>
      <c r="O1798" s="196"/>
      <c r="P1798" s="196"/>
      <c r="Q1798" s="196"/>
      <c r="R1798" s="196"/>
      <c r="S1798" s="196"/>
      <c r="T1798" s="196"/>
      <c r="U1798" s="196"/>
      <c r="V1798" s="196"/>
      <c r="W1798" s="196"/>
      <c r="X1798" s="196"/>
      <c r="Y1798" s="196"/>
      <c r="Z1798" s="196"/>
      <c r="AA1798" s="64"/>
      <c r="AD1798" s="196"/>
      <c r="AE1798" s="196"/>
      <c r="AF1798" s="196"/>
      <c r="AG1798" s="196"/>
      <c r="AH1798" s="196"/>
      <c r="AI1798" s="196"/>
      <c r="AJ1798" s="196"/>
      <c r="AK1798" s="196"/>
      <c r="AL1798" s="196"/>
      <c r="AM1798" s="196"/>
    </row>
    <row r="1799" spans="1:41" x14ac:dyDescent="0.15">
      <c r="B1799" s="196"/>
      <c r="C1799" s="196"/>
      <c r="D1799" s="196"/>
      <c r="E1799" s="196"/>
      <c r="F1799" s="196"/>
      <c r="G1799" s="196"/>
      <c r="H1799" s="196"/>
      <c r="I1799" s="196"/>
      <c r="J1799" s="196"/>
      <c r="K1799" s="64"/>
      <c r="L1799" s="196"/>
      <c r="M1799" s="196"/>
      <c r="N1799" s="196"/>
      <c r="O1799" s="196"/>
      <c r="P1799" s="196"/>
      <c r="Q1799" s="196"/>
      <c r="R1799" s="196"/>
      <c r="S1799" s="196"/>
      <c r="T1799" s="196"/>
      <c r="U1799" s="196"/>
      <c r="V1799" s="196"/>
      <c r="W1799" s="196"/>
      <c r="X1799" s="196"/>
      <c r="Y1799" s="196"/>
      <c r="Z1799" s="196"/>
      <c r="AA1799" s="64"/>
      <c r="AD1799" s="196"/>
      <c r="AE1799" s="196"/>
      <c r="AF1799" s="196"/>
      <c r="AG1799" s="196"/>
      <c r="AH1799" s="196"/>
      <c r="AI1799" s="196"/>
      <c r="AJ1799" s="196"/>
      <c r="AK1799" s="196"/>
      <c r="AL1799" s="196"/>
      <c r="AM1799" s="196"/>
    </row>
    <row r="1800" spans="1:41" x14ac:dyDescent="0.15">
      <c r="K1800" s="64"/>
    </row>
    <row r="1801" spans="1:41" ht="16.5" customHeight="1" x14ac:dyDescent="0.15">
      <c r="A1801" s="80" t="s">
        <v>62</v>
      </c>
      <c r="B1801" s="81"/>
      <c r="C1801" s="81"/>
      <c r="D1801" s="81"/>
      <c r="E1801" s="81"/>
      <c r="F1801" s="81"/>
      <c r="G1801" s="81"/>
      <c r="H1801" s="81"/>
      <c r="I1801" s="81"/>
      <c r="J1801" s="81"/>
      <c r="K1801" s="81"/>
      <c r="L1801" s="81"/>
      <c r="M1801" s="81"/>
      <c r="N1801" s="81"/>
      <c r="O1801" s="81"/>
      <c r="P1801" s="81"/>
      <c r="Q1801" s="81"/>
      <c r="R1801" s="81"/>
      <c r="S1801" s="81"/>
      <c r="T1801" s="81"/>
      <c r="U1801" s="81"/>
      <c r="V1801" s="81"/>
      <c r="W1801" s="81"/>
      <c r="X1801" s="81"/>
      <c r="Y1801" s="81"/>
      <c r="Z1801" s="81"/>
      <c r="AA1801" s="81"/>
      <c r="AB1801" s="81"/>
      <c r="AC1801" s="81"/>
      <c r="AD1801" s="81"/>
      <c r="AE1801" s="81"/>
      <c r="AF1801" s="81"/>
      <c r="AG1801" s="81"/>
      <c r="AH1801" s="81"/>
      <c r="AI1801" s="81"/>
      <c r="AJ1801" s="81"/>
      <c r="AK1801" s="81"/>
      <c r="AL1801" s="81"/>
      <c r="AM1801" s="81"/>
    </row>
    <row r="1802" spans="1:41" ht="16.5" customHeight="1" x14ac:dyDescent="0.15">
      <c r="A1802" s="81"/>
      <c r="B1802" s="81"/>
      <c r="C1802" s="81"/>
      <c r="D1802" s="81"/>
      <c r="E1802" s="81"/>
      <c r="F1802" s="81"/>
      <c r="G1802" s="81"/>
      <c r="H1802" s="81"/>
      <c r="I1802" s="81"/>
      <c r="J1802" s="81"/>
      <c r="K1802" s="81"/>
      <c r="L1802" s="81"/>
      <c r="M1802" s="81"/>
      <c r="N1802" s="81"/>
      <c r="O1802" s="81"/>
      <c r="P1802" s="81"/>
      <c r="Q1802" s="81"/>
      <c r="R1802" s="81"/>
      <c r="S1802" s="81"/>
      <c r="T1802" s="81"/>
      <c r="U1802" s="81"/>
      <c r="V1802" s="81"/>
      <c r="W1802" s="81"/>
      <c r="X1802" s="81"/>
      <c r="Y1802" s="81"/>
      <c r="Z1802" s="81"/>
      <c r="AA1802" s="81"/>
      <c r="AB1802" s="81"/>
      <c r="AC1802" s="81"/>
      <c r="AD1802" s="81"/>
      <c r="AE1802" s="81"/>
      <c r="AF1802" s="81"/>
      <c r="AG1802" s="81"/>
      <c r="AH1802" s="81"/>
      <c r="AI1802" s="81"/>
      <c r="AJ1802" s="81"/>
      <c r="AK1802" s="81"/>
      <c r="AL1802" s="81"/>
      <c r="AM1802" s="81"/>
    </row>
    <row r="1803" spans="1:41" ht="14.25" thickBot="1" x14ac:dyDescent="0.2"/>
    <row r="1804" spans="1:41" ht="26.1" customHeight="1" thickTop="1" x14ac:dyDescent="0.15">
      <c r="A1804" s="280">
        <f>A1759</f>
        <v>5</v>
      </c>
      <c r="B1804" s="281"/>
      <c r="C1804" s="284" t="s">
        <v>0</v>
      </c>
      <c r="D1804" s="281">
        <f>D1759</f>
        <v>10</v>
      </c>
      <c r="E1804" s="281"/>
      <c r="F1804" s="284" t="s">
        <v>1</v>
      </c>
      <c r="G1804" s="281">
        <f>G1759</f>
        <v>31</v>
      </c>
      <c r="H1804" s="281"/>
      <c r="I1804" s="286" t="s">
        <v>2</v>
      </c>
      <c r="K1804" s="55"/>
      <c r="L1804" s="53"/>
      <c r="M1804" s="53"/>
      <c r="N1804" s="288">
        <f>N1759</f>
        <v>10</v>
      </c>
      <c r="O1804" s="288"/>
      <c r="P1804" s="288"/>
      <c r="Q1804" s="284" t="s">
        <v>1</v>
      </c>
      <c r="R1804" s="284" t="s">
        <v>7</v>
      </c>
      <c r="S1804" s="53"/>
      <c r="T1804" s="53"/>
      <c r="U1804" s="54"/>
      <c r="W1804" s="269" t="s">
        <v>21</v>
      </c>
      <c r="X1804" s="270"/>
      <c r="Y1804" s="270"/>
      <c r="Z1804" s="270"/>
      <c r="AA1804" s="270"/>
      <c r="AB1804" s="271">
        <f>AB1759</f>
        <v>646</v>
      </c>
      <c r="AC1804" s="272"/>
      <c r="AD1804" s="272"/>
      <c r="AE1804" s="272"/>
      <c r="AF1804" s="272"/>
      <c r="AG1804" s="272"/>
      <c r="AH1804" s="272"/>
      <c r="AI1804" s="272"/>
      <c r="AJ1804" s="272"/>
      <c r="AK1804" s="272"/>
      <c r="AL1804" s="272"/>
      <c r="AM1804" s="273"/>
    </row>
    <row r="1805" spans="1:41" ht="26.1" customHeight="1" thickBot="1" x14ac:dyDescent="0.2">
      <c r="A1805" s="282"/>
      <c r="B1805" s="283"/>
      <c r="C1805" s="285"/>
      <c r="D1805" s="283"/>
      <c r="E1805" s="283"/>
      <c r="F1805" s="285"/>
      <c r="G1805" s="283"/>
      <c r="H1805" s="283"/>
      <c r="I1805" s="287"/>
      <c r="K1805" s="56"/>
      <c r="L1805" s="57"/>
      <c r="M1805" s="57"/>
      <c r="N1805" s="289"/>
      <c r="O1805" s="289"/>
      <c r="P1805" s="289"/>
      <c r="Q1805" s="290"/>
      <c r="R1805" s="290"/>
      <c r="S1805" s="57"/>
      <c r="T1805" s="57"/>
      <c r="U1805" s="58"/>
      <c r="W1805" s="274" t="s">
        <v>49</v>
      </c>
      <c r="X1805" s="275"/>
      <c r="Y1805" s="275"/>
      <c r="Z1805" s="291" t="str">
        <f t="shared" ref="Z1805:Z1810" si="39">Z1760</f>
        <v>T8888888888888</v>
      </c>
      <c r="AA1805" s="292"/>
      <c r="AB1805" s="292"/>
      <c r="AC1805" s="292"/>
      <c r="AD1805" s="292"/>
      <c r="AE1805" s="292"/>
      <c r="AF1805" s="292"/>
      <c r="AG1805" s="292"/>
      <c r="AH1805" s="292"/>
      <c r="AI1805" s="292"/>
      <c r="AJ1805" s="292"/>
      <c r="AK1805" s="292"/>
      <c r="AL1805" s="292"/>
      <c r="AM1805" s="293"/>
    </row>
    <row r="1806" spans="1:41" ht="17.25" customHeight="1" thickTop="1" thickBot="1" x14ac:dyDescent="0.2">
      <c r="A1806" s="37" t="s">
        <v>81</v>
      </c>
      <c r="I1806" s="60"/>
      <c r="W1806" s="276" t="s">
        <v>22</v>
      </c>
      <c r="X1806" s="277"/>
      <c r="Y1806" s="62"/>
      <c r="Z1806" s="278" t="str">
        <f t="shared" si="39"/>
        <v>270-2225</v>
      </c>
      <c r="AA1806" s="278"/>
      <c r="AB1806" s="279"/>
      <c r="AC1806" s="61"/>
      <c r="AD1806" s="62"/>
      <c r="AE1806" s="62"/>
      <c r="AF1806" s="62"/>
      <c r="AG1806" s="62"/>
      <c r="AH1806" s="62"/>
      <c r="AI1806" s="62"/>
      <c r="AJ1806" s="62"/>
      <c r="AK1806" s="62"/>
      <c r="AL1806" s="62"/>
      <c r="AM1806" s="63"/>
      <c r="AO1806" s="64"/>
    </row>
    <row r="1807" spans="1:41" ht="17.25" customHeight="1" thickTop="1" x14ac:dyDescent="0.15">
      <c r="A1807" s="59"/>
      <c r="B1807" s="241" t="str">
        <f>B1762</f>
        <v>製造管理部</v>
      </c>
      <c r="C1807" s="242"/>
      <c r="D1807" s="242"/>
      <c r="E1807" s="242"/>
      <c r="F1807" s="242"/>
      <c r="G1807" s="242"/>
      <c r="I1807" s="60"/>
      <c r="K1807" s="261" t="s">
        <v>8</v>
      </c>
      <c r="L1807" s="264" t="str">
        <f>L1762</f>
        <v>三井住友</v>
      </c>
      <c r="M1807" s="265"/>
      <c r="N1807" s="265"/>
      <c r="O1807" s="266" t="s">
        <v>32</v>
      </c>
      <c r="P1807" s="267"/>
      <c r="Q1807" s="264" t="str">
        <f>Q1762</f>
        <v>松戸</v>
      </c>
      <c r="R1807" s="265"/>
      <c r="S1807" s="265"/>
      <c r="T1807" s="266" t="s">
        <v>4</v>
      </c>
      <c r="U1807" s="268"/>
      <c r="W1807" s="239" t="s">
        <v>12</v>
      </c>
      <c r="X1807" s="240"/>
      <c r="Z1807" s="241" t="str">
        <f t="shared" si="39"/>
        <v>千葉県松戸市東松戸2-20-1</v>
      </c>
      <c r="AA1807" s="241"/>
      <c r="AB1807" s="242"/>
      <c r="AC1807" s="242"/>
      <c r="AD1807" s="242"/>
      <c r="AE1807" s="242"/>
      <c r="AF1807" s="242"/>
      <c r="AG1807" s="242"/>
      <c r="AH1807" s="242"/>
      <c r="AI1807" s="242"/>
      <c r="AJ1807" s="242"/>
      <c r="AK1807" s="242"/>
      <c r="AL1807" s="242"/>
      <c r="AM1807" s="243"/>
    </row>
    <row r="1808" spans="1:41" ht="17.25" customHeight="1" x14ac:dyDescent="0.15">
      <c r="A1808" s="59"/>
      <c r="B1808" s="242"/>
      <c r="C1808" s="242"/>
      <c r="D1808" s="242"/>
      <c r="E1808" s="242"/>
      <c r="F1808" s="242"/>
      <c r="G1808" s="242"/>
      <c r="H1808" s="52" t="s">
        <v>3</v>
      </c>
      <c r="I1808" s="60"/>
      <c r="K1808" s="262"/>
      <c r="L1808" s="255" t="s">
        <v>9</v>
      </c>
      <c r="M1808" s="256"/>
      <c r="N1808" s="257"/>
      <c r="O1808" s="258" t="str">
        <f>O1763</f>
        <v>当座</v>
      </c>
      <c r="P1808" s="259"/>
      <c r="Q1808" s="259"/>
      <c r="R1808" s="259"/>
      <c r="S1808" s="259"/>
      <c r="T1808" s="259"/>
      <c r="U1808" s="260"/>
      <c r="W1808" s="239" t="s">
        <v>13</v>
      </c>
      <c r="X1808" s="240"/>
      <c r="Z1808" s="241" t="str">
        <f t="shared" si="39"/>
        <v>秩父産業株式会社</v>
      </c>
      <c r="AA1808" s="241"/>
      <c r="AB1808" s="241"/>
      <c r="AC1808" s="241"/>
      <c r="AD1808" s="241"/>
      <c r="AE1808" s="241"/>
      <c r="AF1808" s="241"/>
      <c r="AG1808" s="241"/>
      <c r="AH1808" s="241"/>
      <c r="AI1808" s="241"/>
      <c r="AJ1808" s="241"/>
      <c r="AK1808" s="241"/>
      <c r="AL1808" s="34" t="s">
        <v>60</v>
      </c>
      <c r="AM1808" s="60"/>
    </row>
    <row r="1809" spans="1:39" ht="17.25" customHeight="1" x14ac:dyDescent="0.15">
      <c r="A1809" s="59"/>
      <c r="I1809" s="60"/>
      <c r="K1809" s="262"/>
      <c r="L1809" s="255" t="s">
        <v>10</v>
      </c>
      <c r="M1809" s="256"/>
      <c r="N1809" s="257"/>
      <c r="O1809" s="311">
        <f>O1764</f>
        <v>1234567</v>
      </c>
      <c r="P1809" s="312"/>
      <c r="Q1809" s="312"/>
      <c r="R1809" s="312"/>
      <c r="S1809" s="312"/>
      <c r="T1809" s="312"/>
      <c r="U1809" s="313"/>
      <c r="W1809" s="239" t="s">
        <v>23</v>
      </c>
      <c r="X1809" s="240"/>
      <c r="Z1809" s="241" t="str">
        <f t="shared" si="39"/>
        <v>047-311-1201</v>
      </c>
      <c r="AA1809" s="241"/>
      <c r="AB1809" s="242"/>
      <c r="AC1809" s="242"/>
      <c r="AD1809" s="242"/>
      <c r="AE1809" s="242"/>
      <c r="AF1809" s="242"/>
      <c r="AG1809" s="242"/>
      <c r="AH1809" s="242"/>
      <c r="AI1809" s="242"/>
      <c r="AJ1809" s="242"/>
      <c r="AK1809" s="242"/>
      <c r="AL1809" s="242"/>
      <c r="AM1809" s="243"/>
    </row>
    <row r="1810" spans="1:39" ht="17.25" customHeight="1" thickBot="1" x14ac:dyDescent="0.2">
      <c r="A1810" s="56"/>
      <c r="B1810" s="57" t="s">
        <v>4</v>
      </c>
      <c r="C1810" s="57"/>
      <c r="D1810" s="57" t="s">
        <v>5</v>
      </c>
      <c r="E1810" s="57"/>
      <c r="F1810" s="57"/>
      <c r="G1810" s="57" t="s">
        <v>6</v>
      </c>
      <c r="H1810" s="57"/>
      <c r="I1810" s="58"/>
      <c r="K1810" s="263"/>
      <c r="L1810" s="244" t="s">
        <v>11</v>
      </c>
      <c r="M1810" s="245"/>
      <c r="N1810" s="246"/>
      <c r="O1810" s="306" t="str">
        <f>O1765</f>
        <v>チチブサンギョウ（カ</v>
      </c>
      <c r="P1810" s="324"/>
      <c r="Q1810" s="324"/>
      <c r="R1810" s="324"/>
      <c r="S1810" s="324"/>
      <c r="T1810" s="324"/>
      <c r="U1810" s="325"/>
      <c r="W1810" s="250" t="s">
        <v>24</v>
      </c>
      <c r="X1810" s="251"/>
      <c r="Y1810" s="57"/>
      <c r="Z1810" s="252" t="str">
        <f t="shared" si="39"/>
        <v>047-311-1310</v>
      </c>
      <c r="AA1810" s="252"/>
      <c r="AB1810" s="253"/>
      <c r="AC1810" s="253"/>
      <c r="AD1810" s="253"/>
      <c r="AE1810" s="253"/>
      <c r="AF1810" s="253"/>
      <c r="AG1810" s="253"/>
      <c r="AH1810" s="253"/>
      <c r="AI1810" s="253"/>
      <c r="AJ1810" s="253"/>
      <c r="AK1810" s="253"/>
      <c r="AL1810" s="253"/>
      <c r="AM1810" s="254"/>
    </row>
    <row r="1811" spans="1:39" ht="14.25" thickTop="1" x14ac:dyDescent="0.15">
      <c r="E1811" s="1" t="s">
        <v>25</v>
      </c>
      <c r="AL1811" s="1"/>
    </row>
    <row r="1812" spans="1:39" ht="17.25" x14ac:dyDescent="0.15">
      <c r="A1812" s="52" t="s">
        <v>14</v>
      </c>
      <c r="P1812" s="10" t="s">
        <v>88</v>
      </c>
      <c r="Q1812" s="10"/>
      <c r="R1812" s="10"/>
      <c r="S1812"/>
      <c r="Z1812" s="35" t="s">
        <v>61</v>
      </c>
      <c r="AA1812" s="35"/>
    </row>
    <row r="1813" spans="1:39" ht="8.25" customHeight="1" thickBot="1" x14ac:dyDescent="0.2"/>
    <row r="1814" spans="1:39" ht="24" customHeight="1" thickTop="1" x14ac:dyDescent="0.15">
      <c r="A1814" s="232" t="s">
        <v>16</v>
      </c>
      <c r="B1814" s="233"/>
      <c r="C1814" s="233"/>
      <c r="D1814" s="233"/>
      <c r="E1814" s="234"/>
      <c r="F1814" s="65" t="s">
        <v>17</v>
      </c>
      <c r="G1814" s="66" t="s">
        <v>2</v>
      </c>
      <c r="H1814" s="235" t="s">
        <v>43</v>
      </c>
      <c r="I1814" s="236"/>
      <c r="J1814" s="236"/>
      <c r="K1814" s="236"/>
      <c r="L1814" s="236"/>
      <c r="M1814" s="236"/>
      <c r="N1814" s="236"/>
      <c r="O1814" s="236"/>
      <c r="P1814" s="236"/>
      <c r="Q1814" s="236" t="s">
        <v>18</v>
      </c>
      <c r="R1814" s="236"/>
      <c r="S1814" s="236" t="s">
        <v>26</v>
      </c>
      <c r="T1814" s="236"/>
      <c r="U1814" s="236" t="s">
        <v>31</v>
      </c>
      <c r="V1814" s="237"/>
      <c r="W1814" s="237"/>
      <c r="X1814" s="236" t="s">
        <v>19</v>
      </c>
      <c r="Y1814" s="236"/>
      <c r="Z1814" s="236"/>
      <c r="AA1814" s="236"/>
      <c r="AB1814" s="236"/>
      <c r="AC1814" s="238"/>
      <c r="AD1814" s="238"/>
      <c r="AE1814" s="226" t="s">
        <v>20</v>
      </c>
      <c r="AF1814" s="227"/>
      <c r="AG1814" s="228"/>
      <c r="AI1814" s="229" t="s">
        <v>36</v>
      </c>
      <c r="AJ1814" s="230"/>
      <c r="AK1814" s="230"/>
      <c r="AL1814" s="230"/>
      <c r="AM1814" s="231"/>
    </row>
    <row r="1815" spans="1:39" ht="24" customHeight="1" x14ac:dyDescent="0.15">
      <c r="A1815" s="319">
        <f>'内訳8％(お客様控)'!A1815</f>
        <v>0</v>
      </c>
      <c r="B1815" s="317"/>
      <c r="C1815" s="317"/>
      <c r="D1815" s="317"/>
      <c r="E1815" s="320"/>
      <c r="F1815" s="73">
        <f>'内訳8％(お客様控)'!F1815</f>
        <v>0</v>
      </c>
      <c r="G1815" s="72">
        <f>'内訳8％(お客様控)'!G1815</f>
        <v>0</v>
      </c>
      <c r="H1815" s="321">
        <f>'内訳8％(お客様控)'!H1815</f>
        <v>0</v>
      </c>
      <c r="I1815" s="317"/>
      <c r="J1815" s="317"/>
      <c r="K1815" s="317"/>
      <c r="L1815" s="317"/>
      <c r="M1815" s="317"/>
      <c r="N1815" s="317"/>
      <c r="O1815" s="317"/>
      <c r="P1815" s="317"/>
      <c r="Q1815" s="219" t="str">
        <f>IF('内訳8％(お客様控)'!Q1815=0,"",'内訳8％(お客様控)'!Q1815)</f>
        <v/>
      </c>
      <c r="R1815" s="219"/>
      <c r="S1815" s="338">
        <f>'内訳8％(お客様控)'!S1815</f>
        <v>0</v>
      </c>
      <c r="T1815" s="339"/>
      <c r="U1815" s="222" t="str">
        <f>IF('内訳8％(お客様控)'!U1815=0,"",'内訳8％(お客様控)'!U1815)</f>
        <v/>
      </c>
      <c r="V1815" s="223"/>
      <c r="W1815" s="223"/>
      <c r="X1815" s="340">
        <f>'内訳8％(お客様控)'!X1815</f>
        <v>0</v>
      </c>
      <c r="Y1815" s="340"/>
      <c r="Z1815" s="340"/>
      <c r="AA1815" s="340"/>
      <c r="AB1815" s="340"/>
      <c r="AC1815" s="341"/>
      <c r="AD1815" s="341"/>
      <c r="AE1815" s="316">
        <f>'内訳8％(お客様控)'!AE1815</f>
        <v>0</v>
      </c>
      <c r="AF1815" s="317"/>
      <c r="AG1815" s="318"/>
      <c r="AI1815" s="206"/>
      <c r="AJ1815" s="207"/>
      <c r="AK1815" s="207"/>
      <c r="AL1815" s="208"/>
      <c r="AM1815" s="209"/>
    </row>
    <row r="1816" spans="1:39" ht="24" customHeight="1" x14ac:dyDescent="0.15">
      <c r="A1816" s="319">
        <f>'内訳8％(お客様控)'!A1816</f>
        <v>0</v>
      </c>
      <c r="B1816" s="317"/>
      <c r="C1816" s="317"/>
      <c r="D1816" s="317"/>
      <c r="E1816" s="320"/>
      <c r="F1816" s="73">
        <f>'内訳8％(お客様控)'!F1816</f>
        <v>0</v>
      </c>
      <c r="G1816" s="72">
        <f>'内訳8％(お客様控)'!G1816</f>
        <v>0</v>
      </c>
      <c r="H1816" s="321">
        <f>'内訳8％(お客様控)'!H1816</f>
        <v>0</v>
      </c>
      <c r="I1816" s="317"/>
      <c r="J1816" s="317"/>
      <c r="K1816" s="317"/>
      <c r="L1816" s="317"/>
      <c r="M1816" s="317"/>
      <c r="N1816" s="317"/>
      <c r="O1816" s="317"/>
      <c r="P1816" s="317"/>
      <c r="Q1816" s="219" t="str">
        <f>IF('内訳8％(お客様控)'!Q1816=0,"",'内訳8％(お客様控)'!Q1816)</f>
        <v/>
      </c>
      <c r="R1816" s="219"/>
      <c r="S1816" s="338">
        <f>'内訳8％(お客様控)'!S1816</f>
        <v>0</v>
      </c>
      <c r="T1816" s="339"/>
      <c r="U1816" s="222" t="str">
        <f>IF('内訳8％(お客様控)'!U1816=0,"",'内訳8％(お客様控)'!U1816)</f>
        <v/>
      </c>
      <c r="V1816" s="223"/>
      <c r="W1816" s="223"/>
      <c r="X1816" s="340">
        <f>'内訳8％(お客様控)'!X1816</f>
        <v>0</v>
      </c>
      <c r="Y1816" s="340"/>
      <c r="Z1816" s="340"/>
      <c r="AA1816" s="340"/>
      <c r="AB1816" s="340"/>
      <c r="AC1816" s="341"/>
      <c r="AD1816" s="341"/>
      <c r="AE1816" s="316">
        <f>'内訳8％(お客様控)'!AE1816</f>
        <v>0</v>
      </c>
      <c r="AF1816" s="317"/>
      <c r="AG1816" s="318"/>
      <c r="AI1816" s="206"/>
      <c r="AJ1816" s="207"/>
      <c r="AK1816" s="207"/>
      <c r="AL1816" s="208"/>
      <c r="AM1816" s="209"/>
    </row>
    <row r="1817" spans="1:39" ht="24" customHeight="1" x14ac:dyDescent="0.15">
      <c r="A1817" s="319">
        <f>'内訳8％(お客様控)'!A1817</f>
        <v>0</v>
      </c>
      <c r="B1817" s="317"/>
      <c r="C1817" s="317"/>
      <c r="D1817" s="317"/>
      <c r="E1817" s="320"/>
      <c r="F1817" s="73">
        <f>'内訳8％(お客様控)'!F1817</f>
        <v>0</v>
      </c>
      <c r="G1817" s="72">
        <f>'内訳8％(お客様控)'!G1817</f>
        <v>0</v>
      </c>
      <c r="H1817" s="321">
        <f>'内訳8％(お客様控)'!H1817</f>
        <v>0</v>
      </c>
      <c r="I1817" s="317"/>
      <c r="J1817" s="317"/>
      <c r="K1817" s="317"/>
      <c r="L1817" s="317"/>
      <c r="M1817" s="317"/>
      <c r="N1817" s="317"/>
      <c r="O1817" s="317"/>
      <c r="P1817" s="317"/>
      <c r="Q1817" s="219" t="str">
        <f>IF('内訳8％(お客様控)'!Q1817=0,"",'内訳8％(お客様控)'!Q1817)</f>
        <v/>
      </c>
      <c r="R1817" s="219"/>
      <c r="S1817" s="338">
        <f>'内訳8％(お客様控)'!S1817</f>
        <v>0</v>
      </c>
      <c r="T1817" s="339"/>
      <c r="U1817" s="222" t="str">
        <f>IF('内訳8％(お客様控)'!U1817=0,"",'内訳8％(お客様控)'!U1817)</f>
        <v/>
      </c>
      <c r="V1817" s="223"/>
      <c r="W1817" s="223"/>
      <c r="X1817" s="340">
        <f>'内訳8％(お客様控)'!X1817</f>
        <v>0</v>
      </c>
      <c r="Y1817" s="340"/>
      <c r="Z1817" s="340"/>
      <c r="AA1817" s="340"/>
      <c r="AB1817" s="340"/>
      <c r="AC1817" s="341"/>
      <c r="AD1817" s="341"/>
      <c r="AE1817" s="316">
        <f>'内訳8％(お客様控)'!AE1817</f>
        <v>0</v>
      </c>
      <c r="AF1817" s="317"/>
      <c r="AG1817" s="318"/>
      <c r="AI1817" s="206"/>
      <c r="AJ1817" s="207"/>
      <c r="AK1817" s="207"/>
      <c r="AL1817" s="208"/>
      <c r="AM1817" s="209"/>
    </row>
    <row r="1818" spans="1:39" ht="24" customHeight="1" x14ac:dyDescent="0.15">
      <c r="A1818" s="319">
        <f>'内訳8％(お客様控)'!A1818</f>
        <v>0</v>
      </c>
      <c r="B1818" s="317"/>
      <c r="C1818" s="317"/>
      <c r="D1818" s="317"/>
      <c r="E1818" s="320"/>
      <c r="F1818" s="73">
        <f>'内訳8％(お客様控)'!F1818</f>
        <v>0</v>
      </c>
      <c r="G1818" s="72">
        <f>'内訳8％(お客様控)'!G1818</f>
        <v>0</v>
      </c>
      <c r="H1818" s="321">
        <f>'内訳8％(お客様控)'!H1818</f>
        <v>0</v>
      </c>
      <c r="I1818" s="317"/>
      <c r="J1818" s="317"/>
      <c r="K1818" s="317"/>
      <c r="L1818" s="317"/>
      <c r="M1818" s="317"/>
      <c r="N1818" s="317"/>
      <c r="O1818" s="317"/>
      <c r="P1818" s="317"/>
      <c r="Q1818" s="219" t="str">
        <f>IF('内訳8％(お客様控)'!Q1818=0,"",'内訳8％(お客様控)'!Q1818)</f>
        <v/>
      </c>
      <c r="R1818" s="219"/>
      <c r="S1818" s="338">
        <f>'内訳8％(お客様控)'!S1818</f>
        <v>0</v>
      </c>
      <c r="T1818" s="339"/>
      <c r="U1818" s="222" t="str">
        <f>IF('内訳8％(お客様控)'!U1818=0,"",'内訳8％(お客様控)'!U1818)</f>
        <v/>
      </c>
      <c r="V1818" s="223"/>
      <c r="W1818" s="223"/>
      <c r="X1818" s="340">
        <f>'内訳8％(お客様控)'!X1818</f>
        <v>0</v>
      </c>
      <c r="Y1818" s="340"/>
      <c r="Z1818" s="340"/>
      <c r="AA1818" s="340"/>
      <c r="AB1818" s="340"/>
      <c r="AC1818" s="341"/>
      <c r="AD1818" s="341"/>
      <c r="AE1818" s="316">
        <f>'内訳8％(お客様控)'!AE1818</f>
        <v>0</v>
      </c>
      <c r="AF1818" s="317"/>
      <c r="AG1818" s="318"/>
      <c r="AI1818" s="206"/>
      <c r="AJ1818" s="207"/>
      <c r="AK1818" s="207"/>
      <c r="AL1818" s="208"/>
      <c r="AM1818" s="209"/>
    </row>
    <row r="1819" spans="1:39" ht="24" customHeight="1" x14ac:dyDescent="0.15">
      <c r="A1819" s="319">
        <f>'内訳8％(お客様控)'!A1819</f>
        <v>0</v>
      </c>
      <c r="B1819" s="317"/>
      <c r="C1819" s="317"/>
      <c r="D1819" s="317"/>
      <c r="E1819" s="320"/>
      <c r="F1819" s="73">
        <f>'内訳8％(お客様控)'!F1819</f>
        <v>0</v>
      </c>
      <c r="G1819" s="72">
        <f>'内訳8％(お客様控)'!G1819</f>
        <v>0</v>
      </c>
      <c r="H1819" s="321">
        <f>'内訳8％(お客様控)'!H1819</f>
        <v>0</v>
      </c>
      <c r="I1819" s="317"/>
      <c r="J1819" s="317"/>
      <c r="K1819" s="317"/>
      <c r="L1819" s="317"/>
      <c r="M1819" s="317"/>
      <c r="N1819" s="317"/>
      <c r="O1819" s="317"/>
      <c r="P1819" s="317"/>
      <c r="Q1819" s="219" t="str">
        <f>IF('内訳8％(お客様控)'!Q1819=0,"",'内訳8％(お客様控)'!Q1819)</f>
        <v/>
      </c>
      <c r="R1819" s="219"/>
      <c r="S1819" s="338">
        <f>'内訳8％(お客様控)'!S1819</f>
        <v>0</v>
      </c>
      <c r="T1819" s="339"/>
      <c r="U1819" s="222" t="str">
        <f>IF('内訳8％(お客様控)'!U1819=0,"",'内訳8％(お客様控)'!U1819)</f>
        <v/>
      </c>
      <c r="V1819" s="223"/>
      <c r="W1819" s="223"/>
      <c r="X1819" s="340">
        <f>'内訳8％(お客様控)'!X1819</f>
        <v>0</v>
      </c>
      <c r="Y1819" s="340"/>
      <c r="Z1819" s="340"/>
      <c r="AA1819" s="340"/>
      <c r="AB1819" s="340"/>
      <c r="AC1819" s="341"/>
      <c r="AD1819" s="341"/>
      <c r="AE1819" s="316">
        <f>'内訳8％(お客様控)'!AE1819</f>
        <v>0</v>
      </c>
      <c r="AF1819" s="317"/>
      <c r="AG1819" s="318"/>
      <c r="AI1819" s="206"/>
      <c r="AJ1819" s="207"/>
      <c r="AK1819" s="207"/>
      <c r="AL1819" s="208"/>
      <c r="AM1819" s="209"/>
    </row>
    <row r="1820" spans="1:39" ht="24" customHeight="1" x14ac:dyDescent="0.15">
      <c r="A1820" s="319">
        <f>'内訳8％(お客様控)'!A1820</f>
        <v>0</v>
      </c>
      <c r="B1820" s="317"/>
      <c r="C1820" s="317"/>
      <c r="D1820" s="317"/>
      <c r="E1820" s="320"/>
      <c r="F1820" s="73">
        <f>'内訳8％(お客様控)'!F1820</f>
        <v>0</v>
      </c>
      <c r="G1820" s="72">
        <f>'内訳8％(お客様控)'!G1820</f>
        <v>0</v>
      </c>
      <c r="H1820" s="321">
        <f>'内訳8％(お客様控)'!H1820</f>
        <v>0</v>
      </c>
      <c r="I1820" s="317"/>
      <c r="J1820" s="317"/>
      <c r="K1820" s="317"/>
      <c r="L1820" s="317"/>
      <c r="M1820" s="317"/>
      <c r="N1820" s="317"/>
      <c r="O1820" s="317"/>
      <c r="P1820" s="317"/>
      <c r="Q1820" s="219" t="str">
        <f>IF('内訳8％(お客様控)'!Q1820=0,"",'内訳8％(お客様控)'!Q1820)</f>
        <v/>
      </c>
      <c r="R1820" s="219"/>
      <c r="S1820" s="338">
        <f>'内訳8％(お客様控)'!S1820</f>
        <v>0</v>
      </c>
      <c r="T1820" s="339"/>
      <c r="U1820" s="222" t="str">
        <f>IF('内訳8％(お客様控)'!U1820=0,"",'内訳8％(お客様控)'!U1820)</f>
        <v/>
      </c>
      <c r="V1820" s="223"/>
      <c r="W1820" s="223"/>
      <c r="X1820" s="340">
        <f>'内訳8％(お客様控)'!X1820</f>
        <v>0</v>
      </c>
      <c r="Y1820" s="340"/>
      <c r="Z1820" s="340"/>
      <c r="AA1820" s="340"/>
      <c r="AB1820" s="340"/>
      <c r="AC1820" s="341"/>
      <c r="AD1820" s="341"/>
      <c r="AE1820" s="316">
        <f>'内訳8％(お客様控)'!AE1820</f>
        <v>0</v>
      </c>
      <c r="AF1820" s="317"/>
      <c r="AG1820" s="318"/>
      <c r="AI1820" s="206"/>
      <c r="AJ1820" s="207"/>
      <c r="AK1820" s="207"/>
      <c r="AL1820" s="208"/>
      <c r="AM1820" s="209"/>
    </row>
    <row r="1821" spans="1:39" ht="24" customHeight="1" x14ac:dyDescent="0.15">
      <c r="A1821" s="319">
        <f>'内訳8％(お客様控)'!A1821</f>
        <v>0</v>
      </c>
      <c r="B1821" s="317"/>
      <c r="C1821" s="317"/>
      <c r="D1821" s="317"/>
      <c r="E1821" s="320"/>
      <c r="F1821" s="73">
        <f>'内訳8％(お客様控)'!F1821</f>
        <v>0</v>
      </c>
      <c r="G1821" s="72">
        <f>'内訳8％(お客様控)'!G1821</f>
        <v>0</v>
      </c>
      <c r="H1821" s="321">
        <f>'内訳8％(お客様控)'!H1821</f>
        <v>0</v>
      </c>
      <c r="I1821" s="317"/>
      <c r="J1821" s="317"/>
      <c r="K1821" s="317"/>
      <c r="L1821" s="317"/>
      <c r="M1821" s="317"/>
      <c r="N1821" s="317"/>
      <c r="O1821" s="317"/>
      <c r="P1821" s="317"/>
      <c r="Q1821" s="219" t="str">
        <f>IF('内訳8％(お客様控)'!Q1821=0,"",'内訳8％(お客様控)'!Q1821)</f>
        <v/>
      </c>
      <c r="R1821" s="219"/>
      <c r="S1821" s="338">
        <f>'内訳8％(お客様控)'!S1821</f>
        <v>0</v>
      </c>
      <c r="T1821" s="339"/>
      <c r="U1821" s="222" t="str">
        <f>IF('内訳8％(お客様控)'!U1821=0,"",'内訳8％(お客様控)'!U1821)</f>
        <v/>
      </c>
      <c r="V1821" s="223"/>
      <c r="W1821" s="223"/>
      <c r="X1821" s="340">
        <f>'内訳8％(お客様控)'!X1821</f>
        <v>0</v>
      </c>
      <c r="Y1821" s="340"/>
      <c r="Z1821" s="340"/>
      <c r="AA1821" s="340"/>
      <c r="AB1821" s="340"/>
      <c r="AC1821" s="341"/>
      <c r="AD1821" s="341"/>
      <c r="AE1821" s="316">
        <f>'内訳8％(お客様控)'!AE1821</f>
        <v>0</v>
      </c>
      <c r="AF1821" s="317"/>
      <c r="AG1821" s="318"/>
      <c r="AI1821" s="206"/>
      <c r="AJ1821" s="207"/>
      <c r="AK1821" s="207"/>
      <c r="AL1821" s="208"/>
      <c r="AM1821" s="209"/>
    </row>
    <row r="1822" spans="1:39" ht="24" customHeight="1" x14ac:dyDescent="0.15">
      <c r="A1822" s="319">
        <f>'内訳8％(お客様控)'!A1822</f>
        <v>0</v>
      </c>
      <c r="B1822" s="317"/>
      <c r="C1822" s="317"/>
      <c r="D1822" s="317"/>
      <c r="E1822" s="320"/>
      <c r="F1822" s="73">
        <f>'内訳8％(お客様控)'!F1822</f>
        <v>0</v>
      </c>
      <c r="G1822" s="72">
        <f>'内訳8％(お客様控)'!G1822</f>
        <v>0</v>
      </c>
      <c r="H1822" s="321">
        <f>'内訳8％(お客様控)'!H1822</f>
        <v>0</v>
      </c>
      <c r="I1822" s="317"/>
      <c r="J1822" s="317"/>
      <c r="K1822" s="317"/>
      <c r="L1822" s="317"/>
      <c r="M1822" s="317"/>
      <c r="N1822" s="317"/>
      <c r="O1822" s="317"/>
      <c r="P1822" s="317"/>
      <c r="Q1822" s="219" t="str">
        <f>IF('内訳8％(お客様控)'!Q1822=0,"",'内訳8％(お客様控)'!Q1822)</f>
        <v/>
      </c>
      <c r="R1822" s="219"/>
      <c r="S1822" s="338">
        <f>'内訳8％(お客様控)'!S1822</f>
        <v>0</v>
      </c>
      <c r="T1822" s="339"/>
      <c r="U1822" s="222" t="str">
        <f>IF('内訳8％(お客様控)'!U1822=0,"",'内訳8％(お客様控)'!U1822)</f>
        <v/>
      </c>
      <c r="V1822" s="223"/>
      <c r="W1822" s="223"/>
      <c r="X1822" s="340">
        <f>'内訳8％(お客様控)'!X1822</f>
        <v>0</v>
      </c>
      <c r="Y1822" s="340"/>
      <c r="Z1822" s="340"/>
      <c r="AA1822" s="340"/>
      <c r="AB1822" s="340"/>
      <c r="AC1822" s="341"/>
      <c r="AD1822" s="341"/>
      <c r="AE1822" s="316">
        <f>'内訳8％(お客様控)'!AE1822</f>
        <v>0</v>
      </c>
      <c r="AF1822" s="317"/>
      <c r="AG1822" s="318"/>
      <c r="AI1822" s="206"/>
      <c r="AJ1822" s="207"/>
      <c r="AK1822" s="207"/>
      <c r="AL1822" s="208"/>
      <c r="AM1822" s="209"/>
    </row>
    <row r="1823" spans="1:39" ht="24" customHeight="1" x14ac:dyDescent="0.15">
      <c r="A1823" s="319">
        <f>'内訳8％(お客様控)'!A1823</f>
        <v>0</v>
      </c>
      <c r="B1823" s="317"/>
      <c r="C1823" s="317"/>
      <c r="D1823" s="317"/>
      <c r="E1823" s="320"/>
      <c r="F1823" s="73">
        <f>'内訳8％(お客様控)'!F1823</f>
        <v>0</v>
      </c>
      <c r="G1823" s="72">
        <f>'内訳8％(お客様控)'!G1823</f>
        <v>0</v>
      </c>
      <c r="H1823" s="321">
        <f>'内訳8％(お客様控)'!H1823</f>
        <v>0</v>
      </c>
      <c r="I1823" s="317"/>
      <c r="J1823" s="317"/>
      <c r="K1823" s="317"/>
      <c r="L1823" s="317"/>
      <c r="M1823" s="317"/>
      <c r="N1823" s="317"/>
      <c r="O1823" s="317"/>
      <c r="P1823" s="317"/>
      <c r="Q1823" s="219" t="str">
        <f>IF('内訳8％(お客様控)'!Q1823=0,"",'内訳8％(お客様控)'!Q1823)</f>
        <v/>
      </c>
      <c r="R1823" s="219"/>
      <c r="S1823" s="338">
        <f>'内訳8％(お客様控)'!S1823</f>
        <v>0</v>
      </c>
      <c r="T1823" s="339"/>
      <c r="U1823" s="222" t="str">
        <f>IF('内訳8％(お客様控)'!U1823=0,"",'内訳8％(お客様控)'!U1823)</f>
        <v/>
      </c>
      <c r="V1823" s="223"/>
      <c r="W1823" s="223"/>
      <c r="X1823" s="340">
        <f>'内訳8％(お客様控)'!X1823</f>
        <v>0</v>
      </c>
      <c r="Y1823" s="340"/>
      <c r="Z1823" s="340"/>
      <c r="AA1823" s="340"/>
      <c r="AB1823" s="340"/>
      <c r="AC1823" s="341"/>
      <c r="AD1823" s="341"/>
      <c r="AE1823" s="316">
        <f>'内訳8％(お客様控)'!AE1823</f>
        <v>0</v>
      </c>
      <c r="AF1823" s="317"/>
      <c r="AG1823" s="318"/>
      <c r="AI1823" s="206"/>
      <c r="AJ1823" s="207"/>
      <c r="AK1823" s="207"/>
      <c r="AL1823" s="208"/>
      <c r="AM1823" s="209"/>
    </row>
    <row r="1824" spans="1:39" ht="24" customHeight="1" x14ac:dyDescent="0.15">
      <c r="A1824" s="319">
        <f>'内訳8％(お客様控)'!A1824</f>
        <v>0</v>
      </c>
      <c r="B1824" s="317"/>
      <c r="C1824" s="317"/>
      <c r="D1824" s="317"/>
      <c r="E1824" s="320"/>
      <c r="F1824" s="73">
        <f>'内訳8％(お客様控)'!F1824</f>
        <v>0</v>
      </c>
      <c r="G1824" s="72">
        <f>'内訳8％(お客様控)'!G1824</f>
        <v>0</v>
      </c>
      <c r="H1824" s="321">
        <f>'内訳8％(お客様控)'!H1824</f>
        <v>0</v>
      </c>
      <c r="I1824" s="317"/>
      <c r="J1824" s="317"/>
      <c r="K1824" s="317"/>
      <c r="L1824" s="317"/>
      <c r="M1824" s="317"/>
      <c r="N1824" s="317"/>
      <c r="O1824" s="317"/>
      <c r="P1824" s="317"/>
      <c r="Q1824" s="219" t="str">
        <f>IF('内訳8％(お客様控)'!Q1824=0,"",'内訳8％(お客様控)'!Q1824)</f>
        <v/>
      </c>
      <c r="R1824" s="219"/>
      <c r="S1824" s="338">
        <f>'内訳8％(お客様控)'!S1824</f>
        <v>0</v>
      </c>
      <c r="T1824" s="339"/>
      <c r="U1824" s="222" t="str">
        <f>IF('内訳8％(お客様控)'!U1824=0,"",'内訳8％(お客様控)'!U1824)</f>
        <v/>
      </c>
      <c r="V1824" s="223"/>
      <c r="W1824" s="223"/>
      <c r="X1824" s="340">
        <f>'内訳8％(お客様控)'!X1824</f>
        <v>0</v>
      </c>
      <c r="Y1824" s="340"/>
      <c r="Z1824" s="340"/>
      <c r="AA1824" s="340"/>
      <c r="AB1824" s="340"/>
      <c r="AC1824" s="341"/>
      <c r="AD1824" s="341"/>
      <c r="AE1824" s="316">
        <f>'内訳8％(お客様控)'!AE1824</f>
        <v>0</v>
      </c>
      <c r="AF1824" s="317"/>
      <c r="AG1824" s="318"/>
      <c r="AI1824" s="206"/>
      <c r="AJ1824" s="207"/>
      <c r="AK1824" s="207"/>
      <c r="AL1824" s="208"/>
      <c r="AM1824" s="209"/>
    </row>
    <row r="1825" spans="1:39" ht="24" customHeight="1" x14ac:dyDescent="0.15">
      <c r="A1825" s="319">
        <f>'内訳8％(お客様控)'!A1825</f>
        <v>0</v>
      </c>
      <c r="B1825" s="317"/>
      <c r="C1825" s="317"/>
      <c r="D1825" s="317"/>
      <c r="E1825" s="320"/>
      <c r="F1825" s="73">
        <f>'内訳8％(お客様控)'!F1825</f>
        <v>0</v>
      </c>
      <c r="G1825" s="72">
        <f>'内訳8％(お客様控)'!G1825</f>
        <v>0</v>
      </c>
      <c r="H1825" s="321">
        <f>'内訳8％(お客様控)'!H1825</f>
        <v>0</v>
      </c>
      <c r="I1825" s="317"/>
      <c r="J1825" s="317"/>
      <c r="K1825" s="317"/>
      <c r="L1825" s="317"/>
      <c r="M1825" s="317"/>
      <c r="N1825" s="317"/>
      <c r="O1825" s="317"/>
      <c r="P1825" s="317"/>
      <c r="Q1825" s="219" t="str">
        <f>IF('内訳8％(お客様控)'!Q1825=0,"",'内訳8％(お客様控)'!Q1825)</f>
        <v/>
      </c>
      <c r="R1825" s="219"/>
      <c r="S1825" s="338">
        <f>'内訳8％(お客様控)'!S1825</f>
        <v>0</v>
      </c>
      <c r="T1825" s="339"/>
      <c r="U1825" s="222" t="str">
        <f>IF('内訳8％(お客様控)'!U1825=0,"",'内訳8％(お客様控)'!U1825)</f>
        <v/>
      </c>
      <c r="V1825" s="223"/>
      <c r="W1825" s="223"/>
      <c r="X1825" s="340">
        <f>'内訳8％(お客様控)'!X1825</f>
        <v>0</v>
      </c>
      <c r="Y1825" s="340"/>
      <c r="Z1825" s="340"/>
      <c r="AA1825" s="340"/>
      <c r="AB1825" s="340"/>
      <c r="AC1825" s="341"/>
      <c r="AD1825" s="341"/>
      <c r="AE1825" s="316">
        <f>'内訳8％(お客様控)'!AE1825</f>
        <v>0</v>
      </c>
      <c r="AF1825" s="317"/>
      <c r="AG1825" s="318"/>
      <c r="AI1825" s="206"/>
      <c r="AJ1825" s="207"/>
      <c r="AK1825" s="207"/>
      <c r="AL1825" s="208"/>
      <c r="AM1825" s="209"/>
    </row>
    <row r="1826" spans="1:39" ht="24" customHeight="1" x14ac:dyDescent="0.15">
      <c r="A1826" s="319">
        <f>'内訳8％(お客様控)'!A1826</f>
        <v>0</v>
      </c>
      <c r="B1826" s="317"/>
      <c r="C1826" s="317"/>
      <c r="D1826" s="317"/>
      <c r="E1826" s="320"/>
      <c r="F1826" s="73">
        <f>'内訳8％(お客様控)'!F1826</f>
        <v>0</v>
      </c>
      <c r="G1826" s="72">
        <f>'内訳8％(お客様控)'!G1826</f>
        <v>0</v>
      </c>
      <c r="H1826" s="321">
        <f>'内訳8％(お客様控)'!H1826</f>
        <v>0</v>
      </c>
      <c r="I1826" s="317"/>
      <c r="J1826" s="317"/>
      <c r="K1826" s="317"/>
      <c r="L1826" s="317"/>
      <c r="M1826" s="317"/>
      <c r="N1826" s="317"/>
      <c r="O1826" s="317"/>
      <c r="P1826" s="317"/>
      <c r="Q1826" s="219" t="str">
        <f>IF('内訳8％(お客様控)'!Q1826=0,"",'内訳8％(お客様控)'!Q1826)</f>
        <v/>
      </c>
      <c r="R1826" s="219"/>
      <c r="S1826" s="338">
        <f>'内訳8％(お客様控)'!S1826</f>
        <v>0</v>
      </c>
      <c r="T1826" s="339"/>
      <c r="U1826" s="222" t="str">
        <f>IF('内訳8％(お客様控)'!U1826=0,"",'内訳8％(お客様控)'!U1826)</f>
        <v/>
      </c>
      <c r="V1826" s="223"/>
      <c r="W1826" s="223"/>
      <c r="X1826" s="340">
        <f>'内訳8％(お客様控)'!X1826</f>
        <v>0</v>
      </c>
      <c r="Y1826" s="340"/>
      <c r="Z1826" s="340"/>
      <c r="AA1826" s="340"/>
      <c r="AB1826" s="340"/>
      <c r="AC1826" s="341"/>
      <c r="AD1826" s="341"/>
      <c r="AE1826" s="316">
        <f>'内訳8％(お客様控)'!AE1826</f>
        <v>0</v>
      </c>
      <c r="AF1826" s="317"/>
      <c r="AG1826" s="318"/>
      <c r="AI1826" s="206"/>
      <c r="AJ1826" s="207"/>
      <c r="AK1826" s="207"/>
      <c r="AL1826" s="208"/>
      <c r="AM1826" s="209"/>
    </row>
    <row r="1827" spans="1:39" ht="24" customHeight="1" x14ac:dyDescent="0.15">
      <c r="A1827" s="319">
        <f>'内訳8％(お客様控)'!A1827</f>
        <v>0</v>
      </c>
      <c r="B1827" s="317"/>
      <c r="C1827" s="317"/>
      <c r="D1827" s="317"/>
      <c r="E1827" s="320"/>
      <c r="F1827" s="73">
        <f>'内訳8％(お客様控)'!F1827</f>
        <v>0</v>
      </c>
      <c r="G1827" s="72">
        <f>'内訳8％(お客様控)'!G1827</f>
        <v>0</v>
      </c>
      <c r="H1827" s="321">
        <f>'内訳8％(お客様控)'!H1827</f>
        <v>0</v>
      </c>
      <c r="I1827" s="317"/>
      <c r="J1827" s="317"/>
      <c r="K1827" s="317"/>
      <c r="L1827" s="317"/>
      <c r="M1827" s="317"/>
      <c r="N1827" s="317"/>
      <c r="O1827" s="317"/>
      <c r="P1827" s="317"/>
      <c r="Q1827" s="219" t="str">
        <f>IF('内訳8％(お客様控)'!Q1827=0,"",'内訳8％(お客様控)'!Q1827)</f>
        <v/>
      </c>
      <c r="R1827" s="219"/>
      <c r="S1827" s="338">
        <f>'内訳8％(お客様控)'!S1827</f>
        <v>0</v>
      </c>
      <c r="T1827" s="339"/>
      <c r="U1827" s="222" t="str">
        <f>IF('内訳8％(お客様控)'!U1827=0,"",'内訳8％(お客様控)'!U1827)</f>
        <v/>
      </c>
      <c r="V1827" s="223"/>
      <c r="W1827" s="223"/>
      <c r="X1827" s="340">
        <f>'内訳8％(お客様控)'!X1827</f>
        <v>0</v>
      </c>
      <c r="Y1827" s="340"/>
      <c r="Z1827" s="340"/>
      <c r="AA1827" s="340"/>
      <c r="AB1827" s="340"/>
      <c r="AC1827" s="341"/>
      <c r="AD1827" s="341"/>
      <c r="AE1827" s="316">
        <f>'内訳8％(お客様控)'!AE1827</f>
        <v>0</v>
      </c>
      <c r="AF1827" s="317"/>
      <c r="AG1827" s="318"/>
      <c r="AI1827" s="206"/>
      <c r="AJ1827" s="207"/>
      <c r="AK1827" s="207"/>
      <c r="AL1827" s="208"/>
      <c r="AM1827" s="209"/>
    </row>
    <row r="1828" spans="1:39" ht="24" customHeight="1" x14ac:dyDescent="0.15">
      <c r="A1828" s="319">
        <f>'内訳8％(お客様控)'!A1828</f>
        <v>0</v>
      </c>
      <c r="B1828" s="317"/>
      <c r="C1828" s="317"/>
      <c r="D1828" s="317"/>
      <c r="E1828" s="320"/>
      <c r="F1828" s="73">
        <f>'内訳8％(お客様控)'!F1828</f>
        <v>0</v>
      </c>
      <c r="G1828" s="72">
        <f>'内訳8％(お客様控)'!G1828</f>
        <v>0</v>
      </c>
      <c r="H1828" s="321">
        <f>'内訳8％(お客様控)'!H1828</f>
        <v>0</v>
      </c>
      <c r="I1828" s="317"/>
      <c r="J1828" s="317"/>
      <c r="K1828" s="317"/>
      <c r="L1828" s="317"/>
      <c r="M1828" s="317"/>
      <c r="N1828" s="317"/>
      <c r="O1828" s="317"/>
      <c r="P1828" s="317"/>
      <c r="Q1828" s="219" t="str">
        <f>IF('内訳8％(お客様控)'!Q1828=0,"",'内訳8％(お客様控)'!Q1828)</f>
        <v/>
      </c>
      <c r="R1828" s="219"/>
      <c r="S1828" s="338">
        <f>'内訳8％(お客様控)'!S1828</f>
        <v>0</v>
      </c>
      <c r="T1828" s="339"/>
      <c r="U1828" s="222" t="str">
        <f>IF('内訳8％(お客様控)'!U1828=0,"",'内訳8％(お客様控)'!U1828)</f>
        <v/>
      </c>
      <c r="V1828" s="223"/>
      <c r="W1828" s="223"/>
      <c r="X1828" s="340">
        <f>'内訳8％(お客様控)'!X1828</f>
        <v>0</v>
      </c>
      <c r="Y1828" s="340"/>
      <c r="Z1828" s="340"/>
      <c r="AA1828" s="340"/>
      <c r="AB1828" s="340"/>
      <c r="AC1828" s="341"/>
      <c r="AD1828" s="341"/>
      <c r="AE1828" s="316">
        <f>'内訳8％(お客様控)'!AE1828</f>
        <v>0</v>
      </c>
      <c r="AF1828" s="317"/>
      <c r="AG1828" s="318"/>
      <c r="AI1828" s="206"/>
      <c r="AJ1828" s="207"/>
      <c r="AK1828" s="207"/>
      <c r="AL1828" s="208"/>
      <c r="AM1828" s="209"/>
    </row>
    <row r="1829" spans="1:39" ht="24" customHeight="1" thickBot="1" x14ac:dyDescent="0.2">
      <c r="A1829" s="319">
        <f>'内訳8％(お客様控)'!A1829</f>
        <v>0</v>
      </c>
      <c r="B1829" s="317"/>
      <c r="C1829" s="317"/>
      <c r="D1829" s="317"/>
      <c r="E1829" s="320"/>
      <c r="F1829" s="73">
        <f>'内訳8％(お客様控)'!F1829</f>
        <v>0</v>
      </c>
      <c r="G1829" s="72">
        <f>'内訳8％(お客様控)'!G1829</f>
        <v>0</v>
      </c>
      <c r="H1829" s="321">
        <f>'内訳8％(お客様控)'!H1829</f>
        <v>0</v>
      </c>
      <c r="I1829" s="317"/>
      <c r="J1829" s="317"/>
      <c r="K1829" s="317"/>
      <c r="L1829" s="317"/>
      <c r="M1829" s="317"/>
      <c r="N1829" s="317"/>
      <c r="O1829" s="317"/>
      <c r="P1829" s="317"/>
      <c r="Q1829" s="219" t="str">
        <f>IF('内訳8％(お客様控)'!Q1829=0,"",'内訳8％(お客様控)'!Q1829)</f>
        <v/>
      </c>
      <c r="R1829" s="219"/>
      <c r="S1829" s="338">
        <f>'内訳8％(お客様控)'!S1829</f>
        <v>0</v>
      </c>
      <c r="T1829" s="339"/>
      <c r="U1829" s="222" t="str">
        <f>IF('内訳8％(お客様控)'!U1829=0,"",'内訳8％(お客様控)'!U1829)</f>
        <v/>
      </c>
      <c r="V1829" s="223"/>
      <c r="W1829" s="223"/>
      <c r="X1829" s="340">
        <f>'内訳8％(お客様控)'!X1829</f>
        <v>0</v>
      </c>
      <c r="Y1829" s="340"/>
      <c r="Z1829" s="340"/>
      <c r="AA1829" s="340"/>
      <c r="AB1829" s="340"/>
      <c r="AC1829" s="341"/>
      <c r="AD1829" s="341"/>
      <c r="AE1829" s="316">
        <f>'内訳8％(お客様控)'!AE1829</f>
        <v>0</v>
      </c>
      <c r="AF1829" s="317"/>
      <c r="AG1829" s="318"/>
      <c r="AI1829" s="206"/>
      <c r="AJ1829" s="207"/>
      <c r="AK1829" s="207"/>
      <c r="AL1829" s="208"/>
      <c r="AM1829" s="209"/>
    </row>
    <row r="1830" spans="1:39" ht="24" customHeight="1" thickTop="1" thickBot="1" x14ac:dyDescent="0.2">
      <c r="A1830" s="197"/>
      <c r="B1830" s="198"/>
      <c r="C1830" s="198"/>
      <c r="D1830" s="198"/>
      <c r="E1830" s="199"/>
      <c r="F1830" s="70"/>
      <c r="G1830" s="69"/>
      <c r="H1830" s="200" t="s">
        <v>64</v>
      </c>
      <c r="I1830" s="201"/>
      <c r="J1830" s="201"/>
      <c r="K1830" s="201"/>
      <c r="L1830" s="201"/>
      <c r="M1830" s="201"/>
      <c r="N1830" s="201"/>
      <c r="O1830" s="201"/>
      <c r="P1830" s="201"/>
      <c r="Q1830" s="200"/>
      <c r="R1830" s="200"/>
      <c r="S1830" s="200"/>
      <c r="T1830" s="200"/>
      <c r="U1830" s="200"/>
      <c r="V1830" s="200"/>
      <c r="W1830" s="200"/>
      <c r="X1830" s="202">
        <f>'内訳8％(お客様控)'!X1830</f>
        <v>0</v>
      </c>
      <c r="Y1830" s="202"/>
      <c r="Z1830" s="202"/>
      <c r="AA1830" s="202"/>
      <c r="AB1830" s="202"/>
      <c r="AC1830" s="203"/>
      <c r="AD1830" s="203"/>
      <c r="AE1830" s="204"/>
      <c r="AF1830" s="198"/>
      <c r="AG1830" s="205"/>
      <c r="AI1830" s="206"/>
      <c r="AJ1830" s="207"/>
      <c r="AK1830" s="207"/>
      <c r="AL1830" s="208"/>
      <c r="AM1830" s="209"/>
    </row>
    <row r="1831" spans="1:39" ht="14.25" thickTop="1" x14ac:dyDescent="0.15"/>
    <row r="1832" spans="1:39" ht="15.75" customHeight="1" x14ac:dyDescent="0.15">
      <c r="A1832" s="52" t="s">
        <v>30</v>
      </c>
      <c r="W1832" s="71"/>
      <c r="X1832" s="20"/>
      <c r="Y1832" s="172" t="s">
        <v>37</v>
      </c>
      <c r="Z1832" s="173"/>
      <c r="AA1832" s="173"/>
      <c r="AB1832" s="173"/>
      <c r="AC1832" s="174"/>
      <c r="AD1832" s="210" t="s">
        <v>28</v>
      </c>
      <c r="AE1832" s="211"/>
      <c r="AF1832" s="211"/>
      <c r="AG1832" s="211"/>
      <c r="AH1832" s="212"/>
      <c r="AI1832" s="210" t="s">
        <v>27</v>
      </c>
      <c r="AJ1832" s="211"/>
      <c r="AK1832" s="211"/>
      <c r="AL1832" s="211"/>
      <c r="AM1832" s="212"/>
    </row>
    <row r="1833" spans="1:39" ht="16.5" customHeight="1" x14ac:dyDescent="0.15">
      <c r="B1833" s="16" t="s">
        <v>132</v>
      </c>
      <c r="Y1833" s="187"/>
      <c r="Z1833" s="188"/>
      <c r="AA1833" s="188"/>
      <c r="AB1833" s="188"/>
      <c r="AC1833" s="188"/>
      <c r="AD1833" s="187"/>
      <c r="AE1833" s="188"/>
      <c r="AF1833" s="188"/>
      <c r="AG1833" s="188"/>
      <c r="AH1833" s="193"/>
      <c r="AI1833" s="187"/>
      <c r="AJ1833" s="188"/>
      <c r="AK1833" s="188"/>
      <c r="AL1833" s="188"/>
      <c r="AM1833" s="193"/>
    </row>
    <row r="1834" spans="1:39" ht="16.5" customHeight="1" x14ac:dyDescent="0.15">
      <c r="B1834" s="3" t="s">
        <v>47</v>
      </c>
      <c r="Y1834" s="189"/>
      <c r="Z1834" s="190"/>
      <c r="AA1834" s="190"/>
      <c r="AB1834" s="190"/>
      <c r="AC1834" s="190"/>
      <c r="AD1834" s="189"/>
      <c r="AE1834" s="190"/>
      <c r="AF1834" s="190"/>
      <c r="AG1834" s="190"/>
      <c r="AH1834" s="194"/>
      <c r="AI1834" s="189"/>
      <c r="AJ1834" s="190"/>
      <c r="AK1834" s="190"/>
      <c r="AL1834" s="190"/>
      <c r="AM1834" s="194"/>
    </row>
    <row r="1835" spans="1:39" ht="16.5" customHeight="1" x14ac:dyDescent="0.15">
      <c r="B1835" s="3" t="s">
        <v>50</v>
      </c>
      <c r="C1835" s="23"/>
      <c r="D1835" s="23"/>
      <c r="E1835" s="23"/>
      <c r="F1835" s="23"/>
      <c r="G1835" s="23"/>
      <c r="H1835" s="23"/>
      <c r="I1835" s="23"/>
      <c r="J1835" s="23"/>
      <c r="K1835" s="23"/>
      <c r="Y1835" s="189"/>
      <c r="Z1835" s="190"/>
      <c r="AA1835" s="190"/>
      <c r="AB1835" s="190"/>
      <c r="AC1835" s="190"/>
      <c r="AD1835" s="189"/>
      <c r="AE1835" s="190"/>
      <c r="AF1835" s="190"/>
      <c r="AG1835" s="190"/>
      <c r="AH1835" s="194"/>
      <c r="AI1835" s="189"/>
      <c r="AJ1835" s="190"/>
      <c r="AK1835" s="190"/>
      <c r="AL1835" s="190"/>
      <c r="AM1835" s="194"/>
    </row>
    <row r="1836" spans="1:39" ht="16.5" customHeight="1" x14ac:dyDescent="0.15">
      <c r="B1836" s="3" t="s">
        <v>58</v>
      </c>
      <c r="Y1836" s="191"/>
      <c r="Z1836" s="192"/>
      <c r="AA1836" s="192"/>
      <c r="AB1836" s="192"/>
      <c r="AC1836" s="192"/>
      <c r="AD1836" s="191"/>
      <c r="AE1836" s="192"/>
      <c r="AF1836" s="192"/>
      <c r="AG1836" s="192"/>
      <c r="AH1836" s="195"/>
      <c r="AI1836" s="191"/>
      <c r="AJ1836" s="192"/>
      <c r="AK1836" s="192"/>
      <c r="AL1836" s="192"/>
      <c r="AM1836" s="195"/>
    </row>
    <row r="1837" spans="1:39" ht="16.5" customHeight="1" x14ac:dyDescent="0.15">
      <c r="B1837" s="17" t="s">
        <v>59</v>
      </c>
    </row>
    <row r="1838" spans="1:39" ht="16.5" customHeight="1" x14ac:dyDescent="0.15">
      <c r="B1838" s="17"/>
      <c r="AD1838" s="64"/>
      <c r="AE1838"/>
      <c r="AF1838"/>
      <c r="AG1838"/>
      <c r="AH1838"/>
      <c r="AI1838"/>
      <c r="AJ1838"/>
      <c r="AK1838"/>
      <c r="AL1838"/>
      <c r="AM1838"/>
    </row>
    <row r="1839" spans="1:39" ht="16.5" customHeight="1" x14ac:dyDescent="0.15">
      <c r="B1839" s="3"/>
      <c r="AE1839"/>
      <c r="AF1839"/>
      <c r="AG1839"/>
      <c r="AH1839"/>
      <c r="AI1839"/>
      <c r="AJ1839"/>
      <c r="AK1839"/>
      <c r="AL1839"/>
      <c r="AM1839"/>
    </row>
    <row r="1840" spans="1:39" ht="16.5" customHeight="1" x14ac:dyDescent="0.15">
      <c r="B1840" s="196" t="s">
        <v>34</v>
      </c>
      <c r="C1840" s="196"/>
      <c r="D1840" s="196"/>
      <c r="E1840" s="196"/>
      <c r="F1840" s="196"/>
      <c r="G1840" s="196"/>
      <c r="H1840" s="196"/>
      <c r="I1840" s="196"/>
      <c r="J1840" s="196"/>
      <c r="L1840" s="196" t="s">
        <v>35</v>
      </c>
      <c r="M1840" s="196"/>
      <c r="N1840" s="196"/>
      <c r="O1840" s="196"/>
      <c r="P1840" s="196"/>
      <c r="Q1840" s="196"/>
      <c r="R1840" s="196"/>
      <c r="S1840" s="196"/>
      <c r="T1840" s="196"/>
      <c r="U1840" s="196"/>
      <c r="V1840" s="196"/>
      <c r="W1840" s="196"/>
      <c r="X1840" s="196"/>
      <c r="Y1840" s="196"/>
      <c r="Z1840" s="196"/>
      <c r="AA1840" s="64"/>
      <c r="AD1840"/>
      <c r="AE1840"/>
      <c r="AF1840"/>
      <c r="AG1840"/>
      <c r="AH1840"/>
      <c r="AI1840"/>
      <c r="AJ1840"/>
      <c r="AK1840"/>
      <c r="AL1840"/>
      <c r="AM1840"/>
    </row>
    <row r="1841" spans="1:41" x14ac:dyDescent="0.15">
      <c r="B1841" s="196"/>
      <c r="C1841" s="196"/>
      <c r="D1841" s="196"/>
      <c r="E1841" s="196"/>
      <c r="F1841" s="196"/>
      <c r="G1841" s="196"/>
      <c r="H1841" s="196"/>
      <c r="I1841" s="196"/>
      <c r="J1841" s="196"/>
      <c r="L1841" s="196"/>
      <c r="M1841" s="196"/>
      <c r="N1841" s="196"/>
      <c r="O1841" s="196"/>
      <c r="P1841" s="196"/>
      <c r="Q1841" s="196"/>
      <c r="R1841" s="196"/>
      <c r="S1841" s="196"/>
      <c r="T1841" s="196"/>
      <c r="U1841" s="196"/>
      <c r="V1841" s="196"/>
      <c r="W1841" s="196"/>
      <c r="X1841" s="196"/>
      <c r="Y1841" s="196"/>
      <c r="Z1841" s="196"/>
      <c r="AA1841" s="64"/>
    </row>
    <row r="1842" spans="1:41" x14ac:dyDescent="0.15">
      <c r="B1842" s="196"/>
      <c r="C1842" s="196"/>
      <c r="D1842" s="196"/>
      <c r="E1842" s="196"/>
      <c r="F1842" s="196"/>
      <c r="G1842" s="196"/>
      <c r="H1842" s="196"/>
      <c r="I1842" s="196"/>
      <c r="J1842" s="196"/>
      <c r="K1842" s="64"/>
      <c r="L1842" s="196"/>
      <c r="M1842" s="196"/>
      <c r="N1842" s="196"/>
      <c r="O1842" s="196"/>
      <c r="P1842" s="196"/>
      <c r="Q1842" s="196"/>
      <c r="R1842" s="196"/>
      <c r="S1842" s="196"/>
      <c r="T1842" s="196"/>
      <c r="U1842" s="196"/>
      <c r="V1842" s="196"/>
      <c r="W1842" s="196"/>
      <c r="X1842" s="196"/>
      <c r="Y1842" s="196"/>
      <c r="Z1842" s="196"/>
      <c r="AA1842" s="64"/>
      <c r="AD1842" s="196" t="s">
        <v>29</v>
      </c>
      <c r="AE1842" s="171"/>
      <c r="AF1842" s="171"/>
      <c r="AG1842" s="171"/>
      <c r="AH1842" s="171"/>
      <c r="AI1842" s="171"/>
      <c r="AJ1842" s="171"/>
      <c r="AK1842" s="171"/>
      <c r="AL1842" s="171"/>
      <c r="AM1842" s="171"/>
    </row>
    <row r="1843" spans="1:41" x14ac:dyDescent="0.15">
      <c r="B1843" s="196"/>
      <c r="C1843" s="196"/>
      <c r="D1843" s="196"/>
      <c r="E1843" s="196"/>
      <c r="F1843" s="196"/>
      <c r="G1843" s="196"/>
      <c r="H1843" s="196"/>
      <c r="I1843" s="196"/>
      <c r="J1843" s="196"/>
      <c r="K1843" s="64"/>
      <c r="L1843" s="196"/>
      <c r="M1843" s="196"/>
      <c r="N1843" s="196"/>
      <c r="O1843" s="196"/>
      <c r="P1843" s="196"/>
      <c r="Q1843" s="196"/>
      <c r="R1843" s="196"/>
      <c r="S1843" s="196"/>
      <c r="T1843" s="196"/>
      <c r="U1843" s="196"/>
      <c r="V1843" s="196"/>
      <c r="W1843" s="196"/>
      <c r="X1843" s="196"/>
      <c r="Y1843" s="196"/>
      <c r="Z1843" s="196"/>
      <c r="AA1843" s="64"/>
      <c r="AD1843" s="196"/>
      <c r="AE1843" s="196"/>
      <c r="AF1843" s="196"/>
      <c r="AG1843" s="196"/>
      <c r="AH1843" s="196"/>
      <c r="AI1843" s="196"/>
      <c r="AJ1843" s="196"/>
      <c r="AK1843" s="196"/>
      <c r="AL1843" s="196"/>
      <c r="AM1843" s="196"/>
    </row>
    <row r="1844" spans="1:41" x14ac:dyDescent="0.15">
      <c r="B1844" s="196"/>
      <c r="C1844" s="196"/>
      <c r="D1844" s="196"/>
      <c r="E1844" s="196"/>
      <c r="F1844" s="196"/>
      <c r="G1844" s="196"/>
      <c r="H1844" s="196"/>
      <c r="I1844" s="196"/>
      <c r="J1844" s="196"/>
      <c r="K1844" s="64"/>
      <c r="L1844" s="196"/>
      <c r="M1844" s="196"/>
      <c r="N1844" s="196"/>
      <c r="O1844" s="196"/>
      <c r="P1844" s="196"/>
      <c r="Q1844" s="196"/>
      <c r="R1844" s="196"/>
      <c r="S1844" s="196"/>
      <c r="T1844" s="196"/>
      <c r="U1844" s="196"/>
      <c r="V1844" s="196"/>
      <c r="W1844" s="196"/>
      <c r="X1844" s="196"/>
      <c r="Y1844" s="196"/>
      <c r="Z1844" s="196"/>
      <c r="AA1844" s="64"/>
      <c r="AD1844" s="196"/>
      <c r="AE1844" s="196"/>
      <c r="AF1844" s="196"/>
      <c r="AG1844" s="196"/>
      <c r="AH1844" s="196"/>
      <c r="AI1844" s="196"/>
      <c r="AJ1844" s="196"/>
      <c r="AK1844" s="196"/>
      <c r="AL1844" s="196"/>
      <c r="AM1844" s="196"/>
    </row>
    <row r="1845" spans="1:41" x14ac:dyDescent="0.15">
      <c r="K1845" s="64"/>
    </row>
    <row r="1846" spans="1:41" ht="16.5" customHeight="1" x14ac:dyDescent="0.15">
      <c r="A1846" s="80" t="s">
        <v>62</v>
      </c>
      <c r="B1846" s="81"/>
      <c r="C1846" s="81"/>
      <c r="D1846" s="81"/>
      <c r="E1846" s="81"/>
      <c r="F1846" s="81"/>
      <c r="G1846" s="81"/>
      <c r="H1846" s="81"/>
      <c r="I1846" s="81"/>
      <c r="J1846" s="81"/>
      <c r="K1846" s="81"/>
      <c r="L1846" s="81"/>
      <c r="M1846" s="81"/>
      <c r="N1846" s="81"/>
      <c r="O1846" s="81"/>
      <c r="P1846" s="81"/>
      <c r="Q1846" s="81"/>
      <c r="R1846" s="81"/>
      <c r="S1846" s="81"/>
      <c r="T1846" s="81"/>
      <c r="U1846" s="81"/>
      <c r="V1846" s="81"/>
      <c r="W1846" s="81"/>
      <c r="X1846" s="81"/>
      <c r="Y1846" s="81"/>
      <c r="Z1846" s="81"/>
      <c r="AA1846" s="81"/>
      <c r="AB1846" s="81"/>
      <c r="AC1846" s="81"/>
      <c r="AD1846" s="81"/>
      <c r="AE1846" s="81"/>
      <c r="AF1846" s="81"/>
      <c r="AG1846" s="81"/>
      <c r="AH1846" s="81"/>
      <c r="AI1846" s="81"/>
      <c r="AJ1846" s="81"/>
      <c r="AK1846" s="81"/>
      <c r="AL1846" s="81"/>
      <c r="AM1846" s="81"/>
    </row>
    <row r="1847" spans="1:41" ht="16.5" customHeight="1" x14ac:dyDescent="0.15">
      <c r="A1847" s="81"/>
      <c r="B1847" s="81"/>
      <c r="C1847" s="81"/>
      <c r="D1847" s="81"/>
      <c r="E1847" s="81"/>
      <c r="F1847" s="81"/>
      <c r="G1847" s="81"/>
      <c r="H1847" s="81"/>
      <c r="I1847" s="81"/>
      <c r="J1847" s="81"/>
      <c r="K1847" s="81"/>
      <c r="L1847" s="81"/>
      <c r="M1847" s="81"/>
      <c r="N1847" s="81"/>
      <c r="O1847" s="81"/>
      <c r="P1847" s="81"/>
      <c r="Q1847" s="81"/>
      <c r="R1847" s="81"/>
      <c r="S1847" s="81"/>
      <c r="T1847" s="81"/>
      <c r="U1847" s="81"/>
      <c r="V1847" s="81"/>
      <c r="W1847" s="81"/>
      <c r="X1847" s="81"/>
      <c r="Y1847" s="81"/>
      <c r="Z1847" s="81"/>
      <c r="AA1847" s="81"/>
      <c r="AB1847" s="81"/>
      <c r="AC1847" s="81"/>
      <c r="AD1847" s="81"/>
      <c r="AE1847" s="81"/>
      <c r="AF1847" s="81"/>
      <c r="AG1847" s="81"/>
      <c r="AH1847" s="81"/>
      <c r="AI1847" s="81"/>
      <c r="AJ1847" s="81"/>
      <c r="AK1847" s="81"/>
      <c r="AL1847" s="81"/>
      <c r="AM1847" s="81"/>
    </row>
    <row r="1848" spans="1:41" ht="14.25" thickBot="1" x14ac:dyDescent="0.2"/>
    <row r="1849" spans="1:41" ht="26.1" customHeight="1" thickTop="1" x14ac:dyDescent="0.15">
      <c r="A1849" s="280">
        <f>A1804</f>
        <v>5</v>
      </c>
      <c r="B1849" s="281"/>
      <c r="C1849" s="284" t="s">
        <v>0</v>
      </c>
      <c r="D1849" s="281">
        <f>D1804</f>
        <v>10</v>
      </c>
      <c r="E1849" s="281"/>
      <c r="F1849" s="284" t="s">
        <v>1</v>
      </c>
      <c r="G1849" s="281">
        <f>G1804</f>
        <v>31</v>
      </c>
      <c r="H1849" s="281"/>
      <c r="I1849" s="286" t="s">
        <v>2</v>
      </c>
      <c r="K1849" s="55"/>
      <c r="L1849" s="53"/>
      <c r="M1849" s="53"/>
      <c r="N1849" s="288">
        <f>N1804</f>
        <v>10</v>
      </c>
      <c r="O1849" s="288"/>
      <c r="P1849" s="288"/>
      <c r="Q1849" s="284" t="s">
        <v>1</v>
      </c>
      <c r="R1849" s="284" t="s">
        <v>7</v>
      </c>
      <c r="S1849" s="53"/>
      <c r="T1849" s="53"/>
      <c r="U1849" s="54"/>
      <c r="W1849" s="269" t="s">
        <v>21</v>
      </c>
      <c r="X1849" s="270"/>
      <c r="Y1849" s="270"/>
      <c r="Z1849" s="270"/>
      <c r="AA1849" s="270"/>
      <c r="AB1849" s="271">
        <f>AB1804</f>
        <v>646</v>
      </c>
      <c r="AC1849" s="272"/>
      <c r="AD1849" s="272"/>
      <c r="AE1849" s="272"/>
      <c r="AF1849" s="272"/>
      <c r="AG1849" s="272"/>
      <c r="AH1849" s="272"/>
      <c r="AI1849" s="272"/>
      <c r="AJ1849" s="272"/>
      <c r="AK1849" s="272"/>
      <c r="AL1849" s="272"/>
      <c r="AM1849" s="273"/>
    </row>
    <row r="1850" spans="1:41" ht="26.1" customHeight="1" thickBot="1" x14ac:dyDescent="0.2">
      <c r="A1850" s="282"/>
      <c r="B1850" s="283"/>
      <c r="C1850" s="285"/>
      <c r="D1850" s="283"/>
      <c r="E1850" s="283"/>
      <c r="F1850" s="285"/>
      <c r="G1850" s="283"/>
      <c r="H1850" s="283"/>
      <c r="I1850" s="287"/>
      <c r="K1850" s="56"/>
      <c r="L1850" s="57"/>
      <c r="M1850" s="57"/>
      <c r="N1850" s="289"/>
      <c r="O1850" s="289"/>
      <c r="P1850" s="289"/>
      <c r="Q1850" s="290"/>
      <c r="R1850" s="290"/>
      <c r="S1850" s="57"/>
      <c r="T1850" s="57"/>
      <c r="U1850" s="58"/>
      <c r="W1850" s="274" t="s">
        <v>49</v>
      </c>
      <c r="X1850" s="275"/>
      <c r="Y1850" s="275"/>
      <c r="Z1850" s="291" t="str">
        <f t="shared" ref="Z1850:Z1855" si="40">Z1805</f>
        <v>T8888888888888</v>
      </c>
      <c r="AA1850" s="292"/>
      <c r="AB1850" s="292"/>
      <c r="AC1850" s="292"/>
      <c r="AD1850" s="292"/>
      <c r="AE1850" s="292"/>
      <c r="AF1850" s="292"/>
      <c r="AG1850" s="292"/>
      <c r="AH1850" s="292"/>
      <c r="AI1850" s="292"/>
      <c r="AJ1850" s="292"/>
      <c r="AK1850" s="292"/>
      <c r="AL1850" s="292"/>
      <c r="AM1850" s="293"/>
    </row>
    <row r="1851" spans="1:41" ht="17.25" customHeight="1" thickTop="1" thickBot="1" x14ac:dyDescent="0.2">
      <c r="A1851" s="37" t="s">
        <v>81</v>
      </c>
      <c r="I1851" s="60"/>
      <c r="W1851" s="276" t="s">
        <v>22</v>
      </c>
      <c r="X1851" s="277"/>
      <c r="Y1851" s="62"/>
      <c r="Z1851" s="278" t="str">
        <f t="shared" si="40"/>
        <v>270-2225</v>
      </c>
      <c r="AA1851" s="278"/>
      <c r="AB1851" s="279"/>
      <c r="AC1851" s="61"/>
      <c r="AD1851" s="62"/>
      <c r="AE1851" s="62"/>
      <c r="AF1851" s="62"/>
      <c r="AG1851" s="62"/>
      <c r="AH1851" s="62"/>
      <c r="AI1851" s="62"/>
      <c r="AJ1851" s="62"/>
      <c r="AK1851" s="62"/>
      <c r="AL1851" s="62"/>
      <c r="AM1851" s="63"/>
      <c r="AO1851" s="64"/>
    </row>
    <row r="1852" spans="1:41" ht="17.25" customHeight="1" thickTop="1" x14ac:dyDescent="0.15">
      <c r="A1852" s="59"/>
      <c r="B1852" s="241" t="str">
        <f>B1807</f>
        <v>製造管理部</v>
      </c>
      <c r="C1852" s="242"/>
      <c r="D1852" s="242"/>
      <c r="E1852" s="242"/>
      <c r="F1852" s="242"/>
      <c r="G1852" s="242"/>
      <c r="I1852" s="60"/>
      <c r="K1852" s="261" t="s">
        <v>8</v>
      </c>
      <c r="L1852" s="264" t="str">
        <f>L1807</f>
        <v>三井住友</v>
      </c>
      <c r="M1852" s="265"/>
      <c r="N1852" s="265"/>
      <c r="O1852" s="266" t="s">
        <v>32</v>
      </c>
      <c r="P1852" s="267"/>
      <c r="Q1852" s="264" t="str">
        <f>Q1807</f>
        <v>松戸</v>
      </c>
      <c r="R1852" s="265"/>
      <c r="S1852" s="265"/>
      <c r="T1852" s="266" t="s">
        <v>4</v>
      </c>
      <c r="U1852" s="268"/>
      <c r="W1852" s="239" t="s">
        <v>12</v>
      </c>
      <c r="X1852" s="240"/>
      <c r="Z1852" s="241" t="str">
        <f t="shared" si="40"/>
        <v>千葉県松戸市東松戸2-20-1</v>
      </c>
      <c r="AA1852" s="241"/>
      <c r="AB1852" s="242"/>
      <c r="AC1852" s="242"/>
      <c r="AD1852" s="242"/>
      <c r="AE1852" s="242"/>
      <c r="AF1852" s="242"/>
      <c r="AG1852" s="242"/>
      <c r="AH1852" s="242"/>
      <c r="AI1852" s="242"/>
      <c r="AJ1852" s="242"/>
      <c r="AK1852" s="242"/>
      <c r="AL1852" s="242"/>
      <c r="AM1852" s="243"/>
    </row>
    <row r="1853" spans="1:41" ht="17.25" customHeight="1" x14ac:dyDescent="0.15">
      <c r="A1853" s="59"/>
      <c r="B1853" s="242"/>
      <c r="C1853" s="242"/>
      <c r="D1853" s="242"/>
      <c r="E1853" s="242"/>
      <c r="F1853" s="242"/>
      <c r="G1853" s="242"/>
      <c r="H1853" s="52" t="s">
        <v>3</v>
      </c>
      <c r="I1853" s="60"/>
      <c r="K1853" s="262"/>
      <c r="L1853" s="255" t="s">
        <v>9</v>
      </c>
      <c r="M1853" s="256"/>
      <c r="N1853" s="257"/>
      <c r="O1853" s="258" t="str">
        <f>O1808</f>
        <v>当座</v>
      </c>
      <c r="P1853" s="259"/>
      <c r="Q1853" s="259"/>
      <c r="R1853" s="259"/>
      <c r="S1853" s="259"/>
      <c r="T1853" s="259"/>
      <c r="U1853" s="260"/>
      <c r="W1853" s="239" t="s">
        <v>13</v>
      </c>
      <c r="X1853" s="240"/>
      <c r="Z1853" s="241" t="str">
        <f t="shared" si="40"/>
        <v>秩父産業株式会社</v>
      </c>
      <c r="AA1853" s="241"/>
      <c r="AB1853" s="241"/>
      <c r="AC1853" s="241"/>
      <c r="AD1853" s="241"/>
      <c r="AE1853" s="241"/>
      <c r="AF1853" s="241"/>
      <c r="AG1853" s="241"/>
      <c r="AH1853" s="241"/>
      <c r="AI1853" s="241"/>
      <c r="AJ1853" s="241"/>
      <c r="AK1853" s="241"/>
      <c r="AL1853" s="34" t="s">
        <v>60</v>
      </c>
      <c r="AM1853" s="60"/>
    </row>
    <row r="1854" spans="1:41" ht="17.25" customHeight="1" x14ac:dyDescent="0.15">
      <c r="A1854" s="59"/>
      <c r="I1854" s="60"/>
      <c r="K1854" s="262"/>
      <c r="L1854" s="255" t="s">
        <v>10</v>
      </c>
      <c r="M1854" s="256"/>
      <c r="N1854" s="257"/>
      <c r="O1854" s="311">
        <f>O1809</f>
        <v>1234567</v>
      </c>
      <c r="P1854" s="312"/>
      <c r="Q1854" s="312"/>
      <c r="R1854" s="312"/>
      <c r="S1854" s="312"/>
      <c r="T1854" s="312"/>
      <c r="U1854" s="313"/>
      <c r="W1854" s="239" t="s">
        <v>23</v>
      </c>
      <c r="X1854" s="240"/>
      <c r="Z1854" s="241" t="str">
        <f t="shared" si="40"/>
        <v>047-311-1201</v>
      </c>
      <c r="AA1854" s="241"/>
      <c r="AB1854" s="242"/>
      <c r="AC1854" s="242"/>
      <c r="AD1854" s="242"/>
      <c r="AE1854" s="242"/>
      <c r="AF1854" s="242"/>
      <c r="AG1854" s="242"/>
      <c r="AH1854" s="242"/>
      <c r="AI1854" s="242"/>
      <c r="AJ1854" s="242"/>
      <c r="AK1854" s="242"/>
      <c r="AL1854" s="242"/>
      <c r="AM1854" s="243"/>
    </row>
    <row r="1855" spans="1:41" ht="17.25" customHeight="1" thickBot="1" x14ac:dyDescent="0.2">
      <c r="A1855" s="56"/>
      <c r="B1855" s="57" t="s">
        <v>4</v>
      </c>
      <c r="C1855" s="57"/>
      <c r="D1855" s="57" t="s">
        <v>5</v>
      </c>
      <c r="E1855" s="57"/>
      <c r="F1855" s="57"/>
      <c r="G1855" s="57" t="s">
        <v>6</v>
      </c>
      <c r="H1855" s="57"/>
      <c r="I1855" s="58"/>
      <c r="K1855" s="263"/>
      <c r="L1855" s="244" t="s">
        <v>11</v>
      </c>
      <c r="M1855" s="245"/>
      <c r="N1855" s="246"/>
      <c r="O1855" s="306" t="str">
        <f>O1810</f>
        <v>チチブサンギョウ（カ</v>
      </c>
      <c r="P1855" s="324"/>
      <c r="Q1855" s="324"/>
      <c r="R1855" s="324"/>
      <c r="S1855" s="324"/>
      <c r="T1855" s="324"/>
      <c r="U1855" s="325"/>
      <c r="W1855" s="250" t="s">
        <v>24</v>
      </c>
      <c r="X1855" s="251"/>
      <c r="Y1855" s="57"/>
      <c r="Z1855" s="252" t="str">
        <f t="shared" si="40"/>
        <v>047-311-1310</v>
      </c>
      <c r="AA1855" s="252"/>
      <c r="AB1855" s="253"/>
      <c r="AC1855" s="253"/>
      <c r="AD1855" s="253"/>
      <c r="AE1855" s="253"/>
      <c r="AF1855" s="253"/>
      <c r="AG1855" s="253"/>
      <c r="AH1855" s="253"/>
      <c r="AI1855" s="253"/>
      <c r="AJ1855" s="253"/>
      <c r="AK1855" s="253"/>
      <c r="AL1855" s="253"/>
      <c r="AM1855" s="254"/>
    </row>
    <row r="1856" spans="1:41" ht="14.25" thickTop="1" x14ac:dyDescent="0.15">
      <c r="E1856" s="1" t="s">
        <v>25</v>
      </c>
      <c r="AL1856" s="1"/>
    </row>
    <row r="1857" spans="1:39" ht="17.25" x14ac:dyDescent="0.15">
      <c r="A1857" s="52" t="s">
        <v>14</v>
      </c>
      <c r="P1857" s="10" t="s">
        <v>88</v>
      </c>
      <c r="Q1857" s="10"/>
      <c r="R1857" s="10"/>
      <c r="S1857"/>
      <c r="Z1857" s="35" t="s">
        <v>61</v>
      </c>
      <c r="AA1857" s="35"/>
    </row>
    <row r="1858" spans="1:39" ht="8.25" customHeight="1" thickBot="1" x14ac:dyDescent="0.2"/>
    <row r="1859" spans="1:39" ht="24" customHeight="1" thickTop="1" x14ac:dyDescent="0.15">
      <c r="A1859" s="232" t="s">
        <v>16</v>
      </c>
      <c r="B1859" s="233"/>
      <c r="C1859" s="233"/>
      <c r="D1859" s="233"/>
      <c r="E1859" s="234"/>
      <c r="F1859" s="65" t="s">
        <v>17</v>
      </c>
      <c r="G1859" s="66" t="s">
        <v>2</v>
      </c>
      <c r="H1859" s="235" t="s">
        <v>43</v>
      </c>
      <c r="I1859" s="236"/>
      <c r="J1859" s="236"/>
      <c r="K1859" s="236"/>
      <c r="L1859" s="236"/>
      <c r="M1859" s="236"/>
      <c r="N1859" s="236"/>
      <c r="O1859" s="236"/>
      <c r="P1859" s="236"/>
      <c r="Q1859" s="236" t="s">
        <v>18</v>
      </c>
      <c r="R1859" s="236"/>
      <c r="S1859" s="236" t="s">
        <v>26</v>
      </c>
      <c r="T1859" s="236"/>
      <c r="U1859" s="236" t="s">
        <v>31</v>
      </c>
      <c r="V1859" s="237"/>
      <c r="W1859" s="237"/>
      <c r="X1859" s="236" t="s">
        <v>19</v>
      </c>
      <c r="Y1859" s="236"/>
      <c r="Z1859" s="236"/>
      <c r="AA1859" s="236"/>
      <c r="AB1859" s="236"/>
      <c r="AC1859" s="238"/>
      <c r="AD1859" s="238"/>
      <c r="AE1859" s="226" t="s">
        <v>20</v>
      </c>
      <c r="AF1859" s="227"/>
      <c r="AG1859" s="228"/>
      <c r="AI1859" s="229" t="s">
        <v>36</v>
      </c>
      <c r="AJ1859" s="230"/>
      <c r="AK1859" s="230"/>
      <c r="AL1859" s="230"/>
      <c r="AM1859" s="231"/>
    </row>
    <row r="1860" spans="1:39" ht="24" customHeight="1" x14ac:dyDescent="0.15">
      <c r="A1860" s="319">
        <f>'内訳8％(お客様控)'!A1860</f>
        <v>0</v>
      </c>
      <c r="B1860" s="317"/>
      <c r="C1860" s="317"/>
      <c r="D1860" s="317"/>
      <c r="E1860" s="320"/>
      <c r="F1860" s="73">
        <f>'内訳8％(お客様控)'!F1860</f>
        <v>0</v>
      </c>
      <c r="G1860" s="72">
        <f>'内訳8％(お客様控)'!G1860</f>
        <v>0</v>
      </c>
      <c r="H1860" s="321">
        <f>'内訳8％(お客様控)'!H1860</f>
        <v>0</v>
      </c>
      <c r="I1860" s="317"/>
      <c r="J1860" s="317"/>
      <c r="K1860" s="317"/>
      <c r="L1860" s="317"/>
      <c r="M1860" s="317"/>
      <c r="N1860" s="317"/>
      <c r="O1860" s="317"/>
      <c r="P1860" s="317"/>
      <c r="Q1860" s="219" t="str">
        <f>IF('内訳8％(お客様控)'!Q1860=0,"",'内訳8％(お客様控)'!Q1860)</f>
        <v/>
      </c>
      <c r="R1860" s="219"/>
      <c r="S1860" s="338">
        <f>'内訳8％(お客様控)'!S1860</f>
        <v>0</v>
      </c>
      <c r="T1860" s="339"/>
      <c r="U1860" s="222" t="str">
        <f>IF('内訳8％(お客様控)'!U1860=0,"",'内訳8％(お客様控)'!U1860)</f>
        <v/>
      </c>
      <c r="V1860" s="223"/>
      <c r="W1860" s="223"/>
      <c r="X1860" s="340">
        <f>'内訳8％(お客様控)'!X1860</f>
        <v>0</v>
      </c>
      <c r="Y1860" s="340"/>
      <c r="Z1860" s="340"/>
      <c r="AA1860" s="340"/>
      <c r="AB1860" s="340"/>
      <c r="AC1860" s="341"/>
      <c r="AD1860" s="341"/>
      <c r="AE1860" s="316">
        <f>'内訳8％(お客様控)'!AE1860</f>
        <v>0</v>
      </c>
      <c r="AF1860" s="317"/>
      <c r="AG1860" s="318"/>
      <c r="AI1860" s="206"/>
      <c r="AJ1860" s="207"/>
      <c r="AK1860" s="207"/>
      <c r="AL1860" s="208"/>
      <c r="AM1860" s="209"/>
    </row>
    <row r="1861" spans="1:39" ht="24" customHeight="1" x14ac:dyDescent="0.15">
      <c r="A1861" s="319">
        <f>'内訳8％(お客様控)'!A1861</f>
        <v>0</v>
      </c>
      <c r="B1861" s="317"/>
      <c r="C1861" s="317"/>
      <c r="D1861" s="317"/>
      <c r="E1861" s="320"/>
      <c r="F1861" s="73">
        <f>'内訳8％(お客様控)'!F1861</f>
        <v>0</v>
      </c>
      <c r="G1861" s="72">
        <f>'内訳8％(お客様控)'!G1861</f>
        <v>0</v>
      </c>
      <c r="H1861" s="321">
        <f>'内訳8％(お客様控)'!H1861</f>
        <v>0</v>
      </c>
      <c r="I1861" s="317"/>
      <c r="J1861" s="317"/>
      <c r="K1861" s="317"/>
      <c r="L1861" s="317"/>
      <c r="M1861" s="317"/>
      <c r="N1861" s="317"/>
      <c r="O1861" s="317"/>
      <c r="P1861" s="317"/>
      <c r="Q1861" s="219" t="str">
        <f>IF('内訳8％(お客様控)'!Q1861=0,"",'内訳8％(お客様控)'!Q1861)</f>
        <v/>
      </c>
      <c r="R1861" s="219"/>
      <c r="S1861" s="338">
        <f>'内訳8％(お客様控)'!S1861</f>
        <v>0</v>
      </c>
      <c r="T1861" s="339"/>
      <c r="U1861" s="222" t="str">
        <f>IF('内訳8％(お客様控)'!U1861=0,"",'内訳8％(お客様控)'!U1861)</f>
        <v/>
      </c>
      <c r="V1861" s="223"/>
      <c r="W1861" s="223"/>
      <c r="X1861" s="340">
        <f>'内訳8％(お客様控)'!X1861</f>
        <v>0</v>
      </c>
      <c r="Y1861" s="340"/>
      <c r="Z1861" s="340"/>
      <c r="AA1861" s="340"/>
      <c r="AB1861" s="340"/>
      <c r="AC1861" s="341"/>
      <c r="AD1861" s="341"/>
      <c r="AE1861" s="316">
        <f>'内訳8％(お客様控)'!AE1861</f>
        <v>0</v>
      </c>
      <c r="AF1861" s="317"/>
      <c r="AG1861" s="318"/>
      <c r="AI1861" s="206"/>
      <c r="AJ1861" s="207"/>
      <c r="AK1861" s="207"/>
      <c r="AL1861" s="208"/>
      <c r="AM1861" s="209"/>
    </row>
    <row r="1862" spans="1:39" ht="24" customHeight="1" x14ac:dyDescent="0.15">
      <c r="A1862" s="319">
        <f>'内訳8％(お客様控)'!A1862</f>
        <v>0</v>
      </c>
      <c r="B1862" s="317"/>
      <c r="C1862" s="317"/>
      <c r="D1862" s="317"/>
      <c r="E1862" s="320"/>
      <c r="F1862" s="73">
        <f>'内訳8％(お客様控)'!F1862</f>
        <v>0</v>
      </c>
      <c r="G1862" s="72">
        <f>'内訳8％(お客様控)'!G1862</f>
        <v>0</v>
      </c>
      <c r="H1862" s="321">
        <f>'内訳8％(お客様控)'!H1862</f>
        <v>0</v>
      </c>
      <c r="I1862" s="317"/>
      <c r="J1862" s="317"/>
      <c r="K1862" s="317"/>
      <c r="L1862" s="317"/>
      <c r="M1862" s="317"/>
      <c r="N1862" s="317"/>
      <c r="O1862" s="317"/>
      <c r="P1862" s="317"/>
      <c r="Q1862" s="219" t="str">
        <f>IF('内訳8％(お客様控)'!Q1862=0,"",'内訳8％(お客様控)'!Q1862)</f>
        <v/>
      </c>
      <c r="R1862" s="219"/>
      <c r="S1862" s="338">
        <f>'内訳8％(お客様控)'!S1862</f>
        <v>0</v>
      </c>
      <c r="T1862" s="339"/>
      <c r="U1862" s="222" t="str">
        <f>IF('内訳8％(お客様控)'!U1862=0,"",'内訳8％(お客様控)'!U1862)</f>
        <v/>
      </c>
      <c r="V1862" s="223"/>
      <c r="W1862" s="223"/>
      <c r="X1862" s="340">
        <f>'内訳8％(お客様控)'!X1862</f>
        <v>0</v>
      </c>
      <c r="Y1862" s="340"/>
      <c r="Z1862" s="340"/>
      <c r="AA1862" s="340"/>
      <c r="AB1862" s="340"/>
      <c r="AC1862" s="341"/>
      <c r="AD1862" s="341"/>
      <c r="AE1862" s="316">
        <f>'内訳8％(お客様控)'!AE1862</f>
        <v>0</v>
      </c>
      <c r="AF1862" s="317"/>
      <c r="AG1862" s="318"/>
      <c r="AI1862" s="206"/>
      <c r="AJ1862" s="207"/>
      <c r="AK1862" s="207"/>
      <c r="AL1862" s="208"/>
      <c r="AM1862" s="209"/>
    </row>
    <row r="1863" spans="1:39" ht="24" customHeight="1" x14ac:dyDescent="0.15">
      <c r="A1863" s="319">
        <f>'内訳8％(お客様控)'!A1863</f>
        <v>0</v>
      </c>
      <c r="B1863" s="317"/>
      <c r="C1863" s="317"/>
      <c r="D1863" s="317"/>
      <c r="E1863" s="320"/>
      <c r="F1863" s="73">
        <f>'内訳8％(お客様控)'!F1863</f>
        <v>0</v>
      </c>
      <c r="G1863" s="72">
        <f>'内訳8％(お客様控)'!G1863</f>
        <v>0</v>
      </c>
      <c r="H1863" s="321">
        <f>'内訳8％(お客様控)'!H1863</f>
        <v>0</v>
      </c>
      <c r="I1863" s="317"/>
      <c r="J1863" s="317"/>
      <c r="K1863" s="317"/>
      <c r="L1863" s="317"/>
      <c r="M1863" s="317"/>
      <c r="N1863" s="317"/>
      <c r="O1863" s="317"/>
      <c r="P1863" s="317"/>
      <c r="Q1863" s="219" t="str">
        <f>IF('内訳8％(お客様控)'!Q1863=0,"",'内訳8％(お客様控)'!Q1863)</f>
        <v/>
      </c>
      <c r="R1863" s="219"/>
      <c r="S1863" s="338">
        <f>'内訳8％(お客様控)'!S1863</f>
        <v>0</v>
      </c>
      <c r="T1863" s="339"/>
      <c r="U1863" s="222" t="str">
        <f>IF('内訳8％(お客様控)'!U1863=0,"",'内訳8％(お客様控)'!U1863)</f>
        <v/>
      </c>
      <c r="V1863" s="223"/>
      <c r="W1863" s="223"/>
      <c r="X1863" s="340">
        <f>'内訳8％(お客様控)'!X1863</f>
        <v>0</v>
      </c>
      <c r="Y1863" s="340"/>
      <c r="Z1863" s="340"/>
      <c r="AA1863" s="340"/>
      <c r="AB1863" s="340"/>
      <c r="AC1863" s="341"/>
      <c r="AD1863" s="341"/>
      <c r="AE1863" s="316">
        <f>'内訳8％(お客様控)'!AE1863</f>
        <v>0</v>
      </c>
      <c r="AF1863" s="317"/>
      <c r="AG1863" s="318"/>
      <c r="AI1863" s="206"/>
      <c r="AJ1863" s="207"/>
      <c r="AK1863" s="207"/>
      <c r="AL1863" s="208"/>
      <c r="AM1863" s="209"/>
    </row>
    <row r="1864" spans="1:39" ht="24" customHeight="1" x14ac:dyDescent="0.15">
      <c r="A1864" s="319">
        <f>'内訳8％(お客様控)'!A1864</f>
        <v>0</v>
      </c>
      <c r="B1864" s="317"/>
      <c r="C1864" s="317"/>
      <c r="D1864" s="317"/>
      <c r="E1864" s="320"/>
      <c r="F1864" s="73">
        <f>'内訳8％(お客様控)'!F1864</f>
        <v>0</v>
      </c>
      <c r="G1864" s="72">
        <f>'内訳8％(お客様控)'!G1864</f>
        <v>0</v>
      </c>
      <c r="H1864" s="321">
        <f>'内訳8％(お客様控)'!H1864</f>
        <v>0</v>
      </c>
      <c r="I1864" s="317"/>
      <c r="J1864" s="317"/>
      <c r="K1864" s="317"/>
      <c r="L1864" s="317"/>
      <c r="M1864" s="317"/>
      <c r="N1864" s="317"/>
      <c r="O1864" s="317"/>
      <c r="P1864" s="317"/>
      <c r="Q1864" s="219" t="str">
        <f>IF('内訳8％(お客様控)'!Q1864=0,"",'内訳8％(お客様控)'!Q1864)</f>
        <v/>
      </c>
      <c r="R1864" s="219"/>
      <c r="S1864" s="338">
        <f>'内訳8％(お客様控)'!S1864</f>
        <v>0</v>
      </c>
      <c r="T1864" s="339"/>
      <c r="U1864" s="222" t="str">
        <f>IF('内訳8％(お客様控)'!U1864=0,"",'内訳8％(お客様控)'!U1864)</f>
        <v/>
      </c>
      <c r="V1864" s="223"/>
      <c r="W1864" s="223"/>
      <c r="X1864" s="340">
        <f>'内訳8％(お客様控)'!X1864</f>
        <v>0</v>
      </c>
      <c r="Y1864" s="340"/>
      <c r="Z1864" s="340"/>
      <c r="AA1864" s="340"/>
      <c r="AB1864" s="340"/>
      <c r="AC1864" s="341"/>
      <c r="AD1864" s="341"/>
      <c r="AE1864" s="316">
        <f>'内訳8％(お客様控)'!AE1864</f>
        <v>0</v>
      </c>
      <c r="AF1864" s="317"/>
      <c r="AG1864" s="318"/>
      <c r="AI1864" s="206"/>
      <c r="AJ1864" s="207"/>
      <c r="AK1864" s="207"/>
      <c r="AL1864" s="208"/>
      <c r="AM1864" s="209"/>
    </row>
    <row r="1865" spans="1:39" ht="24" customHeight="1" x14ac:dyDescent="0.15">
      <c r="A1865" s="319">
        <f>'内訳8％(お客様控)'!A1865</f>
        <v>0</v>
      </c>
      <c r="B1865" s="317"/>
      <c r="C1865" s="317"/>
      <c r="D1865" s="317"/>
      <c r="E1865" s="320"/>
      <c r="F1865" s="73">
        <f>'内訳8％(お客様控)'!F1865</f>
        <v>0</v>
      </c>
      <c r="G1865" s="72">
        <f>'内訳8％(お客様控)'!G1865</f>
        <v>0</v>
      </c>
      <c r="H1865" s="321">
        <f>'内訳8％(お客様控)'!H1865</f>
        <v>0</v>
      </c>
      <c r="I1865" s="317"/>
      <c r="J1865" s="317"/>
      <c r="K1865" s="317"/>
      <c r="L1865" s="317"/>
      <c r="M1865" s="317"/>
      <c r="N1865" s="317"/>
      <c r="O1865" s="317"/>
      <c r="P1865" s="317"/>
      <c r="Q1865" s="219" t="str">
        <f>IF('内訳8％(お客様控)'!Q1865=0,"",'内訳8％(お客様控)'!Q1865)</f>
        <v/>
      </c>
      <c r="R1865" s="219"/>
      <c r="S1865" s="338">
        <f>'内訳8％(お客様控)'!S1865</f>
        <v>0</v>
      </c>
      <c r="T1865" s="339"/>
      <c r="U1865" s="222" t="str">
        <f>IF('内訳8％(お客様控)'!U1865=0,"",'内訳8％(お客様控)'!U1865)</f>
        <v/>
      </c>
      <c r="V1865" s="223"/>
      <c r="W1865" s="223"/>
      <c r="X1865" s="340">
        <f>'内訳8％(お客様控)'!X1865</f>
        <v>0</v>
      </c>
      <c r="Y1865" s="340"/>
      <c r="Z1865" s="340"/>
      <c r="AA1865" s="340"/>
      <c r="AB1865" s="340"/>
      <c r="AC1865" s="341"/>
      <c r="AD1865" s="341"/>
      <c r="AE1865" s="316">
        <f>'内訳8％(お客様控)'!AE1865</f>
        <v>0</v>
      </c>
      <c r="AF1865" s="317"/>
      <c r="AG1865" s="318"/>
      <c r="AI1865" s="206"/>
      <c r="AJ1865" s="207"/>
      <c r="AK1865" s="207"/>
      <c r="AL1865" s="208"/>
      <c r="AM1865" s="209"/>
    </row>
    <row r="1866" spans="1:39" ht="24" customHeight="1" x14ac:dyDescent="0.15">
      <c r="A1866" s="319">
        <f>'内訳8％(お客様控)'!A1866</f>
        <v>0</v>
      </c>
      <c r="B1866" s="317"/>
      <c r="C1866" s="317"/>
      <c r="D1866" s="317"/>
      <c r="E1866" s="320"/>
      <c r="F1866" s="73">
        <f>'内訳8％(お客様控)'!F1866</f>
        <v>0</v>
      </c>
      <c r="G1866" s="72">
        <f>'内訳8％(お客様控)'!G1866</f>
        <v>0</v>
      </c>
      <c r="H1866" s="321">
        <f>'内訳8％(お客様控)'!H1866</f>
        <v>0</v>
      </c>
      <c r="I1866" s="317"/>
      <c r="J1866" s="317"/>
      <c r="K1866" s="317"/>
      <c r="L1866" s="317"/>
      <c r="M1866" s="317"/>
      <c r="N1866" s="317"/>
      <c r="O1866" s="317"/>
      <c r="P1866" s="317"/>
      <c r="Q1866" s="219" t="str">
        <f>IF('内訳8％(お客様控)'!Q1866=0,"",'内訳8％(お客様控)'!Q1866)</f>
        <v/>
      </c>
      <c r="R1866" s="219"/>
      <c r="S1866" s="338">
        <f>'内訳8％(お客様控)'!S1866</f>
        <v>0</v>
      </c>
      <c r="T1866" s="339"/>
      <c r="U1866" s="222" t="str">
        <f>IF('内訳8％(お客様控)'!U1866=0,"",'内訳8％(お客様控)'!U1866)</f>
        <v/>
      </c>
      <c r="V1866" s="223"/>
      <c r="W1866" s="223"/>
      <c r="X1866" s="340">
        <f>'内訳8％(お客様控)'!X1866</f>
        <v>0</v>
      </c>
      <c r="Y1866" s="340"/>
      <c r="Z1866" s="340"/>
      <c r="AA1866" s="340"/>
      <c r="AB1866" s="340"/>
      <c r="AC1866" s="341"/>
      <c r="AD1866" s="341"/>
      <c r="AE1866" s="316">
        <f>'内訳8％(お客様控)'!AE1866</f>
        <v>0</v>
      </c>
      <c r="AF1866" s="317"/>
      <c r="AG1866" s="318"/>
      <c r="AI1866" s="206"/>
      <c r="AJ1866" s="207"/>
      <c r="AK1866" s="207"/>
      <c r="AL1866" s="208"/>
      <c r="AM1866" s="209"/>
    </row>
    <row r="1867" spans="1:39" ht="24" customHeight="1" x14ac:dyDescent="0.15">
      <c r="A1867" s="319">
        <f>'内訳8％(お客様控)'!A1867</f>
        <v>0</v>
      </c>
      <c r="B1867" s="317"/>
      <c r="C1867" s="317"/>
      <c r="D1867" s="317"/>
      <c r="E1867" s="320"/>
      <c r="F1867" s="73">
        <f>'内訳8％(お客様控)'!F1867</f>
        <v>0</v>
      </c>
      <c r="G1867" s="72">
        <f>'内訳8％(お客様控)'!G1867</f>
        <v>0</v>
      </c>
      <c r="H1867" s="321">
        <f>'内訳8％(お客様控)'!H1867</f>
        <v>0</v>
      </c>
      <c r="I1867" s="317"/>
      <c r="J1867" s="317"/>
      <c r="K1867" s="317"/>
      <c r="L1867" s="317"/>
      <c r="M1867" s="317"/>
      <c r="N1867" s="317"/>
      <c r="O1867" s="317"/>
      <c r="P1867" s="317"/>
      <c r="Q1867" s="219" t="str">
        <f>IF('内訳8％(お客様控)'!Q1867=0,"",'内訳8％(お客様控)'!Q1867)</f>
        <v/>
      </c>
      <c r="R1867" s="219"/>
      <c r="S1867" s="338">
        <f>'内訳8％(お客様控)'!S1867</f>
        <v>0</v>
      </c>
      <c r="T1867" s="339"/>
      <c r="U1867" s="222" t="str">
        <f>IF('内訳8％(お客様控)'!U1867=0,"",'内訳8％(お客様控)'!U1867)</f>
        <v/>
      </c>
      <c r="V1867" s="223"/>
      <c r="W1867" s="223"/>
      <c r="X1867" s="340">
        <f>'内訳8％(お客様控)'!X1867</f>
        <v>0</v>
      </c>
      <c r="Y1867" s="340"/>
      <c r="Z1867" s="340"/>
      <c r="AA1867" s="340"/>
      <c r="AB1867" s="340"/>
      <c r="AC1867" s="341"/>
      <c r="AD1867" s="341"/>
      <c r="AE1867" s="316">
        <f>'内訳8％(お客様控)'!AE1867</f>
        <v>0</v>
      </c>
      <c r="AF1867" s="317"/>
      <c r="AG1867" s="318"/>
      <c r="AI1867" s="206"/>
      <c r="AJ1867" s="207"/>
      <c r="AK1867" s="207"/>
      <c r="AL1867" s="208"/>
      <c r="AM1867" s="209"/>
    </row>
    <row r="1868" spans="1:39" ht="24" customHeight="1" x14ac:dyDescent="0.15">
      <c r="A1868" s="319">
        <f>'内訳8％(お客様控)'!A1868</f>
        <v>0</v>
      </c>
      <c r="B1868" s="317"/>
      <c r="C1868" s="317"/>
      <c r="D1868" s="317"/>
      <c r="E1868" s="320"/>
      <c r="F1868" s="73">
        <f>'内訳8％(お客様控)'!F1868</f>
        <v>0</v>
      </c>
      <c r="G1868" s="72">
        <f>'内訳8％(お客様控)'!G1868</f>
        <v>0</v>
      </c>
      <c r="H1868" s="321">
        <f>'内訳8％(お客様控)'!H1868</f>
        <v>0</v>
      </c>
      <c r="I1868" s="317"/>
      <c r="J1868" s="317"/>
      <c r="K1868" s="317"/>
      <c r="L1868" s="317"/>
      <c r="M1868" s="317"/>
      <c r="N1868" s="317"/>
      <c r="O1868" s="317"/>
      <c r="P1868" s="317"/>
      <c r="Q1868" s="219" t="str">
        <f>IF('内訳8％(お客様控)'!Q1868=0,"",'内訳8％(お客様控)'!Q1868)</f>
        <v/>
      </c>
      <c r="R1868" s="219"/>
      <c r="S1868" s="338">
        <f>'内訳8％(お客様控)'!S1868</f>
        <v>0</v>
      </c>
      <c r="T1868" s="339"/>
      <c r="U1868" s="222" t="str">
        <f>IF('内訳8％(お客様控)'!U1868=0,"",'内訳8％(お客様控)'!U1868)</f>
        <v/>
      </c>
      <c r="V1868" s="223"/>
      <c r="W1868" s="223"/>
      <c r="X1868" s="340">
        <f>'内訳8％(お客様控)'!X1868</f>
        <v>0</v>
      </c>
      <c r="Y1868" s="340"/>
      <c r="Z1868" s="340"/>
      <c r="AA1868" s="340"/>
      <c r="AB1868" s="340"/>
      <c r="AC1868" s="341"/>
      <c r="AD1868" s="341"/>
      <c r="AE1868" s="316">
        <f>'内訳8％(お客様控)'!AE1868</f>
        <v>0</v>
      </c>
      <c r="AF1868" s="317"/>
      <c r="AG1868" s="318"/>
      <c r="AI1868" s="206"/>
      <c r="AJ1868" s="207"/>
      <c r="AK1868" s="207"/>
      <c r="AL1868" s="208"/>
      <c r="AM1868" s="209"/>
    </row>
    <row r="1869" spans="1:39" ht="24" customHeight="1" x14ac:dyDescent="0.15">
      <c r="A1869" s="319">
        <f>'内訳8％(お客様控)'!A1869</f>
        <v>0</v>
      </c>
      <c r="B1869" s="317"/>
      <c r="C1869" s="317"/>
      <c r="D1869" s="317"/>
      <c r="E1869" s="320"/>
      <c r="F1869" s="73">
        <f>'内訳8％(お客様控)'!F1869</f>
        <v>0</v>
      </c>
      <c r="G1869" s="72">
        <f>'内訳8％(お客様控)'!G1869</f>
        <v>0</v>
      </c>
      <c r="H1869" s="321">
        <f>'内訳8％(お客様控)'!H1869</f>
        <v>0</v>
      </c>
      <c r="I1869" s="317"/>
      <c r="J1869" s="317"/>
      <c r="K1869" s="317"/>
      <c r="L1869" s="317"/>
      <c r="M1869" s="317"/>
      <c r="N1869" s="317"/>
      <c r="O1869" s="317"/>
      <c r="P1869" s="317"/>
      <c r="Q1869" s="219" t="str">
        <f>IF('内訳8％(お客様控)'!Q1869=0,"",'内訳8％(お客様控)'!Q1869)</f>
        <v/>
      </c>
      <c r="R1869" s="219"/>
      <c r="S1869" s="338">
        <f>'内訳8％(お客様控)'!S1869</f>
        <v>0</v>
      </c>
      <c r="T1869" s="339"/>
      <c r="U1869" s="222" t="str">
        <f>IF('内訳8％(お客様控)'!U1869=0,"",'内訳8％(お客様控)'!U1869)</f>
        <v/>
      </c>
      <c r="V1869" s="223"/>
      <c r="W1869" s="223"/>
      <c r="X1869" s="340">
        <f>'内訳8％(お客様控)'!X1869</f>
        <v>0</v>
      </c>
      <c r="Y1869" s="340"/>
      <c r="Z1869" s="340"/>
      <c r="AA1869" s="340"/>
      <c r="AB1869" s="340"/>
      <c r="AC1869" s="341"/>
      <c r="AD1869" s="341"/>
      <c r="AE1869" s="316">
        <f>'内訳8％(お客様控)'!AE1869</f>
        <v>0</v>
      </c>
      <c r="AF1869" s="317"/>
      <c r="AG1869" s="318"/>
      <c r="AI1869" s="206"/>
      <c r="AJ1869" s="207"/>
      <c r="AK1869" s="207"/>
      <c r="AL1869" s="208"/>
      <c r="AM1869" s="209"/>
    </row>
    <row r="1870" spans="1:39" ht="24" customHeight="1" x14ac:dyDescent="0.15">
      <c r="A1870" s="319">
        <f>'内訳8％(お客様控)'!A1870</f>
        <v>0</v>
      </c>
      <c r="B1870" s="317"/>
      <c r="C1870" s="317"/>
      <c r="D1870" s="317"/>
      <c r="E1870" s="320"/>
      <c r="F1870" s="73">
        <f>'内訳8％(お客様控)'!F1870</f>
        <v>0</v>
      </c>
      <c r="G1870" s="72">
        <f>'内訳8％(お客様控)'!G1870</f>
        <v>0</v>
      </c>
      <c r="H1870" s="321">
        <f>'内訳8％(お客様控)'!H1870</f>
        <v>0</v>
      </c>
      <c r="I1870" s="317"/>
      <c r="J1870" s="317"/>
      <c r="K1870" s="317"/>
      <c r="L1870" s="317"/>
      <c r="M1870" s="317"/>
      <c r="N1870" s="317"/>
      <c r="O1870" s="317"/>
      <c r="P1870" s="317"/>
      <c r="Q1870" s="219" t="str">
        <f>IF('内訳8％(お客様控)'!Q1870=0,"",'内訳8％(お客様控)'!Q1870)</f>
        <v/>
      </c>
      <c r="R1870" s="219"/>
      <c r="S1870" s="338">
        <f>'内訳8％(お客様控)'!S1870</f>
        <v>0</v>
      </c>
      <c r="T1870" s="339"/>
      <c r="U1870" s="222" t="str">
        <f>IF('内訳8％(お客様控)'!U1870=0,"",'内訳8％(お客様控)'!U1870)</f>
        <v/>
      </c>
      <c r="V1870" s="223"/>
      <c r="W1870" s="223"/>
      <c r="X1870" s="340">
        <f>'内訳8％(お客様控)'!X1870</f>
        <v>0</v>
      </c>
      <c r="Y1870" s="340"/>
      <c r="Z1870" s="340"/>
      <c r="AA1870" s="340"/>
      <c r="AB1870" s="340"/>
      <c r="AC1870" s="341"/>
      <c r="AD1870" s="341"/>
      <c r="AE1870" s="316">
        <f>'内訳8％(お客様控)'!AE1870</f>
        <v>0</v>
      </c>
      <c r="AF1870" s="317"/>
      <c r="AG1870" s="318"/>
      <c r="AI1870" s="206"/>
      <c r="AJ1870" s="207"/>
      <c r="AK1870" s="207"/>
      <c r="AL1870" s="208"/>
      <c r="AM1870" s="209"/>
    </row>
    <row r="1871" spans="1:39" ht="24" customHeight="1" x14ac:dyDescent="0.15">
      <c r="A1871" s="319">
        <f>'内訳8％(お客様控)'!A1871</f>
        <v>0</v>
      </c>
      <c r="B1871" s="317"/>
      <c r="C1871" s="317"/>
      <c r="D1871" s="317"/>
      <c r="E1871" s="320"/>
      <c r="F1871" s="73">
        <f>'内訳8％(お客様控)'!F1871</f>
        <v>0</v>
      </c>
      <c r="G1871" s="72">
        <f>'内訳8％(お客様控)'!G1871</f>
        <v>0</v>
      </c>
      <c r="H1871" s="321">
        <f>'内訳8％(お客様控)'!H1871</f>
        <v>0</v>
      </c>
      <c r="I1871" s="317"/>
      <c r="J1871" s="317"/>
      <c r="K1871" s="317"/>
      <c r="L1871" s="317"/>
      <c r="M1871" s="317"/>
      <c r="N1871" s="317"/>
      <c r="O1871" s="317"/>
      <c r="P1871" s="317"/>
      <c r="Q1871" s="219" t="str">
        <f>IF('内訳8％(お客様控)'!Q1871=0,"",'内訳8％(お客様控)'!Q1871)</f>
        <v/>
      </c>
      <c r="R1871" s="219"/>
      <c r="S1871" s="338">
        <f>'内訳8％(お客様控)'!S1871</f>
        <v>0</v>
      </c>
      <c r="T1871" s="339"/>
      <c r="U1871" s="222" t="str">
        <f>IF('内訳8％(お客様控)'!U1871=0,"",'内訳8％(お客様控)'!U1871)</f>
        <v/>
      </c>
      <c r="V1871" s="223"/>
      <c r="W1871" s="223"/>
      <c r="X1871" s="340">
        <f>'内訳8％(お客様控)'!X1871</f>
        <v>0</v>
      </c>
      <c r="Y1871" s="340"/>
      <c r="Z1871" s="340"/>
      <c r="AA1871" s="340"/>
      <c r="AB1871" s="340"/>
      <c r="AC1871" s="341"/>
      <c r="AD1871" s="341"/>
      <c r="AE1871" s="316">
        <f>'内訳8％(お客様控)'!AE1871</f>
        <v>0</v>
      </c>
      <c r="AF1871" s="317"/>
      <c r="AG1871" s="318"/>
      <c r="AI1871" s="206"/>
      <c r="AJ1871" s="207"/>
      <c r="AK1871" s="207"/>
      <c r="AL1871" s="208"/>
      <c r="AM1871" s="209"/>
    </row>
    <row r="1872" spans="1:39" ht="24" customHeight="1" x14ac:dyDescent="0.15">
      <c r="A1872" s="319">
        <f>'内訳8％(お客様控)'!A1872</f>
        <v>0</v>
      </c>
      <c r="B1872" s="317"/>
      <c r="C1872" s="317"/>
      <c r="D1872" s="317"/>
      <c r="E1872" s="320"/>
      <c r="F1872" s="73">
        <f>'内訳8％(お客様控)'!F1872</f>
        <v>0</v>
      </c>
      <c r="G1872" s="72">
        <f>'内訳8％(お客様控)'!G1872</f>
        <v>0</v>
      </c>
      <c r="H1872" s="321">
        <f>'内訳8％(お客様控)'!H1872</f>
        <v>0</v>
      </c>
      <c r="I1872" s="317"/>
      <c r="J1872" s="317"/>
      <c r="K1872" s="317"/>
      <c r="L1872" s="317"/>
      <c r="M1872" s="317"/>
      <c r="N1872" s="317"/>
      <c r="O1872" s="317"/>
      <c r="P1872" s="317"/>
      <c r="Q1872" s="219" t="str">
        <f>IF('内訳8％(お客様控)'!Q1872=0,"",'内訳8％(お客様控)'!Q1872)</f>
        <v/>
      </c>
      <c r="R1872" s="219"/>
      <c r="S1872" s="338">
        <f>'内訳8％(お客様控)'!S1872</f>
        <v>0</v>
      </c>
      <c r="T1872" s="339"/>
      <c r="U1872" s="222" t="str">
        <f>IF('内訳8％(お客様控)'!U1872=0,"",'内訳8％(お客様控)'!U1872)</f>
        <v/>
      </c>
      <c r="V1872" s="223"/>
      <c r="W1872" s="223"/>
      <c r="X1872" s="340">
        <f>'内訳8％(お客様控)'!X1872</f>
        <v>0</v>
      </c>
      <c r="Y1872" s="340"/>
      <c r="Z1872" s="340"/>
      <c r="AA1872" s="340"/>
      <c r="AB1872" s="340"/>
      <c r="AC1872" s="341"/>
      <c r="AD1872" s="341"/>
      <c r="AE1872" s="316">
        <f>'内訳8％(お客様控)'!AE1872</f>
        <v>0</v>
      </c>
      <c r="AF1872" s="317"/>
      <c r="AG1872" s="318"/>
      <c r="AI1872" s="206"/>
      <c r="AJ1872" s="207"/>
      <c r="AK1872" s="207"/>
      <c r="AL1872" s="208"/>
      <c r="AM1872" s="209"/>
    </row>
    <row r="1873" spans="1:39" ht="24" customHeight="1" x14ac:dyDescent="0.15">
      <c r="A1873" s="319">
        <f>'内訳8％(お客様控)'!A1873</f>
        <v>0</v>
      </c>
      <c r="B1873" s="317"/>
      <c r="C1873" s="317"/>
      <c r="D1873" s="317"/>
      <c r="E1873" s="320"/>
      <c r="F1873" s="73">
        <f>'内訳8％(お客様控)'!F1873</f>
        <v>0</v>
      </c>
      <c r="G1873" s="72">
        <f>'内訳8％(お客様控)'!G1873</f>
        <v>0</v>
      </c>
      <c r="H1873" s="321">
        <f>'内訳8％(お客様控)'!H1873</f>
        <v>0</v>
      </c>
      <c r="I1873" s="317"/>
      <c r="J1873" s="317"/>
      <c r="K1873" s="317"/>
      <c r="L1873" s="317"/>
      <c r="M1873" s="317"/>
      <c r="N1873" s="317"/>
      <c r="O1873" s="317"/>
      <c r="P1873" s="317"/>
      <c r="Q1873" s="219" t="str">
        <f>IF('内訳8％(お客様控)'!Q1873=0,"",'内訳8％(お客様控)'!Q1873)</f>
        <v/>
      </c>
      <c r="R1873" s="219"/>
      <c r="S1873" s="338">
        <f>'内訳8％(お客様控)'!S1873</f>
        <v>0</v>
      </c>
      <c r="T1873" s="339"/>
      <c r="U1873" s="222" t="str">
        <f>IF('内訳8％(お客様控)'!U1873=0,"",'内訳8％(お客様控)'!U1873)</f>
        <v/>
      </c>
      <c r="V1873" s="223"/>
      <c r="W1873" s="223"/>
      <c r="X1873" s="340">
        <f>'内訳8％(お客様控)'!X1873</f>
        <v>0</v>
      </c>
      <c r="Y1873" s="340"/>
      <c r="Z1873" s="340"/>
      <c r="AA1873" s="340"/>
      <c r="AB1873" s="340"/>
      <c r="AC1873" s="341"/>
      <c r="AD1873" s="341"/>
      <c r="AE1873" s="316">
        <f>'内訳8％(お客様控)'!AE1873</f>
        <v>0</v>
      </c>
      <c r="AF1873" s="317"/>
      <c r="AG1873" s="318"/>
      <c r="AI1873" s="206"/>
      <c r="AJ1873" s="207"/>
      <c r="AK1873" s="207"/>
      <c r="AL1873" s="208"/>
      <c r="AM1873" s="209"/>
    </row>
    <row r="1874" spans="1:39" ht="24" customHeight="1" thickBot="1" x14ac:dyDescent="0.2">
      <c r="A1874" s="319">
        <f>'内訳8％(お客様控)'!A1874</f>
        <v>0</v>
      </c>
      <c r="B1874" s="317"/>
      <c r="C1874" s="317"/>
      <c r="D1874" s="317"/>
      <c r="E1874" s="320"/>
      <c r="F1874" s="73">
        <f>'内訳8％(お客様控)'!F1874</f>
        <v>0</v>
      </c>
      <c r="G1874" s="72">
        <f>'内訳8％(お客様控)'!G1874</f>
        <v>0</v>
      </c>
      <c r="H1874" s="321">
        <f>'内訳8％(お客様控)'!H1874</f>
        <v>0</v>
      </c>
      <c r="I1874" s="317"/>
      <c r="J1874" s="317"/>
      <c r="K1874" s="317"/>
      <c r="L1874" s="317"/>
      <c r="M1874" s="317"/>
      <c r="N1874" s="317"/>
      <c r="O1874" s="317"/>
      <c r="P1874" s="317"/>
      <c r="Q1874" s="219" t="str">
        <f>IF('内訳8％(お客様控)'!Q1874=0,"",'内訳8％(お客様控)'!Q1874)</f>
        <v/>
      </c>
      <c r="R1874" s="219"/>
      <c r="S1874" s="338">
        <f>'内訳8％(お客様控)'!S1874</f>
        <v>0</v>
      </c>
      <c r="T1874" s="339"/>
      <c r="U1874" s="222" t="str">
        <f>IF('内訳8％(お客様控)'!U1874=0,"",'内訳8％(お客様控)'!U1874)</f>
        <v/>
      </c>
      <c r="V1874" s="223"/>
      <c r="W1874" s="223"/>
      <c r="X1874" s="340">
        <f>'内訳8％(お客様控)'!X1874</f>
        <v>0</v>
      </c>
      <c r="Y1874" s="340"/>
      <c r="Z1874" s="340"/>
      <c r="AA1874" s="340"/>
      <c r="AB1874" s="340"/>
      <c r="AC1874" s="341"/>
      <c r="AD1874" s="341"/>
      <c r="AE1874" s="316">
        <f>'内訳8％(お客様控)'!AE1874</f>
        <v>0</v>
      </c>
      <c r="AF1874" s="317"/>
      <c r="AG1874" s="318"/>
      <c r="AI1874" s="206"/>
      <c r="AJ1874" s="207"/>
      <c r="AK1874" s="207"/>
      <c r="AL1874" s="208"/>
      <c r="AM1874" s="209"/>
    </row>
    <row r="1875" spans="1:39" ht="24" customHeight="1" thickTop="1" thickBot="1" x14ac:dyDescent="0.2">
      <c r="A1875" s="197"/>
      <c r="B1875" s="198"/>
      <c r="C1875" s="198"/>
      <c r="D1875" s="198"/>
      <c r="E1875" s="199"/>
      <c r="F1875" s="70"/>
      <c r="G1875" s="69"/>
      <c r="H1875" s="200" t="s">
        <v>64</v>
      </c>
      <c r="I1875" s="201"/>
      <c r="J1875" s="201"/>
      <c r="K1875" s="201"/>
      <c r="L1875" s="201"/>
      <c r="M1875" s="201"/>
      <c r="N1875" s="201"/>
      <c r="O1875" s="201"/>
      <c r="P1875" s="201"/>
      <c r="Q1875" s="200"/>
      <c r="R1875" s="200"/>
      <c r="S1875" s="200"/>
      <c r="T1875" s="200"/>
      <c r="U1875" s="200"/>
      <c r="V1875" s="200"/>
      <c r="W1875" s="200"/>
      <c r="X1875" s="202">
        <f>'内訳8％(お客様控)'!X1875</f>
        <v>0</v>
      </c>
      <c r="Y1875" s="202"/>
      <c r="Z1875" s="202"/>
      <c r="AA1875" s="202"/>
      <c r="AB1875" s="202"/>
      <c r="AC1875" s="203"/>
      <c r="AD1875" s="203"/>
      <c r="AE1875" s="204"/>
      <c r="AF1875" s="198"/>
      <c r="AG1875" s="205"/>
      <c r="AI1875" s="206"/>
      <c r="AJ1875" s="207"/>
      <c r="AK1875" s="207"/>
      <c r="AL1875" s="208"/>
      <c r="AM1875" s="209"/>
    </row>
    <row r="1876" spans="1:39" ht="14.25" thickTop="1" x14ac:dyDescent="0.15"/>
    <row r="1877" spans="1:39" ht="15.75" customHeight="1" x14ac:dyDescent="0.15">
      <c r="A1877" s="52" t="s">
        <v>30</v>
      </c>
      <c r="W1877" s="71"/>
      <c r="X1877" s="20"/>
      <c r="Y1877" s="172" t="s">
        <v>37</v>
      </c>
      <c r="Z1877" s="173"/>
      <c r="AA1877" s="173"/>
      <c r="AB1877" s="173"/>
      <c r="AC1877" s="174"/>
      <c r="AD1877" s="210" t="s">
        <v>28</v>
      </c>
      <c r="AE1877" s="211"/>
      <c r="AF1877" s="211"/>
      <c r="AG1877" s="211"/>
      <c r="AH1877" s="212"/>
      <c r="AI1877" s="210" t="s">
        <v>27</v>
      </c>
      <c r="AJ1877" s="211"/>
      <c r="AK1877" s="211"/>
      <c r="AL1877" s="211"/>
      <c r="AM1877" s="212"/>
    </row>
    <row r="1878" spans="1:39" ht="16.5" customHeight="1" x14ac:dyDescent="0.15">
      <c r="B1878" s="16" t="s">
        <v>132</v>
      </c>
      <c r="Y1878" s="187"/>
      <c r="Z1878" s="188"/>
      <c r="AA1878" s="188"/>
      <c r="AB1878" s="188"/>
      <c r="AC1878" s="188"/>
      <c r="AD1878" s="187"/>
      <c r="AE1878" s="188"/>
      <c r="AF1878" s="188"/>
      <c r="AG1878" s="188"/>
      <c r="AH1878" s="193"/>
      <c r="AI1878" s="187"/>
      <c r="AJ1878" s="188"/>
      <c r="AK1878" s="188"/>
      <c r="AL1878" s="188"/>
      <c r="AM1878" s="193"/>
    </row>
    <row r="1879" spans="1:39" ht="16.5" customHeight="1" x14ac:dyDescent="0.15">
      <c r="B1879" s="3" t="s">
        <v>47</v>
      </c>
      <c r="Y1879" s="189"/>
      <c r="Z1879" s="190"/>
      <c r="AA1879" s="190"/>
      <c r="AB1879" s="190"/>
      <c r="AC1879" s="190"/>
      <c r="AD1879" s="189"/>
      <c r="AE1879" s="190"/>
      <c r="AF1879" s="190"/>
      <c r="AG1879" s="190"/>
      <c r="AH1879" s="194"/>
      <c r="AI1879" s="189"/>
      <c r="AJ1879" s="190"/>
      <c r="AK1879" s="190"/>
      <c r="AL1879" s="190"/>
      <c r="AM1879" s="194"/>
    </row>
    <row r="1880" spans="1:39" ht="16.5" customHeight="1" x14ac:dyDescent="0.15">
      <c r="B1880" s="3" t="s">
        <v>50</v>
      </c>
      <c r="C1880" s="23"/>
      <c r="D1880" s="23"/>
      <c r="E1880" s="23"/>
      <c r="F1880" s="23"/>
      <c r="G1880" s="23"/>
      <c r="H1880" s="23"/>
      <c r="I1880" s="23"/>
      <c r="J1880" s="23"/>
      <c r="K1880" s="23"/>
      <c r="Y1880" s="189"/>
      <c r="Z1880" s="190"/>
      <c r="AA1880" s="190"/>
      <c r="AB1880" s="190"/>
      <c r="AC1880" s="190"/>
      <c r="AD1880" s="189"/>
      <c r="AE1880" s="190"/>
      <c r="AF1880" s="190"/>
      <c r="AG1880" s="190"/>
      <c r="AH1880" s="194"/>
      <c r="AI1880" s="189"/>
      <c r="AJ1880" s="190"/>
      <c r="AK1880" s="190"/>
      <c r="AL1880" s="190"/>
      <c r="AM1880" s="194"/>
    </row>
    <row r="1881" spans="1:39" ht="16.5" customHeight="1" x14ac:dyDescent="0.15">
      <c r="B1881" s="3" t="s">
        <v>58</v>
      </c>
      <c r="Y1881" s="191"/>
      <c r="Z1881" s="192"/>
      <c r="AA1881" s="192"/>
      <c r="AB1881" s="192"/>
      <c r="AC1881" s="192"/>
      <c r="AD1881" s="191"/>
      <c r="AE1881" s="192"/>
      <c r="AF1881" s="192"/>
      <c r="AG1881" s="192"/>
      <c r="AH1881" s="195"/>
      <c r="AI1881" s="191"/>
      <c r="AJ1881" s="192"/>
      <c r="AK1881" s="192"/>
      <c r="AL1881" s="192"/>
      <c r="AM1881" s="195"/>
    </row>
    <row r="1882" spans="1:39" ht="16.5" customHeight="1" x14ac:dyDescent="0.15">
      <c r="B1882" s="17" t="s">
        <v>59</v>
      </c>
    </row>
    <row r="1883" spans="1:39" ht="16.5" customHeight="1" x14ac:dyDescent="0.15">
      <c r="B1883" s="17"/>
      <c r="AD1883" s="64"/>
      <c r="AE1883"/>
      <c r="AF1883"/>
      <c r="AG1883"/>
      <c r="AH1883"/>
      <c r="AI1883"/>
      <c r="AJ1883"/>
      <c r="AK1883"/>
      <c r="AL1883"/>
      <c r="AM1883"/>
    </row>
    <row r="1884" spans="1:39" ht="16.5" customHeight="1" x14ac:dyDescent="0.15">
      <c r="B1884" s="3"/>
      <c r="AE1884"/>
      <c r="AF1884"/>
      <c r="AG1884"/>
      <c r="AH1884"/>
      <c r="AI1884"/>
      <c r="AJ1884"/>
      <c r="AK1884"/>
      <c r="AL1884"/>
      <c r="AM1884"/>
    </row>
    <row r="1885" spans="1:39" ht="16.5" customHeight="1" x14ac:dyDescent="0.15">
      <c r="B1885" s="196" t="s">
        <v>34</v>
      </c>
      <c r="C1885" s="196"/>
      <c r="D1885" s="196"/>
      <c r="E1885" s="196"/>
      <c r="F1885" s="196"/>
      <c r="G1885" s="196"/>
      <c r="H1885" s="196"/>
      <c r="I1885" s="196"/>
      <c r="J1885" s="196"/>
      <c r="L1885" s="196" t="s">
        <v>35</v>
      </c>
      <c r="M1885" s="196"/>
      <c r="N1885" s="196"/>
      <c r="O1885" s="196"/>
      <c r="P1885" s="196"/>
      <c r="Q1885" s="196"/>
      <c r="R1885" s="196"/>
      <c r="S1885" s="196"/>
      <c r="T1885" s="196"/>
      <c r="U1885" s="196"/>
      <c r="V1885" s="196"/>
      <c r="W1885" s="196"/>
      <c r="X1885" s="196"/>
      <c r="Y1885" s="196"/>
      <c r="Z1885" s="196"/>
      <c r="AA1885" s="64"/>
      <c r="AD1885"/>
      <c r="AE1885"/>
      <c r="AF1885"/>
      <c r="AG1885"/>
      <c r="AH1885"/>
      <c r="AI1885"/>
      <c r="AJ1885"/>
      <c r="AK1885"/>
      <c r="AL1885"/>
      <c r="AM1885"/>
    </row>
    <row r="1886" spans="1:39" x14ac:dyDescent="0.15">
      <c r="B1886" s="196"/>
      <c r="C1886" s="196"/>
      <c r="D1886" s="196"/>
      <c r="E1886" s="196"/>
      <c r="F1886" s="196"/>
      <c r="G1886" s="196"/>
      <c r="H1886" s="196"/>
      <c r="I1886" s="196"/>
      <c r="J1886" s="196"/>
      <c r="L1886" s="196"/>
      <c r="M1886" s="196"/>
      <c r="N1886" s="196"/>
      <c r="O1886" s="196"/>
      <c r="P1886" s="196"/>
      <c r="Q1886" s="196"/>
      <c r="R1886" s="196"/>
      <c r="S1886" s="196"/>
      <c r="T1886" s="196"/>
      <c r="U1886" s="196"/>
      <c r="V1886" s="196"/>
      <c r="W1886" s="196"/>
      <c r="X1886" s="196"/>
      <c r="Y1886" s="196"/>
      <c r="Z1886" s="196"/>
      <c r="AA1886" s="64"/>
    </row>
    <row r="1887" spans="1:39" x14ac:dyDescent="0.15">
      <c r="B1887" s="196"/>
      <c r="C1887" s="196"/>
      <c r="D1887" s="196"/>
      <c r="E1887" s="196"/>
      <c r="F1887" s="196"/>
      <c r="G1887" s="196"/>
      <c r="H1887" s="196"/>
      <c r="I1887" s="196"/>
      <c r="J1887" s="196"/>
      <c r="K1887" s="64"/>
      <c r="L1887" s="196"/>
      <c r="M1887" s="196"/>
      <c r="N1887" s="196"/>
      <c r="O1887" s="196"/>
      <c r="P1887" s="196"/>
      <c r="Q1887" s="196"/>
      <c r="R1887" s="196"/>
      <c r="S1887" s="196"/>
      <c r="T1887" s="196"/>
      <c r="U1887" s="196"/>
      <c r="V1887" s="196"/>
      <c r="W1887" s="196"/>
      <c r="X1887" s="196"/>
      <c r="Y1887" s="196"/>
      <c r="Z1887" s="196"/>
      <c r="AA1887" s="64"/>
      <c r="AD1887" s="196" t="s">
        <v>29</v>
      </c>
      <c r="AE1887" s="171"/>
      <c r="AF1887" s="171"/>
      <c r="AG1887" s="171"/>
      <c r="AH1887" s="171"/>
      <c r="AI1887" s="171"/>
      <c r="AJ1887" s="171"/>
      <c r="AK1887" s="171"/>
      <c r="AL1887" s="171"/>
      <c r="AM1887" s="171"/>
    </row>
    <row r="1888" spans="1:39" x14ac:dyDescent="0.15">
      <c r="B1888" s="196"/>
      <c r="C1888" s="196"/>
      <c r="D1888" s="196"/>
      <c r="E1888" s="196"/>
      <c r="F1888" s="196"/>
      <c r="G1888" s="196"/>
      <c r="H1888" s="196"/>
      <c r="I1888" s="196"/>
      <c r="J1888" s="196"/>
      <c r="K1888" s="64"/>
      <c r="L1888" s="196"/>
      <c r="M1888" s="196"/>
      <c r="N1888" s="196"/>
      <c r="O1888" s="196"/>
      <c r="P1888" s="196"/>
      <c r="Q1888" s="196"/>
      <c r="R1888" s="196"/>
      <c r="S1888" s="196"/>
      <c r="T1888" s="196"/>
      <c r="U1888" s="196"/>
      <c r="V1888" s="196"/>
      <c r="W1888" s="196"/>
      <c r="X1888" s="196"/>
      <c r="Y1888" s="196"/>
      <c r="Z1888" s="196"/>
      <c r="AA1888" s="64"/>
      <c r="AD1888" s="196"/>
      <c r="AE1888" s="196"/>
      <c r="AF1888" s="196"/>
      <c r="AG1888" s="196"/>
      <c r="AH1888" s="196"/>
      <c r="AI1888" s="196"/>
      <c r="AJ1888" s="196"/>
      <c r="AK1888" s="196"/>
      <c r="AL1888" s="196"/>
      <c r="AM1888" s="196"/>
    </row>
    <row r="1889" spans="1:41" x14ac:dyDescent="0.15">
      <c r="B1889" s="196"/>
      <c r="C1889" s="196"/>
      <c r="D1889" s="196"/>
      <c r="E1889" s="196"/>
      <c r="F1889" s="196"/>
      <c r="G1889" s="196"/>
      <c r="H1889" s="196"/>
      <c r="I1889" s="196"/>
      <c r="J1889" s="196"/>
      <c r="K1889" s="64"/>
      <c r="L1889" s="196"/>
      <c r="M1889" s="196"/>
      <c r="N1889" s="196"/>
      <c r="O1889" s="196"/>
      <c r="P1889" s="196"/>
      <c r="Q1889" s="196"/>
      <c r="R1889" s="196"/>
      <c r="S1889" s="196"/>
      <c r="T1889" s="196"/>
      <c r="U1889" s="196"/>
      <c r="V1889" s="196"/>
      <c r="W1889" s="196"/>
      <c r="X1889" s="196"/>
      <c r="Y1889" s="196"/>
      <c r="Z1889" s="196"/>
      <c r="AA1889" s="64"/>
      <c r="AD1889" s="196"/>
      <c r="AE1889" s="196"/>
      <c r="AF1889" s="196"/>
      <c r="AG1889" s="196"/>
      <c r="AH1889" s="196"/>
      <c r="AI1889" s="196"/>
      <c r="AJ1889" s="196"/>
      <c r="AK1889" s="196"/>
      <c r="AL1889" s="196"/>
      <c r="AM1889" s="196"/>
    </row>
    <row r="1890" spans="1:41" x14ac:dyDescent="0.15">
      <c r="K1890" s="64"/>
    </row>
    <row r="1891" spans="1:41" ht="16.5" customHeight="1" x14ac:dyDescent="0.15">
      <c r="A1891" s="80" t="s">
        <v>62</v>
      </c>
      <c r="B1891" s="81"/>
      <c r="C1891" s="81"/>
      <c r="D1891" s="81"/>
      <c r="E1891" s="81"/>
      <c r="F1891" s="81"/>
      <c r="G1891" s="81"/>
      <c r="H1891" s="81"/>
      <c r="I1891" s="81"/>
      <c r="J1891" s="81"/>
      <c r="K1891" s="81"/>
      <c r="L1891" s="81"/>
      <c r="M1891" s="81"/>
      <c r="N1891" s="81"/>
      <c r="O1891" s="81"/>
      <c r="P1891" s="81"/>
      <c r="Q1891" s="81"/>
      <c r="R1891" s="81"/>
      <c r="S1891" s="81"/>
      <c r="T1891" s="81"/>
      <c r="U1891" s="81"/>
      <c r="V1891" s="81"/>
      <c r="W1891" s="81"/>
      <c r="X1891" s="81"/>
      <c r="Y1891" s="81"/>
      <c r="Z1891" s="81"/>
      <c r="AA1891" s="81"/>
      <c r="AB1891" s="81"/>
      <c r="AC1891" s="81"/>
      <c r="AD1891" s="81"/>
      <c r="AE1891" s="81"/>
      <c r="AF1891" s="81"/>
      <c r="AG1891" s="81"/>
      <c r="AH1891" s="81"/>
      <c r="AI1891" s="81"/>
      <c r="AJ1891" s="81"/>
      <c r="AK1891" s="81"/>
      <c r="AL1891" s="81"/>
      <c r="AM1891" s="81"/>
    </row>
    <row r="1892" spans="1:41" ht="16.5" customHeight="1" x14ac:dyDescent="0.15">
      <c r="A1892" s="81"/>
      <c r="B1892" s="81"/>
      <c r="C1892" s="81"/>
      <c r="D1892" s="81"/>
      <c r="E1892" s="81"/>
      <c r="F1892" s="81"/>
      <c r="G1892" s="81"/>
      <c r="H1892" s="81"/>
      <c r="I1892" s="81"/>
      <c r="J1892" s="81"/>
      <c r="K1892" s="81"/>
      <c r="L1892" s="81"/>
      <c r="M1892" s="81"/>
      <c r="N1892" s="81"/>
      <c r="O1892" s="81"/>
      <c r="P1892" s="81"/>
      <c r="Q1892" s="81"/>
      <c r="R1892" s="81"/>
      <c r="S1892" s="81"/>
      <c r="T1892" s="81"/>
      <c r="U1892" s="81"/>
      <c r="V1892" s="81"/>
      <c r="W1892" s="81"/>
      <c r="X1892" s="81"/>
      <c r="Y1892" s="81"/>
      <c r="Z1892" s="81"/>
      <c r="AA1892" s="81"/>
      <c r="AB1892" s="81"/>
      <c r="AC1892" s="81"/>
      <c r="AD1892" s="81"/>
      <c r="AE1892" s="81"/>
      <c r="AF1892" s="81"/>
      <c r="AG1892" s="81"/>
      <c r="AH1892" s="81"/>
      <c r="AI1892" s="81"/>
      <c r="AJ1892" s="81"/>
      <c r="AK1892" s="81"/>
      <c r="AL1892" s="81"/>
      <c r="AM1892" s="81"/>
    </row>
    <row r="1893" spans="1:41" ht="14.25" thickBot="1" x14ac:dyDescent="0.2"/>
    <row r="1894" spans="1:41" ht="26.1" customHeight="1" thickTop="1" x14ac:dyDescent="0.15">
      <c r="A1894" s="280">
        <f>A1849</f>
        <v>5</v>
      </c>
      <c r="B1894" s="281"/>
      <c r="C1894" s="284" t="s">
        <v>0</v>
      </c>
      <c r="D1894" s="281">
        <f>D1849</f>
        <v>10</v>
      </c>
      <c r="E1894" s="281"/>
      <c r="F1894" s="284" t="s">
        <v>1</v>
      </c>
      <c r="G1894" s="281">
        <f>G1849</f>
        <v>31</v>
      </c>
      <c r="H1894" s="281"/>
      <c r="I1894" s="286" t="s">
        <v>2</v>
      </c>
      <c r="K1894" s="55"/>
      <c r="L1894" s="53"/>
      <c r="M1894" s="53"/>
      <c r="N1894" s="288">
        <f>N1849</f>
        <v>10</v>
      </c>
      <c r="O1894" s="288"/>
      <c r="P1894" s="288"/>
      <c r="Q1894" s="284" t="s">
        <v>1</v>
      </c>
      <c r="R1894" s="284" t="s">
        <v>7</v>
      </c>
      <c r="S1894" s="53"/>
      <c r="T1894" s="53"/>
      <c r="U1894" s="54"/>
      <c r="W1894" s="269" t="s">
        <v>21</v>
      </c>
      <c r="X1894" s="270"/>
      <c r="Y1894" s="270"/>
      <c r="Z1894" s="270"/>
      <c r="AA1894" s="270"/>
      <c r="AB1894" s="271">
        <f>AB1849</f>
        <v>646</v>
      </c>
      <c r="AC1894" s="272"/>
      <c r="AD1894" s="272"/>
      <c r="AE1894" s="272"/>
      <c r="AF1894" s="272"/>
      <c r="AG1894" s="272"/>
      <c r="AH1894" s="272"/>
      <c r="AI1894" s="272"/>
      <c r="AJ1894" s="272"/>
      <c r="AK1894" s="272"/>
      <c r="AL1894" s="272"/>
      <c r="AM1894" s="273"/>
    </row>
    <row r="1895" spans="1:41" ht="26.1" customHeight="1" thickBot="1" x14ac:dyDescent="0.2">
      <c r="A1895" s="282"/>
      <c r="B1895" s="283"/>
      <c r="C1895" s="285"/>
      <c r="D1895" s="283"/>
      <c r="E1895" s="283"/>
      <c r="F1895" s="285"/>
      <c r="G1895" s="283"/>
      <c r="H1895" s="283"/>
      <c r="I1895" s="287"/>
      <c r="K1895" s="56"/>
      <c r="L1895" s="57"/>
      <c r="M1895" s="57"/>
      <c r="N1895" s="289"/>
      <c r="O1895" s="289"/>
      <c r="P1895" s="289"/>
      <c r="Q1895" s="290"/>
      <c r="R1895" s="290"/>
      <c r="S1895" s="57"/>
      <c r="T1895" s="57"/>
      <c r="U1895" s="58"/>
      <c r="W1895" s="274" t="s">
        <v>49</v>
      </c>
      <c r="X1895" s="275"/>
      <c r="Y1895" s="275"/>
      <c r="Z1895" s="291" t="str">
        <f t="shared" ref="Z1895:Z1900" si="41">Z1850</f>
        <v>T8888888888888</v>
      </c>
      <c r="AA1895" s="292"/>
      <c r="AB1895" s="292"/>
      <c r="AC1895" s="292"/>
      <c r="AD1895" s="292"/>
      <c r="AE1895" s="292"/>
      <c r="AF1895" s="292"/>
      <c r="AG1895" s="292"/>
      <c r="AH1895" s="292"/>
      <c r="AI1895" s="292"/>
      <c r="AJ1895" s="292"/>
      <c r="AK1895" s="292"/>
      <c r="AL1895" s="292"/>
      <c r="AM1895" s="293"/>
    </row>
    <row r="1896" spans="1:41" ht="17.25" customHeight="1" thickTop="1" thickBot="1" x14ac:dyDescent="0.2">
      <c r="A1896" s="37" t="s">
        <v>81</v>
      </c>
      <c r="I1896" s="60"/>
      <c r="W1896" s="276" t="s">
        <v>22</v>
      </c>
      <c r="X1896" s="277"/>
      <c r="Y1896" s="62"/>
      <c r="Z1896" s="278" t="str">
        <f t="shared" si="41"/>
        <v>270-2225</v>
      </c>
      <c r="AA1896" s="278"/>
      <c r="AB1896" s="279"/>
      <c r="AC1896" s="61"/>
      <c r="AD1896" s="62"/>
      <c r="AE1896" s="62"/>
      <c r="AF1896" s="62"/>
      <c r="AG1896" s="62"/>
      <c r="AH1896" s="62"/>
      <c r="AI1896" s="62"/>
      <c r="AJ1896" s="62"/>
      <c r="AK1896" s="62"/>
      <c r="AL1896" s="62"/>
      <c r="AM1896" s="63"/>
      <c r="AO1896" s="64"/>
    </row>
    <row r="1897" spans="1:41" ht="17.25" customHeight="1" thickTop="1" x14ac:dyDescent="0.15">
      <c r="A1897" s="59"/>
      <c r="B1897" s="241" t="str">
        <f>B1852</f>
        <v>製造管理部</v>
      </c>
      <c r="C1897" s="242"/>
      <c r="D1897" s="242"/>
      <c r="E1897" s="242"/>
      <c r="F1897" s="242"/>
      <c r="G1897" s="242"/>
      <c r="I1897" s="60"/>
      <c r="K1897" s="261" t="s">
        <v>8</v>
      </c>
      <c r="L1897" s="264" t="str">
        <f>L1852</f>
        <v>三井住友</v>
      </c>
      <c r="M1897" s="265"/>
      <c r="N1897" s="265"/>
      <c r="O1897" s="266" t="s">
        <v>32</v>
      </c>
      <c r="P1897" s="267"/>
      <c r="Q1897" s="264" t="str">
        <f>Q1852</f>
        <v>松戸</v>
      </c>
      <c r="R1897" s="265"/>
      <c r="S1897" s="265"/>
      <c r="T1897" s="266" t="s">
        <v>4</v>
      </c>
      <c r="U1897" s="268"/>
      <c r="W1897" s="239" t="s">
        <v>12</v>
      </c>
      <c r="X1897" s="240"/>
      <c r="Z1897" s="241" t="str">
        <f t="shared" si="41"/>
        <v>千葉県松戸市東松戸2-20-1</v>
      </c>
      <c r="AA1897" s="241"/>
      <c r="AB1897" s="242"/>
      <c r="AC1897" s="242"/>
      <c r="AD1897" s="242"/>
      <c r="AE1897" s="242"/>
      <c r="AF1897" s="242"/>
      <c r="AG1897" s="242"/>
      <c r="AH1897" s="242"/>
      <c r="AI1897" s="242"/>
      <c r="AJ1897" s="242"/>
      <c r="AK1897" s="242"/>
      <c r="AL1897" s="242"/>
      <c r="AM1897" s="243"/>
    </row>
    <row r="1898" spans="1:41" ht="17.25" customHeight="1" x14ac:dyDescent="0.15">
      <c r="A1898" s="59"/>
      <c r="B1898" s="242"/>
      <c r="C1898" s="242"/>
      <c r="D1898" s="242"/>
      <c r="E1898" s="242"/>
      <c r="F1898" s="242"/>
      <c r="G1898" s="242"/>
      <c r="H1898" s="52" t="s">
        <v>3</v>
      </c>
      <c r="I1898" s="60"/>
      <c r="K1898" s="262"/>
      <c r="L1898" s="255" t="s">
        <v>9</v>
      </c>
      <c r="M1898" s="256"/>
      <c r="N1898" s="257"/>
      <c r="O1898" s="258" t="str">
        <f>O1853</f>
        <v>当座</v>
      </c>
      <c r="P1898" s="259"/>
      <c r="Q1898" s="259"/>
      <c r="R1898" s="259"/>
      <c r="S1898" s="259"/>
      <c r="T1898" s="259"/>
      <c r="U1898" s="260"/>
      <c r="W1898" s="239" t="s">
        <v>13</v>
      </c>
      <c r="X1898" s="240"/>
      <c r="Z1898" s="241" t="str">
        <f t="shared" si="41"/>
        <v>秩父産業株式会社</v>
      </c>
      <c r="AA1898" s="241"/>
      <c r="AB1898" s="241"/>
      <c r="AC1898" s="241"/>
      <c r="AD1898" s="241"/>
      <c r="AE1898" s="241"/>
      <c r="AF1898" s="241"/>
      <c r="AG1898" s="241"/>
      <c r="AH1898" s="241"/>
      <c r="AI1898" s="241"/>
      <c r="AJ1898" s="241"/>
      <c r="AK1898" s="241"/>
      <c r="AL1898" s="34" t="s">
        <v>60</v>
      </c>
      <c r="AM1898" s="60"/>
    </row>
    <row r="1899" spans="1:41" ht="17.25" customHeight="1" x14ac:dyDescent="0.15">
      <c r="A1899" s="59"/>
      <c r="I1899" s="60"/>
      <c r="K1899" s="262"/>
      <c r="L1899" s="255" t="s">
        <v>10</v>
      </c>
      <c r="M1899" s="256"/>
      <c r="N1899" s="257"/>
      <c r="O1899" s="311">
        <f>O1854</f>
        <v>1234567</v>
      </c>
      <c r="P1899" s="312"/>
      <c r="Q1899" s="312"/>
      <c r="R1899" s="312"/>
      <c r="S1899" s="312"/>
      <c r="T1899" s="312"/>
      <c r="U1899" s="313"/>
      <c r="W1899" s="239" t="s">
        <v>23</v>
      </c>
      <c r="X1899" s="240"/>
      <c r="Z1899" s="241" t="str">
        <f t="shared" si="41"/>
        <v>047-311-1201</v>
      </c>
      <c r="AA1899" s="241"/>
      <c r="AB1899" s="242"/>
      <c r="AC1899" s="242"/>
      <c r="AD1899" s="242"/>
      <c r="AE1899" s="242"/>
      <c r="AF1899" s="242"/>
      <c r="AG1899" s="242"/>
      <c r="AH1899" s="242"/>
      <c r="AI1899" s="242"/>
      <c r="AJ1899" s="242"/>
      <c r="AK1899" s="242"/>
      <c r="AL1899" s="242"/>
      <c r="AM1899" s="243"/>
    </row>
    <row r="1900" spans="1:41" ht="17.25" customHeight="1" thickBot="1" x14ac:dyDescent="0.2">
      <c r="A1900" s="56"/>
      <c r="B1900" s="57" t="s">
        <v>4</v>
      </c>
      <c r="C1900" s="57"/>
      <c r="D1900" s="57" t="s">
        <v>5</v>
      </c>
      <c r="E1900" s="57"/>
      <c r="F1900" s="57"/>
      <c r="G1900" s="57" t="s">
        <v>6</v>
      </c>
      <c r="H1900" s="57"/>
      <c r="I1900" s="58"/>
      <c r="K1900" s="263"/>
      <c r="L1900" s="244" t="s">
        <v>11</v>
      </c>
      <c r="M1900" s="245"/>
      <c r="N1900" s="246"/>
      <c r="O1900" s="306" t="str">
        <f>O1855</f>
        <v>チチブサンギョウ（カ</v>
      </c>
      <c r="P1900" s="324"/>
      <c r="Q1900" s="324"/>
      <c r="R1900" s="324"/>
      <c r="S1900" s="324"/>
      <c r="T1900" s="324"/>
      <c r="U1900" s="325"/>
      <c r="W1900" s="250" t="s">
        <v>24</v>
      </c>
      <c r="X1900" s="251"/>
      <c r="Y1900" s="57"/>
      <c r="Z1900" s="252" t="str">
        <f t="shared" si="41"/>
        <v>047-311-1310</v>
      </c>
      <c r="AA1900" s="252"/>
      <c r="AB1900" s="253"/>
      <c r="AC1900" s="253"/>
      <c r="AD1900" s="253"/>
      <c r="AE1900" s="253"/>
      <c r="AF1900" s="253"/>
      <c r="AG1900" s="253"/>
      <c r="AH1900" s="253"/>
      <c r="AI1900" s="253"/>
      <c r="AJ1900" s="253"/>
      <c r="AK1900" s="253"/>
      <c r="AL1900" s="253"/>
      <c r="AM1900" s="254"/>
    </row>
    <row r="1901" spans="1:41" ht="14.25" thickTop="1" x14ac:dyDescent="0.15">
      <c r="E1901" s="1" t="s">
        <v>25</v>
      </c>
      <c r="AL1901" s="1"/>
    </row>
    <row r="1902" spans="1:41" ht="17.25" x14ac:dyDescent="0.15">
      <c r="A1902" s="52" t="s">
        <v>14</v>
      </c>
      <c r="P1902" s="10" t="s">
        <v>88</v>
      </c>
      <c r="Q1902" s="10"/>
      <c r="R1902" s="10"/>
      <c r="S1902"/>
      <c r="Z1902" s="35" t="s">
        <v>61</v>
      </c>
      <c r="AA1902" s="35"/>
    </row>
    <row r="1903" spans="1:41" ht="8.25" customHeight="1" thickBot="1" x14ac:dyDescent="0.2"/>
    <row r="1904" spans="1:41" ht="24" customHeight="1" thickTop="1" x14ac:dyDescent="0.15">
      <c r="A1904" s="232" t="s">
        <v>16</v>
      </c>
      <c r="B1904" s="233"/>
      <c r="C1904" s="233"/>
      <c r="D1904" s="233"/>
      <c r="E1904" s="234"/>
      <c r="F1904" s="65" t="s">
        <v>17</v>
      </c>
      <c r="G1904" s="66" t="s">
        <v>2</v>
      </c>
      <c r="H1904" s="235" t="s">
        <v>43</v>
      </c>
      <c r="I1904" s="236"/>
      <c r="J1904" s="236"/>
      <c r="K1904" s="236"/>
      <c r="L1904" s="236"/>
      <c r="M1904" s="236"/>
      <c r="N1904" s="236"/>
      <c r="O1904" s="236"/>
      <c r="P1904" s="236"/>
      <c r="Q1904" s="236" t="s">
        <v>18</v>
      </c>
      <c r="R1904" s="236"/>
      <c r="S1904" s="236" t="s">
        <v>26</v>
      </c>
      <c r="T1904" s="236"/>
      <c r="U1904" s="236" t="s">
        <v>31</v>
      </c>
      <c r="V1904" s="237"/>
      <c r="W1904" s="237"/>
      <c r="X1904" s="236" t="s">
        <v>19</v>
      </c>
      <c r="Y1904" s="236"/>
      <c r="Z1904" s="236"/>
      <c r="AA1904" s="236"/>
      <c r="AB1904" s="236"/>
      <c r="AC1904" s="238"/>
      <c r="AD1904" s="238"/>
      <c r="AE1904" s="226" t="s">
        <v>20</v>
      </c>
      <c r="AF1904" s="227"/>
      <c r="AG1904" s="228"/>
      <c r="AI1904" s="229" t="s">
        <v>36</v>
      </c>
      <c r="AJ1904" s="230"/>
      <c r="AK1904" s="230"/>
      <c r="AL1904" s="230"/>
      <c r="AM1904" s="231"/>
    </row>
    <row r="1905" spans="1:39" ht="24" customHeight="1" x14ac:dyDescent="0.15">
      <c r="A1905" s="319">
        <f>'内訳8％(お客様控)'!A1905</f>
        <v>0</v>
      </c>
      <c r="B1905" s="317"/>
      <c r="C1905" s="317"/>
      <c r="D1905" s="317"/>
      <c r="E1905" s="320"/>
      <c r="F1905" s="73">
        <f>'内訳8％(お客様控)'!F1905</f>
        <v>0</v>
      </c>
      <c r="G1905" s="72">
        <f>'内訳8％(お客様控)'!G1905</f>
        <v>0</v>
      </c>
      <c r="H1905" s="321">
        <f>'内訳8％(お客様控)'!H1905</f>
        <v>0</v>
      </c>
      <c r="I1905" s="317"/>
      <c r="J1905" s="317"/>
      <c r="K1905" s="317"/>
      <c r="L1905" s="317"/>
      <c r="M1905" s="317"/>
      <c r="N1905" s="317"/>
      <c r="O1905" s="317"/>
      <c r="P1905" s="317"/>
      <c r="Q1905" s="219" t="str">
        <f>IF('内訳8％(お客様控)'!Q1905=0,"",'内訳8％(お客様控)'!Q1905)</f>
        <v/>
      </c>
      <c r="R1905" s="219"/>
      <c r="S1905" s="338">
        <f>'内訳8％(お客様控)'!S1905</f>
        <v>0</v>
      </c>
      <c r="T1905" s="339"/>
      <c r="U1905" s="222" t="str">
        <f>IF('内訳8％(お客様控)'!U1905=0,"",'内訳8％(お客様控)'!U1905)</f>
        <v/>
      </c>
      <c r="V1905" s="223"/>
      <c r="W1905" s="223"/>
      <c r="X1905" s="340">
        <f>'内訳8％(お客様控)'!X1905</f>
        <v>0</v>
      </c>
      <c r="Y1905" s="340"/>
      <c r="Z1905" s="340"/>
      <c r="AA1905" s="340"/>
      <c r="AB1905" s="340"/>
      <c r="AC1905" s="341"/>
      <c r="AD1905" s="341"/>
      <c r="AE1905" s="316">
        <f>'内訳8％(お客様控)'!AE1905</f>
        <v>0</v>
      </c>
      <c r="AF1905" s="317"/>
      <c r="AG1905" s="318"/>
      <c r="AI1905" s="206"/>
      <c r="AJ1905" s="207"/>
      <c r="AK1905" s="207"/>
      <c r="AL1905" s="208"/>
      <c r="AM1905" s="209"/>
    </row>
    <row r="1906" spans="1:39" ht="24" customHeight="1" x14ac:dyDescent="0.15">
      <c r="A1906" s="319">
        <f>'内訳8％(お客様控)'!A1906</f>
        <v>0</v>
      </c>
      <c r="B1906" s="317"/>
      <c r="C1906" s="317"/>
      <c r="D1906" s="317"/>
      <c r="E1906" s="320"/>
      <c r="F1906" s="73">
        <f>'内訳8％(お客様控)'!F1906</f>
        <v>0</v>
      </c>
      <c r="G1906" s="72">
        <f>'内訳8％(お客様控)'!G1906</f>
        <v>0</v>
      </c>
      <c r="H1906" s="321">
        <f>'内訳8％(お客様控)'!H1906</f>
        <v>0</v>
      </c>
      <c r="I1906" s="317"/>
      <c r="J1906" s="317"/>
      <c r="K1906" s="317"/>
      <c r="L1906" s="317"/>
      <c r="M1906" s="317"/>
      <c r="N1906" s="317"/>
      <c r="O1906" s="317"/>
      <c r="P1906" s="317"/>
      <c r="Q1906" s="219" t="str">
        <f>IF('内訳8％(お客様控)'!Q1906=0,"",'内訳8％(お客様控)'!Q1906)</f>
        <v/>
      </c>
      <c r="R1906" s="219"/>
      <c r="S1906" s="338">
        <f>'内訳8％(お客様控)'!S1906</f>
        <v>0</v>
      </c>
      <c r="T1906" s="339"/>
      <c r="U1906" s="222" t="str">
        <f>IF('内訳8％(お客様控)'!U1906=0,"",'内訳8％(お客様控)'!U1906)</f>
        <v/>
      </c>
      <c r="V1906" s="223"/>
      <c r="W1906" s="223"/>
      <c r="X1906" s="340">
        <f>'内訳8％(お客様控)'!X1906</f>
        <v>0</v>
      </c>
      <c r="Y1906" s="340"/>
      <c r="Z1906" s="340"/>
      <c r="AA1906" s="340"/>
      <c r="AB1906" s="340"/>
      <c r="AC1906" s="341"/>
      <c r="AD1906" s="341"/>
      <c r="AE1906" s="316">
        <f>'内訳8％(お客様控)'!AE1906</f>
        <v>0</v>
      </c>
      <c r="AF1906" s="317"/>
      <c r="AG1906" s="318"/>
      <c r="AI1906" s="206"/>
      <c r="AJ1906" s="207"/>
      <c r="AK1906" s="207"/>
      <c r="AL1906" s="208"/>
      <c r="AM1906" s="209"/>
    </row>
    <row r="1907" spans="1:39" ht="24" customHeight="1" x14ac:dyDescent="0.15">
      <c r="A1907" s="319">
        <f>'内訳8％(お客様控)'!A1907</f>
        <v>0</v>
      </c>
      <c r="B1907" s="317"/>
      <c r="C1907" s="317"/>
      <c r="D1907" s="317"/>
      <c r="E1907" s="320"/>
      <c r="F1907" s="73">
        <f>'内訳8％(お客様控)'!F1907</f>
        <v>0</v>
      </c>
      <c r="G1907" s="72">
        <f>'内訳8％(お客様控)'!G1907</f>
        <v>0</v>
      </c>
      <c r="H1907" s="321">
        <f>'内訳8％(お客様控)'!H1907</f>
        <v>0</v>
      </c>
      <c r="I1907" s="317"/>
      <c r="J1907" s="317"/>
      <c r="K1907" s="317"/>
      <c r="L1907" s="317"/>
      <c r="M1907" s="317"/>
      <c r="N1907" s="317"/>
      <c r="O1907" s="317"/>
      <c r="P1907" s="317"/>
      <c r="Q1907" s="219" t="str">
        <f>IF('内訳8％(お客様控)'!Q1907=0,"",'内訳8％(お客様控)'!Q1907)</f>
        <v/>
      </c>
      <c r="R1907" s="219"/>
      <c r="S1907" s="338">
        <f>'内訳8％(お客様控)'!S1907</f>
        <v>0</v>
      </c>
      <c r="T1907" s="339"/>
      <c r="U1907" s="222" t="str">
        <f>IF('内訳8％(お客様控)'!U1907=0,"",'内訳8％(お客様控)'!U1907)</f>
        <v/>
      </c>
      <c r="V1907" s="223"/>
      <c r="W1907" s="223"/>
      <c r="X1907" s="340">
        <f>'内訳8％(お客様控)'!X1907</f>
        <v>0</v>
      </c>
      <c r="Y1907" s="340"/>
      <c r="Z1907" s="340"/>
      <c r="AA1907" s="340"/>
      <c r="AB1907" s="340"/>
      <c r="AC1907" s="341"/>
      <c r="AD1907" s="341"/>
      <c r="AE1907" s="316">
        <f>'内訳8％(お客様控)'!AE1907</f>
        <v>0</v>
      </c>
      <c r="AF1907" s="317"/>
      <c r="AG1907" s="318"/>
      <c r="AI1907" s="206"/>
      <c r="AJ1907" s="207"/>
      <c r="AK1907" s="207"/>
      <c r="AL1907" s="208"/>
      <c r="AM1907" s="209"/>
    </row>
    <row r="1908" spans="1:39" ht="24" customHeight="1" x14ac:dyDescent="0.15">
      <c r="A1908" s="319">
        <f>'内訳8％(お客様控)'!A1908</f>
        <v>0</v>
      </c>
      <c r="B1908" s="317"/>
      <c r="C1908" s="317"/>
      <c r="D1908" s="317"/>
      <c r="E1908" s="320"/>
      <c r="F1908" s="73">
        <f>'内訳8％(お客様控)'!F1908</f>
        <v>0</v>
      </c>
      <c r="G1908" s="72">
        <f>'内訳8％(お客様控)'!G1908</f>
        <v>0</v>
      </c>
      <c r="H1908" s="321">
        <f>'内訳8％(お客様控)'!H1908</f>
        <v>0</v>
      </c>
      <c r="I1908" s="317"/>
      <c r="J1908" s="317"/>
      <c r="K1908" s="317"/>
      <c r="L1908" s="317"/>
      <c r="M1908" s="317"/>
      <c r="N1908" s="317"/>
      <c r="O1908" s="317"/>
      <c r="P1908" s="317"/>
      <c r="Q1908" s="219" t="str">
        <f>IF('内訳8％(お客様控)'!Q1908=0,"",'内訳8％(お客様控)'!Q1908)</f>
        <v/>
      </c>
      <c r="R1908" s="219"/>
      <c r="S1908" s="338">
        <f>'内訳8％(お客様控)'!S1908</f>
        <v>0</v>
      </c>
      <c r="T1908" s="339"/>
      <c r="U1908" s="222" t="str">
        <f>IF('内訳8％(お客様控)'!U1908=0,"",'内訳8％(お客様控)'!U1908)</f>
        <v/>
      </c>
      <c r="V1908" s="223"/>
      <c r="W1908" s="223"/>
      <c r="X1908" s="340">
        <f>'内訳8％(お客様控)'!X1908</f>
        <v>0</v>
      </c>
      <c r="Y1908" s="340"/>
      <c r="Z1908" s="340"/>
      <c r="AA1908" s="340"/>
      <c r="AB1908" s="340"/>
      <c r="AC1908" s="341"/>
      <c r="AD1908" s="341"/>
      <c r="AE1908" s="316">
        <f>'内訳8％(お客様控)'!AE1908</f>
        <v>0</v>
      </c>
      <c r="AF1908" s="317"/>
      <c r="AG1908" s="318"/>
      <c r="AI1908" s="206"/>
      <c r="AJ1908" s="207"/>
      <c r="AK1908" s="207"/>
      <c r="AL1908" s="208"/>
      <c r="AM1908" s="209"/>
    </row>
    <row r="1909" spans="1:39" ht="24" customHeight="1" x14ac:dyDescent="0.15">
      <c r="A1909" s="319">
        <f>'内訳8％(お客様控)'!A1909</f>
        <v>0</v>
      </c>
      <c r="B1909" s="317"/>
      <c r="C1909" s="317"/>
      <c r="D1909" s="317"/>
      <c r="E1909" s="320"/>
      <c r="F1909" s="73">
        <f>'内訳8％(お客様控)'!F1909</f>
        <v>0</v>
      </c>
      <c r="G1909" s="72">
        <f>'内訳8％(お客様控)'!G1909</f>
        <v>0</v>
      </c>
      <c r="H1909" s="321">
        <f>'内訳8％(お客様控)'!H1909</f>
        <v>0</v>
      </c>
      <c r="I1909" s="317"/>
      <c r="J1909" s="317"/>
      <c r="K1909" s="317"/>
      <c r="L1909" s="317"/>
      <c r="M1909" s="317"/>
      <c r="N1909" s="317"/>
      <c r="O1909" s="317"/>
      <c r="P1909" s="317"/>
      <c r="Q1909" s="219" t="str">
        <f>IF('内訳8％(お客様控)'!Q1909=0,"",'内訳8％(お客様控)'!Q1909)</f>
        <v/>
      </c>
      <c r="R1909" s="219"/>
      <c r="S1909" s="338">
        <f>'内訳8％(お客様控)'!S1909</f>
        <v>0</v>
      </c>
      <c r="T1909" s="339"/>
      <c r="U1909" s="222" t="str">
        <f>IF('内訳8％(お客様控)'!U1909=0,"",'内訳8％(お客様控)'!U1909)</f>
        <v/>
      </c>
      <c r="V1909" s="223"/>
      <c r="W1909" s="223"/>
      <c r="X1909" s="340">
        <f>'内訳8％(お客様控)'!X1909</f>
        <v>0</v>
      </c>
      <c r="Y1909" s="340"/>
      <c r="Z1909" s="340"/>
      <c r="AA1909" s="340"/>
      <c r="AB1909" s="340"/>
      <c r="AC1909" s="341"/>
      <c r="AD1909" s="341"/>
      <c r="AE1909" s="316">
        <f>'内訳8％(お客様控)'!AE1909</f>
        <v>0</v>
      </c>
      <c r="AF1909" s="317"/>
      <c r="AG1909" s="318"/>
      <c r="AI1909" s="206"/>
      <c r="AJ1909" s="207"/>
      <c r="AK1909" s="207"/>
      <c r="AL1909" s="208"/>
      <c r="AM1909" s="209"/>
    </row>
    <row r="1910" spans="1:39" ht="24" customHeight="1" x14ac:dyDescent="0.15">
      <c r="A1910" s="319">
        <f>'内訳8％(お客様控)'!A1910</f>
        <v>0</v>
      </c>
      <c r="B1910" s="317"/>
      <c r="C1910" s="317"/>
      <c r="D1910" s="317"/>
      <c r="E1910" s="320"/>
      <c r="F1910" s="73">
        <f>'内訳8％(お客様控)'!F1910</f>
        <v>0</v>
      </c>
      <c r="G1910" s="72">
        <f>'内訳8％(お客様控)'!G1910</f>
        <v>0</v>
      </c>
      <c r="H1910" s="321">
        <f>'内訳8％(お客様控)'!H1910</f>
        <v>0</v>
      </c>
      <c r="I1910" s="317"/>
      <c r="J1910" s="317"/>
      <c r="K1910" s="317"/>
      <c r="L1910" s="317"/>
      <c r="M1910" s="317"/>
      <c r="N1910" s="317"/>
      <c r="O1910" s="317"/>
      <c r="P1910" s="317"/>
      <c r="Q1910" s="219" t="str">
        <f>IF('内訳8％(お客様控)'!Q1910=0,"",'内訳8％(お客様控)'!Q1910)</f>
        <v/>
      </c>
      <c r="R1910" s="219"/>
      <c r="S1910" s="338">
        <f>'内訳8％(お客様控)'!S1910</f>
        <v>0</v>
      </c>
      <c r="T1910" s="339"/>
      <c r="U1910" s="222" t="str">
        <f>IF('内訳8％(お客様控)'!U1910=0,"",'内訳8％(お客様控)'!U1910)</f>
        <v/>
      </c>
      <c r="V1910" s="223"/>
      <c r="W1910" s="223"/>
      <c r="X1910" s="340">
        <f>'内訳8％(お客様控)'!X1910</f>
        <v>0</v>
      </c>
      <c r="Y1910" s="340"/>
      <c r="Z1910" s="340"/>
      <c r="AA1910" s="340"/>
      <c r="AB1910" s="340"/>
      <c r="AC1910" s="341"/>
      <c r="AD1910" s="341"/>
      <c r="AE1910" s="316">
        <f>'内訳8％(お客様控)'!AE1910</f>
        <v>0</v>
      </c>
      <c r="AF1910" s="317"/>
      <c r="AG1910" s="318"/>
      <c r="AI1910" s="206"/>
      <c r="AJ1910" s="207"/>
      <c r="AK1910" s="207"/>
      <c r="AL1910" s="208"/>
      <c r="AM1910" s="209"/>
    </row>
    <row r="1911" spans="1:39" ht="24" customHeight="1" x14ac:dyDescent="0.15">
      <c r="A1911" s="319">
        <f>'内訳8％(お客様控)'!A1911</f>
        <v>0</v>
      </c>
      <c r="B1911" s="317"/>
      <c r="C1911" s="317"/>
      <c r="D1911" s="317"/>
      <c r="E1911" s="320"/>
      <c r="F1911" s="73">
        <f>'内訳8％(お客様控)'!F1911</f>
        <v>0</v>
      </c>
      <c r="G1911" s="72">
        <f>'内訳8％(お客様控)'!G1911</f>
        <v>0</v>
      </c>
      <c r="H1911" s="321">
        <f>'内訳8％(お客様控)'!H1911</f>
        <v>0</v>
      </c>
      <c r="I1911" s="317"/>
      <c r="J1911" s="317"/>
      <c r="K1911" s="317"/>
      <c r="L1911" s="317"/>
      <c r="M1911" s="317"/>
      <c r="N1911" s="317"/>
      <c r="O1911" s="317"/>
      <c r="P1911" s="317"/>
      <c r="Q1911" s="219" t="str">
        <f>IF('内訳8％(お客様控)'!Q1911=0,"",'内訳8％(お客様控)'!Q1911)</f>
        <v/>
      </c>
      <c r="R1911" s="219"/>
      <c r="S1911" s="338">
        <f>'内訳8％(お客様控)'!S1911</f>
        <v>0</v>
      </c>
      <c r="T1911" s="339"/>
      <c r="U1911" s="222" t="str">
        <f>IF('内訳8％(お客様控)'!U1911=0,"",'内訳8％(お客様控)'!U1911)</f>
        <v/>
      </c>
      <c r="V1911" s="223"/>
      <c r="W1911" s="223"/>
      <c r="X1911" s="340">
        <f>'内訳8％(お客様控)'!X1911</f>
        <v>0</v>
      </c>
      <c r="Y1911" s="340"/>
      <c r="Z1911" s="340"/>
      <c r="AA1911" s="340"/>
      <c r="AB1911" s="340"/>
      <c r="AC1911" s="341"/>
      <c r="AD1911" s="341"/>
      <c r="AE1911" s="316">
        <f>'内訳8％(お客様控)'!AE1911</f>
        <v>0</v>
      </c>
      <c r="AF1911" s="317"/>
      <c r="AG1911" s="318"/>
      <c r="AI1911" s="206"/>
      <c r="AJ1911" s="207"/>
      <c r="AK1911" s="207"/>
      <c r="AL1911" s="208"/>
      <c r="AM1911" s="209"/>
    </row>
    <row r="1912" spans="1:39" ht="24" customHeight="1" x14ac:dyDescent="0.15">
      <c r="A1912" s="319">
        <f>'内訳8％(お客様控)'!A1912</f>
        <v>0</v>
      </c>
      <c r="B1912" s="317"/>
      <c r="C1912" s="317"/>
      <c r="D1912" s="317"/>
      <c r="E1912" s="320"/>
      <c r="F1912" s="73">
        <f>'内訳8％(お客様控)'!F1912</f>
        <v>0</v>
      </c>
      <c r="G1912" s="72">
        <f>'内訳8％(お客様控)'!G1912</f>
        <v>0</v>
      </c>
      <c r="H1912" s="321">
        <f>'内訳8％(お客様控)'!H1912</f>
        <v>0</v>
      </c>
      <c r="I1912" s="317"/>
      <c r="J1912" s="317"/>
      <c r="K1912" s="317"/>
      <c r="L1912" s="317"/>
      <c r="M1912" s="317"/>
      <c r="N1912" s="317"/>
      <c r="O1912" s="317"/>
      <c r="P1912" s="317"/>
      <c r="Q1912" s="219" t="str">
        <f>IF('内訳8％(お客様控)'!Q1912=0,"",'内訳8％(お客様控)'!Q1912)</f>
        <v/>
      </c>
      <c r="R1912" s="219"/>
      <c r="S1912" s="338">
        <f>'内訳8％(お客様控)'!S1912</f>
        <v>0</v>
      </c>
      <c r="T1912" s="339"/>
      <c r="U1912" s="222" t="str">
        <f>IF('内訳8％(お客様控)'!U1912=0,"",'内訳8％(お客様控)'!U1912)</f>
        <v/>
      </c>
      <c r="V1912" s="223"/>
      <c r="W1912" s="223"/>
      <c r="X1912" s="340">
        <f>'内訳8％(お客様控)'!X1912</f>
        <v>0</v>
      </c>
      <c r="Y1912" s="340"/>
      <c r="Z1912" s="340"/>
      <c r="AA1912" s="340"/>
      <c r="AB1912" s="340"/>
      <c r="AC1912" s="341"/>
      <c r="AD1912" s="341"/>
      <c r="AE1912" s="316">
        <f>'内訳8％(お客様控)'!AE1912</f>
        <v>0</v>
      </c>
      <c r="AF1912" s="317"/>
      <c r="AG1912" s="318"/>
      <c r="AI1912" s="206"/>
      <c r="AJ1912" s="207"/>
      <c r="AK1912" s="207"/>
      <c r="AL1912" s="208"/>
      <c r="AM1912" s="209"/>
    </row>
    <row r="1913" spans="1:39" ht="24" customHeight="1" x14ac:dyDescent="0.15">
      <c r="A1913" s="319">
        <f>'内訳8％(お客様控)'!A1913</f>
        <v>0</v>
      </c>
      <c r="B1913" s="317"/>
      <c r="C1913" s="317"/>
      <c r="D1913" s="317"/>
      <c r="E1913" s="320"/>
      <c r="F1913" s="73">
        <f>'内訳8％(お客様控)'!F1913</f>
        <v>0</v>
      </c>
      <c r="G1913" s="72">
        <f>'内訳8％(お客様控)'!G1913</f>
        <v>0</v>
      </c>
      <c r="H1913" s="321">
        <f>'内訳8％(お客様控)'!H1913</f>
        <v>0</v>
      </c>
      <c r="I1913" s="317"/>
      <c r="J1913" s="317"/>
      <c r="K1913" s="317"/>
      <c r="L1913" s="317"/>
      <c r="M1913" s="317"/>
      <c r="N1913" s="317"/>
      <c r="O1913" s="317"/>
      <c r="P1913" s="317"/>
      <c r="Q1913" s="219" t="str">
        <f>IF('内訳8％(お客様控)'!Q1913=0,"",'内訳8％(お客様控)'!Q1913)</f>
        <v/>
      </c>
      <c r="R1913" s="219"/>
      <c r="S1913" s="338">
        <f>'内訳8％(お客様控)'!S1913</f>
        <v>0</v>
      </c>
      <c r="T1913" s="339"/>
      <c r="U1913" s="222" t="str">
        <f>IF('内訳8％(お客様控)'!U1913=0,"",'内訳8％(お客様控)'!U1913)</f>
        <v/>
      </c>
      <c r="V1913" s="223"/>
      <c r="W1913" s="223"/>
      <c r="X1913" s="340">
        <f>'内訳8％(お客様控)'!X1913</f>
        <v>0</v>
      </c>
      <c r="Y1913" s="340"/>
      <c r="Z1913" s="340"/>
      <c r="AA1913" s="340"/>
      <c r="AB1913" s="340"/>
      <c r="AC1913" s="341"/>
      <c r="AD1913" s="341"/>
      <c r="AE1913" s="316">
        <f>'内訳8％(お客様控)'!AE1913</f>
        <v>0</v>
      </c>
      <c r="AF1913" s="317"/>
      <c r="AG1913" s="318"/>
      <c r="AI1913" s="206"/>
      <c r="AJ1913" s="207"/>
      <c r="AK1913" s="207"/>
      <c r="AL1913" s="208"/>
      <c r="AM1913" s="209"/>
    </row>
    <row r="1914" spans="1:39" ht="24" customHeight="1" x14ac:dyDescent="0.15">
      <c r="A1914" s="319">
        <f>'内訳8％(お客様控)'!A1914</f>
        <v>0</v>
      </c>
      <c r="B1914" s="317"/>
      <c r="C1914" s="317"/>
      <c r="D1914" s="317"/>
      <c r="E1914" s="320"/>
      <c r="F1914" s="73">
        <f>'内訳8％(お客様控)'!F1914</f>
        <v>0</v>
      </c>
      <c r="G1914" s="72">
        <f>'内訳8％(お客様控)'!G1914</f>
        <v>0</v>
      </c>
      <c r="H1914" s="321">
        <f>'内訳8％(お客様控)'!H1914</f>
        <v>0</v>
      </c>
      <c r="I1914" s="317"/>
      <c r="J1914" s="317"/>
      <c r="K1914" s="317"/>
      <c r="L1914" s="317"/>
      <c r="M1914" s="317"/>
      <c r="N1914" s="317"/>
      <c r="O1914" s="317"/>
      <c r="P1914" s="317"/>
      <c r="Q1914" s="219" t="str">
        <f>IF('内訳8％(お客様控)'!Q1914=0,"",'内訳8％(お客様控)'!Q1914)</f>
        <v/>
      </c>
      <c r="R1914" s="219"/>
      <c r="S1914" s="338">
        <f>'内訳8％(お客様控)'!S1914</f>
        <v>0</v>
      </c>
      <c r="T1914" s="339"/>
      <c r="U1914" s="222" t="str">
        <f>IF('内訳8％(お客様控)'!U1914=0,"",'内訳8％(お客様控)'!U1914)</f>
        <v/>
      </c>
      <c r="V1914" s="223"/>
      <c r="W1914" s="223"/>
      <c r="X1914" s="340">
        <f>'内訳8％(お客様控)'!X1914</f>
        <v>0</v>
      </c>
      <c r="Y1914" s="340"/>
      <c r="Z1914" s="340"/>
      <c r="AA1914" s="340"/>
      <c r="AB1914" s="340"/>
      <c r="AC1914" s="341"/>
      <c r="AD1914" s="341"/>
      <c r="AE1914" s="316">
        <f>'内訳8％(お客様控)'!AE1914</f>
        <v>0</v>
      </c>
      <c r="AF1914" s="317"/>
      <c r="AG1914" s="318"/>
      <c r="AI1914" s="206"/>
      <c r="AJ1914" s="207"/>
      <c r="AK1914" s="207"/>
      <c r="AL1914" s="208"/>
      <c r="AM1914" s="209"/>
    </row>
    <row r="1915" spans="1:39" ht="24" customHeight="1" x14ac:dyDescent="0.15">
      <c r="A1915" s="319">
        <f>'内訳8％(お客様控)'!A1915</f>
        <v>0</v>
      </c>
      <c r="B1915" s="317"/>
      <c r="C1915" s="317"/>
      <c r="D1915" s="317"/>
      <c r="E1915" s="320"/>
      <c r="F1915" s="73">
        <f>'内訳8％(お客様控)'!F1915</f>
        <v>0</v>
      </c>
      <c r="G1915" s="72">
        <f>'内訳8％(お客様控)'!G1915</f>
        <v>0</v>
      </c>
      <c r="H1915" s="321">
        <f>'内訳8％(お客様控)'!H1915</f>
        <v>0</v>
      </c>
      <c r="I1915" s="317"/>
      <c r="J1915" s="317"/>
      <c r="K1915" s="317"/>
      <c r="L1915" s="317"/>
      <c r="M1915" s="317"/>
      <c r="N1915" s="317"/>
      <c r="O1915" s="317"/>
      <c r="P1915" s="317"/>
      <c r="Q1915" s="219" t="str">
        <f>IF('内訳8％(お客様控)'!Q1915=0,"",'内訳8％(お客様控)'!Q1915)</f>
        <v/>
      </c>
      <c r="R1915" s="219"/>
      <c r="S1915" s="338">
        <f>'内訳8％(お客様控)'!S1915</f>
        <v>0</v>
      </c>
      <c r="T1915" s="339"/>
      <c r="U1915" s="222" t="str">
        <f>IF('内訳8％(お客様控)'!U1915=0,"",'内訳8％(お客様控)'!U1915)</f>
        <v/>
      </c>
      <c r="V1915" s="223"/>
      <c r="W1915" s="223"/>
      <c r="X1915" s="340">
        <f>'内訳8％(お客様控)'!X1915</f>
        <v>0</v>
      </c>
      <c r="Y1915" s="340"/>
      <c r="Z1915" s="340"/>
      <c r="AA1915" s="340"/>
      <c r="AB1915" s="340"/>
      <c r="AC1915" s="341"/>
      <c r="AD1915" s="341"/>
      <c r="AE1915" s="316">
        <f>'内訳8％(お客様控)'!AE1915</f>
        <v>0</v>
      </c>
      <c r="AF1915" s="317"/>
      <c r="AG1915" s="318"/>
      <c r="AI1915" s="206"/>
      <c r="AJ1915" s="207"/>
      <c r="AK1915" s="207"/>
      <c r="AL1915" s="208"/>
      <c r="AM1915" s="209"/>
    </row>
    <row r="1916" spans="1:39" ht="24" customHeight="1" x14ac:dyDescent="0.15">
      <c r="A1916" s="319">
        <f>'内訳8％(お客様控)'!A1916</f>
        <v>0</v>
      </c>
      <c r="B1916" s="317"/>
      <c r="C1916" s="317"/>
      <c r="D1916" s="317"/>
      <c r="E1916" s="320"/>
      <c r="F1916" s="73">
        <f>'内訳8％(お客様控)'!F1916</f>
        <v>0</v>
      </c>
      <c r="G1916" s="72">
        <f>'内訳8％(お客様控)'!G1916</f>
        <v>0</v>
      </c>
      <c r="H1916" s="321">
        <f>'内訳8％(お客様控)'!H1916</f>
        <v>0</v>
      </c>
      <c r="I1916" s="317"/>
      <c r="J1916" s="317"/>
      <c r="K1916" s="317"/>
      <c r="L1916" s="317"/>
      <c r="M1916" s="317"/>
      <c r="N1916" s="317"/>
      <c r="O1916" s="317"/>
      <c r="P1916" s="317"/>
      <c r="Q1916" s="219" t="str">
        <f>IF('内訳8％(お客様控)'!Q1916=0,"",'内訳8％(お客様控)'!Q1916)</f>
        <v/>
      </c>
      <c r="R1916" s="219"/>
      <c r="S1916" s="338">
        <f>'内訳8％(お客様控)'!S1916</f>
        <v>0</v>
      </c>
      <c r="T1916" s="339"/>
      <c r="U1916" s="222" t="str">
        <f>IF('内訳8％(お客様控)'!U1916=0,"",'内訳8％(お客様控)'!U1916)</f>
        <v/>
      </c>
      <c r="V1916" s="223"/>
      <c r="W1916" s="223"/>
      <c r="X1916" s="340">
        <f>'内訳8％(お客様控)'!X1916</f>
        <v>0</v>
      </c>
      <c r="Y1916" s="340"/>
      <c r="Z1916" s="340"/>
      <c r="AA1916" s="340"/>
      <c r="AB1916" s="340"/>
      <c r="AC1916" s="341"/>
      <c r="AD1916" s="341"/>
      <c r="AE1916" s="316">
        <f>'内訳8％(お客様控)'!AE1916</f>
        <v>0</v>
      </c>
      <c r="AF1916" s="317"/>
      <c r="AG1916" s="318"/>
      <c r="AI1916" s="206"/>
      <c r="AJ1916" s="207"/>
      <c r="AK1916" s="207"/>
      <c r="AL1916" s="208"/>
      <c r="AM1916" s="209"/>
    </row>
    <row r="1917" spans="1:39" ht="24" customHeight="1" x14ac:dyDescent="0.15">
      <c r="A1917" s="319">
        <f>'内訳8％(お客様控)'!A1917</f>
        <v>0</v>
      </c>
      <c r="B1917" s="317"/>
      <c r="C1917" s="317"/>
      <c r="D1917" s="317"/>
      <c r="E1917" s="320"/>
      <c r="F1917" s="73">
        <f>'内訳8％(お客様控)'!F1917</f>
        <v>0</v>
      </c>
      <c r="G1917" s="72">
        <f>'内訳8％(お客様控)'!G1917</f>
        <v>0</v>
      </c>
      <c r="H1917" s="321">
        <f>'内訳8％(お客様控)'!H1917</f>
        <v>0</v>
      </c>
      <c r="I1917" s="317"/>
      <c r="J1917" s="317"/>
      <c r="K1917" s="317"/>
      <c r="L1917" s="317"/>
      <c r="M1917" s="317"/>
      <c r="N1917" s="317"/>
      <c r="O1917" s="317"/>
      <c r="P1917" s="317"/>
      <c r="Q1917" s="219" t="str">
        <f>IF('内訳8％(お客様控)'!Q1917=0,"",'内訳8％(お客様控)'!Q1917)</f>
        <v/>
      </c>
      <c r="R1917" s="219"/>
      <c r="S1917" s="338">
        <f>'内訳8％(お客様控)'!S1917</f>
        <v>0</v>
      </c>
      <c r="T1917" s="339"/>
      <c r="U1917" s="222" t="str">
        <f>IF('内訳8％(お客様控)'!U1917=0,"",'内訳8％(お客様控)'!U1917)</f>
        <v/>
      </c>
      <c r="V1917" s="223"/>
      <c r="W1917" s="223"/>
      <c r="X1917" s="340">
        <f>'内訳8％(お客様控)'!X1917</f>
        <v>0</v>
      </c>
      <c r="Y1917" s="340"/>
      <c r="Z1917" s="340"/>
      <c r="AA1917" s="340"/>
      <c r="AB1917" s="340"/>
      <c r="AC1917" s="341"/>
      <c r="AD1917" s="341"/>
      <c r="AE1917" s="316">
        <f>'内訳8％(お客様控)'!AE1917</f>
        <v>0</v>
      </c>
      <c r="AF1917" s="317"/>
      <c r="AG1917" s="318"/>
      <c r="AI1917" s="206"/>
      <c r="AJ1917" s="207"/>
      <c r="AK1917" s="207"/>
      <c r="AL1917" s="208"/>
      <c r="AM1917" s="209"/>
    </row>
    <row r="1918" spans="1:39" ht="24" customHeight="1" x14ac:dyDescent="0.15">
      <c r="A1918" s="319">
        <f>'内訳8％(お客様控)'!A1918</f>
        <v>0</v>
      </c>
      <c r="B1918" s="317"/>
      <c r="C1918" s="317"/>
      <c r="D1918" s="317"/>
      <c r="E1918" s="320"/>
      <c r="F1918" s="73">
        <f>'内訳8％(お客様控)'!F1918</f>
        <v>0</v>
      </c>
      <c r="G1918" s="72">
        <f>'内訳8％(お客様控)'!G1918</f>
        <v>0</v>
      </c>
      <c r="H1918" s="321">
        <f>'内訳8％(お客様控)'!H1918</f>
        <v>0</v>
      </c>
      <c r="I1918" s="317"/>
      <c r="J1918" s="317"/>
      <c r="K1918" s="317"/>
      <c r="L1918" s="317"/>
      <c r="M1918" s="317"/>
      <c r="N1918" s="317"/>
      <c r="O1918" s="317"/>
      <c r="P1918" s="317"/>
      <c r="Q1918" s="219" t="str">
        <f>IF('内訳8％(お客様控)'!Q1918=0,"",'内訳8％(お客様控)'!Q1918)</f>
        <v/>
      </c>
      <c r="R1918" s="219"/>
      <c r="S1918" s="338">
        <f>'内訳8％(お客様控)'!S1918</f>
        <v>0</v>
      </c>
      <c r="T1918" s="339"/>
      <c r="U1918" s="222" t="str">
        <f>IF('内訳8％(お客様控)'!U1918=0,"",'内訳8％(お客様控)'!U1918)</f>
        <v/>
      </c>
      <c r="V1918" s="223"/>
      <c r="W1918" s="223"/>
      <c r="X1918" s="340">
        <f>'内訳8％(お客様控)'!X1918</f>
        <v>0</v>
      </c>
      <c r="Y1918" s="340"/>
      <c r="Z1918" s="340"/>
      <c r="AA1918" s="340"/>
      <c r="AB1918" s="340"/>
      <c r="AC1918" s="341"/>
      <c r="AD1918" s="341"/>
      <c r="AE1918" s="316">
        <f>'内訳8％(お客様控)'!AE1918</f>
        <v>0</v>
      </c>
      <c r="AF1918" s="317"/>
      <c r="AG1918" s="318"/>
      <c r="AI1918" s="206"/>
      <c r="AJ1918" s="207"/>
      <c r="AK1918" s="207"/>
      <c r="AL1918" s="208"/>
      <c r="AM1918" s="209"/>
    </row>
    <row r="1919" spans="1:39" ht="24" customHeight="1" thickBot="1" x14ac:dyDescent="0.2">
      <c r="A1919" s="319">
        <f>'内訳8％(お客様控)'!A1919</f>
        <v>0</v>
      </c>
      <c r="B1919" s="317"/>
      <c r="C1919" s="317"/>
      <c r="D1919" s="317"/>
      <c r="E1919" s="320"/>
      <c r="F1919" s="73">
        <f>'内訳8％(お客様控)'!F1919</f>
        <v>0</v>
      </c>
      <c r="G1919" s="72">
        <f>'内訳8％(お客様控)'!G1919</f>
        <v>0</v>
      </c>
      <c r="H1919" s="321">
        <f>'内訳8％(お客様控)'!H1919</f>
        <v>0</v>
      </c>
      <c r="I1919" s="317"/>
      <c r="J1919" s="317"/>
      <c r="K1919" s="317"/>
      <c r="L1919" s="317"/>
      <c r="M1919" s="317"/>
      <c r="N1919" s="317"/>
      <c r="O1919" s="317"/>
      <c r="P1919" s="317"/>
      <c r="Q1919" s="219" t="str">
        <f>IF('内訳8％(お客様控)'!Q1919=0,"",'内訳8％(お客様控)'!Q1919)</f>
        <v/>
      </c>
      <c r="R1919" s="219"/>
      <c r="S1919" s="338">
        <f>'内訳8％(お客様控)'!S1919</f>
        <v>0</v>
      </c>
      <c r="T1919" s="339"/>
      <c r="U1919" s="222" t="str">
        <f>IF('内訳8％(お客様控)'!U1919=0,"",'内訳8％(お客様控)'!U1919)</f>
        <v/>
      </c>
      <c r="V1919" s="223"/>
      <c r="W1919" s="223"/>
      <c r="X1919" s="340">
        <f>'内訳8％(お客様控)'!X1919</f>
        <v>0</v>
      </c>
      <c r="Y1919" s="340"/>
      <c r="Z1919" s="340"/>
      <c r="AA1919" s="340"/>
      <c r="AB1919" s="340"/>
      <c r="AC1919" s="341"/>
      <c r="AD1919" s="341"/>
      <c r="AE1919" s="316">
        <f>'内訳8％(お客様控)'!AE1919</f>
        <v>0</v>
      </c>
      <c r="AF1919" s="317"/>
      <c r="AG1919" s="318"/>
      <c r="AI1919" s="206"/>
      <c r="AJ1919" s="207"/>
      <c r="AK1919" s="207"/>
      <c r="AL1919" s="208"/>
      <c r="AM1919" s="209"/>
    </row>
    <row r="1920" spans="1:39" ht="24" customHeight="1" thickTop="1" thickBot="1" x14ac:dyDescent="0.2">
      <c r="A1920" s="197"/>
      <c r="B1920" s="198"/>
      <c r="C1920" s="198"/>
      <c r="D1920" s="198"/>
      <c r="E1920" s="199"/>
      <c r="F1920" s="70"/>
      <c r="G1920" s="69"/>
      <c r="H1920" s="200" t="s">
        <v>64</v>
      </c>
      <c r="I1920" s="201"/>
      <c r="J1920" s="201"/>
      <c r="K1920" s="201"/>
      <c r="L1920" s="201"/>
      <c r="M1920" s="201"/>
      <c r="N1920" s="201"/>
      <c r="O1920" s="201"/>
      <c r="P1920" s="201"/>
      <c r="Q1920" s="200"/>
      <c r="R1920" s="200"/>
      <c r="S1920" s="200"/>
      <c r="T1920" s="200"/>
      <c r="U1920" s="200"/>
      <c r="V1920" s="200"/>
      <c r="W1920" s="200"/>
      <c r="X1920" s="202">
        <f>'内訳8％(お客様控)'!X1920</f>
        <v>0</v>
      </c>
      <c r="Y1920" s="202"/>
      <c r="Z1920" s="202"/>
      <c r="AA1920" s="202"/>
      <c r="AB1920" s="202"/>
      <c r="AC1920" s="203"/>
      <c r="AD1920" s="203"/>
      <c r="AE1920" s="204"/>
      <c r="AF1920" s="198"/>
      <c r="AG1920" s="205"/>
      <c r="AI1920" s="206"/>
      <c r="AJ1920" s="207"/>
      <c r="AK1920" s="207"/>
      <c r="AL1920" s="208"/>
      <c r="AM1920" s="209"/>
    </row>
    <row r="1921" spans="1:39" ht="14.25" thickTop="1" x14ac:dyDescent="0.15"/>
    <row r="1922" spans="1:39" ht="15.75" customHeight="1" x14ac:dyDescent="0.15">
      <c r="A1922" s="52" t="s">
        <v>30</v>
      </c>
      <c r="W1922" s="71"/>
      <c r="X1922" s="20"/>
      <c r="Y1922" s="172" t="s">
        <v>37</v>
      </c>
      <c r="Z1922" s="173"/>
      <c r="AA1922" s="173"/>
      <c r="AB1922" s="173"/>
      <c r="AC1922" s="174"/>
      <c r="AD1922" s="210" t="s">
        <v>28</v>
      </c>
      <c r="AE1922" s="211"/>
      <c r="AF1922" s="211"/>
      <c r="AG1922" s="211"/>
      <c r="AH1922" s="212"/>
      <c r="AI1922" s="210" t="s">
        <v>27</v>
      </c>
      <c r="AJ1922" s="211"/>
      <c r="AK1922" s="211"/>
      <c r="AL1922" s="211"/>
      <c r="AM1922" s="212"/>
    </row>
    <row r="1923" spans="1:39" ht="16.5" customHeight="1" x14ac:dyDescent="0.15">
      <c r="B1923" s="16" t="s">
        <v>132</v>
      </c>
      <c r="Y1923" s="187"/>
      <c r="Z1923" s="188"/>
      <c r="AA1923" s="188"/>
      <c r="AB1923" s="188"/>
      <c r="AC1923" s="188"/>
      <c r="AD1923" s="187"/>
      <c r="AE1923" s="188"/>
      <c r="AF1923" s="188"/>
      <c r="AG1923" s="188"/>
      <c r="AH1923" s="193"/>
      <c r="AI1923" s="187"/>
      <c r="AJ1923" s="188"/>
      <c r="AK1923" s="188"/>
      <c r="AL1923" s="188"/>
      <c r="AM1923" s="193"/>
    </row>
    <row r="1924" spans="1:39" ht="16.5" customHeight="1" x14ac:dyDescent="0.15">
      <c r="B1924" s="3" t="s">
        <v>47</v>
      </c>
      <c r="Y1924" s="189"/>
      <c r="Z1924" s="190"/>
      <c r="AA1924" s="190"/>
      <c r="AB1924" s="190"/>
      <c r="AC1924" s="190"/>
      <c r="AD1924" s="189"/>
      <c r="AE1924" s="190"/>
      <c r="AF1924" s="190"/>
      <c r="AG1924" s="190"/>
      <c r="AH1924" s="194"/>
      <c r="AI1924" s="189"/>
      <c r="AJ1924" s="190"/>
      <c r="AK1924" s="190"/>
      <c r="AL1924" s="190"/>
      <c r="AM1924" s="194"/>
    </row>
    <row r="1925" spans="1:39" ht="16.5" customHeight="1" x14ac:dyDescent="0.15">
      <c r="B1925" s="3" t="s">
        <v>50</v>
      </c>
      <c r="C1925" s="23"/>
      <c r="D1925" s="23"/>
      <c r="E1925" s="23"/>
      <c r="F1925" s="23"/>
      <c r="G1925" s="23"/>
      <c r="H1925" s="23"/>
      <c r="I1925" s="23"/>
      <c r="J1925" s="23"/>
      <c r="K1925" s="23"/>
      <c r="Y1925" s="189"/>
      <c r="Z1925" s="190"/>
      <c r="AA1925" s="190"/>
      <c r="AB1925" s="190"/>
      <c r="AC1925" s="190"/>
      <c r="AD1925" s="189"/>
      <c r="AE1925" s="190"/>
      <c r="AF1925" s="190"/>
      <c r="AG1925" s="190"/>
      <c r="AH1925" s="194"/>
      <c r="AI1925" s="189"/>
      <c r="AJ1925" s="190"/>
      <c r="AK1925" s="190"/>
      <c r="AL1925" s="190"/>
      <c r="AM1925" s="194"/>
    </row>
    <row r="1926" spans="1:39" ht="16.5" customHeight="1" x14ac:dyDescent="0.15">
      <c r="B1926" s="3" t="s">
        <v>58</v>
      </c>
      <c r="Y1926" s="191"/>
      <c r="Z1926" s="192"/>
      <c r="AA1926" s="192"/>
      <c r="AB1926" s="192"/>
      <c r="AC1926" s="192"/>
      <c r="AD1926" s="191"/>
      <c r="AE1926" s="192"/>
      <c r="AF1926" s="192"/>
      <c r="AG1926" s="192"/>
      <c r="AH1926" s="195"/>
      <c r="AI1926" s="191"/>
      <c r="AJ1926" s="192"/>
      <c r="AK1926" s="192"/>
      <c r="AL1926" s="192"/>
      <c r="AM1926" s="195"/>
    </row>
    <row r="1927" spans="1:39" ht="16.5" customHeight="1" x14ac:dyDescent="0.15">
      <c r="B1927" s="17" t="s">
        <v>59</v>
      </c>
    </row>
    <row r="1928" spans="1:39" ht="16.5" customHeight="1" x14ac:dyDescent="0.15">
      <c r="B1928" s="17"/>
      <c r="AD1928" s="64"/>
      <c r="AE1928"/>
      <c r="AF1928"/>
      <c r="AG1928"/>
      <c r="AH1928"/>
      <c r="AI1928"/>
      <c r="AJ1928"/>
      <c r="AK1928"/>
      <c r="AL1928"/>
      <c r="AM1928"/>
    </row>
    <row r="1929" spans="1:39" ht="16.5" customHeight="1" x14ac:dyDescent="0.15">
      <c r="B1929" s="3"/>
      <c r="AE1929"/>
      <c r="AF1929"/>
      <c r="AG1929"/>
      <c r="AH1929"/>
      <c r="AI1929"/>
      <c r="AJ1929"/>
      <c r="AK1929"/>
      <c r="AL1929"/>
      <c r="AM1929"/>
    </row>
    <row r="1930" spans="1:39" ht="16.5" customHeight="1" x14ac:dyDescent="0.15">
      <c r="B1930" s="196" t="s">
        <v>34</v>
      </c>
      <c r="C1930" s="196"/>
      <c r="D1930" s="196"/>
      <c r="E1930" s="196"/>
      <c r="F1930" s="196"/>
      <c r="G1930" s="196"/>
      <c r="H1930" s="196"/>
      <c r="I1930" s="196"/>
      <c r="J1930" s="196"/>
      <c r="L1930" s="196" t="s">
        <v>35</v>
      </c>
      <c r="M1930" s="196"/>
      <c r="N1930" s="196"/>
      <c r="O1930" s="196"/>
      <c r="P1930" s="196"/>
      <c r="Q1930" s="196"/>
      <c r="R1930" s="196"/>
      <c r="S1930" s="196"/>
      <c r="T1930" s="196"/>
      <c r="U1930" s="196"/>
      <c r="V1930" s="196"/>
      <c r="W1930" s="196"/>
      <c r="X1930" s="196"/>
      <c r="Y1930" s="196"/>
      <c r="Z1930" s="196"/>
      <c r="AA1930" s="64"/>
      <c r="AD1930"/>
      <c r="AE1930"/>
      <c r="AF1930"/>
      <c r="AG1930"/>
      <c r="AH1930"/>
      <c r="AI1930"/>
      <c r="AJ1930"/>
      <c r="AK1930"/>
      <c r="AL1930"/>
      <c r="AM1930"/>
    </row>
    <row r="1931" spans="1:39" x14ac:dyDescent="0.15">
      <c r="B1931" s="196"/>
      <c r="C1931" s="196"/>
      <c r="D1931" s="196"/>
      <c r="E1931" s="196"/>
      <c r="F1931" s="196"/>
      <c r="G1931" s="196"/>
      <c r="H1931" s="196"/>
      <c r="I1931" s="196"/>
      <c r="J1931" s="196"/>
      <c r="L1931" s="196"/>
      <c r="M1931" s="196"/>
      <c r="N1931" s="196"/>
      <c r="O1931" s="196"/>
      <c r="P1931" s="196"/>
      <c r="Q1931" s="196"/>
      <c r="R1931" s="196"/>
      <c r="S1931" s="196"/>
      <c r="T1931" s="196"/>
      <c r="U1931" s="196"/>
      <c r="V1931" s="196"/>
      <c r="W1931" s="196"/>
      <c r="X1931" s="196"/>
      <c r="Y1931" s="196"/>
      <c r="Z1931" s="196"/>
      <c r="AA1931" s="64"/>
    </row>
    <row r="1932" spans="1:39" x14ac:dyDescent="0.15">
      <c r="B1932" s="196"/>
      <c r="C1932" s="196"/>
      <c r="D1932" s="196"/>
      <c r="E1932" s="196"/>
      <c r="F1932" s="196"/>
      <c r="G1932" s="196"/>
      <c r="H1932" s="196"/>
      <c r="I1932" s="196"/>
      <c r="J1932" s="196"/>
      <c r="K1932" s="64"/>
      <c r="L1932" s="196"/>
      <c r="M1932" s="196"/>
      <c r="N1932" s="196"/>
      <c r="O1932" s="196"/>
      <c r="P1932" s="196"/>
      <c r="Q1932" s="196"/>
      <c r="R1932" s="196"/>
      <c r="S1932" s="196"/>
      <c r="T1932" s="196"/>
      <c r="U1932" s="196"/>
      <c r="V1932" s="196"/>
      <c r="W1932" s="196"/>
      <c r="X1932" s="196"/>
      <c r="Y1932" s="196"/>
      <c r="Z1932" s="196"/>
      <c r="AA1932" s="64"/>
      <c r="AD1932" s="196" t="s">
        <v>29</v>
      </c>
      <c r="AE1932" s="171"/>
      <c r="AF1932" s="171"/>
      <c r="AG1932" s="171"/>
      <c r="AH1932" s="171"/>
      <c r="AI1932" s="171"/>
      <c r="AJ1932" s="171"/>
      <c r="AK1932" s="171"/>
      <c r="AL1932" s="171"/>
      <c r="AM1932" s="171"/>
    </row>
    <row r="1933" spans="1:39" x14ac:dyDescent="0.15">
      <c r="B1933" s="196"/>
      <c r="C1933" s="196"/>
      <c r="D1933" s="196"/>
      <c r="E1933" s="196"/>
      <c r="F1933" s="196"/>
      <c r="G1933" s="196"/>
      <c r="H1933" s="196"/>
      <c r="I1933" s="196"/>
      <c r="J1933" s="196"/>
      <c r="K1933" s="64"/>
      <c r="L1933" s="196"/>
      <c r="M1933" s="196"/>
      <c r="N1933" s="196"/>
      <c r="O1933" s="196"/>
      <c r="P1933" s="196"/>
      <c r="Q1933" s="196"/>
      <c r="R1933" s="196"/>
      <c r="S1933" s="196"/>
      <c r="T1933" s="196"/>
      <c r="U1933" s="196"/>
      <c r="V1933" s="196"/>
      <c r="W1933" s="196"/>
      <c r="X1933" s="196"/>
      <c r="Y1933" s="196"/>
      <c r="Z1933" s="196"/>
      <c r="AA1933" s="64"/>
      <c r="AD1933" s="196"/>
      <c r="AE1933" s="196"/>
      <c r="AF1933" s="196"/>
      <c r="AG1933" s="196"/>
      <c r="AH1933" s="196"/>
      <c r="AI1933" s="196"/>
      <c r="AJ1933" s="196"/>
      <c r="AK1933" s="196"/>
      <c r="AL1933" s="196"/>
      <c r="AM1933" s="196"/>
    </row>
    <row r="1934" spans="1:39" x14ac:dyDescent="0.15">
      <c r="B1934" s="196"/>
      <c r="C1934" s="196"/>
      <c r="D1934" s="196"/>
      <c r="E1934" s="196"/>
      <c r="F1934" s="196"/>
      <c r="G1934" s="196"/>
      <c r="H1934" s="196"/>
      <c r="I1934" s="196"/>
      <c r="J1934" s="196"/>
      <c r="K1934" s="64"/>
      <c r="L1934" s="196"/>
      <c r="M1934" s="196"/>
      <c r="N1934" s="196"/>
      <c r="O1934" s="196"/>
      <c r="P1934" s="196"/>
      <c r="Q1934" s="196"/>
      <c r="R1934" s="196"/>
      <c r="S1934" s="196"/>
      <c r="T1934" s="196"/>
      <c r="U1934" s="196"/>
      <c r="V1934" s="196"/>
      <c r="W1934" s="196"/>
      <c r="X1934" s="196"/>
      <c r="Y1934" s="196"/>
      <c r="Z1934" s="196"/>
      <c r="AA1934" s="64"/>
      <c r="AD1934" s="196"/>
      <c r="AE1934" s="196"/>
      <c r="AF1934" s="196"/>
      <c r="AG1934" s="196"/>
      <c r="AH1934" s="196"/>
      <c r="AI1934" s="196"/>
      <c r="AJ1934" s="196"/>
      <c r="AK1934" s="196"/>
      <c r="AL1934" s="196"/>
      <c r="AM1934" s="196"/>
    </row>
    <row r="1935" spans="1:39" x14ac:dyDescent="0.15">
      <c r="K1935" s="64"/>
    </row>
    <row r="1936" spans="1:39" ht="16.5" customHeight="1" x14ac:dyDescent="0.15">
      <c r="A1936" s="80" t="s">
        <v>62</v>
      </c>
      <c r="B1936" s="81"/>
      <c r="C1936" s="81"/>
      <c r="D1936" s="81"/>
      <c r="E1936" s="81"/>
      <c r="F1936" s="81"/>
      <c r="G1936" s="81"/>
      <c r="H1936" s="81"/>
      <c r="I1936" s="81"/>
      <c r="J1936" s="81"/>
      <c r="K1936" s="81"/>
      <c r="L1936" s="81"/>
      <c r="M1936" s="81"/>
      <c r="N1936" s="81"/>
      <c r="O1936" s="81"/>
      <c r="P1936" s="81"/>
      <c r="Q1936" s="81"/>
      <c r="R1936" s="81"/>
      <c r="S1936" s="81"/>
      <c r="T1936" s="81"/>
      <c r="U1936" s="81"/>
      <c r="V1936" s="81"/>
      <c r="W1936" s="81"/>
      <c r="X1936" s="81"/>
      <c r="Y1936" s="81"/>
      <c r="Z1936" s="81"/>
      <c r="AA1936" s="81"/>
      <c r="AB1936" s="81"/>
      <c r="AC1936" s="81"/>
      <c r="AD1936" s="81"/>
      <c r="AE1936" s="81"/>
      <c r="AF1936" s="81"/>
      <c r="AG1936" s="81"/>
      <c r="AH1936" s="81"/>
      <c r="AI1936" s="81"/>
      <c r="AJ1936" s="81"/>
      <c r="AK1936" s="81"/>
      <c r="AL1936" s="81"/>
      <c r="AM1936" s="81"/>
    </row>
    <row r="1937" spans="1:41" ht="16.5" customHeight="1" x14ac:dyDescent="0.15">
      <c r="A1937" s="81"/>
      <c r="B1937" s="81"/>
      <c r="C1937" s="81"/>
      <c r="D1937" s="81"/>
      <c r="E1937" s="81"/>
      <c r="F1937" s="81"/>
      <c r="G1937" s="81"/>
      <c r="H1937" s="81"/>
      <c r="I1937" s="81"/>
      <c r="J1937" s="81"/>
      <c r="K1937" s="81"/>
      <c r="L1937" s="81"/>
      <c r="M1937" s="81"/>
      <c r="N1937" s="81"/>
      <c r="O1937" s="81"/>
      <c r="P1937" s="81"/>
      <c r="Q1937" s="81"/>
      <c r="R1937" s="81"/>
      <c r="S1937" s="81"/>
      <c r="T1937" s="81"/>
      <c r="U1937" s="81"/>
      <c r="V1937" s="81"/>
      <c r="W1937" s="81"/>
      <c r="X1937" s="81"/>
      <c r="Y1937" s="81"/>
      <c r="Z1937" s="81"/>
      <c r="AA1937" s="81"/>
      <c r="AB1937" s="81"/>
      <c r="AC1937" s="81"/>
      <c r="AD1937" s="81"/>
      <c r="AE1937" s="81"/>
      <c r="AF1937" s="81"/>
      <c r="AG1937" s="81"/>
      <c r="AH1937" s="81"/>
      <c r="AI1937" s="81"/>
      <c r="AJ1937" s="81"/>
      <c r="AK1937" s="81"/>
      <c r="AL1937" s="81"/>
      <c r="AM1937" s="81"/>
    </row>
    <row r="1938" spans="1:41" ht="14.25" thickBot="1" x14ac:dyDescent="0.2"/>
    <row r="1939" spans="1:41" ht="26.1" customHeight="1" thickTop="1" x14ac:dyDescent="0.15">
      <c r="A1939" s="280">
        <f>A1894</f>
        <v>5</v>
      </c>
      <c r="B1939" s="281"/>
      <c r="C1939" s="284" t="s">
        <v>0</v>
      </c>
      <c r="D1939" s="281">
        <f>D1894</f>
        <v>10</v>
      </c>
      <c r="E1939" s="281"/>
      <c r="F1939" s="284" t="s">
        <v>1</v>
      </c>
      <c r="G1939" s="281">
        <f>G1894</f>
        <v>31</v>
      </c>
      <c r="H1939" s="281"/>
      <c r="I1939" s="286" t="s">
        <v>2</v>
      </c>
      <c r="K1939" s="55"/>
      <c r="L1939" s="53"/>
      <c r="M1939" s="53"/>
      <c r="N1939" s="288">
        <f>N1894</f>
        <v>10</v>
      </c>
      <c r="O1939" s="288"/>
      <c r="P1939" s="288"/>
      <c r="Q1939" s="284" t="s">
        <v>1</v>
      </c>
      <c r="R1939" s="284" t="s">
        <v>7</v>
      </c>
      <c r="S1939" s="53"/>
      <c r="T1939" s="53"/>
      <c r="U1939" s="54"/>
      <c r="W1939" s="269" t="s">
        <v>21</v>
      </c>
      <c r="X1939" s="270"/>
      <c r="Y1939" s="270"/>
      <c r="Z1939" s="270"/>
      <c r="AA1939" s="270"/>
      <c r="AB1939" s="271">
        <f>AB1894</f>
        <v>646</v>
      </c>
      <c r="AC1939" s="272"/>
      <c r="AD1939" s="272"/>
      <c r="AE1939" s="272"/>
      <c r="AF1939" s="272"/>
      <c r="AG1939" s="272"/>
      <c r="AH1939" s="272"/>
      <c r="AI1939" s="272"/>
      <c r="AJ1939" s="272"/>
      <c r="AK1939" s="272"/>
      <c r="AL1939" s="272"/>
      <c r="AM1939" s="273"/>
    </row>
    <row r="1940" spans="1:41" ht="26.1" customHeight="1" thickBot="1" x14ac:dyDescent="0.2">
      <c r="A1940" s="282"/>
      <c r="B1940" s="283"/>
      <c r="C1940" s="285"/>
      <c r="D1940" s="283"/>
      <c r="E1940" s="283"/>
      <c r="F1940" s="285"/>
      <c r="G1940" s="283"/>
      <c r="H1940" s="283"/>
      <c r="I1940" s="287"/>
      <c r="K1940" s="56"/>
      <c r="L1940" s="57"/>
      <c r="M1940" s="57"/>
      <c r="N1940" s="289"/>
      <c r="O1940" s="289"/>
      <c r="P1940" s="289"/>
      <c r="Q1940" s="290"/>
      <c r="R1940" s="290"/>
      <c r="S1940" s="57"/>
      <c r="T1940" s="57"/>
      <c r="U1940" s="58"/>
      <c r="W1940" s="274" t="s">
        <v>49</v>
      </c>
      <c r="X1940" s="275"/>
      <c r="Y1940" s="275"/>
      <c r="Z1940" s="291" t="str">
        <f t="shared" ref="Z1940:Z1945" si="42">Z1895</f>
        <v>T8888888888888</v>
      </c>
      <c r="AA1940" s="292"/>
      <c r="AB1940" s="292"/>
      <c r="AC1940" s="292"/>
      <c r="AD1940" s="292"/>
      <c r="AE1940" s="292"/>
      <c r="AF1940" s="292"/>
      <c r="AG1940" s="292"/>
      <c r="AH1940" s="292"/>
      <c r="AI1940" s="292"/>
      <c r="AJ1940" s="292"/>
      <c r="AK1940" s="292"/>
      <c r="AL1940" s="292"/>
      <c r="AM1940" s="293"/>
    </row>
    <row r="1941" spans="1:41" ht="17.25" customHeight="1" thickTop="1" thickBot="1" x14ac:dyDescent="0.2">
      <c r="A1941" s="37" t="s">
        <v>81</v>
      </c>
      <c r="I1941" s="60"/>
      <c r="W1941" s="276" t="s">
        <v>22</v>
      </c>
      <c r="X1941" s="277"/>
      <c r="Y1941" s="62"/>
      <c r="Z1941" s="278" t="str">
        <f t="shared" si="42"/>
        <v>270-2225</v>
      </c>
      <c r="AA1941" s="278"/>
      <c r="AB1941" s="279"/>
      <c r="AC1941" s="61"/>
      <c r="AD1941" s="62"/>
      <c r="AE1941" s="62"/>
      <c r="AF1941" s="62"/>
      <c r="AG1941" s="62"/>
      <c r="AH1941" s="62"/>
      <c r="AI1941" s="62"/>
      <c r="AJ1941" s="62"/>
      <c r="AK1941" s="62"/>
      <c r="AL1941" s="62"/>
      <c r="AM1941" s="63"/>
      <c r="AO1941" s="64"/>
    </row>
    <row r="1942" spans="1:41" ht="17.25" customHeight="1" thickTop="1" x14ac:dyDescent="0.15">
      <c r="A1942" s="59"/>
      <c r="B1942" s="241" t="str">
        <f>B1897</f>
        <v>製造管理部</v>
      </c>
      <c r="C1942" s="242"/>
      <c r="D1942" s="242"/>
      <c r="E1942" s="242"/>
      <c r="F1942" s="242"/>
      <c r="G1942" s="242"/>
      <c r="I1942" s="60"/>
      <c r="K1942" s="261" t="s">
        <v>8</v>
      </c>
      <c r="L1942" s="264" t="str">
        <f>L1897</f>
        <v>三井住友</v>
      </c>
      <c r="M1942" s="265"/>
      <c r="N1942" s="265"/>
      <c r="O1942" s="266" t="s">
        <v>32</v>
      </c>
      <c r="P1942" s="267"/>
      <c r="Q1942" s="264" t="str">
        <f>Q1897</f>
        <v>松戸</v>
      </c>
      <c r="R1942" s="265"/>
      <c r="S1942" s="265"/>
      <c r="T1942" s="266" t="s">
        <v>4</v>
      </c>
      <c r="U1942" s="268"/>
      <c r="W1942" s="239" t="s">
        <v>12</v>
      </c>
      <c r="X1942" s="240"/>
      <c r="Z1942" s="241" t="str">
        <f t="shared" si="42"/>
        <v>千葉県松戸市東松戸2-20-1</v>
      </c>
      <c r="AA1942" s="241"/>
      <c r="AB1942" s="242"/>
      <c r="AC1942" s="242"/>
      <c r="AD1942" s="242"/>
      <c r="AE1942" s="242"/>
      <c r="AF1942" s="242"/>
      <c r="AG1942" s="242"/>
      <c r="AH1942" s="242"/>
      <c r="AI1942" s="242"/>
      <c r="AJ1942" s="242"/>
      <c r="AK1942" s="242"/>
      <c r="AL1942" s="242"/>
      <c r="AM1942" s="243"/>
    </row>
    <row r="1943" spans="1:41" ht="17.25" customHeight="1" x14ac:dyDescent="0.15">
      <c r="A1943" s="59"/>
      <c r="B1943" s="242"/>
      <c r="C1943" s="242"/>
      <c r="D1943" s="242"/>
      <c r="E1943" s="242"/>
      <c r="F1943" s="242"/>
      <c r="G1943" s="242"/>
      <c r="H1943" s="52" t="s">
        <v>3</v>
      </c>
      <c r="I1943" s="60"/>
      <c r="K1943" s="262"/>
      <c r="L1943" s="255" t="s">
        <v>9</v>
      </c>
      <c r="M1943" s="256"/>
      <c r="N1943" s="257"/>
      <c r="O1943" s="258" t="str">
        <f>O1898</f>
        <v>当座</v>
      </c>
      <c r="P1943" s="259"/>
      <c r="Q1943" s="259"/>
      <c r="R1943" s="259"/>
      <c r="S1943" s="259"/>
      <c r="T1943" s="259"/>
      <c r="U1943" s="260"/>
      <c r="W1943" s="239" t="s">
        <v>13</v>
      </c>
      <c r="X1943" s="240"/>
      <c r="Z1943" s="241" t="str">
        <f t="shared" si="42"/>
        <v>秩父産業株式会社</v>
      </c>
      <c r="AA1943" s="241"/>
      <c r="AB1943" s="241"/>
      <c r="AC1943" s="241"/>
      <c r="AD1943" s="241"/>
      <c r="AE1943" s="241"/>
      <c r="AF1943" s="241"/>
      <c r="AG1943" s="241"/>
      <c r="AH1943" s="241"/>
      <c r="AI1943" s="241"/>
      <c r="AJ1943" s="241"/>
      <c r="AK1943" s="241"/>
      <c r="AL1943" s="34" t="s">
        <v>60</v>
      </c>
      <c r="AM1943" s="60"/>
    </row>
    <row r="1944" spans="1:41" ht="17.25" customHeight="1" x14ac:dyDescent="0.15">
      <c r="A1944" s="59"/>
      <c r="I1944" s="60"/>
      <c r="K1944" s="262"/>
      <c r="L1944" s="255" t="s">
        <v>10</v>
      </c>
      <c r="M1944" s="256"/>
      <c r="N1944" s="257"/>
      <c r="O1944" s="311">
        <f>O1899</f>
        <v>1234567</v>
      </c>
      <c r="P1944" s="312"/>
      <c r="Q1944" s="312"/>
      <c r="R1944" s="312"/>
      <c r="S1944" s="312"/>
      <c r="T1944" s="312"/>
      <c r="U1944" s="313"/>
      <c r="W1944" s="239" t="s">
        <v>23</v>
      </c>
      <c r="X1944" s="240"/>
      <c r="Z1944" s="241" t="str">
        <f t="shared" si="42"/>
        <v>047-311-1201</v>
      </c>
      <c r="AA1944" s="241"/>
      <c r="AB1944" s="242"/>
      <c r="AC1944" s="242"/>
      <c r="AD1944" s="242"/>
      <c r="AE1944" s="242"/>
      <c r="AF1944" s="242"/>
      <c r="AG1944" s="242"/>
      <c r="AH1944" s="242"/>
      <c r="AI1944" s="242"/>
      <c r="AJ1944" s="242"/>
      <c r="AK1944" s="242"/>
      <c r="AL1944" s="242"/>
      <c r="AM1944" s="243"/>
    </row>
    <row r="1945" spans="1:41" ht="17.25" customHeight="1" thickBot="1" x14ac:dyDescent="0.2">
      <c r="A1945" s="56"/>
      <c r="B1945" s="57" t="s">
        <v>4</v>
      </c>
      <c r="C1945" s="57"/>
      <c r="D1945" s="57" t="s">
        <v>5</v>
      </c>
      <c r="E1945" s="57"/>
      <c r="F1945" s="57"/>
      <c r="G1945" s="57" t="s">
        <v>6</v>
      </c>
      <c r="H1945" s="57"/>
      <c r="I1945" s="58"/>
      <c r="K1945" s="263"/>
      <c r="L1945" s="244" t="s">
        <v>11</v>
      </c>
      <c r="M1945" s="245"/>
      <c r="N1945" s="246"/>
      <c r="O1945" s="306" t="str">
        <f>O1900</f>
        <v>チチブサンギョウ（カ</v>
      </c>
      <c r="P1945" s="324"/>
      <c r="Q1945" s="324"/>
      <c r="R1945" s="324"/>
      <c r="S1945" s="324"/>
      <c r="T1945" s="324"/>
      <c r="U1945" s="325"/>
      <c r="W1945" s="250" t="s">
        <v>24</v>
      </c>
      <c r="X1945" s="251"/>
      <c r="Y1945" s="57"/>
      <c r="Z1945" s="252" t="str">
        <f t="shared" si="42"/>
        <v>047-311-1310</v>
      </c>
      <c r="AA1945" s="252"/>
      <c r="AB1945" s="253"/>
      <c r="AC1945" s="253"/>
      <c r="AD1945" s="253"/>
      <c r="AE1945" s="253"/>
      <c r="AF1945" s="253"/>
      <c r="AG1945" s="253"/>
      <c r="AH1945" s="253"/>
      <c r="AI1945" s="253"/>
      <c r="AJ1945" s="253"/>
      <c r="AK1945" s="253"/>
      <c r="AL1945" s="253"/>
      <c r="AM1945" s="254"/>
    </row>
    <row r="1946" spans="1:41" ht="14.25" thickTop="1" x14ac:dyDescent="0.15">
      <c r="E1946" s="1" t="s">
        <v>25</v>
      </c>
      <c r="AL1946" s="1"/>
    </row>
    <row r="1947" spans="1:41" ht="17.25" x14ac:dyDescent="0.15">
      <c r="A1947" s="52" t="s">
        <v>14</v>
      </c>
      <c r="P1947" s="10" t="s">
        <v>88</v>
      </c>
      <c r="Q1947" s="10"/>
      <c r="R1947" s="10"/>
      <c r="S1947"/>
      <c r="Z1947" s="35" t="s">
        <v>61</v>
      </c>
      <c r="AA1947" s="35"/>
    </row>
    <row r="1948" spans="1:41" ht="8.25" customHeight="1" thickBot="1" x14ac:dyDescent="0.2"/>
    <row r="1949" spans="1:41" ht="24" customHeight="1" thickTop="1" x14ac:dyDescent="0.15">
      <c r="A1949" s="232" t="s">
        <v>16</v>
      </c>
      <c r="B1949" s="233"/>
      <c r="C1949" s="233"/>
      <c r="D1949" s="233"/>
      <c r="E1949" s="234"/>
      <c r="F1949" s="65" t="s">
        <v>17</v>
      </c>
      <c r="G1949" s="66" t="s">
        <v>2</v>
      </c>
      <c r="H1949" s="235" t="s">
        <v>43</v>
      </c>
      <c r="I1949" s="236"/>
      <c r="J1949" s="236"/>
      <c r="K1949" s="236"/>
      <c r="L1949" s="236"/>
      <c r="M1949" s="236"/>
      <c r="N1949" s="236"/>
      <c r="O1949" s="236"/>
      <c r="P1949" s="236"/>
      <c r="Q1949" s="236" t="s">
        <v>18</v>
      </c>
      <c r="R1949" s="236"/>
      <c r="S1949" s="236" t="s">
        <v>26</v>
      </c>
      <c r="T1949" s="236"/>
      <c r="U1949" s="236" t="s">
        <v>31</v>
      </c>
      <c r="V1949" s="237"/>
      <c r="W1949" s="237"/>
      <c r="X1949" s="236" t="s">
        <v>19</v>
      </c>
      <c r="Y1949" s="236"/>
      <c r="Z1949" s="236"/>
      <c r="AA1949" s="236"/>
      <c r="AB1949" s="236"/>
      <c r="AC1949" s="238"/>
      <c r="AD1949" s="238"/>
      <c r="AE1949" s="226" t="s">
        <v>20</v>
      </c>
      <c r="AF1949" s="227"/>
      <c r="AG1949" s="228"/>
      <c r="AI1949" s="229" t="s">
        <v>36</v>
      </c>
      <c r="AJ1949" s="230"/>
      <c r="AK1949" s="230"/>
      <c r="AL1949" s="230"/>
      <c r="AM1949" s="231"/>
    </row>
    <row r="1950" spans="1:41" ht="24" customHeight="1" x14ac:dyDescent="0.15">
      <c r="A1950" s="319">
        <f>'内訳8％(お客様控)'!A1950</f>
        <v>0</v>
      </c>
      <c r="B1950" s="317"/>
      <c r="C1950" s="317"/>
      <c r="D1950" s="317"/>
      <c r="E1950" s="320"/>
      <c r="F1950" s="73">
        <f>'内訳8％(お客様控)'!F1950</f>
        <v>0</v>
      </c>
      <c r="G1950" s="72">
        <f>'内訳8％(お客様控)'!G1950</f>
        <v>0</v>
      </c>
      <c r="H1950" s="321">
        <f>'内訳8％(お客様控)'!H1950</f>
        <v>0</v>
      </c>
      <c r="I1950" s="317"/>
      <c r="J1950" s="317"/>
      <c r="K1950" s="317"/>
      <c r="L1950" s="317"/>
      <c r="M1950" s="317"/>
      <c r="N1950" s="317"/>
      <c r="O1950" s="317"/>
      <c r="P1950" s="317"/>
      <c r="Q1950" s="219" t="str">
        <f>IF('内訳8％(お客様控)'!Q1950=0,"",'内訳8％(お客様控)'!Q1950)</f>
        <v/>
      </c>
      <c r="R1950" s="219"/>
      <c r="S1950" s="338">
        <f>'内訳8％(お客様控)'!S1950</f>
        <v>0</v>
      </c>
      <c r="T1950" s="339"/>
      <c r="U1950" s="222" t="str">
        <f>IF('内訳8％(お客様控)'!U1950=0,"",'内訳8％(お客様控)'!U1950)</f>
        <v/>
      </c>
      <c r="V1950" s="223"/>
      <c r="W1950" s="223"/>
      <c r="X1950" s="340">
        <f>'内訳8％(お客様控)'!X1950</f>
        <v>0</v>
      </c>
      <c r="Y1950" s="340"/>
      <c r="Z1950" s="340"/>
      <c r="AA1950" s="340"/>
      <c r="AB1950" s="340"/>
      <c r="AC1950" s="341"/>
      <c r="AD1950" s="341"/>
      <c r="AE1950" s="316">
        <f>'内訳8％(お客様控)'!AE1950</f>
        <v>0</v>
      </c>
      <c r="AF1950" s="317"/>
      <c r="AG1950" s="318"/>
      <c r="AI1950" s="206"/>
      <c r="AJ1950" s="207"/>
      <c r="AK1950" s="207"/>
      <c r="AL1950" s="208"/>
      <c r="AM1950" s="209"/>
    </row>
    <row r="1951" spans="1:41" ht="24" customHeight="1" x14ac:dyDescent="0.15">
      <c r="A1951" s="319">
        <f>'内訳8％(お客様控)'!A1951</f>
        <v>0</v>
      </c>
      <c r="B1951" s="317"/>
      <c r="C1951" s="317"/>
      <c r="D1951" s="317"/>
      <c r="E1951" s="320"/>
      <c r="F1951" s="73">
        <f>'内訳8％(お客様控)'!F1951</f>
        <v>0</v>
      </c>
      <c r="G1951" s="72">
        <f>'内訳8％(お客様控)'!G1951</f>
        <v>0</v>
      </c>
      <c r="H1951" s="321">
        <f>'内訳8％(お客様控)'!H1951</f>
        <v>0</v>
      </c>
      <c r="I1951" s="317"/>
      <c r="J1951" s="317"/>
      <c r="K1951" s="317"/>
      <c r="L1951" s="317"/>
      <c r="M1951" s="317"/>
      <c r="N1951" s="317"/>
      <c r="O1951" s="317"/>
      <c r="P1951" s="317"/>
      <c r="Q1951" s="219" t="str">
        <f>IF('内訳8％(お客様控)'!Q1951=0,"",'内訳8％(お客様控)'!Q1951)</f>
        <v/>
      </c>
      <c r="R1951" s="219"/>
      <c r="S1951" s="338">
        <f>'内訳8％(お客様控)'!S1951</f>
        <v>0</v>
      </c>
      <c r="T1951" s="339"/>
      <c r="U1951" s="222" t="str">
        <f>IF('内訳8％(お客様控)'!U1951=0,"",'内訳8％(お客様控)'!U1951)</f>
        <v/>
      </c>
      <c r="V1951" s="223"/>
      <c r="W1951" s="223"/>
      <c r="X1951" s="340">
        <f>'内訳8％(お客様控)'!X1951</f>
        <v>0</v>
      </c>
      <c r="Y1951" s="340"/>
      <c r="Z1951" s="340"/>
      <c r="AA1951" s="340"/>
      <c r="AB1951" s="340"/>
      <c r="AC1951" s="341"/>
      <c r="AD1951" s="341"/>
      <c r="AE1951" s="316">
        <f>'内訳8％(お客様控)'!AE1951</f>
        <v>0</v>
      </c>
      <c r="AF1951" s="317"/>
      <c r="AG1951" s="318"/>
      <c r="AI1951" s="206"/>
      <c r="AJ1951" s="207"/>
      <c r="AK1951" s="207"/>
      <c r="AL1951" s="208"/>
      <c r="AM1951" s="209"/>
    </row>
    <row r="1952" spans="1:41" ht="24" customHeight="1" x14ac:dyDescent="0.15">
      <c r="A1952" s="319">
        <f>'内訳8％(お客様控)'!A1952</f>
        <v>0</v>
      </c>
      <c r="B1952" s="317"/>
      <c r="C1952" s="317"/>
      <c r="D1952" s="317"/>
      <c r="E1952" s="320"/>
      <c r="F1952" s="73">
        <f>'内訳8％(お客様控)'!F1952</f>
        <v>0</v>
      </c>
      <c r="G1952" s="72">
        <f>'内訳8％(お客様控)'!G1952</f>
        <v>0</v>
      </c>
      <c r="H1952" s="321">
        <f>'内訳8％(お客様控)'!H1952</f>
        <v>0</v>
      </c>
      <c r="I1952" s="317"/>
      <c r="J1952" s="317"/>
      <c r="K1952" s="317"/>
      <c r="L1952" s="317"/>
      <c r="M1952" s="317"/>
      <c r="N1952" s="317"/>
      <c r="O1952" s="317"/>
      <c r="P1952" s="317"/>
      <c r="Q1952" s="219" t="str">
        <f>IF('内訳8％(お客様控)'!Q1952=0,"",'内訳8％(お客様控)'!Q1952)</f>
        <v/>
      </c>
      <c r="R1952" s="219"/>
      <c r="S1952" s="338">
        <f>'内訳8％(お客様控)'!S1952</f>
        <v>0</v>
      </c>
      <c r="T1952" s="339"/>
      <c r="U1952" s="222" t="str">
        <f>IF('内訳8％(お客様控)'!U1952=0,"",'内訳8％(お客様控)'!U1952)</f>
        <v/>
      </c>
      <c r="V1952" s="223"/>
      <c r="W1952" s="223"/>
      <c r="X1952" s="340">
        <f>'内訳8％(お客様控)'!X1952</f>
        <v>0</v>
      </c>
      <c r="Y1952" s="340"/>
      <c r="Z1952" s="340"/>
      <c r="AA1952" s="340"/>
      <c r="AB1952" s="340"/>
      <c r="AC1952" s="341"/>
      <c r="AD1952" s="341"/>
      <c r="AE1952" s="316">
        <f>'内訳8％(お客様控)'!AE1952</f>
        <v>0</v>
      </c>
      <c r="AF1952" s="317"/>
      <c r="AG1952" s="318"/>
      <c r="AI1952" s="206"/>
      <c r="AJ1952" s="207"/>
      <c r="AK1952" s="207"/>
      <c r="AL1952" s="208"/>
      <c r="AM1952" s="209"/>
    </row>
    <row r="1953" spans="1:39" ht="24" customHeight="1" x14ac:dyDescent="0.15">
      <c r="A1953" s="319">
        <f>'内訳8％(お客様控)'!A1953</f>
        <v>0</v>
      </c>
      <c r="B1953" s="317"/>
      <c r="C1953" s="317"/>
      <c r="D1953" s="317"/>
      <c r="E1953" s="320"/>
      <c r="F1953" s="73">
        <f>'内訳8％(お客様控)'!F1953</f>
        <v>0</v>
      </c>
      <c r="G1953" s="72">
        <f>'内訳8％(お客様控)'!G1953</f>
        <v>0</v>
      </c>
      <c r="H1953" s="321">
        <f>'内訳8％(お客様控)'!H1953</f>
        <v>0</v>
      </c>
      <c r="I1953" s="317"/>
      <c r="J1953" s="317"/>
      <c r="K1953" s="317"/>
      <c r="L1953" s="317"/>
      <c r="M1953" s="317"/>
      <c r="N1953" s="317"/>
      <c r="O1953" s="317"/>
      <c r="P1953" s="317"/>
      <c r="Q1953" s="219" t="str">
        <f>IF('内訳8％(お客様控)'!Q1953=0,"",'内訳8％(お客様控)'!Q1953)</f>
        <v/>
      </c>
      <c r="R1953" s="219"/>
      <c r="S1953" s="338">
        <f>'内訳8％(お客様控)'!S1953</f>
        <v>0</v>
      </c>
      <c r="T1953" s="339"/>
      <c r="U1953" s="222" t="str">
        <f>IF('内訳8％(お客様控)'!U1953=0,"",'内訳8％(お客様控)'!U1953)</f>
        <v/>
      </c>
      <c r="V1953" s="223"/>
      <c r="W1953" s="223"/>
      <c r="X1953" s="340">
        <f>'内訳8％(お客様控)'!X1953</f>
        <v>0</v>
      </c>
      <c r="Y1953" s="340"/>
      <c r="Z1953" s="340"/>
      <c r="AA1953" s="340"/>
      <c r="AB1953" s="340"/>
      <c r="AC1953" s="341"/>
      <c r="AD1953" s="341"/>
      <c r="AE1953" s="316">
        <f>'内訳8％(お客様控)'!AE1953</f>
        <v>0</v>
      </c>
      <c r="AF1953" s="317"/>
      <c r="AG1953" s="318"/>
      <c r="AI1953" s="206"/>
      <c r="AJ1953" s="207"/>
      <c r="AK1953" s="207"/>
      <c r="AL1953" s="208"/>
      <c r="AM1953" s="209"/>
    </row>
    <row r="1954" spans="1:39" ht="24" customHeight="1" x14ac:dyDescent="0.15">
      <c r="A1954" s="319">
        <f>'内訳8％(お客様控)'!A1954</f>
        <v>0</v>
      </c>
      <c r="B1954" s="317"/>
      <c r="C1954" s="317"/>
      <c r="D1954" s="317"/>
      <c r="E1954" s="320"/>
      <c r="F1954" s="73">
        <f>'内訳8％(お客様控)'!F1954</f>
        <v>0</v>
      </c>
      <c r="G1954" s="72">
        <f>'内訳8％(お客様控)'!G1954</f>
        <v>0</v>
      </c>
      <c r="H1954" s="321">
        <f>'内訳8％(お客様控)'!H1954</f>
        <v>0</v>
      </c>
      <c r="I1954" s="317"/>
      <c r="J1954" s="317"/>
      <c r="K1954" s="317"/>
      <c r="L1954" s="317"/>
      <c r="M1954" s="317"/>
      <c r="N1954" s="317"/>
      <c r="O1954" s="317"/>
      <c r="P1954" s="317"/>
      <c r="Q1954" s="219" t="str">
        <f>IF('内訳8％(お客様控)'!Q1954=0,"",'内訳8％(お客様控)'!Q1954)</f>
        <v/>
      </c>
      <c r="R1954" s="219"/>
      <c r="S1954" s="338">
        <f>'内訳8％(お客様控)'!S1954</f>
        <v>0</v>
      </c>
      <c r="T1954" s="339"/>
      <c r="U1954" s="222" t="str">
        <f>IF('内訳8％(お客様控)'!U1954=0,"",'内訳8％(お客様控)'!U1954)</f>
        <v/>
      </c>
      <c r="V1954" s="223"/>
      <c r="W1954" s="223"/>
      <c r="X1954" s="340">
        <f>'内訳8％(お客様控)'!X1954</f>
        <v>0</v>
      </c>
      <c r="Y1954" s="340"/>
      <c r="Z1954" s="340"/>
      <c r="AA1954" s="340"/>
      <c r="AB1954" s="340"/>
      <c r="AC1954" s="341"/>
      <c r="AD1954" s="341"/>
      <c r="AE1954" s="316">
        <f>'内訳8％(お客様控)'!AE1954</f>
        <v>0</v>
      </c>
      <c r="AF1954" s="317"/>
      <c r="AG1954" s="318"/>
      <c r="AI1954" s="206"/>
      <c r="AJ1954" s="207"/>
      <c r="AK1954" s="207"/>
      <c r="AL1954" s="208"/>
      <c r="AM1954" s="209"/>
    </row>
    <row r="1955" spans="1:39" ht="24" customHeight="1" x14ac:dyDescent="0.15">
      <c r="A1955" s="319">
        <f>'内訳8％(お客様控)'!A1955</f>
        <v>0</v>
      </c>
      <c r="B1955" s="317"/>
      <c r="C1955" s="317"/>
      <c r="D1955" s="317"/>
      <c r="E1955" s="320"/>
      <c r="F1955" s="73">
        <f>'内訳8％(お客様控)'!F1955</f>
        <v>0</v>
      </c>
      <c r="G1955" s="72">
        <f>'内訳8％(お客様控)'!G1955</f>
        <v>0</v>
      </c>
      <c r="H1955" s="321">
        <f>'内訳8％(お客様控)'!H1955</f>
        <v>0</v>
      </c>
      <c r="I1955" s="317"/>
      <c r="J1955" s="317"/>
      <c r="K1955" s="317"/>
      <c r="L1955" s="317"/>
      <c r="M1955" s="317"/>
      <c r="N1955" s="317"/>
      <c r="O1955" s="317"/>
      <c r="P1955" s="317"/>
      <c r="Q1955" s="219" t="str">
        <f>IF('内訳8％(お客様控)'!Q1955=0,"",'内訳8％(お客様控)'!Q1955)</f>
        <v/>
      </c>
      <c r="R1955" s="219"/>
      <c r="S1955" s="338">
        <f>'内訳8％(お客様控)'!S1955</f>
        <v>0</v>
      </c>
      <c r="T1955" s="339"/>
      <c r="U1955" s="222" t="str">
        <f>IF('内訳8％(お客様控)'!U1955=0,"",'内訳8％(お客様控)'!U1955)</f>
        <v/>
      </c>
      <c r="V1955" s="223"/>
      <c r="W1955" s="223"/>
      <c r="X1955" s="340">
        <f>'内訳8％(お客様控)'!X1955</f>
        <v>0</v>
      </c>
      <c r="Y1955" s="340"/>
      <c r="Z1955" s="340"/>
      <c r="AA1955" s="340"/>
      <c r="AB1955" s="340"/>
      <c r="AC1955" s="341"/>
      <c r="AD1955" s="341"/>
      <c r="AE1955" s="316">
        <f>'内訳8％(お客様控)'!AE1955</f>
        <v>0</v>
      </c>
      <c r="AF1955" s="317"/>
      <c r="AG1955" s="318"/>
      <c r="AI1955" s="206"/>
      <c r="AJ1955" s="207"/>
      <c r="AK1955" s="207"/>
      <c r="AL1955" s="208"/>
      <c r="AM1955" s="209"/>
    </row>
    <row r="1956" spans="1:39" ht="24" customHeight="1" x14ac:dyDescent="0.15">
      <c r="A1956" s="319">
        <f>'内訳8％(お客様控)'!A1956</f>
        <v>0</v>
      </c>
      <c r="B1956" s="317"/>
      <c r="C1956" s="317"/>
      <c r="D1956" s="317"/>
      <c r="E1956" s="320"/>
      <c r="F1956" s="73">
        <f>'内訳8％(お客様控)'!F1956</f>
        <v>0</v>
      </c>
      <c r="G1956" s="72">
        <f>'内訳8％(お客様控)'!G1956</f>
        <v>0</v>
      </c>
      <c r="H1956" s="321">
        <f>'内訳8％(お客様控)'!H1956</f>
        <v>0</v>
      </c>
      <c r="I1956" s="317"/>
      <c r="J1956" s="317"/>
      <c r="K1956" s="317"/>
      <c r="L1956" s="317"/>
      <c r="M1956" s="317"/>
      <c r="N1956" s="317"/>
      <c r="O1956" s="317"/>
      <c r="P1956" s="317"/>
      <c r="Q1956" s="219" t="str">
        <f>IF('内訳8％(お客様控)'!Q1956=0,"",'内訳8％(お客様控)'!Q1956)</f>
        <v/>
      </c>
      <c r="R1956" s="219"/>
      <c r="S1956" s="338">
        <f>'内訳8％(お客様控)'!S1956</f>
        <v>0</v>
      </c>
      <c r="T1956" s="339"/>
      <c r="U1956" s="222" t="str">
        <f>IF('内訳8％(お客様控)'!U1956=0,"",'内訳8％(お客様控)'!U1956)</f>
        <v/>
      </c>
      <c r="V1956" s="223"/>
      <c r="W1956" s="223"/>
      <c r="X1956" s="340">
        <f>'内訳8％(お客様控)'!X1956</f>
        <v>0</v>
      </c>
      <c r="Y1956" s="340"/>
      <c r="Z1956" s="340"/>
      <c r="AA1956" s="340"/>
      <c r="AB1956" s="340"/>
      <c r="AC1956" s="341"/>
      <c r="AD1956" s="341"/>
      <c r="AE1956" s="316">
        <f>'内訳8％(お客様控)'!AE1956</f>
        <v>0</v>
      </c>
      <c r="AF1956" s="317"/>
      <c r="AG1956" s="318"/>
      <c r="AI1956" s="206"/>
      <c r="AJ1956" s="207"/>
      <c r="AK1956" s="207"/>
      <c r="AL1956" s="208"/>
      <c r="AM1956" s="209"/>
    </row>
    <row r="1957" spans="1:39" ht="24" customHeight="1" x14ac:dyDescent="0.15">
      <c r="A1957" s="319">
        <f>'内訳8％(お客様控)'!A1957</f>
        <v>0</v>
      </c>
      <c r="B1957" s="317"/>
      <c r="C1957" s="317"/>
      <c r="D1957" s="317"/>
      <c r="E1957" s="320"/>
      <c r="F1957" s="73">
        <f>'内訳8％(お客様控)'!F1957</f>
        <v>0</v>
      </c>
      <c r="G1957" s="72">
        <f>'内訳8％(お客様控)'!G1957</f>
        <v>0</v>
      </c>
      <c r="H1957" s="321">
        <f>'内訳8％(お客様控)'!H1957</f>
        <v>0</v>
      </c>
      <c r="I1957" s="317"/>
      <c r="J1957" s="317"/>
      <c r="K1957" s="317"/>
      <c r="L1957" s="317"/>
      <c r="M1957" s="317"/>
      <c r="N1957" s="317"/>
      <c r="O1957" s="317"/>
      <c r="P1957" s="317"/>
      <c r="Q1957" s="219" t="str">
        <f>IF('内訳8％(お客様控)'!Q1957=0,"",'内訳8％(お客様控)'!Q1957)</f>
        <v/>
      </c>
      <c r="R1957" s="219"/>
      <c r="S1957" s="338">
        <f>'内訳8％(お客様控)'!S1957</f>
        <v>0</v>
      </c>
      <c r="T1957" s="339"/>
      <c r="U1957" s="222" t="str">
        <f>IF('内訳8％(お客様控)'!U1957=0,"",'内訳8％(お客様控)'!U1957)</f>
        <v/>
      </c>
      <c r="V1957" s="223"/>
      <c r="W1957" s="223"/>
      <c r="X1957" s="340">
        <f>'内訳8％(お客様控)'!X1957</f>
        <v>0</v>
      </c>
      <c r="Y1957" s="340"/>
      <c r="Z1957" s="340"/>
      <c r="AA1957" s="340"/>
      <c r="AB1957" s="340"/>
      <c r="AC1957" s="341"/>
      <c r="AD1957" s="341"/>
      <c r="AE1957" s="316">
        <f>'内訳8％(お客様控)'!AE1957</f>
        <v>0</v>
      </c>
      <c r="AF1957" s="317"/>
      <c r="AG1957" s="318"/>
      <c r="AI1957" s="206"/>
      <c r="AJ1957" s="207"/>
      <c r="AK1957" s="207"/>
      <c r="AL1957" s="208"/>
      <c r="AM1957" s="209"/>
    </row>
    <row r="1958" spans="1:39" ht="24" customHeight="1" x14ac:dyDescent="0.15">
      <c r="A1958" s="319">
        <f>'内訳8％(お客様控)'!A1958</f>
        <v>0</v>
      </c>
      <c r="B1958" s="317"/>
      <c r="C1958" s="317"/>
      <c r="D1958" s="317"/>
      <c r="E1958" s="320"/>
      <c r="F1958" s="73">
        <f>'内訳8％(お客様控)'!F1958</f>
        <v>0</v>
      </c>
      <c r="G1958" s="72">
        <f>'内訳8％(お客様控)'!G1958</f>
        <v>0</v>
      </c>
      <c r="H1958" s="321">
        <f>'内訳8％(お客様控)'!H1958</f>
        <v>0</v>
      </c>
      <c r="I1958" s="317"/>
      <c r="J1958" s="317"/>
      <c r="K1958" s="317"/>
      <c r="L1958" s="317"/>
      <c r="M1958" s="317"/>
      <c r="N1958" s="317"/>
      <c r="O1958" s="317"/>
      <c r="P1958" s="317"/>
      <c r="Q1958" s="219" t="str">
        <f>IF('内訳8％(お客様控)'!Q1958=0,"",'内訳8％(お客様控)'!Q1958)</f>
        <v/>
      </c>
      <c r="R1958" s="219"/>
      <c r="S1958" s="338">
        <f>'内訳8％(お客様控)'!S1958</f>
        <v>0</v>
      </c>
      <c r="T1958" s="339"/>
      <c r="U1958" s="222" t="str">
        <f>IF('内訳8％(お客様控)'!U1958=0,"",'内訳8％(お客様控)'!U1958)</f>
        <v/>
      </c>
      <c r="V1958" s="223"/>
      <c r="W1958" s="223"/>
      <c r="X1958" s="340">
        <f>'内訳8％(お客様控)'!X1958</f>
        <v>0</v>
      </c>
      <c r="Y1958" s="340"/>
      <c r="Z1958" s="340"/>
      <c r="AA1958" s="340"/>
      <c r="AB1958" s="340"/>
      <c r="AC1958" s="341"/>
      <c r="AD1958" s="341"/>
      <c r="AE1958" s="316">
        <f>'内訳8％(お客様控)'!AE1958</f>
        <v>0</v>
      </c>
      <c r="AF1958" s="317"/>
      <c r="AG1958" s="318"/>
      <c r="AI1958" s="206"/>
      <c r="AJ1958" s="207"/>
      <c r="AK1958" s="207"/>
      <c r="AL1958" s="208"/>
      <c r="AM1958" s="209"/>
    </row>
    <row r="1959" spans="1:39" ht="24" customHeight="1" x14ac:dyDescent="0.15">
      <c r="A1959" s="319">
        <f>'内訳8％(お客様控)'!A1959</f>
        <v>0</v>
      </c>
      <c r="B1959" s="317"/>
      <c r="C1959" s="317"/>
      <c r="D1959" s="317"/>
      <c r="E1959" s="320"/>
      <c r="F1959" s="73">
        <f>'内訳8％(お客様控)'!F1959</f>
        <v>0</v>
      </c>
      <c r="G1959" s="72">
        <f>'内訳8％(お客様控)'!G1959</f>
        <v>0</v>
      </c>
      <c r="H1959" s="321">
        <f>'内訳8％(お客様控)'!H1959</f>
        <v>0</v>
      </c>
      <c r="I1959" s="317"/>
      <c r="J1959" s="317"/>
      <c r="K1959" s="317"/>
      <c r="L1959" s="317"/>
      <c r="M1959" s="317"/>
      <c r="N1959" s="317"/>
      <c r="O1959" s="317"/>
      <c r="P1959" s="317"/>
      <c r="Q1959" s="219" t="str">
        <f>IF('内訳8％(お客様控)'!Q1959=0,"",'内訳8％(お客様控)'!Q1959)</f>
        <v/>
      </c>
      <c r="R1959" s="219"/>
      <c r="S1959" s="338">
        <f>'内訳8％(お客様控)'!S1959</f>
        <v>0</v>
      </c>
      <c r="T1959" s="339"/>
      <c r="U1959" s="222" t="str">
        <f>IF('内訳8％(お客様控)'!U1959=0,"",'内訳8％(お客様控)'!U1959)</f>
        <v/>
      </c>
      <c r="V1959" s="223"/>
      <c r="W1959" s="223"/>
      <c r="X1959" s="340">
        <f>'内訳8％(お客様控)'!X1959</f>
        <v>0</v>
      </c>
      <c r="Y1959" s="340"/>
      <c r="Z1959" s="340"/>
      <c r="AA1959" s="340"/>
      <c r="AB1959" s="340"/>
      <c r="AC1959" s="341"/>
      <c r="AD1959" s="341"/>
      <c r="AE1959" s="316">
        <f>'内訳8％(お客様控)'!AE1959</f>
        <v>0</v>
      </c>
      <c r="AF1959" s="317"/>
      <c r="AG1959" s="318"/>
      <c r="AI1959" s="206"/>
      <c r="AJ1959" s="207"/>
      <c r="AK1959" s="207"/>
      <c r="AL1959" s="208"/>
      <c r="AM1959" s="209"/>
    </row>
    <row r="1960" spans="1:39" ht="24" customHeight="1" x14ac:dyDescent="0.15">
      <c r="A1960" s="319">
        <f>'内訳8％(お客様控)'!A1960</f>
        <v>0</v>
      </c>
      <c r="B1960" s="317"/>
      <c r="C1960" s="317"/>
      <c r="D1960" s="317"/>
      <c r="E1960" s="320"/>
      <c r="F1960" s="73">
        <f>'内訳8％(お客様控)'!F1960</f>
        <v>0</v>
      </c>
      <c r="G1960" s="72">
        <f>'内訳8％(お客様控)'!G1960</f>
        <v>0</v>
      </c>
      <c r="H1960" s="321">
        <f>'内訳8％(お客様控)'!H1960</f>
        <v>0</v>
      </c>
      <c r="I1960" s="317"/>
      <c r="J1960" s="317"/>
      <c r="K1960" s="317"/>
      <c r="L1960" s="317"/>
      <c r="M1960" s="317"/>
      <c r="N1960" s="317"/>
      <c r="O1960" s="317"/>
      <c r="P1960" s="317"/>
      <c r="Q1960" s="219" t="str">
        <f>IF('内訳8％(お客様控)'!Q1960=0,"",'内訳8％(お客様控)'!Q1960)</f>
        <v/>
      </c>
      <c r="R1960" s="219"/>
      <c r="S1960" s="338">
        <f>'内訳8％(お客様控)'!S1960</f>
        <v>0</v>
      </c>
      <c r="T1960" s="339"/>
      <c r="U1960" s="222" t="str">
        <f>IF('内訳8％(お客様控)'!U1960=0,"",'内訳8％(お客様控)'!U1960)</f>
        <v/>
      </c>
      <c r="V1960" s="223"/>
      <c r="W1960" s="223"/>
      <c r="X1960" s="340">
        <f>'内訳8％(お客様控)'!X1960</f>
        <v>0</v>
      </c>
      <c r="Y1960" s="340"/>
      <c r="Z1960" s="340"/>
      <c r="AA1960" s="340"/>
      <c r="AB1960" s="340"/>
      <c r="AC1960" s="341"/>
      <c r="AD1960" s="341"/>
      <c r="AE1960" s="316">
        <f>'内訳8％(お客様控)'!AE1960</f>
        <v>0</v>
      </c>
      <c r="AF1960" s="317"/>
      <c r="AG1960" s="318"/>
      <c r="AI1960" s="206"/>
      <c r="AJ1960" s="207"/>
      <c r="AK1960" s="207"/>
      <c r="AL1960" s="208"/>
      <c r="AM1960" s="209"/>
    </row>
    <row r="1961" spans="1:39" ht="24" customHeight="1" x14ac:dyDescent="0.15">
      <c r="A1961" s="319">
        <f>'内訳8％(お客様控)'!A1961</f>
        <v>0</v>
      </c>
      <c r="B1961" s="317"/>
      <c r="C1961" s="317"/>
      <c r="D1961" s="317"/>
      <c r="E1961" s="320"/>
      <c r="F1961" s="73">
        <f>'内訳8％(お客様控)'!F1961</f>
        <v>0</v>
      </c>
      <c r="G1961" s="72">
        <f>'内訳8％(お客様控)'!G1961</f>
        <v>0</v>
      </c>
      <c r="H1961" s="321">
        <f>'内訳8％(お客様控)'!H1961</f>
        <v>0</v>
      </c>
      <c r="I1961" s="317"/>
      <c r="J1961" s="317"/>
      <c r="K1961" s="317"/>
      <c r="L1961" s="317"/>
      <c r="M1961" s="317"/>
      <c r="N1961" s="317"/>
      <c r="O1961" s="317"/>
      <c r="P1961" s="317"/>
      <c r="Q1961" s="219" t="str">
        <f>IF('内訳8％(お客様控)'!Q1961=0,"",'内訳8％(お客様控)'!Q1961)</f>
        <v/>
      </c>
      <c r="R1961" s="219"/>
      <c r="S1961" s="338">
        <f>'内訳8％(お客様控)'!S1961</f>
        <v>0</v>
      </c>
      <c r="T1961" s="339"/>
      <c r="U1961" s="222" t="str">
        <f>IF('内訳8％(お客様控)'!U1961=0,"",'内訳8％(お客様控)'!U1961)</f>
        <v/>
      </c>
      <c r="V1961" s="223"/>
      <c r="W1961" s="223"/>
      <c r="X1961" s="340">
        <f>'内訳8％(お客様控)'!X1961</f>
        <v>0</v>
      </c>
      <c r="Y1961" s="340"/>
      <c r="Z1961" s="340"/>
      <c r="AA1961" s="340"/>
      <c r="AB1961" s="340"/>
      <c r="AC1961" s="341"/>
      <c r="AD1961" s="341"/>
      <c r="AE1961" s="316">
        <f>'内訳8％(お客様控)'!AE1961</f>
        <v>0</v>
      </c>
      <c r="AF1961" s="317"/>
      <c r="AG1961" s="318"/>
      <c r="AI1961" s="206"/>
      <c r="AJ1961" s="207"/>
      <c r="AK1961" s="207"/>
      <c r="AL1961" s="208"/>
      <c r="AM1961" s="209"/>
    </row>
    <row r="1962" spans="1:39" ht="24" customHeight="1" x14ac:dyDescent="0.15">
      <c r="A1962" s="319">
        <f>'内訳8％(お客様控)'!A1962</f>
        <v>0</v>
      </c>
      <c r="B1962" s="317"/>
      <c r="C1962" s="317"/>
      <c r="D1962" s="317"/>
      <c r="E1962" s="320"/>
      <c r="F1962" s="73">
        <f>'内訳8％(お客様控)'!F1962</f>
        <v>0</v>
      </c>
      <c r="G1962" s="72">
        <f>'内訳8％(お客様控)'!G1962</f>
        <v>0</v>
      </c>
      <c r="H1962" s="321">
        <f>'内訳8％(お客様控)'!H1962</f>
        <v>0</v>
      </c>
      <c r="I1962" s="317"/>
      <c r="J1962" s="317"/>
      <c r="K1962" s="317"/>
      <c r="L1962" s="317"/>
      <c r="M1962" s="317"/>
      <c r="N1962" s="317"/>
      <c r="O1962" s="317"/>
      <c r="P1962" s="317"/>
      <c r="Q1962" s="219" t="str">
        <f>IF('内訳8％(お客様控)'!Q1962=0,"",'内訳8％(お客様控)'!Q1962)</f>
        <v/>
      </c>
      <c r="R1962" s="219"/>
      <c r="S1962" s="338">
        <f>'内訳8％(お客様控)'!S1962</f>
        <v>0</v>
      </c>
      <c r="T1962" s="339"/>
      <c r="U1962" s="222" t="str">
        <f>IF('内訳8％(お客様控)'!U1962=0,"",'内訳8％(お客様控)'!U1962)</f>
        <v/>
      </c>
      <c r="V1962" s="223"/>
      <c r="W1962" s="223"/>
      <c r="X1962" s="340">
        <f>'内訳8％(お客様控)'!X1962</f>
        <v>0</v>
      </c>
      <c r="Y1962" s="340"/>
      <c r="Z1962" s="340"/>
      <c r="AA1962" s="340"/>
      <c r="AB1962" s="340"/>
      <c r="AC1962" s="341"/>
      <c r="AD1962" s="341"/>
      <c r="AE1962" s="316">
        <f>'内訳8％(お客様控)'!AE1962</f>
        <v>0</v>
      </c>
      <c r="AF1962" s="317"/>
      <c r="AG1962" s="318"/>
      <c r="AI1962" s="206"/>
      <c r="AJ1962" s="207"/>
      <c r="AK1962" s="207"/>
      <c r="AL1962" s="208"/>
      <c r="AM1962" s="209"/>
    </row>
    <row r="1963" spans="1:39" ht="24" customHeight="1" x14ac:dyDescent="0.15">
      <c r="A1963" s="319">
        <f>'内訳8％(お客様控)'!A1963</f>
        <v>0</v>
      </c>
      <c r="B1963" s="317"/>
      <c r="C1963" s="317"/>
      <c r="D1963" s="317"/>
      <c r="E1963" s="320"/>
      <c r="F1963" s="73">
        <f>'内訳8％(お客様控)'!F1963</f>
        <v>0</v>
      </c>
      <c r="G1963" s="72">
        <f>'内訳8％(お客様控)'!G1963</f>
        <v>0</v>
      </c>
      <c r="H1963" s="321">
        <f>'内訳8％(お客様控)'!H1963</f>
        <v>0</v>
      </c>
      <c r="I1963" s="317"/>
      <c r="J1963" s="317"/>
      <c r="K1963" s="317"/>
      <c r="L1963" s="317"/>
      <c r="M1963" s="317"/>
      <c r="N1963" s="317"/>
      <c r="O1963" s="317"/>
      <c r="P1963" s="317"/>
      <c r="Q1963" s="219" t="str">
        <f>IF('内訳8％(お客様控)'!Q1963=0,"",'内訳8％(お客様控)'!Q1963)</f>
        <v/>
      </c>
      <c r="R1963" s="219"/>
      <c r="S1963" s="338">
        <f>'内訳8％(お客様控)'!S1963</f>
        <v>0</v>
      </c>
      <c r="T1963" s="339"/>
      <c r="U1963" s="222" t="str">
        <f>IF('内訳8％(お客様控)'!U1963=0,"",'内訳8％(お客様控)'!U1963)</f>
        <v/>
      </c>
      <c r="V1963" s="223"/>
      <c r="W1963" s="223"/>
      <c r="X1963" s="340">
        <f>'内訳8％(お客様控)'!X1963</f>
        <v>0</v>
      </c>
      <c r="Y1963" s="340"/>
      <c r="Z1963" s="340"/>
      <c r="AA1963" s="340"/>
      <c r="AB1963" s="340"/>
      <c r="AC1963" s="341"/>
      <c r="AD1963" s="341"/>
      <c r="AE1963" s="316">
        <f>'内訳8％(お客様控)'!AE1963</f>
        <v>0</v>
      </c>
      <c r="AF1963" s="317"/>
      <c r="AG1963" s="318"/>
      <c r="AI1963" s="206"/>
      <c r="AJ1963" s="207"/>
      <c r="AK1963" s="207"/>
      <c r="AL1963" s="208"/>
      <c r="AM1963" s="209"/>
    </row>
    <row r="1964" spans="1:39" ht="24" customHeight="1" thickBot="1" x14ac:dyDescent="0.2">
      <c r="A1964" s="319">
        <f>'内訳8％(お客様控)'!A1964</f>
        <v>0</v>
      </c>
      <c r="B1964" s="317"/>
      <c r="C1964" s="317"/>
      <c r="D1964" s="317"/>
      <c r="E1964" s="320"/>
      <c r="F1964" s="73">
        <f>'内訳8％(お客様控)'!F1964</f>
        <v>0</v>
      </c>
      <c r="G1964" s="72">
        <f>'内訳8％(お客様控)'!G1964</f>
        <v>0</v>
      </c>
      <c r="H1964" s="321">
        <f>'内訳8％(お客様控)'!H1964</f>
        <v>0</v>
      </c>
      <c r="I1964" s="317"/>
      <c r="J1964" s="317"/>
      <c r="K1964" s="317"/>
      <c r="L1964" s="317"/>
      <c r="M1964" s="317"/>
      <c r="N1964" s="317"/>
      <c r="O1964" s="317"/>
      <c r="P1964" s="317"/>
      <c r="Q1964" s="219" t="str">
        <f>IF('内訳8％(お客様控)'!Q1964=0,"",'内訳8％(お客様控)'!Q1964)</f>
        <v/>
      </c>
      <c r="R1964" s="219"/>
      <c r="S1964" s="338">
        <f>'内訳8％(お客様控)'!S1964</f>
        <v>0</v>
      </c>
      <c r="T1964" s="339"/>
      <c r="U1964" s="222" t="str">
        <f>IF('内訳8％(お客様控)'!U1964=0,"",'内訳8％(お客様控)'!U1964)</f>
        <v/>
      </c>
      <c r="V1964" s="223"/>
      <c r="W1964" s="223"/>
      <c r="X1964" s="340">
        <f>'内訳8％(お客様控)'!X1964</f>
        <v>0</v>
      </c>
      <c r="Y1964" s="340"/>
      <c r="Z1964" s="340"/>
      <c r="AA1964" s="340"/>
      <c r="AB1964" s="340"/>
      <c r="AC1964" s="341"/>
      <c r="AD1964" s="341"/>
      <c r="AE1964" s="316">
        <f>'内訳8％(お客様控)'!AE1964</f>
        <v>0</v>
      </c>
      <c r="AF1964" s="317"/>
      <c r="AG1964" s="318"/>
      <c r="AI1964" s="206"/>
      <c r="AJ1964" s="207"/>
      <c r="AK1964" s="207"/>
      <c r="AL1964" s="208"/>
      <c r="AM1964" s="209"/>
    </row>
    <row r="1965" spans="1:39" ht="24" customHeight="1" thickTop="1" thickBot="1" x14ac:dyDescent="0.2">
      <c r="A1965" s="197"/>
      <c r="B1965" s="198"/>
      <c r="C1965" s="198"/>
      <c r="D1965" s="198"/>
      <c r="E1965" s="199"/>
      <c r="F1965" s="70"/>
      <c r="G1965" s="69"/>
      <c r="H1965" s="200" t="s">
        <v>64</v>
      </c>
      <c r="I1965" s="201"/>
      <c r="J1965" s="201"/>
      <c r="K1965" s="201"/>
      <c r="L1965" s="201"/>
      <c r="M1965" s="201"/>
      <c r="N1965" s="201"/>
      <c r="O1965" s="201"/>
      <c r="P1965" s="201"/>
      <c r="Q1965" s="200"/>
      <c r="R1965" s="200"/>
      <c r="S1965" s="200"/>
      <c r="T1965" s="200"/>
      <c r="U1965" s="200"/>
      <c r="V1965" s="200"/>
      <c r="W1965" s="200"/>
      <c r="X1965" s="202">
        <f>'内訳8％(お客様控)'!X1965</f>
        <v>0</v>
      </c>
      <c r="Y1965" s="202"/>
      <c r="Z1965" s="202"/>
      <c r="AA1965" s="202"/>
      <c r="AB1965" s="202"/>
      <c r="AC1965" s="203"/>
      <c r="AD1965" s="203"/>
      <c r="AE1965" s="204"/>
      <c r="AF1965" s="198"/>
      <c r="AG1965" s="205"/>
      <c r="AI1965" s="206"/>
      <c r="AJ1965" s="207"/>
      <c r="AK1965" s="207"/>
      <c r="AL1965" s="208"/>
      <c r="AM1965" s="209"/>
    </row>
    <row r="1966" spans="1:39" ht="14.25" thickTop="1" x14ac:dyDescent="0.15"/>
    <row r="1967" spans="1:39" ht="15.75" customHeight="1" x14ac:dyDescent="0.15">
      <c r="A1967" s="52" t="s">
        <v>30</v>
      </c>
      <c r="W1967" s="71"/>
      <c r="X1967" s="20"/>
      <c r="Y1967" s="172" t="s">
        <v>37</v>
      </c>
      <c r="Z1967" s="173"/>
      <c r="AA1967" s="173"/>
      <c r="AB1967" s="173"/>
      <c r="AC1967" s="174"/>
      <c r="AD1967" s="210" t="s">
        <v>28</v>
      </c>
      <c r="AE1967" s="211"/>
      <c r="AF1967" s="211"/>
      <c r="AG1967" s="211"/>
      <c r="AH1967" s="212"/>
      <c r="AI1967" s="210" t="s">
        <v>27</v>
      </c>
      <c r="AJ1967" s="211"/>
      <c r="AK1967" s="211"/>
      <c r="AL1967" s="211"/>
      <c r="AM1967" s="212"/>
    </row>
    <row r="1968" spans="1:39" ht="16.5" customHeight="1" x14ac:dyDescent="0.15">
      <c r="B1968" s="16" t="s">
        <v>132</v>
      </c>
      <c r="Y1968" s="187"/>
      <c r="Z1968" s="188"/>
      <c r="AA1968" s="188"/>
      <c r="AB1968" s="188"/>
      <c r="AC1968" s="188"/>
      <c r="AD1968" s="187"/>
      <c r="AE1968" s="188"/>
      <c r="AF1968" s="188"/>
      <c r="AG1968" s="188"/>
      <c r="AH1968" s="193"/>
      <c r="AI1968" s="187"/>
      <c r="AJ1968" s="188"/>
      <c r="AK1968" s="188"/>
      <c r="AL1968" s="188"/>
      <c r="AM1968" s="193"/>
    </row>
    <row r="1969" spans="1:39" ht="16.5" customHeight="1" x14ac:dyDescent="0.15">
      <c r="B1969" s="3" t="s">
        <v>47</v>
      </c>
      <c r="Y1969" s="189"/>
      <c r="Z1969" s="190"/>
      <c r="AA1969" s="190"/>
      <c r="AB1969" s="190"/>
      <c r="AC1969" s="190"/>
      <c r="AD1969" s="189"/>
      <c r="AE1969" s="190"/>
      <c r="AF1969" s="190"/>
      <c r="AG1969" s="190"/>
      <c r="AH1969" s="194"/>
      <c r="AI1969" s="189"/>
      <c r="AJ1969" s="190"/>
      <c r="AK1969" s="190"/>
      <c r="AL1969" s="190"/>
      <c r="AM1969" s="194"/>
    </row>
    <row r="1970" spans="1:39" ht="16.5" customHeight="1" x14ac:dyDescent="0.15">
      <c r="B1970" s="3" t="s">
        <v>50</v>
      </c>
      <c r="C1970" s="23"/>
      <c r="D1970" s="23"/>
      <c r="E1970" s="23"/>
      <c r="F1970" s="23"/>
      <c r="G1970" s="23"/>
      <c r="H1970" s="23"/>
      <c r="I1970" s="23"/>
      <c r="J1970" s="23"/>
      <c r="K1970" s="23"/>
      <c r="Y1970" s="189"/>
      <c r="Z1970" s="190"/>
      <c r="AA1970" s="190"/>
      <c r="AB1970" s="190"/>
      <c r="AC1970" s="190"/>
      <c r="AD1970" s="189"/>
      <c r="AE1970" s="190"/>
      <c r="AF1970" s="190"/>
      <c r="AG1970" s="190"/>
      <c r="AH1970" s="194"/>
      <c r="AI1970" s="189"/>
      <c r="AJ1970" s="190"/>
      <c r="AK1970" s="190"/>
      <c r="AL1970" s="190"/>
      <c r="AM1970" s="194"/>
    </row>
    <row r="1971" spans="1:39" ht="16.5" customHeight="1" x14ac:dyDescent="0.15">
      <c r="B1971" s="3" t="s">
        <v>58</v>
      </c>
      <c r="Y1971" s="191"/>
      <c r="Z1971" s="192"/>
      <c r="AA1971" s="192"/>
      <c r="AB1971" s="192"/>
      <c r="AC1971" s="192"/>
      <c r="AD1971" s="191"/>
      <c r="AE1971" s="192"/>
      <c r="AF1971" s="192"/>
      <c r="AG1971" s="192"/>
      <c r="AH1971" s="195"/>
      <c r="AI1971" s="191"/>
      <c r="AJ1971" s="192"/>
      <c r="AK1971" s="192"/>
      <c r="AL1971" s="192"/>
      <c r="AM1971" s="195"/>
    </row>
    <row r="1972" spans="1:39" ht="16.5" customHeight="1" x14ac:dyDescent="0.15">
      <c r="B1972" s="17" t="s">
        <v>59</v>
      </c>
    </row>
    <row r="1973" spans="1:39" ht="16.5" customHeight="1" x14ac:dyDescent="0.15">
      <c r="B1973" s="17"/>
      <c r="AD1973" s="64"/>
      <c r="AE1973"/>
      <c r="AF1973"/>
      <c r="AG1973"/>
      <c r="AH1973"/>
      <c r="AI1973"/>
      <c r="AJ1973"/>
      <c r="AK1973"/>
      <c r="AL1973"/>
      <c r="AM1973"/>
    </row>
    <row r="1974" spans="1:39" ht="16.5" customHeight="1" x14ac:dyDescent="0.15">
      <c r="B1974" s="3"/>
      <c r="AE1974"/>
      <c r="AF1974"/>
      <c r="AG1974"/>
      <c r="AH1974"/>
      <c r="AI1974"/>
      <c r="AJ1974"/>
      <c r="AK1974"/>
      <c r="AL1974"/>
      <c r="AM1974"/>
    </row>
    <row r="1975" spans="1:39" ht="16.5" customHeight="1" x14ac:dyDescent="0.15">
      <c r="B1975" s="196" t="s">
        <v>34</v>
      </c>
      <c r="C1975" s="196"/>
      <c r="D1975" s="196"/>
      <c r="E1975" s="196"/>
      <c r="F1975" s="196"/>
      <c r="G1975" s="196"/>
      <c r="H1975" s="196"/>
      <c r="I1975" s="196"/>
      <c r="J1975" s="196"/>
      <c r="L1975" s="196" t="s">
        <v>35</v>
      </c>
      <c r="M1975" s="196"/>
      <c r="N1975" s="196"/>
      <c r="O1975" s="196"/>
      <c r="P1975" s="196"/>
      <c r="Q1975" s="196"/>
      <c r="R1975" s="196"/>
      <c r="S1975" s="196"/>
      <c r="T1975" s="196"/>
      <c r="U1975" s="196"/>
      <c r="V1975" s="196"/>
      <c r="W1975" s="196"/>
      <c r="X1975" s="196"/>
      <c r="Y1975" s="196"/>
      <c r="Z1975" s="196"/>
      <c r="AA1975" s="64"/>
      <c r="AD1975"/>
      <c r="AE1975"/>
      <c r="AF1975"/>
      <c r="AG1975"/>
      <c r="AH1975"/>
      <c r="AI1975"/>
      <c r="AJ1975"/>
      <c r="AK1975"/>
      <c r="AL1975"/>
      <c r="AM1975"/>
    </row>
    <row r="1976" spans="1:39" x14ac:dyDescent="0.15">
      <c r="B1976" s="196"/>
      <c r="C1976" s="196"/>
      <c r="D1976" s="196"/>
      <c r="E1976" s="196"/>
      <c r="F1976" s="196"/>
      <c r="G1976" s="196"/>
      <c r="H1976" s="196"/>
      <c r="I1976" s="196"/>
      <c r="J1976" s="196"/>
      <c r="L1976" s="196"/>
      <c r="M1976" s="196"/>
      <c r="N1976" s="196"/>
      <c r="O1976" s="196"/>
      <c r="P1976" s="196"/>
      <c r="Q1976" s="196"/>
      <c r="R1976" s="196"/>
      <c r="S1976" s="196"/>
      <c r="T1976" s="196"/>
      <c r="U1976" s="196"/>
      <c r="V1976" s="196"/>
      <c r="W1976" s="196"/>
      <c r="X1976" s="196"/>
      <c r="Y1976" s="196"/>
      <c r="Z1976" s="196"/>
      <c r="AA1976" s="64"/>
    </row>
    <row r="1977" spans="1:39" x14ac:dyDescent="0.15">
      <c r="B1977" s="196"/>
      <c r="C1977" s="196"/>
      <c r="D1977" s="196"/>
      <c r="E1977" s="196"/>
      <c r="F1977" s="196"/>
      <c r="G1977" s="196"/>
      <c r="H1977" s="196"/>
      <c r="I1977" s="196"/>
      <c r="J1977" s="196"/>
      <c r="K1977" s="64"/>
      <c r="L1977" s="196"/>
      <c r="M1977" s="196"/>
      <c r="N1977" s="196"/>
      <c r="O1977" s="196"/>
      <c r="P1977" s="196"/>
      <c r="Q1977" s="196"/>
      <c r="R1977" s="196"/>
      <c r="S1977" s="196"/>
      <c r="T1977" s="196"/>
      <c r="U1977" s="196"/>
      <c r="V1977" s="196"/>
      <c r="W1977" s="196"/>
      <c r="X1977" s="196"/>
      <c r="Y1977" s="196"/>
      <c r="Z1977" s="196"/>
      <c r="AA1977" s="64"/>
      <c r="AD1977" s="196" t="s">
        <v>29</v>
      </c>
      <c r="AE1977" s="171"/>
      <c r="AF1977" s="171"/>
      <c r="AG1977" s="171"/>
      <c r="AH1977" s="171"/>
      <c r="AI1977" s="171"/>
      <c r="AJ1977" s="171"/>
      <c r="AK1977" s="171"/>
      <c r="AL1977" s="171"/>
      <c r="AM1977" s="171"/>
    </row>
    <row r="1978" spans="1:39" x14ac:dyDescent="0.15">
      <c r="B1978" s="196"/>
      <c r="C1978" s="196"/>
      <c r="D1978" s="196"/>
      <c r="E1978" s="196"/>
      <c r="F1978" s="196"/>
      <c r="G1978" s="196"/>
      <c r="H1978" s="196"/>
      <c r="I1978" s="196"/>
      <c r="J1978" s="196"/>
      <c r="K1978" s="64"/>
      <c r="L1978" s="196"/>
      <c r="M1978" s="196"/>
      <c r="N1978" s="196"/>
      <c r="O1978" s="196"/>
      <c r="P1978" s="196"/>
      <c r="Q1978" s="196"/>
      <c r="R1978" s="196"/>
      <c r="S1978" s="196"/>
      <c r="T1978" s="196"/>
      <c r="U1978" s="196"/>
      <c r="V1978" s="196"/>
      <c r="W1978" s="196"/>
      <c r="X1978" s="196"/>
      <c r="Y1978" s="196"/>
      <c r="Z1978" s="196"/>
      <c r="AA1978" s="64"/>
      <c r="AD1978" s="196"/>
      <c r="AE1978" s="196"/>
      <c r="AF1978" s="196"/>
      <c r="AG1978" s="196"/>
      <c r="AH1978" s="196"/>
      <c r="AI1978" s="196"/>
      <c r="AJ1978" s="196"/>
      <c r="AK1978" s="196"/>
      <c r="AL1978" s="196"/>
      <c r="AM1978" s="196"/>
    </row>
    <row r="1979" spans="1:39" x14ac:dyDescent="0.15">
      <c r="B1979" s="196"/>
      <c r="C1979" s="196"/>
      <c r="D1979" s="196"/>
      <c r="E1979" s="196"/>
      <c r="F1979" s="196"/>
      <c r="G1979" s="196"/>
      <c r="H1979" s="196"/>
      <c r="I1979" s="196"/>
      <c r="J1979" s="196"/>
      <c r="K1979" s="64"/>
      <c r="L1979" s="196"/>
      <c r="M1979" s="196"/>
      <c r="N1979" s="196"/>
      <c r="O1979" s="196"/>
      <c r="P1979" s="196"/>
      <c r="Q1979" s="196"/>
      <c r="R1979" s="196"/>
      <c r="S1979" s="196"/>
      <c r="T1979" s="196"/>
      <c r="U1979" s="196"/>
      <c r="V1979" s="196"/>
      <c r="W1979" s="196"/>
      <c r="X1979" s="196"/>
      <c r="Y1979" s="196"/>
      <c r="Z1979" s="196"/>
      <c r="AA1979" s="64"/>
      <c r="AD1979" s="196"/>
      <c r="AE1979" s="196"/>
      <c r="AF1979" s="196"/>
      <c r="AG1979" s="196"/>
      <c r="AH1979" s="196"/>
      <c r="AI1979" s="196"/>
      <c r="AJ1979" s="196"/>
      <c r="AK1979" s="196"/>
      <c r="AL1979" s="196"/>
      <c r="AM1979" s="196"/>
    </row>
    <row r="1980" spans="1:39" x14ac:dyDescent="0.15">
      <c r="K1980" s="64"/>
    </row>
    <row r="1981" spans="1:39" ht="16.5" customHeight="1" x14ac:dyDescent="0.15">
      <c r="A1981" s="80" t="s">
        <v>62</v>
      </c>
      <c r="B1981" s="81"/>
      <c r="C1981" s="81"/>
      <c r="D1981" s="81"/>
      <c r="E1981" s="81"/>
      <c r="F1981" s="81"/>
      <c r="G1981" s="81"/>
      <c r="H1981" s="81"/>
      <c r="I1981" s="81"/>
      <c r="J1981" s="81"/>
      <c r="K1981" s="81"/>
      <c r="L1981" s="81"/>
      <c r="M1981" s="81"/>
      <c r="N1981" s="81"/>
      <c r="O1981" s="81"/>
      <c r="P1981" s="81"/>
      <c r="Q1981" s="81"/>
      <c r="R1981" s="81"/>
      <c r="S1981" s="81"/>
      <c r="T1981" s="81"/>
      <c r="U1981" s="81"/>
      <c r="V1981" s="81"/>
      <c r="W1981" s="81"/>
      <c r="X1981" s="81"/>
      <c r="Y1981" s="81"/>
      <c r="Z1981" s="81"/>
      <c r="AA1981" s="81"/>
      <c r="AB1981" s="81"/>
      <c r="AC1981" s="81"/>
      <c r="AD1981" s="81"/>
      <c r="AE1981" s="81"/>
      <c r="AF1981" s="81"/>
      <c r="AG1981" s="81"/>
      <c r="AH1981" s="81"/>
      <c r="AI1981" s="81"/>
      <c r="AJ1981" s="81"/>
      <c r="AK1981" s="81"/>
      <c r="AL1981" s="81"/>
      <c r="AM1981" s="81"/>
    </row>
    <row r="1982" spans="1:39" ht="16.5" customHeight="1" x14ac:dyDescent="0.15">
      <c r="A1982" s="81"/>
      <c r="B1982" s="81"/>
      <c r="C1982" s="81"/>
      <c r="D1982" s="81"/>
      <c r="E1982" s="81"/>
      <c r="F1982" s="81"/>
      <c r="G1982" s="81"/>
      <c r="H1982" s="81"/>
      <c r="I1982" s="81"/>
      <c r="J1982" s="81"/>
      <c r="K1982" s="81"/>
      <c r="L1982" s="81"/>
      <c r="M1982" s="81"/>
      <c r="N1982" s="81"/>
      <c r="O1982" s="81"/>
      <c r="P1982" s="81"/>
      <c r="Q1982" s="81"/>
      <c r="R1982" s="81"/>
      <c r="S1982" s="81"/>
      <c r="T1982" s="81"/>
      <c r="U1982" s="81"/>
      <c r="V1982" s="81"/>
      <c r="W1982" s="81"/>
      <c r="X1982" s="81"/>
      <c r="Y1982" s="81"/>
      <c r="Z1982" s="81"/>
      <c r="AA1982" s="81"/>
      <c r="AB1982" s="81"/>
      <c r="AC1982" s="81"/>
      <c r="AD1982" s="81"/>
      <c r="AE1982" s="81"/>
      <c r="AF1982" s="81"/>
      <c r="AG1982" s="81"/>
      <c r="AH1982" s="81"/>
      <c r="AI1982" s="81"/>
      <c r="AJ1982" s="81"/>
      <c r="AK1982" s="81"/>
      <c r="AL1982" s="81"/>
      <c r="AM1982" s="81"/>
    </row>
    <row r="1983" spans="1:39" ht="14.25" thickBot="1" x14ac:dyDescent="0.2"/>
    <row r="1984" spans="1:39" ht="26.1" customHeight="1" thickTop="1" x14ac:dyDescent="0.15">
      <c r="A1984" s="280">
        <f>A1939</f>
        <v>5</v>
      </c>
      <c r="B1984" s="281"/>
      <c r="C1984" s="284" t="s">
        <v>0</v>
      </c>
      <c r="D1984" s="281">
        <f>D1939</f>
        <v>10</v>
      </c>
      <c r="E1984" s="281"/>
      <c r="F1984" s="284" t="s">
        <v>1</v>
      </c>
      <c r="G1984" s="281">
        <f>G1939</f>
        <v>31</v>
      </c>
      <c r="H1984" s="281"/>
      <c r="I1984" s="286" t="s">
        <v>2</v>
      </c>
      <c r="K1984" s="55"/>
      <c r="L1984" s="53"/>
      <c r="M1984" s="53"/>
      <c r="N1984" s="288">
        <f>N1939</f>
        <v>10</v>
      </c>
      <c r="O1984" s="288"/>
      <c r="P1984" s="288"/>
      <c r="Q1984" s="284" t="s">
        <v>1</v>
      </c>
      <c r="R1984" s="284" t="s">
        <v>7</v>
      </c>
      <c r="S1984" s="53"/>
      <c r="T1984" s="53"/>
      <c r="U1984" s="54"/>
      <c r="W1984" s="269" t="s">
        <v>21</v>
      </c>
      <c r="X1984" s="270"/>
      <c r="Y1984" s="270"/>
      <c r="Z1984" s="270"/>
      <c r="AA1984" s="270"/>
      <c r="AB1984" s="271">
        <f>AB1939</f>
        <v>646</v>
      </c>
      <c r="AC1984" s="272"/>
      <c r="AD1984" s="272"/>
      <c r="AE1984" s="272"/>
      <c r="AF1984" s="272"/>
      <c r="AG1984" s="272"/>
      <c r="AH1984" s="272"/>
      <c r="AI1984" s="272"/>
      <c r="AJ1984" s="272"/>
      <c r="AK1984" s="272"/>
      <c r="AL1984" s="272"/>
      <c r="AM1984" s="273"/>
    </row>
    <row r="1985" spans="1:41" ht="26.1" customHeight="1" thickBot="1" x14ac:dyDescent="0.2">
      <c r="A1985" s="282"/>
      <c r="B1985" s="283"/>
      <c r="C1985" s="285"/>
      <c r="D1985" s="283"/>
      <c r="E1985" s="283"/>
      <c r="F1985" s="285"/>
      <c r="G1985" s="283"/>
      <c r="H1985" s="283"/>
      <c r="I1985" s="287"/>
      <c r="K1985" s="56"/>
      <c r="L1985" s="57"/>
      <c r="M1985" s="57"/>
      <c r="N1985" s="289"/>
      <c r="O1985" s="289"/>
      <c r="P1985" s="289"/>
      <c r="Q1985" s="290"/>
      <c r="R1985" s="290"/>
      <c r="S1985" s="57"/>
      <c r="T1985" s="57"/>
      <c r="U1985" s="58"/>
      <c r="W1985" s="274" t="s">
        <v>49</v>
      </c>
      <c r="X1985" s="275"/>
      <c r="Y1985" s="275"/>
      <c r="Z1985" s="291" t="str">
        <f t="shared" ref="Z1985:Z1990" si="43">Z1940</f>
        <v>T8888888888888</v>
      </c>
      <c r="AA1985" s="292"/>
      <c r="AB1985" s="292"/>
      <c r="AC1985" s="292"/>
      <c r="AD1985" s="292"/>
      <c r="AE1985" s="292"/>
      <c r="AF1985" s="292"/>
      <c r="AG1985" s="292"/>
      <c r="AH1985" s="292"/>
      <c r="AI1985" s="292"/>
      <c r="AJ1985" s="292"/>
      <c r="AK1985" s="292"/>
      <c r="AL1985" s="292"/>
      <c r="AM1985" s="293"/>
    </row>
    <row r="1986" spans="1:41" ht="17.25" customHeight="1" thickTop="1" thickBot="1" x14ac:dyDescent="0.2">
      <c r="A1986" s="37" t="s">
        <v>81</v>
      </c>
      <c r="I1986" s="60"/>
      <c r="W1986" s="276" t="s">
        <v>22</v>
      </c>
      <c r="X1986" s="277"/>
      <c r="Y1986" s="62"/>
      <c r="Z1986" s="278" t="str">
        <f t="shared" si="43"/>
        <v>270-2225</v>
      </c>
      <c r="AA1986" s="278"/>
      <c r="AB1986" s="279"/>
      <c r="AC1986" s="61"/>
      <c r="AD1986" s="62"/>
      <c r="AE1986" s="62"/>
      <c r="AF1986" s="62"/>
      <c r="AG1986" s="62"/>
      <c r="AH1986" s="62"/>
      <c r="AI1986" s="62"/>
      <c r="AJ1986" s="62"/>
      <c r="AK1986" s="62"/>
      <c r="AL1986" s="62"/>
      <c r="AM1986" s="63"/>
      <c r="AO1986" s="64"/>
    </row>
    <row r="1987" spans="1:41" ht="17.25" customHeight="1" thickTop="1" x14ac:dyDescent="0.15">
      <c r="A1987" s="59"/>
      <c r="B1987" s="241" t="str">
        <f>B1942</f>
        <v>製造管理部</v>
      </c>
      <c r="C1987" s="242"/>
      <c r="D1987" s="242"/>
      <c r="E1987" s="242"/>
      <c r="F1987" s="242"/>
      <c r="G1987" s="242"/>
      <c r="I1987" s="60"/>
      <c r="K1987" s="261" t="s">
        <v>8</v>
      </c>
      <c r="L1987" s="264" t="str">
        <f>L1942</f>
        <v>三井住友</v>
      </c>
      <c r="M1987" s="265"/>
      <c r="N1987" s="265"/>
      <c r="O1987" s="266" t="s">
        <v>32</v>
      </c>
      <c r="P1987" s="267"/>
      <c r="Q1987" s="264" t="str">
        <f>Q1942</f>
        <v>松戸</v>
      </c>
      <c r="R1987" s="265"/>
      <c r="S1987" s="265"/>
      <c r="T1987" s="266" t="s">
        <v>4</v>
      </c>
      <c r="U1987" s="268"/>
      <c r="W1987" s="239" t="s">
        <v>12</v>
      </c>
      <c r="X1987" s="240"/>
      <c r="Z1987" s="241" t="str">
        <f t="shared" si="43"/>
        <v>千葉県松戸市東松戸2-20-1</v>
      </c>
      <c r="AA1987" s="241"/>
      <c r="AB1987" s="242"/>
      <c r="AC1987" s="242"/>
      <c r="AD1987" s="242"/>
      <c r="AE1987" s="242"/>
      <c r="AF1987" s="242"/>
      <c r="AG1987" s="242"/>
      <c r="AH1987" s="242"/>
      <c r="AI1987" s="242"/>
      <c r="AJ1987" s="242"/>
      <c r="AK1987" s="242"/>
      <c r="AL1987" s="242"/>
      <c r="AM1987" s="243"/>
    </row>
    <row r="1988" spans="1:41" ht="17.25" customHeight="1" x14ac:dyDescent="0.15">
      <c r="A1988" s="59"/>
      <c r="B1988" s="242"/>
      <c r="C1988" s="242"/>
      <c r="D1988" s="242"/>
      <c r="E1988" s="242"/>
      <c r="F1988" s="242"/>
      <c r="G1988" s="242"/>
      <c r="H1988" s="52" t="s">
        <v>3</v>
      </c>
      <c r="I1988" s="60"/>
      <c r="K1988" s="262"/>
      <c r="L1988" s="255" t="s">
        <v>9</v>
      </c>
      <c r="M1988" s="256"/>
      <c r="N1988" s="257"/>
      <c r="O1988" s="258" t="str">
        <f>O1943</f>
        <v>当座</v>
      </c>
      <c r="P1988" s="259"/>
      <c r="Q1988" s="259"/>
      <c r="R1988" s="259"/>
      <c r="S1988" s="259"/>
      <c r="T1988" s="259"/>
      <c r="U1988" s="260"/>
      <c r="W1988" s="239" t="s">
        <v>13</v>
      </c>
      <c r="X1988" s="240"/>
      <c r="Z1988" s="241" t="str">
        <f t="shared" si="43"/>
        <v>秩父産業株式会社</v>
      </c>
      <c r="AA1988" s="241"/>
      <c r="AB1988" s="241"/>
      <c r="AC1988" s="241"/>
      <c r="AD1988" s="241"/>
      <c r="AE1988" s="241"/>
      <c r="AF1988" s="241"/>
      <c r="AG1988" s="241"/>
      <c r="AH1988" s="241"/>
      <c r="AI1988" s="241"/>
      <c r="AJ1988" s="241"/>
      <c r="AK1988" s="241"/>
      <c r="AL1988" s="34" t="s">
        <v>60</v>
      </c>
      <c r="AM1988" s="60"/>
    </row>
    <row r="1989" spans="1:41" ht="17.25" customHeight="1" x14ac:dyDescent="0.15">
      <c r="A1989" s="59"/>
      <c r="I1989" s="60"/>
      <c r="K1989" s="262"/>
      <c r="L1989" s="255" t="s">
        <v>10</v>
      </c>
      <c r="M1989" s="256"/>
      <c r="N1989" s="257"/>
      <c r="O1989" s="311">
        <f>O1944</f>
        <v>1234567</v>
      </c>
      <c r="P1989" s="312"/>
      <c r="Q1989" s="312"/>
      <c r="R1989" s="312"/>
      <c r="S1989" s="312"/>
      <c r="T1989" s="312"/>
      <c r="U1989" s="313"/>
      <c r="W1989" s="239" t="s">
        <v>23</v>
      </c>
      <c r="X1989" s="240"/>
      <c r="Z1989" s="241" t="str">
        <f t="shared" si="43"/>
        <v>047-311-1201</v>
      </c>
      <c r="AA1989" s="241"/>
      <c r="AB1989" s="242"/>
      <c r="AC1989" s="242"/>
      <c r="AD1989" s="242"/>
      <c r="AE1989" s="242"/>
      <c r="AF1989" s="242"/>
      <c r="AG1989" s="242"/>
      <c r="AH1989" s="242"/>
      <c r="AI1989" s="242"/>
      <c r="AJ1989" s="242"/>
      <c r="AK1989" s="242"/>
      <c r="AL1989" s="242"/>
      <c r="AM1989" s="243"/>
    </row>
    <row r="1990" spans="1:41" ht="17.25" customHeight="1" thickBot="1" x14ac:dyDescent="0.2">
      <c r="A1990" s="56"/>
      <c r="B1990" s="57" t="s">
        <v>4</v>
      </c>
      <c r="C1990" s="57"/>
      <c r="D1990" s="57" t="s">
        <v>5</v>
      </c>
      <c r="E1990" s="57"/>
      <c r="F1990" s="57"/>
      <c r="G1990" s="57" t="s">
        <v>6</v>
      </c>
      <c r="H1990" s="57"/>
      <c r="I1990" s="58"/>
      <c r="K1990" s="263"/>
      <c r="L1990" s="244" t="s">
        <v>11</v>
      </c>
      <c r="M1990" s="245"/>
      <c r="N1990" s="246"/>
      <c r="O1990" s="306" t="str">
        <f>O1945</f>
        <v>チチブサンギョウ（カ</v>
      </c>
      <c r="P1990" s="324"/>
      <c r="Q1990" s="324"/>
      <c r="R1990" s="324"/>
      <c r="S1990" s="324"/>
      <c r="T1990" s="324"/>
      <c r="U1990" s="325"/>
      <c r="W1990" s="250" t="s">
        <v>24</v>
      </c>
      <c r="X1990" s="251"/>
      <c r="Y1990" s="57"/>
      <c r="Z1990" s="252" t="str">
        <f t="shared" si="43"/>
        <v>047-311-1310</v>
      </c>
      <c r="AA1990" s="252"/>
      <c r="AB1990" s="253"/>
      <c r="AC1990" s="253"/>
      <c r="AD1990" s="253"/>
      <c r="AE1990" s="253"/>
      <c r="AF1990" s="253"/>
      <c r="AG1990" s="253"/>
      <c r="AH1990" s="253"/>
      <c r="AI1990" s="253"/>
      <c r="AJ1990" s="253"/>
      <c r="AK1990" s="253"/>
      <c r="AL1990" s="253"/>
      <c r="AM1990" s="254"/>
    </row>
    <row r="1991" spans="1:41" ht="14.25" thickTop="1" x14ac:dyDescent="0.15">
      <c r="E1991" s="1" t="s">
        <v>25</v>
      </c>
      <c r="AL1991" s="1"/>
    </row>
    <row r="1992" spans="1:41" ht="17.25" x14ac:dyDescent="0.15">
      <c r="A1992" s="52" t="s">
        <v>14</v>
      </c>
      <c r="P1992" s="10" t="s">
        <v>88</v>
      </c>
      <c r="Q1992" s="10"/>
      <c r="R1992" s="10"/>
      <c r="S1992"/>
      <c r="Z1992" s="35" t="s">
        <v>61</v>
      </c>
      <c r="AA1992" s="35"/>
    </row>
    <row r="1993" spans="1:41" ht="8.25" customHeight="1" thickBot="1" x14ac:dyDescent="0.2"/>
    <row r="1994" spans="1:41" ht="24" customHeight="1" thickTop="1" x14ac:dyDescent="0.15">
      <c r="A1994" s="232" t="s">
        <v>16</v>
      </c>
      <c r="B1994" s="233"/>
      <c r="C1994" s="233"/>
      <c r="D1994" s="233"/>
      <c r="E1994" s="234"/>
      <c r="F1994" s="65" t="s">
        <v>17</v>
      </c>
      <c r="G1994" s="66" t="s">
        <v>2</v>
      </c>
      <c r="H1994" s="235" t="s">
        <v>43</v>
      </c>
      <c r="I1994" s="236"/>
      <c r="J1994" s="236"/>
      <c r="K1994" s="236"/>
      <c r="L1994" s="236"/>
      <c r="M1994" s="236"/>
      <c r="N1994" s="236"/>
      <c r="O1994" s="236"/>
      <c r="P1994" s="236"/>
      <c r="Q1994" s="236" t="s">
        <v>18</v>
      </c>
      <c r="R1994" s="236"/>
      <c r="S1994" s="236" t="s">
        <v>26</v>
      </c>
      <c r="T1994" s="236"/>
      <c r="U1994" s="236" t="s">
        <v>31</v>
      </c>
      <c r="V1994" s="237"/>
      <c r="W1994" s="237"/>
      <c r="X1994" s="236" t="s">
        <v>19</v>
      </c>
      <c r="Y1994" s="236"/>
      <c r="Z1994" s="236"/>
      <c r="AA1994" s="236"/>
      <c r="AB1994" s="236"/>
      <c r="AC1994" s="238"/>
      <c r="AD1994" s="238"/>
      <c r="AE1994" s="226" t="s">
        <v>20</v>
      </c>
      <c r="AF1994" s="227"/>
      <c r="AG1994" s="228"/>
      <c r="AI1994" s="229" t="s">
        <v>36</v>
      </c>
      <c r="AJ1994" s="230"/>
      <c r="AK1994" s="230"/>
      <c r="AL1994" s="230"/>
      <c r="AM1994" s="231"/>
    </row>
    <row r="1995" spans="1:41" ht="24" customHeight="1" x14ac:dyDescent="0.15">
      <c r="A1995" s="319">
        <f>'内訳8％(お客様控)'!A1995</f>
        <v>0</v>
      </c>
      <c r="B1995" s="317"/>
      <c r="C1995" s="317"/>
      <c r="D1995" s="317"/>
      <c r="E1995" s="320"/>
      <c r="F1995" s="73">
        <f>'内訳8％(お客様控)'!F1995</f>
        <v>0</v>
      </c>
      <c r="G1995" s="72">
        <f>'内訳8％(お客様控)'!G1995</f>
        <v>0</v>
      </c>
      <c r="H1995" s="321">
        <f>'内訳8％(お客様控)'!H1995</f>
        <v>0</v>
      </c>
      <c r="I1995" s="317"/>
      <c r="J1995" s="317"/>
      <c r="K1995" s="317"/>
      <c r="L1995" s="317"/>
      <c r="M1995" s="317"/>
      <c r="N1995" s="317"/>
      <c r="O1995" s="317"/>
      <c r="P1995" s="317"/>
      <c r="Q1995" s="219" t="str">
        <f>IF('内訳8％(お客様控)'!Q1995=0,"",'内訳8％(お客様控)'!Q1995)</f>
        <v/>
      </c>
      <c r="R1995" s="219"/>
      <c r="S1995" s="338">
        <f>'内訳8％(お客様控)'!S1995</f>
        <v>0</v>
      </c>
      <c r="T1995" s="339"/>
      <c r="U1995" s="222" t="str">
        <f>IF('内訳8％(お客様控)'!U1995=0,"",'内訳8％(お客様控)'!U1995)</f>
        <v/>
      </c>
      <c r="V1995" s="223"/>
      <c r="W1995" s="223"/>
      <c r="X1995" s="340">
        <f>'内訳8％(お客様控)'!X1995</f>
        <v>0</v>
      </c>
      <c r="Y1995" s="340"/>
      <c r="Z1995" s="340"/>
      <c r="AA1995" s="340"/>
      <c r="AB1995" s="340"/>
      <c r="AC1995" s="341"/>
      <c r="AD1995" s="341"/>
      <c r="AE1995" s="316">
        <f>'内訳8％(お客様控)'!AE1995</f>
        <v>0</v>
      </c>
      <c r="AF1995" s="317"/>
      <c r="AG1995" s="318"/>
      <c r="AI1995" s="206"/>
      <c r="AJ1995" s="207"/>
      <c r="AK1995" s="207"/>
      <c r="AL1995" s="208"/>
      <c r="AM1995" s="209"/>
    </row>
    <row r="1996" spans="1:41" ht="24" customHeight="1" x14ac:dyDescent="0.15">
      <c r="A1996" s="319">
        <f>'内訳8％(お客様控)'!A1996</f>
        <v>0</v>
      </c>
      <c r="B1996" s="317"/>
      <c r="C1996" s="317"/>
      <c r="D1996" s="317"/>
      <c r="E1996" s="320"/>
      <c r="F1996" s="73">
        <f>'内訳8％(お客様控)'!F1996</f>
        <v>0</v>
      </c>
      <c r="G1996" s="72">
        <f>'内訳8％(お客様控)'!G1996</f>
        <v>0</v>
      </c>
      <c r="H1996" s="321">
        <f>'内訳8％(お客様控)'!H1996</f>
        <v>0</v>
      </c>
      <c r="I1996" s="317"/>
      <c r="J1996" s="317"/>
      <c r="K1996" s="317"/>
      <c r="L1996" s="317"/>
      <c r="M1996" s="317"/>
      <c r="N1996" s="317"/>
      <c r="O1996" s="317"/>
      <c r="P1996" s="317"/>
      <c r="Q1996" s="219" t="str">
        <f>IF('内訳8％(お客様控)'!Q1996=0,"",'内訳8％(お客様控)'!Q1996)</f>
        <v/>
      </c>
      <c r="R1996" s="219"/>
      <c r="S1996" s="338">
        <f>'内訳8％(お客様控)'!S1996</f>
        <v>0</v>
      </c>
      <c r="T1996" s="339"/>
      <c r="U1996" s="222" t="str">
        <f>IF('内訳8％(お客様控)'!U1996=0,"",'内訳8％(お客様控)'!U1996)</f>
        <v/>
      </c>
      <c r="V1996" s="223"/>
      <c r="W1996" s="223"/>
      <c r="X1996" s="340">
        <f>'内訳8％(お客様控)'!X1996</f>
        <v>0</v>
      </c>
      <c r="Y1996" s="340"/>
      <c r="Z1996" s="340"/>
      <c r="AA1996" s="340"/>
      <c r="AB1996" s="340"/>
      <c r="AC1996" s="341"/>
      <c r="AD1996" s="341"/>
      <c r="AE1996" s="316">
        <f>'内訳8％(お客様控)'!AE1996</f>
        <v>0</v>
      </c>
      <c r="AF1996" s="317"/>
      <c r="AG1996" s="318"/>
      <c r="AI1996" s="206"/>
      <c r="AJ1996" s="207"/>
      <c r="AK1996" s="207"/>
      <c r="AL1996" s="208"/>
      <c r="AM1996" s="209"/>
    </row>
    <row r="1997" spans="1:41" ht="24" customHeight="1" x14ac:dyDescent="0.15">
      <c r="A1997" s="319">
        <f>'内訳8％(お客様控)'!A1997</f>
        <v>0</v>
      </c>
      <c r="B1997" s="317"/>
      <c r="C1997" s="317"/>
      <c r="D1997" s="317"/>
      <c r="E1997" s="320"/>
      <c r="F1997" s="73">
        <f>'内訳8％(お客様控)'!F1997</f>
        <v>0</v>
      </c>
      <c r="G1997" s="72">
        <f>'内訳8％(お客様控)'!G1997</f>
        <v>0</v>
      </c>
      <c r="H1997" s="321">
        <f>'内訳8％(お客様控)'!H1997</f>
        <v>0</v>
      </c>
      <c r="I1997" s="317"/>
      <c r="J1997" s="317"/>
      <c r="K1997" s="317"/>
      <c r="L1997" s="317"/>
      <c r="M1997" s="317"/>
      <c r="N1997" s="317"/>
      <c r="O1997" s="317"/>
      <c r="P1997" s="317"/>
      <c r="Q1997" s="219" t="str">
        <f>IF('内訳8％(お客様控)'!Q1997=0,"",'内訳8％(お客様控)'!Q1997)</f>
        <v/>
      </c>
      <c r="R1997" s="219"/>
      <c r="S1997" s="338">
        <f>'内訳8％(お客様控)'!S1997</f>
        <v>0</v>
      </c>
      <c r="T1997" s="339"/>
      <c r="U1997" s="222" t="str">
        <f>IF('内訳8％(お客様控)'!U1997=0,"",'内訳8％(お客様控)'!U1997)</f>
        <v/>
      </c>
      <c r="V1997" s="223"/>
      <c r="W1997" s="223"/>
      <c r="X1997" s="340">
        <f>'内訳8％(お客様控)'!X1997</f>
        <v>0</v>
      </c>
      <c r="Y1997" s="340"/>
      <c r="Z1997" s="340"/>
      <c r="AA1997" s="340"/>
      <c r="AB1997" s="340"/>
      <c r="AC1997" s="341"/>
      <c r="AD1997" s="341"/>
      <c r="AE1997" s="316">
        <f>'内訳8％(お客様控)'!AE1997</f>
        <v>0</v>
      </c>
      <c r="AF1997" s="317"/>
      <c r="AG1997" s="318"/>
      <c r="AI1997" s="206"/>
      <c r="AJ1997" s="207"/>
      <c r="AK1997" s="207"/>
      <c r="AL1997" s="208"/>
      <c r="AM1997" s="209"/>
    </row>
    <row r="1998" spans="1:41" ht="24" customHeight="1" x14ac:dyDescent="0.15">
      <c r="A1998" s="319">
        <f>'内訳8％(お客様控)'!A1998</f>
        <v>0</v>
      </c>
      <c r="B1998" s="317"/>
      <c r="C1998" s="317"/>
      <c r="D1998" s="317"/>
      <c r="E1998" s="320"/>
      <c r="F1998" s="73">
        <f>'内訳8％(お客様控)'!F1998</f>
        <v>0</v>
      </c>
      <c r="G1998" s="72">
        <f>'内訳8％(お客様控)'!G1998</f>
        <v>0</v>
      </c>
      <c r="H1998" s="321">
        <f>'内訳8％(お客様控)'!H1998</f>
        <v>0</v>
      </c>
      <c r="I1998" s="317"/>
      <c r="J1998" s="317"/>
      <c r="K1998" s="317"/>
      <c r="L1998" s="317"/>
      <c r="M1998" s="317"/>
      <c r="N1998" s="317"/>
      <c r="O1998" s="317"/>
      <c r="P1998" s="317"/>
      <c r="Q1998" s="219" t="str">
        <f>IF('内訳8％(お客様控)'!Q1998=0,"",'内訳8％(お客様控)'!Q1998)</f>
        <v/>
      </c>
      <c r="R1998" s="219"/>
      <c r="S1998" s="338">
        <f>'内訳8％(お客様控)'!S1998</f>
        <v>0</v>
      </c>
      <c r="T1998" s="339"/>
      <c r="U1998" s="222" t="str">
        <f>IF('内訳8％(お客様控)'!U1998=0,"",'内訳8％(お客様控)'!U1998)</f>
        <v/>
      </c>
      <c r="V1998" s="223"/>
      <c r="W1998" s="223"/>
      <c r="X1998" s="340">
        <f>'内訳8％(お客様控)'!X1998</f>
        <v>0</v>
      </c>
      <c r="Y1998" s="340"/>
      <c r="Z1998" s="340"/>
      <c r="AA1998" s="340"/>
      <c r="AB1998" s="340"/>
      <c r="AC1998" s="341"/>
      <c r="AD1998" s="341"/>
      <c r="AE1998" s="316">
        <f>'内訳8％(お客様控)'!AE1998</f>
        <v>0</v>
      </c>
      <c r="AF1998" s="317"/>
      <c r="AG1998" s="318"/>
      <c r="AI1998" s="206"/>
      <c r="AJ1998" s="207"/>
      <c r="AK1998" s="207"/>
      <c r="AL1998" s="208"/>
      <c r="AM1998" s="209"/>
    </row>
    <row r="1999" spans="1:41" ht="24" customHeight="1" x14ac:dyDescent="0.15">
      <c r="A1999" s="319">
        <f>'内訳8％(お客様控)'!A1999</f>
        <v>0</v>
      </c>
      <c r="B1999" s="317"/>
      <c r="C1999" s="317"/>
      <c r="D1999" s="317"/>
      <c r="E1999" s="320"/>
      <c r="F1999" s="73">
        <f>'内訳8％(お客様控)'!F1999</f>
        <v>0</v>
      </c>
      <c r="G1999" s="72">
        <f>'内訳8％(お客様控)'!G1999</f>
        <v>0</v>
      </c>
      <c r="H1999" s="321">
        <f>'内訳8％(お客様控)'!H1999</f>
        <v>0</v>
      </c>
      <c r="I1999" s="317"/>
      <c r="J1999" s="317"/>
      <c r="K1999" s="317"/>
      <c r="L1999" s="317"/>
      <c r="M1999" s="317"/>
      <c r="N1999" s="317"/>
      <c r="O1999" s="317"/>
      <c r="P1999" s="317"/>
      <c r="Q1999" s="219" t="str">
        <f>IF('内訳8％(お客様控)'!Q1999=0,"",'内訳8％(お客様控)'!Q1999)</f>
        <v/>
      </c>
      <c r="R1999" s="219"/>
      <c r="S1999" s="338">
        <f>'内訳8％(お客様控)'!S1999</f>
        <v>0</v>
      </c>
      <c r="T1999" s="339"/>
      <c r="U1999" s="222" t="str">
        <f>IF('内訳8％(お客様控)'!U1999=0,"",'内訳8％(お客様控)'!U1999)</f>
        <v/>
      </c>
      <c r="V1999" s="223"/>
      <c r="W1999" s="223"/>
      <c r="X1999" s="340">
        <f>'内訳8％(お客様控)'!X1999</f>
        <v>0</v>
      </c>
      <c r="Y1999" s="340"/>
      <c r="Z1999" s="340"/>
      <c r="AA1999" s="340"/>
      <c r="AB1999" s="340"/>
      <c r="AC1999" s="341"/>
      <c r="AD1999" s="341"/>
      <c r="AE1999" s="316">
        <f>'内訳8％(お客様控)'!AE1999</f>
        <v>0</v>
      </c>
      <c r="AF1999" s="317"/>
      <c r="AG1999" s="318"/>
      <c r="AI1999" s="206"/>
      <c r="AJ1999" s="207"/>
      <c r="AK1999" s="207"/>
      <c r="AL1999" s="208"/>
      <c r="AM1999" s="209"/>
    </row>
    <row r="2000" spans="1:41" ht="24" customHeight="1" x14ac:dyDescent="0.15">
      <c r="A2000" s="319">
        <f>'内訳8％(お客様控)'!A2000</f>
        <v>0</v>
      </c>
      <c r="B2000" s="317"/>
      <c r="C2000" s="317"/>
      <c r="D2000" s="317"/>
      <c r="E2000" s="320"/>
      <c r="F2000" s="73">
        <f>'内訳8％(お客様控)'!F2000</f>
        <v>0</v>
      </c>
      <c r="G2000" s="72">
        <f>'内訳8％(お客様控)'!G2000</f>
        <v>0</v>
      </c>
      <c r="H2000" s="321">
        <f>'内訳8％(お客様控)'!H2000</f>
        <v>0</v>
      </c>
      <c r="I2000" s="317"/>
      <c r="J2000" s="317"/>
      <c r="K2000" s="317"/>
      <c r="L2000" s="317"/>
      <c r="M2000" s="317"/>
      <c r="N2000" s="317"/>
      <c r="O2000" s="317"/>
      <c r="P2000" s="317"/>
      <c r="Q2000" s="219" t="str">
        <f>IF('内訳8％(お客様控)'!Q2000=0,"",'内訳8％(お客様控)'!Q2000)</f>
        <v/>
      </c>
      <c r="R2000" s="219"/>
      <c r="S2000" s="338">
        <f>'内訳8％(お客様控)'!S2000</f>
        <v>0</v>
      </c>
      <c r="T2000" s="339"/>
      <c r="U2000" s="222" t="str">
        <f>IF('内訳8％(お客様控)'!U2000=0,"",'内訳8％(お客様控)'!U2000)</f>
        <v/>
      </c>
      <c r="V2000" s="223"/>
      <c r="W2000" s="223"/>
      <c r="X2000" s="340">
        <f>'内訳8％(お客様控)'!X2000</f>
        <v>0</v>
      </c>
      <c r="Y2000" s="340"/>
      <c r="Z2000" s="340"/>
      <c r="AA2000" s="340"/>
      <c r="AB2000" s="340"/>
      <c r="AC2000" s="341"/>
      <c r="AD2000" s="341"/>
      <c r="AE2000" s="316">
        <f>'内訳8％(お客様控)'!AE2000</f>
        <v>0</v>
      </c>
      <c r="AF2000" s="317"/>
      <c r="AG2000" s="318"/>
      <c r="AI2000" s="206"/>
      <c r="AJ2000" s="207"/>
      <c r="AK2000" s="207"/>
      <c r="AL2000" s="208"/>
      <c r="AM2000" s="209"/>
    </row>
    <row r="2001" spans="1:39" ht="24" customHeight="1" x14ac:dyDescent="0.15">
      <c r="A2001" s="319">
        <f>'内訳8％(お客様控)'!A2001</f>
        <v>0</v>
      </c>
      <c r="B2001" s="317"/>
      <c r="C2001" s="317"/>
      <c r="D2001" s="317"/>
      <c r="E2001" s="320"/>
      <c r="F2001" s="73">
        <f>'内訳8％(お客様控)'!F2001</f>
        <v>0</v>
      </c>
      <c r="G2001" s="72">
        <f>'内訳8％(お客様控)'!G2001</f>
        <v>0</v>
      </c>
      <c r="H2001" s="321">
        <f>'内訳8％(お客様控)'!H2001</f>
        <v>0</v>
      </c>
      <c r="I2001" s="317"/>
      <c r="J2001" s="317"/>
      <c r="K2001" s="317"/>
      <c r="L2001" s="317"/>
      <c r="M2001" s="317"/>
      <c r="N2001" s="317"/>
      <c r="O2001" s="317"/>
      <c r="P2001" s="317"/>
      <c r="Q2001" s="219" t="str">
        <f>IF('内訳8％(お客様控)'!Q2001=0,"",'内訳8％(お客様控)'!Q2001)</f>
        <v/>
      </c>
      <c r="R2001" s="219"/>
      <c r="S2001" s="338">
        <f>'内訳8％(お客様控)'!S2001</f>
        <v>0</v>
      </c>
      <c r="T2001" s="339"/>
      <c r="U2001" s="222" t="str">
        <f>IF('内訳8％(お客様控)'!U2001=0,"",'内訳8％(お客様控)'!U2001)</f>
        <v/>
      </c>
      <c r="V2001" s="223"/>
      <c r="W2001" s="223"/>
      <c r="X2001" s="340">
        <f>'内訳8％(お客様控)'!X2001</f>
        <v>0</v>
      </c>
      <c r="Y2001" s="340"/>
      <c r="Z2001" s="340"/>
      <c r="AA2001" s="340"/>
      <c r="AB2001" s="340"/>
      <c r="AC2001" s="341"/>
      <c r="AD2001" s="341"/>
      <c r="AE2001" s="316">
        <f>'内訳8％(お客様控)'!AE2001</f>
        <v>0</v>
      </c>
      <c r="AF2001" s="317"/>
      <c r="AG2001" s="318"/>
      <c r="AI2001" s="206"/>
      <c r="AJ2001" s="207"/>
      <c r="AK2001" s="207"/>
      <c r="AL2001" s="208"/>
      <c r="AM2001" s="209"/>
    </row>
    <row r="2002" spans="1:39" ht="24" customHeight="1" x14ac:dyDescent="0.15">
      <c r="A2002" s="319">
        <f>'内訳8％(お客様控)'!A2002</f>
        <v>0</v>
      </c>
      <c r="B2002" s="317"/>
      <c r="C2002" s="317"/>
      <c r="D2002" s="317"/>
      <c r="E2002" s="320"/>
      <c r="F2002" s="73">
        <f>'内訳8％(お客様控)'!F2002</f>
        <v>0</v>
      </c>
      <c r="G2002" s="72">
        <f>'内訳8％(お客様控)'!G2002</f>
        <v>0</v>
      </c>
      <c r="H2002" s="321">
        <f>'内訳8％(お客様控)'!H2002</f>
        <v>0</v>
      </c>
      <c r="I2002" s="317"/>
      <c r="J2002" s="317"/>
      <c r="K2002" s="317"/>
      <c r="L2002" s="317"/>
      <c r="M2002" s="317"/>
      <c r="N2002" s="317"/>
      <c r="O2002" s="317"/>
      <c r="P2002" s="317"/>
      <c r="Q2002" s="219" t="str">
        <f>IF('内訳8％(お客様控)'!Q2002=0,"",'内訳8％(お客様控)'!Q2002)</f>
        <v/>
      </c>
      <c r="R2002" s="219"/>
      <c r="S2002" s="338">
        <f>'内訳8％(お客様控)'!S2002</f>
        <v>0</v>
      </c>
      <c r="T2002" s="339"/>
      <c r="U2002" s="222" t="str">
        <f>IF('内訳8％(お客様控)'!U2002=0,"",'内訳8％(お客様控)'!U2002)</f>
        <v/>
      </c>
      <c r="V2002" s="223"/>
      <c r="W2002" s="223"/>
      <c r="X2002" s="340">
        <f>'内訳8％(お客様控)'!X2002</f>
        <v>0</v>
      </c>
      <c r="Y2002" s="340"/>
      <c r="Z2002" s="340"/>
      <c r="AA2002" s="340"/>
      <c r="AB2002" s="340"/>
      <c r="AC2002" s="341"/>
      <c r="AD2002" s="341"/>
      <c r="AE2002" s="316">
        <f>'内訳8％(お客様控)'!AE2002</f>
        <v>0</v>
      </c>
      <c r="AF2002" s="317"/>
      <c r="AG2002" s="318"/>
      <c r="AI2002" s="206"/>
      <c r="AJ2002" s="207"/>
      <c r="AK2002" s="207"/>
      <c r="AL2002" s="208"/>
      <c r="AM2002" s="209"/>
    </row>
    <row r="2003" spans="1:39" ht="24" customHeight="1" x14ac:dyDescent="0.15">
      <c r="A2003" s="319">
        <f>'内訳8％(お客様控)'!A2003</f>
        <v>0</v>
      </c>
      <c r="B2003" s="317"/>
      <c r="C2003" s="317"/>
      <c r="D2003" s="317"/>
      <c r="E2003" s="320"/>
      <c r="F2003" s="73">
        <f>'内訳8％(お客様控)'!F2003</f>
        <v>0</v>
      </c>
      <c r="G2003" s="72">
        <f>'内訳8％(お客様控)'!G2003</f>
        <v>0</v>
      </c>
      <c r="H2003" s="321">
        <f>'内訳8％(お客様控)'!H2003</f>
        <v>0</v>
      </c>
      <c r="I2003" s="317"/>
      <c r="J2003" s="317"/>
      <c r="K2003" s="317"/>
      <c r="L2003" s="317"/>
      <c r="M2003" s="317"/>
      <c r="N2003" s="317"/>
      <c r="O2003" s="317"/>
      <c r="P2003" s="317"/>
      <c r="Q2003" s="219" t="str">
        <f>IF('内訳8％(お客様控)'!Q2003=0,"",'内訳8％(お客様控)'!Q2003)</f>
        <v/>
      </c>
      <c r="R2003" s="219"/>
      <c r="S2003" s="338">
        <f>'内訳8％(お客様控)'!S2003</f>
        <v>0</v>
      </c>
      <c r="T2003" s="339"/>
      <c r="U2003" s="222" t="str">
        <f>IF('内訳8％(お客様控)'!U2003=0,"",'内訳8％(お客様控)'!U2003)</f>
        <v/>
      </c>
      <c r="V2003" s="223"/>
      <c r="W2003" s="223"/>
      <c r="X2003" s="340">
        <f>'内訳8％(お客様控)'!X2003</f>
        <v>0</v>
      </c>
      <c r="Y2003" s="340"/>
      <c r="Z2003" s="340"/>
      <c r="AA2003" s="340"/>
      <c r="AB2003" s="340"/>
      <c r="AC2003" s="341"/>
      <c r="AD2003" s="341"/>
      <c r="AE2003" s="316">
        <f>'内訳8％(お客様控)'!AE2003</f>
        <v>0</v>
      </c>
      <c r="AF2003" s="317"/>
      <c r="AG2003" s="318"/>
      <c r="AI2003" s="206"/>
      <c r="AJ2003" s="207"/>
      <c r="AK2003" s="207"/>
      <c r="AL2003" s="208"/>
      <c r="AM2003" s="209"/>
    </row>
    <row r="2004" spans="1:39" ht="24" customHeight="1" x14ac:dyDescent="0.15">
      <c r="A2004" s="319">
        <f>'内訳8％(お客様控)'!A2004</f>
        <v>0</v>
      </c>
      <c r="B2004" s="317"/>
      <c r="C2004" s="317"/>
      <c r="D2004" s="317"/>
      <c r="E2004" s="320"/>
      <c r="F2004" s="73">
        <f>'内訳8％(お客様控)'!F2004</f>
        <v>0</v>
      </c>
      <c r="G2004" s="72">
        <f>'内訳8％(お客様控)'!G2004</f>
        <v>0</v>
      </c>
      <c r="H2004" s="321">
        <f>'内訳8％(お客様控)'!H2004</f>
        <v>0</v>
      </c>
      <c r="I2004" s="317"/>
      <c r="J2004" s="317"/>
      <c r="K2004" s="317"/>
      <c r="L2004" s="317"/>
      <c r="M2004" s="317"/>
      <c r="N2004" s="317"/>
      <c r="O2004" s="317"/>
      <c r="P2004" s="317"/>
      <c r="Q2004" s="219" t="str">
        <f>IF('内訳8％(お客様控)'!Q2004=0,"",'内訳8％(お客様控)'!Q2004)</f>
        <v/>
      </c>
      <c r="R2004" s="219"/>
      <c r="S2004" s="338">
        <f>'内訳8％(お客様控)'!S2004</f>
        <v>0</v>
      </c>
      <c r="T2004" s="339"/>
      <c r="U2004" s="222" t="str">
        <f>IF('内訳8％(お客様控)'!U2004=0,"",'内訳8％(お客様控)'!U2004)</f>
        <v/>
      </c>
      <c r="V2004" s="223"/>
      <c r="W2004" s="223"/>
      <c r="X2004" s="340">
        <f>'内訳8％(お客様控)'!X2004</f>
        <v>0</v>
      </c>
      <c r="Y2004" s="340"/>
      <c r="Z2004" s="340"/>
      <c r="AA2004" s="340"/>
      <c r="AB2004" s="340"/>
      <c r="AC2004" s="341"/>
      <c r="AD2004" s="341"/>
      <c r="AE2004" s="316">
        <f>'内訳8％(お客様控)'!AE2004</f>
        <v>0</v>
      </c>
      <c r="AF2004" s="317"/>
      <c r="AG2004" s="318"/>
      <c r="AI2004" s="206"/>
      <c r="AJ2004" s="207"/>
      <c r="AK2004" s="207"/>
      <c r="AL2004" s="208"/>
      <c r="AM2004" s="209"/>
    </row>
    <row r="2005" spans="1:39" ht="24" customHeight="1" x14ac:dyDescent="0.15">
      <c r="A2005" s="319">
        <f>'内訳8％(お客様控)'!A2005</f>
        <v>0</v>
      </c>
      <c r="B2005" s="317"/>
      <c r="C2005" s="317"/>
      <c r="D2005" s="317"/>
      <c r="E2005" s="320"/>
      <c r="F2005" s="73">
        <f>'内訳8％(お客様控)'!F2005</f>
        <v>0</v>
      </c>
      <c r="G2005" s="72">
        <f>'内訳8％(お客様控)'!G2005</f>
        <v>0</v>
      </c>
      <c r="H2005" s="321">
        <f>'内訳8％(お客様控)'!H2005</f>
        <v>0</v>
      </c>
      <c r="I2005" s="317"/>
      <c r="J2005" s="317"/>
      <c r="K2005" s="317"/>
      <c r="L2005" s="317"/>
      <c r="M2005" s="317"/>
      <c r="N2005" s="317"/>
      <c r="O2005" s="317"/>
      <c r="P2005" s="317"/>
      <c r="Q2005" s="219" t="str">
        <f>IF('内訳8％(お客様控)'!Q2005=0,"",'内訳8％(お客様控)'!Q2005)</f>
        <v/>
      </c>
      <c r="R2005" s="219"/>
      <c r="S2005" s="338">
        <f>'内訳8％(お客様控)'!S2005</f>
        <v>0</v>
      </c>
      <c r="T2005" s="339"/>
      <c r="U2005" s="222" t="str">
        <f>IF('内訳8％(お客様控)'!U2005=0,"",'内訳8％(お客様控)'!U2005)</f>
        <v/>
      </c>
      <c r="V2005" s="223"/>
      <c r="W2005" s="223"/>
      <c r="X2005" s="340">
        <f>'内訳8％(お客様控)'!X2005</f>
        <v>0</v>
      </c>
      <c r="Y2005" s="340"/>
      <c r="Z2005" s="340"/>
      <c r="AA2005" s="340"/>
      <c r="AB2005" s="340"/>
      <c r="AC2005" s="341"/>
      <c r="AD2005" s="341"/>
      <c r="AE2005" s="316">
        <f>'内訳8％(お客様控)'!AE2005</f>
        <v>0</v>
      </c>
      <c r="AF2005" s="317"/>
      <c r="AG2005" s="318"/>
      <c r="AI2005" s="206"/>
      <c r="AJ2005" s="207"/>
      <c r="AK2005" s="207"/>
      <c r="AL2005" s="208"/>
      <c r="AM2005" s="209"/>
    </row>
    <row r="2006" spans="1:39" ht="24" customHeight="1" x14ac:dyDescent="0.15">
      <c r="A2006" s="319">
        <f>'内訳8％(お客様控)'!A2006</f>
        <v>0</v>
      </c>
      <c r="B2006" s="317"/>
      <c r="C2006" s="317"/>
      <c r="D2006" s="317"/>
      <c r="E2006" s="320"/>
      <c r="F2006" s="73">
        <f>'内訳8％(お客様控)'!F2006</f>
        <v>0</v>
      </c>
      <c r="G2006" s="72">
        <f>'内訳8％(お客様控)'!G2006</f>
        <v>0</v>
      </c>
      <c r="H2006" s="321">
        <f>'内訳8％(お客様控)'!H2006</f>
        <v>0</v>
      </c>
      <c r="I2006" s="317"/>
      <c r="J2006" s="317"/>
      <c r="K2006" s="317"/>
      <c r="L2006" s="317"/>
      <c r="M2006" s="317"/>
      <c r="N2006" s="317"/>
      <c r="O2006" s="317"/>
      <c r="P2006" s="317"/>
      <c r="Q2006" s="219" t="str">
        <f>IF('内訳8％(お客様控)'!Q2006=0,"",'内訳8％(お客様控)'!Q2006)</f>
        <v/>
      </c>
      <c r="R2006" s="219"/>
      <c r="S2006" s="338">
        <f>'内訳8％(お客様控)'!S2006</f>
        <v>0</v>
      </c>
      <c r="T2006" s="339"/>
      <c r="U2006" s="222" t="str">
        <f>IF('内訳8％(お客様控)'!U2006=0,"",'内訳8％(お客様控)'!U2006)</f>
        <v/>
      </c>
      <c r="V2006" s="223"/>
      <c r="W2006" s="223"/>
      <c r="X2006" s="340">
        <f>'内訳8％(お客様控)'!X2006</f>
        <v>0</v>
      </c>
      <c r="Y2006" s="340"/>
      <c r="Z2006" s="340"/>
      <c r="AA2006" s="340"/>
      <c r="AB2006" s="340"/>
      <c r="AC2006" s="341"/>
      <c r="AD2006" s="341"/>
      <c r="AE2006" s="316">
        <f>'内訳8％(お客様控)'!AE2006</f>
        <v>0</v>
      </c>
      <c r="AF2006" s="317"/>
      <c r="AG2006" s="318"/>
      <c r="AI2006" s="206"/>
      <c r="AJ2006" s="207"/>
      <c r="AK2006" s="207"/>
      <c r="AL2006" s="208"/>
      <c r="AM2006" s="209"/>
    </row>
    <row r="2007" spans="1:39" ht="24" customHeight="1" x14ac:dyDescent="0.15">
      <c r="A2007" s="319">
        <f>'内訳8％(お客様控)'!A2007</f>
        <v>0</v>
      </c>
      <c r="B2007" s="317"/>
      <c r="C2007" s="317"/>
      <c r="D2007" s="317"/>
      <c r="E2007" s="320"/>
      <c r="F2007" s="73">
        <f>'内訳8％(お客様控)'!F2007</f>
        <v>0</v>
      </c>
      <c r="G2007" s="72">
        <f>'内訳8％(お客様控)'!G2007</f>
        <v>0</v>
      </c>
      <c r="H2007" s="321">
        <f>'内訳8％(お客様控)'!H2007</f>
        <v>0</v>
      </c>
      <c r="I2007" s="317"/>
      <c r="J2007" s="317"/>
      <c r="K2007" s="317"/>
      <c r="L2007" s="317"/>
      <c r="M2007" s="317"/>
      <c r="N2007" s="317"/>
      <c r="O2007" s="317"/>
      <c r="P2007" s="317"/>
      <c r="Q2007" s="219" t="str">
        <f>IF('内訳8％(お客様控)'!Q2007=0,"",'内訳8％(お客様控)'!Q2007)</f>
        <v/>
      </c>
      <c r="R2007" s="219"/>
      <c r="S2007" s="338">
        <f>'内訳8％(お客様控)'!S2007</f>
        <v>0</v>
      </c>
      <c r="T2007" s="339"/>
      <c r="U2007" s="222" t="str">
        <f>IF('内訳8％(お客様控)'!U2007=0,"",'内訳8％(お客様控)'!U2007)</f>
        <v/>
      </c>
      <c r="V2007" s="223"/>
      <c r="W2007" s="223"/>
      <c r="X2007" s="340">
        <f>'内訳8％(お客様控)'!X2007</f>
        <v>0</v>
      </c>
      <c r="Y2007" s="340"/>
      <c r="Z2007" s="340"/>
      <c r="AA2007" s="340"/>
      <c r="AB2007" s="340"/>
      <c r="AC2007" s="341"/>
      <c r="AD2007" s="341"/>
      <c r="AE2007" s="316">
        <f>'内訳8％(お客様控)'!AE2007</f>
        <v>0</v>
      </c>
      <c r="AF2007" s="317"/>
      <c r="AG2007" s="318"/>
      <c r="AI2007" s="206"/>
      <c r="AJ2007" s="207"/>
      <c r="AK2007" s="207"/>
      <c r="AL2007" s="208"/>
      <c r="AM2007" s="209"/>
    </row>
    <row r="2008" spans="1:39" ht="24" customHeight="1" x14ac:dyDescent="0.15">
      <c r="A2008" s="319">
        <f>'内訳8％(お客様控)'!A2008</f>
        <v>0</v>
      </c>
      <c r="B2008" s="317"/>
      <c r="C2008" s="317"/>
      <c r="D2008" s="317"/>
      <c r="E2008" s="320"/>
      <c r="F2008" s="73">
        <f>'内訳8％(お客様控)'!F2008</f>
        <v>0</v>
      </c>
      <c r="G2008" s="72">
        <f>'内訳8％(お客様控)'!G2008</f>
        <v>0</v>
      </c>
      <c r="H2008" s="321">
        <f>'内訳8％(お客様控)'!H2008</f>
        <v>0</v>
      </c>
      <c r="I2008" s="317"/>
      <c r="J2008" s="317"/>
      <c r="K2008" s="317"/>
      <c r="L2008" s="317"/>
      <c r="M2008" s="317"/>
      <c r="N2008" s="317"/>
      <c r="O2008" s="317"/>
      <c r="P2008" s="317"/>
      <c r="Q2008" s="219" t="str">
        <f>IF('内訳8％(お客様控)'!Q2008=0,"",'内訳8％(お客様控)'!Q2008)</f>
        <v/>
      </c>
      <c r="R2008" s="219"/>
      <c r="S2008" s="338">
        <f>'内訳8％(お客様控)'!S2008</f>
        <v>0</v>
      </c>
      <c r="T2008" s="339"/>
      <c r="U2008" s="222" t="str">
        <f>IF('内訳8％(お客様控)'!U2008=0,"",'内訳8％(お客様控)'!U2008)</f>
        <v/>
      </c>
      <c r="V2008" s="223"/>
      <c r="W2008" s="223"/>
      <c r="X2008" s="340">
        <f>'内訳8％(お客様控)'!X2008</f>
        <v>0</v>
      </c>
      <c r="Y2008" s="340"/>
      <c r="Z2008" s="340"/>
      <c r="AA2008" s="340"/>
      <c r="AB2008" s="340"/>
      <c r="AC2008" s="341"/>
      <c r="AD2008" s="341"/>
      <c r="AE2008" s="316">
        <f>'内訳8％(お客様控)'!AE2008</f>
        <v>0</v>
      </c>
      <c r="AF2008" s="317"/>
      <c r="AG2008" s="318"/>
      <c r="AI2008" s="206"/>
      <c r="AJ2008" s="207"/>
      <c r="AK2008" s="207"/>
      <c r="AL2008" s="208"/>
      <c r="AM2008" s="209"/>
    </row>
    <row r="2009" spans="1:39" ht="24" customHeight="1" thickBot="1" x14ac:dyDescent="0.2">
      <c r="A2009" s="319">
        <f>'内訳8％(お客様控)'!A2009</f>
        <v>0</v>
      </c>
      <c r="B2009" s="317"/>
      <c r="C2009" s="317"/>
      <c r="D2009" s="317"/>
      <c r="E2009" s="320"/>
      <c r="F2009" s="73">
        <f>'内訳8％(お客様控)'!F2009</f>
        <v>0</v>
      </c>
      <c r="G2009" s="72">
        <f>'内訳8％(お客様控)'!G2009</f>
        <v>0</v>
      </c>
      <c r="H2009" s="321">
        <f>'内訳8％(お客様控)'!H2009</f>
        <v>0</v>
      </c>
      <c r="I2009" s="317"/>
      <c r="J2009" s="317"/>
      <c r="K2009" s="317"/>
      <c r="L2009" s="317"/>
      <c r="M2009" s="317"/>
      <c r="N2009" s="317"/>
      <c r="O2009" s="317"/>
      <c r="P2009" s="317"/>
      <c r="Q2009" s="219" t="str">
        <f>IF('内訳8％(お客様控)'!Q2009=0,"",'内訳8％(お客様控)'!Q2009)</f>
        <v/>
      </c>
      <c r="R2009" s="219"/>
      <c r="S2009" s="338">
        <f>'内訳8％(お客様控)'!S2009</f>
        <v>0</v>
      </c>
      <c r="T2009" s="339"/>
      <c r="U2009" s="222" t="str">
        <f>IF('内訳8％(お客様控)'!U2009=0,"",'内訳8％(お客様控)'!U2009)</f>
        <v/>
      </c>
      <c r="V2009" s="223"/>
      <c r="W2009" s="223"/>
      <c r="X2009" s="340">
        <f>'内訳8％(お客様控)'!X2009</f>
        <v>0</v>
      </c>
      <c r="Y2009" s="340"/>
      <c r="Z2009" s="340"/>
      <c r="AA2009" s="340"/>
      <c r="AB2009" s="340"/>
      <c r="AC2009" s="341"/>
      <c r="AD2009" s="341"/>
      <c r="AE2009" s="316">
        <f>'内訳8％(お客様控)'!AE2009</f>
        <v>0</v>
      </c>
      <c r="AF2009" s="317"/>
      <c r="AG2009" s="318"/>
      <c r="AI2009" s="206"/>
      <c r="AJ2009" s="207"/>
      <c r="AK2009" s="207"/>
      <c r="AL2009" s="208"/>
      <c r="AM2009" s="209"/>
    </row>
    <row r="2010" spans="1:39" ht="24" customHeight="1" thickTop="1" thickBot="1" x14ac:dyDescent="0.2">
      <c r="A2010" s="197"/>
      <c r="B2010" s="198"/>
      <c r="C2010" s="198"/>
      <c r="D2010" s="198"/>
      <c r="E2010" s="199"/>
      <c r="F2010" s="70"/>
      <c r="G2010" s="69"/>
      <c r="H2010" s="200" t="s">
        <v>64</v>
      </c>
      <c r="I2010" s="201"/>
      <c r="J2010" s="201"/>
      <c r="K2010" s="201"/>
      <c r="L2010" s="201"/>
      <c r="M2010" s="201"/>
      <c r="N2010" s="201"/>
      <c r="O2010" s="201"/>
      <c r="P2010" s="201"/>
      <c r="Q2010" s="200"/>
      <c r="R2010" s="200"/>
      <c r="S2010" s="200"/>
      <c r="T2010" s="200"/>
      <c r="U2010" s="200"/>
      <c r="V2010" s="200"/>
      <c r="W2010" s="200"/>
      <c r="X2010" s="202">
        <f>'内訳8％(お客様控)'!X2010</f>
        <v>0</v>
      </c>
      <c r="Y2010" s="202"/>
      <c r="Z2010" s="202"/>
      <c r="AA2010" s="202"/>
      <c r="AB2010" s="202"/>
      <c r="AC2010" s="203"/>
      <c r="AD2010" s="203"/>
      <c r="AE2010" s="204"/>
      <c r="AF2010" s="198"/>
      <c r="AG2010" s="205"/>
      <c r="AI2010" s="206"/>
      <c r="AJ2010" s="207"/>
      <c r="AK2010" s="207"/>
      <c r="AL2010" s="208"/>
      <c r="AM2010" s="209"/>
    </row>
    <row r="2011" spans="1:39" ht="14.25" thickTop="1" x14ac:dyDescent="0.15"/>
    <row r="2012" spans="1:39" ht="15.75" customHeight="1" x14ac:dyDescent="0.15">
      <c r="A2012" s="52" t="s">
        <v>30</v>
      </c>
      <c r="W2012" s="71"/>
      <c r="X2012" s="20"/>
      <c r="Y2012" s="172" t="s">
        <v>37</v>
      </c>
      <c r="Z2012" s="173"/>
      <c r="AA2012" s="173"/>
      <c r="AB2012" s="173"/>
      <c r="AC2012" s="174"/>
      <c r="AD2012" s="210" t="s">
        <v>28</v>
      </c>
      <c r="AE2012" s="211"/>
      <c r="AF2012" s="211"/>
      <c r="AG2012" s="211"/>
      <c r="AH2012" s="212"/>
      <c r="AI2012" s="210" t="s">
        <v>27</v>
      </c>
      <c r="AJ2012" s="211"/>
      <c r="AK2012" s="211"/>
      <c r="AL2012" s="211"/>
      <c r="AM2012" s="212"/>
    </row>
    <row r="2013" spans="1:39" ht="16.5" customHeight="1" x14ac:dyDescent="0.15">
      <c r="B2013" s="16" t="s">
        <v>132</v>
      </c>
      <c r="Y2013" s="187"/>
      <c r="Z2013" s="188"/>
      <c r="AA2013" s="188"/>
      <c r="AB2013" s="188"/>
      <c r="AC2013" s="188"/>
      <c r="AD2013" s="187"/>
      <c r="AE2013" s="188"/>
      <c r="AF2013" s="188"/>
      <c r="AG2013" s="188"/>
      <c r="AH2013" s="193"/>
      <c r="AI2013" s="187"/>
      <c r="AJ2013" s="188"/>
      <c r="AK2013" s="188"/>
      <c r="AL2013" s="188"/>
      <c r="AM2013" s="193"/>
    </row>
    <row r="2014" spans="1:39" ht="16.5" customHeight="1" x14ac:dyDescent="0.15">
      <c r="B2014" s="3" t="s">
        <v>47</v>
      </c>
      <c r="Y2014" s="189"/>
      <c r="Z2014" s="190"/>
      <c r="AA2014" s="190"/>
      <c r="AB2014" s="190"/>
      <c r="AC2014" s="190"/>
      <c r="AD2014" s="189"/>
      <c r="AE2014" s="190"/>
      <c r="AF2014" s="190"/>
      <c r="AG2014" s="190"/>
      <c r="AH2014" s="194"/>
      <c r="AI2014" s="189"/>
      <c r="AJ2014" s="190"/>
      <c r="AK2014" s="190"/>
      <c r="AL2014" s="190"/>
      <c r="AM2014" s="194"/>
    </row>
    <row r="2015" spans="1:39" ht="16.5" customHeight="1" x14ac:dyDescent="0.15">
      <c r="B2015" s="3" t="s">
        <v>50</v>
      </c>
      <c r="C2015" s="23"/>
      <c r="D2015" s="23"/>
      <c r="E2015" s="23"/>
      <c r="F2015" s="23"/>
      <c r="G2015" s="23"/>
      <c r="H2015" s="23"/>
      <c r="I2015" s="23"/>
      <c r="J2015" s="23"/>
      <c r="K2015" s="23"/>
      <c r="Y2015" s="189"/>
      <c r="Z2015" s="190"/>
      <c r="AA2015" s="190"/>
      <c r="AB2015" s="190"/>
      <c r="AC2015" s="190"/>
      <c r="AD2015" s="189"/>
      <c r="AE2015" s="190"/>
      <c r="AF2015" s="190"/>
      <c r="AG2015" s="190"/>
      <c r="AH2015" s="194"/>
      <c r="AI2015" s="189"/>
      <c r="AJ2015" s="190"/>
      <c r="AK2015" s="190"/>
      <c r="AL2015" s="190"/>
      <c r="AM2015" s="194"/>
    </row>
    <row r="2016" spans="1:39" ht="16.5" customHeight="1" x14ac:dyDescent="0.15">
      <c r="B2016" s="3" t="s">
        <v>58</v>
      </c>
      <c r="Y2016" s="191"/>
      <c r="Z2016" s="192"/>
      <c r="AA2016" s="192"/>
      <c r="AB2016" s="192"/>
      <c r="AC2016" s="192"/>
      <c r="AD2016" s="191"/>
      <c r="AE2016" s="192"/>
      <c r="AF2016" s="192"/>
      <c r="AG2016" s="192"/>
      <c r="AH2016" s="195"/>
      <c r="AI2016" s="191"/>
      <c r="AJ2016" s="192"/>
      <c r="AK2016" s="192"/>
      <c r="AL2016" s="192"/>
      <c r="AM2016" s="195"/>
    </row>
    <row r="2017" spans="1:41" ht="16.5" customHeight="1" x14ac:dyDescent="0.15">
      <c r="B2017" s="17" t="s">
        <v>59</v>
      </c>
    </row>
    <row r="2018" spans="1:41" ht="16.5" customHeight="1" x14ac:dyDescent="0.15">
      <c r="B2018" s="17"/>
      <c r="AD2018" s="64"/>
      <c r="AE2018"/>
      <c r="AF2018"/>
      <c r="AG2018"/>
      <c r="AH2018"/>
      <c r="AI2018"/>
      <c r="AJ2018"/>
      <c r="AK2018"/>
      <c r="AL2018"/>
      <c r="AM2018"/>
    </row>
    <row r="2019" spans="1:41" ht="16.5" customHeight="1" x14ac:dyDescent="0.15">
      <c r="B2019" s="3"/>
      <c r="AE2019"/>
      <c r="AF2019"/>
      <c r="AG2019"/>
      <c r="AH2019"/>
      <c r="AI2019"/>
      <c r="AJ2019"/>
      <c r="AK2019"/>
      <c r="AL2019"/>
      <c r="AM2019"/>
    </row>
    <row r="2020" spans="1:41" ht="16.5" customHeight="1" x14ac:dyDescent="0.15">
      <c r="B2020" s="196" t="s">
        <v>34</v>
      </c>
      <c r="C2020" s="196"/>
      <c r="D2020" s="196"/>
      <c r="E2020" s="196"/>
      <c r="F2020" s="196"/>
      <c r="G2020" s="196"/>
      <c r="H2020" s="196"/>
      <c r="I2020" s="196"/>
      <c r="J2020" s="196"/>
      <c r="L2020" s="196" t="s">
        <v>35</v>
      </c>
      <c r="M2020" s="196"/>
      <c r="N2020" s="196"/>
      <c r="O2020" s="196"/>
      <c r="P2020" s="196"/>
      <c r="Q2020" s="196"/>
      <c r="R2020" s="196"/>
      <c r="S2020" s="196"/>
      <c r="T2020" s="196"/>
      <c r="U2020" s="196"/>
      <c r="V2020" s="196"/>
      <c r="W2020" s="196"/>
      <c r="X2020" s="196"/>
      <c r="Y2020" s="196"/>
      <c r="Z2020" s="196"/>
      <c r="AA2020" s="64"/>
      <c r="AD2020"/>
      <c r="AE2020"/>
      <c r="AF2020"/>
      <c r="AG2020"/>
      <c r="AH2020"/>
      <c r="AI2020"/>
      <c r="AJ2020"/>
      <c r="AK2020"/>
      <c r="AL2020"/>
      <c r="AM2020"/>
    </row>
    <row r="2021" spans="1:41" x14ac:dyDescent="0.15">
      <c r="B2021" s="196"/>
      <c r="C2021" s="196"/>
      <c r="D2021" s="196"/>
      <c r="E2021" s="196"/>
      <c r="F2021" s="196"/>
      <c r="G2021" s="196"/>
      <c r="H2021" s="196"/>
      <c r="I2021" s="196"/>
      <c r="J2021" s="196"/>
      <c r="L2021" s="196"/>
      <c r="M2021" s="196"/>
      <c r="N2021" s="196"/>
      <c r="O2021" s="196"/>
      <c r="P2021" s="196"/>
      <c r="Q2021" s="196"/>
      <c r="R2021" s="196"/>
      <c r="S2021" s="196"/>
      <c r="T2021" s="196"/>
      <c r="U2021" s="196"/>
      <c r="V2021" s="196"/>
      <c r="W2021" s="196"/>
      <c r="X2021" s="196"/>
      <c r="Y2021" s="196"/>
      <c r="Z2021" s="196"/>
      <c r="AA2021" s="64"/>
    </row>
    <row r="2022" spans="1:41" x14ac:dyDescent="0.15">
      <c r="B2022" s="196"/>
      <c r="C2022" s="196"/>
      <c r="D2022" s="196"/>
      <c r="E2022" s="196"/>
      <c r="F2022" s="196"/>
      <c r="G2022" s="196"/>
      <c r="H2022" s="196"/>
      <c r="I2022" s="196"/>
      <c r="J2022" s="196"/>
      <c r="K2022" s="64"/>
      <c r="L2022" s="196"/>
      <c r="M2022" s="196"/>
      <c r="N2022" s="196"/>
      <c r="O2022" s="196"/>
      <c r="P2022" s="196"/>
      <c r="Q2022" s="196"/>
      <c r="R2022" s="196"/>
      <c r="S2022" s="196"/>
      <c r="T2022" s="196"/>
      <c r="U2022" s="196"/>
      <c r="V2022" s="196"/>
      <c r="W2022" s="196"/>
      <c r="X2022" s="196"/>
      <c r="Y2022" s="196"/>
      <c r="Z2022" s="196"/>
      <c r="AA2022" s="64"/>
      <c r="AD2022" s="196" t="s">
        <v>29</v>
      </c>
      <c r="AE2022" s="171"/>
      <c r="AF2022" s="171"/>
      <c r="AG2022" s="171"/>
      <c r="AH2022" s="171"/>
      <c r="AI2022" s="171"/>
      <c r="AJ2022" s="171"/>
      <c r="AK2022" s="171"/>
      <c r="AL2022" s="171"/>
      <c r="AM2022" s="171"/>
    </row>
    <row r="2023" spans="1:41" x14ac:dyDescent="0.15">
      <c r="B2023" s="196"/>
      <c r="C2023" s="196"/>
      <c r="D2023" s="196"/>
      <c r="E2023" s="196"/>
      <c r="F2023" s="196"/>
      <c r="G2023" s="196"/>
      <c r="H2023" s="196"/>
      <c r="I2023" s="196"/>
      <c r="J2023" s="196"/>
      <c r="K2023" s="64"/>
      <c r="L2023" s="196"/>
      <c r="M2023" s="196"/>
      <c r="N2023" s="196"/>
      <c r="O2023" s="196"/>
      <c r="P2023" s="196"/>
      <c r="Q2023" s="196"/>
      <c r="R2023" s="196"/>
      <c r="S2023" s="196"/>
      <c r="T2023" s="196"/>
      <c r="U2023" s="196"/>
      <c r="V2023" s="196"/>
      <c r="W2023" s="196"/>
      <c r="X2023" s="196"/>
      <c r="Y2023" s="196"/>
      <c r="Z2023" s="196"/>
      <c r="AA2023" s="64"/>
      <c r="AD2023" s="196"/>
      <c r="AE2023" s="196"/>
      <c r="AF2023" s="196"/>
      <c r="AG2023" s="196"/>
      <c r="AH2023" s="196"/>
      <c r="AI2023" s="196"/>
      <c r="AJ2023" s="196"/>
      <c r="AK2023" s="196"/>
      <c r="AL2023" s="196"/>
      <c r="AM2023" s="196"/>
    </row>
    <row r="2024" spans="1:41" x14ac:dyDescent="0.15">
      <c r="B2024" s="196"/>
      <c r="C2024" s="196"/>
      <c r="D2024" s="196"/>
      <c r="E2024" s="196"/>
      <c r="F2024" s="196"/>
      <c r="G2024" s="196"/>
      <c r="H2024" s="196"/>
      <c r="I2024" s="196"/>
      <c r="J2024" s="196"/>
      <c r="K2024" s="64"/>
      <c r="L2024" s="196"/>
      <c r="M2024" s="196"/>
      <c r="N2024" s="196"/>
      <c r="O2024" s="196"/>
      <c r="P2024" s="196"/>
      <c r="Q2024" s="196"/>
      <c r="R2024" s="196"/>
      <c r="S2024" s="196"/>
      <c r="T2024" s="196"/>
      <c r="U2024" s="196"/>
      <c r="V2024" s="196"/>
      <c r="W2024" s="196"/>
      <c r="X2024" s="196"/>
      <c r="Y2024" s="196"/>
      <c r="Z2024" s="196"/>
      <c r="AA2024" s="64"/>
      <c r="AD2024" s="196"/>
      <c r="AE2024" s="196"/>
      <c r="AF2024" s="196"/>
      <c r="AG2024" s="196"/>
      <c r="AH2024" s="196"/>
      <c r="AI2024" s="196"/>
      <c r="AJ2024" s="196"/>
      <c r="AK2024" s="196"/>
      <c r="AL2024" s="196"/>
      <c r="AM2024" s="196"/>
    </row>
    <row r="2025" spans="1:41" x14ac:dyDescent="0.15">
      <c r="K2025" s="64"/>
    </row>
    <row r="2026" spans="1:41" ht="16.5" customHeight="1" x14ac:dyDescent="0.15">
      <c r="A2026" s="80" t="s">
        <v>62</v>
      </c>
      <c r="B2026" s="81"/>
      <c r="C2026" s="81"/>
      <c r="D2026" s="81"/>
      <c r="E2026" s="81"/>
      <c r="F2026" s="81"/>
      <c r="G2026" s="81"/>
      <c r="H2026" s="81"/>
      <c r="I2026" s="81"/>
      <c r="J2026" s="81"/>
      <c r="K2026" s="81"/>
      <c r="L2026" s="81"/>
      <c r="M2026" s="81"/>
      <c r="N2026" s="81"/>
      <c r="O2026" s="81"/>
      <c r="P2026" s="81"/>
      <c r="Q2026" s="81"/>
      <c r="R2026" s="81"/>
      <c r="S2026" s="81"/>
      <c r="T2026" s="81"/>
      <c r="U2026" s="81"/>
      <c r="V2026" s="81"/>
      <c r="W2026" s="81"/>
      <c r="X2026" s="81"/>
      <c r="Y2026" s="81"/>
      <c r="Z2026" s="81"/>
      <c r="AA2026" s="81"/>
      <c r="AB2026" s="81"/>
      <c r="AC2026" s="81"/>
      <c r="AD2026" s="81"/>
      <c r="AE2026" s="81"/>
      <c r="AF2026" s="81"/>
      <c r="AG2026" s="81"/>
      <c r="AH2026" s="81"/>
      <c r="AI2026" s="81"/>
      <c r="AJ2026" s="81"/>
      <c r="AK2026" s="81"/>
      <c r="AL2026" s="81"/>
      <c r="AM2026" s="81"/>
    </row>
    <row r="2027" spans="1:41" ht="16.5" customHeight="1" x14ac:dyDescent="0.15">
      <c r="A2027" s="81"/>
      <c r="B2027" s="81"/>
      <c r="C2027" s="81"/>
      <c r="D2027" s="81"/>
      <c r="E2027" s="81"/>
      <c r="F2027" s="81"/>
      <c r="G2027" s="81"/>
      <c r="H2027" s="81"/>
      <c r="I2027" s="81"/>
      <c r="J2027" s="81"/>
      <c r="K2027" s="81"/>
      <c r="L2027" s="81"/>
      <c r="M2027" s="81"/>
      <c r="N2027" s="81"/>
      <c r="O2027" s="81"/>
      <c r="P2027" s="81"/>
      <c r="Q2027" s="81"/>
      <c r="R2027" s="81"/>
      <c r="S2027" s="81"/>
      <c r="T2027" s="81"/>
      <c r="U2027" s="81"/>
      <c r="V2027" s="81"/>
      <c r="W2027" s="81"/>
      <c r="X2027" s="81"/>
      <c r="Y2027" s="81"/>
      <c r="Z2027" s="81"/>
      <c r="AA2027" s="81"/>
      <c r="AB2027" s="81"/>
      <c r="AC2027" s="81"/>
      <c r="AD2027" s="81"/>
      <c r="AE2027" s="81"/>
      <c r="AF2027" s="81"/>
      <c r="AG2027" s="81"/>
      <c r="AH2027" s="81"/>
      <c r="AI2027" s="81"/>
      <c r="AJ2027" s="81"/>
      <c r="AK2027" s="81"/>
      <c r="AL2027" s="81"/>
      <c r="AM2027" s="81"/>
    </row>
    <row r="2028" spans="1:41" ht="14.25" thickBot="1" x14ac:dyDescent="0.2"/>
    <row r="2029" spans="1:41" ht="26.1" customHeight="1" thickTop="1" x14ac:dyDescent="0.15">
      <c r="A2029" s="280">
        <f>A1984</f>
        <v>5</v>
      </c>
      <c r="B2029" s="281"/>
      <c r="C2029" s="284" t="s">
        <v>0</v>
      </c>
      <c r="D2029" s="281">
        <f>D1984</f>
        <v>10</v>
      </c>
      <c r="E2029" s="281"/>
      <c r="F2029" s="284" t="s">
        <v>1</v>
      </c>
      <c r="G2029" s="281">
        <f>G1984</f>
        <v>31</v>
      </c>
      <c r="H2029" s="281"/>
      <c r="I2029" s="286" t="s">
        <v>2</v>
      </c>
      <c r="K2029" s="55"/>
      <c r="L2029" s="53"/>
      <c r="M2029" s="53"/>
      <c r="N2029" s="288">
        <f>N1984</f>
        <v>10</v>
      </c>
      <c r="O2029" s="288"/>
      <c r="P2029" s="288"/>
      <c r="Q2029" s="284" t="s">
        <v>1</v>
      </c>
      <c r="R2029" s="284" t="s">
        <v>7</v>
      </c>
      <c r="S2029" s="53"/>
      <c r="T2029" s="53"/>
      <c r="U2029" s="54"/>
      <c r="W2029" s="269" t="s">
        <v>21</v>
      </c>
      <c r="X2029" s="270"/>
      <c r="Y2029" s="270"/>
      <c r="Z2029" s="270"/>
      <c r="AA2029" s="270"/>
      <c r="AB2029" s="271">
        <f>AB1984</f>
        <v>646</v>
      </c>
      <c r="AC2029" s="272"/>
      <c r="AD2029" s="272"/>
      <c r="AE2029" s="272"/>
      <c r="AF2029" s="272"/>
      <c r="AG2029" s="272"/>
      <c r="AH2029" s="272"/>
      <c r="AI2029" s="272"/>
      <c r="AJ2029" s="272"/>
      <c r="AK2029" s="272"/>
      <c r="AL2029" s="272"/>
      <c r="AM2029" s="273"/>
    </row>
    <row r="2030" spans="1:41" ht="26.1" customHeight="1" thickBot="1" x14ac:dyDescent="0.2">
      <c r="A2030" s="282"/>
      <c r="B2030" s="283"/>
      <c r="C2030" s="285"/>
      <c r="D2030" s="283"/>
      <c r="E2030" s="283"/>
      <c r="F2030" s="285"/>
      <c r="G2030" s="283"/>
      <c r="H2030" s="283"/>
      <c r="I2030" s="287"/>
      <c r="K2030" s="56"/>
      <c r="L2030" s="57"/>
      <c r="M2030" s="57"/>
      <c r="N2030" s="289"/>
      <c r="O2030" s="289"/>
      <c r="P2030" s="289"/>
      <c r="Q2030" s="290"/>
      <c r="R2030" s="290"/>
      <c r="S2030" s="57"/>
      <c r="T2030" s="57"/>
      <c r="U2030" s="58"/>
      <c r="W2030" s="274" t="s">
        <v>49</v>
      </c>
      <c r="X2030" s="275"/>
      <c r="Y2030" s="275"/>
      <c r="Z2030" s="291" t="str">
        <f t="shared" ref="Z2030:Z2035" si="44">Z1985</f>
        <v>T8888888888888</v>
      </c>
      <c r="AA2030" s="292"/>
      <c r="AB2030" s="292"/>
      <c r="AC2030" s="292"/>
      <c r="AD2030" s="292"/>
      <c r="AE2030" s="292"/>
      <c r="AF2030" s="292"/>
      <c r="AG2030" s="292"/>
      <c r="AH2030" s="292"/>
      <c r="AI2030" s="292"/>
      <c r="AJ2030" s="292"/>
      <c r="AK2030" s="292"/>
      <c r="AL2030" s="292"/>
      <c r="AM2030" s="293"/>
    </row>
    <row r="2031" spans="1:41" ht="17.25" customHeight="1" thickTop="1" thickBot="1" x14ac:dyDescent="0.2">
      <c r="A2031" s="37" t="s">
        <v>81</v>
      </c>
      <c r="I2031" s="60"/>
      <c r="W2031" s="276" t="s">
        <v>22</v>
      </c>
      <c r="X2031" s="277"/>
      <c r="Y2031" s="62"/>
      <c r="Z2031" s="278" t="str">
        <f t="shared" si="44"/>
        <v>270-2225</v>
      </c>
      <c r="AA2031" s="278"/>
      <c r="AB2031" s="279"/>
      <c r="AC2031" s="61"/>
      <c r="AD2031" s="62"/>
      <c r="AE2031" s="62"/>
      <c r="AF2031" s="62"/>
      <c r="AG2031" s="62"/>
      <c r="AH2031" s="62"/>
      <c r="AI2031" s="62"/>
      <c r="AJ2031" s="62"/>
      <c r="AK2031" s="62"/>
      <c r="AL2031" s="62"/>
      <c r="AM2031" s="63"/>
      <c r="AO2031" s="64"/>
    </row>
    <row r="2032" spans="1:41" ht="17.25" customHeight="1" thickTop="1" x14ac:dyDescent="0.15">
      <c r="A2032" s="59"/>
      <c r="B2032" s="241" t="str">
        <f>B1987</f>
        <v>製造管理部</v>
      </c>
      <c r="C2032" s="242"/>
      <c r="D2032" s="242"/>
      <c r="E2032" s="242"/>
      <c r="F2032" s="242"/>
      <c r="G2032" s="242"/>
      <c r="I2032" s="60"/>
      <c r="K2032" s="261" t="s">
        <v>8</v>
      </c>
      <c r="L2032" s="264" t="str">
        <f>L1987</f>
        <v>三井住友</v>
      </c>
      <c r="M2032" s="265"/>
      <c r="N2032" s="265"/>
      <c r="O2032" s="266" t="s">
        <v>32</v>
      </c>
      <c r="P2032" s="267"/>
      <c r="Q2032" s="264" t="str">
        <f>Q1987</f>
        <v>松戸</v>
      </c>
      <c r="R2032" s="265"/>
      <c r="S2032" s="265"/>
      <c r="T2032" s="266" t="s">
        <v>4</v>
      </c>
      <c r="U2032" s="268"/>
      <c r="W2032" s="239" t="s">
        <v>12</v>
      </c>
      <c r="X2032" s="240"/>
      <c r="Z2032" s="241" t="str">
        <f t="shared" si="44"/>
        <v>千葉県松戸市東松戸2-20-1</v>
      </c>
      <c r="AA2032" s="241"/>
      <c r="AB2032" s="242"/>
      <c r="AC2032" s="242"/>
      <c r="AD2032" s="242"/>
      <c r="AE2032" s="242"/>
      <c r="AF2032" s="242"/>
      <c r="AG2032" s="242"/>
      <c r="AH2032" s="242"/>
      <c r="AI2032" s="242"/>
      <c r="AJ2032" s="242"/>
      <c r="AK2032" s="242"/>
      <c r="AL2032" s="242"/>
      <c r="AM2032" s="243"/>
    </row>
    <row r="2033" spans="1:39" ht="17.25" customHeight="1" x14ac:dyDescent="0.15">
      <c r="A2033" s="59"/>
      <c r="B2033" s="242"/>
      <c r="C2033" s="242"/>
      <c r="D2033" s="242"/>
      <c r="E2033" s="242"/>
      <c r="F2033" s="242"/>
      <c r="G2033" s="242"/>
      <c r="H2033" s="52" t="s">
        <v>3</v>
      </c>
      <c r="I2033" s="60"/>
      <c r="K2033" s="262"/>
      <c r="L2033" s="255" t="s">
        <v>9</v>
      </c>
      <c r="M2033" s="256"/>
      <c r="N2033" s="257"/>
      <c r="O2033" s="258" t="str">
        <f>O1988</f>
        <v>当座</v>
      </c>
      <c r="P2033" s="259"/>
      <c r="Q2033" s="259"/>
      <c r="R2033" s="259"/>
      <c r="S2033" s="259"/>
      <c r="T2033" s="259"/>
      <c r="U2033" s="260"/>
      <c r="W2033" s="239" t="s">
        <v>13</v>
      </c>
      <c r="X2033" s="240"/>
      <c r="Z2033" s="241" t="str">
        <f t="shared" si="44"/>
        <v>秩父産業株式会社</v>
      </c>
      <c r="AA2033" s="241"/>
      <c r="AB2033" s="241"/>
      <c r="AC2033" s="241"/>
      <c r="AD2033" s="241"/>
      <c r="AE2033" s="241"/>
      <c r="AF2033" s="241"/>
      <c r="AG2033" s="241"/>
      <c r="AH2033" s="241"/>
      <c r="AI2033" s="241"/>
      <c r="AJ2033" s="241"/>
      <c r="AK2033" s="241"/>
      <c r="AL2033" s="34" t="s">
        <v>60</v>
      </c>
      <c r="AM2033" s="60"/>
    </row>
    <row r="2034" spans="1:39" ht="17.25" customHeight="1" x14ac:dyDescent="0.15">
      <c r="A2034" s="59"/>
      <c r="I2034" s="60"/>
      <c r="K2034" s="262"/>
      <c r="L2034" s="255" t="s">
        <v>10</v>
      </c>
      <c r="M2034" s="256"/>
      <c r="N2034" s="257"/>
      <c r="O2034" s="311">
        <f>O1989</f>
        <v>1234567</v>
      </c>
      <c r="P2034" s="312"/>
      <c r="Q2034" s="312"/>
      <c r="R2034" s="312"/>
      <c r="S2034" s="312"/>
      <c r="T2034" s="312"/>
      <c r="U2034" s="313"/>
      <c r="W2034" s="239" t="s">
        <v>23</v>
      </c>
      <c r="X2034" s="240"/>
      <c r="Z2034" s="241" t="str">
        <f t="shared" si="44"/>
        <v>047-311-1201</v>
      </c>
      <c r="AA2034" s="241"/>
      <c r="AB2034" s="242"/>
      <c r="AC2034" s="242"/>
      <c r="AD2034" s="242"/>
      <c r="AE2034" s="242"/>
      <c r="AF2034" s="242"/>
      <c r="AG2034" s="242"/>
      <c r="AH2034" s="242"/>
      <c r="AI2034" s="242"/>
      <c r="AJ2034" s="242"/>
      <c r="AK2034" s="242"/>
      <c r="AL2034" s="242"/>
      <c r="AM2034" s="243"/>
    </row>
    <row r="2035" spans="1:39" ht="17.25" customHeight="1" thickBot="1" x14ac:dyDescent="0.2">
      <c r="A2035" s="56"/>
      <c r="B2035" s="57" t="s">
        <v>4</v>
      </c>
      <c r="C2035" s="57"/>
      <c r="D2035" s="57" t="s">
        <v>5</v>
      </c>
      <c r="E2035" s="57"/>
      <c r="F2035" s="57"/>
      <c r="G2035" s="57" t="s">
        <v>6</v>
      </c>
      <c r="H2035" s="57"/>
      <c r="I2035" s="58"/>
      <c r="K2035" s="263"/>
      <c r="L2035" s="244" t="s">
        <v>11</v>
      </c>
      <c r="M2035" s="245"/>
      <c r="N2035" s="246"/>
      <c r="O2035" s="306" t="str">
        <f>O1990</f>
        <v>チチブサンギョウ（カ</v>
      </c>
      <c r="P2035" s="324"/>
      <c r="Q2035" s="324"/>
      <c r="R2035" s="324"/>
      <c r="S2035" s="324"/>
      <c r="T2035" s="324"/>
      <c r="U2035" s="325"/>
      <c r="W2035" s="250" t="s">
        <v>24</v>
      </c>
      <c r="X2035" s="251"/>
      <c r="Y2035" s="57"/>
      <c r="Z2035" s="252" t="str">
        <f t="shared" si="44"/>
        <v>047-311-1310</v>
      </c>
      <c r="AA2035" s="252"/>
      <c r="AB2035" s="253"/>
      <c r="AC2035" s="253"/>
      <c r="AD2035" s="253"/>
      <c r="AE2035" s="253"/>
      <c r="AF2035" s="253"/>
      <c r="AG2035" s="253"/>
      <c r="AH2035" s="253"/>
      <c r="AI2035" s="253"/>
      <c r="AJ2035" s="253"/>
      <c r="AK2035" s="253"/>
      <c r="AL2035" s="253"/>
      <c r="AM2035" s="254"/>
    </row>
    <row r="2036" spans="1:39" ht="14.25" thickTop="1" x14ac:dyDescent="0.15">
      <c r="E2036" s="1" t="s">
        <v>25</v>
      </c>
      <c r="AL2036" s="1"/>
    </row>
    <row r="2037" spans="1:39" ht="17.25" x14ac:dyDescent="0.15">
      <c r="A2037" s="52" t="s">
        <v>14</v>
      </c>
      <c r="P2037" s="10" t="s">
        <v>88</v>
      </c>
      <c r="Q2037" s="10"/>
      <c r="R2037" s="10"/>
      <c r="S2037"/>
      <c r="Z2037" s="35" t="s">
        <v>61</v>
      </c>
      <c r="AA2037" s="35"/>
    </row>
    <row r="2038" spans="1:39" ht="8.25" customHeight="1" thickBot="1" x14ac:dyDescent="0.2"/>
    <row r="2039" spans="1:39" ht="24" customHeight="1" thickTop="1" x14ac:dyDescent="0.15">
      <c r="A2039" s="232" t="s">
        <v>16</v>
      </c>
      <c r="B2039" s="233"/>
      <c r="C2039" s="233"/>
      <c r="D2039" s="233"/>
      <c r="E2039" s="234"/>
      <c r="F2039" s="65" t="s">
        <v>17</v>
      </c>
      <c r="G2039" s="66" t="s">
        <v>2</v>
      </c>
      <c r="H2039" s="235" t="s">
        <v>43</v>
      </c>
      <c r="I2039" s="236"/>
      <c r="J2039" s="236"/>
      <c r="K2039" s="236"/>
      <c r="L2039" s="236"/>
      <c r="M2039" s="236"/>
      <c r="N2039" s="236"/>
      <c r="O2039" s="236"/>
      <c r="P2039" s="236"/>
      <c r="Q2039" s="236" t="s">
        <v>18</v>
      </c>
      <c r="R2039" s="236"/>
      <c r="S2039" s="236" t="s">
        <v>26</v>
      </c>
      <c r="T2039" s="236"/>
      <c r="U2039" s="236" t="s">
        <v>31</v>
      </c>
      <c r="V2039" s="237"/>
      <c r="W2039" s="237"/>
      <c r="X2039" s="236" t="s">
        <v>19</v>
      </c>
      <c r="Y2039" s="236"/>
      <c r="Z2039" s="236"/>
      <c r="AA2039" s="236"/>
      <c r="AB2039" s="236"/>
      <c r="AC2039" s="238"/>
      <c r="AD2039" s="238"/>
      <c r="AE2039" s="226" t="s">
        <v>20</v>
      </c>
      <c r="AF2039" s="227"/>
      <c r="AG2039" s="228"/>
      <c r="AI2039" s="229" t="s">
        <v>36</v>
      </c>
      <c r="AJ2039" s="230"/>
      <c r="AK2039" s="230"/>
      <c r="AL2039" s="230"/>
      <c r="AM2039" s="231"/>
    </row>
    <row r="2040" spans="1:39" ht="24" customHeight="1" x14ac:dyDescent="0.15">
      <c r="A2040" s="319">
        <f>'内訳8％(お客様控)'!A2040</f>
        <v>0</v>
      </c>
      <c r="B2040" s="317"/>
      <c r="C2040" s="317"/>
      <c r="D2040" s="317"/>
      <c r="E2040" s="320"/>
      <c r="F2040" s="73">
        <f>'内訳8％(お客様控)'!F2040</f>
        <v>0</v>
      </c>
      <c r="G2040" s="72">
        <f>'内訳8％(お客様控)'!G2040</f>
        <v>0</v>
      </c>
      <c r="H2040" s="321">
        <f>'内訳8％(お客様控)'!H2040</f>
        <v>0</v>
      </c>
      <c r="I2040" s="317"/>
      <c r="J2040" s="317"/>
      <c r="K2040" s="317"/>
      <c r="L2040" s="317"/>
      <c r="M2040" s="317"/>
      <c r="N2040" s="317"/>
      <c r="O2040" s="317"/>
      <c r="P2040" s="317"/>
      <c r="Q2040" s="219" t="str">
        <f>IF('内訳8％(お客様控)'!Q2040=0,"",'内訳8％(お客様控)'!Q2040)</f>
        <v/>
      </c>
      <c r="R2040" s="219"/>
      <c r="S2040" s="338">
        <f>'内訳8％(お客様控)'!S2040</f>
        <v>0</v>
      </c>
      <c r="T2040" s="339"/>
      <c r="U2040" s="222" t="str">
        <f>IF('内訳8％(お客様控)'!U2040=0,"",'内訳8％(お客様控)'!U2040)</f>
        <v/>
      </c>
      <c r="V2040" s="223"/>
      <c r="W2040" s="223"/>
      <c r="X2040" s="340">
        <f>'内訳8％(お客様控)'!X2040</f>
        <v>0</v>
      </c>
      <c r="Y2040" s="340"/>
      <c r="Z2040" s="340"/>
      <c r="AA2040" s="340"/>
      <c r="AB2040" s="340"/>
      <c r="AC2040" s="341"/>
      <c r="AD2040" s="341"/>
      <c r="AE2040" s="316">
        <f>'内訳8％(お客様控)'!AE2040</f>
        <v>0</v>
      </c>
      <c r="AF2040" s="317"/>
      <c r="AG2040" s="318"/>
      <c r="AI2040" s="206"/>
      <c r="AJ2040" s="207"/>
      <c r="AK2040" s="207"/>
      <c r="AL2040" s="208"/>
      <c r="AM2040" s="209"/>
    </row>
    <row r="2041" spans="1:39" ht="24" customHeight="1" x14ac:dyDescent="0.15">
      <c r="A2041" s="319">
        <f>'内訳8％(お客様控)'!A2041</f>
        <v>0</v>
      </c>
      <c r="B2041" s="317"/>
      <c r="C2041" s="317"/>
      <c r="D2041" s="317"/>
      <c r="E2041" s="320"/>
      <c r="F2041" s="73">
        <f>'内訳8％(お客様控)'!F2041</f>
        <v>0</v>
      </c>
      <c r="G2041" s="72">
        <f>'内訳8％(お客様控)'!G2041</f>
        <v>0</v>
      </c>
      <c r="H2041" s="321">
        <f>'内訳8％(お客様控)'!H2041</f>
        <v>0</v>
      </c>
      <c r="I2041" s="317"/>
      <c r="J2041" s="317"/>
      <c r="K2041" s="317"/>
      <c r="L2041" s="317"/>
      <c r="M2041" s="317"/>
      <c r="N2041" s="317"/>
      <c r="O2041" s="317"/>
      <c r="P2041" s="317"/>
      <c r="Q2041" s="219" t="str">
        <f>IF('内訳8％(お客様控)'!Q2041=0,"",'内訳8％(お客様控)'!Q2041)</f>
        <v/>
      </c>
      <c r="R2041" s="219"/>
      <c r="S2041" s="338">
        <f>'内訳8％(お客様控)'!S2041</f>
        <v>0</v>
      </c>
      <c r="T2041" s="339"/>
      <c r="U2041" s="222" t="str">
        <f>IF('内訳8％(お客様控)'!U2041=0,"",'内訳8％(お客様控)'!U2041)</f>
        <v/>
      </c>
      <c r="V2041" s="223"/>
      <c r="W2041" s="223"/>
      <c r="X2041" s="340">
        <f>'内訳8％(お客様控)'!X2041</f>
        <v>0</v>
      </c>
      <c r="Y2041" s="340"/>
      <c r="Z2041" s="340"/>
      <c r="AA2041" s="340"/>
      <c r="AB2041" s="340"/>
      <c r="AC2041" s="341"/>
      <c r="AD2041" s="341"/>
      <c r="AE2041" s="316">
        <f>'内訳8％(お客様控)'!AE2041</f>
        <v>0</v>
      </c>
      <c r="AF2041" s="317"/>
      <c r="AG2041" s="318"/>
      <c r="AI2041" s="206"/>
      <c r="AJ2041" s="207"/>
      <c r="AK2041" s="207"/>
      <c r="AL2041" s="208"/>
      <c r="AM2041" s="209"/>
    </row>
    <row r="2042" spans="1:39" ht="24" customHeight="1" x14ac:dyDescent="0.15">
      <c r="A2042" s="319">
        <f>'内訳8％(お客様控)'!A2042</f>
        <v>0</v>
      </c>
      <c r="B2042" s="317"/>
      <c r="C2042" s="317"/>
      <c r="D2042" s="317"/>
      <c r="E2042" s="320"/>
      <c r="F2042" s="73">
        <f>'内訳8％(お客様控)'!F2042</f>
        <v>0</v>
      </c>
      <c r="G2042" s="72">
        <f>'内訳8％(お客様控)'!G2042</f>
        <v>0</v>
      </c>
      <c r="H2042" s="321">
        <f>'内訳8％(お客様控)'!H2042</f>
        <v>0</v>
      </c>
      <c r="I2042" s="317"/>
      <c r="J2042" s="317"/>
      <c r="K2042" s="317"/>
      <c r="L2042" s="317"/>
      <c r="M2042" s="317"/>
      <c r="N2042" s="317"/>
      <c r="O2042" s="317"/>
      <c r="P2042" s="317"/>
      <c r="Q2042" s="219" t="str">
        <f>IF('内訳8％(お客様控)'!Q2042=0,"",'内訳8％(お客様控)'!Q2042)</f>
        <v/>
      </c>
      <c r="R2042" s="219"/>
      <c r="S2042" s="338">
        <f>'内訳8％(お客様控)'!S2042</f>
        <v>0</v>
      </c>
      <c r="T2042" s="339"/>
      <c r="U2042" s="222" t="str">
        <f>IF('内訳8％(お客様控)'!U2042=0,"",'内訳8％(お客様控)'!U2042)</f>
        <v/>
      </c>
      <c r="V2042" s="223"/>
      <c r="W2042" s="223"/>
      <c r="X2042" s="340">
        <f>'内訳8％(お客様控)'!X2042</f>
        <v>0</v>
      </c>
      <c r="Y2042" s="340"/>
      <c r="Z2042" s="340"/>
      <c r="AA2042" s="340"/>
      <c r="AB2042" s="340"/>
      <c r="AC2042" s="341"/>
      <c r="AD2042" s="341"/>
      <c r="AE2042" s="316">
        <f>'内訳8％(お客様控)'!AE2042</f>
        <v>0</v>
      </c>
      <c r="AF2042" s="317"/>
      <c r="AG2042" s="318"/>
      <c r="AI2042" s="206"/>
      <c r="AJ2042" s="207"/>
      <c r="AK2042" s="207"/>
      <c r="AL2042" s="208"/>
      <c r="AM2042" s="209"/>
    </row>
    <row r="2043" spans="1:39" ht="24" customHeight="1" x14ac:dyDescent="0.15">
      <c r="A2043" s="319">
        <f>'内訳8％(お客様控)'!A2043</f>
        <v>0</v>
      </c>
      <c r="B2043" s="317"/>
      <c r="C2043" s="317"/>
      <c r="D2043" s="317"/>
      <c r="E2043" s="320"/>
      <c r="F2043" s="73">
        <f>'内訳8％(お客様控)'!F2043</f>
        <v>0</v>
      </c>
      <c r="G2043" s="72">
        <f>'内訳8％(お客様控)'!G2043</f>
        <v>0</v>
      </c>
      <c r="H2043" s="321">
        <f>'内訳8％(お客様控)'!H2043</f>
        <v>0</v>
      </c>
      <c r="I2043" s="317"/>
      <c r="J2043" s="317"/>
      <c r="K2043" s="317"/>
      <c r="L2043" s="317"/>
      <c r="M2043" s="317"/>
      <c r="N2043" s="317"/>
      <c r="O2043" s="317"/>
      <c r="P2043" s="317"/>
      <c r="Q2043" s="219" t="str">
        <f>IF('内訳8％(お客様控)'!Q2043=0,"",'内訳8％(お客様控)'!Q2043)</f>
        <v/>
      </c>
      <c r="R2043" s="219"/>
      <c r="S2043" s="338">
        <f>'内訳8％(お客様控)'!S2043</f>
        <v>0</v>
      </c>
      <c r="T2043" s="339"/>
      <c r="U2043" s="222" t="str">
        <f>IF('内訳8％(お客様控)'!U2043=0,"",'内訳8％(お客様控)'!U2043)</f>
        <v/>
      </c>
      <c r="V2043" s="223"/>
      <c r="W2043" s="223"/>
      <c r="X2043" s="340">
        <f>'内訳8％(お客様控)'!X2043</f>
        <v>0</v>
      </c>
      <c r="Y2043" s="340"/>
      <c r="Z2043" s="340"/>
      <c r="AA2043" s="340"/>
      <c r="AB2043" s="340"/>
      <c r="AC2043" s="341"/>
      <c r="AD2043" s="341"/>
      <c r="AE2043" s="316">
        <f>'内訳8％(お客様控)'!AE2043</f>
        <v>0</v>
      </c>
      <c r="AF2043" s="317"/>
      <c r="AG2043" s="318"/>
      <c r="AI2043" s="206"/>
      <c r="AJ2043" s="207"/>
      <c r="AK2043" s="207"/>
      <c r="AL2043" s="208"/>
      <c r="AM2043" s="209"/>
    </row>
    <row r="2044" spans="1:39" ht="24" customHeight="1" x14ac:dyDescent="0.15">
      <c r="A2044" s="319">
        <f>'内訳8％(お客様控)'!A2044</f>
        <v>0</v>
      </c>
      <c r="B2044" s="317"/>
      <c r="C2044" s="317"/>
      <c r="D2044" s="317"/>
      <c r="E2044" s="320"/>
      <c r="F2044" s="73">
        <f>'内訳8％(お客様控)'!F2044</f>
        <v>0</v>
      </c>
      <c r="G2044" s="72">
        <f>'内訳8％(お客様控)'!G2044</f>
        <v>0</v>
      </c>
      <c r="H2044" s="321">
        <f>'内訳8％(お客様控)'!H2044</f>
        <v>0</v>
      </c>
      <c r="I2044" s="317"/>
      <c r="J2044" s="317"/>
      <c r="K2044" s="317"/>
      <c r="L2044" s="317"/>
      <c r="M2044" s="317"/>
      <c r="N2044" s="317"/>
      <c r="O2044" s="317"/>
      <c r="P2044" s="317"/>
      <c r="Q2044" s="219" t="str">
        <f>IF('内訳8％(お客様控)'!Q2044=0,"",'内訳8％(お客様控)'!Q2044)</f>
        <v/>
      </c>
      <c r="R2044" s="219"/>
      <c r="S2044" s="338">
        <f>'内訳8％(お客様控)'!S2044</f>
        <v>0</v>
      </c>
      <c r="T2044" s="339"/>
      <c r="U2044" s="222" t="str">
        <f>IF('内訳8％(お客様控)'!U2044=0,"",'内訳8％(お客様控)'!U2044)</f>
        <v/>
      </c>
      <c r="V2044" s="223"/>
      <c r="W2044" s="223"/>
      <c r="X2044" s="340">
        <f>'内訳8％(お客様控)'!X2044</f>
        <v>0</v>
      </c>
      <c r="Y2044" s="340"/>
      <c r="Z2044" s="340"/>
      <c r="AA2044" s="340"/>
      <c r="AB2044" s="340"/>
      <c r="AC2044" s="341"/>
      <c r="AD2044" s="341"/>
      <c r="AE2044" s="316">
        <f>'内訳8％(お客様控)'!AE2044</f>
        <v>0</v>
      </c>
      <c r="AF2044" s="317"/>
      <c r="AG2044" s="318"/>
      <c r="AI2044" s="206"/>
      <c r="AJ2044" s="207"/>
      <c r="AK2044" s="207"/>
      <c r="AL2044" s="208"/>
      <c r="AM2044" s="209"/>
    </row>
    <row r="2045" spans="1:39" ht="24" customHeight="1" x14ac:dyDescent="0.15">
      <c r="A2045" s="319">
        <f>'内訳8％(お客様控)'!A2045</f>
        <v>0</v>
      </c>
      <c r="B2045" s="317"/>
      <c r="C2045" s="317"/>
      <c r="D2045" s="317"/>
      <c r="E2045" s="320"/>
      <c r="F2045" s="73">
        <f>'内訳8％(お客様控)'!F2045</f>
        <v>0</v>
      </c>
      <c r="G2045" s="72">
        <f>'内訳8％(お客様控)'!G2045</f>
        <v>0</v>
      </c>
      <c r="H2045" s="321">
        <f>'内訳8％(お客様控)'!H2045</f>
        <v>0</v>
      </c>
      <c r="I2045" s="317"/>
      <c r="J2045" s="317"/>
      <c r="K2045" s="317"/>
      <c r="L2045" s="317"/>
      <c r="M2045" s="317"/>
      <c r="N2045" s="317"/>
      <c r="O2045" s="317"/>
      <c r="P2045" s="317"/>
      <c r="Q2045" s="219" t="str">
        <f>IF('内訳8％(お客様控)'!Q2045=0,"",'内訳8％(お客様控)'!Q2045)</f>
        <v/>
      </c>
      <c r="R2045" s="219"/>
      <c r="S2045" s="338">
        <f>'内訳8％(お客様控)'!S2045</f>
        <v>0</v>
      </c>
      <c r="T2045" s="339"/>
      <c r="U2045" s="222" t="str">
        <f>IF('内訳8％(お客様控)'!U2045=0,"",'内訳8％(お客様控)'!U2045)</f>
        <v/>
      </c>
      <c r="V2045" s="223"/>
      <c r="W2045" s="223"/>
      <c r="X2045" s="340">
        <f>'内訳8％(お客様控)'!X2045</f>
        <v>0</v>
      </c>
      <c r="Y2045" s="340"/>
      <c r="Z2045" s="340"/>
      <c r="AA2045" s="340"/>
      <c r="AB2045" s="340"/>
      <c r="AC2045" s="341"/>
      <c r="AD2045" s="341"/>
      <c r="AE2045" s="316">
        <f>'内訳8％(お客様控)'!AE2045</f>
        <v>0</v>
      </c>
      <c r="AF2045" s="317"/>
      <c r="AG2045" s="318"/>
      <c r="AI2045" s="206"/>
      <c r="AJ2045" s="207"/>
      <c r="AK2045" s="207"/>
      <c r="AL2045" s="208"/>
      <c r="AM2045" s="209"/>
    </row>
    <row r="2046" spans="1:39" ht="24" customHeight="1" x14ac:dyDescent="0.15">
      <c r="A2046" s="319">
        <f>'内訳8％(お客様控)'!A2046</f>
        <v>0</v>
      </c>
      <c r="B2046" s="317"/>
      <c r="C2046" s="317"/>
      <c r="D2046" s="317"/>
      <c r="E2046" s="320"/>
      <c r="F2046" s="73">
        <f>'内訳8％(お客様控)'!F2046</f>
        <v>0</v>
      </c>
      <c r="G2046" s="72">
        <f>'内訳8％(お客様控)'!G2046</f>
        <v>0</v>
      </c>
      <c r="H2046" s="321">
        <f>'内訳8％(お客様控)'!H2046</f>
        <v>0</v>
      </c>
      <c r="I2046" s="317"/>
      <c r="J2046" s="317"/>
      <c r="K2046" s="317"/>
      <c r="L2046" s="317"/>
      <c r="M2046" s="317"/>
      <c r="N2046" s="317"/>
      <c r="O2046" s="317"/>
      <c r="P2046" s="317"/>
      <c r="Q2046" s="219" t="str">
        <f>IF('内訳8％(お客様控)'!Q2046=0,"",'内訳8％(お客様控)'!Q2046)</f>
        <v/>
      </c>
      <c r="R2046" s="219"/>
      <c r="S2046" s="338">
        <f>'内訳8％(お客様控)'!S2046</f>
        <v>0</v>
      </c>
      <c r="T2046" s="339"/>
      <c r="U2046" s="222" t="str">
        <f>IF('内訳8％(お客様控)'!U2046=0,"",'内訳8％(お客様控)'!U2046)</f>
        <v/>
      </c>
      <c r="V2046" s="223"/>
      <c r="W2046" s="223"/>
      <c r="X2046" s="340">
        <f>'内訳8％(お客様控)'!X2046</f>
        <v>0</v>
      </c>
      <c r="Y2046" s="340"/>
      <c r="Z2046" s="340"/>
      <c r="AA2046" s="340"/>
      <c r="AB2046" s="340"/>
      <c r="AC2046" s="341"/>
      <c r="AD2046" s="341"/>
      <c r="AE2046" s="316">
        <f>'内訳8％(お客様控)'!AE2046</f>
        <v>0</v>
      </c>
      <c r="AF2046" s="317"/>
      <c r="AG2046" s="318"/>
      <c r="AI2046" s="206"/>
      <c r="AJ2046" s="207"/>
      <c r="AK2046" s="207"/>
      <c r="AL2046" s="208"/>
      <c r="AM2046" s="209"/>
    </row>
    <row r="2047" spans="1:39" ht="24" customHeight="1" x14ac:dyDescent="0.15">
      <c r="A2047" s="319">
        <f>'内訳8％(お客様控)'!A2047</f>
        <v>0</v>
      </c>
      <c r="B2047" s="317"/>
      <c r="C2047" s="317"/>
      <c r="D2047" s="317"/>
      <c r="E2047" s="320"/>
      <c r="F2047" s="73">
        <f>'内訳8％(お客様控)'!F2047</f>
        <v>0</v>
      </c>
      <c r="G2047" s="72">
        <f>'内訳8％(お客様控)'!G2047</f>
        <v>0</v>
      </c>
      <c r="H2047" s="321">
        <f>'内訳8％(お客様控)'!H2047</f>
        <v>0</v>
      </c>
      <c r="I2047" s="317"/>
      <c r="J2047" s="317"/>
      <c r="K2047" s="317"/>
      <c r="L2047" s="317"/>
      <c r="M2047" s="317"/>
      <c r="N2047" s="317"/>
      <c r="O2047" s="317"/>
      <c r="P2047" s="317"/>
      <c r="Q2047" s="219" t="str">
        <f>IF('内訳8％(お客様控)'!Q2047=0,"",'内訳8％(お客様控)'!Q2047)</f>
        <v/>
      </c>
      <c r="R2047" s="219"/>
      <c r="S2047" s="338">
        <f>'内訳8％(お客様控)'!S2047</f>
        <v>0</v>
      </c>
      <c r="T2047" s="339"/>
      <c r="U2047" s="222" t="str">
        <f>IF('内訳8％(お客様控)'!U2047=0,"",'内訳8％(お客様控)'!U2047)</f>
        <v/>
      </c>
      <c r="V2047" s="223"/>
      <c r="W2047" s="223"/>
      <c r="X2047" s="340">
        <f>'内訳8％(お客様控)'!X2047</f>
        <v>0</v>
      </c>
      <c r="Y2047" s="340"/>
      <c r="Z2047" s="340"/>
      <c r="AA2047" s="340"/>
      <c r="AB2047" s="340"/>
      <c r="AC2047" s="341"/>
      <c r="AD2047" s="341"/>
      <c r="AE2047" s="316">
        <f>'内訳8％(お客様控)'!AE2047</f>
        <v>0</v>
      </c>
      <c r="AF2047" s="317"/>
      <c r="AG2047" s="318"/>
      <c r="AI2047" s="206"/>
      <c r="AJ2047" s="207"/>
      <c r="AK2047" s="207"/>
      <c r="AL2047" s="208"/>
      <c r="AM2047" s="209"/>
    </row>
    <row r="2048" spans="1:39" ht="24" customHeight="1" x14ac:dyDescent="0.15">
      <c r="A2048" s="319">
        <f>'内訳8％(お客様控)'!A2048</f>
        <v>0</v>
      </c>
      <c r="B2048" s="317"/>
      <c r="C2048" s="317"/>
      <c r="D2048" s="317"/>
      <c r="E2048" s="320"/>
      <c r="F2048" s="73">
        <f>'内訳8％(お客様控)'!F2048</f>
        <v>0</v>
      </c>
      <c r="G2048" s="72">
        <f>'内訳8％(お客様控)'!G2048</f>
        <v>0</v>
      </c>
      <c r="H2048" s="321">
        <f>'内訳8％(お客様控)'!H2048</f>
        <v>0</v>
      </c>
      <c r="I2048" s="317"/>
      <c r="J2048" s="317"/>
      <c r="K2048" s="317"/>
      <c r="L2048" s="317"/>
      <c r="M2048" s="317"/>
      <c r="N2048" s="317"/>
      <c r="O2048" s="317"/>
      <c r="P2048" s="317"/>
      <c r="Q2048" s="219" t="str">
        <f>IF('内訳8％(お客様控)'!Q2048=0,"",'内訳8％(お客様控)'!Q2048)</f>
        <v/>
      </c>
      <c r="R2048" s="219"/>
      <c r="S2048" s="338">
        <f>'内訳8％(お客様控)'!S2048</f>
        <v>0</v>
      </c>
      <c r="T2048" s="339"/>
      <c r="U2048" s="222" t="str">
        <f>IF('内訳8％(お客様控)'!U2048=0,"",'内訳8％(お客様控)'!U2048)</f>
        <v/>
      </c>
      <c r="V2048" s="223"/>
      <c r="W2048" s="223"/>
      <c r="X2048" s="340">
        <f>'内訳8％(お客様控)'!X2048</f>
        <v>0</v>
      </c>
      <c r="Y2048" s="340"/>
      <c r="Z2048" s="340"/>
      <c r="AA2048" s="340"/>
      <c r="AB2048" s="340"/>
      <c r="AC2048" s="341"/>
      <c r="AD2048" s="341"/>
      <c r="AE2048" s="316">
        <f>'内訳8％(お客様控)'!AE2048</f>
        <v>0</v>
      </c>
      <c r="AF2048" s="317"/>
      <c r="AG2048" s="318"/>
      <c r="AI2048" s="206"/>
      <c r="AJ2048" s="207"/>
      <c r="AK2048" s="207"/>
      <c r="AL2048" s="208"/>
      <c r="AM2048" s="209"/>
    </row>
    <row r="2049" spans="1:39" ht="24" customHeight="1" x14ac:dyDescent="0.15">
      <c r="A2049" s="319">
        <f>'内訳8％(お客様控)'!A2049</f>
        <v>0</v>
      </c>
      <c r="B2049" s="317"/>
      <c r="C2049" s="317"/>
      <c r="D2049" s="317"/>
      <c r="E2049" s="320"/>
      <c r="F2049" s="73">
        <f>'内訳8％(お客様控)'!F2049</f>
        <v>0</v>
      </c>
      <c r="G2049" s="72">
        <f>'内訳8％(お客様控)'!G2049</f>
        <v>0</v>
      </c>
      <c r="H2049" s="321">
        <f>'内訳8％(お客様控)'!H2049</f>
        <v>0</v>
      </c>
      <c r="I2049" s="317"/>
      <c r="J2049" s="317"/>
      <c r="K2049" s="317"/>
      <c r="L2049" s="317"/>
      <c r="M2049" s="317"/>
      <c r="N2049" s="317"/>
      <c r="O2049" s="317"/>
      <c r="P2049" s="317"/>
      <c r="Q2049" s="219" t="str">
        <f>IF('内訳8％(お客様控)'!Q2049=0,"",'内訳8％(お客様控)'!Q2049)</f>
        <v/>
      </c>
      <c r="R2049" s="219"/>
      <c r="S2049" s="338">
        <f>'内訳8％(お客様控)'!S2049</f>
        <v>0</v>
      </c>
      <c r="T2049" s="339"/>
      <c r="U2049" s="222" t="str">
        <f>IF('内訳8％(お客様控)'!U2049=0,"",'内訳8％(お客様控)'!U2049)</f>
        <v/>
      </c>
      <c r="V2049" s="223"/>
      <c r="W2049" s="223"/>
      <c r="X2049" s="340">
        <f>'内訳8％(お客様控)'!X2049</f>
        <v>0</v>
      </c>
      <c r="Y2049" s="340"/>
      <c r="Z2049" s="340"/>
      <c r="AA2049" s="340"/>
      <c r="AB2049" s="340"/>
      <c r="AC2049" s="341"/>
      <c r="AD2049" s="341"/>
      <c r="AE2049" s="316">
        <f>'内訳8％(お客様控)'!AE2049</f>
        <v>0</v>
      </c>
      <c r="AF2049" s="317"/>
      <c r="AG2049" s="318"/>
      <c r="AI2049" s="206"/>
      <c r="AJ2049" s="207"/>
      <c r="AK2049" s="207"/>
      <c r="AL2049" s="208"/>
      <c r="AM2049" s="209"/>
    </row>
    <row r="2050" spans="1:39" ht="24" customHeight="1" x14ac:dyDescent="0.15">
      <c r="A2050" s="319">
        <f>'内訳8％(お客様控)'!A2050</f>
        <v>0</v>
      </c>
      <c r="B2050" s="317"/>
      <c r="C2050" s="317"/>
      <c r="D2050" s="317"/>
      <c r="E2050" s="320"/>
      <c r="F2050" s="73">
        <f>'内訳8％(お客様控)'!F2050</f>
        <v>0</v>
      </c>
      <c r="G2050" s="72">
        <f>'内訳8％(お客様控)'!G2050</f>
        <v>0</v>
      </c>
      <c r="H2050" s="321">
        <f>'内訳8％(お客様控)'!H2050</f>
        <v>0</v>
      </c>
      <c r="I2050" s="317"/>
      <c r="J2050" s="317"/>
      <c r="K2050" s="317"/>
      <c r="L2050" s="317"/>
      <c r="M2050" s="317"/>
      <c r="N2050" s="317"/>
      <c r="O2050" s="317"/>
      <c r="P2050" s="317"/>
      <c r="Q2050" s="219" t="str">
        <f>IF('内訳8％(お客様控)'!Q2050=0,"",'内訳8％(お客様控)'!Q2050)</f>
        <v/>
      </c>
      <c r="R2050" s="219"/>
      <c r="S2050" s="338">
        <f>'内訳8％(お客様控)'!S2050</f>
        <v>0</v>
      </c>
      <c r="T2050" s="339"/>
      <c r="U2050" s="222" t="str">
        <f>IF('内訳8％(お客様控)'!U2050=0,"",'内訳8％(お客様控)'!U2050)</f>
        <v/>
      </c>
      <c r="V2050" s="223"/>
      <c r="W2050" s="223"/>
      <c r="X2050" s="340">
        <f>'内訳8％(お客様控)'!X2050</f>
        <v>0</v>
      </c>
      <c r="Y2050" s="340"/>
      <c r="Z2050" s="340"/>
      <c r="AA2050" s="340"/>
      <c r="AB2050" s="340"/>
      <c r="AC2050" s="341"/>
      <c r="AD2050" s="341"/>
      <c r="AE2050" s="316">
        <f>'内訳8％(お客様控)'!AE2050</f>
        <v>0</v>
      </c>
      <c r="AF2050" s="317"/>
      <c r="AG2050" s="318"/>
      <c r="AI2050" s="206"/>
      <c r="AJ2050" s="207"/>
      <c r="AK2050" s="207"/>
      <c r="AL2050" s="208"/>
      <c r="AM2050" s="209"/>
    </row>
    <row r="2051" spans="1:39" ht="24" customHeight="1" x14ac:dyDescent="0.15">
      <c r="A2051" s="319">
        <f>'内訳8％(お客様控)'!A2051</f>
        <v>0</v>
      </c>
      <c r="B2051" s="317"/>
      <c r="C2051" s="317"/>
      <c r="D2051" s="317"/>
      <c r="E2051" s="320"/>
      <c r="F2051" s="73">
        <f>'内訳8％(お客様控)'!F2051</f>
        <v>0</v>
      </c>
      <c r="G2051" s="72">
        <f>'内訳8％(お客様控)'!G2051</f>
        <v>0</v>
      </c>
      <c r="H2051" s="321">
        <f>'内訳8％(お客様控)'!H2051</f>
        <v>0</v>
      </c>
      <c r="I2051" s="317"/>
      <c r="J2051" s="317"/>
      <c r="K2051" s="317"/>
      <c r="L2051" s="317"/>
      <c r="M2051" s="317"/>
      <c r="N2051" s="317"/>
      <c r="O2051" s="317"/>
      <c r="P2051" s="317"/>
      <c r="Q2051" s="219" t="str">
        <f>IF('内訳8％(お客様控)'!Q2051=0,"",'内訳8％(お客様控)'!Q2051)</f>
        <v/>
      </c>
      <c r="R2051" s="219"/>
      <c r="S2051" s="338">
        <f>'内訳8％(お客様控)'!S2051</f>
        <v>0</v>
      </c>
      <c r="T2051" s="339"/>
      <c r="U2051" s="222" t="str">
        <f>IF('内訳8％(お客様控)'!U2051=0,"",'内訳8％(お客様控)'!U2051)</f>
        <v/>
      </c>
      <c r="V2051" s="223"/>
      <c r="W2051" s="223"/>
      <c r="X2051" s="340">
        <f>'内訳8％(お客様控)'!X2051</f>
        <v>0</v>
      </c>
      <c r="Y2051" s="340"/>
      <c r="Z2051" s="340"/>
      <c r="AA2051" s="340"/>
      <c r="AB2051" s="340"/>
      <c r="AC2051" s="341"/>
      <c r="AD2051" s="341"/>
      <c r="AE2051" s="316">
        <f>'内訳8％(お客様控)'!AE2051</f>
        <v>0</v>
      </c>
      <c r="AF2051" s="317"/>
      <c r="AG2051" s="318"/>
      <c r="AI2051" s="206"/>
      <c r="AJ2051" s="207"/>
      <c r="AK2051" s="207"/>
      <c r="AL2051" s="208"/>
      <c r="AM2051" s="209"/>
    </row>
    <row r="2052" spans="1:39" ht="24" customHeight="1" x14ac:dyDescent="0.15">
      <c r="A2052" s="319">
        <f>'内訳8％(お客様控)'!A2052</f>
        <v>0</v>
      </c>
      <c r="B2052" s="317"/>
      <c r="C2052" s="317"/>
      <c r="D2052" s="317"/>
      <c r="E2052" s="320"/>
      <c r="F2052" s="73">
        <f>'内訳8％(お客様控)'!F2052</f>
        <v>0</v>
      </c>
      <c r="G2052" s="72">
        <f>'内訳8％(お客様控)'!G2052</f>
        <v>0</v>
      </c>
      <c r="H2052" s="321">
        <f>'内訳8％(お客様控)'!H2052</f>
        <v>0</v>
      </c>
      <c r="I2052" s="317"/>
      <c r="J2052" s="317"/>
      <c r="K2052" s="317"/>
      <c r="L2052" s="317"/>
      <c r="M2052" s="317"/>
      <c r="N2052" s="317"/>
      <c r="O2052" s="317"/>
      <c r="P2052" s="317"/>
      <c r="Q2052" s="219" t="str">
        <f>IF('内訳8％(お客様控)'!Q2052=0,"",'内訳8％(お客様控)'!Q2052)</f>
        <v/>
      </c>
      <c r="R2052" s="219"/>
      <c r="S2052" s="338">
        <f>'内訳8％(お客様控)'!S2052</f>
        <v>0</v>
      </c>
      <c r="T2052" s="339"/>
      <c r="U2052" s="222" t="str">
        <f>IF('内訳8％(お客様控)'!U2052=0,"",'内訳8％(お客様控)'!U2052)</f>
        <v/>
      </c>
      <c r="V2052" s="223"/>
      <c r="W2052" s="223"/>
      <c r="X2052" s="340">
        <f>'内訳8％(お客様控)'!X2052</f>
        <v>0</v>
      </c>
      <c r="Y2052" s="340"/>
      <c r="Z2052" s="340"/>
      <c r="AA2052" s="340"/>
      <c r="AB2052" s="340"/>
      <c r="AC2052" s="341"/>
      <c r="AD2052" s="341"/>
      <c r="AE2052" s="316">
        <f>'内訳8％(お客様控)'!AE2052</f>
        <v>0</v>
      </c>
      <c r="AF2052" s="317"/>
      <c r="AG2052" s="318"/>
      <c r="AI2052" s="206"/>
      <c r="AJ2052" s="207"/>
      <c r="AK2052" s="207"/>
      <c r="AL2052" s="208"/>
      <c r="AM2052" s="209"/>
    </row>
    <row r="2053" spans="1:39" ht="24" customHeight="1" x14ac:dyDescent="0.15">
      <c r="A2053" s="319">
        <f>'内訳8％(お客様控)'!A2053</f>
        <v>0</v>
      </c>
      <c r="B2053" s="317"/>
      <c r="C2053" s="317"/>
      <c r="D2053" s="317"/>
      <c r="E2053" s="320"/>
      <c r="F2053" s="73">
        <f>'内訳8％(お客様控)'!F2053</f>
        <v>0</v>
      </c>
      <c r="G2053" s="72">
        <f>'内訳8％(お客様控)'!G2053</f>
        <v>0</v>
      </c>
      <c r="H2053" s="321">
        <f>'内訳8％(お客様控)'!H2053</f>
        <v>0</v>
      </c>
      <c r="I2053" s="317"/>
      <c r="J2053" s="317"/>
      <c r="K2053" s="317"/>
      <c r="L2053" s="317"/>
      <c r="M2053" s="317"/>
      <c r="N2053" s="317"/>
      <c r="O2053" s="317"/>
      <c r="P2053" s="317"/>
      <c r="Q2053" s="219" t="str">
        <f>IF('内訳8％(お客様控)'!Q2053=0,"",'内訳8％(お客様控)'!Q2053)</f>
        <v/>
      </c>
      <c r="R2053" s="219"/>
      <c r="S2053" s="338">
        <f>'内訳8％(お客様控)'!S2053</f>
        <v>0</v>
      </c>
      <c r="T2053" s="339"/>
      <c r="U2053" s="222" t="str">
        <f>IF('内訳8％(お客様控)'!U2053=0,"",'内訳8％(お客様控)'!U2053)</f>
        <v/>
      </c>
      <c r="V2053" s="223"/>
      <c r="W2053" s="223"/>
      <c r="X2053" s="340">
        <f>'内訳8％(お客様控)'!X2053</f>
        <v>0</v>
      </c>
      <c r="Y2053" s="340"/>
      <c r="Z2053" s="340"/>
      <c r="AA2053" s="340"/>
      <c r="AB2053" s="340"/>
      <c r="AC2053" s="341"/>
      <c r="AD2053" s="341"/>
      <c r="AE2053" s="316">
        <f>'内訳8％(お客様控)'!AE2053</f>
        <v>0</v>
      </c>
      <c r="AF2053" s="317"/>
      <c r="AG2053" s="318"/>
      <c r="AI2053" s="206"/>
      <c r="AJ2053" s="207"/>
      <c r="AK2053" s="207"/>
      <c r="AL2053" s="208"/>
      <c r="AM2053" s="209"/>
    </row>
    <row r="2054" spans="1:39" ht="24" customHeight="1" thickBot="1" x14ac:dyDescent="0.2">
      <c r="A2054" s="319">
        <f>'内訳8％(お客様控)'!A2054</f>
        <v>0</v>
      </c>
      <c r="B2054" s="317"/>
      <c r="C2054" s="317"/>
      <c r="D2054" s="317"/>
      <c r="E2054" s="320"/>
      <c r="F2054" s="73">
        <f>'内訳8％(お客様控)'!F2054</f>
        <v>0</v>
      </c>
      <c r="G2054" s="72">
        <f>'内訳8％(お客様控)'!G2054</f>
        <v>0</v>
      </c>
      <c r="H2054" s="321">
        <f>'内訳8％(お客様控)'!H2054</f>
        <v>0</v>
      </c>
      <c r="I2054" s="317"/>
      <c r="J2054" s="317"/>
      <c r="K2054" s="317"/>
      <c r="L2054" s="317"/>
      <c r="M2054" s="317"/>
      <c r="N2054" s="317"/>
      <c r="O2054" s="317"/>
      <c r="P2054" s="317"/>
      <c r="Q2054" s="219" t="str">
        <f>IF('内訳8％(お客様控)'!Q2054=0,"",'内訳8％(お客様控)'!Q2054)</f>
        <v/>
      </c>
      <c r="R2054" s="219"/>
      <c r="S2054" s="338">
        <f>'内訳8％(お客様控)'!S2054</f>
        <v>0</v>
      </c>
      <c r="T2054" s="339"/>
      <c r="U2054" s="222" t="str">
        <f>IF('内訳8％(お客様控)'!U2054=0,"",'内訳8％(お客様控)'!U2054)</f>
        <v/>
      </c>
      <c r="V2054" s="223"/>
      <c r="W2054" s="223"/>
      <c r="X2054" s="340">
        <f>'内訳8％(お客様控)'!X2054</f>
        <v>0</v>
      </c>
      <c r="Y2054" s="340"/>
      <c r="Z2054" s="340"/>
      <c r="AA2054" s="340"/>
      <c r="AB2054" s="340"/>
      <c r="AC2054" s="341"/>
      <c r="AD2054" s="341"/>
      <c r="AE2054" s="316">
        <f>'内訳8％(お客様控)'!AE2054</f>
        <v>0</v>
      </c>
      <c r="AF2054" s="317"/>
      <c r="AG2054" s="318"/>
      <c r="AI2054" s="206"/>
      <c r="AJ2054" s="207"/>
      <c r="AK2054" s="207"/>
      <c r="AL2054" s="208"/>
      <c r="AM2054" s="209"/>
    </row>
    <row r="2055" spans="1:39" ht="24" customHeight="1" thickTop="1" thickBot="1" x14ac:dyDescent="0.2">
      <c r="A2055" s="197"/>
      <c r="B2055" s="198"/>
      <c r="C2055" s="198"/>
      <c r="D2055" s="198"/>
      <c r="E2055" s="199"/>
      <c r="F2055" s="70"/>
      <c r="G2055" s="69"/>
      <c r="H2055" s="200" t="s">
        <v>64</v>
      </c>
      <c r="I2055" s="201"/>
      <c r="J2055" s="201"/>
      <c r="K2055" s="201"/>
      <c r="L2055" s="201"/>
      <c r="M2055" s="201"/>
      <c r="N2055" s="201"/>
      <c r="O2055" s="201"/>
      <c r="P2055" s="201"/>
      <c r="Q2055" s="200"/>
      <c r="R2055" s="200"/>
      <c r="S2055" s="200"/>
      <c r="T2055" s="200"/>
      <c r="U2055" s="200"/>
      <c r="V2055" s="200"/>
      <c r="W2055" s="200"/>
      <c r="X2055" s="202">
        <f>'内訳8％(お客様控)'!X2055</f>
        <v>0</v>
      </c>
      <c r="Y2055" s="202"/>
      <c r="Z2055" s="202"/>
      <c r="AA2055" s="202"/>
      <c r="AB2055" s="202"/>
      <c r="AC2055" s="203"/>
      <c r="AD2055" s="203"/>
      <c r="AE2055" s="204"/>
      <c r="AF2055" s="198"/>
      <c r="AG2055" s="205"/>
      <c r="AI2055" s="206"/>
      <c r="AJ2055" s="207"/>
      <c r="AK2055" s="207"/>
      <c r="AL2055" s="208"/>
      <c r="AM2055" s="209"/>
    </row>
    <row r="2056" spans="1:39" ht="14.25" thickTop="1" x14ac:dyDescent="0.15"/>
    <row r="2057" spans="1:39" ht="15.75" customHeight="1" x14ac:dyDescent="0.15">
      <c r="A2057" s="52" t="s">
        <v>30</v>
      </c>
      <c r="W2057" s="71"/>
      <c r="X2057" s="20"/>
      <c r="Y2057" s="172" t="s">
        <v>37</v>
      </c>
      <c r="Z2057" s="173"/>
      <c r="AA2057" s="173"/>
      <c r="AB2057" s="173"/>
      <c r="AC2057" s="174"/>
      <c r="AD2057" s="210" t="s">
        <v>28</v>
      </c>
      <c r="AE2057" s="211"/>
      <c r="AF2057" s="211"/>
      <c r="AG2057" s="211"/>
      <c r="AH2057" s="212"/>
      <c r="AI2057" s="210" t="s">
        <v>27</v>
      </c>
      <c r="AJ2057" s="211"/>
      <c r="AK2057" s="211"/>
      <c r="AL2057" s="211"/>
      <c r="AM2057" s="212"/>
    </row>
    <row r="2058" spans="1:39" ht="16.5" customHeight="1" x14ac:dyDescent="0.15">
      <c r="B2058" s="16" t="s">
        <v>132</v>
      </c>
      <c r="Y2058" s="187"/>
      <c r="Z2058" s="188"/>
      <c r="AA2058" s="188"/>
      <c r="AB2058" s="188"/>
      <c r="AC2058" s="188"/>
      <c r="AD2058" s="187"/>
      <c r="AE2058" s="188"/>
      <c r="AF2058" s="188"/>
      <c r="AG2058" s="188"/>
      <c r="AH2058" s="193"/>
      <c r="AI2058" s="187"/>
      <c r="AJ2058" s="188"/>
      <c r="AK2058" s="188"/>
      <c r="AL2058" s="188"/>
      <c r="AM2058" s="193"/>
    </row>
    <row r="2059" spans="1:39" ht="16.5" customHeight="1" x14ac:dyDescent="0.15">
      <c r="B2059" s="3" t="s">
        <v>47</v>
      </c>
      <c r="Y2059" s="189"/>
      <c r="Z2059" s="190"/>
      <c r="AA2059" s="190"/>
      <c r="AB2059" s="190"/>
      <c r="AC2059" s="190"/>
      <c r="AD2059" s="189"/>
      <c r="AE2059" s="190"/>
      <c r="AF2059" s="190"/>
      <c r="AG2059" s="190"/>
      <c r="AH2059" s="194"/>
      <c r="AI2059" s="189"/>
      <c r="AJ2059" s="190"/>
      <c r="AK2059" s="190"/>
      <c r="AL2059" s="190"/>
      <c r="AM2059" s="194"/>
    </row>
    <row r="2060" spans="1:39" ht="16.5" customHeight="1" x14ac:dyDescent="0.15">
      <c r="B2060" s="3" t="s">
        <v>50</v>
      </c>
      <c r="C2060" s="23"/>
      <c r="D2060" s="23"/>
      <c r="E2060" s="23"/>
      <c r="F2060" s="23"/>
      <c r="G2060" s="23"/>
      <c r="H2060" s="23"/>
      <c r="I2060" s="23"/>
      <c r="J2060" s="23"/>
      <c r="K2060" s="23"/>
      <c r="Y2060" s="189"/>
      <c r="Z2060" s="190"/>
      <c r="AA2060" s="190"/>
      <c r="AB2060" s="190"/>
      <c r="AC2060" s="190"/>
      <c r="AD2060" s="189"/>
      <c r="AE2060" s="190"/>
      <c r="AF2060" s="190"/>
      <c r="AG2060" s="190"/>
      <c r="AH2060" s="194"/>
      <c r="AI2060" s="189"/>
      <c r="AJ2060" s="190"/>
      <c r="AK2060" s="190"/>
      <c r="AL2060" s="190"/>
      <c r="AM2060" s="194"/>
    </row>
    <row r="2061" spans="1:39" ht="16.5" customHeight="1" x14ac:dyDescent="0.15">
      <c r="B2061" s="3" t="s">
        <v>58</v>
      </c>
      <c r="Y2061" s="191"/>
      <c r="Z2061" s="192"/>
      <c r="AA2061" s="192"/>
      <c r="AB2061" s="192"/>
      <c r="AC2061" s="192"/>
      <c r="AD2061" s="191"/>
      <c r="AE2061" s="192"/>
      <c r="AF2061" s="192"/>
      <c r="AG2061" s="192"/>
      <c r="AH2061" s="195"/>
      <c r="AI2061" s="191"/>
      <c r="AJ2061" s="192"/>
      <c r="AK2061" s="192"/>
      <c r="AL2061" s="192"/>
      <c r="AM2061" s="195"/>
    </row>
    <row r="2062" spans="1:39" ht="16.5" customHeight="1" x14ac:dyDescent="0.15">
      <c r="B2062" s="17" t="s">
        <v>59</v>
      </c>
    </row>
    <row r="2063" spans="1:39" ht="16.5" customHeight="1" x14ac:dyDescent="0.15">
      <c r="B2063" s="17"/>
      <c r="AD2063" s="64"/>
      <c r="AE2063"/>
      <c r="AF2063"/>
      <c r="AG2063"/>
      <c r="AH2063"/>
      <c r="AI2063"/>
      <c r="AJ2063"/>
      <c r="AK2063"/>
      <c r="AL2063"/>
      <c r="AM2063"/>
    </row>
    <row r="2064" spans="1:39" ht="16.5" customHeight="1" x14ac:dyDescent="0.15">
      <c r="B2064" s="3"/>
      <c r="AE2064"/>
      <c r="AF2064"/>
      <c r="AG2064"/>
      <c r="AH2064"/>
      <c r="AI2064"/>
      <c r="AJ2064"/>
      <c r="AK2064"/>
      <c r="AL2064"/>
      <c r="AM2064"/>
    </row>
    <row r="2065" spans="1:41" ht="16.5" customHeight="1" x14ac:dyDescent="0.15">
      <c r="B2065" s="196" t="s">
        <v>34</v>
      </c>
      <c r="C2065" s="196"/>
      <c r="D2065" s="196"/>
      <c r="E2065" s="196"/>
      <c r="F2065" s="196"/>
      <c r="G2065" s="196"/>
      <c r="H2065" s="196"/>
      <c r="I2065" s="196"/>
      <c r="J2065" s="196"/>
      <c r="L2065" s="196" t="s">
        <v>35</v>
      </c>
      <c r="M2065" s="196"/>
      <c r="N2065" s="196"/>
      <c r="O2065" s="196"/>
      <c r="P2065" s="196"/>
      <c r="Q2065" s="196"/>
      <c r="R2065" s="196"/>
      <c r="S2065" s="196"/>
      <c r="T2065" s="196"/>
      <c r="U2065" s="196"/>
      <c r="V2065" s="196"/>
      <c r="W2065" s="196"/>
      <c r="X2065" s="196"/>
      <c r="Y2065" s="196"/>
      <c r="Z2065" s="196"/>
      <c r="AA2065" s="64"/>
      <c r="AD2065"/>
      <c r="AE2065"/>
      <c r="AF2065"/>
      <c r="AG2065"/>
      <c r="AH2065"/>
      <c r="AI2065"/>
      <c r="AJ2065"/>
      <c r="AK2065"/>
      <c r="AL2065"/>
      <c r="AM2065"/>
    </row>
    <row r="2066" spans="1:41" x14ac:dyDescent="0.15">
      <c r="B2066" s="196"/>
      <c r="C2066" s="196"/>
      <c r="D2066" s="196"/>
      <c r="E2066" s="196"/>
      <c r="F2066" s="196"/>
      <c r="G2066" s="196"/>
      <c r="H2066" s="196"/>
      <c r="I2066" s="196"/>
      <c r="J2066" s="196"/>
      <c r="L2066" s="196"/>
      <c r="M2066" s="196"/>
      <c r="N2066" s="196"/>
      <c r="O2066" s="196"/>
      <c r="P2066" s="196"/>
      <c r="Q2066" s="196"/>
      <c r="R2066" s="196"/>
      <c r="S2066" s="196"/>
      <c r="T2066" s="196"/>
      <c r="U2066" s="196"/>
      <c r="V2066" s="196"/>
      <c r="W2066" s="196"/>
      <c r="X2066" s="196"/>
      <c r="Y2066" s="196"/>
      <c r="Z2066" s="196"/>
      <c r="AA2066" s="64"/>
    </row>
    <row r="2067" spans="1:41" x14ac:dyDescent="0.15">
      <c r="B2067" s="196"/>
      <c r="C2067" s="196"/>
      <c r="D2067" s="196"/>
      <c r="E2067" s="196"/>
      <c r="F2067" s="196"/>
      <c r="G2067" s="196"/>
      <c r="H2067" s="196"/>
      <c r="I2067" s="196"/>
      <c r="J2067" s="196"/>
      <c r="K2067" s="64"/>
      <c r="L2067" s="196"/>
      <c r="M2067" s="196"/>
      <c r="N2067" s="196"/>
      <c r="O2067" s="196"/>
      <c r="P2067" s="196"/>
      <c r="Q2067" s="196"/>
      <c r="R2067" s="196"/>
      <c r="S2067" s="196"/>
      <c r="T2067" s="196"/>
      <c r="U2067" s="196"/>
      <c r="V2067" s="196"/>
      <c r="W2067" s="196"/>
      <c r="X2067" s="196"/>
      <c r="Y2067" s="196"/>
      <c r="Z2067" s="196"/>
      <c r="AA2067" s="64"/>
      <c r="AD2067" s="196" t="s">
        <v>29</v>
      </c>
      <c r="AE2067" s="171"/>
      <c r="AF2067" s="171"/>
      <c r="AG2067" s="171"/>
      <c r="AH2067" s="171"/>
      <c r="AI2067" s="171"/>
      <c r="AJ2067" s="171"/>
      <c r="AK2067" s="171"/>
      <c r="AL2067" s="171"/>
      <c r="AM2067" s="171"/>
    </row>
    <row r="2068" spans="1:41" x14ac:dyDescent="0.15">
      <c r="B2068" s="196"/>
      <c r="C2068" s="196"/>
      <c r="D2068" s="196"/>
      <c r="E2068" s="196"/>
      <c r="F2068" s="196"/>
      <c r="G2068" s="196"/>
      <c r="H2068" s="196"/>
      <c r="I2068" s="196"/>
      <c r="J2068" s="196"/>
      <c r="K2068" s="64"/>
      <c r="L2068" s="196"/>
      <c r="M2068" s="196"/>
      <c r="N2068" s="196"/>
      <c r="O2068" s="196"/>
      <c r="P2068" s="196"/>
      <c r="Q2068" s="196"/>
      <c r="R2068" s="196"/>
      <c r="S2068" s="196"/>
      <c r="T2068" s="196"/>
      <c r="U2068" s="196"/>
      <c r="V2068" s="196"/>
      <c r="W2068" s="196"/>
      <c r="X2068" s="196"/>
      <c r="Y2068" s="196"/>
      <c r="Z2068" s="196"/>
      <c r="AA2068" s="64"/>
      <c r="AD2068" s="196"/>
      <c r="AE2068" s="196"/>
      <c r="AF2068" s="196"/>
      <c r="AG2068" s="196"/>
      <c r="AH2068" s="196"/>
      <c r="AI2068" s="196"/>
      <c r="AJ2068" s="196"/>
      <c r="AK2068" s="196"/>
      <c r="AL2068" s="196"/>
      <c r="AM2068" s="196"/>
    </row>
    <row r="2069" spans="1:41" x14ac:dyDescent="0.15">
      <c r="B2069" s="196"/>
      <c r="C2069" s="196"/>
      <c r="D2069" s="196"/>
      <c r="E2069" s="196"/>
      <c r="F2069" s="196"/>
      <c r="G2069" s="196"/>
      <c r="H2069" s="196"/>
      <c r="I2069" s="196"/>
      <c r="J2069" s="196"/>
      <c r="K2069" s="64"/>
      <c r="L2069" s="196"/>
      <c r="M2069" s="196"/>
      <c r="N2069" s="196"/>
      <c r="O2069" s="196"/>
      <c r="P2069" s="196"/>
      <c r="Q2069" s="196"/>
      <c r="R2069" s="196"/>
      <c r="S2069" s="196"/>
      <c r="T2069" s="196"/>
      <c r="U2069" s="196"/>
      <c r="V2069" s="196"/>
      <c r="W2069" s="196"/>
      <c r="X2069" s="196"/>
      <c r="Y2069" s="196"/>
      <c r="Z2069" s="196"/>
      <c r="AA2069" s="64"/>
      <c r="AD2069" s="196"/>
      <c r="AE2069" s="196"/>
      <c r="AF2069" s="196"/>
      <c r="AG2069" s="196"/>
      <c r="AH2069" s="196"/>
      <c r="AI2069" s="196"/>
      <c r="AJ2069" s="196"/>
      <c r="AK2069" s="196"/>
      <c r="AL2069" s="196"/>
      <c r="AM2069" s="196"/>
    </row>
    <row r="2070" spans="1:41" x14ac:dyDescent="0.15">
      <c r="K2070" s="64"/>
    </row>
    <row r="2071" spans="1:41" ht="16.5" customHeight="1" x14ac:dyDescent="0.15">
      <c r="A2071" s="80" t="s">
        <v>62</v>
      </c>
      <c r="B2071" s="81"/>
      <c r="C2071" s="81"/>
      <c r="D2071" s="81"/>
      <c r="E2071" s="81"/>
      <c r="F2071" s="81"/>
      <c r="G2071" s="81"/>
      <c r="H2071" s="81"/>
      <c r="I2071" s="81"/>
      <c r="J2071" s="81"/>
      <c r="K2071" s="81"/>
      <c r="L2071" s="81"/>
      <c r="M2071" s="81"/>
      <c r="N2071" s="81"/>
      <c r="O2071" s="81"/>
      <c r="P2071" s="81"/>
      <c r="Q2071" s="81"/>
      <c r="R2071" s="81"/>
      <c r="S2071" s="81"/>
      <c r="T2071" s="81"/>
      <c r="U2071" s="81"/>
      <c r="V2071" s="81"/>
      <c r="W2071" s="81"/>
      <c r="X2071" s="81"/>
      <c r="Y2071" s="81"/>
      <c r="Z2071" s="81"/>
      <c r="AA2071" s="81"/>
      <c r="AB2071" s="81"/>
      <c r="AC2071" s="81"/>
      <c r="AD2071" s="81"/>
      <c r="AE2071" s="81"/>
      <c r="AF2071" s="81"/>
      <c r="AG2071" s="81"/>
      <c r="AH2071" s="81"/>
      <c r="AI2071" s="81"/>
      <c r="AJ2071" s="81"/>
      <c r="AK2071" s="81"/>
      <c r="AL2071" s="81"/>
      <c r="AM2071" s="81"/>
    </row>
    <row r="2072" spans="1:41" ht="16.5" customHeight="1" x14ac:dyDescent="0.15">
      <c r="A2072" s="81"/>
      <c r="B2072" s="81"/>
      <c r="C2072" s="81"/>
      <c r="D2072" s="81"/>
      <c r="E2072" s="81"/>
      <c r="F2072" s="81"/>
      <c r="G2072" s="81"/>
      <c r="H2072" s="81"/>
      <c r="I2072" s="81"/>
      <c r="J2072" s="81"/>
      <c r="K2072" s="81"/>
      <c r="L2072" s="81"/>
      <c r="M2072" s="81"/>
      <c r="N2072" s="81"/>
      <c r="O2072" s="81"/>
      <c r="P2072" s="81"/>
      <c r="Q2072" s="81"/>
      <c r="R2072" s="81"/>
      <c r="S2072" s="81"/>
      <c r="T2072" s="81"/>
      <c r="U2072" s="81"/>
      <c r="V2072" s="81"/>
      <c r="W2072" s="81"/>
      <c r="X2072" s="81"/>
      <c r="Y2072" s="81"/>
      <c r="Z2072" s="81"/>
      <c r="AA2072" s="81"/>
      <c r="AB2072" s="81"/>
      <c r="AC2072" s="81"/>
      <c r="AD2072" s="81"/>
      <c r="AE2072" s="81"/>
      <c r="AF2072" s="81"/>
      <c r="AG2072" s="81"/>
      <c r="AH2072" s="81"/>
      <c r="AI2072" s="81"/>
      <c r="AJ2072" s="81"/>
      <c r="AK2072" s="81"/>
      <c r="AL2072" s="81"/>
      <c r="AM2072" s="81"/>
    </row>
    <row r="2073" spans="1:41" ht="14.25" thickBot="1" x14ac:dyDescent="0.2"/>
    <row r="2074" spans="1:41" ht="26.1" customHeight="1" thickTop="1" x14ac:dyDescent="0.15">
      <c r="A2074" s="280">
        <f>A2029</f>
        <v>5</v>
      </c>
      <c r="B2074" s="281"/>
      <c r="C2074" s="284" t="s">
        <v>0</v>
      </c>
      <c r="D2074" s="281">
        <f>D2029</f>
        <v>10</v>
      </c>
      <c r="E2074" s="281"/>
      <c r="F2074" s="284" t="s">
        <v>1</v>
      </c>
      <c r="G2074" s="281">
        <f>G2029</f>
        <v>31</v>
      </c>
      <c r="H2074" s="281"/>
      <c r="I2074" s="286" t="s">
        <v>2</v>
      </c>
      <c r="K2074" s="55"/>
      <c r="L2074" s="53"/>
      <c r="M2074" s="53"/>
      <c r="N2074" s="288">
        <f>N2029</f>
        <v>10</v>
      </c>
      <c r="O2074" s="288"/>
      <c r="P2074" s="288"/>
      <c r="Q2074" s="284" t="s">
        <v>1</v>
      </c>
      <c r="R2074" s="284" t="s">
        <v>7</v>
      </c>
      <c r="S2074" s="53"/>
      <c r="T2074" s="53"/>
      <c r="U2074" s="54"/>
      <c r="W2074" s="269" t="s">
        <v>21</v>
      </c>
      <c r="X2074" s="270"/>
      <c r="Y2074" s="270"/>
      <c r="Z2074" s="270"/>
      <c r="AA2074" s="270"/>
      <c r="AB2074" s="271">
        <f>AB2029</f>
        <v>646</v>
      </c>
      <c r="AC2074" s="272"/>
      <c r="AD2074" s="272"/>
      <c r="AE2074" s="272"/>
      <c r="AF2074" s="272"/>
      <c r="AG2074" s="272"/>
      <c r="AH2074" s="272"/>
      <c r="AI2074" s="272"/>
      <c r="AJ2074" s="272"/>
      <c r="AK2074" s="272"/>
      <c r="AL2074" s="272"/>
      <c r="AM2074" s="273"/>
    </row>
    <row r="2075" spans="1:41" ht="26.1" customHeight="1" thickBot="1" x14ac:dyDescent="0.2">
      <c r="A2075" s="282"/>
      <c r="B2075" s="283"/>
      <c r="C2075" s="285"/>
      <c r="D2075" s="283"/>
      <c r="E2075" s="283"/>
      <c r="F2075" s="285"/>
      <c r="G2075" s="283"/>
      <c r="H2075" s="283"/>
      <c r="I2075" s="287"/>
      <c r="K2075" s="56"/>
      <c r="L2075" s="57"/>
      <c r="M2075" s="57"/>
      <c r="N2075" s="289"/>
      <c r="O2075" s="289"/>
      <c r="P2075" s="289"/>
      <c r="Q2075" s="290"/>
      <c r="R2075" s="290"/>
      <c r="S2075" s="57"/>
      <c r="T2075" s="57"/>
      <c r="U2075" s="58"/>
      <c r="W2075" s="274" t="s">
        <v>49</v>
      </c>
      <c r="X2075" s="275"/>
      <c r="Y2075" s="275"/>
      <c r="Z2075" s="291" t="str">
        <f t="shared" ref="Z2075:Z2080" si="45">Z2030</f>
        <v>T8888888888888</v>
      </c>
      <c r="AA2075" s="292"/>
      <c r="AB2075" s="292"/>
      <c r="AC2075" s="292"/>
      <c r="AD2075" s="292"/>
      <c r="AE2075" s="292"/>
      <c r="AF2075" s="292"/>
      <c r="AG2075" s="292"/>
      <c r="AH2075" s="292"/>
      <c r="AI2075" s="292"/>
      <c r="AJ2075" s="292"/>
      <c r="AK2075" s="292"/>
      <c r="AL2075" s="292"/>
      <c r="AM2075" s="293"/>
    </row>
    <row r="2076" spans="1:41" ht="17.25" customHeight="1" thickTop="1" thickBot="1" x14ac:dyDescent="0.2">
      <c r="A2076" s="37" t="s">
        <v>81</v>
      </c>
      <c r="I2076" s="60"/>
      <c r="W2076" s="276" t="s">
        <v>22</v>
      </c>
      <c r="X2076" s="277"/>
      <c r="Y2076" s="62"/>
      <c r="Z2076" s="278" t="str">
        <f t="shared" si="45"/>
        <v>270-2225</v>
      </c>
      <c r="AA2076" s="278"/>
      <c r="AB2076" s="279"/>
      <c r="AC2076" s="61"/>
      <c r="AD2076" s="62"/>
      <c r="AE2076" s="62"/>
      <c r="AF2076" s="62"/>
      <c r="AG2076" s="62"/>
      <c r="AH2076" s="62"/>
      <c r="AI2076" s="62"/>
      <c r="AJ2076" s="62"/>
      <c r="AK2076" s="62"/>
      <c r="AL2076" s="62"/>
      <c r="AM2076" s="63"/>
      <c r="AO2076" s="64"/>
    </row>
    <row r="2077" spans="1:41" ht="17.25" customHeight="1" thickTop="1" x14ac:dyDescent="0.15">
      <c r="A2077" s="59"/>
      <c r="B2077" s="241" t="str">
        <f>B2032</f>
        <v>製造管理部</v>
      </c>
      <c r="C2077" s="242"/>
      <c r="D2077" s="242"/>
      <c r="E2077" s="242"/>
      <c r="F2077" s="242"/>
      <c r="G2077" s="242"/>
      <c r="I2077" s="60"/>
      <c r="K2077" s="261" t="s">
        <v>8</v>
      </c>
      <c r="L2077" s="264" t="str">
        <f>L2032</f>
        <v>三井住友</v>
      </c>
      <c r="M2077" s="265"/>
      <c r="N2077" s="265"/>
      <c r="O2077" s="266" t="s">
        <v>32</v>
      </c>
      <c r="P2077" s="267"/>
      <c r="Q2077" s="264" t="str">
        <f>Q2032</f>
        <v>松戸</v>
      </c>
      <c r="R2077" s="265"/>
      <c r="S2077" s="265"/>
      <c r="T2077" s="266" t="s">
        <v>4</v>
      </c>
      <c r="U2077" s="268"/>
      <c r="W2077" s="239" t="s">
        <v>12</v>
      </c>
      <c r="X2077" s="240"/>
      <c r="Z2077" s="241" t="str">
        <f t="shared" si="45"/>
        <v>千葉県松戸市東松戸2-20-1</v>
      </c>
      <c r="AA2077" s="241"/>
      <c r="AB2077" s="242"/>
      <c r="AC2077" s="242"/>
      <c r="AD2077" s="242"/>
      <c r="AE2077" s="242"/>
      <c r="AF2077" s="242"/>
      <c r="AG2077" s="242"/>
      <c r="AH2077" s="242"/>
      <c r="AI2077" s="242"/>
      <c r="AJ2077" s="242"/>
      <c r="AK2077" s="242"/>
      <c r="AL2077" s="242"/>
      <c r="AM2077" s="243"/>
    </row>
    <row r="2078" spans="1:41" ht="17.25" customHeight="1" x14ac:dyDescent="0.15">
      <c r="A2078" s="59"/>
      <c r="B2078" s="242"/>
      <c r="C2078" s="242"/>
      <c r="D2078" s="242"/>
      <c r="E2078" s="242"/>
      <c r="F2078" s="242"/>
      <c r="G2078" s="242"/>
      <c r="H2078" s="52" t="s">
        <v>3</v>
      </c>
      <c r="I2078" s="60"/>
      <c r="K2078" s="262"/>
      <c r="L2078" s="255" t="s">
        <v>9</v>
      </c>
      <c r="M2078" s="256"/>
      <c r="N2078" s="257"/>
      <c r="O2078" s="258" t="str">
        <f>O2033</f>
        <v>当座</v>
      </c>
      <c r="P2078" s="259"/>
      <c r="Q2078" s="259"/>
      <c r="R2078" s="259"/>
      <c r="S2078" s="259"/>
      <c r="T2078" s="259"/>
      <c r="U2078" s="260"/>
      <c r="W2078" s="239" t="s">
        <v>13</v>
      </c>
      <c r="X2078" s="240"/>
      <c r="Z2078" s="241" t="str">
        <f t="shared" si="45"/>
        <v>秩父産業株式会社</v>
      </c>
      <c r="AA2078" s="241"/>
      <c r="AB2078" s="241"/>
      <c r="AC2078" s="241"/>
      <c r="AD2078" s="241"/>
      <c r="AE2078" s="241"/>
      <c r="AF2078" s="241"/>
      <c r="AG2078" s="241"/>
      <c r="AH2078" s="241"/>
      <c r="AI2078" s="241"/>
      <c r="AJ2078" s="241"/>
      <c r="AK2078" s="241"/>
      <c r="AL2078" s="34" t="s">
        <v>60</v>
      </c>
      <c r="AM2078" s="60"/>
    </row>
    <row r="2079" spans="1:41" ht="17.25" customHeight="1" x14ac:dyDescent="0.15">
      <c r="A2079" s="59"/>
      <c r="I2079" s="60"/>
      <c r="K2079" s="262"/>
      <c r="L2079" s="255" t="s">
        <v>10</v>
      </c>
      <c r="M2079" s="256"/>
      <c r="N2079" s="257"/>
      <c r="O2079" s="311">
        <f>O2034</f>
        <v>1234567</v>
      </c>
      <c r="P2079" s="312"/>
      <c r="Q2079" s="312"/>
      <c r="R2079" s="312"/>
      <c r="S2079" s="312"/>
      <c r="T2079" s="312"/>
      <c r="U2079" s="313"/>
      <c r="W2079" s="239" t="s">
        <v>23</v>
      </c>
      <c r="X2079" s="240"/>
      <c r="Z2079" s="241" t="str">
        <f t="shared" si="45"/>
        <v>047-311-1201</v>
      </c>
      <c r="AA2079" s="241"/>
      <c r="AB2079" s="242"/>
      <c r="AC2079" s="242"/>
      <c r="AD2079" s="242"/>
      <c r="AE2079" s="242"/>
      <c r="AF2079" s="242"/>
      <c r="AG2079" s="242"/>
      <c r="AH2079" s="242"/>
      <c r="AI2079" s="242"/>
      <c r="AJ2079" s="242"/>
      <c r="AK2079" s="242"/>
      <c r="AL2079" s="242"/>
      <c r="AM2079" s="243"/>
    </row>
    <row r="2080" spans="1:41" ht="17.25" customHeight="1" thickBot="1" x14ac:dyDescent="0.2">
      <c r="A2080" s="56"/>
      <c r="B2080" s="57" t="s">
        <v>4</v>
      </c>
      <c r="C2080" s="57"/>
      <c r="D2080" s="57" t="s">
        <v>5</v>
      </c>
      <c r="E2080" s="57"/>
      <c r="F2080" s="57"/>
      <c r="G2080" s="57" t="s">
        <v>6</v>
      </c>
      <c r="H2080" s="57"/>
      <c r="I2080" s="58"/>
      <c r="K2080" s="263"/>
      <c r="L2080" s="244" t="s">
        <v>11</v>
      </c>
      <c r="M2080" s="245"/>
      <c r="N2080" s="246"/>
      <c r="O2080" s="306" t="str">
        <f>O2035</f>
        <v>チチブサンギョウ（カ</v>
      </c>
      <c r="P2080" s="324"/>
      <c r="Q2080" s="324"/>
      <c r="R2080" s="324"/>
      <c r="S2080" s="324"/>
      <c r="T2080" s="324"/>
      <c r="U2080" s="325"/>
      <c r="W2080" s="250" t="s">
        <v>24</v>
      </c>
      <c r="X2080" s="251"/>
      <c r="Y2080" s="57"/>
      <c r="Z2080" s="252" t="str">
        <f t="shared" si="45"/>
        <v>047-311-1310</v>
      </c>
      <c r="AA2080" s="252"/>
      <c r="AB2080" s="253"/>
      <c r="AC2080" s="253"/>
      <c r="AD2080" s="253"/>
      <c r="AE2080" s="253"/>
      <c r="AF2080" s="253"/>
      <c r="AG2080" s="253"/>
      <c r="AH2080" s="253"/>
      <c r="AI2080" s="253"/>
      <c r="AJ2080" s="253"/>
      <c r="AK2080" s="253"/>
      <c r="AL2080" s="253"/>
      <c r="AM2080" s="254"/>
    </row>
    <row r="2081" spans="1:39" ht="14.25" thickTop="1" x14ac:dyDescent="0.15">
      <c r="E2081" s="1" t="s">
        <v>25</v>
      </c>
      <c r="AL2081" s="1"/>
    </row>
    <row r="2082" spans="1:39" ht="17.25" x14ac:dyDescent="0.15">
      <c r="A2082" s="52" t="s">
        <v>14</v>
      </c>
      <c r="P2082" s="10" t="s">
        <v>88</v>
      </c>
      <c r="Q2082" s="10"/>
      <c r="R2082" s="10"/>
      <c r="S2082"/>
      <c r="Z2082" s="35" t="s">
        <v>61</v>
      </c>
      <c r="AA2082" s="35"/>
    </row>
    <row r="2083" spans="1:39" ht="8.25" customHeight="1" thickBot="1" x14ac:dyDescent="0.2"/>
    <row r="2084" spans="1:39" ht="24" customHeight="1" thickTop="1" x14ac:dyDescent="0.15">
      <c r="A2084" s="232" t="s">
        <v>16</v>
      </c>
      <c r="B2084" s="233"/>
      <c r="C2084" s="233"/>
      <c r="D2084" s="233"/>
      <c r="E2084" s="234"/>
      <c r="F2084" s="65" t="s">
        <v>17</v>
      </c>
      <c r="G2084" s="66" t="s">
        <v>2</v>
      </c>
      <c r="H2084" s="235" t="s">
        <v>43</v>
      </c>
      <c r="I2084" s="236"/>
      <c r="J2084" s="236"/>
      <c r="K2084" s="236"/>
      <c r="L2084" s="236"/>
      <c r="M2084" s="236"/>
      <c r="N2084" s="236"/>
      <c r="O2084" s="236"/>
      <c r="P2084" s="236"/>
      <c r="Q2084" s="236" t="s">
        <v>18</v>
      </c>
      <c r="R2084" s="236"/>
      <c r="S2084" s="236" t="s">
        <v>26</v>
      </c>
      <c r="T2084" s="236"/>
      <c r="U2084" s="236" t="s">
        <v>31</v>
      </c>
      <c r="V2084" s="237"/>
      <c r="W2084" s="237"/>
      <c r="X2084" s="236" t="s">
        <v>19</v>
      </c>
      <c r="Y2084" s="236"/>
      <c r="Z2084" s="236"/>
      <c r="AA2084" s="236"/>
      <c r="AB2084" s="236"/>
      <c r="AC2084" s="238"/>
      <c r="AD2084" s="238"/>
      <c r="AE2084" s="226" t="s">
        <v>20</v>
      </c>
      <c r="AF2084" s="227"/>
      <c r="AG2084" s="228"/>
      <c r="AI2084" s="229" t="s">
        <v>36</v>
      </c>
      <c r="AJ2084" s="230"/>
      <c r="AK2084" s="230"/>
      <c r="AL2084" s="230"/>
      <c r="AM2084" s="231"/>
    </row>
    <row r="2085" spans="1:39" ht="24" customHeight="1" x14ac:dyDescent="0.15">
      <c r="A2085" s="319">
        <f>'内訳8％(お客様控)'!A2085</f>
        <v>0</v>
      </c>
      <c r="B2085" s="317"/>
      <c r="C2085" s="317"/>
      <c r="D2085" s="317"/>
      <c r="E2085" s="320"/>
      <c r="F2085" s="73">
        <f>'内訳8％(お客様控)'!F2085</f>
        <v>0</v>
      </c>
      <c r="G2085" s="72">
        <f>'内訳8％(お客様控)'!G2085</f>
        <v>0</v>
      </c>
      <c r="H2085" s="321">
        <f>'内訳8％(お客様控)'!H2085</f>
        <v>0</v>
      </c>
      <c r="I2085" s="317"/>
      <c r="J2085" s="317"/>
      <c r="K2085" s="317"/>
      <c r="L2085" s="317"/>
      <c r="M2085" s="317"/>
      <c r="N2085" s="317"/>
      <c r="O2085" s="317"/>
      <c r="P2085" s="317"/>
      <c r="Q2085" s="219" t="str">
        <f>IF('内訳8％(お客様控)'!Q2085=0,"",'内訳8％(お客様控)'!Q2085)</f>
        <v/>
      </c>
      <c r="R2085" s="219"/>
      <c r="S2085" s="338">
        <f>'内訳8％(お客様控)'!S2085</f>
        <v>0</v>
      </c>
      <c r="T2085" s="339"/>
      <c r="U2085" s="222" t="str">
        <f>IF('内訳8％(お客様控)'!U2085=0,"",'内訳8％(お客様控)'!U2085)</f>
        <v/>
      </c>
      <c r="V2085" s="223"/>
      <c r="W2085" s="223"/>
      <c r="X2085" s="340">
        <f>'内訳8％(お客様控)'!X2085</f>
        <v>0</v>
      </c>
      <c r="Y2085" s="340"/>
      <c r="Z2085" s="340"/>
      <c r="AA2085" s="340"/>
      <c r="AB2085" s="340"/>
      <c r="AC2085" s="341"/>
      <c r="AD2085" s="341"/>
      <c r="AE2085" s="316">
        <f>'内訳8％(お客様控)'!AE2085</f>
        <v>0</v>
      </c>
      <c r="AF2085" s="317"/>
      <c r="AG2085" s="318"/>
      <c r="AI2085" s="206"/>
      <c r="AJ2085" s="207"/>
      <c r="AK2085" s="207"/>
      <c r="AL2085" s="208"/>
      <c r="AM2085" s="209"/>
    </row>
    <row r="2086" spans="1:39" ht="24" customHeight="1" x14ac:dyDescent="0.15">
      <c r="A2086" s="319">
        <f>'内訳8％(お客様控)'!A2086</f>
        <v>0</v>
      </c>
      <c r="B2086" s="317"/>
      <c r="C2086" s="317"/>
      <c r="D2086" s="317"/>
      <c r="E2086" s="320"/>
      <c r="F2086" s="73">
        <f>'内訳8％(お客様控)'!F2086</f>
        <v>0</v>
      </c>
      <c r="G2086" s="72">
        <f>'内訳8％(お客様控)'!G2086</f>
        <v>0</v>
      </c>
      <c r="H2086" s="321">
        <f>'内訳8％(お客様控)'!H2086</f>
        <v>0</v>
      </c>
      <c r="I2086" s="317"/>
      <c r="J2086" s="317"/>
      <c r="K2086" s="317"/>
      <c r="L2086" s="317"/>
      <c r="M2086" s="317"/>
      <c r="N2086" s="317"/>
      <c r="O2086" s="317"/>
      <c r="P2086" s="317"/>
      <c r="Q2086" s="219" t="str">
        <f>IF('内訳8％(お客様控)'!Q2086=0,"",'内訳8％(お客様控)'!Q2086)</f>
        <v/>
      </c>
      <c r="R2086" s="219"/>
      <c r="S2086" s="338">
        <f>'内訳8％(お客様控)'!S2086</f>
        <v>0</v>
      </c>
      <c r="T2086" s="339"/>
      <c r="U2086" s="222" t="str">
        <f>IF('内訳8％(お客様控)'!U2086=0,"",'内訳8％(お客様控)'!U2086)</f>
        <v/>
      </c>
      <c r="V2086" s="223"/>
      <c r="W2086" s="223"/>
      <c r="X2086" s="340">
        <f>'内訳8％(お客様控)'!X2086</f>
        <v>0</v>
      </c>
      <c r="Y2086" s="340"/>
      <c r="Z2086" s="340"/>
      <c r="AA2086" s="340"/>
      <c r="AB2086" s="340"/>
      <c r="AC2086" s="341"/>
      <c r="AD2086" s="341"/>
      <c r="AE2086" s="316">
        <f>'内訳8％(お客様控)'!AE2086</f>
        <v>0</v>
      </c>
      <c r="AF2086" s="317"/>
      <c r="AG2086" s="318"/>
      <c r="AI2086" s="206"/>
      <c r="AJ2086" s="207"/>
      <c r="AK2086" s="207"/>
      <c r="AL2086" s="208"/>
      <c r="AM2086" s="209"/>
    </row>
    <row r="2087" spans="1:39" ht="24" customHeight="1" x14ac:dyDescent="0.15">
      <c r="A2087" s="319">
        <f>'内訳8％(お客様控)'!A2087</f>
        <v>0</v>
      </c>
      <c r="B2087" s="317"/>
      <c r="C2087" s="317"/>
      <c r="D2087" s="317"/>
      <c r="E2087" s="320"/>
      <c r="F2087" s="73">
        <f>'内訳8％(お客様控)'!F2087</f>
        <v>0</v>
      </c>
      <c r="G2087" s="72">
        <f>'内訳8％(お客様控)'!G2087</f>
        <v>0</v>
      </c>
      <c r="H2087" s="321">
        <f>'内訳8％(お客様控)'!H2087</f>
        <v>0</v>
      </c>
      <c r="I2087" s="317"/>
      <c r="J2087" s="317"/>
      <c r="K2087" s="317"/>
      <c r="L2087" s="317"/>
      <c r="M2087" s="317"/>
      <c r="N2087" s="317"/>
      <c r="O2087" s="317"/>
      <c r="P2087" s="317"/>
      <c r="Q2087" s="219" t="str">
        <f>IF('内訳8％(お客様控)'!Q2087=0,"",'内訳8％(お客様控)'!Q2087)</f>
        <v/>
      </c>
      <c r="R2087" s="219"/>
      <c r="S2087" s="338">
        <f>'内訳8％(お客様控)'!S2087</f>
        <v>0</v>
      </c>
      <c r="T2087" s="339"/>
      <c r="U2087" s="222" t="str">
        <f>IF('内訳8％(お客様控)'!U2087=0,"",'内訳8％(お客様控)'!U2087)</f>
        <v/>
      </c>
      <c r="V2087" s="223"/>
      <c r="W2087" s="223"/>
      <c r="X2087" s="340">
        <f>'内訳8％(お客様控)'!X2087</f>
        <v>0</v>
      </c>
      <c r="Y2087" s="340"/>
      <c r="Z2087" s="340"/>
      <c r="AA2087" s="340"/>
      <c r="AB2087" s="340"/>
      <c r="AC2087" s="341"/>
      <c r="AD2087" s="341"/>
      <c r="AE2087" s="316">
        <f>'内訳8％(お客様控)'!AE2087</f>
        <v>0</v>
      </c>
      <c r="AF2087" s="317"/>
      <c r="AG2087" s="318"/>
      <c r="AI2087" s="206"/>
      <c r="AJ2087" s="207"/>
      <c r="AK2087" s="207"/>
      <c r="AL2087" s="208"/>
      <c r="AM2087" s="209"/>
    </row>
    <row r="2088" spans="1:39" ht="24" customHeight="1" x14ac:dyDescent="0.15">
      <c r="A2088" s="319">
        <f>'内訳8％(お客様控)'!A2088</f>
        <v>0</v>
      </c>
      <c r="B2088" s="317"/>
      <c r="C2088" s="317"/>
      <c r="D2088" s="317"/>
      <c r="E2088" s="320"/>
      <c r="F2088" s="73">
        <f>'内訳8％(お客様控)'!F2088</f>
        <v>0</v>
      </c>
      <c r="G2088" s="72">
        <f>'内訳8％(お客様控)'!G2088</f>
        <v>0</v>
      </c>
      <c r="H2088" s="321">
        <f>'内訳8％(お客様控)'!H2088</f>
        <v>0</v>
      </c>
      <c r="I2088" s="317"/>
      <c r="J2088" s="317"/>
      <c r="K2088" s="317"/>
      <c r="L2088" s="317"/>
      <c r="M2088" s="317"/>
      <c r="N2088" s="317"/>
      <c r="O2088" s="317"/>
      <c r="P2088" s="317"/>
      <c r="Q2088" s="219" t="str">
        <f>IF('内訳8％(お客様控)'!Q2088=0,"",'内訳8％(お客様控)'!Q2088)</f>
        <v/>
      </c>
      <c r="R2088" s="219"/>
      <c r="S2088" s="338">
        <f>'内訳8％(お客様控)'!S2088</f>
        <v>0</v>
      </c>
      <c r="T2088" s="339"/>
      <c r="U2088" s="222" t="str">
        <f>IF('内訳8％(お客様控)'!U2088=0,"",'内訳8％(お客様控)'!U2088)</f>
        <v/>
      </c>
      <c r="V2088" s="223"/>
      <c r="W2088" s="223"/>
      <c r="X2088" s="340">
        <f>'内訳8％(お客様控)'!X2088</f>
        <v>0</v>
      </c>
      <c r="Y2088" s="340"/>
      <c r="Z2088" s="340"/>
      <c r="AA2088" s="340"/>
      <c r="AB2088" s="340"/>
      <c r="AC2088" s="341"/>
      <c r="AD2088" s="341"/>
      <c r="AE2088" s="316">
        <f>'内訳8％(お客様控)'!AE2088</f>
        <v>0</v>
      </c>
      <c r="AF2088" s="317"/>
      <c r="AG2088" s="318"/>
      <c r="AI2088" s="206"/>
      <c r="AJ2088" s="207"/>
      <c r="AK2088" s="207"/>
      <c r="AL2088" s="208"/>
      <c r="AM2088" s="209"/>
    </row>
    <row r="2089" spans="1:39" ht="24" customHeight="1" x14ac:dyDescent="0.15">
      <c r="A2089" s="319">
        <f>'内訳8％(お客様控)'!A2089</f>
        <v>0</v>
      </c>
      <c r="B2089" s="317"/>
      <c r="C2089" s="317"/>
      <c r="D2089" s="317"/>
      <c r="E2089" s="320"/>
      <c r="F2089" s="73">
        <f>'内訳8％(お客様控)'!F2089</f>
        <v>0</v>
      </c>
      <c r="G2089" s="72">
        <f>'内訳8％(お客様控)'!G2089</f>
        <v>0</v>
      </c>
      <c r="H2089" s="321">
        <f>'内訳8％(お客様控)'!H2089</f>
        <v>0</v>
      </c>
      <c r="I2089" s="317"/>
      <c r="J2089" s="317"/>
      <c r="K2089" s="317"/>
      <c r="L2089" s="317"/>
      <c r="M2089" s="317"/>
      <c r="N2089" s="317"/>
      <c r="O2089" s="317"/>
      <c r="P2089" s="317"/>
      <c r="Q2089" s="219" t="str">
        <f>IF('内訳8％(お客様控)'!Q2089=0,"",'内訳8％(お客様控)'!Q2089)</f>
        <v/>
      </c>
      <c r="R2089" s="219"/>
      <c r="S2089" s="338">
        <f>'内訳8％(お客様控)'!S2089</f>
        <v>0</v>
      </c>
      <c r="T2089" s="339"/>
      <c r="U2089" s="222" t="str">
        <f>IF('内訳8％(お客様控)'!U2089=0,"",'内訳8％(お客様控)'!U2089)</f>
        <v/>
      </c>
      <c r="V2089" s="223"/>
      <c r="W2089" s="223"/>
      <c r="X2089" s="340">
        <f>'内訳8％(お客様控)'!X2089</f>
        <v>0</v>
      </c>
      <c r="Y2089" s="340"/>
      <c r="Z2089" s="340"/>
      <c r="AA2089" s="340"/>
      <c r="AB2089" s="340"/>
      <c r="AC2089" s="341"/>
      <c r="AD2089" s="341"/>
      <c r="AE2089" s="316">
        <f>'内訳8％(お客様控)'!AE2089</f>
        <v>0</v>
      </c>
      <c r="AF2089" s="317"/>
      <c r="AG2089" s="318"/>
      <c r="AI2089" s="206"/>
      <c r="AJ2089" s="207"/>
      <c r="AK2089" s="207"/>
      <c r="AL2089" s="208"/>
      <c r="AM2089" s="209"/>
    </row>
    <row r="2090" spans="1:39" ht="24" customHeight="1" x14ac:dyDescent="0.15">
      <c r="A2090" s="319">
        <f>'内訳8％(お客様控)'!A2090</f>
        <v>0</v>
      </c>
      <c r="B2090" s="317"/>
      <c r="C2090" s="317"/>
      <c r="D2090" s="317"/>
      <c r="E2090" s="320"/>
      <c r="F2090" s="73">
        <f>'内訳8％(お客様控)'!F2090</f>
        <v>0</v>
      </c>
      <c r="G2090" s="72">
        <f>'内訳8％(お客様控)'!G2090</f>
        <v>0</v>
      </c>
      <c r="H2090" s="321">
        <f>'内訳8％(お客様控)'!H2090</f>
        <v>0</v>
      </c>
      <c r="I2090" s="317"/>
      <c r="J2090" s="317"/>
      <c r="K2090" s="317"/>
      <c r="L2090" s="317"/>
      <c r="M2090" s="317"/>
      <c r="N2090" s="317"/>
      <c r="O2090" s="317"/>
      <c r="P2090" s="317"/>
      <c r="Q2090" s="219" t="str">
        <f>IF('内訳8％(お客様控)'!Q2090=0,"",'内訳8％(お客様控)'!Q2090)</f>
        <v/>
      </c>
      <c r="R2090" s="219"/>
      <c r="S2090" s="338">
        <f>'内訳8％(お客様控)'!S2090</f>
        <v>0</v>
      </c>
      <c r="T2090" s="339"/>
      <c r="U2090" s="222" t="str">
        <f>IF('内訳8％(お客様控)'!U2090=0,"",'内訳8％(お客様控)'!U2090)</f>
        <v/>
      </c>
      <c r="V2090" s="223"/>
      <c r="W2090" s="223"/>
      <c r="X2090" s="340">
        <f>'内訳8％(お客様控)'!X2090</f>
        <v>0</v>
      </c>
      <c r="Y2090" s="340"/>
      <c r="Z2090" s="340"/>
      <c r="AA2090" s="340"/>
      <c r="AB2090" s="340"/>
      <c r="AC2090" s="341"/>
      <c r="AD2090" s="341"/>
      <c r="AE2090" s="316">
        <f>'内訳8％(お客様控)'!AE2090</f>
        <v>0</v>
      </c>
      <c r="AF2090" s="317"/>
      <c r="AG2090" s="318"/>
      <c r="AI2090" s="206"/>
      <c r="AJ2090" s="207"/>
      <c r="AK2090" s="207"/>
      <c r="AL2090" s="208"/>
      <c r="AM2090" s="209"/>
    </row>
    <row r="2091" spans="1:39" ht="24" customHeight="1" x14ac:dyDescent="0.15">
      <c r="A2091" s="319">
        <f>'内訳8％(お客様控)'!A2091</f>
        <v>0</v>
      </c>
      <c r="B2091" s="317"/>
      <c r="C2091" s="317"/>
      <c r="D2091" s="317"/>
      <c r="E2091" s="320"/>
      <c r="F2091" s="73">
        <f>'内訳8％(お客様控)'!F2091</f>
        <v>0</v>
      </c>
      <c r="G2091" s="72">
        <f>'内訳8％(お客様控)'!G2091</f>
        <v>0</v>
      </c>
      <c r="H2091" s="321">
        <f>'内訳8％(お客様控)'!H2091</f>
        <v>0</v>
      </c>
      <c r="I2091" s="317"/>
      <c r="J2091" s="317"/>
      <c r="K2091" s="317"/>
      <c r="L2091" s="317"/>
      <c r="M2091" s="317"/>
      <c r="N2091" s="317"/>
      <c r="O2091" s="317"/>
      <c r="P2091" s="317"/>
      <c r="Q2091" s="219" t="str">
        <f>IF('内訳8％(お客様控)'!Q2091=0,"",'内訳8％(お客様控)'!Q2091)</f>
        <v/>
      </c>
      <c r="R2091" s="219"/>
      <c r="S2091" s="338">
        <f>'内訳8％(お客様控)'!S2091</f>
        <v>0</v>
      </c>
      <c r="T2091" s="339"/>
      <c r="U2091" s="222" t="str">
        <f>IF('内訳8％(お客様控)'!U2091=0,"",'内訳8％(お客様控)'!U2091)</f>
        <v/>
      </c>
      <c r="V2091" s="223"/>
      <c r="W2091" s="223"/>
      <c r="X2091" s="340">
        <f>'内訳8％(お客様控)'!X2091</f>
        <v>0</v>
      </c>
      <c r="Y2091" s="340"/>
      <c r="Z2091" s="340"/>
      <c r="AA2091" s="340"/>
      <c r="AB2091" s="340"/>
      <c r="AC2091" s="341"/>
      <c r="AD2091" s="341"/>
      <c r="AE2091" s="316">
        <f>'内訳8％(お客様控)'!AE2091</f>
        <v>0</v>
      </c>
      <c r="AF2091" s="317"/>
      <c r="AG2091" s="318"/>
      <c r="AI2091" s="206"/>
      <c r="AJ2091" s="207"/>
      <c r="AK2091" s="207"/>
      <c r="AL2091" s="208"/>
      <c r="AM2091" s="209"/>
    </row>
    <row r="2092" spans="1:39" ht="24" customHeight="1" x14ac:dyDescent="0.15">
      <c r="A2092" s="319">
        <f>'内訳8％(お客様控)'!A2092</f>
        <v>0</v>
      </c>
      <c r="B2092" s="317"/>
      <c r="C2092" s="317"/>
      <c r="D2092" s="317"/>
      <c r="E2092" s="320"/>
      <c r="F2092" s="73">
        <f>'内訳8％(お客様控)'!F2092</f>
        <v>0</v>
      </c>
      <c r="G2092" s="72">
        <f>'内訳8％(お客様控)'!G2092</f>
        <v>0</v>
      </c>
      <c r="H2092" s="321">
        <f>'内訳8％(お客様控)'!H2092</f>
        <v>0</v>
      </c>
      <c r="I2092" s="317"/>
      <c r="J2092" s="317"/>
      <c r="K2092" s="317"/>
      <c r="L2092" s="317"/>
      <c r="M2092" s="317"/>
      <c r="N2092" s="317"/>
      <c r="O2092" s="317"/>
      <c r="P2092" s="317"/>
      <c r="Q2092" s="219" t="str">
        <f>IF('内訳8％(お客様控)'!Q2092=0,"",'内訳8％(お客様控)'!Q2092)</f>
        <v/>
      </c>
      <c r="R2092" s="219"/>
      <c r="S2092" s="338">
        <f>'内訳8％(お客様控)'!S2092</f>
        <v>0</v>
      </c>
      <c r="T2092" s="339"/>
      <c r="U2092" s="222" t="str">
        <f>IF('内訳8％(お客様控)'!U2092=0,"",'内訳8％(お客様控)'!U2092)</f>
        <v/>
      </c>
      <c r="V2092" s="223"/>
      <c r="W2092" s="223"/>
      <c r="X2092" s="340">
        <f>'内訳8％(お客様控)'!X2092</f>
        <v>0</v>
      </c>
      <c r="Y2092" s="340"/>
      <c r="Z2092" s="340"/>
      <c r="AA2092" s="340"/>
      <c r="AB2092" s="340"/>
      <c r="AC2092" s="341"/>
      <c r="AD2092" s="341"/>
      <c r="AE2092" s="316">
        <f>'内訳8％(お客様控)'!AE2092</f>
        <v>0</v>
      </c>
      <c r="AF2092" s="317"/>
      <c r="AG2092" s="318"/>
      <c r="AI2092" s="206"/>
      <c r="AJ2092" s="207"/>
      <c r="AK2092" s="207"/>
      <c r="AL2092" s="208"/>
      <c r="AM2092" s="209"/>
    </row>
    <row r="2093" spans="1:39" ht="24" customHeight="1" x14ac:dyDescent="0.15">
      <c r="A2093" s="319">
        <f>'内訳8％(お客様控)'!A2093</f>
        <v>0</v>
      </c>
      <c r="B2093" s="317"/>
      <c r="C2093" s="317"/>
      <c r="D2093" s="317"/>
      <c r="E2093" s="320"/>
      <c r="F2093" s="73">
        <f>'内訳8％(お客様控)'!F2093</f>
        <v>0</v>
      </c>
      <c r="G2093" s="72">
        <f>'内訳8％(お客様控)'!G2093</f>
        <v>0</v>
      </c>
      <c r="H2093" s="321">
        <f>'内訳8％(お客様控)'!H2093</f>
        <v>0</v>
      </c>
      <c r="I2093" s="317"/>
      <c r="J2093" s="317"/>
      <c r="K2093" s="317"/>
      <c r="L2093" s="317"/>
      <c r="M2093" s="317"/>
      <c r="N2093" s="317"/>
      <c r="O2093" s="317"/>
      <c r="P2093" s="317"/>
      <c r="Q2093" s="219" t="str">
        <f>IF('内訳8％(お客様控)'!Q2093=0,"",'内訳8％(お客様控)'!Q2093)</f>
        <v/>
      </c>
      <c r="R2093" s="219"/>
      <c r="S2093" s="338">
        <f>'内訳8％(お客様控)'!S2093</f>
        <v>0</v>
      </c>
      <c r="T2093" s="339"/>
      <c r="U2093" s="222" t="str">
        <f>IF('内訳8％(お客様控)'!U2093=0,"",'内訳8％(お客様控)'!U2093)</f>
        <v/>
      </c>
      <c r="V2093" s="223"/>
      <c r="W2093" s="223"/>
      <c r="X2093" s="340">
        <f>'内訳8％(お客様控)'!X2093</f>
        <v>0</v>
      </c>
      <c r="Y2093" s="340"/>
      <c r="Z2093" s="340"/>
      <c r="AA2093" s="340"/>
      <c r="AB2093" s="340"/>
      <c r="AC2093" s="341"/>
      <c r="AD2093" s="341"/>
      <c r="AE2093" s="316">
        <f>'内訳8％(お客様控)'!AE2093</f>
        <v>0</v>
      </c>
      <c r="AF2093" s="317"/>
      <c r="AG2093" s="318"/>
      <c r="AI2093" s="206"/>
      <c r="AJ2093" s="207"/>
      <c r="AK2093" s="207"/>
      <c r="AL2093" s="208"/>
      <c r="AM2093" s="209"/>
    </row>
    <row r="2094" spans="1:39" ht="24" customHeight="1" x14ac:dyDescent="0.15">
      <c r="A2094" s="319">
        <f>'内訳8％(お客様控)'!A2094</f>
        <v>0</v>
      </c>
      <c r="B2094" s="317"/>
      <c r="C2094" s="317"/>
      <c r="D2094" s="317"/>
      <c r="E2094" s="320"/>
      <c r="F2094" s="73">
        <f>'内訳8％(お客様控)'!F2094</f>
        <v>0</v>
      </c>
      <c r="G2094" s="72">
        <f>'内訳8％(お客様控)'!G2094</f>
        <v>0</v>
      </c>
      <c r="H2094" s="321">
        <f>'内訳8％(お客様控)'!H2094</f>
        <v>0</v>
      </c>
      <c r="I2094" s="317"/>
      <c r="J2094" s="317"/>
      <c r="K2094" s="317"/>
      <c r="L2094" s="317"/>
      <c r="M2094" s="317"/>
      <c r="N2094" s="317"/>
      <c r="O2094" s="317"/>
      <c r="P2094" s="317"/>
      <c r="Q2094" s="219" t="str">
        <f>IF('内訳8％(お客様控)'!Q2094=0,"",'内訳8％(お客様控)'!Q2094)</f>
        <v/>
      </c>
      <c r="R2094" s="219"/>
      <c r="S2094" s="338">
        <f>'内訳8％(お客様控)'!S2094</f>
        <v>0</v>
      </c>
      <c r="T2094" s="339"/>
      <c r="U2094" s="222" t="str">
        <f>IF('内訳8％(お客様控)'!U2094=0,"",'内訳8％(お客様控)'!U2094)</f>
        <v/>
      </c>
      <c r="V2094" s="223"/>
      <c r="W2094" s="223"/>
      <c r="X2094" s="340">
        <f>'内訳8％(お客様控)'!X2094</f>
        <v>0</v>
      </c>
      <c r="Y2094" s="340"/>
      <c r="Z2094" s="340"/>
      <c r="AA2094" s="340"/>
      <c r="AB2094" s="340"/>
      <c r="AC2094" s="341"/>
      <c r="AD2094" s="341"/>
      <c r="AE2094" s="316">
        <f>'内訳8％(お客様控)'!AE2094</f>
        <v>0</v>
      </c>
      <c r="AF2094" s="317"/>
      <c r="AG2094" s="318"/>
      <c r="AI2094" s="206"/>
      <c r="AJ2094" s="207"/>
      <c r="AK2094" s="207"/>
      <c r="AL2094" s="208"/>
      <c r="AM2094" s="209"/>
    </row>
    <row r="2095" spans="1:39" ht="24" customHeight="1" x14ac:dyDescent="0.15">
      <c r="A2095" s="319">
        <f>'内訳8％(お客様控)'!A2095</f>
        <v>0</v>
      </c>
      <c r="B2095" s="317"/>
      <c r="C2095" s="317"/>
      <c r="D2095" s="317"/>
      <c r="E2095" s="320"/>
      <c r="F2095" s="73">
        <f>'内訳8％(お客様控)'!F2095</f>
        <v>0</v>
      </c>
      <c r="G2095" s="72">
        <f>'内訳8％(お客様控)'!G2095</f>
        <v>0</v>
      </c>
      <c r="H2095" s="321">
        <f>'内訳8％(お客様控)'!H2095</f>
        <v>0</v>
      </c>
      <c r="I2095" s="317"/>
      <c r="J2095" s="317"/>
      <c r="K2095" s="317"/>
      <c r="L2095" s="317"/>
      <c r="M2095" s="317"/>
      <c r="N2095" s="317"/>
      <c r="O2095" s="317"/>
      <c r="P2095" s="317"/>
      <c r="Q2095" s="219" t="str">
        <f>IF('内訳8％(お客様控)'!Q2095=0,"",'内訳8％(お客様控)'!Q2095)</f>
        <v/>
      </c>
      <c r="R2095" s="219"/>
      <c r="S2095" s="338">
        <f>'内訳8％(お客様控)'!S2095</f>
        <v>0</v>
      </c>
      <c r="T2095" s="339"/>
      <c r="U2095" s="222" t="str">
        <f>IF('内訳8％(お客様控)'!U2095=0,"",'内訳8％(お客様控)'!U2095)</f>
        <v/>
      </c>
      <c r="V2095" s="223"/>
      <c r="W2095" s="223"/>
      <c r="X2095" s="340">
        <f>'内訳8％(お客様控)'!X2095</f>
        <v>0</v>
      </c>
      <c r="Y2095" s="340"/>
      <c r="Z2095" s="340"/>
      <c r="AA2095" s="340"/>
      <c r="AB2095" s="340"/>
      <c r="AC2095" s="341"/>
      <c r="AD2095" s="341"/>
      <c r="AE2095" s="316">
        <f>'内訳8％(お客様控)'!AE2095</f>
        <v>0</v>
      </c>
      <c r="AF2095" s="317"/>
      <c r="AG2095" s="318"/>
      <c r="AI2095" s="206"/>
      <c r="AJ2095" s="207"/>
      <c r="AK2095" s="207"/>
      <c r="AL2095" s="208"/>
      <c r="AM2095" s="209"/>
    </row>
    <row r="2096" spans="1:39" ht="24" customHeight="1" x14ac:dyDescent="0.15">
      <c r="A2096" s="319">
        <f>'内訳8％(お客様控)'!A2096</f>
        <v>0</v>
      </c>
      <c r="B2096" s="317"/>
      <c r="C2096" s="317"/>
      <c r="D2096" s="317"/>
      <c r="E2096" s="320"/>
      <c r="F2096" s="73">
        <f>'内訳8％(お客様控)'!F2096</f>
        <v>0</v>
      </c>
      <c r="G2096" s="72">
        <f>'内訳8％(お客様控)'!G2096</f>
        <v>0</v>
      </c>
      <c r="H2096" s="321">
        <f>'内訳8％(お客様控)'!H2096</f>
        <v>0</v>
      </c>
      <c r="I2096" s="317"/>
      <c r="J2096" s="317"/>
      <c r="K2096" s="317"/>
      <c r="L2096" s="317"/>
      <c r="M2096" s="317"/>
      <c r="N2096" s="317"/>
      <c r="O2096" s="317"/>
      <c r="P2096" s="317"/>
      <c r="Q2096" s="219" t="str">
        <f>IF('内訳8％(お客様控)'!Q2096=0,"",'内訳8％(お客様控)'!Q2096)</f>
        <v/>
      </c>
      <c r="R2096" s="219"/>
      <c r="S2096" s="338">
        <f>'内訳8％(お客様控)'!S2096</f>
        <v>0</v>
      </c>
      <c r="T2096" s="339"/>
      <c r="U2096" s="222" t="str">
        <f>IF('内訳8％(お客様控)'!U2096=0,"",'内訳8％(お客様控)'!U2096)</f>
        <v/>
      </c>
      <c r="V2096" s="223"/>
      <c r="W2096" s="223"/>
      <c r="X2096" s="340">
        <f>'内訳8％(お客様控)'!X2096</f>
        <v>0</v>
      </c>
      <c r="Y2096" s="340"/>
      <c r="Z2096" s="340"/>
      <c r="AA2096" s="340"/>
      <c r="AB2096" s="340"/>
      <c r="AC2096" s="341"/>
      <c r="AD2096" s="341"/>
      <c r="AE2096" s="316">
        <f>'内訳8％(お客様控)'!AE2096</f>
        <v>0</v>
      </c>
      <c r="AF2096" s="317"/>
      <c r="AG2096" s="318"/>
      <c r="AI2096" s="206"/>
      <c r="AJ2096" s="207"/>
      <c r="AK2096" s="207"/>
      <c r="AL2096" s="208"/>
      <c r="AM2096" s="209"/>
    </row>
    <row r="2097" spans="1:39" ht="24" customHeight="1" x14ac:dyDescent="0.15">
      <c r="A2097" s="319">
        <f>'内訳8％(お客様控)'!A2097</f>
        <v>0</v>
      </c>
      <c r="B2097" s="317"/>
      <c r="C2097" s="317"/>
      <c r="D2097" s="317"/>
      <c r="E2097" s="320"/>
      <c r="F2097" s="73">
        <f>'内訳8％(お客様控)'!F2097</f>
        <v>0</v>
      </c>
      <c r="G2097" s="72">
        <f>'内訳8％(お客様控)'!G2097</f>
        <v>0</v>
      </c>
      <c r="H2097" s="321">
        <f>'内訳8％(お客様控)'!H2097</f>
        <v>0</v>
      </c>
      <c r="I2097" s="317"/>
      <c r="J2097" s="317"/>
      <c r="K2097" s="317"/>
      <c r="L2097" s="317"/>
      <c r="M2097" s="317"/>
      <c r="N2097" s="317"/>
      <c r="O2097" s="317"/>
      <c r="P2097" s="317"/>
      <c r="Q2097" s="219" t="str">
        <f>IF('内訳8％(お客様控)'!Q2097=0,"",'内訳8％(お客様控)'!Q2097)</f>
        <v/>
      </c>
      <c r="R2097" s="219"/>
      <c r="S2097" s="338">
        <f>'内訳8％(お客様控)'!S2097</f>
        <v>0</v>
      </c>
      <c r="T2097" s="339"/>
      <c r="U2097" s="222" t="str">
        <f>IF('内訳8％(お客様控)'!U2097=0,"",'内訳8％(お客様控)'!U2097)</f>
        <v/>
      </c>
      <c r="V2097" s="223"/>
      <c r="W2097" s="223"/>
      <c r="X2097" s="340">
        <f>'内訳8％(お客様控)'!X2097</f>
        <v>0</v>
      </c>
      <c r="Y2097" s="340"/>
      <c r="Z2097" s="340"/>
      <c r="AA2097" s="340"/>
      <c r="AB2097" s="340"/>
      <c r="AC2097" s="341"/>
      <c r="AD2097" s="341"/>
      <c r="AE2097" s="316">
        <f>'内訳8％(お客様控)'!AE2097</f>
        <v>0</v>
      </c>
      <c r="AF2097" s="317"/>
      <c r="AG2097" s="318"/>
      <c r="AI2097" s="206"/>
      <c r="AJ2097" s="207"/>
      <c r="AK2097" s="207"/>
      <c r="AL2097" s="208"/>
      <c r="AM2097" s="209"/>
    </row>
    <row r="2098" spans="1:39" ht="24" customHeight="1" x14ac:dyDescent="0.15">
      <c r="A2098" s="319">
        <f>'内訳8％(お客様控)'!A2098</f>
        <v>0</v>
      </c>
      <c r="B2098" s="317"/>
      <c r="C2098" s="317"/>
      <c r="D2098" s="317"/>
      <c r="E2098" s="320"/>
      <c r="F2098" s="73">
        <f>'内訳8％(お客様控)'!F2098</f>
        <v>0</v>
      </c>
      <c r="G2098" s="72">
        <f>'内訳8％(お客様控)'!G2098</f>
        <v>0</v>
      </c>
      <c r="H2098" s="321">
        <f>'内訳8％(お客様控)'!H2098</f>
        <v>0</v>
      </c>
      <c r="I2098" s="317"/>
      <c r="J2098" s="317"/>
      <c r="K2098" s="317"/>
      <c r="L2098" s="317"/>
      <c r="M2098" s="317"/>
      <c r="N2098" s="317"/>
      <c r="O2098" s="317"/>
      <c r="P2098" s="317"/>
      <c r="Q2098" s="219" t="str">
        <f>IF('内訳8％(お客様控)'!Q2098=0,"",'内訳8％(お客様控)'!Q2098)</f>
        <v/>
      </c>
      <c r="R2098" s="219"/>
      <c r="S2098" s="338">
        <f>'内訳8％(お客様控)'!S2098</f>
        <v>0</v>
      </c>
      <c r="T2098" s="339"/>
      <c r="U2098" s="222" t="str">
        <f>IF('内訳8％(お客様控)'!U2098=0,"",'内訳8％(お客様控)'!U2098)</f>
        <v/>
      </c>
      <c r="V2098" s="223"/>
      <c r="W2098" s="223"/>
      <c r="X2098" s="340">
        <f>'内訳8％(お客様控)'!X2098</f>
        <v>0</v>
      </c>
      <c r="Y2098" s="340"/>
      <c r="Z2098" s="340"/>
      <c r="AA2098" s="340"/>
      <c r="AB2098" s="340"/>
      <c r="AC2098" s="341"/>
      <c r="AD2098" s="341"/>
      <c r="AE2098" s="316">
        <f>'内訳8％(お客様控)'!AE2098</f>
        <v>0</v>
      </c>
      <c r="AF2098" s="317"/>
      <c r="AG2098" s="318"/>
      <c r="AI2098" s="206"/>
      <c r="AJ2098" s="207"/>
      <c r="AK2098" s="207"/>
      <c r="AL2098" s="208"/>
      <c r="AM2098" s="209"/>
    </row>
    <row r="2099" spans="1:39" ht="24" customHeight="1" thickBot="1" x14ac:dyDescent="0.2">
      <c r="A2099" s="319">
        <f>'内訳8％(お客様控)'!A2099</f>
        <v>0</v>
      </c>
      <c r="B2099" s="317"/>
      <c r="C2099" s="317"/>
      <c r="D2099" s="317"/>
      <c r="E2099" s="320"/>
      <c r="F2099" s="73">
        <f>'内訳8％(お客様控)'!F2099</f>
        <v>0</v>
      </c>
      <c r="G2099" s="72">
        <f>'内訳8％(お客様控)'!G2099</f>
        <v>0</v>
      </c>
      <c r="H2099" s="321">
        <f>'内訳8％(お客様控)'!H2099</f>
        <v>0</v>
      </c>
      <c r="I2099" s="317"/>
      <c r="J2099" s="317"/>
      <c r="K2099" s="317"/>
      <c r="L2099" s="317"/>
      <c r="M2099" s="317"/>
      <c r="N2099" s="317"/>
      <c r="O2099" s="317"/>
      <c r="P2099" s="317"/>
      <c r="Q2099" s="219" t="str">
        <f>IF('内訳8％(お客様控)'!Q2099=0,"",'内訳8％(お客様控)'!Q2099)</f>
        <v/>
      </c>
      <c r="R2099" s="219"/>
      <c r="S2099" s="338">
        <f>'内訳8％(お客様控)'!S2099</f>
        <v>0</v>
      </c>
      <c r="T2099" s="339"/>
      <c r="U2099" s="222" t="str">
        <f>IF('内訳8％(お客様控)'!U2099=0,"",'内訳8％(お客様控)'!U2099)</f>
        <v/>
      </c>
      <c r="V2099" s="223"/>
      <c r="W2099" s="223"/>
      <c r="X2099" s="340">
        <f>'内訳8％(お客様控)'!X2099</f>
        <v>0</v>
      </c>
      <c r="Y2099" s="340"/>
      <c r="Z2099" s="340"/>
      <c r="AA2099" s="340"/>
      <c r="AB2099" s="340"/>
      <c r="AC2099" s="341"/>
      <c r="AD2099" s="341"/>
      <c r="AE2099" s="316">
        <f>'内訳8％(お客様控)'!AE2099</f>
        <v>0</v>
      </c>
      <c r="AF2099" s="317"/>
      <c r="AG2099" s="318"/>
      <c r="AI2099" s="206"/>
      <c r="AJ2099" s="207"/>
      <c r="AK2099" s="207"/>
      <c r="AL2099" s="208"/>
      <c r="AM2099" s="209"/>
    </row>
    <row r="2100" spans="1:39" ht="24" customHeight="1" thickTop="1" thickBot="1" x14ac:dyDescent="0.2">
      <c r="A2100" s="197"/>
      <c r="B2100" s="198"/>
      <c r="C2100" s="198"/>
      <c r="D2100" s="198"/>
      <c r="E2100" s="199"/>
      <c r="F2100" s="70"/>
      <c r="G2100" s="69"/>
      <c r="H2100" s="200" t="s">
        <v>64</v>
      </c>
      <c r="I2100" s="201"/>
      <c r="J2100" s="201"/>
      <c r="K2100" s="201"/>
      <c r="L2100" s="201"/>
      <c r="M2100" s="201"/>
      <c r="N2100" s="201"/>
      <c r="O2100" s="201"/>
      <c r="P2100" s="201"/>
      <c r="Q2100" s="200"/>
      <c r="R2100" s="200"/>
      <c r="S2100" s="200"/>
      <c r="T2100" s="200"/>
      <c r="U2100" s="200"/>
      <c r="V2100" s="200"/>
      <c r="W2100" s="200"/>
      <c r="X2100" s="202">
        <f>'内訳8％(お客様控)'!X2100</f>
        <v>0</v>
      </c>
      <c r="Y2100" s="202"/>
      <c r="Z2100" s="202"/>
      <c r="AA2100" s="202"/>
      <c r="AB2100" s="202"/>
      <c r="AC2100" s="203"/>
      <c r="AD2100" s="203"/>
      <c r="AE2100" s="204"/>
      <c r="AF2100" s="198"/>
      <c r="AG2100" s="205"/>
      <c r="AI2100" s="206"/>
      <c r="AJ2100" s="207"/>
      <c r="AK2100" s="207"/>
      <c r="AL2100" s="208"/>
      <c r="AM2100" s="209"/>
    </row>
    <row r="2101" spans="1:39" ht="14.25" thickTop="1" x14ac:dyDescent="0.15"/>
    <row r="2102" spans="1:39" ht="15.75" customHeight="1" x14ac:dyDescent="0.15">
      <c r="A2102" s="52" t="s">
        <v>30</v>
      </c>
      <c r="W2102" s="71"/>
      <c r="X2102" s="20"/>
      <c r="Y2102" s="172" t="s">
        <v>37</v>
      </c>
      <c r="Z2102" s="173"/>
      <c r="AA2102" s="173"/>
      <c r="AB2102" s="173"/>
      <c r="AC2102" s="174"/>
      <c r="AD2102" s="210" t="s">
        <v>28</v>
      </c>
      <c r="AE2102" s="211"/>
      <c r="AF2102" s="211"/>
      <c r="AG2102" s="211"/>
      <c r="AH2102" s="212"/>
      <c r="AI2102" s="210" t="s">
        <v>27</v>
      </c>
      <c r="AJ2102" s="211"/>
      <c r="AK2102" s="211"/>
      <c r="AL2102" s="211"/>
      <c r="AM2102" s="212"/>
    </row>
    <row r="2103" spans="1:39" ht="16.5" customHeight="1" x14ac:dyDescent="0.15">
      <c r="B2103" s="16" t="s">
        <v>132</v>
      </c>
      <c r="Y2103" s="187"/>
      <c r="Z2103" s="188"/>
      <c r="AA2103" s="188"/>
      <c r="AB2103" s="188"/>
      <c r="AC2103" s="188"/>
      <c r="AD2103" s="187"/>
      <c r="AE2103" s="188"/>
      <c r="AF2103" s="188"/>
      <c r="AG2103" s="188"/>
      <c r="AH2103" s="193"/>
      <c r="AI2103" s="187"/>
      <c r="AJ2103" s="188"/>
      <c r="AK2103" s="188"/>
      <c r="AL2103" s="188"/>
      <c r="AM2103" s="193"/>
    </row>
    <row r="2104" spans="1:39" ht="16.5" customHeight="1" x14ac:dyDescent="0.15">
      <c r="B2104" s="3" t="s">
        <v>47</v>
      </c>
      <c r="Y2104" s="189"/>
      <c r="Z2104" s="190"/>
      <c r="AA2104" s="190"/>
      <c r="AB2104" s="190"/>
      <c r="AC2104" s="190"/>
      <c r="AD2104" s="189"/>
      <c r="AE2104" s="190"/>
      <c r="AF2104" s="190"/>
      <c r="AG2104" s="190"/>
      <c r="AH2104" s="194"/>
      <c r="AI2104" s="189"/>
      <c r="AJ2104" s="190"/>
      <c r="AK2104" s="190"/>
      <c r="AL2104" s="190"/>
      <c r="AM2104" s="194"/>
    </row>
    <row r="2105" spans="1:39" ht="16.5" customHeight="1" x14ac:dyDescent="0.15">
      <c r="B2105" s="3" t="s">
        <v>50</v>
      </c>
      <c r="C2105" s="23"/>
      <c r="D2105" s="23"/>
      <c r="E2105" s="23"/>
      <c r="F2105" s="23"/>
      <c r="G2105" s="23"/>
      <c r="H2105" s="23"/>
      <c r="I2105" s="23"/>
      <c r="J2105" s="23"/>
      <c r="K2105" s="23"/>
      <c r="Y2105" s="189"/>
      <c r="Z2105" s="190"/>
      <c r="AA2105" s="190"/>
      <c r="AB2105" s="190"/>
      <c r="AC2105" s="190"/>
      <c r="AD2105" s="189"/>
      <c r="AE2105" s="190"/>
      <c r="AF2105" s="190"/>
      <c r="AG2105" s="190"/>
      <c r="AH2105" s="194"/>
      <c r="AI2105" s="189"/>
      <c r="AJ2105" s="190"/>
      <c r="AK2105" s="190"/>
      <c r="AL2105" s="190"/>
      <c r="AM2105" s="194"/>
    </row>
    <row r="2106" spans="1:39" ht="16.5" customHeight="1" x14ac:dyDescent="0.15">
      <c r="B2106" s="3" t="s">
        <v>58</v>
      </c>
      <c r="Y2106" s="191"/>
      <c r="Z2106" s="192"/>
      <c r="AA2106" s="192"/>
      <c r="AB2106" s="192"/>
      <c r="AC2106" s="192"/>
      <c r="AD2106" s="191"/>
      <c r="AE2106" s="192"/>
      <c r="AF2106" s="192"/>
      <c r="AG2106" s="192"/>
      <c r="AH2106" s="195"/>
      <c r="AI2106" s="191"/>
      <c r="AJ2106" s="192"/>
      <c r="AK2106" s="192"/>
      <c r="AL2106" s="192"/>
      <c r="AM2106" s="195"/>
    </row>
    <row r="2107" spans="1:39" ht="16.5" customHeight="1" x14ac:dyDescent="0.15">
      <c r="B2107" s="17" t="s">
        <v>59</v>
      </c>
    </row>
    <row r="2108" spans="1:39" ht="16.5" customHeight="1" x14ac:dyDescent="0.15">
      <c r="B2108" s="17"/>
      <c r="AD2108" s="64"/>
      <c r="AE2108"/>
      <c r="AF2108"/>
      <c r="AG2108"/>
      <c r="AH2108"/>
      <c r="AI2108"/>
      <c r="AJ2108"/>
      <c r="AK2108"/>
      <c r="AL2108"/>
      <c r="AM2108"/>
    </row>
    <row r="2109" spans="1:39" ht="16.5" customHeight="1" x14ac:dyDescent="0.15">
      <c r="B2109" s="3"/>
      <c r="AE2109"/>
      <c r="AF2109"/>
      <c r="AG2109"/>
      <c r="AH2109"/>
      <c r="AI2109"/>
      <c r="AJ2109"/>
      <c r="AK2109"/>
      <c r="AL2109"/>
      <c r="AM2109"/>
    </row>
    <row r="2110" spans="1:39" ht="16.5" customHeight="1" x14ac:dyDescent="0.15">
      <c r="B2110" s="196" t="s">
        <v>34</v>
      </c>
      <c r="C2110" s="196"/>
      <c r="D2110" s="196"/>
      <c r="E2110" s="196"/>
      <c r="F2110" s="196"/>
      <c r="G2110" s="196"/>
      <c r="H2110" s="196"/>
      <c r="I2110" s="196"/>
      <c r="J2110" s="196"/>
      <c r="L2110" s="196" t="s">
        <v>35</v>
      </c>
      <c r="M2110" s="196"/>
      <c r="N2110" s="196"/>
      <c r="O2110" s="196"/>
      <c r="P2110" s="196"/>
      <c r="Q2110" s="196"/>
      <c r="R2110" s="196"/>
      <c r="S2110" s="196"/>
      <c r="T2110" s="196"/>
      <c r="U2110" s="196"/>
      <c r="V2110" s="196"/>
      <c r="W2110" s="196"/>
      <c r="X2110" s="196"/>
      <c r="Y2110" s="196"/>
      <c r="Z2110" s="196"/>
      <c r="AA2110" s="64"/>
      <c r="AD2110"/>
      <c r="AE2110"/>
      <c r="AF2110"/>
      <c r="AG2110"/>
      <c r="AH2110"/>
      <c r="AI2110"/>
      <c r="AJ2110"/>
      <c r="AK2110"/>
      <c r="AL2110"/>
      <c r="AM2110"/>
    </row>
    <row r="2111" spans="1:39" x14ac:dyDescent="0.15">
      <c r="B2111" s="196"/>
      <c r="C2111" s="196"/>
      <c r="D2111" s="196"/>
      <c r="E2111" s="196"/>
      <c r="F2111" s="196"/>
      <c r="G2111" s="196"/>
      <c r="H2111" s="196"/>
      <c r="I2111" s="196"/>
      <c r="J2111" s="196"/>
      <c r="L2111" s="196"/>
      <c r="M2111" s="196"/>
      <c r="N2111" s="196"/>
      <c r="O2111" s="196"/>
      <c r="P2111" s="196"/>
      <c r="Q2111" s="196"/>
      <c r="R2111" s="196"/>
      <c r="S2111" s="196"/>
      <c r="T2111" s="196"/>
      <c r="U2111" s="196"/>
      <c r="V2111" s="196"/>
      <c r="W2111" s="196"/>
      <c r="X2111" s="196"/>
      <c r="Y2111" s="196"/>
      <c r="Z2111" s="196"/>
      <c r="AA2111" s="64"/>
    </row>
    <row r="2112" spans="1:39" x14ac:dyDescent="0.15">
      <c r="B2112" s="196"/>
      <c r="C2112" s="196"/>
      <c r="D2112" s="196"/>
      <c r="E2112" s="196"/>
      <c r="F2112" s="196"/>
      <c r="G2112" s="196"/>
      <c r="H2112" s="196"/>
      <c r="I2112" s="196"/>
      <c r="J2112" s="196"/>
      <c r="K2112" s="64"/>
      <c r="L2112" s="196"/>
      <c r="M2112" s="196"/>
      <c r="N2112" s="196"/>
      <c r="O2112" s="196"/>
      <c r="P2112" s="196"/>
      <c r="Q2112" s="196"/>
      <c r="R2112" s="196"/>
      <c r="S2112" s="196"/>
      <c r="T2112" s="196"/>
      <c r="U2112" s="196"/>
      <c r="V2112" s="196"/>
      <c r="W2112" s="196"/>
      <c r="X2112" s="196"/>
      <c r="Y2112" s="196"/>
      <c r="Z2112" s="196"/>
      <c r="AA2112" s="64"/>
      <c r="AD2112" s="196" t="s">
        <v>29</v>
      </c>
      <c r="AE2112" s="171"/>
      <c r="AF2112" s="171"/>
      <c r="AG2112" s="171"/>
      <c r="AH2112" s="171"/>
      <c r="AI2112" s="171"/>
      <c r="AJ2112" s="171"/>
      <c r="AK2112" s="171"/>
      <c r="AL2112" s="171"/>
      <c r="AM2112" s="171"/>
    </row>
    <row r="2113" spans="1:41" x14ac:dyDescent="0.15">
      <c r="B2113" s="196"/>
      <c r="C2113" s="196"/>
      <c r="D2113" s="196"/>
      <c r="E2113" s="196"/>
      <c r="F2113" s="196"/>
      <c r="G2113" s="196"/>
      <c r="H2113" s="196"/>
      <c r="I2113" s="196"/>
      <c r="J2113" s="196"/>
      <c r="K2113" s="64"/>
      <c r="L2113" s="196"/>
      <c r="M2113" s="196"/>
      <c r="N2113" s="196"/>
      <c r="O2113" s="196"/>
      <c r="P2113" s="196"/>
      <c r="Q2113" s="196"/>
      <c r="R2113" s="196"/>
      <c r="S2113" s="196"/>
      <c r="T2113" s="196"/>
      <c r="U2113" s="196"/>
      <c r="V2113" s="196"/>
      <c r="W2113" s="196"/>
      <c r="X2113" s="196"/>
      <c r="Y2113" s="196"/>
      <c r="Z2113" s="196"/>
      <c r="AA2113" s="64"/>
      <c r="AD2113" s="196"/>
      <c r="AE2113" s="196"/>
      <c r="AF2113" s="196"/>
      <c r="AG2113" s="196"/>
      <c r="AH2113" s="196"/>
      <c r="AI2113" s="196"/>
      <c r="AJ2113" s="196"/>
      <c r="AK2113" s="196"/>
      <c r="AL2113" s="196"/>
      <c r="AM2113" s="196"/>
    </row>
    <row r="2114" spans="1:41" x14ac:dyDescent="0.15">
      <c r="B2114" s="196"/>
      <c r="C2114" s="196"/>
      <c r="D2114" s="196"/>
      <c r="E2114" s="196"/>
      <c r="F2114" s="196"/>
      <c r="G2114" s="196"/>
      <c r="H2114" s="196"/>
      <c r="I2114" s="196"/>
      <c r="J2114" s="196"/>
      <c r="K2114" s="64"/>
      <c r="L2114" s="196"/>
      <c r="M2114" s="196"/>
      <c r="N2114" s="196"/>
      <c r="O2114" s="196"/>
      <c r="P2114" s="196"/>
      <c r="Q2114" s="196"/>
      <c r="R2114" s="196"/>
      <c r="S2114" s="196"/>
      <c r="T2114" s="196"/>
      <c r="U2114" s="196"/>
      <c r="V2114" s="196"/>
      <c r="W2114" s="196"/>
      <c r="X2114" s="196"/>
      <c r="Y2114" s="196"/>
      <c r="Z2114" s="196"/>
      <c r="AA2114" s="64"/>
      <c r="AD2114" s="196"/>
      <c r="AE2114" s="196"/>
      <c r="AF2114" s="196"/>
      <c r="AG2114" s="196"/>
      <c r="AH2114" s="196"/>
      <c r="AI2114" s="196"/>
      <c r="AJ2114" s="196"/>
      <c r="AK2114" s="196"/>
      <c r="AL2114" s="196"/>
      <c r="AM2114" s="196"/>
    </row>
    <row r="2115" spans="1:41" x14ac:dyDescent="0.15">
      <c r="K2115" s="64"/>
    </row>
    <row r="2116" spans="1:41" ht="16.5" customHeight="1" x14ac:dyDescent="0.15">
      <c r="A2116" s="80" t="s">
        <v>62</v>
      </c>
      <c r="B2116" s="81"/>
      <c r="C2116" s="81"/>
      <c r="D2116" s="81"/>
      <c r="E2116" s="81"/>
      <c r="F2116" s="81"/>
      <c r="G2116" s="81"/>
      <c r="H2116" s="81"/>
      <c r="I2116" s="81"/>
      <c r="J2116" s="81"/>
      <c r="K2116" s="81"/>
      <c r="L2116" s="81"/>
      <c r="M2116" s="81"/>
      <c r="N2116" s="81"/>
      <c r="O2116" s="81"/>
      <c r="P2116" s="81"/>
      <c r="Q2116" s="81"/>
      <c r="R2116" s="81"/>
      <c r="S2116" s="81"/>
      <c r="T2116" s="81"/>
      <c r="U2116" s="81"/>
      <c r="V2116" s="81"/>
      <c r="W2116" s="81"/>
      <c r="X2116" s="81"/>
      <c r="Y2116" s="81"/>
      <c r="Z2116" s="81"/>
      <c r="AA2116" s="81"/>
      <c r="AB2116" s="81"/>
      <c r="AC2116" s="81"/>
      <c r="AD2116" s="81"/>
      <c r="AE2116" s="81"/>
      <c r="AF2116" s="81"/>
      <c r="AG2116" s="81"/>
      <c r="AH2116" s="81"/>
      <c r="AI2116" s="81"/>
      <c r="AJ2116" s="81"/>
      <c r="AK2116" s="81"/>
      <c r="AL2116" s="81"/>
      <c r="AM2116" s="81"/>
    </row>
    <row r="2117" spans="1:41" ht="16.5" customHeight="1" x14ac:dyDescent="0.15">
      <c r="A2117" s="81"/>
      <c r="B2117" s="81"/>
      <c r="C2117" s="81"/>
      <c r="D2117" s="81"/>
      <c r="E2117" s="81"/>
      <c r="F2117" s="81"/>
      <c r="G2117" s="81"/>
      <c r="H2117" s="81"/>
      <c r="I2117" s="81"/>
      <c r="J2117" s="81"/>
      <c r="K2117" s="81"/>
      <c r="L2117" s="81"/>
      <c r="M2117" s="81"/>
      <c r="N2117" s="81"/>
      <c r="O2117" s="81"/>
      <c r="P2117" s="81"/>
      <c r="Q2117" s="81"/>
      <c r="R2117" s="81"/>
      <c r="S2117" s="81"/>
      <c r="T2117" s="81"/>
      <c r="U2117" s="81"/>
      <c r="V2117" s="81"/>
      <c r="W2117" s="81"/>
      <c r="X2117" s="81"/>
      <c r="Y2117" s="81"/>
      <c r="Z2117" s="81"/>
      <c r="AA2117" s="81"/>
      <c r="AB2117" s="81"/>
      <c r="AC2117" s="81"/>
      <c r="AD2117" s="81"/>
      <c r="AE2117" s="81"/>
      <c r="AF2117" s="81"/>
      <c r="AG2117" s="81"/>
      <c r="AH2117" s="81"/>
      <c r="AI2117" s="81"/>
      <c r="AJ2117" s="81"/>
      <c r="AK2117" s="81"/>
      <c r="AL2117" s="81"/>
      <c r="AM2117" s="81"/>
    </row>
    <row r="2118" spans="1:41" ht="14.25" thickBot="1" x14ac:dyDescent="0.2"/>
    <row r="2119" spans="1:41" ht="26.1" customHeight="1" thickTop="1" x14ac:dyDescent="0.15">
      <c r="A2119" s="280">
        <f>A2074</f>
        <v>5</v>
      </c>
      <c r="B2119" s="281"/>
      <c r="C2119" s="284" t="s">
        <v>0</v>
      </c>
      <c r="D2119" s="281">
        <f>D2074</f>
        <v>10</v>
      </c>
      <c r="E2119" s="281"/>
      <c r="F2119" s="284" t="s">
        <v>1</v>
      </c>
      <c r="G2119" s="281">
        <f>G2074</f>
        <v>31</v>
      </c>
      <c r="H2119" s="281"/>
      <c r="I2119" s="286" t="s">
        <v>2</v>
      </c>
      <c r="K2119" s="55"/>
      <c r="L2119" s="53"/>
      <c r="M2119" s="53"/>
      <c r="N2119" s="288">
        <f>N2074</f>
        <v>10</v>
      </c>
      <c r="O2119" s="288"/>
      <c r="P2119" s="288"/>
      <c r="Q2119" s="284" t="s">
        <v>1</v>
      </c>
      <c r="R2119" s="284" t="s">
        <v>7</v>
      </c>
      <c r="S2119" s="53"/>
      <c r="T2119" s="53"/>
      <c r="U2119" s="54"/>
      <c r="W2119" s="269" t="s">
        <v>21</v>
      </c>
      <c r="X2119" s="270"/>
      <c r="Y2119" s="270"/>
      <c r="Z2119" s="270"/>
      <c r="AA2119" s="270"/>
      <c r="AB2119" s="271">
        <f>AB2074</f>
        <v>646</v>
      </c>
      <c r="AC2119" s="272"/>
      <c r="AD2119" s="272"/>
      <c r="AE2119" s="272"/>
      <c r="AF2119" s="272"/>
      <c r="AG2119" s="272"/>
      <c r="AH2119" s="272"/>
      <c r="AI2119" s="272"/>
      <c r="AJ2119" s="272"/>
      <c r="AK2119" s="272"/>
      <c r="AL2119" s="272"/>
      <c r="AM2119" s="273"/>
    </row>
    <row r="2120" spans="1:41" ht="26.1" customHeight="1" thickBot="1" x14ac:dyDescent="0.2">
      <c r="A2120" s="282"/>
      <c r="B2120" s="283"/>
      <c r="C2120" s="285"/>
      <c r="D2120" s="283"/>
      <c r="E2120" s="283"/>
      <c r="F2120" s="285"/>
      <c r="G2120" s="283"/>
      <c r="H2120" s="283"/>
      <c r="I2120" s="287"/>
      <c r="K2120" s="56"/>
      <c r="L2120" s="57"/>
      <c r="M2120" s="57"/>
      <c r="N2120" s="289"/>
      <c r="O2120" s="289"/>
      <c r="P2120" s="289"/>
      <c r="Q2120" s="290"/>
      <c r="R2120" s="290"/>
      <c r="S2120" s="57"/>
      <c r="T2120" s="57"/>
      <c r="U2120" s="58"/>
      <c r="W2120" s="274" t="s">
        <v>49</v>
      </c>
      <c r="X2120" s="275"/>
      <c r="Y2120" s="275"/>
      <c r="Z2120" s="291" t="str">
        <f t="shared" ref="Z2120:Z2125" si="46">Z2075</f>
        <v>T8888888888888</v>
      </c>
      <c r="AA2120" s="292"/>
      <c r="AB2120" s="292"/>
      <c r="AC2120" s="292"/>
      <c r="AD2120" s="292"/>
      <c r="AE2120" s="292"/>
      <c r="AF2120" s="292"/>
      <c r="AG2120" s="292"/>
      <c r="AH2120" s="292"/>
      <c r="AI2120" s="292"/>
      <c r="AJ2120" s="292"/>
      <c r="AK2120" s="292"/>
      <c r="AL2120" s="292"/>
      <c r="AM2120" s="293"/>
    </row>
    <row r="2121" spans="1:41" ht="17.25" customHeight="1" thickTop="1" thickBot="1" x14ac:dyDescent="0.2">
      <c r="A2121" s="37" t="s">
        <v>81</v>
      </c>
      <c r="I2121" s="60"/>
      <c r="W2121" s="276" t="s">
        <v>22</v>
      </c>
      <c r="X2121" s="277"/>
      <c r="Y2121" s="62"/>
      <c r="Z2121" s="278" t="str">
        <f t="shared" si="46"/>
        <v>270-2225</v>
      </c>
      <c r="AA2121" s="278"/>
      <c r="AB2121" s="279"/>
      <c r="AC2121" s="61"/>
      <c r="AD2121" s="62"/>
      <c r="AE2121" s="62"/>
      <c r="AF2121" s="62"/>
      <c r="AG2121" s="62"/>
      <c r="AH2121" s="62"/>
      <c r="AI2121" s="62"/>
      <c r="AJ2121" s="62"/>
      <c r="AK2121" s="62"/>
      <c r="AL2121" s="62"/>
      <c r="AM2121" s="63"/>
      <c r="AO2121" s="64"/>
    </row>
    <row r="2122" spans="1:41" ht="17.25" customHeight="1" thickTop="1" x14ac:dyDescent="0.15">
      <c r="A2122" s="59"/>
      <c r="B2122" s="241" t="str">
        <f>B2077</f>
        <v>製造管理部</v>
      </c>
      <c r="C2122" s="242"/>
      <c r="D2122" s="242"/>
      <c r="E2122" s="242"/>
      <c r="F2122" s="242"/>
      <c r="G2122" s="242"/>
      <c r="I2122" s="60"/>
      <c r="K2122" s="261" t="s">
        <v>8</v>
      </c>
      <c r="L2122" s="264" t="str">
        <f>L2077</f>
        <v>三井住友</v>
      </c>
      <c r="M2122" s="265"/>
      <c r="N2122" s="265"/>
      <c r="O2122" s="266" t="s">
        <v>32</v>
      </c>
      <c r="P2122" s="267"/>
      <c r="Q2122" s="264" t="str">
        <f>Q2077</f>
        <v>松戸</v>
      </c>
      <c r="R2122" s="265"/>
      <c r="S2122" s="265"/>
      <c r="T2122" s="266" t="s">
        <v>4</v>
      </c>
      <c r="U2122" s="268"/>
      <c r="W2122" s="239" t="s">
        <v>12</v>
      </c>
      <c r="X2122" s="240"/>
      <c r="Z2122" s="241" t="str">
        <f t="shared" si="46"/>
        <v>千葉県松戸市東松戸2-20-1</v>
      </c>
      <c r="AA2122" s="241"/>
      <c r="AB2122" s="242"/>
      <c r="AC2122" s="242"/>
      <c r="AD2122" s="242"/>
      <c r="AE2122" s="242"/>
      <c r="AF2122" s="242"/>
      <c r="AG2122" s="242"/>
      <c r="AH2122" s="242"/>
      <c r="AI2122" s="242"/>
      <c r="AJ2122" s="242"/>
      <c r="AK2122" s="242"/>
      <c r="AL2122" s="242"/>
      <c r="AM2122" s="243"/>
    </row>
    <row r="2123" spans="1:41" ht="17.25" customHeight="1" x14ac:dyDescent="0.15">
      <c r="A2123" s="59"/>
      <c r="B2123" s="242"/>
      <c r="C2123" s="242"/>
      <c r="D2123" s="242"/>
      <c r="E2123" s="242"/>
      <c r="F2123" s="242"/>
      <c r="G2123" s="242"/>
      <c r="H2123" s="52" t="s">
        <v>3</v>
      </c>
      <c r="I2123" s="60"/>
      <c r="K2123" s="262"/>
      <c r="L2123" s="255" t="s">
        <v>9</v>
      </c>
      <c r="M2123" s="256"/>
      <c r="N2123" s="257"/>
      <c r="O2123" s="258" t="str">
        <f>O2078</f>
        <v>当座</v>
      </c>
      <c r="P2123" s="259"/>
      <c r="Q2123" s="259"/>
      <c r="R2123" s="259"/>
      <c r="S2123" s="259"/>
      <c r="T2123" s="259"/>
      <c r="U2123" s="260"/>
      <c r="W2123" s="239" t="s">
        <v>13</v>
      </c>
      <c r="X2123" s="240"/>
      <c r="Z2123" s="241" t="str">
        <f t="shared" si="46"/>
        <v>秩父産業株式会社</v>
      </c>
      <c r="AA2123" s="241"/>
      <c r="AB2123" s="241"/>
      <c r="AC2123" s="241"/>
      <c r="AD2123" s="241"/>
      <c r="AE2123" s="241"/>
      <c r="AF2123" s="241"/>
      <c r="AG2123" s="241"/>
      <c r="AH2123" s="241"/>
      <c r="AI2123" s="241"/>
      <c r="AJ2123" s="241"/>
      <c r="AK2123" s="241"/>
      <c r="AL2123" s="34" t="s">
        <v>60</v>
      </c>
      <c r="AM2123" s="60"/>
    </row>
    <row r="2124" spans="1:41" ht="17.25" customHeight="1" x14ac:dyDescent="0.15">
      <c r="A2124" s="59"/>
      <c r="I2124" s="60"/>
      <c r="K2124" s="262"/>
      <c r="L2124" s="255" t="s">
        <v>10</v>
      </c>
      <c r="M2124" s="256"/>
      <c r="N2124" s="257"/>
      <c r="O2124" s="311">
        <f>O2079</f>
        <v>1234567</v>
      </c>
      <c r="P2124" s="312"/>
      <c r="Q2124" s="312"/>
      <c r="R2124" s="312"/>
      <c r="S2124" s="312"/>
      <c r="T2124" s="312"/>
      <c r="U2124" s="313"/>
      <c r="W2124" s="239" t="s">
        <v>23</v>
      </c>
      <c r="X2124" s="240"/>
      <c r="Z2124" s="241" t="str">
        <f t="shared" si="46"/>
        <v>047-311-1201</v>
      </c>
      <c r="AA2124" s="241"/>
      <c r="AB2124" s="242"/>
      <c r="AC2124" s="242"/>
      <c r="AD2124" s="242"/>
      <c r="AE2124" s="242"/>
      <c r="AF2124" s="242"/>
      <c r="AG2124" s="242"/>
      <c r="AH2124" s="242"/>
      <c r="AI2124" s="242"/>
      <c r="AJ2124" s="242"/>
      <c r="AK2124" s="242"/>
      <c r="AL2124" s="242"/>
      <c r="AM2124" s="243"/>
    </row>
    <row r="2125" spans="1:41" ht="17.25" customHeight="1" thickBot="1" x14ac:dyDescent="0.2">
      <c r="A2125" s="56"/>
      <c r="B2125" s="57" t="s">
        <v>4</v>
      </c>
      <c r="C2125" s="57"/>
      <c r="D2125" s="57" t="s">
        <v>5</v>
      </c>
      <c r="E2125" s="57"/>
      <c r="F2125" s="57"/>
      <c r="G2125" s="57" t="s">
        <v>6</v>
      </c>
      <c r="H2125" s="57"/>
      <c r="I2125" s="58"/>
      <c r="K2125" s="263"/>
      <c r="L2125" s="244" t="s">
        <v>11</v>
      </c>
      <c r="M2125" s="245"/>
      <c r="N2125" s="246"/>
      <c r="O2125" s="306" t="str">
        <f>O2080</f>
        <v>チチブサンギョウ（カ</v>
      </c>
      <c r="P2125" s="324"/>
      <c r="Q2125" s="324"/>
      <c r="R2125" s="324"/>
      <c r="S2125" s="324"/>
      <c r="T2125" s="324"/>
      <c r="U2125" s="325"/>
      <c r="W2125" s="250" t="s">
        <v>24</v>
      </c>
      <c r="X2125" s="251"/>
      <c r="Y2125" s="57"/>
      <c r="Z2125" s="252" t="str">
        <f t="shared" si="46"/>
        <v>047-311-1310</v>
      </c>
      <c r="AA2125" s="252"/>
      <c r="AB2125" s="253"/>
      <c r="AC2125" s="253"/>
      <c r="AD2125" s="253"/>
      <c r="AE2125" s="253"/>
      <c r="AF2125" s="253"/>
      <c r="AG2125" s="253"/>
      <c r="AH2125" s="253"/>
      <c r="AI2125" s="253"/>
      <c r="AJ2125" s="253"/>
      <c r="AK2125" s="253"/>
      <c r="AL2125" s="253"/>
      <c r="AM2125" s="254"/>
    </row>
    <row r="2126" spans="1:41" ht="14.25" thickTop="1" x14ac:dyDescent="0.15">
      <c r="E2126" s="1" t="s">
        <v>25</v>
      </c>
      <c r="AL2126" s="1"/>
    </row>
    <row r="2127" spans="1:41" ht="17.25" x14ac:dyDescent="0.15">
      <c r="A2127" s="52" t="s">
        <v>14</v>
      </c>
      <c r="P2127" s="10" t="s">
        <v>88</v>
      </c>
      <c r="Q2127" s="10"/>
      <c r="R2127" s="10"/>
      <c r="S2127"/>
      <c r="Z2127" s="35" t="s">
        <v>61</v>
      </c>
      <c r="AA2127" s="35"/>
    </row>
    <row r="2128" spans="1:41" ht="8.25" customHeight="1" thickBot="1" x14ac:dyDescent="0.2"/>
    <row r="2129" spans="1:39" ht="24" customHeight="1" thickTop="1" x14ac:dyDescent="0.15">
      <c r="A2129" s="232" t="s">
        <v>16</v>
      </c>
      <c r="B2129" s="233"/>
      <c r="C2129" s="233"/>
      <c r="D2129" s="233"/>
      <c r="E2129" s="234"/>
      <c r="F2129" s="65" t="s">
        <v>17</v>
      </c>
      <c r="G2129" s="66" t="s">
        <v>2</v>
      </c>
      <c r="H2129" s="235" t="s">
        <v>43</v>
      </c>
      <c r="I2129" s="236"/>
      <c r="J2129" s="236"/>
      <c r="K2129" s="236"/>
      <c r="L2129" s="236"/>
      <c r="M2129" s="236"/>
      <c r="N2129" s="236"/>
      <c r="O2129" s="236"/>
      <c r="P2129" s="236"/>
      <c r="Q2129" s="236" t="s">
        <v>18</v>
      </c>
      <c r="R2129" s="236"/>
      <c r="S2129" s="236" t="s">
        <v>26</v>
      </c>
      <c r="T2129" s="236"/>
      <c r="U2129" s="236" t="s">
        <v>31</v>
      </c>
      <c r="V2129" s="237"/>
      <c r="W2129" s="237"/>
      <c r="X2129" s="236" t="s">
        <v>19</v>
      </c>
      <c r="Y2129" s="236"/>
      <c r="Z2129" s="236"/>
      <c r="AA2129" s="236"/>
      <c r="AB2129" s="236"/>
      <c r="AC2129" s="238"/>
      <c r="AD2129" s="238"/>
      <c r="AE2129" s="226" t="s">
        <v>20</v>
      </c>
      <c r="AF2129" s="227"/>
      <c r="AG2129" s="228"/>
      <c r="AI2129" s="229" t="s">
        <v>36</v>
      </c>
      <c r="AJ2129" s="230"/>
      <c r="AK2129" s="230"/>
      <c r="AL2129" s="230"/>
      <c r="AM2129" s="231"/>
    </row>
    <row r="2130" spans="1:39" ht="24" customHeight="1" x14ac:dyDescent="0.15">
      <c r="A2130" s="319">
        <f>'内訳8％(お客様控)'!A2130</f>
        <v>0</v>
      </c>
      <c r="B2130" s="317"/>
      <c r="C2130" s="317"/>
      <c r="D2130" s="317"/>
      <c r="E2130" s="320"/>
      <c r="F2130" s="73">
        <f>'内訳8％(お客様控)'!F2130</f>
        <v>0</v>
      </c>
      <c r="G2130" s="72">
        <f>'内訳8％(お客様控)'!G2130</f>
        <v>0</v>
      </c>
      <c r="H2130" s="321">
        <f>'内訳8％(お客様控)'!H2130</f>
        <v>0</v>
      </c>
      <c r="I2130" s="317"/>
      <c r="J2130" s="317"/>
      <c r="K2130" s="317"/>
      <c r="L2130" s="317"/>
      <c r="M2130" s="317"/>
      <c r="N2130" s="317"/>
      <c r="O2130" s="317"/>
      <c r="P2130" s="317"/>
      <c r="Q2130" s="219" t="str">
        <f>IF('内訳8％(お客様控)'!Q2130=0,"",'内訳8％(お客様控)'!Q2130)</f>
        <v/>
      </c>
      <c r="R2130" s="219"/>
      <c r="S2130" s="338">
        <f>'内訳8％(お客様控)'!S2130</f>
        <v>0</v>
      </c>
      <c r="T2130" s="339"/>
      <c r="U2130" s="222" t="str">
        <f>IF('内訳8％(お客様控)'!U2130=0,"",'内訳8％(お客様控)'!U2130)</f>
        <v/>
      </c>
      <c r="V2130" s="223"/>
      <c r="W2130" s="223"/>
      <c r="X2130" s="340">
        <f>'内訳8％(お客様控)'!X2130</f>
        <v>0</v>
      </c>
      <c r="Y2130" s="340"/>
      <c r="Z2130" s="340"/>
      <c r="AA2130" s="340"/>
      <c r="AB2130" s="340"/>
      <c r="AC2130" s="341"/>
      <c r="AD2130" s="341"/>
      <c r="AE2130" s="316">
        <f>'内訳8％(お客様控)'!AE2130</f>
        <v>0</v>
      </c>
      <c r="AF2130" s="317"/>
      <c r="AG2130" s="318"/>
      <c r="AI2130" s="206"/>
      <c r="AJ2130" s="207"/>
      <c r="AK2130" s="207"/>
      <c r="AL2130" s="208"/>
      <c r="AM2130" s="209"/>
    </row>
    <row r="2131" spans="1:39" ht="24" customHeight="1" x14ac:dyDescent="0.15">
      <c r="A2131" s="319">
        <f>'内訳8％(お客様控)'!A2131</f>
        <v>0</v>
      </c>
      <c r="B2131" s="317"/>
      <c r="C2131" s="317"/>
      <c r="D2131" s="317"/>
      <c r="E2131" s="320"/>
      <c r="F2131" s="73">
        <f>'内訳8％(お客様控)'!F2131</f>
        <v>0</v>
      </c>
      <c r="G2131" s="72">
        <f>'内訳8％(お客様控)'!G2131</f>
        <v>0</v>
      </c>
      <c r="H2131" s="321">
        <f>'内訳8％(お客様控)'!H2131</f>
        <v>0</v>
      </c>
      <c r="I2131" s="317"/>
      <c r="J2131" s="317"/>
      <c r="K2131" s="317"/>
      <c r="L2131" s="317"/>
      <c r="M2131" s="317"/>
      <c r="N2131" s="317"/>
      <c r="O2131" s="317"/>
      <c r="P2131" s="317"/>
      <c r="Q2131" s="219" t="str">
        <f>IF('内訳8％(お客様控)'!Q2131=0,"",'内訳8％(お客様控)'!Q2131)</f>
        <v/>
      </c>
      <c r="R2131" s="219"/>
      <c r="S2131" s="338">
        <f>'内訳8％(お客様控)'!S2131</f>
        <v>0</v>
      </c>
      <c r="T2131" s="339"/>
      <c r="U2131" s="222" t="str">
        <f>IF('内訳8％(お客様控)'!U2131=0,"",'内訳8％(お客様控)'!U2131)</f>
        <v/>
      </c>
      <c r="V2131" s="223"/>
      <c r="W2131" s="223"/>
      <c r="X2131" s="340">
        <f>'内訳8％(お客様控)'!X2131</f>
        <v>0</v>
      </c>
      <c r="Y2131" s="340"/>
      <c r="Z2131" s="340"/>
      <c r="AA2131" s="340"/>
      <c r="AB2131" s="340"/>
      <c r="AC2131" s="341"/>
      <c r="AD2131" s="341"/>
      <c r="AE2131" s="316">
        <f>'内訳8％(お客様控)'!AE2131</f>
        <v>0</v>
      </c>
      <c r="AF2131" s="317"/>
      <c r="AG2131" s="318"/>
      <c r="AI2131" s="206"/>
      <c r="AJ2131" s="207"/>
      <c r="AK2131" s="207"/>
      <c r="AL2131" s="208"/>
      <c r="AM2131" s="209"/>
    </row>
    <row r="2132" spans="1:39" ht="24" customHeight="1" x14ac:dyDescent="0.15">
      <c r="A2132" s="319">
        <f>'内訳8％(お客様控)'!A2132</f>
        <v>0</v>
      </c>
      <c r="B2132" s="317"/>
      <c r="C2132" s="317"/>
      <c r="D2132" s="317"/>
      <c r="E2132" s="320"/>
      <c r="F2132" s="73">
        <f>'内訳8％(お客様控)'!F2132</f>
        <v>0</v>
      </c>
      <c r="G2132" s="72">
        <f>'内訳8％(お客様控)'!G2132</f>
        <v>0</v>
      </c>
      <c r="H2132" s="321">
        <f>'内訳8％(お客様控)'!H2132</f>
        <v>0</v>
      </c>
      <c r="I2132" s="317"/>
      <c r="J2132" s="317"/>
      <c r="K2132" s="317"/>
      <c r="L2132" s="317"/>
      <c r="M2132" s="317"/>
      <c r="N2132" s="317"/>
      <c r="O2132" s="317"/>
      <c r="P2132" s="317"/>
      <c r="Q2132" s="219" t="str">
        <f>IF('内訳8％(お客様控)'!Q2132=0,"",'内訳8％(お客様控)'!Q2132)</f>
        <v/>
      </c>
      <c r="R2132" s="219"/>
      <c r="S2132" s="338">
        <f>'内訳8％(お客様控)'!S2132</f>
        <v>0</v>
      </c>
      <c r="T2132" s="339"/>
      <c r="U2132" s="222" t="str">
        <f>IF('内訳8％(お客様控)'!U2132=0,"",'内訳8％(お客様控)'!U2132)</f>
        <v/>
      </c>
      <c r="V2132" s="223"/>
      <c r="W2132" s="223"/>
      <c r="X2132" s="340">
        <f>'内訳8％(お客様控)'!X2132</f>
        <v>0</v>
      </c>
      <c r="Y2132" s="340"/>
      <c r="Z2132" s="340"/>
      <c r="AA2132" s="340"/>
      <c r="AB2132" s="340"/>
      <c r="AC2132" s="341"/>
      <c r="AD2132" s="341"/>
      <c r="AE2132" s="316">
        <f>'内訳8％(お客様控)'!AE2132</f>
        <v>0</v>
      </c>
      <c r="AF2132" s="317"/>
      <c r="AG2132" s="318"/>
      <c r="AI2132" s="206"/>
      <c r="AJ2132" s="207"/>
      <c r="AK2132" s="207"/>
      <c r="AL2132" s="208"/>
      <c r="AM2132" s="209"/>
    </row>
    <row r="2133" spans="1:39" ht="24" customHeight="1" x14ac:dyDescent="0.15">
      <c r="A2133" s="319">
        <f>'内訳8％(お客様控)'!A2133</f>
        <v>0</v>
      </c>
      <c r="B2133" s="317"/>
      <c r="C2133" s="317"/>
      <c r="D2133" s="317"/>
      <c r="E2133" s="320"/>
      <c r="F2133" s="73">
        <f>'内訳8％(お客様控)'!F2133</f>
        <v>0</v>
      </c>
      <c r="G2133" s="72">
        <f>'内訳8％(お客様控)'!G2133</f>
        <v>0</v>
      </c>
      <c r="H2133" s="321">
        <f>'内訳8％(お客様控)'!H2133</f>
        <v>0</v>
      </c>
      <c r="I2133" s="317"/>
      <c r="J2133" s="317"/>
      <c r="K2133" s="317"/>
      <c r="L2133" s="317"/>
      <c r="M2133" s="317"/>
      <c r="N2133" s="317"/>
      <c r="O2133" s="317"/>
      <c r="P2133" s="317"/>
      <c r="Q2133" s="219" t="str">
        <f>IF('内訳8％(お客様控)'!Q2133=0,"",'内訳8％(お客様控)'!Q2133)</f>
        <v/>
      </c>
      <c r="R2133" s="219"/>
      <c r="S2133" s="338">
        <f>'内訳8％(お客様控)'!S2133</f>
        <v>0</v>
      </c>
      <c r="T2133" s="339"/>
      <c r="U2133" s="222" t="str">
        <f>IF('内訳8％(お客様控)'!U2133=0,"",'内訳8％(お客様控)'!U2133)</f>
        <v/>
      </c>
      <c r="V2133" s="223"/>
      <c r="W2133" s="223"/>
      <c r="X2133" s="340">
        <f>'内訳8％(お客様控)'!X2133</f>
        <v>0</v>
      </c>
      <c r="Y2133" s="340"/>
      <c r="Z2133" s="340"/>
      <c r="AA2133" s="340"/>
      <c r="AB2133" s="340"/>
      <c r="AC2133" s="341"/>
      <c r="AD2133" s="341"/>
      <c r="AE2133" s="316">
        <f>'内訳8％(お客様控)'!AE2133</f>
        <v>0</v>
      </c>
      <c r="AF2133" s="317"/>
      <c r="AG2133" s="318"/>
      <c r="AI2133" s="206"/>
      <c r="AJ2133" s="207"/>
      <c r="AK2133" s="207"/>
      <c r="AL2133" s="208"/>
      <c r="AM2133" s="209"/>
    </row>
    <row r="2134" spans="1:39" ht="24" customHeight="1" x14ac:dyDescent="0.15">
      <c r="A2134" s="319">
        <f>'内訳8％(お客様控)'!A2134</f>
        <v>0</v>
      </c>
      <c r="B2134" s="317"/>
      <c r="C2134" s="317"/>
      <c r="D2134" s="317"/>
      <c r="E2134" s="320"/>
      <c r="F2134" s="73">
        <f>'内訳8％(お客様控)'!F2134</f>
        <v>0</v>
      </c>
      <c r="G2134" s="72">
        <f>'内訳8％(お客様控)'!G2134</f>
        <v>0</v>
      </c>
      <c r="H2134" s="321">
        <f>'内訳8％(お客様控)'!H2134</f>
        <v>0</v>
      </c>
      <c r="I2134" s="317"/>
      <c r="J2134" s="317"/>
      <c r="K2134" s="317"/>
      <c r="L2134" s="317"/>
      <c r="M2134" s="317"/>
      <c r="N2134" s="317"/>
      <c r="O2134" s="317"/>
      <c r="P2134" s="317"/>
      <c r="Q2134" s="219" t="str">
        <f>IF('内訳8％(お客様控)'!Q2134=0,"",'内訳8％(お客様控)'!Q2134)</f>
        <v/>
      </c>
      <c r="R2134" s="219"/>
      <c r="S2134" s="338">
        <f>'内訳8％(お客様控)'!S2134</f>
        <v>0</v>
      </c>
      <c r="T2134" s="339"/>
      <c r="U2134" s="222" t="str">
        <f>IF('内訳8％(お客様控)'!U2134=0,"",'内訳8％(お客様控)'!U2134)</f>
        <v/>
      </c>
      <c r="V2134" s="223"/>
      <c r="W2134" s="223"/>
      <c r="X2134" s="340">
        <f>'内訳8％(お客様控)'!X2134</f>
        <v>0</v>
      </c>
      <c r="Y2134" s="340"/>
      <c r="Z2134" s="340"/>
      <c r="AA2134" s="340"/>
      <c r="AB2134" s="340"/>
      <c r="AC2134" s="341"/>
      <c r="AD2134" s="341"/>
      <c r="AE2134" s="316">
        <f>'内訳8％(お客様控)'!AE2134</f>
        <v>0</v>
      </c>
      <c r="AF2134" s="317"/>
      <c r="AG2134" s="318"/>
      <c r="AI2134" s="206"/>
      <c r="AJ2134" s="207"/>
      <c r="AK2134" s="207"/>
      <c r="AL2134" s="208"/>
      <c r="AM2134" s="209"/>
    </row>
    <row r="2135" spans="1:39" ht="24" customHeight="1" x14ac:dyDescent="0.15">
      <c r="A2135" s="319">
        <f>'内訳8％(お客様控)'!A2135</f>
        <v>0</v>
      </c>
      <c r="B2135" s="317"/>
      <c r="C2135" s="317"/>
      <c r="D2135" s="317"/>
      <c r="E2135" s="320"/>
      <c r="F2135" s="73">
        <f>'内訳8％(お客様控)'!F2135</f>
        <v>0</v>
      </c>
      <c r="G2135" s="72">
        <f>'内訳8％(お客様控)'!G2135</f>
        <v>0</v>
      </c>
      <c r="H2135" s="321">
        <f>'内訳8％(お客様控)'!H2135</f>
        <v>0</v>
      </c>
      <c r="I2135" s="317"/>
      <c r="J2135" s="317"/>
      <c r="K2135" s="317"/>
      <c r="L2135" s="317"/>
      <c r="M2135" s="317"/>
      <c r="N2135" s="317"/>
      <c r="O2135" s="317"/>
      <c r="P2135" s="317"/>
      <c r="Q2135" s="219" t="str">
        <f>IF('内訳8％(お客様控)'!Q2135=0,"",'内訳8％(お客様控)'!Q2135)</f>
        <v/>
      </c>
      <c r="R2135" s="219"/>
      <c r="S2135" s="338">
        <f>'内訳8％(お客様控)'!S2135</f>
        <v>0</v>
      </c>
      <c r="T2135" s="339"/>
      <c r="U2135" s="222" t="str">
        <f>IF('内訳8％(お客様控)'!U2135=0,"",'内訳8％(お客様控)'!U2135)</f>
        <v/>
      </c>
      <c r="V2135" s="223"/>
      <c r="W2135" s="223"/>
      <c r="X2135" s="340">
        <f>'内訳8％(お客様控)'!X2135</f>
        <v>0</v>
      </c>
      <c r="Y2135" s="340"/>
      <c r="Z2135" s="340"/>
      <c r="AA2135" s="340"/>
      <c r="AB2135" s="340"/>
      <c r="AC2135" s="341"/>
      <c r="AD2135" s="341"/>
      <c r="AE2135" s="316">
        <f>'内訳8％(お客様控)'!AE2135</f>
        <v>0</v>
      </c>
      <c r="AF2135" s="317"/>
      <c r="AG2135" s="318"/>
      <c r="AI2135" s="206"/>
      <c r="AJ2135" s="207"/>
      <c r="AK2135" s="207"/>
      <c r="AL2135" s="208"/>
      <c r="AM2135" s="209"/>
    </row>
    <row r="2136" spans="1:39" ht="24" customHeight="1" x14ac:dyDescent="0.15">
      <c r="A2136" s="319">
        <f>'内訳8％(お客様控)'!A2136</f>
        <v>0</v>
      </c>
      <c r="B2136" s="317"/>
      <c r="C2136" s="317"/>
      <c r="D2136" s="317"/>
      <c r="E2136" s="320"/>
      <c r="F2136" s="73">
        <f>'内訳8％(お客様控)'!F2136</f>
        <v>0</v>
      </c>
      <c r="G2136" s="72">
        <f>'内訳8％(お客様控)'!G2136</f>
        <v>0</v>
      </c>
      <c r="H2136" s="321">
        <f>'内訳8％(お客様控)'!H2136</f>
        <v>0</v>
      </c>
      <c r="I2136" s="317"/>
      <c r="J2136" s="317"/>
      <c r="K2136" s="317"/>
      <c r="L2136" s="317"/>
      <c r="M2136" s="317"/>
      <c r="N2136" s="317"/>
      <c r="O2136" s="317"/>
      <c r="P2136" s="317"/>
      <c r="Q2136" s="219" t="str">
        <f>IF('内訳8％(お客様控)'!Q2136=0,"",'内訳8％(お客様控)'!Q2136)</f>
        <v/>
      </c>
      <c r="R2136" s="219"/>
      <c r="S2136" s="338">
        <f>'内訳8％(お客様控)'!S2136</f>
        <v>0</v>
      </c>
      <c r="T2136" s="339"/>
      <c r="U2136" s="222" t="str">
        <f>IF('内訳8％(お客様控)'!U2136=0,"",'内訳8％(お客様控)'!U2136)</f>
        <v/>
      </c>
      <c r="V2136" s="223"/>
      <c r="W2136" s="223"/>
      <c r="X2136" s="340">
        <f>'内訳8％(お客様控)'!X2136</f>
        <v>0</v>
      </c>
      <c r="Y2136" s="340"/>
      <c r="Z2136" s="340"/>
      <c r="AA2136" s="340"/>
      <c r="AB2136" s="340"/>
      <c r="AC2136" s="341"/>
      <c r="AD2136" s="341"/>
      <c r="AE2136" s="316">
        <f>'内訳8％(お客様控)'!AE2136</f>
        <v>0</v>
      </c>
      <c r="AF2136" s="317"/>
      <c r="AG2136" s="318"/>
      <c r="AI2136" s="206"/>
      <c r="AJ2136" s="207"/>
      <c r="AK2136" s="207"/>
      <c r="AL2136" s="208"/>
      <c r="AM2136" s="209"/>
    </row>
    <row r="2137" spans="1:39" ht="24" customHeight="1" x14ac:dyDescent="0.15">
      <c r="A2137" s="319">
        <f>'内訳8％(お客様控)'!A2137</f>
        <v>0</v>
      </c>
      <c r="B2137" s="317"/>
      <c r="C2137" s="317"/>
      <c r="D2137" s="317"/>
      <c r="E2137" s="320"/>
      <c r="F2137" s="73">
        <f>'内訳8％(お客様控)'!F2137</f>
        <v>0</v>
      </c>
      <c r="G2137" s="72">
        <f>'内訳8％(お客様控)'!G2137</f>
        <v>0</v>
      </c>
      <c r="H2137" s="321">
        <f>'内訳8％(お客様控)'!H2137</f>
        <v>0</v>
      </c>
      <c r="I2137" s="317"/>
      <c r="J2137" s="317"/>
      <c r="K2137" s="317"/>
      <c r="L2137" s="317"/>
      <c r="M2137" s="317"/>
      <c r="N2137" s="317"/>
      <c r="O2137" s="317"/>
      <c r="P2137" s="317"/>
      <c r="Q2137" s="219" t="str">
        <f>IF('内訳8％(お客様控)'!Q2137=0,"",'内訳8％(お客様控)'!Q2137)</f>
        <v/>
      </c>
      <c r="R2137" s="219"/>
      <c r="S2137" s="338">
        <f>'内訳8％(お客様控)'!S2137</f>
        <v>0</v>
      </c>
      <c r="T2137" s="339"/>
      <c r="U2137" s="222" t="str">
        <f>IF('内訳8％(お客様控)'!U2137=0,"",'内訳8％(お客様控)'!U2137)</f>
        <v/>
      </c>
      <c r="V2137" s="223"/>
      <c r="W2137" s="223"/>
      <c r="X2137" s="340">
        <f>'内訳8％(お客様控)'!X2137</f>
        <v>0</v>
      </c>
      <c r="Y2137" s="340"/>
      <c r="Z2137" s="340"/>
      <c r="AA2137" s="340"/>
      <c r="AB2137" s="340"/>
      <c r="AC2137" s="341"/>
      <c r="AD2137" s="341"/>
      <c r="AE2137" s="316">
        <f>'内訳8％(お客様控)'!AE2137</f>
        <v>0</v>
      </c>
      <c r="AF2137" s="317"/>
      <c r="AG2137" s="318"/>
      <c r="AI2137" s="206"/>
      <c r="AJ2137" s="207"/>
      <c r="AK2137" s="207"/>
      <c r="AL2137" s="208"/>
      <c r="AM2137" s="209"/>
    </row>
    <row r="2138" spans="1:39" ht="24" customHeight="1" x14ac:dyDescent="0.15">
      <c r="A2138" s="319">
        <f>'内訳8％(お客様控)'!A2138</f>
        <v>0</v>
      </c>
      <c r="B2138" s="317"/>
      <c r="C2138" s="317"/>
      <c r="D2138" s="317"/>
      <c r="E2138" s="320"/>
      <c r="F2138" s="73">
        <f>'内訳8％(お客様控)'!F2138</f>
        <v>0</v>
      </c>
      <c r="G2138" s="72">
        <f>'内訳8％(お客様控)'!G2138</f>
        <v>0</v>
      </c>
      <c r="H2138" s="321">
        <f>'内訳8％(お客様控)'!H2138</f>
        <v>0</v>
      </c>
      <c r="I2138" s="317"/>
      <c r="J2138" s="317"/>
      <c r="K2138" s="317"/>
      <c r="L2138" s="317"/>
      <c r="M2138" s="317"/>
      <c r="N2138" s="317"/>
      <c r="O2138" s="317"/>
      <c r="P2138" s="317"/>
      <c r="Q2138" s="219" t="str">
        <f>IF('内訳8％(お客様控)'!Q2138=0,"",'内訳8％(お客様控)'!Q2138)</f>
        <v/>
      </c>
      <c r="R2138" s="219"/>
      <c r="S2138" s="338">
        <f>'内訳8％(お客様控)'!S2138</f>
        <v>0</v>
      </c>
      <c r="T2138" s="339"/>
      <c r="U2138" s="222" t="str">
        <f>IF('内訳8％(お客様控)'!U2138=0,"",'内訳8％(お客様控)'!U2138)</f>
        <v/>
      </c>
      <c r="V2138" s="223"/>
      <c r="W2138" s="223"/>
      <c r="X2138" s="340">
        <f>'内訳8％(お客様控)'!X2138</f>
        <v>0</v>
      </c>
      <c r="Y2138" s="340"/>
      <c r="Z2138" s="340"/>
      <c r="AA2138" s="340"/>
      <c r="AB2138" s="340"/>
      <c r="AC2138" s="341"/>
      <c r="AD2138" s="341"/>
      <c r="AE2138" s="316">
        <f>'内訳8％(お客様控)'!AE2138</f>
        <v>0</v>
      </c>
      <c r="AF2138" s="317"/>
      <c r="AG2138" s="318"/>
      <c r="AI2138" s="206"/>
      <c r="AJ2138" s="207"/>
      <c r="AK2138" s="207"/>
      <c r="AL2138" s="208"/>
      <c r="AM2138" s="209"/>
    </row>
    <row r="2139" spans="1:39" ht="24" customHeight="1" x14ac:dyDescent="0.15">
      <c r="A2139" s="319">
        <f>'内訳8％(お客様控)'!A2139</f>
        <v>0</v>
      </c>
      <c r="B2139" s="317"/>
      <c r="C2139" s="317"/>
      <c r="D2139" s="317"/>
      <c r="E2139" s="320"/>
      <c r="F2139" s="73">
        <f>'内訳8％(お客様控)'!F2139</f>
        <v>0</v>
      </c>
      <c r="G2139" s="72">
        <f>'内訳8％(お客様控)'!G2139</f>
        <v>0</v>
      </c>
      <c r="H2139" s="321">
        <f>'内訳8％(お客様控)'!H2139</f>
        <v>0</v>
      </c>
      <c r="I2139" s="317"/>
      <c r="J2139" s="317"/>
      <c r="K2139" s="317"/>
      <c r="L2139" s="317"/>
      <c r="M2139" s="317"/>
      <c r="N2139" s="317"/>
      <c r="O2139" s="317"/>
      <c r="P2139" s="317"/>
      <c r="Q2139" s="219" t="str">
        <f>IF('内訳8％(お客様控)'!Q2139=0,"",'内訳8％(お客様控)'!Q2139)</f>
        <v/>
      </c>
      <c r="R2139" s="219"/>
      <c r="S2139" s="338">
        <f>'内訳8％(お客様控)'!S2139</f>
        <v>0</v>
      </c>
      <c r="T2139" s="339"/>
      <c r="U2139" s="222" t="str">
        <f>IF('内訳8％(お客様控)'!U2139=0,"",'内訳8％(お客様控)'!U2139)</f>
        <v/>
      </c>
      <c r="V2139" s="223"/>
      <c r="W2139" s="223"/>
      <c r="X2139" s="340">
        <f>'内訳8％(お客様控)'!X2139</f>
        <v>0</v>
      </c>
      <c r="Y2139" s="340"/>
      <c r="Z2139" s="340"/>
      <c r="AA2139" s="340"/>
      <c r="AB2139" s="340"/>
      <c r="AC2139" s="341"/>
      <c r="AD2139" s="341"/>
      <c r="AE2139" s="316">
        <f>'内訳8％(お客様控)'!AE2139</f>
        <v>0</v>
      </c>
      <c r="AF2139" s="317"/>
      <c r="AG2139" s="318"/>
      <c r="AI2139" s="206"/>
      <c r="AJ2139" s="207"/>
      <c r="AK2139" s="207"/>
      <c r="AL2139" s="208"/>
      <c r="AM2139" s="209"/>
    </row>
    <row r="2140" spans="1:39" ht="24" customHeight="1" x14ac:dyDescent="0.15">
      <c r="A2140" s="319">
        <f>'内訳8％(お客様控)'!A2140</f>
        <v>0</v>
      </c>
      <c r="B2140" s="317"/>
      <c r="C2140" s="317"/>
      <c r="D2140" s="317"/>
      <c r="E2140" s="320"/>
      <c r="F2140" s="73">
        <f>'内訳8％(お客様控)'!F2140</f>
        <v>0</v>
      </c>
      <c r="G2140" s="72">
        <f>'内訳8％(お客様控)'!G2140</f>
        <v>0</v>
      </c>
      <c r="H2140" s="321">
        <f>'内訳8％(お客様控)'!H2140</f>
        <v>0</v>
      </c>
      <c r="I2140" s="317"/>
      <c r="J2140" s="317"/>
      <c r="K2140" s="317"/>
      <c r="L2140" s="317"/>
      <c r="M2140" s="317"/>
      <c r="N2140" s="317"/>
      <c r="O2140" s="317"/>
      <c r="P2140" s="317"/>
      <c r="Q2140" s="219" t="str">
        <f>IF('内訳8％(お客様控)'!Q2140=0,"",'内訳8％(お客様控)'!Q2140)</f>
        <v/>
      </c>
      <c r="R2140" s="219"/>
      <c r="S2140" s="338">
        <f>'内訳8％(お客様控)'!S2140</f>
        <v>0</v>
      </c>
      <c r="T2140" s="339"/>
      <c r="U2140" s="222" t="str">
        <f>IF('内訳8％(お客様控)'!U2140=0,"",'内訳8％(お客様控)'!U2140)</f>
        <v/>
      </c>
      <c r="V2140" s="223"/>
      <c r="W2140" s="223"/>
      <c r="X2140" s="340">
        <f>'内訳8％(お客様控)'!X2140</f>
        <v>0</v>
      </c>
      <c r="Y2140" s="340"/>
      <c r="Z2140" s="340"/>
      <c r="AA2140" s="340"/>
      <c r="AB2140" s="340"/>
      <c r="AC2140" s="341"/>
      <c r="AD2140" s="341"/>
      <c r="AE2140" s="316">
        <f>'内訳8％(お客様控)'!AE2140</f>
        <v>0</v>
      </c>
      <c r="AF2140" s="317"/>
      <c r="AG2140" s="318"/>
      <c r="AI2140" s="206"/>
      <c r="AJ2140" s="207"/>
      <c r="AK2140" s="207"/>
      <c r="AL2140" s="208"/>
      <c r="AM2140" s="209"/>
    </row>
    <row r="2141" spans="1:39" ht="24" customHeight="1" x14ac:dyDescent="0.15">
      <c r="A2141" s="319">
        <f>'内訳8％(お客様控)'!A2141</f>
        <v>0</v>
      </c>
      <c r="B2141" s="317"/>
      <c r="C2141" s="317"/>
      <c r="D2141" s="317"/>
      <c r="E2141" s="320"/>
      <c r="F2141" s="73">
        <f>'内訳8％(お客様控)'!F2141</f>
        <v>0</v>
      </c>
      <c r="G2141" s="72">
        <f>'内訳8％(お客様控)'!G2141</f>
        <v>0</v>
      </c>
      <c r="H2141" s="321">
        <f>'内訳8％(お客様控)'!H2141</f>
        <v>0</v>
      </c>
      <c r="I2141" s="317"/>
      <c r="J2141" s="317"/>
      <c r="K2141" s="317"/>
      <c r="L2141" s="317"/>
      <c r="M2141" s="317"/>
      <c r="N2141" s="317"/>
      <c r="O2141" s="317"/>
      <c r="P2141" s="317"/>
      <c r="Q2141" s="219" t="str">
        <f>IF('内訳8％(お客様控)'!Q2141=0,"",'内訳8％(お客様控)'!Q2141)</f>
        <v/>
      </c>
      <c r="R2141" s="219"/>
      <c r="S2141" s="338">
        <f>'内訳8％(お客様控)'!S2141</f>
        <v>0</v>
      </c>
      <c r="T2141" s="339"/>
      <c r="U2141" s="222" t="str">
        <f>IF('内訳8％(お客様控)'!U2141=0,"",'内訳8％(お客様控)'!U2141)</f>
        <v/>
      </c>
      <c r="V2141" s="223"/>
      <c r="W2141" s="223"/>
      <c r="X2141" s="340">
        <f>'内訳8％(お客様控)'!X2141</f>
        <v>0</v>
      </c>
      <c r="Y2141" s="340"/>
      <c r="Z2141" s="340"/>
      <c r="AA2141" s="340"/>
      <c r="AB2141" s="340"/>
      <c r="AC2141" s="341"/>
      <c r="AD2141" s="341"/>
      <c r="AE2141" s="316">
        <f>'内訳8％(お客様控)'!AE2141</f>
        <v>0</v>
      </c>
      <c r="AF2141" s="317"/>
      <c r="AG2141" s="318"/>
      <c r="AI2141" s="206"/>
      <c r="AJ2141" s="207"/>
      <c r="AK2141" s="207"/>
      <c r="AL2141" s="208"/>
      <c r="AM2141" s="209"/>
    </row>
    <row r="2142" spans="1:39" ht="24" customHeight="1" x14ac:dyDescent="0.15">
      <c r="A2142" s="319">
        <f>'内訳8％(お客様控)'!A2142</f>
        <v>0</v>
      </c>
      <c r="B2142" s="317"/>
      <c r="C2142" s="317"/>
      <c r="D2142" s="317"/>
      <c r="E2142" s="320"/>
      <c r="F2142" s="73">
        <f>'内訳8％(お客様控)'!F2142</f>
        <v>0</v>
      </c>
      <c r="G2142" s="72">
        <f>'内訳8％(お客様控)'!G2142</f>
        <v>0</v>
      </c>
      <c r="H2142" s="321">
        <f>'内訳8％(お客様控)'!H2142</f>
        <v>0</v>
      </c>
      <c r="I2142" s="317"/>
      <c r="J2142" s="317"/>
      <c r="K2142" s="317"/>
      <c r="L2142" s="317"/>
      <c r="M2142" s="317"/>
      <c r="N2142" s="317"/>
      <c r="O2142" s="317"/>
      <c r="P2142" s="317"/>
      <c r="Q2142" s="219" t="str">
        <f>IF('内訳8％(お客様控)'!Q2142=0,"",'内訳8％(お客様控)'!Q2142)</f>
        <v/>
      </c>
      <c r="R2142" s="219"/>
      <c r="S2142" s="338">
        <f>'内訳8％(お客様控)'!S2142</f>
        <v>0</v>
      </c>
      <c r="T2142" s="339"/>
      <c r="U2142" s="222" t="str">
        <f>IF('内訳8％(お客様控)'!U2142=0,"",'内訳8％(お客様控)'!U2142)</f>
        <v/>
      </c>
      <c r="V2142" s="223"/>
      <c r="W2142" s="223"/>
      <c r="X2142" s="340">
        <f>'内訳8％(お客様控)'!X2142</f>
        <v>0</v>
      </c>
      <c r="Y2142" s="340"/>
      <c r="Z2142" s="340"/>
      <c r="AA2142" s="340"/>
      <c r="AB2142" s="340"/>
      <c r="AC2142" s="341"/>
      <c r="AD2142" s="341"/>
      <c r="AE2142" s="316">
        <f>'内訳8％(お客様控)'!AE2142</f>
        <v>0</v>
      </c>
      <c r="AF2142" s="317"/>
      <c r="AG2142" s="318"/>
      <c r="AI2142" s="206"/>
      <c r="AJ2142" s="207"/>
      <c r="AK2142" s="207"/>
      <c r="AL2142" s="208"/>
      <c r="AM2142" s="209"/>
    </row>
    <row r="2143" spans="1:39" ht="24" customHeight="1" x14ac:dyDescent="0.15">
      <c r="A2143" s="319">
        <f>'内訳8％(お客様控)'!A2143</f>
        <v>0</v>
      </c>
      <c r="B2143" s="317"/>
      <c r="C2143" s="317"/>
      <c r="D2143" s="317"/>
      <c r="E2143" s="320"/>
      <c r="F2143" s="73">
        <f>'内訳8％(お客様控)'!F2143</f>
        <v>0</v>
      </c>
      <c r="G2143" s="72">
        <f>'内訳8％(お客様控)'!G2143</f>
        <v>0</v>
      </c>
      <c r="H2143" s="321">
        <f>'内訳8％(お客様控)'!H2143</f>
        <v>0</v>
      </c>
      <c r="I2143" s="317"/>
      <c r="J2143" s="317"/>
      <c r="K2143" s="317"/>
      <c r="L2143" s="317"/>
      <c r="M2143" s="317"/>
      <c r="N2143" s="317"/>
      <c r="O2143" s="317"/>
      <c r="P2143" s="317"/>
      <c r="Q2143" s="219" t="str">
        <f>IF('内訳8％(お客様控)'!Q2143=0,"",'内訳8％(お客様控)'!Q2143)</f>
        <v/>
      </c>
      <c r="R2143" s="219"/>
      <c r="S2143" s="338">
        <f>'内訳8％(お客様控)'!S2143</f>
        <v>0</v>
      </c>
      <c r="T2143" s="339"/>
      <c r="U2143" s="222" t="str">
        <f>IF('内訳8％(お客様控)'!U2143=0,"",'内訳8％(お客様控)'!U2143)</f>
        <v/>
      </c>
      <c r="V2143" s="223"/>
      <c r="W2143" s="223"/>
      <c r="X2143" s="340">
        <f>'内訳8％(お客様控)'!X2143</f>
        <v>0</v>
      </c>
      <c r="Y2143" s="340"/>
      <c r="Z2143" s="340"/>
      <c r="AA2143" s="340"/>
      <c r="AB2143" s="340"/>
      <c r="AC2143" s="341"/>
      <c r="AD2143" s="341"/>
      <c r="AE2143" s="316">
        <f>'内訳8％(お客様控)'!AE2143</f>
        <v>0</v>
      </c>
      <c r="AF2143" s="317"/>
      <c r="AG2143" s="318"/>
      <c r="AI2143" s="206"/>
      <c r="AJ2143" s="207"/>
      <c r="AK2143" s="207"/>
      <c r="AL2143" s="208"/>
      <c r="AM2143" s="209"/>
    </row>
    <row r="2144" spans="1:39" ht="24" customHeight="1" thickBot="1" x14ac:dyDescent="0.2">
      <c r="A2144" s="319">
        <f>'内訳8％(お客様控)'!A2144</f>
        <v>0</v>
      </c>
      <c r="B2144" s="317"/>
      <c r="C2144" s="317"/>
      <c r="D2144" s="317"/>
      <c r="E2144" s="320"/>
      <c r="F2144" s="73">
        <f>'内訳8％(お客様控)'!F2144</f>
        <v>0</v>
      </c>
      <c r="G2144" s="72">
        <f>'内訳8％(お客様控)'!G2144</f>
        <v>0</v>
      </c>
      <c r="H2144" s="321">
        <f>'内訳8％(お客様控)'!H2144</f>
        <v>0</v>
      </c>
      <c r="I2144" s="317"/>
      <c r="J2144" s="317"/>
      <c r="K2144" s="317"/>
      <c r="L2144" s="317"/>
      <c r="M2144" s="317"/>
      <c r="N2144" s="317"/>
      <c r="O2144" s="317"/>
      <c r="P2144" s="317"/>
      <c r="Q2144" s="219" t="str">
        <f>IF('内訳8％(お客様控)'!Q2144=0,"",'内訳8％(お客様控)'!Q2144)</f>
        <v/>
      </c>
      <c r="R2144" s="219"/>
      <c r="S2144" s="338">
        <f>'内訳8％(お客様控)'!S2144</f>
        <v>0</v>
      </c>
      <c r="T2144" s="339"/>
      <c r="U2144" s="222" t="str">
        <f>IF('内訳8％(お客様控)'!U2144=0,"",'内訳8％(お客様控)'!U2144)</f>
        <v/>
      </c>
      <c r="V2144" s="223"/>
      <c r="W2144" s="223"/>
      <c r="X2144" s="340">
        <f>'内訳8％(お客様控)'!X2144</f>
        <v>0</v>
      </c>
      <c r="Y2144" s="340"/>
      <c r="Z2144" s="340"/>
      <c r="AA2144" s="340"/>
      <c r="AB2144" s="340"/>
      <c r="AC2144" s="341"/>
      <c r="AD2144" s="341"/>
      <c r="AE2144" s="316">
        <f>'内訳8％(お客様控)'!AE2144</f>
        <v>0</v>
      </c>
      <c r="AF2144" s="317"/>
      <c r="AG2144" s="318"/>
      <c r="AI2144" s="206"/>
      <c r="AJ2144" s="207"/>
      <c r="AK2144" s="207"/>
      <c r="AL2144" s="208"/>
      <c r="AM2144" s="209"/>
    </row>
    <row r="2145" spans="1:39" ht="24" customHeight="1" thickTop="1" thickBot="1" x14ac:dyDescent="0.2">
      <c r="A2145" s="197"/>
      <c r="B2145" s="198"/>
      <c r="C2145" s="198"/>
      <c r="D2145" s="198"/>
      <c r="E2145" s="199"/>
      <c r="F2145" s="70"/>
      <c r="G2145" s="69"/>
      <c r="H2145" s="200" t="s">
        <v>64</v>
      </c>
      <c r="I2145" s="201"/>
      <c r="J2145" s="201"/>
      <c r="K2145" s="201"/>
      <c r="L2145" s="201"/>
      <c r="M2145" s="201"/>
      <c r="N2145" s="201"/>
      <c r="O2145" s="201"/>
      <c r="P2145" s="201"/>
      <c r="Q2145" s="200"/>
      <c r="R2145" s="200"/>
      <c r="S2145" s="200"/>
      <c r="T2145" s="200"/>
      <c r="U2145" s="200"/>
      <c r="V2145" s="200"/>
      <c r="W2145" s="200"/>
      <c r="X2145" s="202">
        <f>'内訳8％(お客様控)'!X2145</f>
        <v>0</v>
      </c>
      <c r="Y2145" s="202"/>
      <c r="Z2145" s="202"/>
      <c r="AA2145" s="202"/>
      <c r="AB2145" s="202"/>
      <c r="AC2145" s="203"/>
      <c r="AD2145" s="203"/>
      <c r="AE2145" s="204"/>
      <c r="AF2145" s="198"/>
      <c r="AG2145" s="205"/>
      <c r="AI2145" s="206"/>
      <c r="AJ2145" s="207"/>
      <c r="AK2145" s="207"/>
      <c r="AL2145" s="208"/>
      <c r="AM2145" s="209"/>
    </row>
    <row r="2146" spans="1:39" ht="14.25" thickTop="1" x14ac:dyDescent="0.15"/>
    <row r="2147" spans="1:39" ht="15.75" customHeight="1" x14ac:dyDescent="0.15">
      <c r="A2147" s="52" t="s">
        <v>30</v>
      </c>
      <c r="W2147" s="71"/>
      <c r="X2147" s="20"/>
      <c r="Y2147" s="172" t="s">
        <v>37</v>
      </c>
      <c r="Z2147" s="173"/>
      <c r="AA2147" s="173"/>
      <c r="AB2147" s="173"/>
      <c r="AC2147" s="174"/>
      <c r="AD2147" s="210" t="s">
        <v>28</v>
      </c>
      <c r="AE2147" s="211"/>
      <c r="AF2147" s="211"/>
      <c r="AG2147" s="211"/>
      <c r="AH2147" s="212"/>
      <c r="AI2147" s="210" t="s">
        <v>27</v>
      </c>
      <c r="AJ2147" s="211"/>
      <c r="AK2147" s="211"/>
      <c r="AL2147" s="211"/>
      <c r="AM2147" s="212"/>
    </row>
    <row r="2148" spans="1:39" ht="16.5" customHeight="1" x14ac:dyDescent="0.15">
      <c r="B2148" s="16" t="s">
        <v>132</v>
      </c>
      <c r="Y2148" s="187"/>
      <c r="Z2148" s="188"/>
      <c r="AA2148" s="188"/>
      <c r="AB2148" s="188"/>
      <c r="AC2148" s="188"/>
      <c r="AD2148" s="187"/>
      <c r="AE2148" s="188"/>
      <c r="AF2148" s="188"/>
      <c r="AG2148" s="188"/>
      <c r="AH2148" s="193"/>
      <c r="AI2148" s="187"/>
      <c r="AJ2148" s="188"/>
      <c r="AK2148" s="188"/>
      <c r="AL2148" s="188"/>
      <c r="AM2148" s="193"/>
    </row>
    <row r="2149" spans="1:39" ht="16.5" customHeight="1" x14ac:dyDescent="0.15">
      <c r="B2149" s="3" t="s">
        <v>47</v>
      </c>
      <c r="Y2149" s="189"/>
      <c r="Z2149" s="190"/>
      <c r="AA2149" s="190"/>
      <c r="AB2149" s="190"/>
      <c r="AC2149" s="190"/>
      <c r="AD2149" s="189"/>
      <c r="AE2149" s="190"/>
      <c r="AF2149" s="190"/>
      <c r="AG2149" s="190"/>
      <c r="AH2149" s="194"/>
      <c r="AI2149" s="189"/>
      <c r="AJ2149" s="190"/>
      <c r="AK2149" s="190"/>
      <c r="AL2149" s="190"/>
      <c r="AM2149" s="194"/>
    </row>
    <row r="2150" spans="1:39" ht="16.5" customHeight="1" x14ac:dyDescent="0.15">
      <c r="B2150" s="3" t="s">
        <v>50</v>
      </c>
      <c r="C2150" s="23"/>
      <c r="D2150" s="23"/>
      <c r="E2150" s="23"/>
      <c r="F2150" s="23"/>
      <c r="G2150" s="23"/>
      <c r="H2150" s="23"/>
      <c r="I2150" s="23"/>
      <c r="J2150" s="23"/>
      <c r="K2150" s="23"/>
      <c r="Y2150" s="189"/>
      <c r="Z2150" s="190"/>
      <c r="AA2150" s="190"/>
      <c r="AB2150" s="190"/>
      <c r="AC2150" s="190"/>
      <c r="AD2150" s="189"/>
      <c r="AE2150" s="190"/>
      <c r="AF2150" s="190"/>
      <c r="AG2150" s="190"/>
      <c r="AH2150" s="194"/>
      <c r="AI2150" s="189"/>
      <c r="AJ2150" s="190"/>
      <c r="AK2150" s="190"/>
      <c r="AL2150" s="190"/>
      <c r="AM2150" s="194"/>
    </row>
    <row r="2151" spans="1:39" ht="16.5" customHeight="1" x14ac:dyDescent="0.15">
      <c r="B2151" s="3" t="s">
        <v>58</v>
      </c>
      <c r="Y2151" s="191"/>
      <c r="Z2151" s="192"/>
      <c r="AA2151" s="192"/>
      <c r="AB2151" s="192"/>
      <c r="AC2151" s="192"/>
      <c r="AD2151" s="191"/>
      <c r="AE2151" s="192"/>
      <c r="AF2151" s="192"/>
      <c r="AG2151" s="192"/>
      <c r="AH2151" s="195"/>
      <c r="AI2151" s="191"/>
      <c r="AJ2151" s="192"/>
      <c r="AK2151" s="192"/>
      <c r="AL2151" s="192"/>
      <c r="AM2151" s="195"/>
    </row>
    <row r="2152" spans="1:39" ht="16.5" customHeight="1" x14ac:dyDescent="0.15">
      <c r="B2152" s="17" t="s">
        <v>59</v>
      </c>
    </row>
    <row r="2153" spans="1:39" ht="16.5" customHeight="1" x14ac:dyDescent="0.15">
      <c r="B2153" s="17"/>
      <c r="AD2153" s="64"/>
      <c r="AE2153"/>
      <c r="AF2153"/>
      <c r="AG2153"/>
      <c r="AH2153"/>
      <c r="AI2153"/>
      <c r="AJ2153"/>
      <c r="AK2153"/>
      <c r="AL2153"/>
      <c r="AM2153"/>
    </row>
    <row r="2154" spans="1:39" ht="16.5" customHeight="1" x14ac:dyDescent="0.15">
      <c r="B2154" s="3"/>
      <c r="AE2154"/>
      <c r="AF2154"/>
      <c r="AG2154"/>
      <c r="AH2154"/>
      <c r="AI2154"/>
      <c r="AJ2154"/>
      <c r="AK2154"/>
      <c r="AL2154"/>
      <c r="AM2154"/>
    </row>
    <row r="2155" spans="1:39" ht="16.5" customHeight="1" x14ac:dyDescent="0.15">
      <c r="B2155" s="196" t="s">
        <v>34</v>
      </c>
      <c r="C2155" s="196"/>
      <c r="D2155" s="196"/>
      <c r="E2155" s="196"/>
      <c r="F2155" s="196"/>
      <c r="G2155" s="196"/>
      <c r="H2155" s="196"/>
      <c r="I2155" s="196"/>
      <c r="J2155" s="196"/>
      <c r="L2155" s="196" t="s">
        <v>35</v>
      </c>
      <c r="M2155" s="196"/>
      <c r="N2155" s="196"/>
      <c r="O2155" s="196"/>
      <c r="P2155" s="196"/>
      <c r="Q2155" s="196"/>
      <c r="R2155" s="196"/>
      <c r="S2155" s="196"/>
      <c r="T2155" s="196"/>
      <c r="U2155" s="196"/>
      <c r="V2155" s="196"/>
      <c r="W2155" s="196"/>
      <c r="X2155" s="196"/>
      <c r="Y2155" s="196"/>
      <c r="Z2155" s="196"/>
      <c r="AA2155" s="64"/>
      <c r="AD2155"/>
      <c r="AE2155"/>
      <c r="AF2155"/>
      <c r="AG2155"/>
      <c r="AH2155"/>
      <c r="AI2155"/>
      <c r="AJ2155"/>
      <c r="AK2155"/>
      <c r="AL2155"/>
      <c r="AM2155"/>
    </row>
    <row r="2156" spans="1:39" x14ac:dyDescent="0.15">
      <c r="B2156" s="196"/>
      <c r="C2156" s="196"/>
      <c r="D2156" s="196"/>
      <c r="E2156" s="196"/>
      <c r="F2156" s="196"/>
      <c r="G2156" s="196"/>
      <c r="H2156" s="196"/>
      <c r="I2156" s="196"/>
      <c r="J2156" s="196"/>
      <c r="L2156" s="196"/>
      <c r="M2156" s="196"/>
      <c r="N2156" s="196"/>
      <c r="O2156" s="196"/>
      <c r="P2156" s="196"/>
      <c r="Q2156" s="196"/>
      <c r="R2156" s="196"/>
      <c r="S2156" s="196"/>
      <c r="T2156" s="196"/>
      <c r="U2156" s="196"/>
      <c r="V2156" s="196"/>
      <c r="W2156" s="196"/>
      <c r="X2156" s="196"/>
      <c r="Y2156" s="196"/>
      <c r="Z2156" s="196"/>
      <c r="AA2156" s="64"/>
    </row>
    <row r="2157" spans="1:39" x14ac:dyDescent="0.15">
      <c r="B2157" s="196"/>
      <c r="C2157" s="196"/>
      <c r="D2157" s="196"/>
      <c r="E2157" s="196"/>
      <c r="F2157" s="196"/>
      <c r="G2157" s="196"/>
      <c r="H2157" s="196"/>
      <c r="I2157" s="196"/>
      <c r="J2157" s="196"/>
      <c r="K2157" s="64"/>
      <c r="L2157" s="196"/>
      <c r="M2157" s="196"/>
      <c r="N2157" s="196"/>
      <c r="O2157" s="196"/>
      <c r="P2157" s="196"/>
      <c r="Q2157" s="196"/>
      <c r="R2157" s="196"/>
      <c r="S2157" s="196"/>
      <c r="T2157" s="196"/>
      <c r="U2157" s="196"/>
      <c r="V2157" s="196"/>
      <c r="W2157" s="196"/>
      <c r="X2157" s="196"/>
      <c r="Y2157" s="196"/>
      <c r="Z2157" s="196"/>
      <c r="AA2157" s="64"/>
      <c r="AD2157" s="196" t="s">
        <v>29</v>
      </c>
      <c r="AE2157" s="171"/>
      <c r="AF2157" s="171"/>
      <c r="AG2157" s="171"/>
      <c r="AH2157" s="171"/>
      <c r="AI2157" s="171"/>
      <c r="AJ2157" s="171"/>
      <c r="AK2157" s="171"/>
      <c r="AL2157" s="171"/>
      <c r="AM2157" s="171"/>
    </row>
    <row r="2158" spans="1:39" x14ac:dyDescent="0.15">
      <c r="B2158" s="196"/>
      <c r="C2158" s="196"/>
      <c r="D2158" s="196"/>
      <c r="E2158" s="196"/>
      <c r="F2158" s="196"/>
      <c r="G2158" s="196"/>
      <c r="H2158" s="196"/>
      <c r="I2158" s="196"/>
      <c r="J2158" s="196"/>
      <c r="K2158" s="64"/>
      <c r="L2158" s="196"/>
      <c r="M2158" s="196"/>
      <c r="N2158" s="196"/>
      <c r="O2158" s="196"/>
      <c r="P2158" s="196"/>
      <c r="Q2158" s="196"/>
      <c r="R2158" s="196"/>
      <c r="S2158" s="196"/>
      <c r="T2158" s="196"/>
      <c r="U2158" s="196"/>
      <c r="V2158" s="196"/>
      <c r="W2158" s="196"/>
      <c r="X2158" s="196"/>
      <c r="Y2158" s="196"/>
      <c r="Z2158" s="196"/>
      <c r="AA2158" s="64"/>
      <c r="AD2158" s="196"/>
      <c r="AE2158" s="196"/>
      <c r="AF2158" s="196"/>
      <c r="AG2158" s="196"/>
      <c r="AH2158" s="196"/>
      <c r="AI2158" s="196"/>
      <c r="AJ2158" s="196"/>
      <c r="AK2158" s="196"/>
      <c r="AL2158" s="196"/>
      <c r="AM2158" s="196"/>
    </row>
    <row r="2159" spans="1:39" x14ac:dyDescent="0.15">
      <c r="B2159" s="196"/>
      <c r="C2159" s="196"/>
      <c r="D2159" s="196"/>
      <c r="E2159" s="196"/>
      <c r="F2159" s="196"/>
      <c r="G2159" s="196"/>
      <c r="H2159" s="196"/>
      <c r="I2159" s="196"/>
      <c r="J2159" s="196"/>
      <c r="K2159" s="64"/>
      <c r="L2159" s="196"/>
      <c r="M2159" s="196"/>
      <c r="N2159" s="196"/>
      <c r="O2159" s="196"/>
      <c r="P2159" s="196"/>
      <c r="Q2159" s="196"/>
      <c r="R2159" s="196"/>
      <c r="S2159" s="196"/>
      <c r="T2159" s="196"/>
      <c r="U2159" s="196"/>
      <c r="V2159" s="196"/>
      <c r="W2159" s="196"/>
      <c r="X2159" s="196"/>
      <c r="Y2159" s="196"/>
      <c r="Z2159" s="196"/>
      <c r="AA2159" s="64"/>
      <c r="AD2159" s="196"/>
      <c r="AE2159" s="196"/>
      <c r="AF2159" s="196"/>
      <c r="AG2159" s="196"/>
      <c r="AH2159" s="196"/>
      <c r="AI2159" s="196"/>
      <c r="AJ2159" s="196"/>
      <c r="AK2159" s="196"/>
      <c r="AL2159" s="196"/>
      <c r="AM2159" s="196"/>
    </row>
    <row r="2160" spans="1:39" x14ac:dyDescent="0.15">
      <c r="K2160" s="64"/>
    </row>
    <row r="2161" spans="1:41" ht="16.5" customHeight="1" x14ac:dyDescent="0.15">
      <c r="A2161" s="80" t="s">
        <v>62</v>
      </c>
      <c r="B2161" s="81"/>
      <c r="C2161" s="81"/>
      <c r="D2161" s="81"/>
      <c r="E2161" s="81"/>
      <c r="F2161" s="81"/>
      <c r="G2161" s="81"/>
      <c r="H2161" s="81"/>
      <c r="I2161" s="81"/>
      <c r="J2161" s="81"/>
      <c r="K2161" s="81"/>
      <c r="L2161" s="81"/>
      <c r="M2161" s="81"/>
      <c r="N2161" s="81"/>
      <c r="O2161" s="81"/>
      <c r="P2161" s="81"/>
      <c r="Q2161" s="81"/>
      <c r="R2161" s="81"/>
      <c r="S2161" s="81"/>
      <c r="T2161" s="81"/>
      <c r="U2161" s="81"/>
      <c r="V2161" s="81"/>
      <c r="W2161" s="81"/>
      <c r="X2161" s="81"/>
      <c r="Y2161" s="81"/>
      <c r="Z2161" s="81"/>
      <c r="AA2161" s="81"/>
      <c r="AB2161" s="81"/>
      <c r="AC2161" s="81"/>
      <c r="AD2161" s="81"/>
      <c r="AE2161" s="81"/>
      <c r="AF2161" s="81"/>
      <c r="AG2161" s="81"/>
      <c r="AH2161" s="81"/>
      <c r="AI2161" s="81"/>
      <c r="AJ2161" s="81"/>
      <c r="AK2161" s="81"/>
      <c r="AL2161" s="81"/>
      <c r="AM2161" s="81"/>
    </row>
    <row r="2162" spans="1:41" ht="16.5" customHeight="1" x14ac:dyDescent="0.15">
      <c r="A2162" s="81"/>
      <c r="B2162" s="81"/>
      <c r="C2162" s="81"/>
      <c r="D2162" s="81"/>
      <c r="E2162" s="81"/>
      <c r="F2162" s="81"/>
      <c r="G2162" s="81"/>
      <c r="H2162" s="81"/>
      <c r="I2162" s="81"/>
      <c r="J2162" s="81"/>
      <c r="K2162" s="81"/>
      <c r="L2162" s="81"/>
      <c r="M2162" s="81"/>
      <c r="N2162" s="81"/>
      <c r="O2162" s="81"/>
      <c r="P2162" s="81"/>
      <c r="Q2162" s="81"/>
      <c r="R2162" s="81"/>
      <c r="S2162" s="81"/>
      <c r="T2162" s="81"/>
      <c r="U2162" s="81"/>
      <c r="V2162" s="81"/>
      <c r="W2162" s="81"/>
      <c r="X2162" s="81"/>
      <c r="Y2162" s="81"/>
      <c r="Z2162" s="81"/>
      <c r="AA2162" s="81"/>
      <c r="AB2162" s="81"/>
      <c r="AC2162" s="81"/>
      <c r="AD2162" s="81"/>
      <c r="AE2162" s="81"/>
      <c r="AF2162" s="81"/>
      <c r="AG2162" s="81"/>
      <c r="AH2162" s="81"/>
      <c r="AI2162" s="81"/>
      <c r="AJ2162" s="81"/>
      <c r="AK2162" s="81"/>
      <c r="AL2162" s="81"/>
      <c r="AM2162" s="81"/>
    </row>
    <row r="2163" spans="1:41" ht="14.25" thickBot="1" x14ac:dyDescent="0.2"/>
    <row r="2164" spans="1:41" ht="26.1" customHeight="1" thickTop="1" x14ac:dyDescent="0.15">
      <c r="A2164" s="280">
        <f>A2119</f>
        <v>5</v>
      </c>
      <c r="B2164" s="281"/>
      <c r="C2164" s="284" t="s">
        <v>0</v>
      </c>
      <c r="D2164" s="281">
        <f>D2119</f>
        <v>10</v>
      </c>
      <c r="E2164" s="281"/>
      <c r="F2164" s="284" t="s">
        <v>1</v>
      </c>
      <c r="G2164" s="281">
        <f>G2119</f>
        <v>31</v>
      </c>
      <c r="H2164" s="281"/>
      <c r="I2164" s="286" t="s">
        <v>2</v>
      </c>
      <c r="K2164" s="55"/>
      <c r="L2164" s="53"/>
      <c r="M2164" s="53"/>
      <c r="N2164" s="288">
        <f>N2119</f>
        <v>10</v>
      </c>
      <c r="O2164" s="288"/>
      <c r="P2164" s="288"/>
      <c r="Q2164" s="284" t="s">
        <v>1</v>
      </c>
      <c r="R2164" s="284" t="s">
        <v>7</v>
      </c>
      <c r="S2164" s="53"/>
      <c r="T2164" s="53"/>
      <c r="U2164" s="54"/>
      <c r="W2164" s="269" t="s">
        <v>21</v>
      </c>
      <c r="X2164" s="270"/>
      <c r="Y2164" s="270"/>
      <c r="Z2164" s="270"/>
      <c r="AA2164" s="270"/>
      <c r="AB2164" s="271">
        <f>AB2119</f>
        <v>646</v>
      </c>
      <c r="AC2164" s="272"/>
      <c r="AD2164" s="272"/>
      <c r="AE2164" s="272"/>
      <c r="AF2164" s="272"/>
      <c r="AG2164" s="272"/>
      <c r="AH2164" s="272"/>
      <c r="AI2164" s="272"/>
      <c r="AJ2164" s="272"/>
      <c r="AK2164" s="272"/>
      <c r="AL2164" s="272"/>
      <c r="AM2164" s="273"/>
    </row>
    <row r="2165" spans="1:41" ht="26.1" customHeight="1" thickBot="1" x14ac:dyDescent="0.2">
      <c r="A2165" s="282"/>
      <c r="B2165" s="283"/>
      <c r="C2165" s="285"/>
      <c r="D2165" s="283"/>
      <c r="E2165" s="283"/>
      <c r="F2165" s="285"/>
      <c r="G2165" s="283"/>
      <c r="H2165" s="283"/>
      <c r="I2165" s="287"/>
      <c r="K2165" s="56"/>
      <c r="L2165" s="57"/>
      <c r="M2165" s="57"/>
      <c r="N2165" s="289"/>
      <c r="O2165" s="289"/>
      <c r="P2165" s="289"/>
      <c r="Q2165" s="290"/>
      <c r="R2165" s="290"/>
      <c r="S2165" s="57"/>
      <c r="T2165" s="57"/>
      <c r="U2165" s="58"/>
      <c r="W2165" s="274" t="s">
        <v>49</v>
      </c>
      <c r="X2165" s="275"/>
      <c r="Y2165" s="275"/>
      <c r="Z2165" s="291" t="str">
        <f t="shared" ref="Z2165:Z2170" si="47">Z2120</f>
        <v>T8888888888888</v>
      </c>
      <c r="AA2165" s="292"/>
      <c r="AB2165" s="292"/>
      <c r="AC2165" s="292"/>
      <c r="AD2165" s="292"/>
      <c r="AE2165" s="292"/>
      <c r="AF2165" s="292"/>
      <c r="AG2165" s="292"/>
      <c r="AH2165" s="292"/>
      <c r="AI2165" s="292"/>
      <c r="AJ2165" s="292"/>
      <c r="AK2165" s="292"/>
      <c r="AL2165" s="292"/>
      <c r="AM2165" s="293"/>
    </row>
    <row r="2166" spans="1:41" ht="17.25" customHeight="1" thickTop="1" thickBot="1" x14ac:dyDescent="0.2">
      <c r="A2166" s="37" t="s">
        <v>81</v>
      </c>
      <c r="I2166" s="60"/>
      <c r="W2166" s="276" t="s">
        <v>22</v>
      </c>
      <c r="X2166" s="277"/>
      <c r="Y2166" s="62"/>
      <c r="Z2166" s="278" t="str">
        <f t="shared" si="47"/>
        <v>270-2225</v>
      </c>
      <c r="AA2166" s="278"/>
      <c r="AB2166" s="279"/>
      <c r="AC2166" s="61"/>
      <c r="AD2166" s="62"/>
      <c r="AE2166" s="62"/>
      <c r="AF2166" s="62"/>
      <c r="AG2166" s="62"/>
      <c r="AH2166" s="62"/>
      <c r="AI2166" s="62"/>
      <c r="AJ2166" s="62"/>
      <c r="AK2166" s="62"/>
      <c r="AL2166" s="62"/>
      <c r="AM2166" s="63"/>
      <c r="AO2166" s="64"/>
    </row>
    <row r="2167" spans="1:41" ht="17.25" customHeight="1" thickTop="1" x14ac:dyDescent="0.15">
      <c r="A2167" s="59"/>
      <c r="B2167" s="241" t="str">
        <f>B2122</f>
        <v>製造管理部</v>
      </c>
      <c r="C2167" s="242"/>
      <c r="D2167" s="242"/>
      <c r="E2167" s="242"/>
      <c r="F2167" s="242"/>
      <c r="G2167" s="242"/>
      <c r="I2167" s="60"/>
      <c r="K2167" s="261" t="s">
        <v>8</v>
      </c>
      <c r="L2167" s="264" t="str">
        <f>L2122</f>
        <v>三井住友</v>
      </c>
      <c r="M2167" s="265"/>
      <c r="N2167" s="265"/>
      <c r="O2167" s="266" t="s">
        <v>32</v>
      </c>
      <c r="P2167" s="267"/>
      <c r="Q2167" s="264" t="str">
        <f>Q2122</f>
        <v>松戸</v>
      </c>
      <c r="R2167" s="265"/>
      <c r="S2167" s="265"/>
      <c r="T2167" s="266" t="s">
        <v>4</v>
      </c>
      <c r="U2167" s="268"/>
      <c r="W2167" s="239" t="s">
        <v>12</v>
      </c>
      <c r="X2167" s="240"/>
      <c r="Z2167" s="241" t="str">
        <f t="shared" si="47"/>
        <v>千葉県松戸市東松戸2-20-1</v>
      </c>
      <c r="AA2167" s="241"/>
      <c r="AB2167" s="242"/>
      <c r="AC2167" s="242"/>
      <c r="AD2167" s="242"/>
      <c r="AE2167" s="242"/>
      <c r="AF2167" s="242"/>
      <c r="AG2167" s="242"/>
      <c r="AH2167" s="242"/>
      <c r="AI2167" s="242"/>
      <c r="AJ2167" s="242"/>
      <c r="AK2167" s="242"/>
      <c r="AL2167" s="242"/>
      <c r="AM2167" s="243"/>
    </row>
    <row r="2168" spans="1:41" ht="17.25" customHeight="1" x14ac:dyDescent="0.15">
      <c r="A2168" s="59"/>
      <c r="B2168" s="242"/>
      <c r="C2168" s="242"/>
      <c r="D2168" s="242"/>
      <c r="E2168" s="242"/>
      <c r="F2168" s="242"/>
      <c r="G2168" s="242"/>
      <c r="H2168" s="52" t="s">
        <v>3</v>
      </c>
      <c r="I2168" s="60"/>
      <c r="K2168" s="262"/>
      <c r="L2168" s="255" t="s">
        <v>9</v>
      </c>
      <c r="M2168" s="256"/>
      <c r="N2168" s="257"/>
      <c r="O2168" s="258" t="str">
        <f>O2123</f>
        <v>当座</v>
      </c>
      <c r="P2168" s="259"/>
      <c r="Q2168" s="259"/>
      <c r="R2168" s="259"/>
      <c r="S2168" s="259"/>
      <c r="T2168" s="259"/>
      <c r="U2168" s="260"/>
      <c r="W2168" s="239" t="s">
        <v>13</v>
      </c>
      <c r="X2168" s="240"/>
      <c r="Z2168" s="241" t="str">
        <f t="shared" si="47"/>
        <v>秩父産業株式会社</v>
      </c>
      <c r="AA2168" s="241"/>
      <c r="AB2168" s="241"/>
      <c r="AC2168" s="241"/>
      <c r="AD2168" s="241"/>
      <c r="AE2168" s="241"/>
      <c r="AF2168" s="241"/>
      <c r="AG2168" s="241"/>
      <c r="AH2168" s="241"/>
      <c r="AI2168" s="241"/>
      <c r="AJ2168" s="241"/>
      <c r="AK2168" s="241"/>
      <c r="AL2168" s="34" t="s">
        <v>60</v>
      </c>
      <c r="AM2168" s="60"/>
    </row>
    <row r="2169" spans="1:41" ht="17.25" customHeight="1" x14ac:dyDescent="0.15">
      <c r="A2169" s="59"/>
      <c r="I2169" s="60"/>
      <c r="K2169" s="262"/>
      <c r="L2169" s="255" t="s">
        <v>10</v>
      </c>
      <c r="M2169" s="256"/>
      <c r="N2169" s="257"/>
      <c r="O2169" s="311">
        <f>O2124</f>
        <v>1234567</v>
      </c>
      <c r="P2169" s="312"/>
      <c r="Q2169" s="312"/>
      <c r="R2169" s="312"/>
      <c r="S2169" s="312"/>
      <c r="T2169" s="312"/>
      <c r="U2169" s="313"/>
      <c r="W2169" s="239" t="s">
        <v>23</v>
      </c>
      <c r="X2169" s="240"/>
      <c r="Z2169" s="241" t="str">
        <f t="shared" si="47"/>
        <v>047-311-1201</v>
      </c>
      <c r="AA2169" s="241"/>
      <c r="AB2169" s="242"/>
      <c r="AC2169" s="242"/>
      <c r="AD2169" s="242"/>
      <c r="AE2169" s="242"/>
      <c r="AF2169" s="242"/>
      <c r="AG2169" s="242"/>
      <c r="AH2169" s="242"/>
      <c r="AI2169" s="242"/>
      <c r="AJ2169" s="242"/>
      <c r="AK2169" s="242"/>
      <c r="AL2169" s="242"/>
      <c r="AM2169" s="243"/>
    </row>
    <row r="2170" spans="1:41" ht="17.25" customHeight="1" thickBot="1" x14ac:dyDescent="0.2">
      <c r="A2170" s="56"/>
      <c r="B2170" s="57" t="s">
        <v>4</v>
      </c>
      <c r="C2170" s="57"/>
      <c r="D2170" s="57" t="s">
        <v>5</v>
      </c>
      <c r="E2170" s="57"/>
      <c r="F2170" s="57"/>
      <c r="G2170" s="57" t="s">
        <v>6</v>
      </c>
      <c r="H2170" s="57"/>
      <c r="I2170" s="58"/>
      <c r="K2170" s="263"/>
      <c r="L2170" s="244" t="s">
        <v>11</v>
      </c>
      <c r="M2170" s="245"/>
      <c r="N2170" s="246"/>
      <c r="O2170" s="306" t="str">
        <f>O2125</f>
        <v>チチブサンギョウ（カ</v>
      </c>
      <c r="P2170" s="324"/>
      <c r="Q2170" s="324"/>
      <c r="R2170" s="324"/>
      <c r="S2170" s="324"/>
      <c r="T2170" s="324"/>
      <c r="U2170" s="325"/>
      <c r="W2170" s="250" t="s">
        <v>24</v>
      </c>
      <c r="X2170" s="251"/>
      <c r="Y2170" s="57"/>
      <c r="Z2170" s="252" t="str">
        <f t="shared" si="47"/>
        <v>047-311-1310</v>
      </c>
      <c r="AA2170" s="252"/>
      <c r="AB2170" s="253"/>
      <c r="AC2170" s="253"/>
      <c r="AD2170" s="253"/>
      <c r="AE2170" s="253"/>
      <c r="AF2170" s="253"/>
      <c r="AG2170" s="253"/>
      <c r="AH2170" s="253"/>
      <c r="AI2170" s="253"/>
      <c r="AJ2170" s="253"/>
      <c r="AK2170" s="253"/>
      <c r="AL2170" s="253"/>
      <c r="AM2170" s="254"/>
    </row>
    <row r="2171" spans="1:41" ht="14.25" thickTop="1" x14ac:dyDescent="0.15">
      <c r="E2171" s="1" t="s">
        <v>25</v>
      </c>
      <c r="AL2171" s="1"/>
    </row>
    <row r="2172" spans="1:41" ht="17.25" x14ac:dyDescent="0.15">
      <c r="A2172" s="52" t="s">
        <v>14</v>
      </c>
      <c r="P2172" s="10" t="s">
        <v>88</v>
      </c>
      <c r="Q2172" s="10"/>
      <c r="R2172" s="10"/>
      <c r="S2172"/>
      <c r="Z2172" s="35" t="s">
        <v>61</v>
      </c>
      <c r="AA2172" s="35"/>
    </row>
    <row r="2173" spans="1:41" ht="8.25" customHeight="1" thickBot="1" x14ac:dyDescent="0.2"/>
    <row r="2174" spans="1:41" ht="24" customHeight="1" thickTop="1" x14ac:dyDescent="0.15">
      <c r="A2174" s="232" t="s">
        <v>16</v>
      </c>
      <c r="B2174" s="233"/>
      <c r="C2174" s="233"/>
      <c r="D2174" s="233"/>
      <c r="E2174" s="234"/>
      <c r="F2174" s="65" t="s">
        <v>17</v>
      </c>
      <c r="G2174" s="66" t="s">
        <v>2</v>
      </c>
      <c r="H2174" s="235" t="s">
        <v>43</v>
      </c>
      <c r="I2174" s="236"/>
      <c r="J2174" s="236"/>
      <c r="K2174" s="236"/>
      <c r="L2174" s="236"/>
      <c r="M2174" s="236"/>
      <c r="N2174" s="236"/>
      <c r="O2174" s="236"/>
      <c r="P2174" s="236"/>
      <c r="Q2174" s="236" t="s">
        <v>18</v>
      </c>
      <c r="R2174" s="236"/>
      <c r="S2174" s="236" t="s">
        <v>26</v>
      </c>
      <c r="T2174" s="236"/>
      <c r="U2174" s="236" t="s">
        <v>31</v>
      </c>
      <c r="V2174" s="237"/>
      <c r="W2174" s="237"/>
      <c r="X2174" s="236" t="s">
        <v>19</v>
      </c>
      <c r="Y2174" s="236"/>
      <c r="Z2174" s="236"/>
      <c r="AA2174" s="236"/>
      <c r="AB2174" s="236"/>
      <c r="AC2174" s="238"/>
      <c r="AD2174" s="238"/>
      <c r="AE2174" s="226" t="s">
        <v>20</v>
      </c>
      <c r="AF2174" s="227"/>
      <c r="AG2174" s="228"/>
      <c r="AI2174" s="229" t="s">
        <v>36</v>
      </c>
      <c r="AJ2174" s="230"/>
      <c r="AK2174" s="230"/>
      <c r="AL2174" s="230"/>
      <c r="AM2174" s="231"/>
    </row>
    <row r="2175" spans="1:41" ht="24" customHeight="1" x14ac:dyDescent="0.15">
      <c r="A2175" s="319">
        <f>'内訳8％(お客様控)'!A2175</f>
        <v>0</v>
      </c>
      <c r="B2175" s="317"/>
      <c r="C2175" s="317"/>
      <c r="D2175" s="317"/>
      <c r="E2175" s="320"/>
      <c r="F2175" s="73">
        <f>'内訳8％(お客様控)'!F2175</f>
        <v>0</v>
      </c>
      <c r="G2175" s="72">
        <f>'内訳8％(お客様控)'!G2175</f>
        <v>0</v>
      </c>
      <c r="H2175" s="321">
        <f>'内訳8％(お客様控)'!H2175</f>
        <v>0</v>
      </c>
      <c r="I2175" s="317"/>
      <c r="J2175" s="317"/>
      <c r="K2175" s="317"/>
      <c r="L2175" s="317"/>
      <c r="M2175" s="317"/>
      <c r="N2175" s="317"/>
      <c r="O2175" s="317"/>
      <c r="P2175" s="317"/>
      <c r="Q2175" s="219" t="str">
        <f>IF('内訳8％(お客様控)'!Q2175=0,"",'内訳8％(お客様控)'!Q2175)</f>
        <v/>
      </c>
      <c r="R2175" s="219"/>
      <c r="S2175" s="338">
        <f>'内訳8％(お客様控)'!S2175</f>
        <v>0</v>
      </c>
      <c r="T2175" s="339"/>
      <c r="U2175" s="222" t="str">
        <f>IF('内訳8％(お客様控)'!U2175=0,"",'内訳8％(お客様控)'!U2175)</f>
        <v/>
      </c>
      <c r="V2175" s="223"/>
      <c r="W2175" s="223"/>
      <c r="X2175" s="340">
        <f>'内訳8％(お客様控)'!X2175</f>
        <v>0</v>
      </c>
      <c r="Y2175" s="340"/>
      <c r="Z2175" s="340"/>
      <c r="AA2175" s="340"/>
      <c r="AB2175" s="340"/>
      <c r="AC2175" s="341"/>
      <c r="AD2175" s="341"/>
      <c r="AE2175" s="316">
        <f>'内訳8％(お客様控)'!AE2175</f>
        <v>0</v>
      </c>
      <c r="AF2175" s="317"/>
      <c r="AG2175" s="318"/>
      <c r="AI2175" s="206"/>
      <c r="AJ2175" s="207"/>
      <c r="AK2175" s="207"/>
      <c r="AL2175" s="208"/>
      <c r="AM2175" s="209"/>
    </row>
    <row r="2176" spans="1:41" ht="24" customHeight="1" x14ac:dyDescent="0.15">
      <c r="A2176" s="319">
        <f>'内訳8％(お客様控)'!A2176</f>
        <v>0</v>
      </c>
      <c r="B2176" s="317"/>
      <c r="C2176" s="317"/>
      <c r="D2176" s="317"/>
      <c r="E2176" s="320"/>
      <c r="F2176" s="73">
        <f>'内訳8％(お客様控)'!F2176</f>
        <v>0</v>
      </c>
      <c r="G2176" s="72">
        <f>'内訳8％(お客様控)'!G2176</f>
        <v>0</v>
      </c>
      <c r="H2176" s="321">
        <f>'内訳8％(お客様控)'!H2176</f>
        <v>0</v>
      </c>
      <c r="I2176" s="317"/>
      <c r="J2176" s="317"/>
      <c r="K2176" s="317"/>
      <c r="L2176" s="317"/>
      <c r="M2176" s="317"/>
      <c r="N2176" s="317"/>
      <c r="O2176" s="317"/>
      <c r="P2176" s="317"/>
      <c r="Q2176" s="219" t="str">
        <f>IF('内訳8％(お客様控)'!Q2176=0,"",'内訳8％(お客様控)'!Q2176)</f>
        <v/>
      </c>
      <c r="R2176" s="219"/>
      <c r="S2176" s="338">
        <f>'内訳8％(お客様控)'!S2176</f>
        <v>0</v>
      </c>
      <c r="T2176" s="339"/>
      <c r="U2176" s="222" t="str">
        <f>IF('内訳8％(お客様控)'!U2176=0,"",'内訳8％(お客様控)'!U2176)</f>
        <v/>
      </c>
      <c r="V2176" s="223"/>
      <c r="W2176" s="223"/>
      <c r="X2176" s="340">
        <f>'内訳8％(お客様控)'!X2176</f>
        <v>0</v>
      </c>
      <c r="Y2176" s="340"/>
      <c r="Z2176" s="340"/>
      <c r="AA2176" s="340"/>
      <c r="AB2176" s="340"/>
      <c r="AC2176" s="341"/>
      <c r="AD2176" s="341"/>
      <c r="AE2176" s="316">
        <f>'内訳8％(お客様控)'!AE2176</f>
        <v>0</v>
      </c>
      <c r="AF2176" s="317"/>
      <c r="AG2176" s="318"/>
      <c r="AI2176" s="206"/>
      <c r="AJ2176" s="207"/>
      <c r="AK2176" s="207"/>
      <c r="AL2176" s="208"/>
      <c r="AM2176" s="209"/>
    </row>
    <row r="2177" spans="1:39" ht="24" customHeight="1" x14ac:dyDescent="0.15">
      <c r="A2177" s="319">
        <f>'内訳8％(お客様控)'!A2177</f>
        <v>0</v>
      </c>
      <c r="B2177" s="317"/>
      <c r="C2177" s="317"/>
      <c r="D2177" s="317"/>
      <c r="E2177" s="320"/>
      <c r="F2177" s="73">
        <f>'内訳8％(お客様控)'!F2177</f>
        <v>0</v>
      </c>
      <c r="G2177" s="72">
        <f>'内訳8％(お客様控)'!G2177</f>
        <v>0</v>
      </c>
      <c r="H2177" s="321">
        <f>'内訳8％(お客様控)'!H2177</f>
        <v>0</v>
      </c>
      <c r="I2177" s="317"/>
      <c r="J2177" s="317"/>
      <c r="K2177" s="317"/>
      <c r="L2177" s="317"/>
      <c r="M2177" s="317"/>
      <c r="N2177" s="317"/>
      <c r="O2177" s="317"/>
      <c r="P2177" s="317"/>
      <c r="Q2177" s="219" t="str">
        <f>IF('内訳8％(お客様控)'!Q2177=0,"",'内訳8％(お客様控)'!Q2177)</f>
        <v/>
      </c>
      <c r="R2177" s="219"/>
      <c r="S2177" s="338">
        <f>'内訳8％(お客様控)'!S2177</f>
        <v>0</v>
      </c>
      <c r="T2177" s="339"/>
      <c r="U2177" s="222" t="str">
        <f>IF('内訳8％(お客様控)'!U2177=0,"",'内訳8％(お客様控)'!U2177)</f>
        <v/>
      </c>
      <c r="V2177" s="223"/>
      <c r="W2177" s="223"/>
      <c r="X2177" s="340">
        <f>'内訳8％(お客様控)'!X2177</f>
        <v>0</v>
      </c>
      <c r="Y2177" s="340"/>
      <c r="Z2177" s="340"/>
      <c r="AA2177" s="340"/>
      <c r="AB2177" s="340"/>
      <c r="AC2177" s="341"/>
      <c r="AD2177" s="341"/>
      <c r="AE2177" s="316">
        <f>'内訳8％(お客様控)'!AE2177</f>
        <v>0</v>
      </c>
      <c r="AF2177" s="317"/>
      <c r="AG2177" s="318"/>
      <c r="AI2177" s="206"/>
      <c r="AJ2177" s="207"/>
      <c r="AK2177" s="207"/>
      <c r="AL2177" s="208"/>
      <c r="AM2177" s="209"/>
    </row>
    <row r="2178" spans="1:39" ht="24" customHeight="1" x14ac:dyDescent="0.15">
      <c r="A2178" s="319">
        <f>'内訳8％(お客様控)'!A2178</f>
        <v>0</v>
      </c>
      <c r="B2178" s="317"/>
      <c r="C2178" s="317"/>
      <c r="D2178" s="317"/>
      <c r="E2178" s="320"/>
      <c r="F2178" s="73">
        <f>'内訳8％(お客様控)'!F2178</f>
        <v>0</v>
      </c>
      <c r="G2178" s="72">
        <f>'内訳8％(お客様控)'!G2178</f>
        <v>0</v>
      </c>
      <c r="H2178" s="321">
        <f>'内訳8％(お客様控)'!H2178</f>
        <v>0</v>
      </c>
      <c r="I2178" s="317"/>
      <c r="J2178" s="317"/>
      <c r="K2178" s="317"/>
      <c r="L2178" s="317"/>
      <c r="M2178" s="317"/>
      <c r="N2178" s="317"/>
      <c r="O2178" s="317"/>
      <c r="P2178" s="317"/>
      <c r="Q2178" s="219" t="str">
        <f>IF('内訳8％(お客様控)'!Q2178=0,"",'内訳8％(お客様控)'!Q2178)</f>
        <v/>
      </c>
      <c r="R2178" s="219"/>
      <c r="S2178" s="338">
        <f>'内訳8％(お客様控)'!S2178</f>
        <v>0</v>
      </c>
      <c r="T2178" s="339"/>
      <c r="U2178" s="222" t="str">
        <f>IF('内訳8％(お客様控)'!U2178=0,"",'内訳8％(お客様控)'!U2178)</f>
        <v/>
      </c>
      <c r="V2178" s="223"/>
      <c r="W2178" s="223"/>
      <c r="X2178" s="340">
        <f>'内訳8％(お客様控)'!X2178</f>
        <v>0</v>
      </c>
      <c r="Y2178" s="340"/>
      <c r="Z2178" s="340"/>
      <c r="AA2178" s="340"/>
      <c r="AB2178" s="340"/>
      <c r="AC2178" s="341"/>
      <c r="AD2178" s="341"/>
      <c r="AE2178" s="316">
        <f>'内訳8％(お客様控)'!AE2178</f>
        <v>0</v>
      </c>
      <c r="AF2178" s="317"/>
      <c r="AG2178" s="318"/>
      <c r="AI2178" s="206"/>
      <c r="AJ2178" s="207"/>
      <c r="AK2178" s="207"/>
      <c r="AL2178" s="208"/>
      <c r="AM2178" s="209"/>
    </row>
    <row r="2179" spans="1:39" ht="24" customHeight="1" x14ac:dyDescent="0.15">
      <c r="A2179" s="319">
        <f>'内訳8％(お客様控)'!A2179</f>
        <v>0</v>
      </c>
      <c r="B2179" s="317"/>
      <c r="C2179" s="317"/>
      <c r="D2179" s="317"/>
      <c r="E2179" s="320"/>
      <c r="F2179" s="73">
        <f>'内訳8％(お客様控)'!F2179</f>
        <v>0</v>
      </c>
      <c r="G2179" s="72">
        <f>'内訳8％(お客様控)'!G2179</f>
        <v>0</v>
      </c>
      <c r="H2179" s="321">
        <f>'内訳8％(お客様控)'!H2179</f>
        <v>0</v>
      </c>
      <c r="I2179" s="317"/>
      <c r="J2179" s="317"/>
      <c r="K2179" s="317"/>
      <c r="L2179" s="317"/>
      <c r="M2179" s="317"/>
      <c r="N2179" s="317"/>
      <c r="O2179" s="317"/>
      <c r="P2179" s="317"/>
      <c r="Q2179" s="219" t="str">
        <f>IF('内訳8％(お客様控)'!Q2179=0,"",'内訳8％(お客様控)'!Q2179)</f>
        <v/>
      </c>
      <c r="R2179" s="219"/>
      <c r="S2179" s="338">
        <f>'内訳8％(お客様控)'!S2179</f>
        <v>0</v>
      </c>
      <c r="T2179" s="339"/>
      <c r="U2179" s="222" t="str">
        <f>IF('内訳8％(お客様控)'!U2179=0,"",'内訳8％(お客様控)'!U2179)</f>
        <v/>
      </c>
      <c r="V2179" s="223"/>
      <c r="W2179" s="223"/>
      <c r="X2179" s="340">
        <f>'内訳8％(お客様控)'!X2179</f>
        <v>0</v>
      </c>
      <c r="Y2179" s="340"/>
      <c r="Z2179" s="340"/>
      <c r="AA2179" s="340"/>
      <c r="AB2179" s="340"/>
      <c r="AC2179" s="341"/>
      <c r="AD2179" s="341"/>
      <c r="AE2179" s="316">
        <f>'内訳8％(お客様控)'!AE2179</f>
        <v>0</v>
      </c>
      <c r="AF2179" s="317"/>
      <c r="AG2179" s="318"/>
      <c r="AI2179" s="206"/>
      <c r="AJ2179" s="207"/>
      <c r="AK2179" s="207"/>
      <c r="AL2179" s="208"/>
      <c r="AM2179" s="209"/>
    </row>
    <row r="2180" spans="1:39" ht="24" customHeight="1" x14ac:dyDescent="0.15">
      <c r="A2180" s="319">
        <f>'内訳8％(お客様控)'!A2180</f>
        <v>0</v>
      </c>
      <c r="B2180" s="317"/>
      <c r="C2180" s="317"/>
      <c r="D2180" s="317"/>
      <c r="E2180" s="320"/>
      <c r="F2180" s="73">
        <f>'内訳8％(お客様控)'!F2180</f>
        <v>0</v>
      </c>
      <c r="G2180" s="72">
        <f>'内訳8％(お客様控)'!G2180</f>
        <v>0</v>
      </c>
      <c r="H2180" s="321">
        <f>'内訳8％(お客様控)'!H2180</f>
        <v>0</v>
      </c>
      <c r="I2180" s="317"/>
      <c r="J2180" s="317"/>
      <c r="K2180" s="317"/>
      <c r="L2180" s="317"/>
      <c r="M2180" s="317"/>
      <c r="N2180" s="317"/>
      <c r="O2180" s="317"/>
      <c r="P2180" s="317"/>
      <c r="Q2180" s="219" t="str">
        <f>IF('内訳8％(お客様控)'!Q2180=0,"",'内訳8％(お客様控)'!Q2180)</f>
        <v/>
      </c>
      <c r="R2180" s="219"/>
      <c r="S2180" s="338">
        <f>'内訳8％(お客様控)'!S2180</f>
        <v>0</v>
      </c>
      <c r="T2180" s="339"/>
      <c r="U2180" s="222" t="str">
        <f>IF('内訳8％(お客様控)'!U2180=0,"",'内訳8％(お客様控)'!U2180)</f>
        <v/>
      </c>
      <c r="V2180" s="223"/>
      <c r="W2180" s="223"/>
      <c r="X2180" s="340">
        <f>'内訳8％(お客様控)'!X2180</f>
        <v>0</v>
      </c>
      <c r="Y2180" s="340"/>
      <c r="Z2180" s="340"/>
      <c r="AA2180" s="340"/>
      <c r="AB2180" s="340"/>
      <c r="AC2180" s="341"/>
      <c r="AD2180" s="341"/>
      <c r="AE2180" s="316">
        <f>'内訳8％(お客様控)'!AE2180</f>
        <v>0</v>
      </c>
      <c r="AF2180" s="317"/>
      <c r="AG2180" s="318"/>
      <c r="AI2180" s="206"/>
      <c r="AJ2180" s="207"/>
      <c r="AK2180" s="207"/>
      <c r="AL2180" s="208"/>
      <c r="AM2180" s="209"/>
    </row>
    <row r="2181" spans="1:39" ht="24" customHeight="1" x14ac:dyDescent="0.15">
      <c r="A2181" s="319">
        <f>'内訳8％(お客様控)'!A2181</f>
        <v>0</v>
      </c>
      <c r="B2181" s="317"/>
      <c r="C2181" s="317"/>
      <c r="D2181" s="317"/>
      <c r="E2181" s="320"/>
      <c r="F2181" s="73">
        <f>'内訳8％(お客様控)'!F2181</f>
        <v>0</v>
      </c>
      <c r="G2181" s="72">
        <f>'内訳8％(お客様控)'!G2181</f>
        <v>0</v>
      </c>
      <c r="H2181" s="321">
        <f>'内訳8％(お客様控)'!H2181</f>
        <v>0</v>
      </c>
      <c r="I2181" s="317"/>
      <c r="J2181" s="317"/>
      <c r="K2181" s="317"/>
      <c r="L2181" s="317"/>
      <c r="M2181" s="317"/>
      <c r="N2181" s="317"/>
      <c r="O2181" s="317"/>
      <c r="P2181" s="317"/>
      <c r="Q2181" s="219" t="str">
        <f>IF('内訳8％(お客様控)'!Q2181=0,"",'内訳8％(お客様控)'!Q2181)</f>
        <v/>
      </c>
      <c r="R2181" s="219"/>
      <c r="S2181" s="338">
        <f>'内訳8％(お客様控)'!S2181</f>
        <v>0</v>
      </c>
      <c r="T2181" s="339"/>
      <c r="U2181" s="222" t="str">
        <f>IF('内訳8％(お客様控)'!U2181=0,"",'内訳8％(お客様控)'!U2181)</f>
        <v/>
      </c>
      <c r="V2181" s="223"/>
      <c r="W2181" s="223"/>
      <c r="X2181" s="340">
        <f>'内訳8％(お客様控)'!X2181</f>
        <v>0</v>
      </c>
      <c r="Y2181" s="340"/>
      <c r="Z2181" s="340"/>
      <c r="AA2181" s="340"/>
      <c r="AB2181" s="340"/>
      <c r="AC2181" s="341"/>
      <c r="AD2181" s="341"/>
      <c r="AE2181" s="316">
        <f>'内訳8％(お客様控)'!AE2181</f>
        <v>0</v>
      </c>
      <c r="AF2181" s="317"/>
      <c r="AG2181" s="318"/>
      <c r="AI2181" s="206"/>
      <c r="AJ2181" s="207"/>
      <c r="AK2181" s="207"/>
      <c r="AL2181" s="208"/>
      <c r="AM2181" s="209"/>
    </row>
    <row r="2182" spans="1:39" ht="24" customHeight="1" x14ac:dyDescent="0.15">
      <c r="A2182" s="319">
        <f>'内訳8％(お客様控)'!A2182</f>
        <v>0</v>
      </c>
      <c r="B2182" s="317"/>
      <c r="C2182" s="317"/>
      <c r="D2182" s="317"/>
      <c r="E2182" s="320"/>
      <c r="F2182" s="73">
        <f>'内訳8％(お客様控)'!F2182</f>
        <v>0</v>
      </c>
      <c r="G2182" s="72">
        <f>'内訳8％(お客様控)'!G2182</f>
        <v>0</v>
      </c>
      <c r="H2182" s="321">
        <f>'内訳8％(お客様控)'!H2182</f>
        <v>0</v>
      </c>
      <c r="I2182" s="317"/>
      <c r="J2182" s="317"/>
      <c r="K2182" s="317"/>
      <c r="L2182" s="317"/>
      <c r="M2182" s="317"/>
      <c r="N2182" s="317"/>
      <c r="O2182" s="317"/>
      <c r="P2182" s="317"/>
      <c r="Q2182" s="219" t="str">
        <f>IF('内訳8％(お客様控)'!Q2182=0,"",'内訳8％(お客様控)'!Q2182)</f>
        <v/>
      </c>
      <c r="R2182" s="219"/>
      <c r="S2182" s="338">
        <f>'内訳8％(お客様控)'!S2182</f>
        <v>0</v>
      </c>
      <c r="T2182" s="339"/>
      <c r="U2182" s="222" t="str">
        <f>IF('内訳8％(お客様控)'!U2182=0,"",'内訳8％(お客様控)'!U2182)</f>
        <v/>
      </c>
      <c r="V2182" s="223"/>
      <c r="W2182" s="223"/>
      <c r="X2182" s="340">
        <f>'内訳8％(お客様控)'!X2182</f>
        <v>0</v>
      </c>
      <c r="Y2182" s="340"/>
      <c r="Z2182" s="340"/>
      <c r="AA2182" s="340"/>
      <c r="AB2182" s="340"/>
      <c r="AC2182" s="341"/>
      <c r="AD2182" s="341"/>
      <c r="AE2182" s="316">
        <f>'内訳8％(お客様控)'!AE2182</f>
        <v>0</v>
      </c>
      <c r="AF2182" s="317"/>
      <c r="AG2182" s="318"/>
      <c r="AI2182" s="206"/>
      <c r="AJ2182" s="207"/>
      <c r="AK2182" s="207"/>
      <c r="AL2182" s="208"/>
      <c r="AM2182" s="209"/>
    </row>
    <row r="2183" spans="1:39" ht="24" customHeight="1" x14ac:dyDescent="0.15">
      <c r="A2183" s="319">
        <f>'内訳8％(お客様控)'!A2183</f>
        <v>0</v>
      </c>
      <c r="B2183" s="317"/>
      <c r="C2183" s="317"/>
      <c r="D2183" s="317"/>
      <c r="E2183" s="320"/>
      <c r="F2183" s="73">
        <f>'内訳8％(お客様控)'!F2183</f>
        <v>0</v>
      </c>
      <c r="G2183" s="72">
        <f>'内訳8％(お客様控)'!G2183</f>
        <v>0</v>
      </c>
      <c r="H2183" s="321">
        <f>'内訳8％(お客様控)'!H2183</f>
        <v>0</v>
      </c>
      <c r="I2183" s="317"/>
      <c r="J2183" s="317"/>
      <c r="K2183" s="317"/>
      <c r="L2183" s="317"/>
      <c r="M2183" s="317"/>
      <c r="N2183" s="317"/>
      <c r="O2183" s="317"/>
      <c r="P2183" s="317"/>
      <c r="Q2183" s="219" t="str">
        <f>IF('内訳8％(お客様控)'!Q2183=0,"",'内訳8％(お客様控)'!Q2183)</f>
        <v/>
      </c>
      <c r="R2183" s="219"/>
      <c r="S2183" s="338">
        <f>'内訳8％(お客様控)'!S2183</f>
        <v>0</v>
      </c>
      <c r="T2183" s="339"/>
      <c r="U2183" s="222" t="str">
        <f>IF('内訳8％(お客様控)'!U2183=0,"",'内訳8％(お客様控)'!U2183)</f>
        <v/>
      </c>
      <c r="V2183" s="223"/>
      <c r="W2183" s="223"/>
      <c r="X2183" s="340">
        <f>'内訳8％(お客様控)'!X2183</f>
        <v>0</v>
      </c>
      <c r="Y2183" s="340"/>
      <c r="Z2183" s="340"/>
      <c r="AA2183" s="340"/>
      <c r="AB2183" s="340"/>
      <c r="AC2183" s="341"/>
      <c r="AD2183" s="341"/>
      <c r="AE2183" s="316">
        <f>'内訳8％(お客様控)'!AE2183</f>
        <v>0</v>
      </c>
      <c r="AF2183" s="317"/>
      <c r="AG2183" s="318"/>
      <c r="AI2183" s="206"/>
      <c r="AJ2183" s="207"/>
      <c r="AK2183" s="207"/>
      <c r="AL2183" s="208"/>
      <c r="AM2183" s="209"/>
    </row>
    <row r="2184" spans="1:39" ht="24" customHeight="1" x14ac:dyDescent="0.15">
      <c r="A2184" s="319">
        <f>'内訳8％(お客様控)'!A2184</f>
        <v>0</v>
      </c>
      <c r="B2184" s="317"/>
      <c r="C2184" s="317"/>
      <c r="D2184" s="317"/>
      <c r="E2184" s="320"/>
      <c r="F2184" s="73">
        <f>'内訳8％(お客様控)'!F2184</f>
        <v>0</v>
      </c>
      <c r="G2184" s="72">
        <f>'内訳8％(お客様控)'!G2184</f>
        <v>0</v>
      </c>
      <c r="H2184" s="321">
        <f>'内訳8％(お客様控)'!H2184</f>
        <v>0</v>
      </c>
      <c r="I2184" s="317"/>
      <c r="J2184" s="317"/>
      <c r="K2184" s="317"/>
      <c r="L2184" s="317"/>
      <c r="M2184" s="317"/>
      <c r="N2184" s="317"/>
      <c r="O2184" s="317"/>
      <c r="P2184" s="317"/>
      <c r="Q2184" s="219" t="str">
        <f>IF('内訳8％(お客様控)'!Q2184=0,"",'内訳8％(お客様控)'!Q2184)</f>
        <v/>
      </c>
      <c r="R2184" s="219"/>
      <c r="S2184" s="338">
        <f>'内訳8％(お客様控)'!S2184</f>
        <v>0</v>
      </c>
      <c r="T2184" s="339"/>
      <c r="U2184" s="222" t="str">
        <f>IF('内訳8％(お客様控)'!U2184=0,"",'内訳8％(お客様控)'!U2184)</f>
        <v/>
      </c>
      <c r="V2184" s="223"/>
      <c r="W2184" s="223"/>
      <c r="X2184" s="340">
        <f>'内訳8％(お客様控)'!X2184</f>
        <v>0</v>
      </c>
      <c r="Y2184" s="340"/>
      <c r="Z2184" s="340"/>
      <c r="AA2184" s="340"/>
      <c r="AB2184" s="340"/>
      <c r="AC2184" s="341"/>
      <c r="AD2184" s="341"/>
      <c r="AE2184" s="316">
        <f>'内訳8％(お客様控)'!AE2184</f>
        <v>0</v>
      </c>
      <c r="AF2184" s="317"/>
      <c r="AG2184" s="318"/>
      <c r="AI2184" s="206"/>
      <c r="AJ2184" s="207"/>
      <c r="AK2184" s="207"/>
      <c r="AL2184" s="208"/>
      <c r="AM2184" s="209"/>
    </row>
    <row r="2185" spans="1:39" ht="24" customHeight="1" x14ac:dyDescent="0.15">
      <c r="A2185" s="319">
        <f>'内訳8％(お客様控)'!A2185</f>
        <v>0</v>
      </c>
      <c r="B2185" s="317"/>
      <c r="C2185" s="317"/>
      <c r="D2185" s="317"/>
      <c r="E2185" s="320"/>
      <c r="F2185" s="73">
        <f>'内訳8％(お客様控)'!F2185</f>
        <v>0</v>
      </c>
      <c r="G2185" s="72">
        <f>'内訳8％(お客様控)'!G2185</f>
        <v>0</v>
      </c>
      <c r="H2185" s="321">
        <f>'内訳8％(お客様控)'!H2185</f>
        <v>0</v>
      </c>
      <c r="I2185" s="317"/>
      <c r="J2185" s="317"/>
      <c r="K2185" s="317"/>
      <c r="L2185" s="317"/>
      <c r="M2185" s="317"/>
      <c r="N2185" s="317"/>
      <c r="O2185" s="317"/>
      <c r="P2185" s="317"/>
      <c r="Q2185" s="219" t="str">
        <f>IF('内訳8％(お客様控)'!Q2185=0,"",'内訳8％(お客様控)'!Q2185)</f>
        <v/>
      </c>
      <c r="R2185" s="219"/>
      <c r="S2185" s="338">
        <f>'内訳8％(お客様控)'!S2185</f>
        <v>0</v>
      </c>
      <c r="T2185" s="339"/>
      <c r="U2185" s="222" t="str">
        <f>IF('内訳8％(お客様控)'!U2185=0,"",'内訳8％(お客様控)'!U2185)</f>
        <v/>
      </c>
      <c r="V2185" s="223"/>
      <c r="W2185" s="223"/>
      <c r="X2185" s="340">
        <f>'内訳8％(お客様控)'!X2185</f>
        <v>0</v>
      </c>
      <c r="Y2185" s="340"/>
      <c r="Z2185" s="340"/>
      <c r="AA2185" s="340"/>
      <c r="AB2185" s="340"/>
      <c r="AC2185" s="341"/>
      <c r="AD2185" s="341"/>
      <c r="AE2185" s="316">
        <f>'内訳8％(お客様控)'!AE2185</f>
        <v>0</v>
      </c>
      <c r="AF2185" s="317"/>
      <c r="AG2185" s="318"/>
      <c r="AI2185" s="206"/>
      <c r="AJ2185" s="207"/>
      <c r="AK2185" s="207"/>
      <c r="AL2185" s="208"/>
      <c r="AM2185" s="209"/>
    </row>
    <row r="2186" spans="1:39" ht="24" customHeight="1" x14ac:dyDescent="0.15">
      <c r="A2186" s="319">
        <f>'内訳8％(お客様控)'!A2186</f>
        <v>0</v>
      </c>
      <c r="B2186" s="317"/>
      <c r="C2186" s="317"/>
      <c r="D2186" s="317"/>
      <c r="E2186" s="320"/>
      <c r="F2186" s="73">
        <f>'内訳8％(お客様控)'!F2186</f>
        <v>0</v>
      </c>
      <c r="G2186" s="72">
        <f>'内訳8％(お客様控)'!G2186</f>
        <v>0</v>
      </c>
      <c r="H2186" s="321">
        <f>'内訳8％(お客様控)'!H2186</f>
        <v>0</v>
      </c>
      <c r="I2186" s="317"/>
      <c r="J2186" s="317"/>
      <c r="K2186" s="317"/>
      <c r="L2186" s="317"/>
      <c r="M2186" s="317"/>
      <c r="N2186" s="317"/>
      <c r="O2186" s="317"/>
      <c r="P2186" s="317"/>
      <c r="Q2186" s="219" t="str">
        <f>IF('内訳8％(お客様控)'!Q2186=0,"",'内訳8％(お客様控)'!Q2186)</f>
        <v/>
      </c>
      <c r="R2186" s="219"/>
      <c r="S2186" s="338">
        <f>'内訳8％(お客様控)'!S2186</f>
        <v>0</v>
      </c>
      <c r="T2186" s="339"/>
      <c r="U2186" s="222" t="str">
        <f>IF('内訳8％(お客様控)'!U2186=0,"",'内訳8％(お客様控)'!U2186)</f>
        <v/>
      </c>
      <c r="V2186" s="223"/>
      <c r="W2186" s="223"/>
      <c r="X2186" s="340">
        <f>'内訳8％(お客様控)'!X2186</f>
        <v>0</v>
      </c>
      <c r="Y2186" s="340"/>
      <c r="Z2186" s="340"/>
      <c r="AA2186" s="340"/>
      <c r="AB2186" s="340"/>
      <c r="AC2186" s="341"/>
      <c r="AD2186" s="341"/>
      <c r="AE2186" s="316">
        <f>'内訳8％(お客様控)'!AE2186</f>
        <v>0</v>
      </c>
      <c r="AF2186" s="317"/>
      <c r="AG2186" s="318"/>
      <c r="AI2186" s="206"/>
      <c r="AJ2186" s="207"/>
      <c r="AK2186" s="207"/>
      <c r="AL2186" s="208"/>
      <c r="AM2186" s="209"/>
    </row>
    <row r="2187" spans="1:39" ht="24" customHeight="1" x14ac:dyDescent="0.15">
      <c r="A2187" s="319">
        <f>'内訳8％(お客様控)'!A2187</f>
        <v>0</v>
      </c>
      <c r="B2187" s="317"/>
      <c r="C2187" s="317"/>
      <c r="D2187" s="317"/>
      <c r="E2187" s="320"/>
      <c r="F2187" s="73">
        <f>'内訳8％(お客様控)'!F2187</f>
        <v>0</v>
      </c>
      <c r="G2187" s="72">
        <f>'内訳8％(お客様控)'!G2187</f>
        <v>0</v>
      </c>
      <c r="H2187" s="321">
        <f>'内訳8％(お客様控)'!H2187</f>
        <v>0</v>
      </c>
      <c r="I2187" s="317"/>
      <c r="J2187" s="317"/>
      <c r="K2187" s="317"/>
      <c r="L2187" s="317"/>
      <c r="M2187" s="317"/>
      <c r="N2187" s="317"/>
      <c r="O2187" s="317"/>
      <c r="P2187" s="317"/>
      <c r="Q2187" s="219" t="str">
        <f>IF('内訳8％(お客様控)'!Q2187=0,"",'内訳8％(お客様控)'!Q2187)</f>
        <v/>
      </c>
      <c r="R2187" s="219"/>
      <c r="S2187" s="338">
        <f>'内訳8％(お客様控)'!S2187</f>
        <v>0</v>
      </c>
      <c r="T2187" s="339"/>
      <c r="U2187" s="222" t="str">
        <f>IF('内訳8％(お客様控)'!U2187=0,"",'内訳8％(お客様控)'!U2187)</f>
        <v/>
      </c>
      <c r="V2187" s="223"/>
      <c r="W2187" s="223"/>
      <c r="X2187" s="340">
        <f>'内訳8％(お客様控)'!X2187</f>
        <v>0</v>
      </c>
      <c r="Y2187" s="340"/>
      <c r="Z2187" s="340"/>
      <c r="AA2187" s="340"/>
      <c r="AB2187" s="340"/>
      <c r="AC2187" s="341"/>
      <c r="AD2187" s="341"/>
      <c r="AE2187" s="316">
        <f>'内訳8％(お客様控)'!AE2187</f>
        <v>0</v>
      </c>
      <c r="AF2187" s="317"/>
      <c r="AG2187" s="318"/>
      <c r="AI2187" s="206"/>
      <c r="AJ2187" s="207"/>
      <c r="AK2187" s="207"/>
      <c r="AL2187" s="208"/>
      <c r="AM2187" s="209"/>
    </row>
    <row r="2188" spans="1:39" ht="24" customHeight="1" x14ac:dyDescent="0.15">
      <c r="A2188" s="319">
        <f>'内訳8％(お客様控)'!A2188</f>
        <v>0</v>
      </c>
      <c r="B2188" s="317"/>
      <c r="C2188" s="317"/>
      <c r="D2188" s="317"/>
      <c r="E2188" s="320"/>
      <c r="F2188" s="73">
        <f>'内訳8％(お客様控)'!F2188</f>
        <v>0</v>
      </c>
      <c r="G2188" s="72">
        <f>'内訳8％(お客様控)'!G2188</f>
        <v>0</v>
      </c>
      <c r="H2188" s="321">
        <f>'内訳8％(お客様控)'!H2188</f>
        <v>0</v>
      </c>
      <c r="I2188" s="317"/>
      <c r="J2188" s="317"/>
      <c r="K2188" s="317"/>
      <c r="L2188" s="317"/>
      <c r="M2188" s="317"/>
      <c r="N2188" s="317"/>
      <c r="O2188" s="317"/>
      <c r="P2188" s="317"/>
      <c r="Q2188" s="219" t="str">
        <f>IF('内訳8％(お客様控)'!Q2188=0,"",'内訳8％(お客様控)'!Q2188)</f>
        <v/>
      </c>
      <c r="R2188" s="219"/>
      <c r="S2188" s="338">
        <f>'内訳8％(お客様控)'!S2188</f>
        <v>0</v>
      </c>
      <c r="T2188" s="339"/>
      <c r="U2188" s="222" t="str">
        <f>IF('内訳8％(お客様控)'!U2188=0,"",'内訳8％(お客様控)'!U2188)</f>
        <v/>
      </c>
      <c r="V2188" s="223"/>
      <c r="W2188" s="223"/>
      <c r="X2188" s="340">
        <f>'内訳8％(お客様控)'!X2188</f>
        <v>0</v>
      </c>
      <c r="Y2188" s="340"/>
      <c r="Z2188" s="340"/>
      <c r="AA2188" s="340"/>
      <c r="AB2188" s="340"/>
      <c r="AC2188" s="341"/>
      <c r="AD2188" s="341"/>
      <c r="AE2188" s="316">
        <f>'内訳8％(お客様控)'!AE2188</f>
        <v>0</v>
      </c>
      <c r="AF2188" s="317"/>
      <c r="AG2188" s="318"/>
      <c r="AI2188" s="206"/>
      <c r="AJ2188" s="207"/>
      <c r="AK2188" s="207"/>
      <c r="AL2188" s="208"/>
      <c r="AM2188" s="209"/>
    </row>
    <row r="2189" spans="1:39" ht="24" customHeight="1" thickBot="1" x14ac:dyDescent="0.2">
      <c r="A2189" s="319">
        <f>'内訳8％(お客様控)'!A2189</f>
        <v>0</v>
      </c>
      <c r="B2189" s="317"/>
      <c r="C2189" s="317"/>
      <c r="D2189" s="317"/>
      <c r="E2189" s="320"/>
      <c r="F2189" s="73">
        <f>'内訳8％(お客様控)'!F2189</f>
        <v>0</v>
      </c>
      <c r="G2189" s="72">
        <f>'内訳8％(お客様控)'!G2189</f>
        <v>0</v>
      </c>
      <c r="H2189" s="321">
        <f>'内訳8％(お客様控)'!H2189</f>
        <v>0</v>
      </c>
      <c r="I2189" s="317"/>
      <c r="J2189" s="317"/>
      <c r="K2189" s="317"/>
      <c r="L2189" s="317"/>
      <c r="M2189" s="317"/>
      <c r="N2189" s="317"/>
      <c r="O2189" s="317"/>
      <c r="P2189" s="317"/>
      <c r="Q2189" s="219" t="str">
        <f>IF('内訳8％(お客様控)'!Q2189=0,"",'内訳8％(お客様控)'!Q2189)</f>
        <v/>
      </c>
      <c r="R2189" s="219"/>
      <c r="S2189" s="338">
        <f>'内訳8％(お客様控)'!S2189</f>
        <v>0</v>
      </c>
      <c r="T2189" s="339"/>
      <c r="U2189" s="222" t="str">
        <f>IF('内訳8％(お客様控)'!U2189=0,"",'内訳8％(お客様控)'!U2189)</f>
        <v/>
      </c>
      <c r="V2189" s="223"/>
      <c r="W2189" s="223"/>
      <c r="X2189" s="340">
        <f>'内訳8％(お客様控)'!X2189</f>
        <v>0</v>
      </c>
      <c r="Y2189" s="340"/>
      <c r="Z2189" s="340"/>
      <c r="AA2189" s="340"/>
      <c r="AB2189" s="340"/>
      <c r="AC2189" s="341"/>
      <c r="AD2189" s="341"/>
      <c r="AE2189" s="316">
        <f>'内訳8％(お客様控)'!AE2189</f>
        <v>0</v>
      </c>
      <c r="AF2189" s="317"/>
      <c r="AG2189" s="318"/>
      <c r="AI2189" s="206"/>
      <c r="AJ2189" s="207"/>
      <c r="AK2189" s="207"/>
      <c r="AL2189" s="208"/>
      <c r="AM2189" s="209"/>
    </row>
    <row r="2190" spans="1:39" ht="24" customHeight="1" thickTop="1" thickBot="1" x14ac:dyDescent="0.2">
      <c r="A2190" s="197"/>
      <c r="B2190" s="198"/>
      <c r="C2190" s="198"/>
      <c r="D2190" s="198"/>
      <c r="E2190" s="199"/>
      <c r="F2190" s="70"/>
      <c r="G2190" s="69"/>
      <c r="H2190" s="200" t="s">
        <v>64</v>
      </c>
      <c r="I2190" s="201"/>
      <c r="J2190" s="201"/>
      <c r="K2190" s="201"/>
      <c r="L2190" s="201"/>
      <c r="M2190" s="201"/>
      <c r="N2190" s="201"/>
      <c r="O2190" s="201"/>
      <c r="P2190" s="201"/>
      <c r="Q2190" s="200"/>
      <c r="R2190" s="200"/>
      <c r="S2190" s="200"/>
      <c r="T2190" s="200"/>
      <c r="U2190" s="200"/>
      <c r="V2190" s="200"/>
      <c r="W2190" s="200"/>
      <c r="X2190" s="202">
        <f>'内訳8％(お客様控)'!X2190</f>
        <v>0</v>
      </c>
      <c r="Y2190" s="202"/>
      <c r="Z2190" s="202"/>
      <c r="AA2190" s="202"/>
      <c r="AB2190" s="202"/>
      <c r="AC2190" s="203"/>
      <c r="AD2190" s="203"/>
      <c r="AE2190" s="204"/>
      <c r="AF2190" s="198"/>
      <c r="AG2190" s="205"/>
      <c r="AI2190" s="206"/>
      <c r="AJ2190" s="207"/>
      <c r="AK2190" s="207"/>
      <c r="AL2190" s="208"/>
      <c r="AM2190" s="209"/>
    </row>
    <row r="2191" spans="1:39" ht="14.25" thickTop="1" x14ac:dyDescent="0.15"/>
    <row r="2192" spans="1:39" ht="15.75" customHeight="1" x14ac:dyDescent="0.15">
      <c r="A2192" s="52" t="s">
        <v>30</v>
      </c>
      <c r="W2192" s="71"/>
      <c r="X2192" s="20"/>
      <c r="Y2192" s="172" t="s">
        <v>37</v>
      </c>
      <c r="Z2192" s="173"/>
      <c r="AA2192" s="173"/>
      <c r="AB2192" s="173"/>
      <c r="AC2192" s="174"/>
      <c r="AD2192" s="210" t="s">
        <v>28</v>
      </c>
      <c r="AE2192" s="211"/>
      <c r="AF2192" s="211"/>
      <c r="AG2192" s="211"/>
      <c r="AH2192" s="212"/>
      <c r="AI2192" s="210" t="s">
        <v>27</v>
      </c>
      <c r="AJ2192" s="211"/>
      <c r="AK2192" s="211"/>
      <c r="AL2192" s="211"/>
      <c r="AM2192" s="212"/>
    </row>
    <row r="2193" spans="1:39" ht="16.5" customHeight="1" x14ac:dyDescent="0.15">
      <c r="B2193" s="16" t="s">
        <v>132</v>
      </c>
      <c r="Y2193" s="187"/>
      <c r="Z2193" s="188"/>
      <c r="AA2193" s="188"/>
      <c r="AB2193" s="188"/>
      <c r="AC2193" s="188"/>
      <c r="AD2193" s="187"/>
      <c r="AE2193" s="188"/>
      <c r="AF2193" s="188"/>
      <c r="AG2193" s="188"/>
      <c r="AH2193" s="193"/>
      <c r="AI2193" s="187"/>
      <c r="AJ2193" s="188"/>
      <c r="AK2193" s="188"/>
      <c r="AL2193" s="188"/>
      <c r="AM2193" s="193"/>
    </row>
    <row r="2194" spans="1:39" ht="16.5" customHeight="1" x14ac:dyDescent="0.15">
      <c r="B2194" s="3" t="s">
        <v>47</v>
      </c>
      <c r="Y2194" s="189"/>
      <c r="Z2194" s="190"/>
      <c r="AA2194" s="190"/>
      <c r="AB2194" s="190"/>
      <c r="AC2194" s="190"/>
      <c r="AD2194" s="189"/>
      <c r="AE2194" s="190"/>
      <c r="AF2194" s="190"/>
      <c r="AG2194" s="190"/>
      <c r="AH2194" s="194"/>
      <c r="AI2194" s="189"/>
      <c r="AJ2194" s="190"/>
      <c r="AK2194" s="190"/>
      <c r="AL2194" s="190"/>
      <c r="AM2194" s="194"/>
    </row>
    <row r="2195" spans="1:39" ht="16.5" customHeight="1" x14ac:dyDescent="0.15">
      <c r="B2195" s="3" t="s">
        <v>50</v>
      </c>
      <c r="C2195" s="23"/>
      <c r="D2195" s="23"/>
      <c r="E2195" s="23"/>
      <c r="F2195" s="23"/>
      <c r="G2195" s="23"/>
      <c r="H2195" s="23"/>
      <c r="I2195" s="23"/>
      <c r="J2195" s="23"/>
      <c r="K2195" s="23"/>
      <c r="Y2195" s="189"/>
      <c r="Z2195" s="190"/>
      <c r="AA2195" s="190"/>
      <c r="AB2195" s="190"/>
      <c r="AC2195" s="190"/>
      <c r="AD2195" s="189"/>
      <c r="AE2195" s="190"/>
      <c r="AF2195" s="190"/>
      <c r="AG2195" s="190"/>
      <c r="AH2195" s="194"/>
      <c r="AI2195" s="189"/>
      <c r="AJ2195" s="190"/>
      <c r="AK2195" s="190"/>
      <c r="AL2195" s="190"/>
      <c r="AM2195" s="194"/>
    </row>
    <row r="2196" spans="1:39" ht="16.5" customHeight="1" x14ac:dyDescent="0.15">
      <c r="B2196" s="3" t="s">
        <v>58</v>
      </c>
      <c r="Y2196" s="191"/>
      <c r="Z2196" s="192"/>
      <c r="AA2196" s="192"/>
      <c r="AB2196" s="192"/>
      <c r="AC2196" s="192"/>
      <c r="AD2196" s="191"/>
      <c r="AE2196" s="192"/>
      <c r="AF2196" s="192"/>
      <c r="AG2196" s="192"/>
      <c r="AH2196" s="195"/>
      <c r="AI2196" s="191"/>
      <c r="AJ2196" s="192"/>
      <c r="AK2196" s="192"/>
      <c r="AL2196" s="192"/>
      <c r="AM2196" s="195"/>
    </row>
    <row r="2197" spans="1:39" ht="16.5" customHeight="1" x14ac:dyDescent="0.15">
      <c r="B2197" s="17" t="s">
        <v>59</v>
      </c>
    </row>
    <row r="2198" spans="1:39" ht="16.5" customHeight="1" x14ac:dyDescent="0.15">
      <c r="B2198" s="17"/>
      <c r="AD2198" s="64"/>
      <c r="AE2198"/>
      <c r="AF2198"/>
      <c r="AG2198"/>
      <c r="AH2198"/>
      <c r="AI2198"/>
      <c r="AJ2198"/>
      <c r="AK2198"/>
      <c r="AL2198"/>
      <c r="AM2198"/>
    </row>
    <row r="2199" spans="1:39" ht="16.5" customHeight="1" x14ac:dyDescent="0.15">
      <c r="B2199" s="3"/>
      <c r="AE2199"/>
      <c r="AF2199"/>
      <c r="AG2199"/>
      <c r="AH2199"/>
      <c r="AI2199"/>
      <c r="AJ2199"/>
      <c r="AK2199"/>
      <c r="AL2199"/>
      <c r="AM2199"/>
    </row>
    <row r="2200" spans="1:39" ht="16.5" customHeight="1" x14ac:dyDescent="0.15">
      <c r="B2200" s="196" t="s">
        <v>34</v>
      </c>
      <c r="C2200" s="196"/>
      <c r="D2200" s="196"/>
      <c r="E2200" s="196"/>
      <c r="F2200" s="196"/>
      <c r="G2200" s="196"/>
      <c r="H2200" s="196"/>
      <c r="I2200" s="196"/>
      <c r="J2200" s="196"/>
      <c r="L2200" s="196" t="s">
        <v>35</v>
      </c>
      <c r="M2200" s="196"/>
      <c r="N2200" s="196"/>
      <c r="O2200" s="196"/>
      <c r="P2200" s="196"/>
      <c r="Q2200" s="196"/>
      <c r="R2200" s="196"/>
      <c r="S2200" s="196"/>
      <c r="T2200" s="196"/>
      <c r="U2200" s="196"/>
      <c r="V2200" s="196"/>
      <c r="W2200" s="196"/>
      <c r="X2200" s="196"/>
      <c r="Y2200" s="196"/>
      <c r="Z2200" s="196"/>
      <c r="AA2200" s="64"/>
      <c r="AD2200"/>
      <c r="AE2200"/>
      <c r="AF2200"/>
      <c r="AG2200"/>
      <c r="AH2200"/>
      <c r="AI2200"/>
      <c r="AJ2200"/>
      <c r="AK2200"/>
      <c r="AL2200"/>
      <c r="AM2200"/>
    </row>
    <row r="2201" spans="1:39" x14ac:dyDescent="0.15">
      <c r="B2201" s="196"/>
      <c r="C2201" s="196"/>
      <c r="D2201" s="196"/>
      <c r="E2201" s="196"/>
      <c r="F2201" s="196"/>
      <c r="G2201" s="196"/>
      <c r="H2201" s="196"/>
      <c r="I2201" s="196"/>
      <c r="J2201" s="196"/>
      <c r="L2201" s="196"/>
      <c r="M2201" s="196"/>
      <c r="N2201" s="196"/>
      <c r="O2201" s="196"/>
      <c r="P2201" s="196"/>
      <c r="Q2201" s="196"/>
      <c r="R2201" s="196"/>
      <c r="S2201" s="196"/>
      <c r="T2201" s="196"/>
      <c r="U2201" s="196"/>
      <c r="V2201" s="196"/>
      <c r="W2201" s="196"/>
      <c r="X2201" s="196"/>
      <c r="Y2201" s="196"/>
      <c r="Z2201" s="196"/>
      <c r="AA2201" s="64"/>
    </row>
    <row r="2202" spans="1:39" x14ac:dyDescent="0.15">
      <c r="B2202" s="196"/>
      <c r="C2202" s="196"/>
      <c r="D2202" s="196"/>
      <c r="E2202" s="196"/>
      <c r="F2202" s="196"/>
      <c r="G2202" s="196"/>
      <c r="H2202" s="196"/>
      <c r="I2202" s="196"/>
      <c r="J2202" s="196"/>
      <c r="K2202" s="64"/>
      <c r="L2202" s="196"/>
      <c r="M2202" s="196"/>
      <c r="N2202" s="196"/>
      <c r="O2202" s="196"/>
      <c r="P2202" s="196"/>
      <c r="Q2202" s="196"/>
      <c r="R2202" s="196"/>
      <c r="S2202" s="196"/>
      <c r="T2202" s="196"/>
      <c r="U2202" s="196"/>
      <c r="V2202" s="196"/>
      <c r="W2202" s="196"/>
      <c r="X2202" s="196"/>
      <c r="Y2202" s="196"/>
      <c r="Z2202" s="196"/>
      <c r="AA2202" s="64"/>
      <c r="AD2202" s="196" t="s">
        <v>29</v>
      </c>
      <c r="AE2202" s="171"/>
      <c r="AF2202" s="171"/>
      <c r="AG2202" s="171"/>
      <c r="AH2202" s="171"/>
      <c r="AI2202" s="171"/>
      <c r="AJ2202" s="171"/>
      <c r="AK2202" s="171"/>
      <c r="AL2202" s="171"/>
      <c r="AM2202" s="171"/>
    </row>
    <row r="2203" spans="1:39" x14ac:dyDescent="0.15">
      <c r="B2203" s="196"/>
      <c r="C2203" s="196"/>
      <c r="D2203" s="196"/>
      <c r="E2203" s="196"/>
      <c r="F2203" s="196"/>
      <c r="G2203" s="196"/>
      <c r="H2203" s="196"/>
      <c r="I2203" s="196"/>
      <c r="J2203" s="196"/>
      <c r="K2203" s="64"/>
      <c r="L2203" s="196"/>
      <c r="M2203" s="196"/>
      <c r="N2203" s="196"/>
      <c r="O2203" s="196"/>
      <c r="P2203" s="196"/>
      <c r="Q2203" s="196"/>
      <c r="R2203" s="196"/>
      <c r="S2203" s="196"/>
      <c r="T2203" s="196"/>
      <c r="U2203" s="196"/>
      <c r="V2203" s="196"/>
      <c r="W2203" s="196"/>
      <c r="X2203" s="196"/>
      <c r="Y2203" s="196"/>
      <c r="Z2203" s="196"/>
      <c r="AA2203" s="64"/>
      <c r="AD2203" s="196"/>
      <c r="AE2203" s="196"/>
      <c r="AF2203" s="196"/>
      <c r="AG2203" s="196"/>
      <c r="AH2203" s="196"/>
      <c r="AI2203" s="196"/>
      <c r="AJ2203" s="196"/>
      <c r="AK2203" s="196"/>
      <c r="AL2203" s="196"/>
      <c r="AM2203" s="196"/>
    </row>
    <row r="2204" spans="1:39" x14ac:dyDescent="0.15">
      <c r="B2204" s="196"/>
      <c r="C2204" s="196"/>
      <c r="D2204" s="196"/>
      <c r="E2204" s="196"/>
      <c r="F2204" s="196"/>
      <c r="G2204" s="196"/>
      <c r="H2204" s="196"/>
      <c r="I2204" s="196"/>
      <c r="J2204" s="196"/>
      <c r="K2204" s="64"/>
      <c r="L2204" s="196"/>
      <c r="M2204" s="196"/>
      <c r="N2204" s="196"/>
      <c r="O2204" s="196"/>
      <c r="P2204" s="196"/>
      <c r="Q2204" s="196"/>
      <c r="R2204" s="196"/>
      <c r="S2204" s="196"/>
      <c r="T2204" s="196"/>
      <c r="U2204" s="196"/>
      <c r="V2204" s="196"/>
      <c r="W2204" s="196"/>
      <c r="X2204" s="196"/>
      <c r="Y2204" s="196"/>
      <c r="Z2204" s="196"/>
      <c r="AA2204" s="64"/>
      <c r="AD2204" s="196"/>
      <c r="AE2204" s="196"/>
      <c r="AF2204" s="196"/>
      <c r="AG2204" s="196"/>
      <c r="AH2204" s="196"/>
      <c r="AI2204" s="196"/>
      <c r="AJ2204" s="196"/>
      <c r="AK2204" s="196"/>
      <c r="AL2204" s="196"/>
      <c r="AM2204" s="196"/>
    </row>
    <row r="2205" spans="1:39" x14ac:dyDescent="0.15">
      <c r="K2205" s="64"/>
    </row>
    <row r="2206" spans="1:39" ht="16.5" customHeight="1" x14ac:dyDescent="0.15">
      <c r="A2206" s="80" t="s">
        <v>62</v>
      </c>
      <c r="B2206" s="81"/>
      <c r="C2206" s="81"/>
      <c r="D2206" s="81"/>
      <c r="E2206" s="81"/>
      <c r="F2206" s="81"/>
      <c r="G2206" s="81"/>
      <c r="H2206" s="81"/>
      <c r="I2206" s="81"/>
      <c r="J2206" s="81"/>
      <c r="K2206" s="81"/>
      <c r="L2206" s="81"/>
      <c r="M2206" s="81"/>
      <c r="N2206" s="81"/>
      <c r="O2206" s="81"/>
      <c r="P2206" s="81"/>
      <c r="Q2206" s="81"/>
      <c r="R2206" s="81"/>
      <c r="S2206" s="81"/>
      <c r="T2206" s="81"/>
      <c r="U2206" s="81"/>
      <c r="V2206" s="81"/>
      <c r="W2206" s="81"/>
      <c r="X2206" s="81"/>
      <c r="Y2206" s="81"/>
      <c r="Z2206" s="81"/>
      <c r="AA2206" s="81"/>
      <c r="AB2206" s="81"/>
      <c r="AC2206" s="81"/>
      <c r="AD2206" s="81"/>
      <c r="AE2206" s="81"/>
      <c r="AF2206" s="81"/>
      <c r="AG2206" s="81"/>
      <c r="AH2206" s="81"/>
      <c r="AI2206" s="81"/>
      <c r="AJ2206" s="81"/>
      <c r="AK2206" s="81"/>
      <c r="AL2206" s="81"/>
      <c r="AM2206" s="81"/>
    </row>
    <row r="2207" spans="1:39" ht="16.5" customHeight="1" x14ac:dyDescent="0.15">
      <c r="A2207" s="81"/>
      <c r="B2207" s="81"/>
      <c r="C2207" s="81"/>
      <c r="D2207" s="81"/>
      <c r="E2207" s="81"/>
      <c r="F2207" s="81"/>
      <c r="G2207" s="81"/>
      <c r="H2207" s="81"/>
      <c r="I2207" s="81"/>
      <c r="J2207" s="81"/>
      <c r="K2207" s="81"/>
      <c r="L2207" s="81"/>
      <c r="M2207" s="81"/>
      <c r="N2207" s="81"/>
      <c r="O2207" s="81"/>
      <c r="P2207" s="81"/>
      <c r="Q2207" s="81"/>
      <c r="R2207" s="81"/>
      <c r="S2207" s="81"/>
      <c r="T2207" s="81"/>
      <c r="U2207" s="81"/>
      <c r="V2207" s="81"/>
      <c r="W2207" s="81"/>
      <c r="X2207" s="81"/>
      <c r="Y2207" s="81"/>
      <c r="Z2207" s="81"/>
      <c r="AA2207" s="81"/>
      <c r="AB2207" s="81"/>
      <c r="AC2207" s="81"/>
      <c r="AD2207" s="81"/>
      <c r="AE2207" s="81"/>
      <c r="AF2207" s="81"/>
      <c r="AG2207" s="81"/>
      <c r="AH2207" s="81"/>
      <c r="AI2207" s="81"/>
      <c r="AJ2207" s="81"/>
      <c r="AK2207" s="81"/>
      <c r="AL2207" s="81"/>
      <c r="AM2207" s="81"/>
    </row>
    <row r="2208" spans="1:39" ht="14.25" thickBot="1" x14ac:dyDescent="0.2"/>
    <row r="2209" spans="1:41" ht="26.1" customHeight="1" thickTop="1" x14ac:dyDescent="0.15">
      <c r="A2209" s="280">
        <f>A2164</f>
        <v>5</v>
      </c>
      <c r="B2209" s="281"/>
      <c r="C2209" s="284" t="s">
        <v>0</v>
      </c>
      <c r="D2209" s="281">
        <f>D2164</f>
        <v>10</v>
      </c>
      <c r="E2209" s="281"/>
      <c r="F2209" s="284" t="s">
        <v>1</v>
      </c>
      <c r="G2209" s="281">
        <f>G2164</f>
        <v>31</v>
      </c>
      <c r="H2209" s="281"/>
      <c r="I2209" s="286" t="s">
        <v>2</v>
      </c>
      <c r="K2209" s="55"/>
      <c r="L2209" s="53"/>
      <c r="M2209" s="53"/>
      <c r="N2209" s="288">
        <f>N2164</f>
        <v>10</v>
      </c>
      <c r="O2209" s="288"/>
      <c r="P2209" s="288"/>
      <c r="Q2209" s="284" t="s">
        <v>1</v>
      </c>
      <c r="R2209" s="284" t="s">
        <v>7</v>
      </c>
      <c r="S2209" s="53"/>
      <c r="T2209" s="53"/>
      <c r="U2209" s="54"/>
      <c r="W2209" s="269" t="s">
        <v>21</v>
      </c>
      <c r="X2209" s="270"/>
      <c r="Y2209" s="270"/>
      <c r="Z2209" s="270"/>
      <c r="AA2209" s="270"/>
      <c r="AB2209" s="271">
        <f>AB2164</f>
        <v>646</v>
      </c>
      <c r="AC2209" s="272"/>
      <c r="AD2209" s="272"/>
      <c r="AE2209" s="272"/>
      <c r="AF2209" s="272"/>
      <c r="AG2209" s="272"/>
      <c r="AH2209" s="272"/>
      <c r="AI2209" s="272"/>
      <c r="AJ2209" s="272"/>
      <c r="AK2209" s="272"/>
      <c r="AL2209" s="272"/>
      <c r="AM2209" s="273"/>
    </row>
    <row r="2210" spans="1:41" ht="26.1" customHeight="1" thickBot="1" x14ac:dyDescent="0.2">
      <c r="A2210" s="282"/>
      <c r="B2210" s="283"/>
      <c r="C2210" s="285"/>
      <c r="D2210" s="283"/>
      <c r="E2210" s="283"/>
      <c r="F2210" s="285"/>
      <c r="G2210" s="283"/>
      <c r="H2210" s="283"/>
      <c r="I2210" s="287"/>
      <c r="K2210" s="56"/>
      <c r="L2210" s="57"/>
      <c r="M2210" s="57"/>
      <c r="N2210" s="289"/>
      <c r="O2210" s="289"/>
      <c r="P2210" s="289"/>
      <c r="Q2210" s="290"/>
      <c r="R2210" s="290"/>
      <c r="S2210" s="57"/>
      <c r="T2210" s="57"/>
      <c r="U2210" s="58"/>
      <c r="W2210" s="274" t="s">
        <v>49</v>
      </c>
      <c r="X2210" s="275"/>
      <c r="Y2210" s="275"/>
      <c r="Z2210" s="291" t="str">
        <f t="shared" ref="Z2210:Z2215" si="48">Z2165</f>
        <v>T8888888888888</v>
      </c>
      <c r="AA2210" s="292"/>
      <c r="AB2210" s="292"/>
      <c r="AC2210" s="292"/>
      <c r="AD2210" s="292"/>
      <c r="AE2210" s="292"/>
      <c r="AF2210" s="292"/>
      <c r="AG2210" s="292"/>
      <c r="AH2210" s="292"/>
      <c r="AI2210" s="292"/>
      <c r="AJ2210" s="292"/>
      <c r="AK2210" s="292"/>
      <c r="AL2210" s="292"/>
      <c r="AM2210" s="293"/>
    </row>
    <row r="2211" spans="1:41" ht="17.25" customHeight="1" thickTop="1" thickBot="1" x14ac:dyDescent="0.2">
      <c r="A2211" s="37" t="s">
        <v>81</v>
      </c>
      <c r="I2211" s="60"/>
      <c r="W2211" s="276" t="s">
        <v>22</v>
      </c>
      <c r="X2211" s="277"/>
      <c r="Y2211" s="62"/>
      <c r="Z2211" s="278" t="str">
        <f t="shared" si="48"/>
        <v>270-2225</v>
      </c>
      <c r="AA2211" s="278"/>
      <c r="AB2211" s="279"/>
      <c r="AC2211" s="61"/>
      <c r="AD2211" s="62"/>
      <c r="AE2211" s="62"/>
      <c r="AF2211" s="62"/>
      <c r="AG2211" s="62"/>
      <c r="AH2211" s="62"/>
      <c r="AI2211" s="62"/>
      <c r="AJ2211" s="62"/>
      <c r="AK2211" s="62"/>
      <c r="AL2211" s="62"/>
      <c r="AM2211" s="63"/>
      <c r="AO2211" s="64"/>
    </row>
    <row r="2212" spans="1:41" ht="17.25" customHeight="1" thickTop="1" x14ac:dyDescent="0.15">
      <c r="A2212" s="59"/>
      <c r="B2212" s="241" t="str">
        <f>B2167</f>
        <v>製造管理部</v>
      </c>
      <c r="C2212" s="242"/>
      <c r="D2212" s="242"/>
      <c r="E2212" s="242"/>
      <c r="F2212" s="242"/>
      <c r="G2212" s="242"/>
      <c r="I2212" s="60"/>
      <c r="K2212" s="261" t="s">
        <v>8</v>
      </c>
      <c r="L2212" s="264" t="str">
        <f>L2167</f>
        <v>三井住友</v>
      </c>
      <c r="M2212" s="265"/>
      <c r="N2212" s="265"/>
      <c r="O2212" s="266" t="s">
        <v>32</v>
      </c>
      <c r="P2212" s="267"/>
      <c r="Q2212" s="264" t="str">
        <f>Q2167</f>
        <v>松戸</v>
      </c>
      <c r="R2212" s="265"/>
      <c r="S2212" s="265"/>
      <c r="T2212" s="266" t="s">
        <v>4</v>
      </c>
      <c r="U2212" s="268"/>
      <c r="W2212" s="239" t="s">
        <v>12</v>
      </c>
      <c r="X2212" s="240"/>
      <c r="Z2212" s="241" t="str">
        <f t="shared" si="48"/>
        <v>千葉県松戸市東松戸2-20-1</v>
      </c>
      <c r="AA2212" s="241"/>
      <c r="AB2212" s="242"/>
      <c r="AC2212" s="242"/>
      <c r="AD2212" s="242"/>
      <c r="AE2212" s="242"/>
      <c r="AF2212" s="242"/>
      <c r="AG2212" s="242"/>
      <c r="AH2212" s="242"/>
      <c r="AI2212" s="242"/>
      <c r="AJ2212" s="242"/>
      <c r="AK2212" s="242"/>
      <c r="AL2212" s="242"/>
      <c r="AM2212" s="243"/>
    </row>
    <row r="2213" spans="1:41" ht="17.25" customHeight="1" x14ac:dyDescent="0.15">
      <c r="A2213" s="59"/>
      <c r="B2213" s="242"/>
      <c r="C2213" s="242"/>
      <c r="D2213" s="242"/>
      <c r="E2213" s="242"/>
      <c r="F2213" s="242"/>
      <c r="G2213" s="242"/>
      <c r="H2213" s="52" t="s">
        <v>3</v>
      </c>
      <c r="I2213" s="60"/>
      <c r="K2213" s="262"/>
      <c r="L2213" s="255" t="s">
        <v>9</v>
      </c>
      <c r="M2213" s="256"/>
      <c r="N2213" s="257"/>
      <c r="O2213" s="258" t="str">
        <f>O2168</f>
        <v>当座</v>
      </c>
      <c r="P2213" s="259"/>
      <c r="Q2213" s="259"/>
      <c r="R2213" s="259"/>
      <c r="S2213" s="259"/>
      <c r="T2213" s="259"/>
      <c r="U2213" s="260"/>
      <c r="W2213" s="239" t="s">
        <v>13</v>
      </c>
      <c r="X2213" s="240"/>
      <c r="Z2213" s="241" t="str">
        <f t="shared" si="48"/>
        <v>秩父産業株式会社</v>
      </c>
      <c r="AA2213" s="241"/>
      <c r="AB2213" s="241"/>
      <c r="AC2213" s="241"/>
      <c r="AD2213" s="241"/>
      <c r="AE2213" s="241"/>
      <c r="AF2213" s="241"/>
      <c r="AG2213" s="241"/>
      <c r="AH2213" s="241"/>
      <c r="AI2213" s="241"/>
      <c r="AJ2213" s="241"/>
      <c r="AK2213" s="241"/>
      <c r="AL2213" s="34" t="s">
        <v>60</v>
      </c>
      <c r="AM2213" s="60"/>
    </row>
    <row r="2214" spans="1:41" ht="17.25" customHeight="1" x14ac:dyDescent="0.15">
      <c r="A2214" s="59"/>
      <c r="I2214" s="60"/>
      <c r="K2214" s="262"/>
      <c r="L2214" s="255" t="s">
        <v>10</v>
      </c>
      <c r="M2214" s="256"/>
      <c r="N2214" s="257"/>
      <c r="O2214" s="311">
        <f>O2169</f>
        <v>1234567</v>
      </c>
      <c r="P2214" s="312"/>
      <c r="Q2214" s="312"/>
      <c r="R2214" s="312"/>
      <c r="S2214" s="312"/>
      <c r="T2214" s="312"/>
      <c r="U2214" s="313"/>
      <c r="W2214" s="239" t="s">
        <v>23</v>
      </c>
      <c r="X2214" s="240"/>
      <c r="Z2214" s="241" t="str">
        <f t="shared" si="48"/>
        <v>047-311-1201</v>
      </c>
      <c r="AA2214" s="241"/>
      <c r="AB2214" s="242"/>
      <c r="AC2214" s="242"/>
      <c r="AD2214" s="242"/>
      <c r="AE2214" s="242"/>
      <c r="AF2214" s="242"/>
      <c r="AG2214" s="242"/>
      <c r="AH2214" s="242"/>
      <c r="AI2214" s="242"/>
      <c r="AJ2214" s="242"/>
      <c r="AK2214" s="242"/>
      <c r="AL2214" s="242"/>
      <c r="AM2214" s="243"/>
    </row>
    <row r="2215" spans="1:41" ht="17.25" customHeight="1" thickBot="1" x14ac:dyDescent="0.2">
      <c r="A2215" s="56"/>
      <c r="B2215" s="57" t="s">
        <v>4</v>
      </c>
      <c r="C2215" s="57"/>
      <c r="D2215" s="57" t="s">
        <v>5</v>
      </c>
      <c r="E2215" s="57"/>
      <c r="F2215" s="57"/>
      <c r="G2215" s="57" t="s">
        <v>6</v>
      </c>
      <c r="H2215" s="57"/>
      <c r="I2215" s="58"/>
      <c r="K2215" s="263"/>
      <c r="L2215" s="244" t="s">
        <v>11</v>
      </c>
      <c r="M2215" s="245"/>
      <c r="N2215" s="246"/>
      <c r="O2215" s="306" t="str">
        <f>O2170</f>
        <v>チチブサンギョウ（カ</v>
      </c>
      <c r="P2215" s="324"/>
      <c r="Q2215" s="324"/>
      <c r="R2215" s="324"/>
      <c r="S2215" s="324"/>
      <c r="T2215" s="324"/>
      <c r="U2215" s="325"/>
      <c r="W2215" s="250" t="s">
        <v>24</v>
      </c>
      <c r="X2215" s="251"/>
      <c r="Y2215" s="57"/>
      <c r="Z2215" s="252" t="str">
        <f t="shared" si="48"/>
        <v>047-311-1310</v>
      </c>
      <c r="AA2215" s="252"/>
      <c r="AB2215" s="253"/>
      <c r="AC2215" s="253"/>
      <c r="AD2215" s="253"/>
      <c r="AE2215" s="253"/>
      <c r="AF2215" s="253"/>
      <c r="AG2215" s="253"/>
      <c r="AH2215" s="253"/>
      <c r="AI2215" s="253"/>
      <c r="AJ2215" s="253"/>
      <c r="AK2215" s="253"/>
      <c r="AL2215" s="253"/>
      <c r="AM2215" s="254"/>
    </row>
    <row r="2216" spans="1:41" ht="14.25" thickTop="1" x14ac:dyDescent="0.15">
      <c r="E2216" s="1" t="s">
        <v>25</v>
      </c>
      <c r="AL2216" s="1"/>
    </row>
    <row r="2217" spans="1:41" ht="17.25" x14ac:dyDescent="0.15">
      <c r="A2217" s="52" t="s">
        <v>14</v>
      </c>
      <c r="P2217" s="10" t="s">
        <v>88</v>
      </c>
      <c r="Q2217" s="10"/>
      <c r="R2217" s="10"/>
      <c r="S2217"/>
      <c r="Z2217" s="35" t="s">
        <v>61</v>
      </c>
      <c r="AA2217" s="35"/>
    </row>
    <row r="2218" spans="1:41" ht="8.25" customHeight="1" thickBot="1" x14ac:dyDescent="0.2"/>
    <row r="2219" spans="1:41" ht="24" customHeight="1" thickTop="1" x14ac:dyDescent="0.15">
      <c r="A2219" s="232" t="s">
        <v>16</v>
      </c>
      <c r="B2219" s="233"/>
      <c r="C2219" s="233"/>
      <c r="D2219" s="233"/>
      <c r="E2219" s="234"/>
      <c r="F2219" s="65" t="s">
        <v>17</v>
      </c>
      <c r="G2219" s="66" t="s">
        <v>2</v>
      </c>
      <c r="H2219" s="235" t="s">
        <v>43</v>
      </c>
      <c r="I2219" s="236"/>
      <c r="J2219" s="236"/>
      <c r="K2219" s="236"/>
      <c r="L2219" s="236"/>
      <c r="M2219" s="236"/>
      <c r="N2219" s="236"/>
      <c r="O2219" s="236"/>
      <c r="P2219" s="236"/>
      <c r="Q2219" s="236" t="s">
        <v>18</v>
      </c>
      <c r="R2219" s="236"/>
      <c r="S2219" s="236" t="s">
        <v>26</v>
      </c>
      <c r="T2219" s="236"/>
      <c r="U2219" s="236" t="s">
        <v>31</v>
      </c>
      <c r="V2219" s="237"/>
      <c r="W2219" s="237"/>
      <c r="X2219" s="236" t="s">
        <v>19</v>
      </c>
      <c r="Y2219" s="236"/>
      <c r="Z2219" s="236"/>
      <c r="AA2219" s="236"/>
      <c r="AB2219" s="236"/>
      <c r="AC2219" s="238"/>
      <c r="AD2219" s="238"/>
      <c r="AE2219" s="226" t="s">
        <v>20</v>
      </c>
      <c r="AF2219" s="227"/>
      <c r="AG2219" s="228"/>
      <c r="AI2219" s="229" t="s">
        <v>36</v>
      </c>
      <c r="AJ2219" s="230"/>
      <c r="AK2219" s="230"/>
      <c r="AL2219" s="230"/>
      <c r="AM2219" s="231"/>
    </row>
    <row r="2220" spans="1:41" ht="24" customHeight="1" x14ac:dyDescent="0.15">
      <c r="A2220" s="319">
        <f>'内訳8％(お客様控)'!A2220</f>
        <v>0</v>
      </c>
      <c r="B2220" s="317"/>
      <c r="C2220" s="317"/>
      <c r="D2220" s="317"/>
      <c r="E2220" s="320"/>
      <c r="F2220" s="73">
        <f>'内訳8％(お客様控)'!F2220</f>
        <v>0</v>
      </c>
      <c r="G2220" s="72">
        <f>'内訳8％(お客様控)'!G2220</f>
        <v>0</v>
      </c>
      <c r="H2220" s="321">
        <f>'内訳8％(お客様控)'!H2220</f>
        <v>0</v>
      </c>
      <c r="I2220" s="317"/>
      <c r="J2220" s="317"/>
      <c r="K2220" s="317"/>
      <c r="L2220" s="317"/>
      <c r="M2220" s="317"/>
      <c r="N2220" s="317"/>
      <c r="O2220" s="317"/>
      <c r="P2220" s="317"/>
      <c r="Q2220" s="219" t="str">
        <f>IF('内訳8％(お客様控)'!Q2220=0,"",'内訳8％(お客様控)'!Q2220)</f>
        <v/>
      </c>
      <c r="R2220" s="219"/>
      <c r="S2220" s="338">
        <f>'内訳8％(お客様控)'!S2220</f>
        <v>0</v>
      </c>
      <c r="T2220" s="339"/>
      <c r="U2220" s="222" t="str">
        <f>IF('内訳8％(お客様控)'!U2220=0,"",'内訳8％(お客様控)'!U2220)</f>
        <v/>
      </c>
      <c r="V2220" s="223"/>
      <c r="W2220" s="223"/>
      <c r="X2220" s="340">
        <f>'内訳8％(お客様控)'!X2220</f>
        <v>0</v>
      </c>
      <c r="Y2220" s="340"/>
      <c r="Z2220" s="340"/>
      <c r="AA2220" s="340"/>
      <c r="AB2220" s="340"/>
      <c r="AC2220" s="341"/>
      <c r="AD2220" s="341"/>
      <c r="AE2220" s="316">
        <f>'内訳8％(お客様控)'!AE2220</f>
        <v>0</v>
      </c>
      <c r="AF2220" s="317"/>
      <c r="AG2220" s="318"/>
      <c r="AI2220" s="206"/>
      <c r="AJ2220" s="207"/>
      <c r="AK2220" s="207"/>
      <c r="AL2220" s="208"/>
      <c r="AM2220" s="209"/>
    </row>
    <row r="2221" spans="1:41" ht="24" customHeight="1" x14ac:dyDescent="0.15">
      <c r="A2221" s="319">
        <f>'内訳8％(お客様控)'!A2221</f>
        <v>0</v>
      </c>
      <c r="B2221" s="317"/>
      <c r="C2221" s="317"/>
      <c r="D2221" s="317"/>
      <c r="E2221" s="320"/>
      <c r="F2221" s="73">
        <f>'内訳8％(お客様控)'!F2221</f>
        <v>0</v>
      </c>
      <c r="G2221" s="72">
        <f>'内訳8％(お客様控)'!G2221</f>
        <v>0</v>
      </c>
      <c r="H2221" s="321">
        <f>'内訳8％(お客様控)'!H2221</f>
        <v>0</v>
      </c>
      <c r="I2221" s="317"/>
      <c r="J2221" s="317"/>
      <c r="K2221" s="317"/>
      <c r="L2221" s="317"/>
      <c r="M2221" s="317"/>
      <c r="N2221" s="317"/>
      <c r="O2221" s="317"/>
      <c r="P2221" s="317"/>
      <c r="Q2221" s="219" t="str">
        <f>IF('内訳8％(お客様控)'!Q2221=0,"",'内訳8％(お客様控)'!Q2221)</f>
        <v/>
      </c>
      <c r="R2221" s="219"/>
      <c r="S2221" s="338">
        <f>'内訳8％(お客様控)'!S2221</f>
        <v>0</v>
      </c>
      <c r="T2221" s="339"/>
      <c r="U2221" s="222" t="str">
        <f>IF('内訳8％(お客様控)'!U2221=0,"",'内訳8％(お客様控)'!U2221)</f>
        <v/>
      </c>
      <c r="V2221" s="223"/>
      <c r="W2221" s="223"/>
      <c r="X2221" s="340">
        <f>'内訳8％(お客様控)'!X2221</f>
        <v>0</v>
      </c>
      <c r="Y2221" s="340"/>
      <c r="Z2221" s="340"/>
      <c r="AA2221" s="340"/>
      <c r="AB2221" s="340"/>
      <c r="AC2221" s="341"/>
      <c r="AD2221" s="341"/>
      <c r="AE2221" s="316">
        <f>'内訳8％(お客様控)'!AE2221</f>
        <v>0</v>
      </c>
      <c r="AF2221" s="317"/>
      <c r="AG2221" s="318"/>
      <c r="AI2221" s="206"/>
      <c r="AJ2221" s="207"/>
      <c r="AK2221" s="207"/>
      <c r="AL2221" s="208"/>
      <c r="AM2221" s="209"/>
    </row>
    <row r="2222" spans="1:41" ht="24" customHeight="1" x14ac:dyDescent="0.15">
      <c r="A2222" s="319">
        <f>'内訳8％(お客様控)'!A2222</f>
        <v>0</v>
      </c>
      <c r="B2222" s="317"/>
      <c r="C2222" s="317"/>
      <c r="D2222" s="317"/>
      <c r="E2222" s="320"/>
      <c r="F2222" s="73">
        <f>'内訳8％(お客様控)'!F2222</f>
        <v>0</v>
      </c>
      <c r="G2222" s="72">
        <f>'内訳8％(お客様控)'!G2222</f>
        <v>0</v>
      </c>
      <c r="H2222" s="321">
        <f>'内訳8％(お客様控)'!H2222</f>
        <v>0</v>
      </c>
      <c r="I2222" s="317"/>
      <c r="J2222" s="317"/>
      <c r="K2222" s="317"/>
      <c r="L2222" s="317"/>
      <c r="M2222" s="317"/>
      <c r="N2222" s="317"/>
      <c r="O2222" s="317"/>
      <c r="P2222" s="317"/>
      <c r="Q2222" s="219" t="str">
        <f>IF('内訳8％(お客様控)'!Q2222=0,"",'内訳8％(お客様控)'!Q2222)</f>
        <v/>
      </c>
      <c r="R2222" s="219"/>
      <c r="S2222" s="338">
        <f>'内訳8％(お客様控)'!S2222</f>
        <v>0</v>
      </c>
      <c r="T2222" s="339"/>
      <c r="U2222" s="222" t="str">
        <f>IF('内訳8％(お客様控)'!U2222=0,"",'内訳8％(お客様控)'!U2222)</f>
        <v/>
      </c>
      <c r="V2222" s="223"/>
      <c r="W2222" s="223"/>
      <c r="X2222" s="340">
        <f>'内訳8％(お客様控)'!X2222</f>
        <v>0</v>
      </c>
      <c r="Y2222" s="340"/>
      <c r="Z2222" s="340"/>
      <c r="AA2222" s="340"/>
      <c r="AB2222" s="340"/>
      <c r="AC2222" s="341"/>
      <c r="AD2222" s="341"/>
      <c r="AE2222" s="316">
        <f>'内訳8％(お客様控)'!AE2222</f>
        <v>0</v>
      </c>
      <c r="AF2222" s="317"/>
      <c r="AG2222" s="318"/>
      <c r="AI2222" s="206"/>
      <c r="AJ2222" s="207"/>
      <c r="AK2222" s="207"/>
      <c r="AL2222" s="208"/>
      <c r="AM2222" s="209"/>
    </row>
    <row r="2223" spans="1:41" ht="24" customHeight="1" x14ac:dyDescent="0.15">
      <c r="A2223" s="319">
        <f>'内訳8％(お客様控)'!A2223</f>
        <v>0</v>
      </c>
      <c r="B2223" s="317"/>
      <c r="C2223" s="317"/>
      <c r="D2223" s="317"/>
      <c r="E2223" s="320"/>
      <c r="F2223" s="73">
        <f>'内訳8％(お客様控)'!F2223</f>
        <v>0</v>
      </c>
      <c r="G2223" s="72">
        <f>'内訳8％(お客様控)'!G2223</f>
        <v>0</v>
      </c>
      <c r="H2223" s="321">
        <f>'内訳8％(お客様控)'!H2223</f>
        <v>0</v>
      </c>
      <c r="I2223" s="317"/>
      <c r="J2223" s="317"/>
      <c r="K2223" s="317"/>
      <c r="L2223" s="317"/>
      <c r="M2223" s="317"/>
      <c r="N2223" s="317"/>
      <c r="O2223" s="317"/>
      <c r="P2223" s="317"/>
      <c r="Q2223" s="219" t="str">
        <f>IF('内訳8％(お客様控)'!Q2223=0,"",'内訳8％(お客様控)'!Q2223)</f>
        <v/>
      </c>
      <c r="R2223" s="219"/>
      <c r="S2223" s="338">
        <f>'内訳8％(お客様控)'!S2223</f>
        <v>0</v>
      </c>
      <c r="T2223" s="339"/>
      <c r="U2223" s="222" t="str">
        <f>IF('内訳8％(お客様控)'!U2223=0,"",'内訳8％(お客様控)'!U2223)</f>
        <v/>
      </c>
      <c r="V2223" s="223"/>
      <c r="W2223" s="223"/>
      <c r="X2223" s="340">
        <f>'内訳8％(お客様控)'!X2223</f>
        <v>0</v>
      </c>
      <c r="Y2223" s="340"/>
      <c r="Z2223" s="340"/>
      <c r="AA2223" s="340"/>
      <c r="AB2223" s="340"/>
      <c r="AC2223" s="341"/>
      <c r="AD2223" s="341"/>
      <c r="AE2223" s="316">
        <f>'内訳8％(お客様控)'!AE2223</f>
        <v>0</v>
      </c>
      <c r="AF2223" s="317"/>
      <c r="AG2223" s="318"/>
      <c r="AI2223" s="206"/>
      <c r="AJ2223" s="207"/>
      <c r="AK2223" s="207"/>
      <c r="AL2223" s="208"/>
      <c r="AM2223" s="209"/>
    </row>
    <row r="2224" spans="1:41" ht="24" customHeight="1" x14ac:dyDescent="0.15">
      <c r="A2224" s="319">
        <f>'内訳8％(お客様控)'!A2224</f>
        <v>0</v>
      </c>
      <c r="B2224" s="317"/>
      <c r="C2224" s="317"/>
      <c r="D2224" s="317"/>
      <c r="E2224" s="320"/>
      <c r="F2224" s="73">
        <f>'内訳8％(お客様控)'!F2224</f>
        <v>0</v>
      </c>
      <c r="G2224" s="72">
        <f>'内訳8％(お客様控)'!G2224</f>
        <v>0</v>
      </c>
      <c r="H2224" s="321">
        <f>'内訳8％(お客様控)'!H2224</f>
        <v>0</v>
      </c>
      <c r="I2224" s="317"/>
      <c r="J2224" s="317"/>
      <c r="K2224" s="317"/>
      <c r="L2224" s="317"/>
      <c r="M2224" s="317"/>
      <c r="N2224" s="317"/>
      <c r="O2224" s="317"/>
      <c r="P2224" s="317"/>
      <c r="Q2224" s="219" t="str">
        <f>IF('内訳8％(お客様控)'!Q2224=0,"",'内訳8％(お客様控)'!Q2224)</f>
        <v/>
      </c>
      <c r="R2224" s="219"/>
      <c r="S2224" s="338">
        <f>'内訳8％(お客様控)'!S2224</f>
        <v>0</v>
      </c>
      <c r="T2224" s="339"/>
      <c r="U2224" s="222" t="str">
        <f>IF('内訳8％(お客様控)'!U2224=0,"",'内訳8％(お客様控)'!U2224)</f>
        <v/>
      </c>
      <c r="V2224" s="223"/>
      <c r="W2224" s="223"/>
      <c r="X2224" s="340">
        <f>'内訳8％(お客様控)'!X2224</f>
        <v>0</v>
      </c>
      <c r="Y2224" s="340"/>
      <c r="Z2224" s="340"/>
      <c r="AA2224" s="340"/>
      <c r="AB2224" s="340"/>
      <c r="AC2224" s="341"/>
      <c r="AD2224" s="341"/>
      <c r="AE2224" s="316">
        <f>'内訳8％(お客様控)'!AE2224</f>
        <v>0</v>
      </c>
      <c r="AF2224" s="317"/>
      <c r="AG2224" s="318"/>
      <c r="AI2224" s="206"/>
      <c r="AJ2224" s="207"/>
      <c r="AK2224" s="207"/>
      <c r="AL2224" s="208"/>
      <c r="AM2224" s="209"/>
    </row>
    <row r="2225" spans="1:39" ht="24" customHeight="1" x14ac:dyDescent="0.15">
      <c r="A2225" s="319">
        <f>'内訳8％(お客様控)'!A2225</f>
        <v>0</v>
      </c>
      <c r="B2225" s="317"/>
      <c r="C2225" s="317"/>
      <c r="D2225" s="317"/>
      <c r="E2225" s="320"/>
      <c r="F2225" s="73">
        <f>'内訳8％(お客様控)'!F2225</f>
        <v>0</v>
      </c>
      <c r="G2225" s="72">
        <f>'内訳8％(お客様控)'!G2225</f>
        <v>0</v>
      </c>
      <c r="H2225" s="321">
        <f>'内訳8％(お客様控)'!H2225</f>
        <v>0</v>
      </c>
      <c r="I2225" s="317"/>
      <c r="J2225" s="317"/>
      <c r="K2225" s="317"/>
      <c r="L2225" s="317"/>
      <c r="M2225" s="317"/>
      <c r="N2225" s="317"/>
      <c r="O2225" s="317"/>
      <c r="P2225" s="317"/>
      <c r="Q2225" s="219" t="str">
        <f>IF('内訳8％(お客様控)'!Q2225=0,"",'内訳8％(お客様控)'!Q2225)</f>
        <v/>
      </c>
      <c r="R2225" s="219"/>
      <c r="S2225" s="338">
        <f>'内訳8％(お客様控)'!S2225</f>
        <v>0</v>
      </c>
      <c r="T2225" s="339"/>
      <c r="U2225" s="222" t="str">
        <f>IF('内訳8％(お客様控)'!U2225=0,"",'内訳8％(お客様控)'!U2225)</f>
        <v/>
      </c>
      <c r="V2225" s="223"/>
      <c r="W2225" s="223"/>
      <c r="X2225" s="340">
        <f>'内訳8％(お客様控)'!X2225</f>
        <v>0</v>
      </c>
      <c r="Y2225" s="340"/>
      <c r="Z2225" s="340"/>
      <c r="AA2225" s="340"/>
      <c r="AB2225" s="340"/>
      <c r="AC2225" s="341"/>
      <c r="AD2225" s="341"/>
      <c r="AE2225" s="316">
        <f>'内訳8％(お客様控)'!AE2225</f>
        <v>0</v>
      </c>
      <c r="AF2225" s="317"/>
      <c r="AG2225" s="318"/>
      <c r="AI2225" s="206"/>
      <c r="AJ2225" s="207"/>
      <c r="AK2225" s="207"/>
      <c r="AL2225" s="208"/>
      <c r="AM2225" s="209"/>
    </row>
    <row r="2226" spans="1:39" ht="24" customHeight="1" x14ac:dyDescent="0.15">
      <c r="A2226" s="319">
        <f>'内訳8％(お客様控)'!A2226</f>
        <v>0</v>
      </c>
      <c r="B2226" s="317"/>
      <c r="C2226" s="317"/>
      <c r="D2226" s="317"/>
      <c r="E2226" s="320"/>
      <c r="F2226" s="73">
        <f>'内訳8％(お客様控)'!F2226</f>
        <v>0</v>
      </c>
      <c r="G2226" s="72">
        <f>'内訳8％(お客様控)'!G2226</f>
        <v>0</v>
      </c>
      <c r="H2226" s="321">
        <f>'内訳8％(お客様控)'!H2226</f>
        <v>0</v>
      </c>
      <c r="I2226" s="317"/>
      <c r="J2226" s="317"/>
      <c r="K2226" s="317"/>
      <c r="L2226" s="317"/>
      <c r="M2226" s="317"/>
      <c r="N2226" s="317"/>
      <c r="O2226" s="317"/>
      <c r="P2226" s="317"/>
      <c r="Q2226" s="219" t="str">
        <f>IF('内訳8％(お客様控)'!Q2226=0,"",'内訳8％(お客様控)'!Q2226)</f>
        <v/>
      </c>
      <c r="R2226" s="219"/>
      <c r="S2226" s="338">
        <f>'内訳8％(お客様控)'!S2226</f>
        <v>0</v>
      </c>
      <c r="T2226" s="339"/>
      <c r="U2226" s="222" t="str">
        <f>IF('内訳8％(お客様控)'!U2226=0,"",'内訳8％(お客様控)'!U2226)</f>
        <v/>
      </c>
      <c r="V2226" s="223"/>
      <c r="W2226" s="223"/>
      <c r="X2226" s="340">
        <f>'内訳8％(お客様控)'!X2226</f>
        <v>0</v>
      </c>
      <c r="Y2226" s="340"/>
      <c r="Z2226" s="340"/>
      <c r="AA2226" s="340"/>
      <c r="AB2226" s="340"/>
      <c r="AC2226" s="341"/>
      <c r="AD2226" s="341"/>
      <c r="AE2226" s="316">
        <f>'内訳8％(お客様控)'!AE2226</f>
        <v>0</v>
      </c>
      <c r="AF2226" s="317"/>
      <c r="AG2226" s="318"/>
      <c r="AI2226" s="206"/>
      <c r="AJ2226" s="207"/>
      <c r="AK2226" s="207"/>
      <c r="AL2226" s="208"/>
      <c r="AM2226" s="209"/>
    </row>
    <row r="2227" spans="1:39" ht="24" customHeight="1" x14ac:dyDescent="0.15">
      <c r="A2227" s="319">
        <f>'内訳8％(お客様控)'!A2227</f>
        <v>0</v>
      </c>
      <c r="B2227" s="317"/>
      <c r="C2227" s="317"/>
      <c r="D2227" s="317"/>
      <c r="E2227" s="320"/>
      <c r="F2227" s="73">
        <f>'内訳8％(お客様控)'!F2227</f>
        <v>0</v>
      </c>
      <c r="G2227" s="72">
        <f>'内訳8％(お客様控)'!G2227</f>
        <v>0</v>
      </c>
      <c r="H2227" s="321">
        <f>'内訳8％(お客様控)'!H2227</f>
        <v>0</v>
      </c>
      <c r="I2227" s="317"/>
      <c r="J2227" s="317"/>
      <c r="K2227" s="317"/>
      <c r="L2227" s="317"/>
      <c r="M2227" s="317"/>
      <c r="N2227" s="317"/>
      <c r="O2227" s="317"/>
      <c r="P2227" s="317"/>
      <c r="Q2227" s="219" t="str">
        <f>IF('内訳8％(お客様控)'!Q2227=0,"",'内訳8％(お客様控)'!Q2227)</f>
        <v/>
      </c>
      <c r="R2227" s="219"/>
      <c r="S2227" s="338">
        <f>'内訳8％(お客様控)'!S2227</f>
        <v>0</v>
      </c>
      <c r="T2227" s="339"/>
      <c r="U2227" s="222" t="str">
        <f>IF('内訳8％(お客様控)'!U2227=0,"",'内訳8％(お客様控)'!U2227)</f>
        <v/>
      </c>
      <c r="V2227" s="223"/>
      <c r="W2227" s="223"/>
      <c r="X2227" s="340">
        <f>'内訳8％(お客様控)'!X2227</f>
        <v>0</v>
      </c>
      <c r="Y2227" s="340"/>
      <c r="Z2227" s="340"/>
      <c r="AA2227" s="340"/>
      <c r="AB2227" s="340"/>
      <c r="AC2227" s="341"/>
      <c r="AD2227" s="341"/>
      <c r="AE2227" s="316">
        <f>'内訳8％(お客様控)'!AE2227</f>
        <v>0</v>
      </c>
      <c r="AF2227" s="317"/>
      <c r="AG2227" s="318"/>
      <c r="AI2227" s="206"/>
      <c r="AJ2227" s="207"/>
      <c r="AK2227" s="207"/>
      <c r="AL2227" s="208"/>
      <c r="AM2227" s="209"/>
    </row>
    <row r="2228" spans="1:39" ht="24" customHeight="1" x14ac:dyDescent="0.15">
      <c r="A2228" s="319">
        <f>'内訳8％(お客様控)'!A2228</f>
        <v>0</v>
      </c>
      <c r="B2228" s="317"/>
      <c r="C2228" s="317"/>
      <c r="D2228" s="317"/>
      <c r="E2228" s="320"/>
      <c r="F2228" s="73">
        <f>'内訳8％(お客様控)'!F2228</f>
        <v>0</v>
      </c>
      <c r="G2228" s="72">
        <f>'内訳8％(お客様控)'!G2228</f>
        <v>0</v>
      </c>
      <c r="H2228" s="321">
        <f>'内訳8％(お客様控)'!H2228</f>
        <v>0</v>
      </c>
      <c r="I2228" s="317"/>
      <c r="J2228" s="317"/>
      <c r="K2228" s="317"/>
      <c r="L2228" s="317"/>
      <c r="M2228" s="317"/>
      <c r="N2228" s="317"/>
      <c r="O2228" s="317"/>
      <c r="P2228" s="317"/>
      <c r="Q2228" s="219" t="str">
        <f>IF('内訳8％(お客様控)'!Q2228=0,"",'内訳8％(お客様控)'!Q2228)</f>
        <v/>
      </c>
      <c r="R2228" s="219"/>
      <c r="S2228" s="338">
        <f>'内訳8％(お客様控)'!S2228</f>
        <v>0</v>
      </c>
      <c r="T2228" s="339"/>
      <c r="U2228" s="222" t="str">
        <f>IF('内訳8％(お客様控)'!U2228=0,"",'内訳8％(お客様控)'!U2228)</f>
        <v/>
      </c>
      <c r="V2228" s="223"/>
      <c r="W2228" s="223"/>
      <c r="X2228" s="340">
        <f>'内訳8％(お客様控)'!X2228</f>
        <v>0</v>
      </c>
      <c r="Y2228" s="340"/>
      <c r="Z2228" s="340"/>
      <c r="AA2228" s="340"/>
      <c r="AB2228" s="340"/>
      <c r="AC2228" s="341"/>
      <c r="AD2228" s="341"/>
      <c r="AE2228" s="316">
        <f>'内訳8％(お客様控)'!AE2228</f>
        <v>0</v>
      </c>
      <c r="AF2228" s="317"/>
      <c r="AG2228" s="318"/>
      <c r="AI2228" s="206"/>
      <c r="AJ2228" s="207"/>
      <c r="AK2228" s="207"/>
      <c r="AL2228" s="208"/>
      <c r="AM2228" s="209"/>
    </row>
    <row r="2229" spans="1:39" ht="24" customHeight="1" x14ac:dyDescent="0.15">
      <c r="A2229" s="319">
        <f>'内訳8％(お客様控)'!A2229</f>
        <v>0</v>
      </c>
      <c r="B2229" s="317"/>
      <c r="C2229" s="317"/>
      <c r="D2229" s="317"/>
      <c r="E2229" s="320"/>
      <c r="F2229" s="73">
        <f>'内訳8％(お客様控)'!F2229</f>
        <v>0</v>
      </c>
      <c r="G2229" s="72">
        <f>'内訳8％(お客様控)'!G2229</f>
        <v>0</v>
      </c>
      <c r="H2229" s="321">
        <f>'内訳8％(お客様控)'!H2229</f>
        <v>0</v>
      </c>
      <c r="I2229" s="317"/>
      <c r="J2229" s="317"/>
      <c r="K2229" s="317"/>
      <c r="L2229" s="317"/>
      <c r="M2229" s="317"/>
      <c r="N2229" s="317"/>
      <c r="O2229" s="317"/>
      <c r="P2229" s="317"/>
      <c r="Q2229" s="219" t="str">
        <f>IF('内訳8％(お客様控)'!Q2229=0,"",'内訳8％(お客様控)'!Q2229)</f>
        <v/>
      </c>
      <c r="R2229" s="219"/>
      <c r="S2229" s="338">
        <f>'内訳8％(お客様控)'!S2229</f>
        <v>0</v>
      </c>
      <c r="T2229" s="339"/>
      <c r="U2229" s="222" t="str">
        <f>IF('内訳8％(お客様控)'!U2229=0,"",'内訳8％(お客様控)'!U2229)</f>
        <v/>
      </c>
      <c r="V2229" s="223"/>
      <c r="W2229" s="223"/>
      <c r="X2229" s="340">
        <f>'内訳8％(お客様控)'!X2229</f>
        <v>0</v>
      </c>
      <c r="Y2229" s="340"/>
      <c r="Z2229" s="340"/>
      <c r="AA2229" s="340"/>
      <c r="AB2229" s="340"/>
      <c r="AC2229" s="341"/>
      <c r="AD2229" s="341"/>
      <c r="AE2229" s="316">
        <f>'内訳8％(お客様控)'!AE2229</f>
        <v>0</v>
      </c>
      <c r="AF2229" s="317"/>
      <c r="AG2229" s="318"/>
      <c r="AI2229" s="206"/>
      <c r="AJ2229" s="207"/>
      <c r="AK2229" s="207"/>
      <c r="AL2229" s="208"/>
      <c r="AM2229" s="209"/>
    </row>
    <row r="2230" spans="1:39" ht="24" customHeight="1" x14ac:dyDescent="0.15">
      <c r="A2230" s="319">
        <f>'内訳8％(お客様控)'!A2230</f>
        <v>0</v>
      </c>
      <c r="B2230" s="317"/>
      <c r="C2230" s="317"/>
      <c r="D2230" s="317"/>
      <c r="E2230" s="320"/>
      <c r="F2230" s="73">
        <f>'内訳8％(お客様控)'!F2230</f>
        <v>0</v>
      </c>
      <c r="G2230" s="72">
        <f>'内訳8％(お客様控)'!G2230</f>
        <v>0</v>
      </c>
      <c r="H2230" s="321">
        <f>'内訳8％(お客様控)'!H2230</f>
        <v>0</v>
      </c>
      <c r="I2230" s="317"/>
      <c r="J2230" s="317"/>
      <c r="K2230" s="317"/>
      <c r="L2230" s="317"/>
      <c r="M2230" s="317"/>
      <c r="N2230" s="317"/>
      <c r="O2230" s="317"/>
      <c r="P2230" s="317"/>
      <c r="Q2230" s="219" t="str">
        <f>IF('内訳8％(お客様控)'!Q2230=0,"",'内訳8％(お客様控)'!Q2230)</f>
        <v/>
      </c>
      <c r="R2230" s="219"/>
      <c r="S2230" s="338">
        <f>'内訳8％(お客様控)'!S2230</f>
        <v>0</v>
      </c>
      <c r="T2230" s="339"/>
      <c r="U2230" s="222" t="str">
        <f>IF('内訳8％(お客様控)'!U2230=0,"",'内訳8％(お客様控)'!U2230)</f>
        <v/>
      </c>
      <c r="V2230" s="223"/>
      <c r="W2230" s="223"/>
      <c r="X2230" s="340">
        <f>'内訳8％(お客様控)'!X2230</f>
        <v>0</v>
      </c>
      <c r="Y2230" s="340"/>
      <c r="Z2230" s="340"/>
      <c r="AA2230" s="340"/>
      <c r="AB2230" s="340"/>
      <c r="AC2230" s="341"/>
      <c r="AD2230" s="341"/>
      <c r="AE2230" s="316">
        <f>'内訳8％(お客様控)'!AE2230</f>
        <v>0</v>
      </c>
      <c r="AF2230" s="317"/>
      <c r="AG2230" s="318"/>
      <c r="AI2230" s="206"/>
      <c r="AJ2230" s="207"/>
      <c r="AK2230" s="207"/>
      <c r="AL2230" s="208"/>
      <c r="AM2230" s="209"/>
    </row>
    <row r="2231" spans="1:39" ht="24" customHeight="1" x14ac:dyDescent="0.15">
      <c r="A2231" s="319">
        <f>'内訳8％(お客様控)'!A2231</f>
        <v>0</v>
      </c>
      <c r="B2231" s="317"/>
      <c r="C2231" s="317"/>
      <c r="D2231" s="317"/>
      <c r="E2231" s="320"/>
      <c r="F2231" s="73">
        <f>'内訳8％(お客様控)'!F2231</f>
        <v>0</v>
      </c>
      <c r="G2231" s="72">
        <f>'内訳8％(お客様控)'!G2231</f>
        <v>0</v>
      </c>
      <c r="H2231" s="321">
        <f>'内訳8％(お客様控)'!H2231</f>
        <v>0</v>
      </c>
      <c r="I2231" s="317"/>
      <c r="J2231" s="317"/>
      <c r="K2231" s="317"/>
      <c r="L2231" s="317"/>
      <c r="M2231" s="317"/>
      <c r="N2231" s="317"/>
      <c r="O2231" s="317"/>
      <c r="P2231" s="317"/>
      <c r="Q2231" s="219" t="str">
        <f>IF('内訳8％(お客様控)'!Q2231=0,"",'内訳8％(お客様控)'!Q2231)</f>
        <v/>
      </c>
      <c r="R2231" s="219"/>
      <c r="S2231" s="338">
        <f>'内訳8％(お客様控)'!S2231</f>
        <v>0</v>
      </c>
      <c r="T2231" s="339"/>
      <c r="U2231" s="222" t="str">
        <f>IF('内訳8％(お客様控)'!U2231=0,"",'内訳8％(お客様控)'!U2231)</f>
        <v/>
      </c>
      <c r="V2231" s="223"/>
      <c r="W2231" s="223"/>
      <c r="X2231" s="340">
        <f>'内訳8％(お客様控)'!X2231</f>
        <v>0</v>
      </c>
      <c r="Y2231" s="340"/>
      <c r="Z2231" s="340"/>
      <c r="AA2231" s="340"/>
      <c r="AB2231" s="340"/>
      <c r="AC2231" s="341"/>
      <c r="AD2231" s="341"/>
      <c r="AE2231" s="316">
        <f>'内訳8％(お客様控)'!AE2231</f>
        <v>0</v>
      </c>
      <c r="AF2231" s="317"/>
      <c r="AG2231" s="318"/>
      <c r="AI2231" s="206"/>
      <c r="AJ2231" s="207"/>
      <c r="AK2231" s="207"/>
      <c r="AL2231" s="208"/>
      <c r="AM2231" s="209"/>
    </row>
    <row r="2232" spans="1:39" ht="24" customHeight="1" x14ac:dyDescent="0.15">
      <c r="A2232" s="319">
        <f>'内訳8％(お客様控)'!A2232</f>
        <v>0</v>
      </c>
      <c r="B2232" s="317"/>
      <c r="C2232" s="317"/>
      <c r="D2232" s="317"/>
      <c r="E2232" s="320"/>
      <c r="F2232" s="73">
        <f>'内訳8％(お客様控)'!F2232</f>
        <v>0</v>
      </c>
      <c r="G2232" s="72">
        <f>'内訳8％(お客様控)'!G2232</f>
        <v>0</v>
      </c>
      <c r="H2232" s="321">
        <f>'内訳8％(お客様控)'!H2232</f>
        <v>0</v>
      </c>
      <c r="I2232" s="317"/>
      <c r="J2232" s="317"/>
      <c r="K2232" s="317"/>
      <c r="L2232" s="317"/>
      <c r="M2232" s="317"/>
      <c r="N2232" s="317"/>
      <c r="O2232" s="317"/>
      <c r="P2232" s="317"/>
      <c r="Q2232" s="219" t="str">
        <f>IF('内訳8％(お客様控)'!Q2232=0,"",'内訳8％(お客様控)'!Q2232)</f>
        <v/>
      </c>
      <c r="R2232" s="219"/>
      <c r="S2232" s="338">
        <f>'内訳8％(お客様控)'!S2232</f>
        <v>0</v>
      </c>
      <c r="T2232" s="339"/>
      <c r="U2232" s="222" t="str">
        <f>IF('内訳8％(お客様控)'!U2232=0,"",'内訳8％(お客様控)'!U2232)</f>
        <v/>
      </c>
      <c r="V2232" s="223"/>
      <c r="W2232" s="223"/>
      <c r="X2232" s="340">
        <f>'内訳8％(お客様控)'!X2232</f>
        <v>0</v>
      </c>
      <c r="Y2232" s="340"/>
      <c r="Z2232" s="340"/>
      <c r="AA2232" s="340"/>
      <c r="AB2232" s="340"/>
      <c r="AC2232" s="341"/>
      <c r="AD2232" s="341"/>
      <c r="AE2232" s="316">
        <f>'内訳8％(お客様控)'!AE2232</f>
        <v>0</v>
      </c>
      <c r="AF2232" s="317"/>
      <c r="AG2232" s="318"/>
      <c r="AI2232" s="206"/>
      <c r="AJ2232" s="207"/>
      <c r="AK2232" s="207"/>
      <c r="AL2232" s="208"/>
      <c r="AM2232" s="209"/>
    </row>
    <row r="2233" spans="1:39" ht="24" customHeight="1" x14ac:dyDescent="0.15">
      <c r="A2233" s="319">
        <f>'内訳8％(お客様控)'!A2233</f>
        <v>0</v>
      </c>
      <c r="B2233" s="317"/>
      <c r="C2233" s="317"/>
      <c r="D2233" s="317"/>
      <c r="E2233" s="320"/>
      <c r="F2233" s="73">
        <f>'内訳8％(お客様控)'!F2233</f>
        <v>0</v>
      </c>
      <c r="G2233" s="72">
        <f>'内訳8％(お客様控)'!G2233</f>
        <v>0</v>
      </c>
      <c r="H2233" s="321">
        <f>'内訳8％(お客様控)'!H2233</f>
        <v>0</v>
      </c>
      <c r="I2233" s="317"/>
      <c r="J2233" s="317"/>
      <c r="K2233" s="317"/>
      <c r="L2233" s="317"/>
      <c r="M2233" s="317"/>
      <c r="N2233" s="317"/>
      <c r="O2233" s="317"/>
      <c r="P2233" s="317"/>
      <c r="Q2233" s="219" t="str">
        <f>IF('内訳8％(お客様控)'!Q2233=0,"",'内訳8％(お客様控)'!Q2233)</f>
        <v/>
      </c>
      <c r="R2233" s="219"/>
      <c r="S2233" s="338">
        <f>'内訳8％(お客様控)'!S2233</f>
        <v>0</v>
      </c>
      <c r="T2233" s="339"/>
      <c r="U2233" s="222" t="str">
        <f>IF('内訳8％(お客様控)'!U2233=0,"",'内訳8％(お客様控)'!U2233)</f>
        <v/>
      </c>
      <c r="V2233" s="223"/>
      <c r="W2233" s="223"/>
      <c r="X2233" s="340">
        <f>'内訳8％(お客様控)'!X2233</f>
        <v>0</v>
      </c>
      <c r="Y2233" s="340"/>
      <c r="Z2233" s="340"/>
      <c r="AA2233" s="340"/>
      <c r="AB2233" s="340"/>
      <c r="AC2233" s="341"/>
      <c r="AD2233" s="341"/>
      <c r="AE2233" s="316">
        <f>'内訳8％(お客様控)'!AE2233</f>
        <v>0</v>
      </c>
      <c r="AF2233" s="317"/>
      <c r="AG2233" s="318"/>
      <c r="AI2233" s="206"/>
      <c r="AJ2233" s="207"/>
      <c r="AK2233" s="207"/>
      <c r="AL2233" s="208"/>
      <c r="AM2233" s="209"/>
    </row>
    <row r="2234" spans="1:39" ht="24" customHeight="1" thickBot="1" x14ac:dyDescent="0.2">
      <c r="A2234" s="319">
        <f>'内訳8％(お客様控)'!A2234</f>
        <v>0</v>
      </c>
      <c r="B2234" s="317"/>
      <c r="C2234" s="317"/>
      <c r="D2234" s="317"/>
      <c r="E2234" s="320"/>
      <c r="F2234" s="73">
        <f>'内訳8％(お客様控)'!F2234</f>
        <v>0</v>
      </c>
      <c r="G2234" s="72">
        <f>'内訳8％(お客様控)'!G2234</f>
        <v>0</v>
      </c>
      <c r="H2234" s="321">
        <f>'内訳8％(お客様控)'!H2234</f>
        <v>0</v>
      </c>
      <c r="I2234" s="317"/>
      <c r="J2234" s="317"/>
      <c r="K2234" s="317"/>
      <c r="L2234" s="317"/>
      <c r="M2234" s="317"/>
      <c r="N2234" s="317"/>
      <c r="O2234" s="317"/>
      <c r="P2234" s="317"/>
      <c r="Q2234" s="219" t="str">
        <f>IF('内訳8％(お客様控)'!Q2234=0,"",'内訳8％(お客様控)'!Q2234)</f>
        <v/>
      </c>
      <c r="R2234" s="219"/>
      <c r="S2234" s="338">
        <f>'内訳8％(お客様控)'!S2234</f>
        <v>0</v>
      </c>
      <c r="T2234" s="339"/>
      <c r="U2234" s="222" t="str">
        <f>IF('内訳8％(お客様控)'!U2234=0,"",'内訳8％(お客様控)'!U2234)</f>
        <v/>
      </c>
      <c r="V2234" s="223"/>
      <c r="W2234" s="223"/>
      <c r="X2234" s="340">
        <f>'内訳8％(お客様控)'!X2234</f>
        <v>0</v>
      </c>
      <c r="Y2234" s="340"/>
      <c r="Z2234" s="340"/>
      <c r="AA2234" s="340"/>
      <c r="AB2234" s="340"/>
      <c r="AC2234" s="341"/>
      <c r="AD2234" s="341"/>
      <c r="AE2234" s="316">
        <f>'内訳8％(お客様控)'!AE2234</f>
        <v>0</v>
      </c>
      <c r="AF2234" s="317"/>
      <c r="AG2234" s="318"/>
      <c r="AI2234" s="206"/>
      <c r="AJ2234" s="207"/>
      <c r="AK2234" s="207"/>
      <c r="AL2234" s="208"/>
      <c r="AM2234" s="209"/>
    </row>
    <row r="2235" spans="1:39" ht="24" customHeight="1" thickTop="1" thickBot="1" x14ac:dyDescent="0.2">
      <c r="A2235" s="197"/>
      <c r="B2235" s="198"/>
      <c r="C2235" s="198"/>
      <c r="D2235" s="198"/>
      <c r="E2235" s="199"/>
      <c r="F2235" s="70"/>
      <c r="G2235" s="69"/>
      <c r="H2235" s="200" t="s">
        <v>64</v>
      </c>
      <c r="I2235" s="201"/>
      <c r="J2235" s="201"/>
      <c r="K2235" s="201"/>
      <c r="L2235" s="201"/>
      <c r="M2235" s="201"/>
      <c r="N2235" s="201"/>
      <c r="O2235" s="201"/>
      <c r="P2235" s="201"/>
      <c r="Q2235" s="200"/>
      <c r="R2235" s="200"/>
      <c r="S2235" s="200"/>
      <c r="T2235" s="200"/>
      <c r="U2235" s="200"/>
      <c r="V2235" s="200"/>
      <c r="W2235" s="200"/>
      <c r="X2235" s="202">
        <f>'内訳8％(お客様控)'!X2235</f>
        <v>0</v>
      </c>
      <c r="Y2235" s="202"/>
      <c r="Z2235" s="202"/>
      <c r="AA2235" s="202"/>
      <c r="AB2235" s="202"/>
      <c r="AC2235" s="203"/>
      <c r="AD2235" s="203"/>
      <c r="AE2235" s="204"/>
      <c r="AF2235" s="198"/>
      <c r="AG2235" s="205"/>
      <c r="AI2235" s="206"/>
      <c r="AJ2235" s="207"/>
      <c r="AK2235" s="207"/>
      <c r="AL2235" s="208"/>
      <c r="AM2235" s="209"/>
    </row>
    <row r="2236" spans="1:39" ht="14.25" thickTop="1" x14ac:dyDescent="0.15"/>
    <row r="2237" spans="1:39" ht="15.75" customHeight="1" x14ac:dyDescent="0.15">
      <c r="A2237" s="52" t="s">
        <v>30</v>
      </c>
      <c r="W2237" s="71"/>
      <c r="X2237" s="20"/>
      <c r="Y2237" s="172" t="s">
        <v>37</v>
      </c>
      <c r="Z2237" s="173"/>
      <c r="AA2237" s="173"/>
      <c r="AB2237" s="173"/>
      <c r="AC2237" s="174"/>
      <c r="AD2237" s="210" t="s">
        <v>28</v>
      </c>
      <c r="AE2237" s="211"/>
      <c r="AF2237" s="211"/>
      <c r="AG2237" s="211"/>
      <c r="AH2237" s="212"/>
      <c r="AI2237" s="210" t="s">
        <v>27</v>
      </c>
      <c r="AJ2237" s="211"/>
      <c r="AK2237" s="211"/>
      <c r="AL2237" s="211"/>
      <c r="AM2237" s="212"/>
    </row>
    <row r="2238" spans="1:39" ht="16.5" customHeight="1" x14ac:dyDescent="0.15">
      <c r="B2238" s="16" t="s">
        <v>132</v>
      </c>
      <c r="Y2238" s="187"/>
      <c r="Z2238" s="188"/>
      <c r="AA2238" s="188"/>
      <c r="AB2238" s="188"/>
      <c r="AC2238" s="188"/>
      <c r="AD2238" s="187"/>
      <c r="AE2238" s="188"/>
      <c r="AF2238" s="188"/>
      <c r="AG2238" s="188"/>
      <c r="AH2238" s="193"/>
      <c r="AI2238" s="187"/>
      <c r="AJ2238" s="188"/>
      <c r="AK2238" s="188"/>
      <c r="AL2238" s="188"/>
      <c r="AM2238" s="193"/>
    </row>
    <row r="2239" spans="1:39" ht="16.5" customHeight="1" x14ac:dyDescent="0.15">
      <c r="B2239" s="3" t="s">
        <v>47</v>
      </c>
      <c r="Y2239" s="189"/>
      <c r="Z2239" s="190"/>
      <c r="AA2239" s="190"/>
      <c r="AB2239" s="190"/>
      <c r="AC2239" s="190"/>
      <c r="AD2239" s="189"/>
      <c r="AE2239" s="190"/>
      <c r="AF2239" s="190"/>
      <c r="AG2239" s="190"/>
      <c r="AH2239" s="194"/>
      <c r="AI2239" s="189"/>
      <c r="AJ2239" s="190"/>
      <c r="AK2239" s="190"/>
      <c r="AL2239" s="190"/>
      <c r="AM2239" s="194"/>
    </row>
    <row r="2240" spans="1:39" ht="16.5" customHeight="1" x14ac:dyDescent="0.15">
      <c r="B2240" s="3" t="s">
        <v>50</v>
      </c>
      <c r="C2240" s="23"/>
      <c r="D2240" s="23"/>
      <c r="E2240" s="23"/>
      <c r="F2240" s="23"/>
      <c r="G2240" s="23"/>
      <c r="H2240" s="23"/>
      <c r="I2240" s="23"/>
      <c r="J2240" s="23"/>
      <c r="K2240" s="23"/>
      <c r="Y2240" s="189"/>
      <c r="Z2240" s="190"/>
      <c r="AA2240" s="190"/>
      <c r="AB2240" s="190"/>
      <c r="AC2240" s="190"/>
      <c r="AD2240" s="189"/>
      <c r="AE2240" s="190"/>
      <c r="AF2240" s="190"/>
      <c r="AG2240" s="190"/>
      <c r="AH2240" s="194"/>
      <c r="AI2240" s="189"/>
      <c r="AJ2240" s="190"/>
      <c r="AK2240" s="190"/>
      <c r="AL2240" s="190"/>
      <c r="AM2240" s="194"/>
    </row>
    <row r="2241" spans="2:39" ht="16.5" customHeight="1" x14ac:dyDescent="0.15">
      <c r="B2241" s="3" t="s">
        <v>58</v>
      </c>
      <c r="Y2241" s="191"/>
      <c r="Z2241" s="192"/>
      <c r="AA2241" s="192"/>
      <c r="AB2241" s="192"/>
      <c r="AC2241" s="192"/>
      <c r="AD2241" s="191"/>
      <c r="AE2241" s="192"/>
      <c r="AF2241" s="192"/>
      <c r="AG2241" s="192"/>
      <c r="AH2241" s="195"/>
      <c r="AI2241" s="191"/>
      <c r="AJ2241" s="192"/>
      <c r="AK2241" s="192"/>
      <c r="AL2241" s="192"/>
      <c r="AM2241" s="195"/>
    </row>
    <row r="2242" spans="2:39" ht="16.5" customHeight="1" x14ac:dyDescent="0.15">
      <c r="B2242" s="17" t="s">
        <v>59</v>
      </c>
    </row>
    <row r="2243" spans="2:39" ht="16.5" customHeight="1" x14ac:dyDescent="0.15">
      <c r="B2243" s="17"/>
      <c r="AD2243" s="64"/>
      <c r="AE2243"/>
      <c r="AF2243"/>
      <c r="AG2243"/>
      <c r="AH2243"/>
      <c r="AI2243"/>
      <c r="AJ2243"/>
      <c r="AK2243"/>
      <c r="AL2243"/>
      <c r="AM2243"/>
    </row>
    <row r="2244" spans="2:39" ht="16.5" customHeight="1" x14ac:dyDescent="0.15">
      <c r="B2244" s="3"/>
      <c r="AE2244"/>
      <c r="AF2244"/>
      <c r="AG2244"/>
      <c r="AH2244"/>
      <c r="AI2244"/>
      <c r="AJ2244"/>
      <c r="AK2244"/>
      <c r="AL2244"/>
      <c r="AM2244"/>
    </row>
    <row r="2245" spans="2:39" ht="16.5" customHeight="1" x14ac:dyDescent="0.15">
      <c r="B2245" s="196" t="s">
        <v>34</v>
      </c>
      <c r="C2245" s="196"/>
      <c r="D2245" s="196"/>
      <c r="E2245" s="196"/>
      <c r="F2245" s="196"/>
      <c r="G2245" s="196"/>
      <c r="H2245" s="196"/>
      <c r="I2245" s="196"/>
      <c r="J2245" s="196"/>
      <c r="L2245" s="196" t="s">
        <v>35</v>
      </c>
      <c r="M2245" s="196"/>
      <c r="N2245" s="196"/>
      <c r="O2245" s="196"/>
      <c r="P2245" s="196"/>
      <c r="Q2245" s="196"/>
      <c r="R2245" s="196"/>
      <c r="S2245" s="196"/>
      <c r="T2245" s="196"/>
      <c r="U2245" s="196"/>
      <c r="V2245" s="196"/>
      <c r="W2245" s="196"/>
      <c r="X2245" s="196"/>
      <c r="Y2245" s="196"/>
      <c r="Z2245" s="196"/>
      <c r="AA2245" s="64"/>
      <c r="AD2245"/>
      <c r="AE2245"/>
      <c r="AF2245"/>
      <c r="AG2245"/>
      <c r="AH2245"/>
      <c r="AI2245"/>
      <c r="AJ2245"/>
      <c r="AK2245"/>
      <c r="AL2245"/>
      <c r="AM2245"/>
    </row>
    <row r="2246" spans="2:39" x14ac:dyDescent="0.15">
      <c r="B2246" s="196"/>
      <c r="C2246" s="196"/>
      <c r="D2246" s="196"/>
      <c r="E2246" s="196"/>
      <c r="F2246" s="196"/>
      <c r="G2246" s="196"/>
      <c r="H2246" s="196"/>
      <c r="I2246" s="196"/>
      <c r="J2246" s="196"/>
      <c r="L2246" s="196"/>
      <c r="M2246" s="196"/>
      <c r="N2246" s="196"/>
      <c r="O2246" s="196"/>
      <c r="P2246" s="196"/>
      <c r="Q2246" s="196"/>
      <c r="R2246" s="196"/>
      <c r="S2246" s="196"/>
      <c r="T2246" s="196"/>
      <c r="U2246" s="196"/>
      <c r="V2246" s="196"/>
      <c r="W2246" s="196"/>
      <c r="X2246" s="196"/>
      <c r="Y2246" s="196"/>
      <c r="Z2246" s="196"/>
      <c r="AA2246" s="64"/>
    </row>
    <row r="2247" spans="2:39" x14ac:dyDescent="0.15">
      <c r="B2247" s="196"/>
      <c r="C2247" s="196"/>
      <c r="D2247" s="196"/>
      <c r="E2247" s="196"/>
      <c r="F2247" s="196"/>
      <c r="G2247" s="196"/>
      <c r="H2247" s="196"/>
      <c r="I2247" s="196"/>
      <c r="J2247" s="196"/>
      <c r="K2247" s="64"/>
      <c r="L2247" s="196"/>
      <c r="M2247" s="196"/>
      <c r="N2247" s="196"/>
      <c r="O2247" s="196"/>
      <c r="P2247" s="196"/>
      <c r="Q2247" s="196"/>
      <c r="R2247" s="196"/>
      <c r="S2247" s="196"/>
      <c r="T2247" s="196"/>
      <c r="U2247" s="196"/>
      <c r="V2247" s="196"/>
      <c r="W2247" s="196"/>
      <c r="X2247" s="196"/>
      <c r="Y2247" s="196"/>
      <c r="Z2247" s="196"/>
      <c r="AA2247" s="64"/>
      <c r="AD2247" s="196" t="s">
        <v>29</v>
      </c>
      <c r="AE2247" s="171"/>
      <c r="AF2247" s="171"/>
      <c r="AG2247" s="171"/>
      <c r="AH2247" s="171"/>
      <c r="AI2247" s="171"/>
      <c r="AJ2247" s="171"/>
      <c r="AK2247" s="171"/>
      <c r="AL2247" s="171"/>
      <c r="AM2247" s="171"/>
    </row>
    <row r="2248" spans="2:39" x14ac:dyDescent="0.15">
      <c r="B2248" s="196"/>
      <c r="C2248" s="196"/>
      <c r="D2248" s="196"/>
      <c r="E2248" s="196"/>
      <c r="F2248" s="196"/>
      <c r="G2248" s="196"/>
      <c r="H2248" s="196"/>
      <c r="I2248" s="196"/>
      <c r="J2248" s="196"/>
      <c r="K2248" s="64"/>
      <c r="L2248" s="196"/>
      <c r="M2248" s="196"/>
      <c r="N2248" s="196"/>
      <c r="O2248" s="196"/>
      <c r="P2248" s="196"/>
      <c r="Q2248" s="196"/>
      <c r="R2248" s="196"/>
      <c r="S2248" s="196"/>
      <c r="T2248" s="196"/>
      <c r="U2248" s="196"/>
      <c r="V2248" s="196"/>
      <c r="W2248" s="196"/>
      <c r="X2248" s="196"/>
      <c r="Y2248" s="196"/>
      <c r="Z2248" s="196"/>
      <c r="AA2248" s="64"/>
      <c r="AD2248" s="196"/>
      <c r="AE2248" s="196"/>
      <c r="AF2248" s="196"/>
      <c r="AG2248" s="196"/>
      <c r="AH2248" s="196"/>
      <c r="AI2248" s="196"/>
      <c r="AJ2248" s="196"/>
      <c r="AK2248" s="196"/>
      <c r="AL2248" s="196"/>
      <c r="AM2248" s="196"/>
    </row>
    <row r="2249" spans="2:39" x14ac:dyDescent="0.15">
      <c r="B2249" s="196"/>
      <c r="C2249" s="196"/>
      <c r="D2249" s="196"/>
      <c r="E2249" s="196"/>
      <c r="F2249" s="196"/>
      <c r="G2249" s="196"/>
      <c r="H2249" s="196"/>
      <c r="I2249" s="196"/>
      <c r="J2249" s="196"/>
      <c r="K2249" s="64"/>
      <c r="L2249" s="196"/>
      <c r="M2249" s="196"/>
      <c r="N2249" s="196"/>
      <c r="O2249" s="196"/>
      <c r="P2249" s="196"/>
      <c r="Q2249" s="196"/>
      <c r="R2249" s="196"/>
      <c r="S2249" s="196"/>
      <c r="T2249" s="196"/>
      <c r="U2249" s="196"/>
      <c r="V2249" s="196"/>
      <c r="W2249" s="196"/>
      <c r="X2249" s="196"/>
      <c r="Y2249" s="196"/>
      <c r="Z2249" s="196"/>
      <c r="AA2249" s="64"/>
      <c r="AD2249" s="196"/>
      <c r="AE2249" s="196"/>
      <c r="AF2249" s="196"/>
      <c r="AG2249" s="196"/>
      <c r="AH2249" s="196"/>
      <c r="AI2249" s="196"/>
      <c r="AJ2249" s="196"/>
      <c r="AK2249" s="196"/>
      <c r="AL2249" s="196"/>
      <c r="AM2249" s="196"/>
    </row>
    <row r="2250" spans="2:39" x14ac:dyDescent="0.15">
      <c r="K2250" s="64"/>
    </row>
  </sheetData>
  <mergeCells count="9050">
    <mergeCell ref="A1:AM2"/>
    <mergeCell ref="A4:B5"/>
    <mergeCell ref="C4:C5"/>
    <mergeCell ref="D4:E5"/>
    <mergeCell ref="F4:F5"/>
    <mergeCell ref="G4:H5"/>
    <mergeCell ref="I4:I5"/>
    <mergeCell ref="N4:P5"/>
    <mergeCell ref="Q4:Q5"/>
    <mergeCell ref="R4:R5"/>
    <mergeCell ref="W7:X7"/>
    <mergeCell ref="Z7:AM7"/>
    <mergeCell ref="L8:N8"/>
    <mergeCell ref="O8:U8"/>
    <mergeCell ref="W8:X8"/>
    <mergeCell ref="Z8:AK8"/>
    <mergeCell ref="B7:G8"/>
    <mergeCell ref="K7:K10"/>
    <mergeCell ref="L7:N7"/>
    <mergeCell ref="O7:P7"/>
    <mergeCell ref="Q7:S7"/>
    <mergeCell ref="T7:U7"/>
    <mergeCell ref="L9:N9"/>
    <mergeCell ref="O9:U9"/>
    <mergeCell ref="W4:AA4"/>
    <mergeCell ref="AB4:AM4"/>
    <mergeCell ref="W5:Y5"/>
    <mergeCell ref="W6:X6"/>
    <mergeCell ref="Z6:AB6"/>
    <mergeCell ref="Z5:AM5"/>
    <mergeCell ref="AE14:AG14"/>
    <mergeCell ref="AI14:AM14"/>
    <mergeCell ref="A15:E15"/>
    <mergeCell ref="H15:P15"/>
    <mergeCell ref="Q15:R15"/>
    <mergeCell ref="S15:T15"/>
    <mergeCell ref="U15:W15"/>
    <mergeCell ref="X15:AD15"/>
    <mergeCell ref="AE15:AG15"/>
    <mergeCell ref="AI15:AM15"/>
    <mergeCell ref="A14:E14"/>
    <mergeCell ref="H14:P14"/>
    <mergeCell ref="Q14:R14"/>
    <mergeCell ref="S14:T14"/>
    <mergeCell ref="U14:W14"/>
    <mergeCell ref="X14:AD14"/>
    <mergeCell ref="W9:X9"/>
    <mergeCell ref="Z9:AM9"/>
    <mergeCell ref="L10:N10"/>
    <mergeCell ref="O10:U10"/>
    <mergeCell ref="W10:X10"/>
    <mergeCell ref="Z10:AM10"/>
    <mergeCell ref="AE18:AG18"/>
    <mergeCell ref="AI18:AM18"/>
    <mergeCell ref="A19:E19"/>
    <mergeCell ref="H19:P19"/>
    <mergeCell ref="Q19:R19"/>
    <mergeCell ref="S19:T19"/>
    <mergeCell ref="U19:W19"/>
    <mergeCell ref="X19:AD19"/>
    <mergeCell ref="AE19:AG19"/>
    <mergeCell ref="AI19:AM19"/>
    <mergeCell ref="A18:E18"/>
    <mergeCell ref="H18:P18"/>
    <mergeCell ref="Q18:R18"/>
    <mergeCell ref="S18:T18"/>
    <mergeCell ref="U18:W18"/>
    <mergeCell ref="X18:AD18"/>
    <mergeCell ref="AE16:AG16"/>
    <mergeCell ref="AI16:AM16"/>
    <mergeCell ref="A17:E17"/>
    <mergeCell ref="H17:P17"/>
    <mergeCell ref="Q17:R17"/>
    <mergeCell ref="S17:T17"/>
    <mergeCell ref="U17:W17"/>
    <mergeCell ref="X17:AD17"/>
    <mergeCell ref="AE17:AG17"/>
    <mergeCell ref="AI17:AM17"/>
    <mergeCell ref="A16:E16"/>
    <mergeCell ref="H16:P16"/>
    <mergeCell ref="Q16:R16"/>
    <mergeCell ref="S16:T16"/>
    <mergeCell ref="U16:W16"/>
    <mergeCell ref="X16:AD16"/>
    <mergeCell ref="AE22:AG22"/>
    <mergeCell ref="AI22:AM22"/>
    <mergeCell ref="A23:E23"/>
    <mergeCell ref="H23:P23"/>
    <mergeCell ref="Q23:R23"/>
    <mergeCell ref="S23:T23"/>
    <mergeCell ref="U23:W23"/>
    <mergeCell ref="X23:AD23"/>
    <mergeCell ref="AE23:AG23"/>
    <mergeCell ref="AI23:AM23"/>
    <mergeCell ref="A22:E22"/>
    <mergeCell ref="H22:P22"/>
    <mergeCell ref="Q22:R22"/>
    <mergeCell ref="S22:T22"/>
    <mergeCell ref="U22:W22"/>
    <mergeCell ref="X22:AD22"/>
    <mergeCell ref="AE20:AG20"/>
    <mergeCell ref="AI20:AM20"/>
    <mergeCell ref="A21:E21"/>
    <mergeCell ref="H21:P21"/>
    <mergeCell ref="Q21:R21"/>
    <mergeCell ref="S21:T21"/>
    <mergeCell ref="U21:W21"/>
    <mergeCell ref="X21:AD21"/>
    <mergeCell ref="AE21:AG21"/>
    <mergeCell ref="AI21:AM21"/>
    <mergeCell ref="A20:E20"/>
    <mergeCell ref="H20:P20"/>
    <mergeCell ref="Q20:R20"/>
    <mergeCell ref="S20:T20"/>
    <mergeCell ref="U20:W20"/>
    <mergeCell ref="X20:AD20"/>
    <mergeCell ref="AE26:AG26"/>
    <mergeCell ref="AI26:AM26"/>
    <mergeCell ref="A27:E27"/>
    <mergeCell ref="H27:P27"/>
    <mergeCell ref="Q27:R27"/>
    <mergeCell ref="S27:T27"/>
    <mergeCell ref="U27:W27"/>
    <mergeCell ref="X27:AD27"/>
    <mergeCell ref="AE27:AG27"/>
    <mergeCell ref="AI27:AM27"/>
    <mergeCell ref="A26:E26"/>
    <mergeCell ref="H26:P26"/>
    <mergeCell ref="Q26:R26"/>
    <mergeCell ref="S26:T26"/>
    <mergeCell ref="U26:W26"/>
    <mergeCell ref="X26:AD26"/>
    <mergeCell ref="AE24:AG24"/>
    <mergeCell ref="AI24:AM24"/>
    <mergeCell ref="A25:E25"/>
    <mergeCell ref="H25:P25"/>
    <mergeCell ref="Q25:R25"/>
    <mergeCell ref="S25:T25"/>
    <mergeCell ref="U25:W25"/>
    <mergeCell ref="X25:AD25"/>
    <mergeCell ref="AE25:AG25"/>
    <mergeCell ref="AI25:AM25"/>
    <mergeCell ref="A24:E24"/>
    <mergeCell ref="H24:P24"/>
    <mergeCell ref="Q24:R24"/>
    <mergeCell ref="S24:T24"/>
    <mergeCell ref="U24:W24"/>
    <mergeCell ref="X24:AD24"/>
    <mergeCell ref="A30:E30"/>
    <mergeCell ref="H30:W30"/>
    <mergeCell ref="X30:AD30"/>
    <mergeCell ref="AE30:AG30"/>
    <mergeCell ref="AI30:AM30"/>
    <mergeCell ref="Y32:AC32"/>
    <mergeCell ref="AD32:AH32"/>
    <mergeCell ref="AI32:AM32"/>
    <mergeCell ref="AE28:AG28"/>
    <mergeCell ref="AI28:AM28"/>
    <mergeCell ref="A29:E29"/>
    <mergeCell ref="H29:P29"/>
    <mergeCell ref="Q29:R29"/>
    <mergeCell ref="S29:T29"/>
    <mergeCell ref="U29:W29"/>
    <mergeCell ref="X29:AD29"/>
    <mergeCell ref="AE29:AG29"/>
    <mergeCell ref="AI29:AM29"/>
    <mergeCell ref="A28:E28"/>
    <mergeCell ref="H28:P28"/>
    <mergeCell ref="Q28:R28"/>
    <mergeCell ref="S28:T28"/>
    <mergeCell ref="U28:W28"/>
    <mergeCell ref="X28:AD28"/>
    <mergeCell ref="A46:AM47"/>
    <mergeCell ref="A49:B50"/>
    <mergeCell ref="C49:C50"/>
    <mergeCell ref="D49:E50"/>
    <mergeCell ref="F49:F50"/>
    <mergeCell ref="G49:H50"/>
    <mergeCell ref="I49:I50"/>
    <mergeCell ref="N49:P50"/>
    <mergeCell ref="Q49:Q50"/>
    <mergeCell ref="R49:R50"/>
    <mergeCell ref="Y33:AC36"/>
    <mergeCell ref="AD33:AH36"/>
    <mergeCell ref="AI33:AM36"/>
    <mergeCell ref="B40:J40"/>
    <mergeCell ref="L40:Z40"/>
    <mergeCell ref="B41:J44"/>
    <mergeCell ref="L41:Z44"/>
    <mergeCell ref="AD42:AM42"/>
    <mergeCell ref="AD43:AM44"/>
    <mergeCell ref="Z50:AM50"/>
    <mergeCell ref="W52:X52"/>
    <mergeCell ref="Z52:AM52"/>
    <mergeCell ref="L53:N53"/>
    <mergeCell ref="O53:U53"/>
    <mergeCell ref="W53:X53"/>
    <mergeCell ref="Z53:AK53"/>
    <mergeCell ref="B52:G53"/>
    <mergeCell ref="K52:K55"/>
    <mergeCell ref="L52:N52"/>
    <mergeCell ref="O52:P52"/>
    <mergeCell ref="Q52:S52"/>
    <mergeCell ref="T52:U52"/>
    <mergeCell ref="L54:N54"/>
    <mergeCell ref="O54:U54"/>
    <mergeCell ref="W49:AA49"/>
    <mergeCell ref="AB49:AM49"/>
    <mergeCell ref="W50:Y50"/>
    <mergeCell ref="W51:X51"/>
    <mergeCell ref="Z51:AB51"/>
    <mergeCell ref="AE59:AG59"/>
    <mergeCell ref="AI59:AM59"/>
    <mergeCell ref="A60:E60"/>
    <mergeCell ref="H60:P60"/>
    <mergeCell ref="Q60:R60"/>
    <mergeCell ref="S60:T60"/>
    <mergeCell ref="U60:W60"/>
    <mergeCell ref="X60:AD60"/>
    <mergeCell ref="AE60:AG60"/>
    <mergeCell ref="AI60:AM60"/>
    <mergeCell ref="A59:E59"/>
    <mergeCell ref="H59:P59"/>
    <mergeCell ref="Q59:R59"/>
    <mergeCell ref="S59:T59"/>
    <mergeCell ref="U59:W59"/>
    <mergeCell ref="X59:AD59"/>
    <mergeCell ref="W54:X54"/>
    <mergeCell ref="Z54:AM54"/>
    <mergeCell ref="L55:N55"/>
    <mergeCell ref="O55:U55"/>
    <mergeCell ref="W55:X55"/>
    <mergeCell ref="Z55:AM55"/>
    <mergeCell ref="AE63:AG63"/>
    <mergeCell ref="AI63:AM63"/>
    <mergeCell ref="A64:E64"/>
    <mergeCell ref="H64:P64"/>
    <mergeCell ref="Q64:R64"/>
    <mergeCell ref="S64:T64"/>
    <mergeCell ref="U64:W64"/>
    <mergeCell ref="X64:AD64"/>
    <mergeCell ref="AE64:AG64"/>
    <mergeCell ref="AI64:AM64"/>
    <mergeCell ref="A63:E63"/>
    <mergeCell ref="H63:P63"/>
    <mergeCell ref="Q63:R63"/>
    <mergeCell ref="S63:T63"/>
    <mergeCell ref="U63:W63"/>
    <mergeCell ref="X63:AD63"/>
    <mergeCell ref="AE61:AG61"/>
    <mergeCell ref="AI61:AM61"/>
    <mergeCell ref="A62:E62"/>
    <mergeCell ref="H62:P62"/>
    <mergeCell ref="Q62:R62"/>
    <mergeCell ref="S62:T62"/>
    <mergeCell ref="U62:W62"/>
    <mergeCell ref="X62:AD62"/>
    <mergeCell ref="AE62:AG62"/>
    <mergeCell ref="AI62:AM62"/>
    <mergeCell ref="A61:E61"/>
    <mergeCell ref="H61:P61"/>
    <mergeCell ref="Q61:R61"/>
    <mergeCell ref="S61:T61"/>
    <mergeCell ref="U61:W61"/>
    <mergeCell ref="X61:AD61"/>
    <mergeCell ref="AE67:AG67"/>
    <mergeCell ref="AI67:AM67"/>
    <mergeCell ref="A68:E68"/>
    <mergeCell ref="H68:P68"/>
    <mergeCell ref="Q68:R68"/>
    <mergeCell ref="S68:T68"/>
    <mergeCell ref="U68:W68"/>
    <mergeCell ref="X68:AD68"/>
    <mergeCell ref="AE68:AG68"/>
    <mergeCell ref="AI68:AM68"/>
    <mergeCell ref="A67:E67"/>
    <mergeCell ref="H67:P67"/>
    <mergeCell ref="Q67:R67"/>
    <mergeCell ref="S67:T67"/>
    <mergeCell ref="U67:W67"/>
    <mergeCell ref="X67:AD67"/>
    <mergeCell ref="AE65:AG65"/>
    <mergeCell ref="AI65:AM65"/>
    <mergeCell ref="A66:E66"/>
    <mergeCell ref="H66:P66"/>
    <mergeCell ref="Q66:R66"/>
    <mergeCell ref="S66:T66"/>
    <mergeCell ref="U66:W66"/>
    <mergeCell ref="X66:AD66"/>
    <mergeCell ref="AE66:AG66"/>
    <mergeCell ref="AI66:AM66"/>
    <mergeCell ref="A65:E65"/>
    <mergeCell ref="H65:P65"/>
    <mergeCell ref="Q65:R65"/>
    <mergeCell ref="S65:T65"/>
    <mergeCell ref="U65:W65"/>
    <mergeCell ref="X65:AD65"/>
    <mergeCell ref="AE71:AG71"/>
    <mergeCell ref="AI71:AM71"/>
    <mergeCell ref="A72:E72"/>
    <mergeCell ref="H72:P72"/>
    <mergeCell ref="Q72:R72"/>
    <mergeCell ref="S72:T72"/>
    <mergeCell ref="U72:W72"/>
    <mergeCell ref="X72:AD72"/>
    <mergeCell ref="AE72:AG72"/>
    <mergeCell ref="AI72:AM72"/>
    <mergeCell ref="A71:E71"/>
    <mergeCell ref="H71:P71"/>
    <mergeCell ref="Q71:R71"/>
    <mergeCell ref="S71:T71"/>
    <mergeCell ref="U71:W71"/>
    <mergeCell ref="X71:AD71"/>
    <mergeCell ref="AE69:AG69"/>
    <mergeCell ref="AI69:AM69"/>
    <mergeCell ref="A70:E70"/>
    <mergeCell ref="H70:P70"/>
    <mergeCell ref="Q70:R70"/>
    <mergeCell ref="S70:T70"/>
    <mergeCell ref="U70:W70"/>
    <mergeCell ref="X70:AD70"/>
    <mergeCell ref="AE70:AG70"/>
    <mergeCell ref="AI70:AM70"/>
    <mergeCell ref="A69:E69"/>
    <mergeCell ref="H69:P69"/>
    <mergeCell ref="Q69:R69"/>
    <mergeCell ref="S69:T69"/>
    <mergeCell ref="U69:W69"/>
    <mergeCell ref="X69:AD69"/>
    <mergeCell ref="A75:E75"/>
    <mergeCell ref="H75:W75"/>
    <mergeCell ref="X75:AD75"/>
    <mergeCell ref="AE75:AG75"/>
    <mergeCell ref="AI75:AM75"/>
    <mergeCell ref="Y77:AC77"/>
    <mergeCell ref="AD77:AH77"/>
    <mergeCell ref="AI77:AM77"/>
    <mergeCell ref="AE73:AG73"/>
    <mergeCell ref="AI73:AM73"/>
    <mergeCell ref="A74:E74"/>
    <mergeCell ref="H74:P74"/>
    <mergeCell ref="Q74:R74"/>
    <mergeCell ref="S74:T74"/>
    <mergeCell ref="U74:W74"/>
    <mergeCell ref="X74:AD74"/>
    <mergeCell ref="AE74:AG74"/>
    <mergeCell ref="AI74:AM74"/>
    <mergeCell ref="A73:E73"/>
    <mergeCell ref="H73:P73"/>
    <mergeCell ref="Q73:R73"/>
    <mergeCell ref="S73:T73"/>
    <mergeCell ref="U73:W73"/>
    <mergeCell ref="X73:AD73"/>
    <mergeCell ref="A91:AM92"/>
    <mergeCell ref="A94:B95"/>
    <mergeCell ref="C94:C95"/>
    <mergeCell ref="D94:E95"/>
    <mergeCell ref="F94:F95"/>
    <mergeCell ref="G94:H95"/>
    <mergeCell ref="I94:I95"/>
    <mergeCell ref="N94:P95"/>
    <mergeCell ref="Q94:Q95"/>
    <mergeCell ref="R94:R95"/>
    <mergeCell ref="Y78:AC81"/>
    <mergeCell ref="AD78:AH81"/>
    <mergeCell ref="AI78:AM81"/>
    <mergeCell ref="B85:J85"/>
    <mergeCell ref="L85:Z85"/>
    <mergeCell ref="B86:J89"/>
    <mergeCell ref="L86:Z89"/>
    <mergeCell ref="AD87:AM87"/>
    <mergeCell ref="AD88:AM89"/>
    <mergeCell ref="Z95:AM95"/>
    <mergeCell ref="W97:X97"/>
    <mergeCell ref="Z97:AM97"/>
    <mergeCell ref="L98:N98"/>
    <mergeCell ref="O98:U98"/>
    <mergeCell ref="W98:X98"/>
    <mergeCell ref="Z98:AK98"/>
    <mergeCell ref="B97:G98"/>
    <mergeCell ref="K97:K100"/>
    <mergeCell ref="L97:N97"/>
    <mergeCell ref="O97:P97"/>
    <mergeCell ref="Q97:S97"/>
    <mergeCell ref="T97:U97"/>
    <mergeCell ref="L99:N99"/>
    <mergeCell ref="O99:U99"/>
    <mergeCell ref="W94:AA94"/>
    <mergeCell ref="AB94:AM94"/>
    <mergeCell ref="W95:Y95"/>
    <mergeCell ref="W96:X96"/>
    <mergeCell ref="Z96:AB96"/>
    <mergeCell ref="AE104:AG104"/>
    <mergeCell ref="AI104:AM104"/>
    <mergeCell ref="A105:E105"/>
    <mergeCell ref="H105:P105"/>
    <mergeCell ref="Q105:R105"/>
    <mergeCell ref="S105:T105"/>
    <mergeCell ref="U105:W105"/>
    <mergeCell ref="X105:AD105"/>
    <mergeCell ref="AE105:AG105"/>
    <mergeCell ref="AI105:AM105"/>
    <mergeCell ref="A104:E104"/>
    <mergeCell ref="H104:P104"/>
    <mergeCell ref="Q104:R104"/>
    <mergeCell ref="S104:T104"/>
    <mergeCell ref="U104:W104"/>
    <mergeCell ref="X104:AD104"/>
    <mergeCell ref="W99:X99"/>
    <mergeCell ref="Z99:AM99"/>
    <mergeCell ref="L100:N100"/>
    <mergeCell ref="O100:U100"/>
    <mergeCell ref="W100:X100"/>
    <mergeCell ref="Z100:AM100"/>
    <mergeCell ref="AE108:AG108"/>
    <mergeCell ref="AI108:AM108"/>
    <mergeCell ref="A109:E109"/>
    <mergeCell ref="H109:P109"/>
    <mergeCell ref="Q109:R109"/>
    <mergeCell ref="S109:T109"/>
    <mergeCell ref="U109:W109"/>
    <mergeCell ref="X109:AD109"/>
    <mergeCell ref="AE109:AG109"/>
    <mergeCell ref="AI109:AM109"/>
    <mergeCell ref="A108:E108"/>
    <mergeCell ref="H108:P108"/>
    <mergeCell ref="Q108:R108"/>
    <mergeCell ref="S108:T108"/>
    <mergeCell ref="U108:W108"/>
    <mergeCell ref="X108:AD108"/>
    <mergeCell ref="AE106:AG106"/>
    <mergeCell ref="AI106:AM106"/>
    <mergeCell ref="A107:E107"/>
    <mergeCell ref="H107:P107"/>
    <mergeCell ref="Q107:R107"/>
    <mergeCell ref="S107:T107"/>
    <mergeCell ref="U107:W107"/>
    <mergeCell ref="X107:AD107"/>
    <mergeCell ref="AE107:AG107"/>
    <mergeCell ref="AI107:AM107"/>
    <mergeCell ref="A106:E106"/>
    <mergeCell ref="H106:P106"/>
    <mergeCell ref="Q106:R106"/>
    <mergeCell ref="S106:T106"/>
    <mergeCell ref="U106:W106"/>
    <mergeCell ref="X106:AD106"/>
    <mergeCell ref="AE112:AG112"/>
    <mergeCell ref="AI112:AM112"/>
    <mergeCell ref="A113:E113"/>
    <mergeCell ref="H113:P113"/>
    <mergeCell ref="Q113:R113"/>
    <mergeCell ref="S113:T113"/>
    <mergeCell ref="U113:W113"/>
    <mergeCell ref="X113:AD113"/>
    <mergeCell ref="AE113:AG113"/>
    <mergeCell ref="AI113:AM113"/>
    <mergeCell ref="A112:E112"/>
    <mergeCell ref="H112:P112"/>
    <mergeCell ref="Q112:R112"/>
    <mergeCell ref="S112:T112"/>
    <mergeCell ref="U112:W112"/>
    <mergeCell ref="X112:AD112"/>
    <mergeCell ref="AE110:AG110"/>
    <mergeCell ref="AI110:AM110"/>
    <mergeCell ref="A111:E111"/>
    <mergeCell ref="H111:P111"/>
    <mergeCell ref="Q111:R111"/>
    <mergeCell ref="S111:T111"/>
    <mergeCell ref="U111:W111"/>
    <mergeCell ref="X111:AD111"/>
    <mergeCell ref="AE111:AG111"/>
    <mergeCell ref="AI111:AM111"/>
    <mergeCell ref="A110:E110"/>
    <mergeCell ref="H110:P110"/>
    <mergeCell ref="Q110:R110"/>
    <mergeCell ref="S110:T110"/>
    <mergeCell ref="U110:W110"/>
    <mergeCell ref="X110:AD110"/>
    <mergeCell ref="AE116:AG116"/>
    <mergeCell ref="AI116:AM116"/>
    <mergeCell ref="A117:E117"/>
    <mergeCell ref="H117:P117"/>
    <mergeCell ref="Q117:R117"/>
    <mergeCell ref="S117:T117"/>
    <mergeCell ref="U117:W117"/>
    <mergeCell ref="X117:AD117"/>
    <mergeCell ref="AE117:AG117"/>
    <mergeCell ref="AI117:AM117"/>
    <mergeCell ref="A116:E116"/>
    <mergeCell ref="H116:P116"/>
    <mergeCell ref="Q116:R116"/>
    <mergeCell ref="S116:T116"/>
    <mergeCell ref="U116:W116"/>
    <mergeCell ref="X116:AD116"/>
    <mergeCell ref="AE114:AG114"/>
    <mergeCell ref="AI114:AM114"/>
    <mergeCell ref="A115:E115"/>
    <mergeCell ref="H115:P115"/>
    <mergeCell ref="Q115:R115"/>
    <mergeCell ref="S115:T115"/>
    <mergeCell ref="U115:W115"/>
    <mergeCell ref="X115:AD115"/>
    <mergeCell ref="AE115:AG115"/>
    <mergeCell ref="AI115:AM115"/>
    <mergeCell ref="A114:E114"/>
    <mergeCell ref="H114:P114"/>
    <mergeCell ref="Q114:R114"/>
    <mergeCell ref="S114:T114"/>
    <mergeCell ref="U114:W114"/>
    <mergeCell ref="X114:AD114"/>
    <mergeCell ref="A120:E120"/>
    <mergeCell ref="H120:W120"/>
    <mergeCell ref="X120:AD120"/>
    <mergeCell ref="AE120:AG120"/>
    <mergeCell ref="AI120:AM120"/>
    <mergeCell ref="Y122:AC122"/>
    <mergeCell ref="AD122:AH122"/>
    <mergeCell ref="AI122:AM122"/>
    <mergeCell ref="AE118:AG118"/>
    <mergeCell ref="AI118:AM118"/>
    <mergeCell ref="A119:E119"/>
    <mergeCell ref="H119:P119"/>
    <mergeCell ref="Q119:R119"/>
    <mergeCell ref="S119:T119"/>
    <mergeCell ref="U119:W119"/>
    <mergeCell ref="X119:AD119"/>
    <mergeCell ref="AE119:AG119"/>
    <mergeCell ref="AI119:AM119"/>
    <mergeCell ref="A118:E118"/>
    <mergeCell ref="H118:P118"/>
    <mergeCell ref="Q118:R118"/>
    <mergeCell ref="S118:T118"/>
    <mergeCell ref="U118:W118"/>
    <mergeCell ref="X118:AD118"/>
    <mergeCell ref="A136:AM137"/>
    <mergeCell ref="A139:B140"/>
    <mergeCell ref="C139:C140"/>
    <mergeCell ref="D139:E140"/>
    <mergeCell ref="F139:F140"/>
    <mergeCell ref="G139:H140"/>
    <mergeCell ref="I139:I140"/>
    <mergeCell ref="N139:P140"/>
    <mergeCell ref="Q139:Q140"/>
    <mergeCell ref="R139:R140"/>
    <mergeCell ref="Y123:AC126"/>
    <mergeCell ref="AD123:AH126"/>
    <mergeCell ref="AI123:AM126"/>
    <mergeCell ref="B130:J130"/>
    <mergeCell ref="L130:Z130"/>
    <mergeCell ref="B131:J134"/>
    <mergeCell ref="L131:Z134"/>
    <mergeCell ref="AD132:AM132"/>
    <mergeCell ref="AD133:AM134"/>
    <mergeCell ref="Z140:AM140"/>
    <mergeCell ref="W142:X142"/>
    <mergeCell ref="Z142:AM142"/>
    <mergeCell ref="L143:N143"/>
    <mergeCell ref="O143:U143"/>
    <mergeCell ref="W143:X143"/>
    <mergeCell ref="Z143:AK143"/>
    <mergeCell ref="B142:G143"/>
    <mergeCell ref="K142:K145"/>
    <mergeCell ref="L142:N142"/>
    <mergeCell ref="O142:P142"/>
    <mergeCell ref="Q142:S142"/>
    <mergeCell ref="T142:U142"/>
    <mergeCell ref="L144:N144"/>
    <mergeCell ref="O144:U144"/>
    <mergeCell ref="W139:AA139"/>
    <mergeCell ref="AB139:AM139"/>
    <mergeCell ref="W140:Y140"/>
    <mergeCell ref="W141:X141"/>
    <mergeCell ref="Z141:AB141"/>
    <mergeCell ref="AE149:AG149"/>
    <mergeCell ref="AI149:AM149"/>
    <mergeCell ref="A150:E150"/>
    <mergeCell ref="H150:P150"/>
    <mergeCell ref="Q150:R150"/>
    <mergeCell ref="S150:T150"/>
    <mergeCell ref="U150:W150"/>
    <mergeCell ref="X150:AD150"/>
    <mergeCell ref="AE150:AG150"/>
    <mergeCell ref="AI150:AM150"/>
    <mergeCell ref="A149:E149"/>
    <mergeCell ref="H149:P149"/>
    <mergeCell ref="Q149:R149"/>
    <mergeCell ref="S149:T149"/>
    <mergeCell ref="U149:W149"/>
    <mergeCell ref="X149:AD149"/>
    <mergeCell ref="W144:X144"/>
    <mergeCell ref="Z144:AM144"/>
    <mergeCell ref="L145:N145"/>
    <mergeCell ref="O145:U145"/>
    <mergeCell ref="W145:X145"/>
    <mergeCell ref="Z145:AM145"/>
    <mergeCell ref="AE153:AG153"/>
    <mergeCell ref="AI153:AM153"/>
    <mergeCell ref="A154:E154"/>
    <mergeCell ref="H154:P154"/>
    <mergeCell ref="Q154:R154"/>
    <mergeCell ref="S154:T154"/>
    <mergeCell ref="U154:W154"/>
    <mergeCell ref="X154:AD154"/>
    <mergeCell ref="AE154:AG154"/>
    <mergeCell ref="AI154:AM154"/>
    <mergeCell ref="A153:E153"/>
    <mergeCell ref="H153:P153"/>
    <mergeCell ref="Q153:R153"/>
    <mergeCell ref="S153:T153"/>
    <mergeCell ref="U153:W153"/>
    <mergeCell ref="X153:AD153"/>
    <mergeCell ref="AE151:AG151"/>
    <mergeCell ref="AI151:AM151"/>
    <mergeCell ref="A152:E152"/>
    <mergeCell ref="H152:P152"/>
    <mergeCell ref="Q152:R152"/>
    <mergeCell ref="S152:T152"/>
    <mergeCell ref="U152:W152"/>
    <mergeCell ref="X152:AD152"/>
    <mergeCell ref="AE152:AG152"/>
    <mergeCell ref="AI152:AM152"/>
    <mergeCell ref="A151:E151"/>
    <mergeCell ref="H151:P151"/>
    <mergeCell ref="Q151:R151"/>
    <mergeCell ref="S151:T151"/>
    <mergeCell ref="U151:W151"/>
    <mergeCell ref="X151:AD151"/>
    <mergeCell ref="AE157:AG157"/>
    <mergeCell ref="AI157:AM157"/>
    <mergeCell ref="A158:E158"/>
    <mergeCell ref="H158:P158"/>
    <mergeCell ref="Q158:R158"/>
    <mergeCell ref="S158:T158"/>
    <mergeCell ref="U158:W158"/>
    <mergeCell ref="X158:AD158"/>
    <mergeCell ref="AE158:AG158"/>
    <mergeCell ref="AI158:AM158"/>
    <mergeCell ref="A157:E157"/>
    <mergeCell ref="H157:P157"/>
    <mergeCell ref="Q157:R157"/>
    <mergeCell ref="S157:T157"/>
    <mergeCell ref="U157:W157"/>
    <mergeCell ref="X157:AD157"/>
    <mergeCell ref="AE155:AG155"/>
    <mergeCell ref="AI155:AM155"/>
    <mergeCell ref="A156:E156"/>
    <mergeCell ref="H156:P156"/>
    <mergeCell ref="Q156:R156"/>
    <mergeCell ref="S156:T156"/>
    <mergeCell ref="U156:W156"/>
    <mergeCell ref="X156:AD156"/>
    <mergeCell ref="AE156:AG156"/>
    <mergeCell ref="AI156:AM156"/>
    <mergeCell ref="A155:E155"/>
    <mergeCell ref="H155:P155"/>
    <mergeCell ref="Q155:R155"/>
    <mergeCell ref="S155:T155"/>
    <mergeCell ref="U155:W155"/>
    <mergeCell ref="X155:AD155"/>
    <mergeCell ref="AE161:AG161"/>
    <mergeCell ref="AI161:AM161"/>
    <mergeCell ref="A162:E162"/>
    <mergeCell ref="H162:P162"/>
    <mergeCell ref="Q162:R162"/>
    <mergeCell ref="S162:T162"/>
    <mergeCell ref="U162:W162"/>
    <mergeCell ref="X162:AD162"/>
    <mergeCell ref="AE162:AG162"/>
    <mergeCell ref="AI162:AM162"/>
    <mergeCell ref="A161:E161"/>
    <mergeCell ref="H161:P161"/>
    <mergeCell ref="Q161:R161"/>
    <mergeCell ref="S161:T161"/>
    <mergeCell ref="U161:W161"/>
    <mergeCell ref="X161:AD161"/>
    <mergeCell ref="AE159:AG159"/>
    <mergeCell ref="AI159:AM159"/>
    <mergeCell ref="A160:E160"/>
    <mergeCell ref="H160:P160"/>
    <mergeCell ref="Q160:R160"/>
    <mergeCell ref="S160:T160"/>
    <mergeCell ref="U160:W160"/>
    <mergeCell ref="X160:AD160"/>
    <mergeCell ref="AE160:AG160"/>
    <mergeCell ref="AI160:AM160"/>
    <mergeCell ref="A159:E159"/>
    <mergeCell ref="H159:P159"/>
    <mergeCell ref="Q159:R159"/>
    <mergeCell ref="S159:T159"/>
    <mergeCell ref="U159:W159"/>
    <mergeCell ref="X159:AD159"/>
    <mergeCell ref="A165:E165"/>
    <mergeCell ref="H165:W165"/>
    <mergeCell ref="X165:AD165"/>
    <mergeCell ref="AE165:AG165"/>
    <mergeCell ref="AI165:AM165"/>
    <mergeCell ref="Y167:AC167"/>
    <mergeCell ref="AD167:AH167"/>
    <mergeCell ref="AI167:AM167"/>
    <mergeCell ref="AE163:AG163"/>
    <mergeCell ref="AI163:AM163"/>
    <mergeCell ref="A164:E164"/>
    <mergeCell ref="H164:P164"/>
    <mergeCell ref="Q164:R164"/>
    <mergeCell ref="S164:T164"/>
    <mergeCell ref="U164:W164"/>
    <mergeCell ref="X164:AD164"/>
    <mergeCell ref="AE164:AG164"/>
    <mergeCell ref="AI164:AM164"/>
    <mergeCell ref="A163:E163"/>
    <mergeCell ref="H163:P163"/>
    <mergeCell ref="Q163:R163"/>
    <mergeCell ref="S163:T163"/>
    <mergeCell ref="U163:W163"/>
    <mergeCell ref="X163:AD163"/>
    <mergeCell ref="A181:AM182"/>
    <mergeCell ref="A184:B185"/>
    <mergeCell ref="C184:C185"/>
    <mergeCell ref="D184:E185"/>
    <mergeCell ref="F184:F185"/>
    <mergeCell ref="G184:H185"/>
    <mergeCell ref="I184:I185"/>
    <mergeCell ref="N184:P185"/>
    <mergeCell ref="Q184:Q185"/>
    <mergeCell ref="R184:R185"/>
    <mergeCell ref="Y168:AC171"/>
    <mergeCell ref="AD168:AH171"/>
    <mergeCell ref="AI168:AM171"/>
    <mergeCell ref="B175:J175"/>
    <mergeCell ref="L175:Z175"/>
    <mergeCell ref="B176:J179"/>
    <mergeCell ref="L176:Z179"/>
    <mergeCell ref="AD177:AM177"/>
    <mergeCell ref="AD178:AM179"/>
    <mergeCell ref="Z185:AM185"/>
    <mergeCell ref="W187:X187"/>
    <mergeCell ref="Z187:AM187"/>
    <mergeCell ref="L188:N188"/>
    <mergeCell ref="O188:U188"/>
    <mergeCell ref="W188:X188"/>
    <mergeCell ref="Z188:AK188"/>
    <mergeCell ref="B187:G188"/>
    <mergeCell ref="K187:K190"/>
    <mergeCell ref="L187:N187"/>
    <mergeCell ref="O187:P187"/>
    <mergeCell ref="Q187:S187"/>
    <mergeCell ref="T187:U187"/>
    <mergeCell ref="L189:N189"/>
    <mergeCell ref="O189:U189"/>
    <mergeCell ref="W184:AA184"/>
    <mergeCell ref="AB184:AM184"/>
    <mergeCell ref="W185:Y185"/>
    <mergeCell ref="W186:X186"/>
    <mergeCell ref="Z186:AB186"/>
    <mergeCell ref="AE194:AG194"/>
    <mergeCell ref="AI194:AM194"/>
    <mergeCell ref="A195:E195"/>
    <mergeCell ref="H195:P195"/>
    <mergeCell ref="Q195:R195"/>
    <mergeCell ref="S195:T195"/>
    <mergeCell ref="U195:W195"/>
    <mergeCell ref="X195:AD195"/>
    <mergeCell ref="AE195:AG195"/>
    <mergeCell ref="AI195:AM195"/>
    <mergeCell ref="A194:E194"/>
    <mergeCell ref="H194:P194"/>
    <mergeCell ref="Q194:R194"/>
    <mergeCell ref="S194:T194"/>
    <mergeCell ref="U194:W194"/>
    <mergeCell ref="X194:AD194"/>
    <mergeCell ref="W189:X189"/>
    <mergeCell ref="Z189:AM189"/>
    <mergeCell ref="L190:N190"/>
    <mergeCell ref="O190:U190"/>
    <mergeCell ref="W190:X190"/>
    <mergeCell ref="Z190:AM190"/>
    <mergeCell ref="AE198:AG198"/>
    <mergeCell ref="AI198:AM198"/>
    <mergeCell ref="A199:E199"/>
    <mergeCell ref="H199:P199"/>
    <mergeCell ref="Q199:R199"/>
    <mergeCell ref="S199:T199"/>
    <mergeCell ref="U199:W199"/>
    <mergeCell ref="X199:AD199"/>
    <mergeCell ref="AE199:AG199"/>
    <mergeCell ref="AI199:AM199"/>
    <mergeCell ref="A198:E198"/>
    <mergeCell ref="H198:P198"/>
    <mergeCell ref="Q198:R198"/>
    <mergeCell ref="S198:T198"/>
    <mergeCell ref="U198:W198"/>
    <mergeCell ref="X198:AD198"/>
    <mergeCell ref="AE196:AG196"/>
    <mergeCell ref="AI196:AM196"/>
    <mergeCell ref="A197:E197"/>
    <mergeCell ref="H197:P197"/>
    <mergeCell ref="Q197:R197"/>
    <mergeCell ref="S197:T197"/>
    <mergeCell ref="U197:W197"/>
    <mergeCell ref="X197:AD197"/>
    <mergeCell ref="AE197:AG197"/>
    <mergeCell ref="AI197:AM197"/>
    <mergeCell ref="A196:E196"/>
    <mergeCell ref="H196:P196"/>
    <mergeCell ref="Q196:R196"/>
    <mergeCell ref="S196:T196"/>
    <mergeCell ref="U196:W196"/>
    <mergeCell ref="X196:AD196"/>
    <mergeCell ref="AE202:AG202"/>
    <mergeCell ref="AI202:AM202"/>
    <mergeCell ref="A203:E203"/>
    <mergeCell ref="H203:P203"/>
    <mergeCell ref="Q203:R203"/>
    <mergeCell ref="S203:T203"/>
    <mergeCell ref="U203:W203"/>
    <mergeCell ref="X203:AD203"/>
    <mergeCell ref="AE203:AG203"/>
    <mergeCell ref="AI203:AM203"/>
    <mergeCell ref="A202:E202"/>
    <mergeCell ref="H202:P202"/>
    <mergeCell ref="Q202:R202"/>
    <mergeCell ref="S202:T202"/>
    <mergeCell ref="U202:W202"/>
    <mergeCell ref="X202:AD202"/>
    <mergeCell ref="AE200:AG200"/>
    <mergeCell ref="AI200:AM200"/>
    <mergeCell ref="A201:E201"/>
    <mergeCell ref="H201:P201"/>
    <mergeCell ref="Q201:R201"/>
    <mergeCell ref="S201:T201"/>
    <mergeCell ref="U201:W201"/>
    <mergeCell ref="X201:AD201"/>
    <mergeCell ref="AE201:AG201"/>
    <mergeCell ref="AI201:AM201"/>
    <mergeCell ref="A200:E200"/>
    <mergeCell ref="H200:P200"/>
    <mergeCell ref="Q200:R200"/>
    <mergeCell ref="S200:T200"/>
    <mergeCell ref="U200:W200"/>
    <mergeCell ref="X200:AD200"/>
    <mergeCell ref="AE206:AG206"/>
    <mergeCell ref="AI206:AM206"/>
    <mergeCell ref="A207:E207"/>
    <mergeCell ref="H207:P207"/>
    <mergeCell ref="Q207:R207"/>
    <mergeCell ref="S207:T207"/>
    <mergeCell ref="U207:W207"/>
    <mergeCell ref="X207:AD207"/>
    <mergeCell ref="AE207:AG207"/>
    <mergeCell ref="AI207:AM207"/>
    <mergeCell ref="A206:E206"/>
    <mergeCell ref="H206:P206"/>
    <mergeCell ref="Q206:R206"/>
    <mergeCell ref="S206:T206"/>
    <mergeCell ref="U206:W206"/>
    <mergeCell ref="X206:AD206"/>
    <mergeCell ref="AE204:AG204"/>
    <mergeCell ref="AI204:AM204"/>
    <mergeCell ref="A205:E205"/>
    <mergeCell ref="H205:P205"/>
    <mergeCell ref="Q205:R205"/>
    <mergeCell ref="S205:T205"/>
    <mergeCell ref="U205:W205"/>
    <mergeCell ref="X205:AD205"/>
    <mergeCell ref="AE205:AG205"/>
    <mergeCell ref="AI205:AM205"/>
    <mergeCell ref="A204:E204"/>
    <mergeCell ref="H204:P204"/>
    <mergeCell ref="Q204:R204"/>
    <mergeCell ref="S204:T204"/>
    <mergeCell ref="U204:W204"/>
    <mergeCell ref="X204:AD204"/>
    <mergeCell ref="A210:E210"/>
    <mergeCell ref="H210:W210"/>
    <mergeCell ref="X210:AD210"/>
    <mergeCell ref="AE210:AG210"/>
    <mergeCell ref="AI210:AM210"/>
    <mergeCell ref="Y212:AC212"/>
    <mergeCell ref="AD212:AH212"/>
    <mergeCell ref="AI212:AM212"/>
    <mergeCell ref="AE208:AG208"/>
    <mergeCell ref="AI208:AM208"/>
    <mergeCell ref="A209:E209"/>
    <mergeCell ref="H209:P209"/>
    <mergeCell ref="Q209:R209"/>
    <mergeCell ref="S209:T209"/>
    <mergeCell ref="U209:W209"/>
    <mergeCell ref="X209:AD209"/>
    <mergeCell ref="AE209:AG209"/>
    <mergeCell ref="AI209:AM209"/>
    <mergeCell ref="A208:E208"/>
    <mergeCell ref="H208:P208"/>
    <mergeCell ref="Q208:R208"/>
    <mergeCell ref="S208:T208"/>
    <mergeCell ref="U208:W208"/>
    <mergeCell ref="X208:AD208"/>
    <mergeCell ref="A226:AM227"/>
    <mergeCell ref="A229:B230"/>
    <mergeCell ref="C229:C230"/>
    <mergeCell ref="D229:E230"/>
    <mergeCell ref="F229:F230"/>
    <mergeCell ref="G229:H230"/>
    <mergeCell ref="I229:I230"/>
    <mergeCell ref="N229:P230"/>
    <mergeCell ref="Q229:Q230"/>
    <mergeCell ref="R229:R230"/>
    <mergeCell ref="Y213:AC216"/>
    <mergeCell ref="AD213:AH216"/>
    <mergeCell ref="AI213:AM216"/>
    <mergeCell ref="B220:J220"/>
    <mergeCell ref="L220:Z220"/>
    <mergeCell ref="B221:J224"/>
    <mergeCell ref="L221:Z224"/>
    <mergeCell ref="AD222:AM222"/>
    <mergeCell ref="AD223:AM224"/>
    <mergeCell ref="Z230:AM230"/>
    <mergeCell ref="W232:X232"/>
    <mergeCell ref="Z232:AM232"/>
    <mergeCell ref="L233:N233"/>
    <mergeCell ref="O233:U233"/>
    <mergeCell ref="W233:X233"/>
    <mergeCell ref="Z233:AK233"/>
    <mergeCell ref="B232:G233"/>
    <mergeCell ref="K232:K235"/>
    <mergeCell ref="L232:N232"/>
    <mergeCell ref="O232:P232"/>
    <mergeCell ref="Q232:S232"/>
    <mergeCell ref="T232:U232"/>
    <mergeCell ref="L234:N234"/>
    <mergeCell ref="O234:U234"/>
    <mergeCell ref="W229:AA229"/>
    <mergeCell ref="AB229:AM229"/>
    <mergeCell ref="W230:Y230"/>
    <mergeCell ref="W231:X231"/>
    <mergeCell ref="Z231:AB231"/>
    <mergeCell ref="AE239:AG239"/>
    <mergeCell ref="AI239:AM239"/>
    <mergeCell ref="A240:E240"/>
    <mergeCell ref="H240:P240"/>
    <mergeCell ref="Q240:R240"/>
    <mergeCell ref="S240:T240"/>
    <mergeCell ref="U240:W240"/>
    <mergeCell ref="X240:AD240"/>
    <mergeCell ref="AE240:AG240"/>
    <mergeCell ref="AI240:AM240"/>
    <mergeCell ref="A239:E239"/>
    <mergeCell ref="H239:P239"/>
    <mergeCell ref="Q239:R239"/>
    <mergeCell ref="S239:T239"/>
    <mergeCell ref="U239:W239"/>
    <mergeCell ref="X239:AD239"/>
    <mergeCell ref="W234:X234"/>
    <mergeCell ref="Z234:AM234"/>
    <mergeCell ref="L235:N235"/>
    <mergeCell ref="O235:U235"/>
    <mergeCell ref="W235:X235"/>
    <mergeCell ref="Z235:AM235"/>
    <mergeCell ref="AE243:AG243"/>
    <mergeCell ref="AI243:AM243"/>
    <mergeCell ref="A244:E244"/>
    <mergeCell ref="H244:P244"/>
    <mergeCell ref="Q244:R244"/>
    <mergeCell ref="S244:T244"/>
    <mergeCell ref="U244:W244"/>
    <mergeCell ref="X244:AD244"/>
    <mergeCell ref="AE244:AG244"/>
    <mergeCell ref="AI244:AM244"/>
    <mergeCell ref="A243:E243"/>
    <mergeCell ref="H243:P243"/>
    <mergeCell ref="Q243:R243"/>
    <mergeCell ref="S243:T243"/>
    <mergeCell ref="U243:W243"/>
    <mergeCell ref="X243:AD243"/>
    <mergeCell ref="AE241:AG241"/>
    <mergeCell ref="AI241:AM241"/>
    <mergeCell ref="A242:E242"/>
    <mergeCell ref="H242:P242"/>
    <mergeCell ref="Q242:R242"/>
    <mergeCell ref="S242:T242"/>
    <mergeCell ref="U242:W242"/>
    <mergeCell ref="X242:AD242"/>
    <mergeCell ref="AE242:AG242"/>
    <mergeCell ref="AI242:AM242"/>
    <mergeCell ref="A241:E241"/>
    <mergeCell ref="H241:P241"/>
    <mergeCell ref="Q241:R241"/>
    <mergeCell ref="S241:T241"/>
    <mergeCell ref="U241:W241"/>
    <mergeCell ref="X241:AD241"/>
    <mergeCell ref="AE247:AG247"/>
    <mergeCell ref="AI247:AM247"/>
    <mergeCell ref="A248:E248"/>
    <mergeCell ref="H248:P248"/>
    <mergeCell ref="Q248:R248"/>
    <mergeCell ref="S248:T248"/>
    <mergeCell ref="U248:W248"/>
    <mergeCell ref="X248:AD248"/>
    <mergeCell ref="AE248:AG248"/>
    <mergeCell ref="AI248:AM248"/>
    <mergeCell ref="A247:E247"/>
    <mergeCell ref="H247:P247"/>
    <mergeCell ref="Q247:R247"/>
    <mergeCell ref="S247:T247"/>
    <mergeCell ref="U247:W247"/>
    <mergeCell ref="X247:AD247"/>
    <mergeCell ref="AE245:AG245"/>
    <mergeCell ref="AI245:AM245"/>
    <mergeCell ref="A246:E246"/>
    <mergeCell ref="H246:P246"/>
    <mergeCell ref="Q246:R246"/>
    <mergeCell ref="S246:T246"/>
    <mergeCell ref="U246:W246"/>
    <mergeCell ref="X246:AD246"/>
    <mergeCell ref="AE246:AG246"/>
    <mergeCell ref="AI246:AM246"/>
    <mergeCell ref="A245:E245"/>
    <mergeCell ref="H245:P245"/>
    <mergeCell ref="Q245:R245"/>
    <mergeCell ref="S245:T245"/>
    <mergeCell ref="U245:W245"/>
    <mergeCell ref="X245:AD245"/>
    <mergeCell ref="AE251:AG251"/>
    <mergeCell ref="AI251:AM251"/>
    <mergeCell ref="A252:E252"/>
    <mergeCell ref="H252:P252"/>
    <mergeCell ref="Q252:R252"/>
    <mergeCell ref="S252:T252"/>
    <mergeCell ref="U252:W252"/>
    <mergeCell ref="X252:AD252"/>
    <mergeCell ref="AE252:AG252"/>
    <mergeCell ref="AI252:AM252"/>
    <mergeCell ref="A251:E251"/>
    <mergeCell ref="H251:P251"/>
    <mergeCell ref="Q251:R251"/>
    <mergeCell ref="S251:T251"/>
    <mergeCell ref="U251:W251"/>
    <mergeCell ref="X251:AD251"/>
    <mergeCell ref="AE249:AG249"/>
    <mergeCell ref="AI249:AM249"/>
    <mergeCell ref="A250:E250"/>
    <mergeCell ref="H250:P250"/>
    <mergeCell ref="Q250:R250"/>
    <mergeCell ref="S250:T250"/>
    <mergeCell ref="U250:W250"/>
    <mergeCell ref="X250:AD250"/>
    <mergeCell ref="AE250:AG250"/>
    <mergeCell ref="AI250:AM250"/>
    <mergeCell ref="A249:E249"/>
    <mergeCell ref="H249:P249"/>
    <mergeCell ref="Q249:R249"/>
    <mergeCell ref="S249:T249"/>
    <mergeCell ref="U249:W249"/>
    <mergeCell ref="X249:AD249"/>
    <mergeCell ref="A255:E255"/>
    <mergeCell ref="H255:W255"/>
    <mergeCell ref="X255:AD255"/>
    <mergeCell ref="AE255:AG255"/>
    <mergeCell ref="AI255:AM255"/>
    <mergeCell ref="Y257:AC257"/>
    <mergeCell ref="AD257:AH257"/>
    <mergeCell ref="AI257:AM257"/>
    <mergeCell ref="AE253:AG253"/>
    <mergeCell ref="AI253:AM253"/>
    <mergeCell ref="A254:E254"/>
    <mergeCell ref="H254:P254"/>
    <mergeCell ref="Q254:R254"/>
    <mergeCell ref="S254:T254"/>
    <mergeCell ref="U254:W254"/>
    <mergeCell ref="X254:AD254"/>
    <mergeCell ref="AE254:AG254"/>
    <mergeCell ref="AI254:AM254"/>
    <mergeCell ref="A253:E253"/>
    <mergeCell ref="H253:P253"/>
    <mergeCell ref="Q253:R253"/>
    <mergeCell ref="S253:T253"/>
    <mergeCell ref="U253:W253"/>
    <mergeCell ref="X253:AD253"/>
    <mergeCell ref="A271:AM272"/>
    <mergeCell ref="A274:B275"/>
    <mergeCell ref="C274:C275"/>
    <mergeCell ref="D274:E275"/>
    <mergeCell ref="F274:F275"/>
    <mergeCell ref="G274:H275"/>
    <mergeCell ref="I274:I275"/>
    <mergeCell ref="N274:P275"/>
    <mergeCell ref="Q274:Q275"/>
    <mergeCell ref="R274:R275"/>
    <mergeCell ref="Y258:AC261"/>
    <mergeCell ref="AD258:AH261"/>
    <mergeCell ref="AI258:AM261"/>
    <mergeCell ref="B265:J265"/>
    <mergeCell ref="L265:Z265"/>
    <mergeCell ref="B266:J269"/>
    <mergeCell ref="L266:Z269"/>
    <mergeCell ref="AD267:AM267"/>
    <mergeCell ref="AD268:AM269"/>
    <mergeCell ref="Z275:AM275"/>
    <mergeCell ref="W277:X277"/>
    <mergeCell ref="Z277:AM277"/>
    <mergeCell ref="L278:N278"/>
    <mergeCell ref="O278:U278"/>
    <mergeCell ref="W278:X278"/>
    <mergeCell ref="Z278:AK278"/>
    <mergeCell ref="B277:G278"/>
    <mergeCell ref="K277:K280"/>
    <mergeCell ref="L277:N277"/>
    <mergeCell ref="O277:P277"/>
    <mergeCell ref="Q277:S277"/>
    <mergeCell ref="T277:U277"/>
    <mergeCell ref="L279:N279"/>
    <mergeCell ref="O279:U279"/>
    <mergeCell ref="W274:AA274"/>
    <mergeCell ref="AB274:AM274"/>
    <mergeCell ref="W275:Y275"/>
    <mergeCell ref="W276:X276"/>
    <mergeCell ref="Z276:AB276"/>
    <mergeCell ref="AE284:AG284"/>
    <mergeCell ref="AI284:AM284"/>
    <mergeCell ref="A285:E285"/>
    <mergeCell ref="H285:P285"/>
    <mergeCell ref="Q285:R285"/>
    <mergeCell ref="S285:T285"/>
    <mergeCell ref="U285:W285"/>
    <mergeCell ref="X285:AD285"/>
    <mergeCell ref="AE285:AG285"/>
    <mergeCell ref="AI285:AM285"/>
    <mergeCell ref="A284:E284"/>
    <mergeCell ref="H284:P284"/>
    <mergeCell ref="Q284:R284"/>
    <mergeCell ref="S284:T284"/>
    <mergeCell ref="U284:W284"/>
    <mergeCell ref="X284:AD284"/>
    <mergeCell ref="W279:X279"/>
    <mergeCell ref="Z279:AM279"/>
    <mergeCell ref="L280:N280"/>
    <mergeCell ref="O280:U280"/>
    <mergeCell ref="W280:X280"/>
    <mergeCell ref="Z280:AM280"/>
    <mergeCell ref="AE288:AG288"/>
    <mergeCell ref="AI288:AM288"/>
    <mergeCell ref="A289:E289"/>
    <mergeCell ref="H289:P289"/>
    <mergeCell ref="Q289:R289"/>
    <mergeCell ref="S289:T289"/>
    <mergeCell ref="U289:W289"/>
    <mergeCell ref="X289:AD289"/>
    <mergeCell ref="AE289:AG289"/>
    <mergeCell ref="AI289:AM289"/>
    <mergeCell ref="A288:E288"/>
    <mergeCell ref="H288:P288"/>
    <mergeCell ref="Q288:R288"/>
    <mergeCell ref="S288:T288"/>
    <mergeCell ref="U288:W288"/>
    <mergeCell ref="X288:AD288"/>
    <mergeCell ref="AE286:AG286"/>
    <mergeCell ref="AI286:AM286"/>
    <mergeCell ref="A287:E287"/>
    <mergeCell ref="H287:P287"/>
    <mergeCell ref="Q287:R287"/>
    <mergeCell ref="S287:T287"/>
    <mergeCell ref="U287:W287"/>
    <mergeCell ref="X287:AD287"/>
    <mergeCell ref="AE287:AG287"/>
    <mergeCell ref="AI287:AM287"/>
    <mergeCell ref="A286:E286"/>
    <mergeCell ref="H286:P286"/>
    <mergeCell ref="Q286:R286"/>
    <mergeCell ref="S286:T286"/>
    <mergeCell ref="U286:W286"/>
    <mergeCell ref="X286:AD286"/>
    <mergeCell ref="AE292:AG292"/>
    <mergeCell ref="AI292:AM292"/>
    <mergeCell ref="A293:E293"/>
    <mergeCell ref="H293:P293"/>
    <mergeCell ref="Q293:R293"/>
    <mergeCell ref="S293:T293"/>
    <mergeCell ref="U293:W293"/>
    <mergeCell ref="X293:AD293"/>
    <mergeCell ref="AE293:AG293"/>
    <mergeCell ref="AI293:AM293"/>
    <mergeCell ref="A292:E292"/>
    <mergeCell ref="H292:P292"/>
    <mergeCell ref="Q292:R292"/>
    <mergeCell ref="S292:T292"/>
    <mergeCell ref="U292:W292"/>
    <mergeCell ref="X292:AD292"/>
    <mergeCell ref="AE290:AG290"/>
    <mergeCell ref="AI290:AM290"/>
    <mergeCell ref="A291:E291"/>
    <mergeCell ref="H291:P291"/>
    <mergeCell ref="Q291:R291"/>
    <mergeCell ref="S291:T291"/>
    <mergeCell ref="U291:W291"/>
    <mergeCell ref="X291:AD291"/>
    <mergeCell ref="AE291:AG291"/>
    <mergeCell ref="AI291:AM291"/>
    <mergeCell ref="A290:E290"/>
    <mergeCell ref="H290:P290"/>
    <mergeCell ref="Q290:R290"/>
    <mergeCell ref="S290:T290"/>
    <mergeCell ref="U290:W290"/>
    <mergeCell ref="X290:AD290"/>
    <mergeCell ref="AE296:AG296"/>
    <mergeCell ref="AI296:AM296"/>
    <mergeCell ref="A297:E297"/>
    <mergeCell ref="H297:P297"/>
    <mergeCell ref="Q297:R297"/>
    <mergeCell ref="S297:T297"/>
    <mergeCell ref="U297:W297"/>
    <mergeCell ref="X297:AD297"/>
    <mergeCell ref="AE297:AG297"/>
    <mergeCell ref="AI297:AM297"/>
    <mergeCell ref="A296:E296"/>
    <mergeCell ref="H296:P296"/>
    <mergeCell ref="Q296:R296"/>
    <mergeCell ref="S296:T296"/>
    <mergeCell ref="U296:W296"/>
    <mergeCell ref="X296:AD296"/>
    <mergeCell ref="AE294:AG294"/>
    <mergeCell ref="AI294:AM294"/>
    <mergeCell ref="A295:E295"/>
    <mergeCell ref="H295:P295"/>
    <mergeCell ref="Q295:R295"/>
    <mergeCell ref="S295:T295"/>
    <mergeCell ref="U295:W295"/>
    <mergeCell ref="X295:AD295"/>
    <mergeCell ref="AE295:AG295"/>
    <mergeCell ref="AI295:AM295"/>
    <mergeCell ref="A294:E294"/>
    <mergeCell ref="H294:P294"/>
    <mergeCell ref="Q294:R294"/>
    <mergeCell ref="S294:T294"/>
    <mergeCell ref="U294:W294"/>
    <mergeCell ref="X294:AD294"/>
    <mergeCell ref="A300:E300"/>
    <mergeCell ref="H300:W300"/>
    <mergeCell ref="X300:AD300"/>
    <mergeCell ref="AE300:AG300"/>
    <mergeCell ref="AI300:AM300"/>
    <mergeCell ref="Y302:AC302"/>
    <mergeCell ref="AD302:AH302"/>
    <mergeCell ref="AI302:AM302"/>
    <mergeCell ref="AE298:AG298"/>
    <mergeCell ref="AI298:AM298"/>
    <mergeCell ref="A299:E299"/>
    <mergeCell ref="H299:P299"/>
    <mergeCell ref="Q299:R299"/>
    <mergeCell ref="S299:T299"/>
    <mergeCell ref="U299:W299"/>
    <mergeCell ref="X299:AD299"/>
    <mergeCell ref="AE299:AG299"/>
    <mergeCell ref="AI299:AM299"/>
    <mergeCell ref="A298:E298"/>
    <mergeCell ref="H298:P298"/>
    <mergeCell ref="Q298:R298"/>
    <mergeCell ref="S298:T298"/>
    <mergeCell ref="U298:W298"/>
    <mergeCell ref="X298:AD298"/>
    <mergeCell ref="A316:AM317"/>
    <mergeCell ref="A319:B320"/>
    <mergeCell ref="C319:C320"/>
    <mergeCell ref="D319:E320"/>
    <mergeCell ref="F319:F320"/>
    <mergeCell ref="G319:H320"/>
    <mergeCell ref="I319:I320"/>
    <mergeCell ref="N319:P320"/>
    <mergeCell ref="Q319:Q320"/>
    <mergeCell ref="R319:R320"/>
    <mergeCell ref="Y303:AC306"/>
    <mergeCell ref="AD303:AH306"/>
    <mergeCell ref="AI303:AM306"/>
    <mergeCell ref="B310:J310"/>
    <mergeCell ref="L310:Z310"/>
    <mergeCell ref="B311:J314"/>
    <mergeCell ref="L311:Z314"/>
    <mergeCell ref="AD312:AM312"/>
    <mergeCell ref="AD313:AM314"/>
    <mergeCell ref="Z320:AM320"/>
    <mergeCell ref="W322:X322"/>
    <mergeCell ref="Z322:AM322"/>
    <mergeCell ref="L323:N323"/>
    <mergeCell ref="O323:U323"/>
    <mergeCell ref="W323:X323"/>
    <mergeCell ref="Z323:AK323"/>
    <mergeCell ref="B322:G323"/>
    <mergeCell ref="K322:K325"/>
    <mergeCell ref="L322:N322"/>
    <mergeCell ref="O322:P322"/>
    <mergeCell ref="Q322:S322"/>
    <mergeCell ref="T322:U322"/>
    <mergeCell ref="L324:N324"/>
    <mergeCell ref="O324:U324"/>
    <mergeCell ref="W319:AA319"/>
    <mergeCell ref="AB319:AM319"/>
    <mergeCell ref="W320:Y320"/>
    <mergeCell ref="W321:X321"/>
    <mergeCell ref="Z321:AB321"/>
    <mergeCell ref="AE329:AG329"/>
    <mergeCell ref="AI329:AM329"/>
    <mergeCell ref="A330:E330"/>
    <mergeCell ref="H330:P330"/>
    <mergeCell ref="Q330:R330"/>
    <mergeCell ref="S330:T330"/>
    <mergeCell ref="U330:W330"/>
    <mergeCell ref="X330:AD330"/>
    <mergeCell ref="AE330:AG330"/>
    <mergeCell ref="AI330:AM330"/>
    <mergeCell ref="A329:E329"/>
    <mergeCell ref="H329:P329"/>
    <mergeCell ref="Q329:R329"/>
    <mergeCell ref="S329:T329"/>
    <mergeCell ref="U329:W329"/>
    <mergeCell ref="X329:AD329"/>
    <mergeCell ref="W324:X324"/>
    <mergeCell ref="Z324:AM324"/>
    <mergeCell ref="L325:N325"/>
    <mergeCell ref="O325:U325"/>
    <mergeCell ref="W325:X325"/>
    <mergeCell ref="Z325:AM325"/>
    <mergeCell ref="AE333:AG333"/>
    <mergeCell ref="AI333:AM333"/>
    <mergeCell ref="A334:E334"/>
    <mergeCell ref="H334:P334"/>
    <mergeCell ref="Q334:R334"/>
    <mergeCell ref="S334:T334"/>
    <mergeCell ref="U334:W334"/>
    <mergeCell ref="X334:AD334"/>
    <mergeCell ref="AE334:AG334"/>
    <mergeCell ref="AI334:AM334"/>
    <mergeCell ref="A333:E333"/>
    <mergeCell ref="H333:P333"/>
    <mergeCell ref="Q333:R333"/>
    <mergeCell ref="S333:T333"/>
    <mergeCell ref="U333:W333"/>
    <mergeCell ref="X333:AD333"/>
    <mergeCell ref="AE331:AG331"/>
    <mergeCell ref="AI331:AM331"/>
    <mergeCell ref="A332:E332"/>
    <mergeCell ref="H332:P332"/>
    <mergeCell ref="Q332:R332"/>
    <mergeCell ref="S332:T332"/>
    <mergeCell ref="U332:W332"/>
    <mergeCell ref="X332:AD332"/>
    <mergeCell ref="AE332:AG332"/>
    <mergeCell ref="AI332:AM332"/>
    <mergeCell ref="A331:E331"/>
    <mergeCell ref="H331:P331"/>
    <mergeCell ref="Q331:R331"/>
    <mergeCell ref="S331:T331"/>
    <mergeCell ref="U331:W331"/>
    <mergeCell ref="X331:AD331"/>
    <mergeCell ref="AE337:AG337"/>
    <mergeCell ref="AI337:AM337"/>
    <mergeCell ref="A338:E338"/>
    <mergeCell ref="H338:P338"/>
    <mergeCell ref="Q338:R338"/>
    <mergeCell ref="S338:T338"/>
    <mergeCell ref="U338:W338"/>
    <mergeCell ref="X338:AD338"/>
    <mergeCell ref="AE338:AG338"/>
    <mergeCell ref="AI338:AM338"/>
    <mergeCell ref="A337:E337"/>
    <mergeCell ref="H337:P337"/>
    <mergeCell ref="Q337:R337"/>
    <mergeCell ref="S337:T337"/>
    <mergeCell ref="U337:W337"/>
    <mergeCell ref="X337:AD337"/>
    <mergeCell ref="AE335:AG335"/>
    <mergeCell ref="AI335:AM335"/>
    <mergeCell ref="A336:E336"/>
    <mergeCell ref="H336:P336"/>
    <mergeCell ref="Q336:R336"/>
    <mergeCell ref="S336:T336"/>
    <mergeCell ref="U336:W336"/>
    <mergeCell ref="X336:AD336"/>
    <mergeCell ref="AE336:AG336"/>
    <mergeCell ref="AI336:AM336"/>
    <mergeCell ref="A335:E335"/>
    <mergeCell ref="H335:P335"/>
    <mergeCell ref="Q335:R335"/>
    <mergeCell ref="S335:T335"/>
    <mergeCell ref="U335:W335"/>
    <mergeCell ref="X335:AD335"/>
    <mergeCell ref="AE341:AG341"/>
    <mergeCell ref="AI341:AM341"/>
    <mergeCell ref="A342:E342"/>
    <mergeCell ref="H342:P342"/>
    <mergeCell ref="Q342:R342"/>
    <mergeCell ref="S342:T342"/>
    <mergeCell ref="U342:W342"/>
    <mergeCell ref="X342:AD342"/>
    <mergeCell ref="AE342:AG342"/>
    <mergeCell ref="AI342:AM342"/>
    <mergeCell ref="A341:E341"/>
    <mergeCell ref="H341:P341"/>
    <mergeCell ref="Q341:R341"/>
    <mergeCell ref="S341:T341"/>
    <mergeCell ref="U341:W341"/>
    <mergeCell ref="X341:AD341"/>
    <mergeCell ref="AE339:AG339"/>
    <mergeCell ref="AI339:AM339"/>
    <mergeCell ref="A340:E340"/>
    <mergeCell ref="H340:P340"/>
    <mergeCell ref="Q340:R340"/>
    <mergeCell ref="S340:T340"/>
    <mergeCell ref="U340:W340"/>
    <mergeCell ref="X340:AD340"/>
    <mergeCell ref="AE340:AG340"/>
    <mergeCell ref="AI340:AM340"/>
    <mergeCell ref="A339:E339"/>
    <mergeCell ref="H339:P339"/>
    <mergeCell ref="Q339:R339"/>
    <mergeCell ref="S339:T339"/>
    <mergeCell ref="U339:W339"/>
    <mergeCell ref="X339:AD339"/>
    <mergeCell ref="A345:E345"/>
    <mergeCell ref="H345:W345"/>
    <mergeCell ref="X345:AD345"/>
    <mergeCell ref="AE345:AG345"/>
    <mergeCell ref="AI345:AM345"/>
    <mergeCell ref="Y347:AC347"/>
    <mergeCell ref="AD347:AH347"/>
    <mergeCell ref="AI347:AM347"/>
    <mergeCell ref="AE343:AG343"/>
    <mergeCell ref="AI343:AM343"/>
    <mergeCell ref="A344:E344"/>
    <mergeCell ref="H344:P344"/>
    <mergeCell ref="Q344:R344"/>
    <mergeCell ref="S344:T344"/>
    <mergeCell ref="U344:W344"/>
    <mergeCell ref="X344:AD344"/>
    <mergeCell ref="AE344:AG344"/>
    <mergeCell ref="AI344:AM344"/>
    <mergeCell ref="A343:E343"/>
    <mergeCell ref="H343:P343"/>
    <mergeCell ref="Q343:R343"/>
    <mergeCell ref="S343:T343"/>
    <mergeCell ref="U343:W343"/>
    <mergeCell ref="X343:AD343"/>
    <mergeCell ref="A361:AM362"/>
    <mergeCell ref="A364:B365"/>
    <mergeCell ref="C364:C365"/>
    <mergeCell ref="D364:E365"/>
    <mergeCell ref="F364:F365"/>
    <mergeCell ref="G364:H365"/>
    <mergeCell ref="I364:I365"/>
    <mergeCell ref="N364:P365"/>
    <mergeCell ref="Q364:Q365"/>
    <mergeCell ref="R364:R365"/>
    <mergeCell ref="Y348:AC351"/>
    <mergeCell ref="AD348:AH351"/>
    <mergeCell ref="AI348:AM351"/>
    <mergeCell ref="B355:J355"/>
    <mergeCell ref="L355:Z355"/>
    <mergeCell ref="B356:J359"/>
    <mergeCell ref="L356:Z359"/>
    <mergeCell ref="AD357:AM357"/>
    <mergeCell ref="AD358:AM359"/>
    <mergeCell ref="Z365:AM365"/>
    <mergeCell ref="W367:X367"/>
    <mergeCell ref="Z367:AM367"/>
    <mergeCell ref="L368:N368"/>
    <mergeCell ref="O368:U368"/>
    <mergeCell ref="W368:X368"/>
    <mergeCell ref="Z368:AK368"/>
    <mergeCell ref="B367:G368"/>
    <mergeCell ref="K367:K370"/>
    <mergeCell ref="L367:N367"/>
    <mergeCell ref="O367:P367"/>
    <mergeCell ref="Q367:S367"/>
    <mergeCell ref="T367:U367"/>
    <mergeCell ref="L369:N369"/>
    <mergeCell ref="O369:U369"/>
    <mergeCell ref="W364:AA364"/>
    <mergeCell ref="AB364:AM364"/>
    <mergeCell ref="W365:Y365"/>
    <mergeCell ref="W366:X366"/>
    <mergeCell ref="Z366:AB366"/>
    <mergeCell ref="AE374:AG374"/>
    <mergeCell ref="AI374:AM374"/>
    <mergeCell ref="A375:E375"/>
    <mergeCell ref="H375:P375"/>
    <mergeCell ref="Q375:R375"/>
    <mergeCell ref="S375:T375"/>
    <mergeCell ref="U375:W375"/>
    <mergeCell ref="X375:AD375"/>
    <mergeCell ref="AE375:AG375"/>
    <mergeCell ref="AI375:AM375"/>
    <mergeCell ref="A374:E374"/>
    <mergeCell ref="H374:P374"/>
    <mergeCell ref="Q374:R374"/>
    <mergeCell ref="S374:T374"/>
    <mergeCell ref="U374:W374"/>
    <mergeCell ref="X374:AD374"/>
    <mergeCell ref="W369:X369"/>
    <mergeCell ref="Z369:AM369"/>
    <mergeCell ref="L370:N370"/>
    <mergeCell ref="O370:U370"/>
    <mergeCell ref="W370:X370"/>
    <mergeCell ref="Z370:AM370"/>
    <mergeCell ref="AE378:AG378"/>
    <mergeCell ref="AI378:AM378"/>
    <mergeCell ref="A379:E379"/>
    <mergeCell ref="H379:P379"/>
    <mergeCell ref="Q379:R379"/>
    <mergeCell ref="S379:T379"/>
    <mergeCell ref="U379:W379"/>
    <mergeCell ref="X379:AD379"/>
    <mergeCell ref="AE379:AG379"/>
    <mergeCell ref="AI379:AM379"/>
    <mergeCell ref="A378:E378"/>
    <mergeCell ref="H378:P378"/>
    <mergeCell ref="Q378:R378"/>
    <mergeCell ref="S378:T378"/>
    <mergeCell ref="U378:W378"/>
    <mergeCell ref="X378:AD378"/>
    <mergeCell ref="AE376:AG376"/>
    <mergeCell ref="AI376:AM376"/>
    <mergeCell ref="A377:E377"/>
    <mergeCell ref="H377:P377"/>
    <mergeCell ref="Q377:R377"/>
    <mergeCell ref="S377:T377"/>
    <mergeCell ref="U377:W377"/>
    <mergeCell ref="X377:AD377"/>
    <mergeCell ref="AE377:AG377"/>
    <mergeCell ref="AI377:AM377"/>
    <mergeCell ref="A376:E376"/>
    <mergeCell ref="H376:P376"/>
    <mergeCell ref="Q376:R376"/>
    <mergeCell ref="S376:T376"/>
    <mergeCell ref="U376:W376"/>
    <mergeCell ref="X376:AD376"/>
    <mergeCell ref="AE382:AG382"/>
    <mergeCell ref="AI382:AM382"/>
    <mergeCell ref="A383:E383"/>
    <mergeCell ref="H383:P383"/>
    <mergeCell ref="Q383:R383"/>
    <mergeCell ref="S383:T383"/>
    <mergeCell ref="U383:W383"/>
    <mergeCell ref="X383:AD383"/>
    <mergeCell ref="AE383:AG383"/>
    <mergeCell ref="AI383:AM383"/>
    <mergeCell ref="A382:E382"/>
    <mergeCell ref="H382:P382"/>
    <mergeCell ref="Q382:R382"/>
    <mergeCell ref="S382:T382"/>
    <mergeCell ref="U382:W382"/>
    <mergeCell ref="X382:AD382"/>
    <mergeCell ref="AE380:AG380"/>
    <mergeCell ref="AI380:AM380"/>
    <mergeCell ref="A381:E381"/>
    <mergeCell ref="H381:P381"/>
    <mergeCell ref="Q381:R381"/>
    <mergeCell ref="S381:T381"/>
    <mergeCell ref="U381:W381"/>
    <mergeCell ref="X381:AD381"/>
    <mergeCell ref="AE381:AG381"/>
    <mergeCell ref="AI381:AM381"/>
    <mergeCell ref="A380:E380"/>
    <mergeCell ref="H380:P380"/>
    <mergeCell ref="Q380:R380"/>
    <mergeCell ref="S380:T380"/>
    <mergeCell ref="U380:W380"/>
    <mergeCell ref="X380:AD380"/>
    <mergeCell ref="AE386:AG386"/>
    <mergeCell ref="AI386:AM386"/>
    <mergeCell ref="A387:E387"/>
    <mergeCell ref="H387:P387"/>
    <mergeCell ref="Q387:R387"/>
    <mergeCell ref="S387:T387"/>
    <mergeCell ref="U387:W387"/>
    <mergeCell ref="X387:AD387"/>
    <mergeCell ref="AE387:AG387"/>
    <mergeCell ref="AI387:AM387"/>
    <mergeCell ref="A386:E386"/>
    <mergeCell ref="H386:P386"/>
    <mergeCell ref="Q386:R386"/>
    <mergeCell ref="S386:T386"/>
    <mergeCell ref="U386:W386"/>
    <mergeCell ref="X386:AD386"/>
    <mergeCell ref="AE384:AG384"/>
    <mergeCell ref="AI384:AM384"/>
    <mergeCell ref="A385:E385"/>
    <mergeCell ref="H385:P385"/>
    <mergeCell ref="Q385:R385"/>
    <mergeCell ref="S385:T385"/>
    <mergeCell ref="U385:W385"/>
    <mergeCell ref="X385:AD385"/>
    <mergeCell ref="AE385:AG385"/>
    <mergeCell ref="AI385:AM385"/>
    <mergeCell ref="A384:E384"/>
    <mergeCell ref="H384:P384"/>
    <mergeCell ref="Q384:R384"/>
    <mergeCell ref="S384:T384"/>
    <mergeCell ref="U384:W384"/>
    <mergeCell ref="X384:AD384"/>
    <mergeCell ref="A390:E390"/>
    <mergeCell ref="H390:W390"/>
    <mergeCell ref="X390:AD390"/>
    <mergeCell ref="AE390:AG390"/>
    <mergeCell ref="AI390:AM390"/>
    <mergeCell ref="Y392:AC392"/>
    <mergeCell ref="AD392:AH392"/>
    <mergeCell ref="AI392:AM392"/>
    <mergeCell ref="AE388:AG388"/>
    <mergeCell ref="AI388:AM388"/>
    <mergeCell ref="A389:E389"/>
    <mergeCell ref="H389:P389"/>
    <mergeCell ref="Q389:R389"/>
    <mergeCell ref="S389:T389"/>
    <mergeCell ref="U389:W389"/>
    <mergeCell ref="X389:AD389"/>
    <mergeCell ref="AE389:AG389"/>
    <mergeCell ref="AI389:AM389"/>
    <mergeCell ref="A388:E388"/>
    <mergeCell ref="H388:P388"/>
    <mergeCell ref="Q388:R388"/>
    <mergeCell ref="S388:T388"/>
    <mergeCell ref="U388:W388"/>
    <mergeCell ref="X388:AD388"/>
    <mergeCell ref="A406:AM407"/>
    <mergeCell ref="A409:B410"/>
    <mergeCell ref="C409:C410"/>
    <mergeCell ref="D409:E410"/>
    <mergeCell ref="F409:F410"/>
    <mergeCell ref="G409:H410"/>
    <mergeCell ref="I409:I410"/>
    <mergeCell ref="N409:P410"/>
    <mergeCell ref="Q409:Q410"/>
    <mergeCell ref="R409:R410"/>
    <mergeCell ref="Y393:AC396"/>
    <mergeCell ref="AD393:AH396"/>
    <mergeCell ref="AI393:AM396"/>
    <mergeCell ref="B400:J400"/>
    <mergeCell ref="L400:Z400"/>
    <mergeCell ref="B401:J404"/>
    <mergeCell ref="L401:Z404"/>
    <mergeCell ref="AD402:AM402"/>
    <mergeCell ref="AD403:AM404"/>
    <mergeCell ref="Z410:AM410"/>
    <mergeCell ref="W412:X412"/>
    <mergeCell ref="Z412:AM412"/>
    <mergeCell ref="L413:N413"/>
    <mergeCell ref="O413:U413"/>
    <mergeCell ref="W413:X413"/>
    <mergeCell ref="Z413:AK413"/>
    <mergeCell ref="B412:G413"/>
    <mergeCell ref="K412:K415"/>
    <mergeCell ref="L412:N412"/>
    <mergeCell ref="O412:P412"/>
    <mergeCell ref="Q412:S412"/>
    <mergeCell ref="T412:U412"/>
    <mergeCell ref="L414:N414"/>
    <mergeCell ref="O414:U414"/>
    <mergeCell ref="W409:AA409"/>
    <mergeCell ref="AB409:AM409"/>
    <mergeCell ref="W410:Y410"/>
    <mergeCell ref="W411:X411"/>
    <mergeCell ref="Z411:AB411"/>
    <mergeCell ref="AE419:AG419"/>
    <mergeCell ref="AI419:AM419"/>
    <mergeCell ref="A420:E420"/>
    <mergeCell ref="H420:P420"/>
    <mergeCell ref="Q420:R420"/>
    <mergeCell ref="S420:T420"/>
    <mergeCell ref="U420:W420"/>
    <mergeCell ref="X420:AD420"/>
    <mergeCell ref="AE420:AG420"/>
    <mergeCell ref="AI420:AM420"/>
    <mergeCell ref="A419:E419"/>
    <mergeCell ref="H419:P419"/>
    <mergeCell ref="Q419:R419"/>
    <mergeCell ref="S419:T419"/>
    <mergeCell ref="U419:W419"/>
    <mergeCell ref="X419:AD419"/>
    <mergeCell ref="W414:X414"/>
    <mergeCell ref="Z414:AM414"/>
    <mergeCell ref="L415:N415"/>
    <mergeCell ref="O415:U415"/>
    <mergeCell ref="W415:X415"/>
    <mergeCell ref="Z415:AM415"/>
    <mergeCell ref="AE423:AG423"/>
    <mergeCell ref="AI423:AM423"/>
    <mergeCell ref="A424:E424"/>
    <mergeCell ref="H424:P424"/>
    <mergeCell ref="Q424:R424"/>
    <mergeCell ref="S424:T424"/>
    <mergeCell ref="U424:W424"/>
    <mergeCell ref="X424:AD424"/>
    <mergeCell ref="AE424:AG424"/>
    <mergeCell ref="AI424:AM424"/>
    <mergeCell ref="A423:E423"/>
    <mergeCell ref="H423:P423"/>
    <mergeCell ref="Q423:R423"/>
    <mergeCell ref="S423:T423"/>
    <mergeCell ref="U423:W423"/>
    <mergeCell ref="X423:AD423"/>
    <mergeCell ref="AE421:AG421"/>
    <mergeCell ref="AI421:AM421"/>
    <mergeCell ref="A422:E422"/>
    <mergeCell ref="H422:P422"/>
    <mergeCell ref="Q422:R422"/>
    <mergeCell ref="S422:T422"/>
    <mergeCell ref="U422:W422"/>
    <mergeCell ref="X422:AD422"/>
    <mergeCell ref="AE422:AG422"/>
    <mergeCell ref="AI422:AM422"/>
    <mergeCell ref="A421:E421"/>
    <mergeCell ref="H421:P421"/>
    <mergeCell ref="Q421:R421"/>
    <mergeCell ref="S421:T421"/>
    <mergeCell ref="U421:W421"/>
    <mergeCell ref="X421:AD421"/>
    <mergeCell ref="AE427:AG427"/>
    <mergeCell ref="AI427:AM427"/>
    <mergeCell ref="A428:E428"/>
    <mergeCell ref="H428:P428"/>
    <mergeCell ref="Q428:R428"/>
    <mergeCell ref="S428:T428"/>
    <mergeCell ref="U428:W428"/>
    <mergeCell ref="X428:AD428"/>
    <mergeCell ref="AE428:AG428"/>
    <mergeCell ref="AI428:AM428"/>
    <mergeCell ref="A427:E427"/>
    <mergeCell ref="H427:P427"/>
    <mergeCell ref="Q427:R427"/>
    <mergeCell ref="S427:T427"/>
    <mergeCell ref="U427:W427"/>
    <mergeCell ref="X427:AD427"/>
    <mergeCell ref="AE425:AG425"/>
    <mergeCell ref="AI425:AM425"/>
    <mergeCell ref="A426:E426"/>
    <mergeCell ref="H426:P426"/>
    <mergeCell ref="Q426:R426"/>
    <mergeCell ref="S426:T426"/>
    <mergeCell ref="U426:W426"/>
    <mergeCell ref="X426:AD426"/>
    <mergeCell ref="AE426:AG426"/>
    <mergeCell ref="AI426:AM426"/>
    <mergeCell ref="A425:E425"/>
    <mergeCell ref="H425:P425"/>
    <mergeCell ref="Q425:R425"/>
    <mergeCell ref="S425:T425"/>
    <mergeCell ref="U425:W425"/>
    <mergeCell ref="X425:AD425"/>
    <mergeCell ref="AE431:AG431"/>
    <mergeCell ref="AI431:AM431"/>
    <mergeCell ref="A432:E432"/>
    <mergeCell ref="H432:P432"/>
    <mergeCell ref="Q432:R432"/>
    <mergeCell ref="S432:T432"/>
    <mergeCell ref="U432:W432"/>
    <mergeCell ref="X432:AD432"/>
    <mergeCell ref="AE432:AG432"/>
    <mergeCell ref="AI432:AM432"/>
    <mergeCell ref="A431:E431"/>
    <mergeCell ref="H431:P431"/>
    <mergeCell ref="Q431:R431"/>
    <mergeCell ref="S431:T431"/>
    <mergeCell ref="U431:W431"/>
    <mergeCell ref="X431:AD431"/>
    <mergeCell ref="AE429:AG429"/>
    <mergeCell ref="AI429:AM429"/>
    <mergeCell ref="A430:E430"/>
    <mergeCell ref="H430:P430"/>
    <mergeCell ref="Q430:R430"/>
    <mergeCell ref="S430:T430"/>
    <mergeCell ref="U430:W430"/>
    <mergeCell ref="X430:AD430"/>
    <mergeCell ref="AE430:AG430"/>
    <mergeCell ref="AI430:AM430"/>
    <mergeCell ref="A429:E429"/>
    <mergeCell ref="H429:P429"/>
    <mergeCell ref="Q429:R429"/>
    <mergeCell ref="S429:T429"/>
    <mergeCell ref="U429:W429"/>
    <mergeCell ref="X429:AD429"/>
    <mergeCell ref="A435:E435"/>
    <mergeCell ref="H435:W435"/>
    <mergeCell ref="X435:AD435"/>
    <mergeCell ref="AE435:AG435"/>
    <mergeCell ref="AI435:AM435"/>
    <mergeCell ref="Y437:AC437"/>
    <mergeCell ref="AD437:AH437"/>
    <mergeCell ref="AI437:AM437"/>
    <mergeCell ref="AE433:AG433"/>
    <mergeCell ref="AI433:AM433"/>
    <mergeCell ref="A434:E434"/>
    <mergeCell ref="H434:P434"/>
    <mergeCell ref="Q434:R434"/>
    <mergeCell ref="S434:T434"/>
    <mergeCell ref="U434:W434"/>
    <mergeCell ref="X434:AD434"/>
    <mergeCell ref="AE434:AG434"/>
    <mergeCell ref="AI434:AM434"/>
    <mergeCell ref="A433:E433"/>
    <mergeCell ref="H433:P433"/>
    <mergeCell ref="Q433:R433"/>
    <mergeCell ref="S433:T433"/>
    <mergeCell ref="U433:W433"/>
    <mergeCell ref="X433:AD433"/>
    <mergeCell ref="A451:AM452"/>
    <mergeCell ref="A454:B455"/>
    <mergeCell ref="C454:C455"/>
    <mergeCell ref="D454:E455"/>
    <mergeCell ref="F454:F455"/>
    <mergeCell ref="G454:H455"/>
    <mergeCell ref="I454:I455"/>
    <mergeCell ref="N454:P455"/>
    <mergeCell ref="Q454:Q455"/>
    <mergeCell ref="R454:R455"/>
    <mergeCell ref="Y438:AC441"/>
    <mergeCell ref="AD438:AH441"/>
    <mergeCell ref="AI438:AM441"/>
    <mergeCell ref="B445:J445"/>
    <mergeCell ref="L445:Z445"/>
    <mergeCell ref="B446:J449"/>
    <mergeCell ref="L446:Z449"/>
    <mergeCell ref="AD447:AM447"/>
    <mergeCell ref="AD448:AM449"/>
    <mergeCell ref="Z455:AM455"/>
    <mergeCell ref="W457:X457"/>
    <mergeCell ref="Z457:AM457"/>
    <mergeCell ref="L458:N458"/>
    <mergeCell ref="O458:U458"/>
    <mergeCell ref="W458:X458"/>
    <mergeCell ref="Z458:AK458"/>
    <mergeCell ref="B457:G458"/>
    <mergeCell ref="K457:K460"/>
    <mergeCell ref="L457:N457"/>
    <mergeCell ref="O457:P457"/>
    <mergeCell ref="Q457:S457"/>
    <mergeCell ref="T457:U457"/>
    <mergeCell ref="L459:N459"/>
    <mergeCell ref="O459:U459"/>
    <mergeCell ref="W454:AA454"/>
    <mergeCell ref="AB454:AM454"/>
    <mergeCell ref="W455:Y455"/>
    <mergeCell ref="W456:X456"/>
    <mergeCell ref="Z456:AB456"/>
    <mergeCell ref="AE464:AG464"/>
    <mergeCell ref="AI464:AM464"/>
    <mergeCell ref="A465:E465"/>
    <mergeCell ref="H465:P465"/>
    <mergeCell ref="Q465:R465"/>
    <mergeCell ref="S465:T465"/>
    <mergeCell ref="U465:W465"/>
    <mergeCell ref="X465:AD465"/>
    <mergeCell ref="AE465:AG465"/>
    <mergeCell ref="AI465:AM465"/>
    <mergeCell ref="A464:E464"/>
    <mergeCell ref="H464:P464"/>
    <mergeCell ref="Q464:R464"/>
    <mergeCell ref="S464:T464"/>
    <mergeCell ref="U464:W464"/>
    <mergeCell ref="X464:AD464"/>
    <mergeCell ref="W459:X459"/>
    <mergeCell ref="Z459:AM459"/>
    <mergeCell ref="L460:N460"/>
    <mergeCell ref="O460:U460"/>
    <mergeCell ref="W460:X460"/>
    <mergeCell ref="Z460:AM460"/>
    <mergeCell ref="AE468:AG468"/>
    <mergeCell ref="AI468:AM468"/>
    <mergeCell ref="A469:E469"/>
    <mergeCell ref="H469:P469"/>
    <mergeCell ref="Q469:R469"/>
    <mergeCell ref="S469:T469"/>
    <mergeCell ref="U469:W469"/>
    <mergeCell ref="X469:AD469"/>
    <mergeCell ref="AE469:AG469"/>
    <mergeCell ref="AI469:AM469"/>
    <mergeCell ref="A468:E468"/>
    <mergeCell ref="H468:P468"/>
    <mergeCell ref="Q468:R468"/>
    <mergeCell ref="S468:T468"/>
    <mergeCell ref="U468:W468"/>
    <mergeCell ref="X468:AD468"/>
    <mergeCell ref="AE466:AG466"/>
    <mergeCell ref="AI466:AM466"/>
    <mergeCell ref="A467:E467"/>
    <mergeCell ref="H467:P467"/>
    <mergeCell ref="Q467:R467"/>
    <mergeCell ref="S467:T467"/>
    <mergeCell ref="U467:W467"/>
    <mergeCell ref="X467:AD467"/>
    <mergeCell ref="AE467:AG467"/>
    <mergeCell ref="AI467:AM467"/>
    <mergeCell ref="A466:E466"/>
    <mergeCell ref="H466:P466"/>
    <mergeCell ref="Q466:R466"/>
    <mergeCell ref="S466:T466"/>
    <mergeCell ref="U466:W466"/>
    <mergeCell ref="X466:AD466"/>
    <mergeCell ref="AE472:AG472"/>
    <mergeCell ref="AI472:AM472"/>
    <mergeCell ref="A473:E473"/>
    <mergeCell ref="H473:P473"/>
    <mergeCell ref="Q473:R473"/>
    <mergeCell ref="S473:T473"/>
    <mergeCell ref="U473:W473"/>
    <mergeCell ref="X473:AD473"/>
    <mergeCell ref="AE473:AG473"/>
    <mergeCell ref="AI473:AM473"/>
    <mergeCell ref="A472:E472"/>
    <mergeCell ref="H472:P472"/>
    <mergeCell ref="Q472:R472"/>
    <mergeCell ref="S472:T472"/>
    <mergeCell ref="U472:W472"/>
    <mergeCell ref="X472:AD472"/>
    <mergeCell ref="AE470:AG470"/>
    <mergeCell ref="AI470:AM470"/>
    <mergeCell ref="A471:E471"/>
    <mergeCell ref="H471:P471"/>
    <mergeCell ref="Q471:R471"/>
    <mergeCell ref="S471:T471"/>
    <mergeCell ref="U471:W471"/>
    <mergeCell ref="X471:AD471"/>
    <mergeCell ref="AE471:AG471"/>
    <mergeCell ref="AI471:AM471"/>
    <mergeCell ref="A470:E470"/>
    <mergeCell ref="H470:P470"/>
    <mergeCell ref="Q470:R470"/>
    <mergeCell ref="S470:T470"/>
    <mergeCell ref="U470:W470"/>
    <mergeCell ref="X470:AD470"/>
    <mergeCell ref="AE476:AG476"/>
    <mergeCell ref="AI476:AM476"/>
    <mergeCell ref="A477:E477"/>
    <mergeCell ref="H477:P477"/>
    <mergeCell ref="Q477:R477"/>
    <mergeCell ref="S477:T477"/>
    <mergeCell ref="U477:W477"/>
    <mergeCell ref="X477:AD477"/>
    <mergeCell ref="AE477:AG477"/>
    <mergeCell ref="AI477:AM477"/>
    <mergeCell ref="A476:E476"/>
    <mergeCell ref="H476:P476"/>
    <mergeCell ref="Q476:R476"/>
    <mergeCell ref="S476:T476"/>
    <mergeCell ref="U476:W476"/>
    <mergeCell ref="X476:AD476"/>
    <mergeCell ref="AE474:AG474"/>
    <mergeCell ref="AI474:AM474"/>
    <mergeCell ref="A475:E475"/>
    <mergeCell ref="H475:P475"/>
    <mergeCell ref="Q475:R475"/>
    <mergeCell ref="S475:T475"/>
    <mergeCell ref="U475:W475"/>
    <mergeCell ref="X475:AD475"/>
    <mergeCell ref="AE475:AG475"/>
    <mergeCell ref="AI475:AM475"/>
    <mergeCell ref="A474:E474"/>
    <mergeCell ref="H474:P474"/>
    <mergeCell ref="Q474:R474"/>
    <mergeCell ref="S474:T474"/>
    <mergeCell ref="U474:W474"/>
    <mergeCell ref="X474:AD474"/>
    <mergeCell ref="A480:E480"/>
    <mergeCell ref="H480:W480"/>
    <mergeCell ref="X480:AD480"/>
    <mergeCell ref="AE480:AG480"/>
    <mergeCell ref="AI480:AM480"/>
    <mergeCell ref="Y482:AC482"/>
    <mergeCell ref="AD482:AH482"/>
    <mergeCell ref="AI482:AM482"/>
    <mergeCell ref="AE478:AG478"/>
    <mergeCell ref="AI478:AM478"/>
    <mergeCell ref="A479:E479"/>
    <mergeCell ref="H479:P479"/>
    <mergeCell ref="Q479:R479"/>
    <mergeCell ref="S479:T479"/>
    <mergeCell ref="U479:W479"/>
    <mergeCell ref="X479:AD479"/>
    <mergeCell ref="AE479:AG479"/>
    <mergeCell ref="AI479:AM479"/>
    <mergeCell ref="A478:E478"/>
    <mergeCell ref="H478:P478"/>
    <mergeCell ref="Q478:R478"/>
    <mergeCell ref="S478:T478"/>
    <mergeCell ref="U478:W478"/>
    <mergeCell ref="X478:AD478"/>
    <mergeCell ref="A496:AM497"/>
    <mergeCell ref="A499:B500"/>
    <mergeCell ref="C499:C500"/>
    <mergeCell ref="D499:E500"/>
    <mergeCell ref="F499:F500"/>
    <mergeCell ref="G499:H500"/>
    <mergeCell ref="I499:I500"/>
    <mergeCell ref="N499:P500"/>
    <mergeCell ref="Q499:Q500"/>
    <mergeCell ref="R499:R500"/>
    <mergeCell ref="Y483:AC486"/>
    <mergeCell ref="AD483:AH486"/>
    <mergeCell ref="AI483:AM486"/>
    <mergeCell ref="B490:J490"/>
    <mergeCell ref="L490:Z490"/>
    <mergeCell ref="B491:J494"/>
    <mergeCell ref="L491:Z494"/>
    <mergeCell ref="AD492:AM492"/>
    <mergeCell ref="AD493:AM494"/>
    <mergeCell ref="Z500:AM500"/>
    <mergeCell ref="W502:X502"/>
    <mergeCell ref="Z502:AM502"/>
    <mergeCell ref="L503:N503"/>
    <mergeCell ref="O503:U503"/>
    <mergeCell ref="W503:X503"/>
    <mergeCell ref="Z503:AK503"/>
    <mergeCell ref="B502:G503"/>
    <mergeCell ref="K502:K505"/>
    <mergeCell ref="L502:N502"/>
    <mergeCell ref="O502:P502"/>
    <mergeCell ref="Q502:S502"/>
    <mergeCell ref="T502:U502"/>
    <mergeCell ref="L504:N504"/>
    <mergeCell ref="O504:U504"/>
    <mergeCell ref="W499:AA499"/>
    <mergeCell ref="AB499:AM499"/>
    <mergeCell ref="W500:Y500"/>
    <mergeCell ref="W501:X501"/>
    <mergeCell ref="Z501:AB501"/>
    <mergeCell ref="AE509:AG509"/>
    <mergeCell ref="AI509:AM509"/>
    <mergeCell ref="A510:E510"/>
    <mergeCell ref="H510:P510"/>
    <mergeCell ref="Q510:R510"/>
    <mergeCell ref="S510:T510"/>
    <mergeCell ref="U510:W510"/>
    <mergeCell ref="X510:AD510"/>
    <mergeCell ref="AE510:AG510"/>
    <mergeCell ref="AI510:AM510"/>
    <mergeCell ref="A509:E509"/>
    <mergeCell ref="H509:P509"/>
    <mergeCell ref="Q509:R509"/>
    <mergeCell ref="S509:T509"/>
    <mergeCell ref="U509:W509"/>
    <mergeCell ref="X509:AD509"/>
    <mergeCell ref="W504:X504"/>
    <mergeCell ref="Z504:AM504"/>
    <mergeCell ref="L505:N505"/>
    <mergeCell ref="O505:U505"/>
    <mergeCell ref="W505:X505"/>
    <mergeCell ref="Z505:AM505"/>
    <mergeCell ref="AE513:AG513"/>
    <mergeCell ref="AI513:AM513"/>
    <mergeCell ref="A514:E514"/>
    <mergeCell ref="H514:P514"/>
    <mergeCell ref="Q514:R514"/>
    <mergeCell ref="S514:T514"/>
    <mergeCell ref="U514:W514"/>
    <mergeCell ref="X514:AD514"/>
    <mergeCell ref="AE514:AG514"/>
    <mergeCell ref="AI514:AM514"/>
    <mergeCell ref="A513:E513"/>
    <mergeCell ref="H513:P513"/>
    <mergeCell ref="Q513:R513"/>
    <mergeCell ref="S513:T513"/>
    <mergeCell ref="U513:W513"/>
    <mergeCell ref="X513:AD513"/>
    <mergeCell ref="AE511:AG511"/>
    <mergeCell ref="AI511:AM511"/>
    <mergeCell ref="A512:E512"/>
    <mergeCell ref="H512:P512"/>
    <mergeCell ref="Q512:R512"/>
    <mergeCell ref="S512:T512"/>
    <mergeCell ref="U512:W512"/>
    <mergeCell ref="X512:AD512"/>
    <mergeCell ref="AE512:AG512"/>
    <mergeCell ref="AI512:AM512"/>
    <mergeCell ref="A511:E511"/>
    <mergeCell ref="H511:P511"/>
    <mergeCell ref="Q511:R511"/>
    <mergeCell ref="S511:T511"/>
    <mergeCell ref="U511:W511"/>
    <mergeCell ref="X511:AD511"/>
    <mergeCell ref="AE517:AG517"/>
    <mergeCell ref="AI517:AM517"/>
    <mergeCell ref="A518:E518"/>
    <mergeCell ref="H518:P518"/>
    <mergeCell ref="Q518:R518"/>
    <mergeCell ref="S518:T518"/>
    <mergeCell ref="U518:W518"/>
    <mergeCell ref="X518:AD518"/>
    <mergeCell ref="AE518:AG518"/>
    <mergeCell ref="AI518:AM518"/>
    <mergeCell ref="A517:E517"/>
    <mergeCell ref="H517:P517"/>
    <mergeCell ref="Q517:R517"/>
    <mergeCell ref="S517:T517"/>
    <mergeCell ref="U517:W517"/>
    <mergeCell ref="X517:AD517"/>
    <mergeCell ref="AE515:AG515"/>
    <mergeCell ref="AI515:AM515"/>
    <mergeCell ref="A516:E516"/>
    <mergeCell ref="H516:P516"/>
    <mergeCell ref="Q516:R516"/>
    <mergeCell ref="S516:T516"/>
    <mergeCell ref="U516:W516"/>
    <mergeCell ref="X516:AD516"/>
    <mergeCell ref="AE516:AG516"/>
    <mergeCell ref="AI516:AM516"/>
    <mergeCell ref="A515:E515"/>
    <mergeCell ref="H515:P515"/>
    <mergeCell ref="Q515:R515"/>
    <mergeCell ref="S515:T515"/>
    <mergeCell ref="U515:W515"/>
    <mergeCell ref="X515:AD515"/>
    <mergeCell ref="AE521:AG521"/>
    <mergeCell ref="AI521:AM521"/>
    <mergeCell ref="A522:E522"/>
    <mergeCell ref="H522:P522"/>
    <mergeCell ref="Q522:R522"/>
    <mergeCell ref="S522:T522"/>
    <mergeCell ref="U522:W522"/>
    <mergeCell ref="X522:AD522"/>
    <mergeCell ref="AE522:AG522"/>
    <mergeCell ref="AI522:AM522"/>
    <mergeCell ref="A521:E521"/>
    <mergeCell ref="H521:P521"/>
    <mergeCell ref="Q521:R521"/>
    <mergeCell ref="S521:T521"/>
    <mergeCell ref="U521:W521"/>
    <mergeCell ref="X521:AD521"/>
    <mergeCell ref="AE519:AG519"/>
    <mergeCell ref="AI519:AM519"/>
    <mergeCell ref="A520:E520"/>
    <mergeCell ref="H520:P520"/>
    <mergeCell ref="Q520:R520"/>
    <mergeCell ref="S520:T520"/>
    <mergeCell ref="U520:W520"/>
    <mergeCell ref="X520:AD520"/>
    <mergeCell ref="AE520:AG520"/>
    <mergeCell ref="AI520:AM520"/>
    <mergeCell ref="A519:E519"/>
    <mergeCell ref="H519:P519"/>
    <mergeCell ref="Q519:R519"/>
    <mergeCell ref="S519:T519"/>
    <mergeCell ref="U519:W519"/>
    <mergeCell ref="X519:AD519"/>
    <mergeCell ref="A525:E525"/>
    <mergeCell ref="H525:W525"/>
    <mergeCell ref="X525:AD525"/>
    <mergeCell ref="AE525:AG525"/>
    <mergeCell ref="AI525:AM525"/>
    <mergeCell ref="Y527:AC527"/>
    <mergeCell ref="AD527:AH527"/>
    <mergeCell ref="AI527:AM527"/>
    <mergeCell ref="AE523:AG523"/>
    <mergeCell ref="AI523:AM523"/>
    <mergeCell ref="A524:E524"/>
    <mergeCell ref="H524:P524"/>
    <mergeCell ref="Q524:R524"/>
    <mergeCell ref="S524:T524"/>
    <mergeCell ref="U524:W524"/>
    <mergeCell ref="X524:AD524"/>
    <mergeCell ref="AE524:AG524"/>
    <mergeCell ref="AI524:AM524"/>
    <mergeCell ref="A523:E523"/>
    <mergeCell ref="H523:P523"/>
    <mergeCell ref="Q523:R523"/>
    <mergeCell ref="S523:T523"/>
    <mergeCell ref="U523:W523"/>
    <mergeCell ref="X523:AD523"/>
    <mergeCell ref="A541:AM542"/>
    <mergeCell ref="A544:B545"/>
    <mergeCell ref="C544:C545"/>
    <mergeCell ref="D544:E545"/>
    <mergeCell ref="F544:F545"/>
    <mergeCell ref="G544:H545"/>
    <mergeCell ref="I544:I545"/>
    <mergeCell ref="N544:P545"/>
    <mergeCell ref="Q544:Q545"/>
    <mergeCell ref="R544:R545"/>
    <mergeCell ref="Y528:AC531"/>
    <mergeCell ref="AD528:AH531"/>
    <mergeCell ref="AI528:AM531"/>
    <mergeCell ref="B535:J535"/>
    <mergeCell ref="L535:Z535"/>
    <mergeCell ref="B536:J539"/>
    <mergeCell ref="L536:Z539"/>
    <mergeCell ref="AD537:AM537"/>
    <mergeCell ref="AD538:AM539"/>
    <mergeCell ref="Z545:AM545"/>
    <mergeCell ref="W547:X547"/>
    <mergeCell ref="Z547:AM547"/>
    <mergeCell ref="L548:N548"/>
    <mergeCell ref="O548:U548"/>
    <mergeCell ref="W548:X548"/>
    <mergeCell ref="Z548:AK548"/>
    <mergeCell ref="B547:G548"/>
    <mergeCell ref="K547:K550"/>
    <mergeCell ref="L547:N547"/>
    <mergeCell ref="O547:P547"/>
    <mergeCell ref="Q547:S547"/>
    <mergeCell ref="T547:U547"/>
    <mergeCell ref="L549:N549"/>
    <mergeCell ref="O549:U549"/>
    <mergeCell ref="W544:AA544"/>
    <mergeCell ref="AB544:AM544"/>
    <mergeCell ref="W545:Y545"/>
    <mergeCell ref="W546:X546"/>
    <mergeCell ref="Z546:AB546"/>
    <mergeCell ref="AE554:AG554"/>
    <mergeCell ref="AI554:AM554"/>
    <mergeCell ref="A555:E555"/>
    <mergeCell ref="H555:P555"/>
    <mergeCell ref="Q555:R555"/>
    <mergeCell ref="S555:T555"/>
    <mergeCell ref="U555:W555"/>
    <mergeCell ref="X555:AD555"/>
    <mergeCell ref="AE555:AG555"/>
    <mergeCell ref="AI555:AM555"/>
    <mergeCell ref="A554:E554"/>
    <mergeCell ref="H554:P554"/>
    <mergeCell ref="Q554:R554"/>
    <mergeCell ref="S554:T554"/>
    <mergeCell ref="U554:W554"/>
    <mergeCell ref="X554:AD554"/>
    <mergeCell ref="W549:X549"/>
    <mergeCell ref="Z549:AM549"/>
    <mergeCell ref="L550:N550"/>
    <mergeCell ref="O550:U550"/>
    <mergeCell ref="W550:X550"/>
    <mergeCell ref="Z550:AM550"/>
    <mergeCell ref="AE558:AG558"/>
    <mergeCell ref="AI558:AM558"/>
    <mergeCell ref="A559:E559"/>
    <mergeCell ref="H559:P559"/>
    <mergeCell ref="Q559:R559"/>
    <mergeCell ref="S559:T559"/>
    <mergeCell ref="U559:W559"/>
    <mergeCell ref="X559:AD559"/>
    <mergeCell ref="AE559:AG559"/>
    <mergeCell ref="AI559:AM559"/>
    <mergeCell ref="A558:E558"/>
    <mergeCell ref="H558:P558"/>
    <mergeCell ref="Q558:R558"/>
    <mergeCell ref="S558:T558"/>
    <mergeCell ref="U558:W558"/>
    <mergeCell ref="X558:AD558"/>
    <mergeCell ref="AE556:AG556"/>
    <mergeCell ref="AI556:AM556"/>
    <mergeCell ref="A557:E557"/>
    <mergeCell ref="H557:P557"/>
    <mergeCell ref="Q557:R557"/>
    <mergeCell ref="S557:T557"/>
    <mergeCell ref="U557:W557"/>
    <mergeCell ref="X557:AD557"/>
    <mergeCell ref="AE557:AG557"/>
    <mergeCell ref="AI557:AM557"/>
    <mergeCell ref="A556:E556"/>
    <mergeCell ref="H556:P556"/>
    <mergeCell ref="Q556:R556"/>
    <mergeCell ref="S556:T556"/>
    <mergeCell ref="U556:W556"/>
    <mergeCell ref="X556:AD556"/>
    <mergeCell ref="AE562:AG562"/>
    <mergeCell ref="AI562:AM562"/>
    <mergeCell ref="A563:E563"/>
    <mergeCell ref="H563:P563"/>
    <mergeCell ref="Q563:R563"/>
    <mergeCell ref="S563:T563"/>
    <mergeCell ref="U563:W563"/>
    <mergeCell ref="X563:AD563"/>
    <mergeCell ref="AE563:AG563"/>
    <mergeCell ref="AI563:AM563"/>
    <mergeCell ref="A562:E562"/>
    <mergeCell ref="H562:P562"/>
    <mergeCell ref="Q562:R562"/>
    <mergeCell ref="S562:T562"/>
    <mergeCell ref="U562:W562"/>
    <mergeCell ref="X562:AD562"/>
    <mergeCell ref="AE560:AG560"/>
    <mergeCell ref="AI560:AM560"/>
    <mergeCell ref="A561:E561"/>
    <mergeCell ref="H561:P561"/>
    <mergeCell ref="Q561:R561"/>
    <mergeCell ref="S561:T561"/>
    <mergeCell ref="U561:W561"/>
    <mergeCell ref="X561:AD561"/>
    <mergeCell ref="AE561:AG561"/>
    <mergeCell ref="AI561:AM561"/>
    <mergeCell ref="A560:E560"/>
    <mergeCell ref="H560:P560"/>
    <mergeCell ref="Q560:R560"/>
    <mergeCell ref="S560:T560"/>
    <mergeCell ref="U560:W560"/>
    <mergeCell ref="X560:AD560"/>
    <mergeCell ref="AE566:AG566"/>
    <mergeCell ref="AI566:AM566"/>
    <mergeCell ref="A567:E567"/>
    <mergeCell ref="H567:P567"/>
    <mergeCell ref="Q567:R567"/>
    <mergeCell ref="S567:T567"/>
    <mergeCell ref="U567:W567"/>
    <mergeCell ref="X567:AD567"/>
    <mergeCell ref="AE567:AG567"/>
    <mergeCell ref="AI567:AM567"/>
    <mergeCell ref="A566:E566"/>
    <mergeCell ref="H566:P566"/>
    <mergeCell ref="Q566:R566"/>
    <mergeCell ref="S566:T566"/>
    <mergeCell ref="U566:W566"/>
    <mergeCell ref="X566:AD566"/>
    <mergeCell ref="AE564:AG564"/>
    <mergeCell ref="AI564:AM564"/>
    <mergeCell ref="A565:E565"/>
    <mergeCell ref="H565:P565"/>
    <mergeCell ref="Q565:R565"/>
    <mergeCell ref="S565:T565"/>
    <mergeCell ref="U565:W565"/>
    <mergeCell ref="X565:AD565"/>
    <mergeCell ref="AE565:AG565"/>
    <mergeCell ref="AI565:AM565"/>
    <mergeCell ref="A564:E564"/>
    <mergeCell ref="H564:P564"/>
    <mergeCell ref="Q564:R564"/>
    <mergeCell ref="S564:T564"/>
    <mergeCell ref="U564:W564"/>
    <mergeCell ref="X564:AD564"/>
    <mergeCell ref="A570:E570"/>
    <mergeCell ref="H570:W570"/>
    <mergeCell ref="X570:AD570"/>
    <mergeCell ref="AE570:AG570"/>
    <mergeCell ref="AI570:AM570"/>
    <mergeCell ref="Y572:AC572"/>
    <mergeCell ref="AD572:AH572"/>
    <mergeCell ref="AI572:AM572"/>
    <mergeCell ref="AE568:AG568"/>
    <mergeCell ref="AI568:AM568"/>
    <mergeCell ref="A569:E569"/>
    <mergeCell ref="H569:P569"/>
    <mergeCell ref="Q569:R569"/>
    <mergeCell ref="S569:T569"/>
    <mergeCell ref="U569:W569"/>
    <mergeCell ref="X569:AD569"/>
    <mergeCell ref="AE569:AG569"/>
    <mergeCell ref="AI569:AM569"/>
    <mergeCell ref="A568:E568"/>
    <mergeCell ref="H568:P568"/>
    <mergeCell ref="Q568:R568"/>
    <mergeCell ref="S568:T568"/>
    <mergeCell ref="U568:W568"/>
    <mergeCell ref="X568:AD568"/>
    <mergeCell ref="A586:AM587"/>
    <mergeCell ref="A589:B590"/>
    <mergeCell ref="C589:C590"/>
    <mergeCell ref="D589:E590"/>
    <mergeCell ref="F589:F590"/>
    <mergeCell ref="G589:H590"/>
    <mergeCell ref="I589:I590"/>
    <mergeCell ref="N589:P590"/>
    <mergeCell ref="Q589:Q590"/>
    <mergeCell ref="R589:R590"/>
    <mergeCell ref="Y573:AC576"/>
    <mergeCell ref="AD573:AH576"/>
    <mergeCell ref="AI573:AM576"/>
    <mergeCell ref="B580:J580"/>
    <mergeCell ref="L580:Z580"/>
    <mergeCell ref="B581:J584"/>
    <mergeCell ref="L581:Z584"/>
    <mergeCell ref="AD582:AM582"/>
    <mergeCell ref="AD583:AM584"/>
    <mergeCell ref="Z590:AM590"/>
    <mergeCell ref="W592:X592"/>
    <mergeCell ref="Z592:AM592"/>
    <mergeCell ref="L593:N593"/>
    <mergeCell ref="O593:U593"/>
    <mergeCell ref="W593:X593"/>
    <mergeCell ref="Z593:AK593"/>
    <mergeCell ref="B592:G593"/>
    <mergeCell ref="K592:K595"/>
    <mergeCell ref="L592:N592"/>
    <mergeCell ref="O592:P592"/>
    <mergeCell ref="Q592:S592"/>
    <mergeCell ref="T592:U592"/>
    <mergeCell ref="L594:N594"/>
    <mergeCell ref="O594:U594"/>
    <mergeCell ref="W589:AA589"/>
    <mergeCell ref="AB589:AM589"/>
    <mergeCell ref="W590:Y590"/>
    <mergeCell ref="W591:X591"/>
    <mergeCell ref="Z591:AB591"/>
    <mergeCell ref="AE599:AG599"/>
    <mergeCell ref="AI599:AM599"/>
    <mergeCell ref="A600:E600"/>
    <mergeCell ref="H600:P600"/>
    <mergeCell ref="Q600:R600"/>
    <mergeCell ref="S600:T600"/>
    <mergeCell ref="U600:W600"/>
    <mergeCell ref="X600:AD600"/>
    <mergeCell ref="AE600:AG600"/>
    <mergeCell ref="AI600:AM600"/>
    <mergeCell ref="A599:E599"/>
    <mergeCell ref="H599:P599"/>
    <mergeCell ref="Q599:R599"/>
    <mergeCell ref="S599:T599"/>
    <mergeCell ref="U599:W599"/>
    <mergeCell ref="X599:AD599"/>
    <mergeCell ref="W594:X594"/>
    <mergeCell ref="Z594:AM594"/>
    <mergeCell ref="L595:N595"/>
    <mergeCell ref="O595:U595"/>
    <mergeCell ref="W595:X595"/>
    <mergeCell ref="Z595:AM595"/>
    <mergeCell ref="AE603:AG603"/>
    <mergeCell ref="AI603:AM603"/>
    <mergeCell ref="A604:E604"/>
    <mergeCell ref="H604:P604"/>
    <mergeCell ref="Q604:R604"/>
    <mergeCell ref="S604:T604"/>
    <mergeCell ref="U604:W604"/>
    <mergeCell ref="X604:AD604"/>
    <mergeCell ref="AE604:AG604"/>
    <mergeCell ref="AI604:AM604"/>
    <mergeCell ref="A603:E603"/>
    <mergeCell ref="H603:P603"/>
    <mergeCell ref="Q603:R603"/>
    <mergeCell ref="S603:T603"/>
    <mergeCell ref="U603:W603"/>
    <mergeCell ref="X603:AD603"/>
    <mergeCell ref="AE601:AG601"/>
    <mergeCell ref="AI601:AM601"/>
    <mergeCell ref="A602:E602"/>
    <mergeCell ref="H602:P602"/>
    <mergeCell ref="Q602:R602"/>
    <mergeCell ref="S602:T602"/>
    <mergeCell ref="U602:W602"/>
    <mergeCell ref="X602:AD602"/>
    <mergeCell ref="AE602:AG602"/>
    <mergeCell ref="AI602:AM602"/>
    <mergeCell ref="A601:E601"/>
    <mergeCell ref="H601:P601"/>
    <mergeCell ref="Q601:R601"/>
    <mergeCell ref="S601:T601"/>
    <mergeCell ref="U601:W601"/>
    <mergeCell ref="X601:AD601"/>
    <mergeCell ref="AE607:AG607"/>
    <mergeCell ref="AI607:AM607"/>
    <mergeCell ref="A608:E608"/>
    <mergeCell ref="H608:P608"/>
    <mergeCell ref="Q608:R608"/>
    <mergeCell ref="S608:T608"/>
    <mergeCell ref="U608:W608"/>
    <mergeCell ref="X608:AD608"/>
    <mergeCell ref="AE608:AG608"/>
    <mergeCell ref="AI608:AM608"/>
    <mergeCell ref="A607:E607"/>
    <mergeCell ref="H607:P607"/>
    <mergeCell ref="Q607:R607"/>
    <mergeCell ref="S607:T607"/>
    <mergeCell ref="U607:W607"/>
    <mergeCell ref="X607:AD607"/>
    <mergeCell ref="AE605:AG605"/>
    <mergeCell ref="AI605:AM605"/>
    <mergeCell ref="A606:E606"/>
    <mergeCell ref="H606:P606"/>
    <mergeCell ref="Q606:R606"/>
    <mergeCell ref="S606:T606"/>
    <mergeCell ref="U606:W606"/>
    <mergeCell ref="X606:AD606"/>
    <mergeCell ref="AE606:AG606"/>
    <mergeCell ref="AI606:AM606"/>
    <mergeCell ref="A605:E605"/>
    <mergeCell ref="H605:P605"/>
    <mergeCell ref="Q605:R605"/>
    <mergeCell ref="S605:T605"/>
    <mergeCell ref="U605:W605"/>
    <mergeCell ref="X605:AD605"/>
    <mergeCell ref="AE611:AG611"/>
    <mergeCell ref="AI611:AM611"/>
    <mergeCell ref="A612:E612"/>
    <mergeCell ref="H612:P612"/>
    <mergeCell ref="Q612:R612"/>
    <mergeCell ref="S612:T612"/>
    <mergeCell ref="U612:W612"/>
    <mergeCell ref="X612:AD612"/>
    <mergeCell ref="AE612:AG612"/>
    <mergeCell ref="AI612:AM612"/>
    <mergeCell ref="A611:E611"/>
    <mergeCell ref="H611:P611"/>
    <mergeCell ref="Q611:R611"/>
    <mergeCell ref="S611:T611"/>
    <mergeCell ref="U611:W611"/>
    <mergeCell ref="X611:AD611"/>
    <mergeCell ref="AE609:AG609"/>
    <mergeCell ref="AI609:AM609"/>
    <mergeCell ref="A610:E610"/>
    <mergeCell ref="H610:P610"/>
    <mergeCell ref="Q610:R610"/>
    <mergeCell ref="S610:T610"/>
    <mergeCell ref="U610:W610"/>
    <mergeCell ref="X610:AD610"/>
    <mergeCell ref="AE610:AG610"/>
    <mergeCell ref="AI610:AM610"/>
    <mergeCell ref="A609:E609"/>
    <mergeCell ref="H609:P609"/>
    <mergeCell ref="Q609:R609"/>
    <mergeCell ref="S609:T609"/>
    <mergeCell ref="U609:W609"/>
    <mergeCell ref="X609:AD609"/>
    <mergeCell ref="A615:E615"/>
    <mergeCell ref="H615:W615"/>
    <mergeCell ref="X615:AD615"/>
    <mergeCell ref="AE615:AG615"/>
    <mergeCell ref="AI615:AM615"/>
    <mergeCell ref="Y617:AC617"/>
    <mergeCell ref="AD617:AH617"/>
    <mergeCell ref="AI617:AM617"/>
    <mergeCell ref="AE613:AG613"/>
    <mergeCell ref="AI613:AM613"/>
    <mergeCell ref="A614:E614"/>
    <mergeCell ref="H614:P614"/>
    <mergeCell ref="Q614:R614"/>
    <mergeCell ref="S614:T614"/>
    <mergeCell ref="U614:W614"/>
    <mergeCell ref="X614:AD614"/>
    <mergeCell ref="AE614:AG614"/>
    <mergeCell ref="AI614:AM614"/>
    <mergeCell ref="A613:E613"/>
    <mergeCell ref="H613:P613"/>
    <mergeCell ref="Q613:R613"/>
    <mergeCell ref="S613:T613"/>
    <mergeCell ref="U613:W613"/>
    <mergeCell ref="X613:AD613"/>
    <mergeCell ref="A631:AM632"/>
    <mergeCell ref="A634:B635"/>
    <mergeCell ref="C634:C635"/>
    <mergeCell ref="D634:E635"/>
    <mergeCell ref="F634:F635"/>
    <mergeCell ref="G634:H635"/>
    <mergeCell ref="I634:I635"/>
    <mergeCell ref="N634:P635"/>
    <mergeCell ref="Q634:Q635"/>
    <mergeCell ref="R634:R635"/>
    <mergeCell ref="Y618:AC621"/>
    <mergeCell ref="AD618:AH621"/>
    <mergeCell ref="AI618:AM621"/>
    <mergeCell ref="B625:J625"/>
    <mergeCell ref="L625:Z625"/>
    <mergeCell ref="B626:J629"/>
    <mergeCell ref="L626:Z629"/>
    <mergeCell ref="AD627:AM627"/>
    <mergeCell ref="AD628:AM629"/>
    <mergeCell ref="Z635:AM635"/>
    <mergeCell ref="W637:X637"/>
    <mergeCell ref="Z637:AM637"/>
    <mergeCell ref="L638:N638"/>
    <mergeCell ref="O638:U638"/>
    <mergeCell ref="W638:X638"/>
    <mergeCell ref="Z638:AK638"/>
    <mergeCell ref="B637:G638"/>
    <mergeCell ref="K637:K640"/>
    <mergeCell ref="L637:N637"/>
    <mergeCell ref="O637:P637"/>
    <mergeCell ref="Q637:S637"/>
    <mergeCell ref="T637:U637"/>
    <mergeCell ref="L639:N639"/>
    <mergeCell ref="O639:U639"/>
    <mergeCell ref="W634:AA634"/>
    <mergeCell ref="AB634:AM634"/>
    <mergeCell ref="W635:Y635"/>
    <mergeCell ref="W636:X636"/>
    <mergeCell ref="Z636:AB636"/>
    <mergeCell ref="AE644:AG644"/>
    <mergeCell ref="AI644:AM644"/>
    <mergeCell ref="A645:E645"/>
    <mergeCell ref="H645:P645"/>
    <mergeCell ref="Q645:R645"/>
    <mergeCell ref="S645:T645"/>
    <mergeCell ref="U645:W645"/>
    <mergeCell ref="X645:AD645"/>
    <mergeCell ref="AE645:AG645"/>
    <mergeCell ref="AI645:AM645"/>
    <mergeCell ref="A644:E644"/>
    <mergeCell ref="H644:P644"/>
    <mergeCell ref="Q644:R644"/>
    <mergeCell ref="S644:T644"/>
    <mergeCell ref="U644:W644"/>
    <mergeCell ref="X644:AD644"/>
    <mergeCell ref="W639:X639"/>
    <mergeCell ref="Z639:AM639"/>
    <mergeCell ref="L640:N640"/>
    <mergeCell ref="O640:U640"/>
    <mergeCell ref="W640:X640"/>
    <mergeCell ref="Z640:AM640"/>
    <mergeCell ref="AE648:AG648"/>
    <mergeCell ref="AI648:AM648"/>
    <mergeCell ref="A649:E649"/>
    <mergeCell ref="H649:P649"/>
    <mergeCell ref="Q649:R649"/>
    <mergeCell ref="S649:T649"/>
    <mergeCell ref="U649:W649"/>
    <mergeCell ref="X649:AD649"/>
    <mergeCell ref="AE649:AG649"/>
    <mergeCell ref="AI649:AM649"/>
    <mergeCell ref="A648:E648"/>
    <mergeCell ref="H648:P648"/>
    <mergeCell ref="Q648:R648"/>
    <mergeCell ref="S648:T648"/>
    <mergeCell ref="U648:W648"/>
    <mergeCell ref="X648:AD648"/>
    <mergeCell ref="AE646:AG646"/>
    <mergeCell ref="AI646:AM646"/>
    <mergeCell ref="A647:E647"/>
    <mergeCell ref="H647:P647"/>
    <mergeCell ref="Q647:R647"/>
    <mergeCell ref="S647:T647"/>
    <mergeCell ref="U647:W647"/>
    <mergeCell ref="X647:AD647"/>
    <mergeCell ref="AE647:AG647"/>
    <mergeCell ref="AI647:AM647"/>
    <mergeCell ref="A646:E646"/>
    <mergeCell ref="H646:P646"/>
    <mergeCell ref="Q646:R646"/>
    <mergeCell ref="S646:T646"/>
    <mergeCell ref="U646:W646"/>
    <mergeCell ref="X646:AD646"/>
    <mergeCell ref="AE652:AG652"/>
    <mergeCell ref="AI652:AM652"/>
    <mergeCell ref="A653:E653"/>
    <mergeCell ref="H653:P653"/>
    <mergeCell ref="Q653:R653"/>
    <mergeCell ref="S653:T653"/>
    <mergeCell ref="U653:W653"/>
    <mergeCell ref="X653:AD653"/>
    <mergeCell ref="AE653:AG653"/>
    <mergeCell ref="AI653:AM653"/>
    <mergeCell ref="A652:E652"/>
    <mergeCell ref="H652:P652"/>
    <mergeCell ref="Q652:R652"/>
    <mergeCell ref="S652:T652"/>
    <mergeCell ref="U652:W652"/>
    <mergeCell ref="X652:AD652"/>
    <mergeCell ref="AE650:AG650"/>
    <mergeCell ref="AI650:AM650"/>
    <mergeCell ref="A651:E651"/>
    <mergeCell ref="H651:P651"/>
    <mergeCell ref="Q651:R651"/>
    <mergeCell ref="S651:T651"/>
    <mergeCell ref="U651:W651"/>
    <mergeCell ref="X651:AD651"/>
    <mergeCell ref="AE651:AG651"/>
    <mergeCell ref="AI651:AM651"/>
    <mergeCell ref="A650:E650"/>
    <mergeCell ref="H650:P650"/>
    <mergeCell ref="Q650:R650"/>
    <mergeCell ref="S650:T650"/>
    <mergeCell ref="U650:W650"/>
    <mergeCell ref="X650:AD650"/>
    <mergeCell ref="AE656:AG656"/>
    <mergeCell ref="AI656:AM656"/>
    <mergeCell ref="A657:E657"/>
    <mergeCell ref="H657:P657"/>
    <mergeCell ref="Q657:R657"/>
    <mergeCell ref="S657:T657"/>
    <mergeCell ref="U657:W657"/>
    <mergeCell ref="X657:AD657"/>
    <mergeCell ref="AE657:AG657"/>
    <mergeCell ref="AI657:AM657"/>
    <mergeCell ref="A656:E656"/>
    <mergeCell ref="H656:P656"/>
    <mergeCell ref="Q656:R656"/>
    <mergeCell ref="S656:T656"/>
    <mergeCell ref="U656:W656"/>
    <mergeCell ref="X656:AD656"/>
    <mergeCell ref="AE654:AG654"/>
    <mergeCell ref="AI654:AM654"/>
    <mergeCell ref="A655:E655"/>
    <mergeCell ref="H655:P655"/>
    <mergeCell ref="Q655:R655"/>
    <mergeCell ref="S655:T655"/>
    <mergeCell ref="U655:W655"/>
    <mergeCell ref="X655:AD655"/>
    <mergeCell ref="AE655:AG655"/>
    <mergeCell ref="AI655:AM655"/>
    <mergeCell ref="A654:E654"/>
    <mergeCell ref="H654:P654"/>
    <mergeCell ref="Q654:R654"/>
    <mergeCell ref="S654:T654"/>
    <mergeCell ref="U654:W654"/>
    <mergeCell ref="X654:AD654"/>
    <mergeCell ref="A660:E660"/>
    <mergeCell ref="H660:W660"/>
    <mergeCell ref="X660:AD660"/>
    <mergeCell ref="AE660:AG660"/>
    <mergeCell ref="AI660:AM660"/>
    <mergeCell ref="Y662:AC662"/>
    <mergeCell ref="AD662:AH662"/>
    <mergeCell ref="AI662:AM662"/>
    <mergeCell ref="AE658:AG658"/>
    <mergeCell ref="AI658:AM658"/>
    <mergeCell ref="A659:E659"/>
    <mergeCell ref="H659:P659"/>
    <mergeCell ref="Q659:R659"/>
    <mergeCell ref="S659:T659"/>
    <mergeCell ref="U659:W659"/>
    <mergeCell ref="X659:AD659"/>
    <mergeCell ref="AE659:AG659"/>
    <mergeCell ref="AI659:AM659"/>
    <mergeCell ref="A658:E658"/>
    <mergeCell ref="H658:P658"/>
    <mergeCell ref="Q658:R658"/>
    <mergeCell ref="S658:T658"/>
    <mergeCell ref="U658:W658"/>
    <mergeCell ref="X658:AD658"/>
    <mergeCell ref="A676:AM677"/>
    <mergeCell ref="A679:B680"/>
    <mergeCell ref="C679:C680"/>
    <mergeCell ref="D679:E680"/>
    <mergeCell ref="F679:F680"/>
    <mergeCell ref="G679:H680"/>
    <mergeCell ref="I679:I680"/>
    <mergeCell ref="N679:P680"/>
    <mergeCell ref="Q679:Q680"/>
    <mergeCell ref="R679:R680"/>
    <mergeCell ref="Y663:AC666"/>
    <mergeCell ref="AD663:AH666"/>
    <mergeCell ref="AI663:AM666"/>
    <mergeCell ref="B670:J670"/>
    <mergeCell ref="L670:Z670"/>
    <mergeCell ref="B671:J674"/>
    <mergeCell ref="L671:Z674"/>
    <mergeCell ref="AD672:AM672"/>
    <mergeCell ref="AD673:AM674"/>
    <mergeCell ref="Z680:AM680"/>
    <mergeCell ref="W682:X682"/>
    <mergeCell ref="Z682:AM682"/>
    <mergeCell ref="L683:N683"/>
    <mergeCell ref="O683:U683"/>
    <mergeCell ref="W683:X683"/>
    <mergeCell ref="Z683:AK683"/>
    <mergeCell ref="B682:G683"/>
    <mergeCell ref="K682:K685"/>
    <mergeCell ref="L682:N682"/>
    <mergeCell ref="O682:P682"/>
    <mergeCell ref="Q682:S682"/>
    <mergeCell ref="T682:U682"/>
    <mergeCell ref="L684:N684"/>
    <mergeCell ref="O684:U684"/>
    <mergeCell ref="W679:AA679"/>
    <mergeCell ref="AB679:AM679"/>
    <mergeCell ref="W680:Y680"/>
    <mergeCell ref="W681:X681"/>
    <mergeCell ref="Z681:AB681"/>
    <mergeCell ref="AE689:AG689"/>
    <mergeCell ref="AI689:AM689"/>
    <mergeCell ref="A690:E690"/>
    <mergeCell ref="H690:P690"/>
    <mergeCell ref="Q690:R690"/>
    <mergeCell ref="S690:T690"/>
    <mergeCell ref="U690:W690"/>
    <mergeCell ref="X690:AD690"/>
    <mergeCell ref="AE690:AG690"/>
    <mergeCell ref="AI690:AM690"/>
    <mergeCell ref="A689:E689"/>
    <mergeCell ref="H689:P689"/>
    <mergeCell ref="Q689:R689"/>
    <mergeCell ref="S689:T689"/>
    <mergeCell ref="U689:W689"/>
    <mergeCell ref="X689:AD689"/>
    <mergeCell ref="W684:X684"/>
    <mergeCell ref="Z684:AM684"/>
    <mergeCell ref="L685:N685"/>
    <mergeCell ref="O685:U685"/>
    <mergeCell ref="W685:X685"/>
    <mergeCell ref="Z685:AM685"/>
    <mergeCell ref="AE693:AG693"/>
    <mergeCell ref="AI693:AM693"/>
    <mergeCell ref="A694:E694"/>
    <mergeCell ref="H694:P694"/>
    <mergeCell ref="Q694:R694"/>
    <mergeCell ref="S694:T694"/>
    <mergeCell ref="U694:W694"/>
    <mergeCell ref="X694:AD694"/>
    <mergeCell ref="AE694:AG694"/>
    <mergeCell ref="AI694:AM694"/>
    <mergeCell ref="A693:E693"/>
    <mergeCell ref="H693:P693"/>
    <mergeCell ref="Q693:R693"/>
    <mergeCell ref="S693:T693"/>
    <mergeCell ref="U693:W693"/>
    <mergeCell ref="X693:AD693"/>
    <mergeCell ref="AE691:AG691"/>
    <mergeCell ref="AI691:AM691"/>
    <mergeCell ref="A692:E692"/>
    <mergeCell ref="H692:P692"/>
    <mergeCell ref="Q692:R692"/>
    <mergeCell ref="S692:T692"/>
    <mergeCell ref="U692:W692"/>
    <mergeCell ref="X692:AD692"/>
    <mergeCell ref="AE692:AG692"/>
    <mergeCell ref="AI692:AM692"/>
    <mergeCell ref="A691:E691"/>
    <mergeCell ref="H691:P691"/>
    <mergeCell ref="Q691:R691"/>
    <mergeCell ref="S691:T691"/>
    <mergeCell ref="U691:W691"/>
    <mergeCell ref="X691:AD691"/>
    <mergeCell ref="AE697:AG697"/>
    <mergeCell ref="AI697:AM697"/>
    <mergeCell ref="A698:E698"/>
    <mergeCell ref="H698:P698"/>
    <mergeCell ref="Q698:R698"/>
    <mergeCell ref="S698:T698"/>
    <mergeCell ref="U698:W698"/>
    <mergeCell ref="X698:AD698"/>
    <mergeCell ref="AE698:AG698"/>
    <mergeCell ref="AI698:AM698"/>
    <mergeCell ref="A697:E697"/>
    <mergeCell ref="H697:P697"/>
    <mergeCell ref="Q697:R697"/>
    <mergeCell ref="S697:T697"/>
    <mergeCell ref="U697:W697"/>
    <mergeCell ref="X697:AD697"/>
    <mergeCell ref="AE695:AG695"/>
    <mergeCell ref="AI695:AM695"/>
    <mergeCell ref="A696:E696"/>
    <mergeCell ref="H696:P696"/>
    <mergeCell ref="Q696:R696"/>
    <mergeCell ref="S696:T696"/>
    <mergeCell ref="U696:W696"/>
    <mergeCell ref="X696:AD696"/>
    <mergeCell ref="AE696:AG696"/>
    <mergeCell ref="AI696:AM696"/>
    <mergeCell ref="A695:E695"/>
    <mergeCell ref="H695:P695"/>
    <mergeCell ref="Q695:R695"/>
    <mergeCell ref="S695:T695"/>
    <mergeCell ref="U695:W695"/>
    <mergeCell ref="X695:AD695"/>
    <mergeCell ref="AE701:AG701"/>
    <mergeCell ref="AI701:AM701"/>
    <mergeCell ref="A702:E702"/>
    <mergeCell ref="H702:P702"/>
    <mergeCell ref="Q702:R702"/>
    <mergeCell ref="S702:T702"/>
    <mergeCell ref="U702:W702"/>
    <mergeCell ref="X702:AD702"/>
    <mergeCell ref="AE702:AG702"/>
    <mergeCell ref="AI702:AM702"/>
    <mergeCell ref="A701:E701"/>
    <mergeCell ref="H701:P701"/>
    <mergeCell ref="Q701:R701"/>
    <mergeCell ref="S701:T701"/>
    <mergeCell ref="U701:W701"/>
    <mergeCell ref="X701:AD701"/>
    <mergeCell ref="AE699:AG699"/>
    <mergeCell ref="AI699:AM699"/>
    <mergeCell ref="A700:E700"/>
    <mergeCell ref="H700:P700"/>
    <mergeCell ref="Q700:R700"/>
    <mergeCell ref="S700:T700"/>
    <mergeCell ref="U700:W700"/>
    <mergeCell ref="X700:AD700"/>
    <mergeCell ref="AE700:AG700"/>
    <mergeCell ref="AI700:AM700"/>
    <mergeCell ref="A699:E699"/>
    <mergeCell ref="H699:P699"/>
    <mergeCell ref="Q699:R699"/>
    <mergeCell ref="S699:T699"/>
    <mergeCell ref="U699:W699"/>
    <mergeCell ref="X699:AD699"/>
    <mergeCell ref="A705:E705"/>
    <mergeCell ref="H705:W705"/>
    <mergeCell ref="X705:AD705"/>
    <mergeCell ref="AE705:AG705"/>
    <mergeCell ref="AI705:AM705"/>
    <mergeCell ref="Y707:AC707"/>
    <mergeCell ref="AD707:AH707"/>
    <mergeCell ref="AI707:AM707"/>
    <mergeCell ref="AE703:AG703"/>
    <mergeCell ref="AI703:AM703"/>
    <mergeCell ref="A704:E704"/>
    <mergeCell ref="H704:P704"/>
    <mergeCell ref="Q704:R704"/>
    <mergeCell ref="S704:T704"/>
    <mergeCell ref="U704:W704"/>
    <mergeCell ref="X704:AD704"/>
    <mergeCell ref="AE704:AG704"/>
    <mergeCell ref="AI704:AM704"/>
    <mergeCell ref="A703:E703"/>
    <mergeCell ref="H703:P703"/>
    <mergeCell ref="Q703:R703"/>
    <mergeCell ref="S703:T703"/>
    <mergeCell ref="U703:W703"/>
    <mergeCell ref="X703:AD703"/>
    <mergeCell ref="A721:AM722"/>
    <mergeCell ref="A724:B725"/>
    <mergeCell ref="C724:C725"/>
    <mergeCell ref="D724:E725"/>
    <mergeCell ref="F724:F725"/>
    <mergeCell ref="G724:H725"/>
    <mergeCell ref="I724:I725"/>
    <mergeCell ref="N724:P725"/>
    <mergeCell ref="Q724:Q725"/>
    <mergeCell ref="R724:R725"/>
    <mergeCell ref="Y708:AC711"/>
    <mergeCell ref="AD708:AH711"/>
    <mergeCell ref="AI708:AM711"/>
    <mergeCell ref="B715:J715"/>
    <mergeCell ref="L715:Z715"/>
    <mergeCell ref="B716:J719"/>
    <mergeCell ref="L716:Z719"/>
    <mergeCell ref="AD717:AM717"/>
    <mergeCell ref="AD718:AM719"/>
    <mergeCell ref="Z725:AM725"/>
    <mergeCell ref="W727:X727"/>
    <mergeCell ref="Z727:AM727"/>
    <mergeCell ref="L728:N728"/>
    <mergeCell ref="O728:U728"/>
    <mergeCell ref="W728:X728"/>
    <mergeCell ref="Z728:AK728"/>
    <mergeCell ref="B727:G728"/>
    <mergeCell ref="K727:K730"/>
    <mergeCell ref="L727:N727"/>
    <mergeCell ref="O727:P727"/>
    <mergeCell ref="Q727:S727"/>
    <mergeCell ref="T727:U727"/>
    <mergeCell ref="L729:N729"/>
    <mergeCell ref="O729:U729"/>
    <mergeCell ref="W724:AA724"/>
    <mergeCell ref="AB724:AM724"/>
    <mergeCell ref="W725:Y725"/>
    <mergeCell ref="W726:X726"/>
    <mergeCell ref="Z726:AB726"/>
    <mergeCell ref="AE734:AG734"/>
    <mergeCell ref="AI734:AM734"/>
    <mergeCell ref="A735:E735"/>
    <mergeCell ref="H735:P735"/>
    <mergeCell ref="Q735:R735"/>
    <mergeCell ref="S735:T735"/>
    <mergeCell ref="U735:W735"/>
    <mergeCell ref="X735:AD735"/>
    <mergeCell ref="AE735:AG735"/>
    <mergeCell ref="AI735:AM735"/>
    <mergeCell ref="A734:E734"/>
    <mergeCell ref="H734:P734"/>
    <mergeCell ref="Q734:R734"/>
    <mergeCell ref="S734:T734"/>
    <mergeCell ref="U734:W734"/>
    <mergeCell ref="X734:AD734"/>
    <mergeCell ref="W729:X729"/>
    <mergeCell ref="Z729:AM729"/>
    <mergeCell ref="L730:N730"/>
    <mergeCell ref="O730:U730"/>
    <mergeCell ref="W730:X730"/>
    <mergeCell ref="Z730:AM730"/>
    <mergeCell ref="AE738:AG738"/>
    <mergeCell ref="AI738:AM738"/>
    <mergeCell ref="A739:E739"/>
    <mergeCell ref="H739:P739"/>
    <mergeCell ref="Q739:R739"/>
    <mergeCell ref="S739:T739"/>
    <mergeCell ref="U739:W739"/>
    <mergeCell ref="X739:AD739"/>
    <mergeCell ref="AE739:AG739"/>
    <mergeCell ref="AI739:AM739"/>
    <mergeCell ref="A738:E738"/>
    <mergeCell ref="H738:P738"/>
    <mergeCell ref="Q738:R738"/>
    <mergeCell ref="S738:T738"/>
    <mergeCell ref="U738:W738"/>
    <mergeCell ref="X738:AD738"/>
    <mergeCell ref="AE736:AG736"/>
    <mergeCell ref="AI736:AM736"/>
    <mergeCell ref="A737:E737"/>
    <mergeCell ref="H737:P737"/>
    <mergeCell ref="Q737:R737"/>
    <mergeCell ref="S737:T737"/>
    <mergeCell ref="U737:W737"/>
    <mergeCell ref="X737:AD737"/>
    <mergeCell ref="AE737:AG737"/>
    <mergeCell ref="AI737:AM737"/>
    <mergeCell ref="A736:E736"/>
    <mergeCell ref="H736:P736"/>
    <mergeCell ref="Q736:R736"/>
    <mergeCell ref="S736:T736"/>
    <mergeCell ref="U736:W736"/>
    <mergeCell ref="X736:AD736"/>
    <mergeCell ref="AE742:AG742"/>
    <mergeCell ref="AI742:AM742"/>
    <mergeCell ref="A743:E743"/>
    <mergeCell ref="H743:P743"/>
    <mergeCell ref="Q743:R743"/>
    <mergeCell ref="S743:T743"/>
    <mergeCell ref="U743:W743"/>
    <mergeCell ref="X743:AD743"/>
    <mergeCell ref="AE743:AG743"/>
    <mergeCell ref="AI743:AM743"/>
    <mergeCell ref="A742:E742"/>
    <mergeCell ref="H742:P742"/>
    <mergeCell ref="Q742:R742"/>
    <mergeCell ref="S742:T742"/>
    <mergeCell ref="U742:W742"/>
    <mergeCell ref="X742:AD742"/>
    <mergeCell ref="AE740:AG740"/>
    <mergeCell ref="AI740:AM740"/>
    <mergeCell ref="A741:E741"/>
    <mergeCell ref="H741:P741"/>
    <mergeCell ref="Q741:R741"/>
    <mergeCell ref="S741:T741"/>
    <mergeCell ref="U741:W741"/>
    <mergeCell ref="X741:AD741"/>
    <mergeCell ref="AE741:AG741"/>
    <mergeCell ref="AI741:AM741"/>
    <mergeCell ref="A740:E740"/>
    <mergeCell ref="H740:P740"/>
    <mergeCell ref="Q740:R740"/>
    <mergeCell ref="S740:T740"/>
    <mergeCell ref="U740:W740"/>
    <mergeCell ref="X740:AD740"/>
    <mergeCell ref="AE746:AG746"/>
    <mergeCell ref="AI746:AM746"/>
    <mergeCell ref="A747:E747"/>
    <mergeCell ref="H747:P747"/>
    <mergeCell ref="Q747:R747"/>
    <mergeCell ref="S747:T747"/>
    <mergeCell ref="U747:W747"/>
    <mergeCell ref="X747:AD747"/>
    <mergeCell ref="AE747:AG747"/>
    <mergeCell ref="AI747:AM747"/>
    <mergeCell ref="A746:E746"/>
    <mergeCell ref="H746:P746"/>
    <mergeCell ref="Q746:R746"/>
    <mergeCell ref="S746:T746"/>
    <mergeCell ref="U746:W746"/>
    <mergeCell ref="X746:AD746"/>
    <mergeCell ref="AE744:AG744"/>
    <mergeCell ref="AI744:AM744"/>
    <mergeCell ref="A745:E745"/>
    <mergeCell ref="H745:P745"/>
    <mergeCell ref="Q745:R745"/>
    <mergeCell ref="S745:T745"/>
    <mergeCell ref="U745:W745"/>
    <mergeCell ref="X745:AD745"/>
    <mergeCell ref="AE745:AG745"/>
    <mergeCell ref="AI745:AM745"/>
    <mergeCell ref="A744:E744"/>
    <mergeCell ref="H744:P744"/>
    <mergeCell ref="Q744:R744"/>
    <mergeCell ref="S744:T744"/>
    <mergeCell ref="U744:W744"/>
    <mergeCell ref="X744:AD744"/>
    <mergeCell ref="A750:E750"/>
    <mergeCell ref="H750:W750"/>
    <mergeCell ref="X750:AD750"/>
    <mergeCell ref="AE750:AG750"/>
    <mergeCell ref="AI750:AM750"/>
    <mergeCell ref="Y752:AC752"/>
    <mergeCell ref="AD752:AH752"/>
    <mergeCell ref="AI752:AM752"/>
    <mergeCell ref="AE748:AG748"/>
    <mergeCell ref="AI748:AM748"/>
    <mergeCell ref="A749:E749"/>
    <mergeCell ref="H749:P749"/>
    <mergeCell ref="Q749:R749"/>
    <mergeCell ref="S749:T749"/>
    <mergeCell ref="U749:W749"/>
    <mergeCell ref="X749:AD749"/>
    <mergeCell ref="AE749:AG749"/>
    <mergeCell ref="AI749:AM749"/>
    <mergeCell ref="A748:E748"/>
    <mergeCell ref="H748:P748"/>
    <mergeCell ref="Q748:R748"/>
    <mergeCell ref="S748:T748"/>
    <mergeCell ref="U748:W748"/>
    <mergeCell ref="X748:AD748"/>
    <mergeCell ref="A766:AM767"/>
    <mergeCell ref="A769:B770"/>
    <mergeCell ref="C769:C770"/>
    <mergeCell ref="D769:E770"/>
    <mergeCell ref="F769:F770"/>
    <mergeCell ref="G769:H770"/>
    <mergeCell ref="I769:I770"/>
    <mergeCell ref="N769:P770"/>
    <mergeCell ref="Q769:Q770"/>
    <mergeCell ref="R769:R770"/>
    <mergeCell ref="Y753:AC756"/>
    <mergeCell ref="AD753:AH756"/>
    <mergeCell ref="AI753:AM756"/>
    <mergeCell ref="B760:J760"/>
    <mergeCell ref="L760:Z760"/>
    <mergeCell ref="B761:J764"/>
    <mergeCell ref="L761:Z764"/>
    <mergeCell ref="AD762:AM762"/>
    <mergeCell ref="AD763:AM764"/>
    <mergeCell ref="Z770:AM770"/>
    <mergeCell ref="W772:X772"/>
    <mergeCell ref="Z772:AM772"/>
    <mergeCell ref="L773:N773"/>
    <mergeCell ref="O773:U773"/>
    <mergeCell ref="W773:X773"/>
    <mergeCell ref="Z773:AK773"/>
    <mergeCell ref="B772:G773"/>
    <mergeCell ref="K772:K775"/>
    <mergeCell ref="L772:N772"/>
    <mergeCell ref="O772:P772"/>
    <mergeCell ref="Q772:S772"/>
    <mergeCell ref="T772:U772"/>
    <mergeCell ref="L774:N774"/>
    <mergeCell ref="O774:U774"/>
    <mergeCell ref="W769:AA769"/>
    <mergeCell ref="AB769:AM769"/>
    <mergeCell ref="W770:Y770"/>
    <mergeCell ref="W771:X771"/>
    <mergeCell ref="Z771:AB771"/>
    <mergeCell ref="AE779:AG779"/>
    <mergeCell ref="AI779:AM779"/>
    <mergeCell ref="A780:E780"/>
    <mergeCell ref="H780:P780"/>
    <mergeCell ref="Q780:R780"/>
    <mergeCell ref="S780:T780"/>
    <mergeCell ref="U780:W780"/>
    <mergeCell ref="X780:AD780"/>
    <mergeCell ref="AE780:AG780"/>
    <mergeCell ref="AI780:AM780"/>
    <mergeCell ref="A779:E779"/>
    <mergeCell ref="H779:P779"/>
    <mergeCell ref="Q779:R779"/>
    <mergeCell ref="S779:T779"/>
    <mergeCell ref="U779:W779"/>
    <mergeCell ref="X779:AD779"/>
    <mergeCell ref="W774:X774"/>
    <mergeCell ref="Z774:AM774"/>
    <mergeCell ref="L775:N775"/>
    <mergeCell ref="O775:U775"/>
    <mergeCell ref="W775:X775"/>
    <mergeCell ref="Z775:AM775"/>
    <mergeCell ref="AE783:AG783"/>
    <mergeCell ref="AI783:AM783"/>
    <mergeCell ref="A784:E784"/>
    <mergeCell ref="H784:P784"/>
    <mergeCell ref="Q784:R784"/>
    <mergeCell ref="S784:T784"/>
    <mergeCell ref="U784:W784"/>
    <mergeCell ref="X784:AD784"/>
    <mergeCell ref="AE784:AG784"/>
    <mergeCell ref="AI784:AM784"/>
    <mergeCell ref="A783:E783"/>
    <mergeCell ref="H783:P783"/>
    <mergeCell ref="Q783:R783"/>
    <mergeCell ref="S783:T783"/>
    <mergeCell ref="U783:W783"/>
    <mergeCell ref="X783:AD783"/>
    <mergeCell ref="AE781:AG781"/>
    <mergeCell ref="AI781:AM781"/>
    <mergeCell ref="A782:E782"/>
    <mergeCell ref="H782:P782"/>
    <mergeCell ref="Q782:R782"/>
    <mergeCell ref="S782:T782"/>
    <mergeCell ref="U782:W782"/>
    <mergeCell ref="X782:AD782"/>
    <mergeCell ref="AE782:AG782"/>
    <mergeCell ref="AI782:AM782"/>
    <mergeCell ref="A781:E781"/>
    <mergeCell ref="H781:P781"/>
    <mergeCell ref="Q781:R781"/>
    <mergeCell ref="S781:T781"/>
    <mergeCell ref="U781:W781"/>
    <mergeCell ref="X781:AD781"/>
    <mergeCell ref="AE787:AG787"/>
    <mergeCell ref="AI787:AM787"/>
    <mergeCell ref="A788:E788"/>
    <mergeCell ref="H788:P788"/>
    <mergeCell ref="Q788:R788"/>
    <mergeCell ref="S788:T788"/>
    <mergeCell ref="U788:W788"/>
    <mergeCell ref="X788:AD788"/>
    <mergeCell ref="AE788:AG788"/>
    <mergeCell ref="AI788:AM788"/>
    <mergeCell ref="A787:E787"/>
    <mergeCell ref="H787:P787"/>
    <mergeCell ref="Q787:R787"/>
    <mergeCell ref="S787:T787"/>
    <mergeCell ref="U787:W787"/>
    <mergeCell ref="X787:AD787"/>
    <mergeCell ref="AE785:AG785"/>
    <mergeCell ref="AI785:AM785"/>
    <mergeCell ref="A786:E786"/>
    <mergeCell ref="H786:P786"/>
    <mergeCell ref="Q786:R786"/>
    <mergeCell ref="S786:T786"/>
    <mergeCell ref="U786:W786"/>
    <mergeCell ref="X786:AD786"/>
    <mergeCell ref="AE786:AG786"/>
    <mergeCell ref="AI786:AM786"/>
    <mergeCell ref="A785:E785"/>
    <mergeCell ref="H785:P785"/>
    <mergeCell ref="Q785:R785"/>
    <mergeCell ref="S785:T785"/>
    <mergeCell ref="U785:W785"/>
    <mergeCell ref="X785:AD785"/>
    <mergeCell ref="AE791:AG791"/>
    <mergeCell ref="AI791:AM791"/>
    <mergeCell ref="A792:E792"/>
    <mergeCell ref="H792:P792"/>
    <mergeCell ref="Q792:R792"/>
    <mergeCell ref="S792:T792"/>
    <mergeCell ref="U792:W792"/>
    <mergeCell ref="X792:AD792"/>
    <mergeCell ref="AE792:AG792"/>
    <mergeCell ref="AI792:AM792"/>
    <mergeCell ref="A791:E791"/>
    <mergeCell ref="H791:P791"/>
    <mergeCell ref="Q791:R791"/>
    <mergeCell ref="S791:T791"/>
    <mergeCell ref="U791:W791"/>
    <mergeCell ref="X791:AD791"/>
    <mergeCell ref="AE789:AG789"/>
    <mergeCell ref="AI789:AM789"/>
    <mergeCell ref="A790:E790"/>
    <mergeCell ref="H790:P790"/>
    <mergeCell ref="Q790:R790"/>
    <mergeCell ref="S790:T790"/>
    <mergeCell ref="U790:W790"/>
    <mergeCell ref="X790:AD790"/>
    <mergeCell ref="AE790:AG790"/>
    <mergeCell ref="AI790:AM790"/>
    <mergeCell ref="A789:E789"/>
    <mergeCell ref="H789:P789"/>
    <mergeCell ref="Q789:R789"/>
    <mergeCell ref="S789:T789"/>
    <mergeCell ref="U789:W789"/>
    <mergeCell ref="X789:AD789"/>
    <mergeCell ref="A795:E795"/>
    <mergeCell ref="H795:W795"/>
    <mergeCell ref="X795:AD795"/>
    <mergeCell ref="AE795:AG795"/>
    <mergeCell ref="AI795:AM795"/>
    <mergeCell ref="Y797:AC797"/>
    <mergeCell ref="AD797:AH797"/>
    <mergeCell ref="AI797:AM797"/>
    <mergeCell ref="AE793:AG793"/>
    <mergeCell ref="AI793:AM793"/>
    <mergeCell ref="A794:E794"/>
    <mergeCell ref="H794:P794"/>
    <mergeCell ref="Q794:R794"/>
    <mergeCell ref="S794:T794"/>
    <mergeCell ref="U794:W794"/>
    <mergeCell ref="X794:AD794"/>
    <mergeCell ref="AE794:AG794"/>
    <mergeCell ref="AI794:AM794"/>
    <mergeCell ref="A793:E793"/>
    <mergeCell ref="H793:P793"/>
    <mergeCell ref="Q793:R793"/>
    <mergeCell ref="S793:T793"/>
    <mergeCell ref="U793:W793"/>
    <mergeCell ref="X793:AD793"/>
    <mergeCell ref="A811:AM812"/>
    <mergeCell ref="A814:B815"/>
    <mergeCell ref="C814:C815"/>
    <mergeCell ref="D814:E815"/>
    <mergeCell ref="F814:F815"/>
    <mergeCell ref="G814:H815"/>
    <mergeCell ref="I814:I815"/>
    <mergeCell ref="N814:P815"/>
    <mergeCell ref="Q814:Q815"/>
    <mergeCell ref="R814:R815"/>
    <mergeCell ref="Y798:AC801"/>
    <mergeCell ref="AD798:AH801"/>
    <mergeCell ref="AI798:AM801"/>
    <mergeCell ref="B805:J805"/>
    <mergeCell ref="L805:Z805"/>
    <mergeCell ref="B806:J809"/>
    <mergeCell ref="L806:Z809"/>
    <mergeCell ref="AD807:AM807"/>
    <mergeCell ref="AD808:AM809"/>
    <mergeCell ref="Z815:AM815"/>
    <mergeCell ref="W817:X817"/>
    <mergeCell ref="Z817:AM817"/>
    <mergeCell ref="L818:N818"/>
    <mergeCell ref="O818:U818"/>
    <mergeCell ref="W818:X818"/>
    <mergeCell ref="Z818:AK818"/>
    <mergeCell ref="B817:G818"/>
    <mergeCell ref="K817:K820"/>
    <mergeCell ref="L817:N817"/>
    <mergeCell ref="O817:P817"/>
    <mergeCell ref="Q817:S817"/>
    <mergeCell ref="T817:U817"/>
    <mergeCell ref="L819:N819"/>
    <mergeCell ref="O819:U819"/>
    <mergeCell ref="W814:AA814"/>
    <mergeCell ref="AB814:AM814"/>
    <mergeCell ref="W815:Y815"/>
    <mergeCell ref="W816:X816"/>
    <mergeCell ref="Z816:AB816"/>
    <mergeCell ref="AE824:AG824"/>
    <mergeCell ref="AI824:AM824"/>
    <mergeCell ref="A825:E825"/>
    <mergeCell ref="H825:P825"/>
    <mergeCell ref="Q825:R825"/>
    <mergeCell ref="S825:T825"/>
    <mergeCell ref="U825:W825"/>
    <mergeCell ref="X825:AD825"/>
    <mergeCell ref="AE825:AG825"/>
    <mergeCell ref="AI825:AM825"/>
    <mergeCell ref="A824:E824"/>
    <mergeCell ref="H824:P824"/>
    <mergeCell ref="Q824:R824"/>
    <mergeCell ref="S824:T824"/>
    <mergeCell ref="U824:W824"/>
    <mergeCell ref="X824:AD824"/>
    <mergeCell ref="W819:X819"/>
    <mergeCell ref="Z819:AM819"/>
    <mergeCell ref="L820:N820"/>
    <mergeCell ref="O820:U820"/>
    <mergeCell ref="W820:X820"/>
    <mergeCell ref="Z820:AM820"/>
    <mergeCell ref="AE828:AG828"/>
    <mergeCell ref="AI828:AM828"/>
    <mergeCell ref="A829:E829"/>
    <mergeCell ref="H829:P829"/>
    <mergeCell ref="Q829:R829"/>
    <mergeCell ref="S829:T829"/>
    <mergeCell ref="U829:W829"/>
    <mergeCell ref="X829:AD829"/>
    <mergeCell ref="AE829:AG829"/>
    <mergeCell ref="AI829:AM829"/>
    <mergeCell ref="A828:E828"/>
    <mergeCell ref="H828:P828"/>
    <mergeCell ref="Q828:R828"/>
    <mergeCell ref="S828:T828"/>
    <mergeCell ref="U828:W828"/>
    <mergeCell ref="X828:AD828"/>
    <mergeCell ref="AE826:AG826"/>
    <mergeCell ref="AI826:AM826"/>
    <mergeCell ref="A827:E827"/>
    <mergeCell ref="H827:P827"/>
    <mergeCell ref="Q827:R827"/>
    <mergeCell ref="S827:T827"/>
    <mergeCell ref="U827:W827"/>
    <mergeCell ref="X827:AD827"/>
    <mergeCell ref="AE827:AG827"/>
    <mergeCell ref="AI827:AM827"/>
    <mergeCell ref="A826:E826"/>
    <mergeCell ref="H826:P826"/>
    <mergeCell ref="Q826:R826"/>
    <mergeCell ref="S826:T826"/>
    <mergeCell ref="U826:W826"/>
    <mergeCell ref="X826:AD826"/>
    <mergeCell ref="AE832:AG832"/>
    <mergeCell ref="AI832:AM832"/>
    <mergeCell ref="A833:E833"/>
    <mergeCell ref="H833:P833"/>
    <mergeCell ref="Q833:R833"/>
    <mergeCell ref="S833:T833"/>
    <mergeCell ref="U833:W833"/>
    <mergeCell ref="X833:AD833"/>
    <mergeCell ref="AE833:AG833"/>
    <mergeCell ref="AI833:AM833"/>
    <mergeCell ref="A832:E832"/>
    <mergeCell ref="H832:P832"/>
    <mergeCell ref="Q832:R832"/>
    <mergeCell ref="S832:T832"/>
    <mergeCell ref="U832:W832"/>
    <mergeCell ref="X832:AD832"/>
    <mergeCell ref="AE830:AG830"/>
    <mergeCell ref="AI830:AM830"/>
    <mergeCell ref="A831:E831"/>
    <mergeCell ref="H831:P831"/>
    <mergeCell ref="Q831:R831"/>
    <mergeCell ref="S831:T831"/>
    <mergeCell ref="U831:W831"/>
    <mergeCell ref="X831:AD831"/>
    <mergeCell ref="AE831:AG831"/>
    <mergeCell ref="AI831:AM831"/>
    <mergeCell ref="A830:E830"/>
    <mergeCell ref="H830:P830"/>
    <mergeCell ref="Q830:R830"/>
    <mergeCell ref="S830:T830"/>
    <mergeCell ref="U830:W830"/>
    <mergeCell ref="X830:AD830"/>
    <mergeCell ref="AE836:AG836"/>
    <mergeCell ref="AI836:AM836"/>
    <mergeCell ref="A837:E837"/>
    <mergeCell ref="H837:P837"/>
    <mergeCell ref="Q837:R837"/>
    <mergeCell ref="S837:T837"/>
    <mergeCell ref="U837:W837"/>
    <mergeCell ref="X837:AD837"/>
    <mergeCell ref="AE837:AG837"/>
    <mergeCell ref="AI837:AM837"/>
    <mergeCell ref="A836:E836"/>
    <mergeCell ref="H836:P836"/>
    <mergeCell ref="Q836:R836"/>
    <mergeCell ref="S836:T836"/>
    <mergeCell ref="U836:W836"/>
    <mergeCell ref="X836:AD836"/>
    <mergeCell ref="AE834:AG834"/>
    <mergeCell ref="AI834:AM834"/>
    <mergeCell ref="A835:E835"/>
    <mergeCell ref="H835:P835"/>
    <mergeCell ref="Q835:R835"/>
    <mergeCell ref="S835:T835"/>
    <mergeCell ref="U835:W835"/>
    <mergeCell ref="X835:AD835"/>
    <mergeCell ref="AE835:AG835"/>
    <mergeCell ref="AI835:AM835"/>
    <mergeCell ref="A834:E834"/>
    <mergeCell ref="H834:P834"/>
    <mergeCell ref="Q834:R834"/>
    <mergeCell ref="S834:T834"/>
    <mergeCell ref="U834:W834"/>
    <mergeCell ref="X834:AD834"/>
    <mergeCell ref="A840:E840"/>
    <mergeCell ref="H840:W840"/>
    <mergeCell ref="X840:AD840"/>
    <mergeCell ref="AE840:AG840"/>
    <mergeCell ref="AI840:AM840"/>
    <mergeCell ref="Y842:AC842"/>
    <mergeCell ref="AD842:AH842"/>
    <mergeCell ref="AI842:AM842"/>
    <mergeCell ref="AE838:AG838"/>
    <mergeCell ref="AI838:AM838"/>
    <mergeCell ref="A839:E839"/>
    <mergeCell ref="H839:P839"/>
    <mergeCell ref="Q839:R839"/>
    <mergeCell ref="S839:T839"/>
    <mergeCell ref="U839:W839"/>
    <mergeCell ref="X839:AD839"/>
    <mergeCell ref="AE839:AG839"/>
    <mergeCell ref="AI839:AM839"/>
    <mergeCell ref="A838:E838"/>
    <mergeCell ref="H838:P838"/>
    <mergeCell ref="Q838:R838"/>
    <mergeCell ref="S838:T838"/>
    <mergeCell ref="U838:W838"/>
    <mergeCell ref="X838:AD838"/>
    <mergeCell ref="A856:AM857"/>
    <mergeCell ref="A859:B860"/>
    <mergeCell ref="C859:C860"/>
    <mergeCell ref="D859:E860"/>
    <mergeCell ref="F859:F860"/>
    <mergeCell ref="G859:H860"/>
    <mergeCell ref="I859:I860"/>
    <mergeCell ref="N859:P860"/>
    <mergeCell ref="Q859:Q860"/>
    <mergeCell ref="R859:R860"/>
    <mergeCell ref="Y843:AC846"/>
    <mergeCell ref="AD843:AH846"/>
    <mergeCell ref="AI843:AM846"/>
    <mergeCell ref="B850:J850"/>
    <mergeCell ref="L850:Z850"/>
    <mergeCell ref="B851:J854"/>
    <mergeCell ref="L851:Z854"/>
    <mergeCell ref="AD852:AM852"/>
    <mergeCell ref="AD853:AM854"/>
    <mergeCell ref="Z860:AM860"/>
    <mergeCell ref="W862:X862"/>
    <mergeCell ref="Z862:AM862"/>
    <mergeCell ref="L863:N863"/>
    <mergeCell ref="O863:U863"/>
    <mergeCell ref="W863:X863"/>
    <mergeCell ref="Z863:AK863"/>
    <mergeCell ref="B862:G863"/>
    <mergeCell ref="K862:K865"/>
    <mergeCell ref="L862:N862"/>
    <mergeCell ref="O862:P862"/>
    <mergeCell ref="Q862:S862"/>
    <mergeCell ref="T862:U862"/>
    <mergeCell ref="L864:N864"/>
    <mergeCell ref="O864:U864"/>
    <mergeCell ref="W859:AA859"/>
    <mergeCell ref="AB859:AM859"/>
    <mergeCell ref="W860:Y860"/>
    <mergeCell ref="W861:X861"/>
    <mergeCell ref="Z861:AB861"/>
    <mergeCell ref="AE869:AG869"/>
    <mergeCell ref="AI869:AM869"/>
    <mergeCell ref="A870:E870"/>
    <mergeCell ref="H870:P870"/>
    <mergeCell ref="Q870:R870"/>
    <mergeCell ref="S870:T870"/>
    <mergeCell ref="U870:W870"/>
    <mergeCell ref="X870:AD870"/>
    <mergeCell ref="AE870:AG870"/>
    <mergeCell ref="AI870:AM870"/>
    <mergeCell ref="A869:E869"/>
    <mergeCell ref="H869:P869"/>
    <mergeCell ref="Q869:R869"/>
    <mergeCell ref="S869:T869"/>
    <mergeCell ref="U869:W869"/>
    <mergeCell ref="X869:AD869"/>
    <mergeCell ref="W864:X864"/>
    <mergeCell ref="Z864:AM864"/>
    <mergeCell ref="L865:N865"/>
    <mergeCell ref="O865:U865"/>
    <mergeCell ref="W865:X865"/>
    <mergeCell ref="Z865:AM865"/>
    <mergeCell ref="AE873:AG873"/>
    <mergeCell ref="AI873:AM873"/>
    <mergeCell ref="A874:E874"/>
    <mergeCell ref="H874:P874"/>
    <mergeCell ref="Q874:R874"/>
    <mergeCell ref="S874:T874"/>
    <mergeCell ref="U874:W874"/>
    <mergeCell ref="X874:AD874"/>
    <mergeCell ref="AE874:AG874"/>
    <mergeCell ref="AI874:AM874"/>
    <mergeCell ref="A873:E873"/>
    <mergeCell ref="H873:P873"/>
    <mergeCell ref="Q873:R873"/>
    <mergeCell ref="S873:T873"/>
    <mergeCell ref="U873:W873"/>
    <mergeCell ref="X873:AD873"/>
    <mergeCell ref="AE871:AG871"/>
    <mergeCell ref="AI871:AM871"/>
    <mergeCell ref="A872:E872"/>
    <mergeCell ref="H872:P872"/>
    <mergeCell ref="Q872:R872"/>
    <mergeCell ref="S872:T872"/>
    <mergeCell ref="U872:W872"/>
    <mergeCell ref="X872:AD872"/>
    <mergeCell ref="AE872:AG872"/>
    <mergeCell ref="AI872:AM872"/>
    <mergeCell ref="A871:E871"/>
    <mergeCell ref="H871:P871"/>
    <mergeCell ref="Q871:R871"/>
    <mergeCell ref="S871:T871"/>
    <mergeCell ref="U871:W871"/>
    <mergeCell ref="X871:AD871"/>
    <mergeCell ref="AE877:AG877"/>
    <mergeCell ref="AI877:AM877"/>
    <mergeCell ref="A878:E878"/>
    <mergeCell ref="H878:P878"/>
    <mergeCell ref="Q878:R878"/>
    <mergeCell ref="S878:T878"/>
    <mergeCell ref="U878:W878"/>
    <mergeCell ref="X878:AD878"/>
    <mergeCell ref="AE878:AG878"/>
    <mergeCell ref="AI878:AM878"/>
    <mergeCell ref="A877:E877"/>
    <mergeCell ref="H877:P877"/>
    <mergeCell ref="Q877:R877"/>
    <mergeCell ref="S877:T877"/>
    <mergeCell ref="U877:W877"/>
    <mergeCell ref="X877:AD877"/>
    <mergeCell ref="AE875:AG875"/>
    <mergeCell ref="AI875:AM875"/>
    <mergeCell ref="A876:E876"/>
    <mergeCell ref="H876:P876"/>
    <mergeCell ref="Q876:R876"/>
    <mergeCell ref="S876:T876"/>
    <mergeCell ref="U876:W876"/>
    <mergeCell ref="X876:AD876"/>
    <mergeCell ref="AE876:AG876"/>
    <mergeCell ref="AI876:AM876"/>
    <mergeCell ref="A875:E875"/>
    <mergeCell ref="H875:P875"/>
    <mergeCell ref="Q875:R875"/>
    <mergeCell ref="S875:T875"/>
    <mergeCell ref="U875:W875"/>
    <mergeCell ref="X875:AD875"/>
    <mergeCell ref="AE881:AG881"/>
    <mergeCell ref="AI881:AM881"/>
    <mergeCell ref="A882:E882"/>
    <mergeCell ref="H882:P882"/>
    <mergeCell ref="Q882:R882"/>
    <mergeCell ref="S882:T882"/>
    <mergeCell ref="U882:W882"/>
    <mergeCell ref="X882:AD882"/>
    <mergeCell ref="AE882:AG882"/>
    <mergeCell ref="AI882:AM882"/>
    <mergeCell ref="A881:E881"/>
    <mergeCell ref="H881:P881"/>
    <mergeCell ref="Q881:R881"/>
    <mergeCell ref="S881:T881"/>
    <mergeCell ref="U881:W881"/>
    <mergeCell ref="X881:AD881"/>
    <mergeCell ref="AE879:AG879"/>
    <mergeCell ref="AI879:AM879"/>
    <mergeCell ref="A880:E880"/>
    <mergeCell ref="H880:P880"/>
    <mergeCell ref="Q880:R880"/>
    <mergeCell ref="S880:T880"/>
    <mergeCell ref="U880:W880"/>
    <mergeCell ref="X880:AD880"/>
    <mergeCell ref="AE880:AG880"/>
    <mergeCell ref="AI880:AM880"/>
    <mergeCell ref="A879:E879"/>
    <mergeCell ref="H879:P879"/>
    <mergeCell ref="Q879:R879"/>
    <mergeCell ref="S879:T879"/>
    <mergeCell ref="U879:W879"/>
    <mergeCell ref="X879:AD879"/>
    <mergeCell ref="A885:E885"/>
    <mergeCell ref="H885:W885"/>
    <mergeCell ref="X885:AD885"/>
    <mergeCell ref="AE885:AG885"/>
    <mergeCell ref="AI885:AM885"/>
    <mergeCell ref="Y887:AC887"/>
    <mergeCell ref="AD887:AH887"/>
    <mergeCell ref="AI887:AM887"/>
    <mergeCell ref="AE883:AG883"/>
    <mergeCell ref="AI883:AM883"/>
    <mergeCell ref="A884:E884"/>
    <mergeCell ref="H884:P884"/>
    <mergeCell ref="Q884:R884"/>
    <mergeCell ref="S884:T884"/>
    <mergeCell ref="U884:W884"/>
    <mergeCell ref="X884:AD884"/>
    <mergeCell ref="AE884:AG884"/>
    <mergeCell ref="AI884:AM884"/>
    <mergeCell ref="A883:E883"/>
    <mergeCell ref="H883:P883"/>
    <mergeCell ref="Q883:R883"/>
    <mergeCell ref="S883:T883"/>
    <mergeCell ref="U883:W883"/>
    <mergeCell ref="X883:AD883"/>
    <mergeCell ref="A901:AM902"/>
    <mergeCell ref="A904:B905"/>
    <mergeCell ref="C904:C905"/>
    <mergeCell ref="D904:E905"/>
    <mergeCell ref="F904:F905"/>
    <mergeCell ref="G904:H905"/>
    <mergeCell ref="I904:I905"/>
    <mergeCell ref="N904:P905"/>
    <mergeCell ref="Q904:Q905"/>
    <mergeCell ref="R904:R905"/>
    <mergeCell ref="Y888:AC891"/>
    <mergeCell ref="AD888:AH891"/>
    <mergeCell ref="AI888:AM891"/>
    <mergeCell ref="B895:J895"/>
    <mergeCell ref="L895:Z895"/>
    <mergeCell ref="B896:J899"/>
    <mergeCell ref="L896:Z899"/>
    <mergeCell ref="AD897:AM897"/>
    <mergeCell ref="AD898:AM899"/>
    <mergeCell ref="Z905:AM905"/>
    <mergeCell ref="W907:X907"/>
    <mergeCell ref="Z907:AM907"/>
    <mergeCell ref="L908:N908"/>
    <mergeCell ref="O908:U908"/>
    <mergeCell ref="W908:X908"/>
    <mergeCell ref="Z908:AK908"/>
    <mergeCell ref="B907:G908"/>
    <mergeCell ref="K907:K910"/>
    <mergeCell ref="L907:N907"/>
    <mergeCell ref="O907:P907"/>
    <mergeCell ref="Q907:S907"/>
    <mergeCell ref="T907:U907"/>
    <mergeCell ref="L909:N909"/>
    <mergeCell ref="O909:U909"/>
    <mergeCell ref="W904:AA904"/>
    <mergeCell ref="AB904:AM904"/>
    <mergeCell ref="W905:Y905"/>
    <mergeCell ref="W906:X906"/>
    <mergeCell ref="Z906:AB906"/>
    <mergeCell ref="AE914:AG914"/>
    <mergeCell ref="AI914:AM914"/>
    <mergeCell ref="A915:E915"/>
    <mergeCell ref="H915:P915"/>
    <mergeCell ref="Q915:R915"/>
    <mergeCell ref="S915:T915"/>
    <mergeCell ref="U915:W915"/>
    <mergeCell ref="X915:AD915"/>
    <mergeCell ref="AE915:AG915"/>
    <mergeCell ref="AI915:AM915"/>
    <mergeCell ref="A914:E914"/>
    <mergeCell ref="H914:P914"/>
    <mergeCell ref="Q914:R914"/>
    <mergeCell ref="S914:T914"/>
    <mergeCell ref="U914:W914"/>
    <mergeCell ref="X914:AD914"/>
    <mergeCell ref="W909:X909"/>
    <mergeCell ref="Z909:AM909"/>
    <mergeCell ref="L910:N910"/>
    <mergeCell ref="O910:U910"/>
    <mergeCell ref="W910:X910"/>
    <mergeCell ref="Z910:AM910"/>
    <mergeCell ref="AE918:AG918"/>
    <mergeCell ref="AI918:AM918"/>
    <mergeCell ref="A919:E919"/>
    <mergeCell ref="H919:P919"/>
    <mergeCell ref="Q919:R919"/>
    <mergeCell ref="S919:T919"/>
    <mergeCell ref="U919:W919"/>
    <mergeCell ref="X919:AD919"/>
    <mergeCell ref="AE919:AG919"/>
    <mergeCell ref="AI919:AM919"/>
    <mergeCell ref="A918:E918"/>
    <mergeCell ref="H918:P918"/>
    <mergeCell ref="Q918:R918"/>
    <mergeCell ref="S918:T918"/>
    <mergeCell ref="U918:W918"/>
    <mergeCell ref="X918:AD918"/>
    <mergeCell ref="AE916:AG916"/>
    <mergeCell ref="AI916:AM916"/>
    <mergeCell ref="A917:E917"/>
    <mergeCell ref="H917:P917"/>
    <mergeCell ref="Q917:R917"/>
    <mergeCell ref="S917:T917"/>
    <mergeCell ref="U917:W917"/>
    <mergeCell ref="X917:AD917"/>
    <mergeCell ref="AE917:AG917"/>
    <mergeCell ref="AI917:AM917"/>
    <mergeCell ref="A916:E916"/>
    <mergeCell ref="H916:P916"/>
    <mergeCell ref="Q916:R916"/>
    <mergeCell ref="S916:T916"/>
    <mergeCell ref="U916:W916"/>
    <mergeCell ref="X916:AD916"/>
    <mergeCell ref="AE922:AG922"/>
    <mergeCell ref="AI922:AM922"/>
    <mergeCell ref="A923:E923"/>
    <mergeCell ref="H923:P923"/>
    <mergeCell ref="Q923:R923"/>
    <mergeCell ref="S923:T923"/>
    <mergeCell ref="U923:W923"/>
    <mergeCell ref="X923:AD923"/>
    <mergeCell ref="AE923:AG923"/>
    <mergeCell ref="AI923:AM923"/>
    <mergeCell ref="A922:E922"/>
    <mergeCell ref="H922:P922"/>
    <mergeCell ref="Q922:R922"/>
    <mergeCell ref="S922:T922"/>
    <mergeCell ref="U922:W922"/>
    <mergeCell ref="X922:AD922"/>
    <mergeCell ref="AE920:AG920"/>
    <mergeCell ref="AI920:AM920"/>
    <mergeCell ref="A921:E921"/>
    <mergeCell ref="H921:P921"/>
    <mergeCell ref="Q921:R921"/>
    <mergeCell ref="S921:T921"/>
    <mergeCell ref="U921:W921"/>
    <mergeCell ref="X921:AD921"/>
    <mergeCell ref="AE921:AG921"/>
    <mergeCell ref="AI921:AM921"/>
    <mergeCell ref="A920:E920"/>
    <mergeCell ref="H920:P920"/>
    <mergeCell ref="Q920:R920"/>
    <mergeCell ref="S920:T920"/>
    <mergeCell ref="U920:W920"/>
    <mergeCell ref="X920:AD920"/>
    <mergeCell ref="AE926:AG926"/>
    <mergeCell ref="AI926:AM926"/>
    <mergeCell ref="A927:E927"/>
    <mergeCell ref="H927:P927"/>
    <mergeCell ref="Q927:R927"/>
    <mergeCell ref="S927:T927"/>
    <mergeCell ref="U927:W927"/>
    <mergeCell ref="X927:AD927"/>
    <mergeCell ref="AE927:AG927"/>
    <mergeCell ref="AI927:AM927"/>
    <mergeCell ref="A926:E926"/>
    <mergeCell ref="H926:P926"/>
    <mergeCell ref="Q926:R926"/>
    <mergeCell ref="S926:T926"/>
    <mergeCell ref="U926:W926"/>
    <mergeCell ref="X926:AD926"/>
    <mergeCell ref="AE924:AG924"/>
    <mergeCell ref="AI924:AM924"/>
    <mergeCell ref="A925:E925"/>
    <mergeCell ref="H925:P925"/>
    <mergeCell ref="Q925:R925"/>
    <mergeCell ref="S925:T925"/>
    <mergeCell ref="U925:W925"/>
    <mergeCell ref="X925:AD925"/>
    <mergeCell ref="AE925:AG925"/>
    <mergeCell ref="AI925:AM925"/>
    <mergeCell ref="A924:E924"/>
    <mergeCell ref="H924:P924"/>
    <mergeCell ref="Q924:R924"/>
    <mergeCell ref="S924:T924"/>
    <mergeCell ref="U924:W924"/>
    <mergeCell ref="X924:AD924"/>
    <mergeCell ref="A930:E930"/>
    <mergeCell ref="H930:W930"/>
    <mergeCell ref="X930:AD930"/>
    <mergeCell ref="AE930:AG930"/>
    <mergeCell ref="AI930:AM930"/>
    <mergeCell ref="Y932:AC932"/>
    <mergeCell ref="AD932:AH932"/>
    <mergeCell ref="AI932:AM932"/>
    <mergeCell ref="AE928:AG928"/>
    <mergeCell ref="AI928:AM928"/>
    <mergeCell ref="A929:E929"/>
    <mergeCell ref="H929:P929"/>
    <mergeCell ref="Q929:R929"/>
    <mergeCell ref="S929:T929"/>
    <mergeCell ref="U929:W929"/>
    <mergeCell ref="X929:AD929"/>
    <mergeCell ref="AE929:AG929"/>
    <mergeCell ref="AI929:AM929"/>
    <mergeCell ref="A928:E928"/>
    <mergeCell ref="H928:P928"/>
    <mergeCell ref="Q928:R928"/>
    <mergeCell ref="S928:T928"/>
    <mergeCell ref="U928:W928"/>
    <mergeCell ref="X928:AD928"/>
    <mergeCell ref="A946:AM947"/>
    <mergeCell ref="A949:B950"/>
    <mergeCell ref="C949:C950"/>
    <mergeCell ref="D949:E950"/>
    <mergeCell ref="F949:F950"/>
    <mergeCell ref="G949:H950"/>
    <mergeCell ref="I949:I950"/>
    <mergeCell ref="N949:P950"/>
    <mergeCell ref="Q949:Q950"/>
    <mergeCell ref="R949:R950"/>
    <mergeCell ref="Y933:AC936"/>
    <mergeCell ref="AD933:AH936"/>
    <mergeCell ref="AI933:AM936"/>
    <mergeCell ref="B940:J940"/>
    <mergeCell ref="L940:Z940"/>
    <mergeCell ref="B941:J944"/>
    <mergeCell ref="L941:Z944"/>
    <mergeCell ref="AD942:AM942"/>
    <mergeCell ref="AD943:AM944"/>
    <mergeCell ref="Z950:AM950"/>
    <mergeCell ref="W952:X952"/>
    <mergeCell ref="Z952:AM952"/>
    <mergeCell ref="L953:N953"/>
    <mergeCell ref="O953:U953"/>
    <mergeCell ref="W953:X953"/>
    <mergeCell ref="Z953:AK953"/>
    <mergeCell ref="B952:G953"/>
    <mergeCell ref="K952:K955"/>
    <mergeCell ref="L952:N952"/>
    <mergeCell ref="O952:P952"/>
    <mergeCell ref="Q952:S952"/>
    <mergeCell ref="T952:U952"/>
    <mergeCell ref="L954:N954"/>
    <mergeCell ref="O954:U954"/>
    <mergeCell ref="W949:AA949"/>
    <mergeCell ref="AB949:AM949"/>
    <mergeCell ref="W950:Y950"/>
    <mergeCell ref="W951:X951"/>
    <mergeCell ref="Z951:AB951"/>
    <mergeCell ref="AE959:AG959"/>
    <mergeCell ref="AI959:AM959"/>
    <mergeCell ref="A960:E960"/>
    <mergeCell ref="H960:P960"/>
    <mergeCell ref="Q960:R960"/>
    <mergeCell ref="S960:T960"/>
    <mergeCell ref="U960:W960"/>
    <mergeCell ref="X960:AD960"/>
    <mergeCell ref="AE960:AG960"/>
    <mergeCell ref="AI960:AM960"/>
    <mergeCell ref="A959:E959"/>
    <mergeCell ref="H959:P959"/>
    <mergeCell ref="Q959:R959"/>
    <mergeCell ref="S959:T959"/>
    <mergeCell ref="U959:W959"/>
    <mergeCell ref="X959:AD959"/>
    <mergeCell ref="W954:X954"/>
    <mergeCell ref="Z954:AM954"/>
    <mergeCell ref="L955:N955"/>
    <mergeCell ref="O955:U955"/>
    <mergeCell ref="W955:X955"/>
    <mergeCell ref="Z955:AM955"/>
    <mergeCell ref="AE963:AG963"/>
    <mergeCell ref="AI963:AM963"/>
    <mergeCell ref="A964:E964"/>
    <mergeCell ref="H964:P964"/>
    <mergeCell ref="Q964:R964"/>
    <mergeCell ref="S964:T964"/>
    <mergeCell ref="U964:W964"/>
    <mergeCell ref="X964:AD964"/>
    <mergeCell ref="AE964:AG964"/>
    <mergeCell ref="AI964:AM964"/>
    <mergeCell ref="A963:E963"/>
    <mergeCell ref="H963:P963"/>
    <mergeCell ref="Q963:R963"/>
    <mergeCell ref="S963:T963"/>
    <mergeCell ref="U963:W963"/>
    <mergeCell ref="X963:AD963"/>
    <mergeCell ref="AE961:AG961"/>
    <mergeCell ref="AI961:AM961"/>
    <mergeCell ref="A962:E962"/>
    <mergeCell ref="H962:P962"/>
    <mergeCell ref="Q962:R962"/>
    <mergeCell ref="S962:T962"/>
    <mergeCell ref="U962:W962"/>
    <mergeCell ref="X962:AD962"/>
    <mergeCell ref="AE962:AG962"/>
    <mergeCell ref="AI962:AM962"/>
    <mergeCell ref="A961:E961"/>
    <mergeCell ref="H961:P961"/>
    <mergeCell ref="Q961:R961"/>
    <mergeCell ref="S961:T961"/>
    <mergeCell ref="U961:W961"/>
    <mergeCell ref="X961:AD961"/>
    <mergeCell ref="AE967:AG967"/>
    <mergeCell ref="AI967:AM967"/>
    <mergeCell ref="A968:E968"/>
    <mergeCell ref="H968:P968"/>
    <mergeCell ref="Q968:R968"/>
    <mergeCell ref="S968:T968"/>
    <mergeCell ref="U968:W968"/>
    <mergeCell ref="X968:AD968"/>
    <mergeCell ref="AE968:AG968"/>
    <mergeCell ref="AI968:AM968"/>
    <mergeCell ref="A967:E967"/>
    <mergeCell ref="H967:P967"/>
    <mergeCell ref="Q967:R967"/>
    <mergeCell ref="S967:T967"/>
    <mergeCell ref="U967:W967"/>
    <mergeCell ref="X967:AD967"/>
    <mergeCell ref="AE965:AG965"/>
    <mergeCell ref="AI965:AM965"/>
    <mergeCell ref="A966:E966"/>
    <mergeCell ref="H966:P966"/>
    <mergeCell ref="Q966:R966"/>
    <mergeCell ref="S966:T966"/>
    <mergeCell ref="U966:W966"/>
    <mergeCell ref="X966:AD966"/>
    <mergeCell ref="AE966:AG966"/>
    <mergeCell ref="AI966:AM966"/>
    <mergeCell ref="A965:E965"/>
    <mergeCell ref="H965:P965"/>
    <mergeCell ref="Q965:R965"/>
    <mergeCell ref="S965:T965"/>
    <mergeCell ref="U965:W965"/>
    <mergeCell ref="X965:AD965"/>
    <mergeCell ref="AE971:AG971"/>
    <mergeCell ref="AI971:AM971"/>
    <mergeCell ref="A972:E972"/>
    <mergeCell ref="H972:P972"/>
    <mergeCell ref="Q972:R972"/>
    <mergeCell ref="S972:T972"/>
    <mergeCell ref="U972:W972"/>
    <mergeCell ref="X972:AD972"/>
    <mergeCell ref="AE972:AG972"/>
    <mergeCell ref="AI972:AM972"/>
    <mergeCell ref="A971:E971"/>
    <mergeCell ref="H971:P971"/>
    <mergeCell ref="Q971:R971"/>
    <mergeCell ref="S971:T971"/>
    <mergeCell ref="U971:W971"/>
    <mergeCell ref="X971:AD971"/>
    <mergeCell ref="AE969:AG969"/>
    <mergeCell ref="AI969:AM969"/>
    <mergeCell ref="A970:E970"/>
    <mergeCell ref="H970:P970"/>
    <mergeCell ref="Q970:R970"/>
    <mergeCell ref="S970:T970"/>
    <mergeCell ref="U970:W970"/>
    <mergeCell ref="X970:AD970"/>
    <mergeCell ref="AE970:AG970"/>
    <mergeCell ref="AI970:AM970"/>
    <mergeCell ref="A969:E969"/>
    <mergeCell ref="H969:P969"/>
    <mergeCell ref="Q969:R969"/>
    <mergeCell ref="S969:T969"/>
    <mergeCell ref="U969:W969"/>
    <mergeCell ref="X969:AD969"/>
    <mergeCell ref="A975:E975"/>
    <mergeCell ref="H975:W975"/>
    <mergeCell ref="X975:AD975"/>
    <mergeCell ref="AE975:AG975"/>
    <mergeCell ref="AI975:AM975"/>
    <mergeCell ref="Y977:AC977"/>
    <mergeCell ref="AD977:AH977"/>
    <mergeCell ref="AI977:AM977"/>
    <mergeCell ref="AE973:AG973"/>
    <mergeCell ref="AI973:AM973"/>
    <mergeCell ref="A974:E974"/>
    <mergeCell ref="H974:P974"/>
    <mergeCell ref="Q974:R974"/>
    <mergeCell ref="S974:T974"/>
    <mergeCell ref="U974:W974"/>
    <mergeCell ref="X974:AD974"/>
    <mergeCell ref="AE974:AG974"/>
    <mergeCell ref="AI974:AM974"/>
    <mergeCell ref="A973:E973"/>
    <mergeCell ref="H973:P973"/>
    <mergeCell ref="Q973:R973"/>
    <mergeCell ref="S973:T973"/>
    <mergeCell ref="U973:W973"/>
    <mergeCell ref="X973:AD973"/>
    <mergeCell ref="A991:AM992"/>
    <mergeCell ref="A994:B995"/>
    <mergeCell ref="C994:C995"/>
    <mergeCell ref="D994:E995"/>
    <mergeCell ref="F994:F995"/>
    <mergeCell ref="G994:H995"/>
    <mergeCell ref="I994:I995"/>
    <mergeCell ref="N994:P995"/>
    <mergeCell ref="Q994:Q995"/>
    <mergeCell ref="R994:R995"/>
    <mergeCell ref="Y978:AC981"/>
    <mergeCell ref="AD978:AH981"/>
    <mergeCell ref="AI978:AM981"/>
    <mergeCell ref="B985:J985"/>
    <mergeCell ref="L985:Z985"/>
    <mergeCell ref="B986:J989"/>
    <mergeCell ref="L986:Z989"/>
    <mergeCell ref="AD987:AM987"/>
    <mergeCell ref="AD988:AM989"/>
    <mergeCell ref="Z995:AM995"/>
    <mergeCell ref="W997:X997"/>
    <mergeCell ref="Z997:AM997"/>
    <mergeCell ref="L998:N998"/>
    <mergeCell ref="O998:U998"/>
    <mergeCell ref="W998:X998"/>
    <mergeCell ref="Z998:AK998"/>
    <mergeCell ref="B997:G998"/>
    <mergeCell ref="K997:K1000"/>
    <mergeCell ref="L997:N997"/>
    <mergeCell ref="O997:P997"/>
    <mergeCell ref="Q997:S997"/>
    <mergeCell ref="T997:U997"/>
    <mergeCell ref="L999:N999"/>
    <mergeCell ref="O999:U999"/>
    <mergeCell ref="W994:AA994"/>
    <mergeCell ref="AB994:AM994"/>
    <mergeCell ref="W995:Y995"/>
    <mergeCell ref="W996:X996"/>
    <mergeCell ref="Z996:AB996"/>
    <mergeCell ref="AE1004:AG1004"/>
    <mergeCell ref="AI1004:AM1004"/>
    <mergeCell ref="A1005:E1005"/>
    <mergeCell ref="H1005:P1005"/>
    <mergeCell ref="Q1005:R1005"/>
    <mergeCell ref="S1005:T1005"/>
    <mergeCell ref="U1005:W1005"/>
    <mergeCell ref="X1005:AD1005"/>
    <mergeCell ref="AE1005:AG1005"/>
    <mergeCell ref="AI1005:AM1005"/>
    <mergeCell ref="A1004:E1004"/>
    <mergeCell ref="H1004:P1004"/>
    <mergeCell ref="Q1004:R1004"/>
    <mergeCell ref="S1004:T1004"/>
    <mergeCell ref="U1004:W1004"/>
    <mergeCell ref="X1004:AD1004"/>
    <mergeCell ref="W999:X999"/>
    <mergeCell ref="Z999:AM999"/>
    <mergeCell ref="L1000:N1000"/>
    <mergeCell ref="O1000:U1000"/>
    <mergeCell ref="W1000:X1000"/>
    <mergeCell ref="Z1000:AM1000"/>
    <mergeCell ref="AE1008:AG1008"/>
    <mergeCell ref="AI1008:AM1008"/>
    <mergeCell ref="A1009:E1009"/>
    <mergeCell ref="H1009:P1009"/>
    <mergeCell ref="Q1009:R1009"/>
    <mergeCell ref="S1009:T1009"/>
    <mergeCell ref="U1009:W1009"/>
    <mergeCell ref="X1009:AD1009"/>
    <mergeCell ref="AE1009:AG1009"/>
    <mergeCell ref="AI1009:AM1009"/>
    <mergeCell ref="A1008:E1008"/>
    <mergeCell ref="H1008:P1008"/>
    <mergeCell ref="Q1008:R1008"/>
    <mergeCell ref="S1008:T1008"/>
    <mergeCell ref="U1008:W1008"/>
    <mergeCell ref="X1008:AD1008"/>
    <mergeCell ref="AE1006:AG1006"/>
    <mergeCell ref="AI1006:AM1006"/>
    <mergeCell ref="A1007:E1007"/>
    <mergeCell ref="H1007:P1007"/>
    <mergeCell ref="Q1007:R1007"/>
    <mergeCell ref="S1007:T1007"/>
    <mergeCell ref="U1007:W1007"/>
    <mergeCell ref="X1007:AD1007"/>
    <mergeCell ref="AE1007:AG1007"/>
    <mergeCell ref="AI1007:AM1007"/>
    <mergeCell ref="A1006:E1006"/>
    <mergeCell ref="H1006:P1006"/>
    <mergeCell ref="Q1006:R1006"/>
    <mergeCell ref="S1006:T1006"/>
    <mergeCell ref="U1006:W1006"/>
    <mergeCell ref="X1006:AD1006"/>
    <mergeCell ref="AE1012:AG1012"/>
    <mergeCell ref="AI1012:AM1012"/>
    <mergeCell ref="A1013:E1013"/>
    <mergeCell ref="H1013:P1013"/>
    <mergeCell ref="Q1013:R1013"/>
    <mergeCell ref="S1013:T1013"/>
    <mergeCell ref="U1013:W1013"/>
    <mergeCell ref="X1013:AD1013"/>
    <mergeCell ref="AE1013:AG1013"/>
    <mergeCell ref="AI1013:AM1013"/>
    <mergeCell ref="A1012:E1012"/>
    <mergeCell ref="H1012:P1012"/>
    <mergeCell ref="Q1012:R1012"/>
    <mergeCell ref="S1012:T1012"/>
    <mergeCell ref="U1012:W1012"/>
    <mergeCell ref="X1012:AD1012"/>
    <mergeCell ref="AE1010:AG1010"/>
    <mergeCell ref="AI1010:AM1010"/>
    <mergeCell ref="A1011:E1011"/>
    <mergeCell ref="H1011:P1011"/>
    <mergeCell ref="Q1011:R1011"/>
    <mergeCell ref="S1011:T1011"/>
    <mergeCell ref="U1011:W1011"/>
    <mergeCell ref="X1011:AD1011"/>
    <mergeCell ref="AE1011:AG1011"/>
    <mergeCell ref="AI1011:AM1011"/>
    <mergeCell ref="A1010:E1010"/>
    <mergeCell ref="H1010:P1010"/>
    <mergeCell ref="Q1010:R1010"/>
    <mergeCell ref="S1010:T1010"/>
    <mergeCell ref="U1010:W1010"/>
    <mergeCell ref="X1010:AD1010"/>
    <mergeCell ref="AE1016:AG1016"/>
    <mergeCell ref="AI1016:AM1016"/>
    <mergeCell ref="A1017:E1017"/>
    <mergeCell ref="H1017:P1017"/>
    <mergeCell ref="Q1017:R1017"/>
    <mergeCell ref="S1017:T1017"/>
    <mergeCell ref="U1017:W1017"/>
    <mergeCell ref="X1017:AD1017"/>
    <mergeCell ref="AE1017:AG1017"/>
    <mergeCell ref="AI1017:AM1017"/>
    <mergeCell ref="A1016:E1016"/>
    <mergeCell ref="H1016:P1016"/>
    <mergeCell ref="Q1016:R1016"/>
    <mergeCell ref="S1016:T1016"/>
    <mergeCell ref="U1016:W1016"/>
    <mergeCell ref="X1016:AD1016"/>
    <mergeCell ref="AE1014:AG1014"/>
    <mergeCell ref="AI1014:AM1014"/>
    <mergeCell ref="A1015:E1015"/>
    <mergeCell ref="H1015:P1015"/>
    <mergeCell ref="Q1015:R1015"/>
    <mergeCell ref="S1015:T1015"/>
    <mergeCell ref="U1015:W1015"/>
    <mergeCell ref="X1015:AD1015"/>
    <mergeCell ref="AE1015:AG1015"/>
    <mergeCell ref="AI1015:AM1015"/>
    <mergeCell ref="A1014:E1014"/>
    <mergeCell ref="H1014:P1014"/>
    <mergeCell ref="Q1014:R1014"/>
    <mergeCell ref="S1014:T1014"/>
    <mergeCell ref="U1014:W1014"/>
    <mergeCell ref="X1014:AD1014"/>
    <mergeCell ref="A1020:E1020"/>
    <mergeCell ref="H1020:W1020"/>
    <mergeCell ref="X1020:AD1020"/>
    <mergeCell ref="AE1020:AG1020"/>
    <mergeCell ref="AI1020:AM1020"/>
    <mergeCell ref="Y1022:AC1022"/>
    <mergeCell ref="AD1022:AH1022"/>
    <mergeCell ref="AI1022:AM1022"/>
    <mergeCell ref="AE1018:AG1018"/>
    <mergeCell ref="AI1018:AM1018"/>
    <mergeCell ref="A1019:E1019"/>
    <mergeCell ref="H1019:P1019"/>
    <mergeCell ref="Q1019:R1019"/>
    <mergeCell ref="S1019:T1019"/>
    <mergeCell ref="U1019:W1019"/>
    <mergeCell ref="X1019:AD1019"/>
    <mergeCell ref="AE1019:AG1019"/>
    <mergeCell ref="AI1019:AM1019"/>
    <mergeCell ref="A1018:E1018"/>
    <mergeCell ref="H1018:P1018"/>
    <mergeCell ref="Q1018:R1018"/>
    <mergeCell ref="S1018:T1018"/>
    <mergeCell ref="U1018:W1018"/>
    <mergeCell ref="X1018:AD1018"/>
    <mergeCell ref="A1036:AM1037"/>
    <mergeCell ref="A1039:B1040"/>
    <mergeCell ref="C1039:C1040"/>
    <mergeCell ref="D1039:E1040"/>
    <mergeCell ref="F1039:F1040"/>
    <mergeCell ref="G1039:H1040"/>
    <mergeCell ref="I1039:I1040"/>
    <mergeCell ref="N1039:P1040"/>
    <mergeCell ref="Q1039:Q1040"/>
    <mergeCell ref="R1039:R1040"/>
    <mergeCell ref="Y1023:AC1026"/>
    <mergeCell ref="AD1023:AH1026"/>
    <mergeCell ref="AI1023:AM1026"/>
    <mergeCell ref="B1030:J1030"/>
    <mergeCell ref="L1030:Z1030"/>
    <mergeCell ref="B1031:J1034"/>
    <mergeCell ref="L1031:Z1034"/>
    <mergeCell ref="AD1032:AM1032"/>
    <mergeCell ref="AD1033:AM1034"/>
    <mergeCell ref="Z1040:AM1040"/>
    <mergeCell ref="W1042:X1042"/>
    <mergeCell ref="Z1042:AM1042"/>
    <mergeCell ref="L1043:N1043"/>
    <mergeCell ref="O1043:U1043"/>
    <mergeCell ref="W1043:X1043"/>
    <mergeCell ref="Z1043:AK1043"/>
    <mergeCell ref="B1042:G1043"/>
    <mergeCell ref="K1042:K1045"/>
    <mergeCell ref="L1042:N1042"/>
    <mergeCell ref="O1042:P1042"/>
    <mergeCell ref="Q1042:S1042"/>
    <mergeCell ref="T1042:U1042"/>
    <mergeCell ref="L1044:N1044"/>
    <mergeCell ref="O1044:U1044"/>
    <mergeCell ref="W1039:AA1039"/>
    <mergeCell ref="AB1039:AM1039"/>
    <mergeCell ref="W1040:Y1040"/>
    <mergeCell ref="W1041:X1041"/>
    <mergeCell ref="Z1041:AB1041"/>
    <mergeCell ref="AE1049:AG1049"/>
    <mergeCell ref="AI1049:AM1049"/>
    <mergeCell ref="A1050:E1050"/>
    <mergeCell ref="H1050:P1050"/>
    <mergeCell ref="Q1050:R1050"/>
    <mergeCell ref="S1050:T1050"/>
    <mergeCell ref="U1050:W1050"/>
    <mergeCell ref="X1050:AD1050"/>
    <mergeCell ref="AE1050:AG1050"/>
    <mergeCell ref="AI1050:AM1050"/>
    <mergeCell ref="A1049:E1049"/>
    <mergeCell ref="H1049:P1049"/>
    <mergeCell ref="Q1049:R1049"/>
    <mergeCell ref="S1049:T1049"/>
    <mergeCell ref="U1049:W1049"/>
    <mergeCell ref="X1049:AD1049"/>
    <mergeCell ref="W1044:X1044"/>
    <mergeCell ref="Z1044:AM1044"/>
    <mergeCell ref="L1045:N1045"/>
    <mergeCell ref="O1045:U1045"/>
    <mergeCell ref="W1045:X1045"/>
    <mergeCell ref="Z1045:AM1045"/>
    <mergeCell ref="AE1053:AG1053"/>
    <mergeCell ref="AI1053:AM1053"/>
    <mergeCell ref="A1054:E1054"/>
    <mergeCell ref="H1054:P1054"/>
    <mergeCell ref="Q1054:R1054"/>
    <mergeCell ref="S1054:T1054"/>
    <mergeCell ref="U1054:W1054"/>
    <mergeCell ref="X1054:AD1054"/>
    <mergeCell ref="AE1054:AG1054"/>
    <mergeCell ref="AI1054:AM1054"/>
    <mergeCell ref="A1053:E1053"/>
    <mergeCell ref="H1053:P1053"/>
    <mergeCell ref="Q1053:R1053"/>
    <mergeCell ref="S1053:T1053"/>
    <mergeCell ref="U1053:W1053"/>
    <mergeCell ref="X1053:AD1053"/>
    <mergeCell ref="AE1051:AG1051"/>
    <mergeCell ref="AI1051:AM1051"/>
    <mergeCell ref="A1052:E1052"/>
    <mergeCell ref="H1052:P1052"/>
    <mergeCell ref="Q1052:R1052"/>
    <mergeCell ref="S1052:T1052"/>
    <mergeCell ref="U1052:W1052"/>
    <mergeCell ref="X1052:AD1052"/>
    <mergeCell ref="AE1052:AG1052"/>
    <mergeCell ref="AI1052:AM1052"/>
    <mergeCell ref="A1051:E1051"/>
    <mergeCell ref="H1051:P1051"/>
    <mergeCell ref="Q1051:R1051"/>
    <mergeCell ref="S1051:T1051"/>
    <mergeCell ref="U1051:W1051"/>
    <mergeCell ref="X1051:AD1051"/>
    <mergeCell ref="AE1057:AG1057"/>
    <mergeCell ref="AI1057:AM1057"/>
    <mergeCell ref="A1058:E1058"/>
    <mergeCell ref="H1058:P1058"/>
    <mergeCell ref="Q1058:R1058"/>
    <mergeCell ref="S1058:T1058"/>
    <mergeCell ref="U1058:W1058"/>
    <mergeCell ref="X1058:AD1058"/>
    <mergeCell ref="AE1058:AG1058"/>
    <mergeCell ref="AI1058:AM1058"/>
    <mergeCell ref="A1057:E1057"/>
    <mergeCell ref="H1057:P1057"/>
    <mergeCell ref="Q1057:R1057"/>
    <mergeCell ref="S1057:T1057"/>
    <mergeCell ref="U1057:W1057"/>
    <mergeCell ref="X1057:AD1057"/>
    <mergeCell ref="AE1055:AG1055"/>
    <mergeCell ref="AI1055:AM1055"/>
    <mergeCell ref="A1056:E1056"/>
    <mergeCell ref="H1056:P1056"/>
    <mergeCell ref="Q1056:R1056"/>
    <mergeCell ref="S1056:T1056"/>
    <mergeCell ref="U1056:W1056"/>
    <mergeCell ref="X1056:AD1056"/>
    <mergeCell ref="AE1056:AG1056"/>
    <mergeCell ref="AI1056:AM1056"/>
    <mergeCell ref="A1055:E1055"/>
    <mergeCell ref="H1055:P1055"/>
    <mergeCell ref="Q1055:R1055"/>
    <mergeCell ref="S1055:T1055"/>
    <mergeCell ref="U1055:W1055"/>
    <mergeCell ref="X1055:AD1055"/>
    <mergeCell ref="AE1061:AG1061"/>
    <mergeCell ref="AI1061:AM1061"/>
    <mergeCell ref="A1062:E1062"/>
    <mergeCell ref="H1062:P1062"/>
    <mergeCell ref="Q1062:R1062"/>
    <mergeCell ref="S1062:T1062"/>
    <mergeCell ref="U1062:W1062"/>
    <mergeCell ref="X1062:AD1062"/>
    <mergeCell ref="AE1062:AG1062"/>
    <mergeCell ref="AI1062:AM1062"/>
    <mergeCell ref="A1061:E1061"/>
    <mergeCell ref="H1061:P1061"/>
    <mergeCell ref="Q1061:R1061"/>
    <mergeCell ref="S1061:T1061"/>
    <mergeCell ref="U1061:W1061"/>
    <mergeCell ref="X1061:AD1061"/>
    <mergeCell ref="AE1059:AG1059"/>
    <mergeCell ref="AI1059:AM1059"/>
    <mergeCell ref="A1060:E1060"/>
    <mergeCell ref="H1060:P1060"/>
    <mergeCell ref="Q1060:R1060"/>
    <mergeCell ref="S1060:T1060"/>
    <mergeCell ref="U1060:W1060"/>
    <mergeCell ref="X1060:AD1060"/>
    <mergeCell ref="AE1060:AG1060"/>
    <mergeCell ref="AI1060:AM1060"/>
    <mergeCell ref="A1059:E1059"/>
    <mergeCell ref="H1059:P1059"/>
    <mergeCell ref="Q1059:R1059"/>
    <mergeCell ref="S1059:T1059"/>
    <mergeCell ref="U1059:W1059"/>
    <mergeCell ref="X1059:AD1059"/>
    <mergeCell ref="A1065:E1065"/>
    <mergeCell ref="H1065:W1065"/>
    <mergeCell ref="X1065:AD1065"/>
    <mergeCell ref="AE1065:AG1065"/>
    <mergeCell ref="AI1065:AM1065"/>
    <mergeCell ref="Y1067:AC1067"/>
    <mergeCell ref="AD1067:AH1067"/>
    <mergeCell ref="AI1067:AM1067"/>
    <mergeCell ref="AE1063:AG1063"/>
    <mergeCell ref="AI1063:AM1063"/>
    <mergeCell ref="A1064:E1064"/>
    <mergeCell ref="H1064:P1064"/>
    <mergeCell ref="Q1064:R1064"/>
    <mergeCell ref="S1064:T1064"/>
    <mergeCell ref="U1064:W1064"/>
    <mergeCell ref="X1064:AD1064"/>
    <mergeCell ref="AE1064:AG1064"/>
    <mergeCell ref="AI1064:AM1064"/>
    <mergeCell ref="A1063:E1063"/>
    <mergeCell ref="H1063:P1063"/>
    <mergeCell ref="Q1063:R1063"/>
    <mergeCell ref="S1063:T1063"/>
    <mergeCell ref="U1063:W1063"/>
    <mergeCell ref="X1063:AD1063"/>
    <mergeCell ref="A1081:AM1082"/>
    <mergeCell ref="A1084:B1085"/>
    <mergeCell ref="C1084:C1085"/>
    <mergeCell ref="D1084:E1085"/>
    <mergeCell ref="F1084:F1085"/>
    <mergeCell ref="G1084:H1085"/>
    <mergeCell ref="I1084:I1085"/>
    <mergeCell ref="N1084:P1085"/>
    <mergeCell ref="Q1084:Q1085"/>
    <mergeCell ref="R1084:R1085"/>
    <mergeCell ref="Y1068:AC1071"/>
    <mergeCell ref="AD1068:AH1071"/>
    <mergeCell ref="AI1068:AM1071"/>
    <mergeCell ref="B1075:J1075"/>
    <mergeCell ref="L1075:Z1075"/>
    <mergeCell ref="B1076:J1079"/>
    <mergeCell ref="L1076:Z1079"/>
    <mergeCell ref="AD1077:AM1077"/>
    <mergeCell ref="AD1078:AM1079"/>
    <mergeCell ref="Z1085:AM1085"/>
    <mergeCell ref="W1087:X1087"/>
    <mergeCell ref="Z1087:AM1087"/>
    <mergeCell ref="L1088:N1088"/>
    <mergeCell ref="O1088:U1088"/>
    <mergeCell ref="W1088:X1088"/>
    <mergeCell ref="Z1088:AK1088"/>
    <mergeCell ref="B1087:G1088"/>
    <mergeCell ref="K1087:K1090"/>
    <mergeCell ref="L1087:N1087"/>
    <mergeCell ref="O1087:P1087"/>
    <mergeCell ref="Q1087:S1087"/>
    <mergeCell ref="T1087:U1087"/>
    <mergeCell ref="L1089:N1089"/>
    <mergeCell ref="O1089:U1089"/>
    <mergeCell ref="W1084:AA1084"/>
    <mergeCell ref="AB1084:AM1084"/>
    <mergeCell ref="W1085:Y1085"/>
    <mergeCell ref="W1086:X1086"/>
    <mergeCell ref="Z1086:AB1086"/>
    <mergeCell ref="AE1094:AG1094"/>
    <mergeCell ref="AI1094:AM1094"/>
    <mergeCell ref="A1095:E1095"/>
    <mergeCell ref="H1095:P1095"/>
    <mergeCell ref="Q1095:R1095"/>
    <mergeCell ref="S1095:T1095"/>
    <mergeCell ref="U1095:W1095"/>
    <mergeCell ref="X1095:AD1095"/>
    <mergeCell ref="AE1095:AG1095"/>
    <mergeCell ref="AI1095:AM1095"/>
    <mergeCell ref="A1094:E1094"/>
    <mergeCell ref="H1094:P1094"/>
    <mergeCell ref="Q1094:R1094"/>
    <mergeCell ref="S1094:T1094"/>
    <mergeCell ref="U1094:W1094"/>
    <mergeCell ref="X1094:AD1094"/>
    <mergeCell ref="W1089:X1089"/>
    <mergeCell ref="Z1089:AM1089"/>
    <mergeCell ref="L1090:N1090"/>
    <mergeCell ref="O1090:U1090"/>
    <mergeCell ref="W1090:X1090"/>
    <mergeCell ref="Z1090:AM1090"/>
    <mergeCell ref="AE1098:AG1098"/>
    <mergeCell ref="AI1098:AM1098"/>
    <mergeCell ref="A1099:E1099"/>
    <mergeCell ref="H1099:P1099"/>
    <mergeCell ref="Q1099:R1099"/>
    <mergeCell ref="S1099:T1099"/>
    <mergeCell ref="U1099:W1099"/>
    <mergeCell ref="X1099:AD1099"/>
    <mergeCell ref="AE1099:AG1099"/>
    <mergeCell ref="AI1099:AM1099"/>
    <mergeCell ref="A1098:E1098"/>
    <mergeCell ref="H1098:P1098"/>
    <mergeCell ref="Q1098:R1098"/>
    <mergeCell ref="S1098:T1098"/>
    <mergeCell ref="U1098:W1098"/>
    <mergeCell ref="X1098:AD1098"/>
    <mergeCell ref="AE1096:AG1096"/>
    <mergeCell ref="AI1096:AM1096"/>
    <mergeCell ref="A1097:E1097"/>
    <mergeCell ref="H1097:P1097"/>
    <mergeCell ref="Q1097:R1097"/>
    <mergeCell ref="S1097:T1097"/>
    <mergeCell ref="U1097:W1097"/>
    <mergeCell ref="X1097:AD1097"/>
    <mergeCell ref="AE1097:AG1097"/>
    <mergeCell ref="AI1097:AM1097"/>
    <mergeCell ref="A1096:E1096"/>
    <mergeCell ref="H1096:P1096"/>
    <mergeCell ref="Q1096:R1096"/>
    <mergeCell ref="S1096:T1096"/>
    <mergeCell ref="U1096:W1096"/>
    <mergeCell ref="X1096:AD1096"/>
    <mergeCell ref="AE1102:AG1102"/>
    <mergeCell ref="AI1102:AM1102"/>
    <mergeCell ref="A1103:E1103"/>
    <mergeCell ref="H1103:P1103"/>
    <mergeCell ref="Q1103:R1103"/>
    <mergeCell ref="S1103:T1103"/>
    <mergeCell ref="U1103:W1103"/>
    <mergeCell ref="X1103:AD1103"/>
    <mergeCell ref="AE1103:AG1103"/>
    <mergeCell ref="AI1103:AM1103"/>
    <mergeCell ref="A1102:E1102"/>
    <mergeCell ref="H1102:P1102"/>
    <mergeCell ref="Q1102:R1102"/>
    <mergeCell ref="S1102:T1102"/>
    <mergeCell ref="U1102:W1102"/>
    <mergeCell ref="X1102:AD1102"/>
    <mergeCell ref="AE1100:AG1100"/>
    <mergeCell ref="AI1100:AM1100"/>
    <mergeCell ref="A1101:E1101"/>
    <mergeCell ref="H1101:P1101"/>
    <mergeCell ref="Q1101:R1101"/>
    <mergeCell ref="S1101:T1101"/>
    <mergeCell ref="U1101:W1101"/>
    <mergeCell ref="X1101:AD1101"/>
    <mergeCell ref="AE1101:AG1101"/>
    <mergeCell ref="AI1101:AM1101"/>
    <mergeCell ref="A1100:E1100"/>
    <mergeCell ref="H1100:P1100"/>
    <mergeCell ref="Q1100:R1100"/>
    <mergeCell ref="S1100:T1100"/>
    <mergeCell ref="U1100:W1100"/>
    <mergeCell ref="X1100:AD1100"/>
    <mergeCell ref="AE1106:AG1106"/>
    <mergeCell ref="AI1106:AM1106"/>
    <mergeCell ref="A1107:E1107"/>
    <mergeCell ref="H1107:P1107"/>
    <mergeCell ref="Q1107:R1107"/>
    <mergeCell ref="S1107:T1107"/>
    <mergeCell ref="U1107:W1107"/>
    <mergeCell ref="X1107:AD1107"/>
    <mergeCell ref="AE1107:AG1107"/>
    <mergeCell ref="AI1107:AM1107"/>
    <mergeCell ref="A1106:E1106"/>
    <mergeCell ref="H1106:P1106"/>
    <mergeCell ref="Q1106:R1106"/>
    <mergeCell ref="S1106:T1106"/>
    <mergeCell ref="U1106:W1106"/>
    <mergeCell ref="X1106:AD1106"/>
    <mergeCell ref="AE1104:AG1104"/>
    <mergeCell ref="AI1104:AM1104"/>
    <mergeCell ref="A1105:E1105"/>
    <mergeCell ref="H1105:P1105"/>
    <mergeCell ref="Q1105:R1105"/>
    <mergeCell ref="S1105:T1105"/>
    <mergeCell ref="U1105:W1105"/>
    <mergeCell ref="X1105:AD1105"/>
    <mergeCell ref="AE1105:AG1105"/>
    <mergeCell ref="AI1105:AM1105"/>
    <mergeCell ref="A1104:E1104"/>
    <mergeCell ref="H1104:P1104"/>
    <mergeCell ref="Q1104:R1104"/>
    <mergeCell ref="S1104:T1104"/>
    <mergeCell ref="U1104:W1104"/>
    <mergeCell ref="X1104:AD1104"/>
    <mergeCell ref="A1110:E1110"/>
    <mergeCell ref="H1110:W1110"/>
    <mergeCell ref="X1110:AD1110"/>
    <mergeCell ref="AE1110:AG1110"/>
    <mergeCell ref="AI1110:AM1110"/>
    <mergeCell ref="Y1112:AC1112"/>
    <mergeCell ref="AD1112:AH1112"/>
    <mergeCell ref="AI1112:AM1112"/>
    <mergeCell ref="AE1108:AG1108"/>
    <mergeCell ref="AI1108:AM1108"/>
    <mergeCell ref="A1109:E1109"/>
    <mergeCell ref="H1109:P1109"/>
    <mergeCell ref="Q1109:R1109"/>
    <mergeCell ref="S1109:T1109"/>
    <mergeCell ref="U1109:W1109"/>
    <mergeCell ref="X1109:AD1109"/>
    <mergeCell ref="AE1109:AG1109"/>
    <mergeCell ref="AI1109:AM1109"/>
    <mergeCell ref="A1108:E1108"/>
    <mergeCell ref="H1108:P1108"/>
    <mergeCell ref="Q1108:R1108"/>
    <mergeCell ref="S1108:T1108"/>
    <mergeCell ref="U1108:W1108"/>
    <mergeCell ref="X1108:AD1108"/>
    <mergeCell ref="A1126:AM1127"/>
    <mergeCell ref="A1129:B1130"/>
    <mergeCell ref="C1129:C1130"/>
    <mergeCell ref="D1129:E1130"/>
    <mergeCell ref="F1129:F1130"/>
    <mergeCell ref="G1129:H1130"/>
    <mergeCell ref="I1129:I1130"/>
    <mergeCell ref="N1129:P1130"/>
    <mergeCell ref="Q1129:Q1130"/>
    <mergeCell ref="R1129:R1130"/>
    <mergeCell ref="Y1113:AC1116"/>
    <mergeCell ref="AD1113:AH1116"/>
    <mergeCell ref="AI1113:AM1116"/>
    <mergeCell ref="B1120:J1120"/>
    <mergeCell ref="L1120:Z1120"/>
    <mergeCell ref="B1121:J1124"/>
    <mergeCell ref="L1121:Z1124"/>
    <mergeCell ref="AD1122:AM1122"/>
    <mergeCell ref="AD1123:AM1124"/>
    <mergeCell ref="Z1130:AM1130"/>
    <mergeCell ref="W1132:X1132"/>
    <mergeCell ref="Z1132:AM1132"/>
    <mergeCell ref="L1133:N1133"/>
    <mergeCell ref="O1133:U1133"/>
    <mergeCell ref="W1133:X1133"/>
    <mergeCell ref="Z1133:AK1133"/>
    <mergeCell ref="B1132:G1133"/>
    <mergeCell ref="K1132:K1135"/>
    <mergeCell ref="L1132:N1132"/>
    <mergeCell ref="O1132:P1132"/>
    <mergeCell ref="Q1132:S1132"/>
    <mergeCell ref="T1132:U1132"/>
    <mergeCell ref="L1134:N1134"/>
    <mergeCell ref="O1134:U1134"/>
    <mergeCell ref="W1129:AA1129"/>
    <mergeCell ref="AB1129:AM1129"/>
    <mergeCell ref="W1130:Y1130"/>
    <mergeCell ref="W1131:X1131"/>
    <mergeCell ref="Z1131:AB1131"/>
    <mergeCell ref="AE1139:AG1139"/>
    <mergeCell ref="AI1139:AM1139"/>
    <mergeCell ref="A1140:E1140"/>
    <mergeCell ref="H1140:P1140"/>
    <mergeCell ref="Q1140:R1140"/>
    <mergeCell ref="S1140:T1140"/>
    <mergeCell ref="U1140:W1140"/>
    <mergeCell ref="X1140:AD1140"/>
    <mergeCell ref="AE1140:AG1140"/>
    <mergeCell ref="AI1140:AM1140"/>
    <mergeCell ref="A1139:E1139"/>
    <mergeCell ref="H1139:P1139"/>
    <mergeCell ref="Q1139:R1139"/>
    <mergeCell ref="S1139:T1139"/>
    <mergeCell ref="U1139:W1139"/>
    <mergeCell ref="X1139:AD1139"/>
    <mergeCell ref="W1134:X1134"/>
    <mergeCell ref="Z1134:AM1134"/>
    <mergeCell ref="L1135:N1135"/>
    <mergeCell ref="O1135:U1135"/>
    <mergeCell ref="W1135:X1135"/>
    <mergeCell ref="Z1135:AM1135"/>
    <mergeCell ref="AE1143:AG1143"/>
    <mergeCell ref="AI1143:AM1143"/>
    <mergeCell ref="A1144:E1144"/>
    <mergeCell ref="H1144:P1144"/>
    <mergeCell ref="Q1144:R1144"/>
    <mergeCell ref="S1144:T1144"/>
    <mergeCell ref="U1144:W1144"/>
    <mergeCell ref="X1144:AD1144"/>
    <mergeCell ref="AE1144:AG1144"/>
    <mergeCell ref="AI1144:AM1144"/>
    <mergeCell ref="A1143:E1143"/>
    <mergeCell ref="H1143:P1143"/>
    <mergeCell ref="Q1143:R1143"/>
    <mergeCell ref="S1143:T1143"/>
    <mergeCell ref="U1143:W1143"/>
    <mergeCell ref="X1143:AD1143"/>
    <mergeCell ref="AE1141:AG1141"/>
    <mergeCell ref="AI1141:AM1141"/>
    <mergeCell ref="A1142:E1142"/>
    <mergeCell ref="H1142:P1142"/>
    <mergeCell ref="Q1142:R1142"/>
    <mergeCell ref="S1142:T1142"/>
    <mergeCell ref="U1142:W1142"/>
    <mergeCell ref="X1142:AD1142"/>
    <mergeCell ref="AE1142:AG1142"/>
    <mergeCell ref="AI1142:AM1142"/>
    <mergeCell ref="A1141:E1141"/>
    <mergeCell ref="H1141:P1141"/>
    <mergeCell ref="Q1141:R1141"/>
    <mergeCell ref="S1141:T1141"/>
    <mergeCell ref="U1141:W1141"/>
    <mergeCell ref="X1141:AD1141"/>
    <mergeCell ref="AE1147:AG1147"/>
    <mergeCell ref="AI1147:AM1147"/>
    <mergeCell ref="A1148:E1148"/>
    <mergeCell ref="H1148:P1148"/>
    <mergeCell ref="Q1148:R1148"/>
    <mergeCell ref="S1148:T1148"/>
    <mergeCell ref="U1148:W1148"/>
    <mergeCell ref="X1148:AD1148"/>
    <mergeCell ref="AE1148:AG1148"/>
    <mergeCell ref="AI1148:AM1148"/>
    <mergeCell ref="A1147:E1147"/>
    <mergeCell ref="H1147:P1147"/>
    <mergeCell ref="Q1147:R1147"/>
    <mergeCell ref="S1147:T1147"/>
    <mergeCell ref="U1147:W1147"/>
    <mergeCell ref="X1147:AD1147"/>
    <mergeCell ref="AE1145:AG1145"/>
    <mergeCell ref="AI1145:AM1145"/>
    <mergeCell ref="A1146:E1146"/>
    <mergeCell ref="H1146:P1146"/>
    <mergeCell ref="Q1146:R1146"/>
    <mergeCell ref="S1146:T1146"/>
    <mergeCell ref="U1146:W1146"/>
    <mergeCell ref="X1146:AD1146"/>
    <mergeCell ref="AE1146:AG1146"/>
    <mergeCell ref="AI1146:AM1146"/>
    <mergeCell ref="A1145:E1145"/>
    <mergeCell ref="H1145:P1145"/>
    <mergeCell ref="Q1145:R1145"/>
    <mergeCell ref="S1145:T1145"/>
    <mergeCell ref="U1145:W1145"/>
    <mergeCell ref="X1145:AD1145"/>
    <mergeCell ref="AE1151:AG1151"/>
    <mergeCell ref="AI1151:AM1151"/>
    <mergeCell ref="A1152:E1152"/>
    <mergeCell ref="H1152:P1152"/>
    <mergeCell ref="Q1152:R1152"/>
    <mergeCell ref="S1152:T1152"/>
    <mergeCell ref="U1152:W1152"/>
    <mergeCell ref="X1152:AD1152"/>
    <mergeCell ref="AE1152:AG1152"/>
    <mergeCell ref="AI1152:AM1152"/>
    <mergeCell ref="A1151:E1151"/>
    <mergeCell ref="H1151:P1151"/>
    <mergeCell ref="Q1151:R1151"/>
    <mergeCell ref="S1151:T1151"/>
    <mergeCell ref="U1151:W1151"/>
    <mergeCell ref="X1151:AD1151"/>
    <mergeCell ref="AE1149:AG1149"/>
    <mergeCell ref="AI1149:AM1149"/>
    <mergeCell ref="A1150:E1150"/>
    <mergeCell ref="H1150:P1150"/>
    <mergeCell ref="Q1150:R1150"/>
    <mergeCell ref="S1150:T1150"/>
    <mergeCell ref="U1150:W1150"/>
    <mergeCell ref="X1150:AD1150"/>
    <mergeCell ref="AE1150:AG1150"/>
    <mergeCell ref="AI1150:AM1150"/>
    <mergeCell ref="A1149:E1149"/>
    <mergeCell ref="H1149:P1149"/>
    <mergeCell ref="Q1149:R1149"/>
    <mergeCell ref="S1149:T1149"/>
    <mergeCell ref="U1149:W1149"/>
    <mergeCell ref="X1149:AD1149"/>
    <mergeCell ref="A1155:E1155"/>
    <mergeCell ref="H1155:W1155"/>
    <mergeCell ref="X1155:AD1155"/>
    <mergeCell ref="AE1155:AG1155"/>
    <mergeCell ref="AI1155:AM1155"/>
    <mergeCell ref="Y1157:AC1157"/>
    <mergeCell ref="AD1157:AH1157"/>
    <mergeCell ref="AI1157:AM1157"/>
    <mergeCell ref="AE1153:AG1153"/>
    <mergeCell ref="AI1153:AM1153"/>
    <mergeCell ref="A1154:E1154"/>
    <mergeCell ref="H1154:P1154"/>
    <mergeCell ref="Q1154:R1154"/>
    <mergeCell ref="S1154:T1154"/>
    <mergeCell ref="U1154:W1154"/>
    <mergeCell ref="X1154:AD1154"/>
    <mergeCell ref="AE1154:AG1154"/>
    <mergeCell ref="AI1154:AM1154"/>
    <mergeCell ref="A1153:E1153"/>
    <mergeCell ref="H1153:P1153"/>
    <mergeCell ref="Q1153:R1153"/>
    <mergeCell ref="S1153:T1153"/>
    <mergeCell ref="U1153:W1153"/>
    <mergeCell ref="X1153:AD1153"/>
    <mergeCell ref="A1171:AM1172"/>
    <mergeCell ref="A1174:B1175"/>
    <mergeCell ref="C1174:C1175"/>
    <mergeCell ref="D1174:E1175"/>
    <mergeCell ref="F1174:F1175"/>
    <mergeCell ref="G1174:H1175"/>
    <mergeCell ref="I1174:I1175"/>
    <mergeCell ref="N1174:P1175"/>
    <mergeCell ref="Q1174:Q1175"/>
    <mergeCell ref="R1174:R1175"/>
    <mergeCell ref="Y1158:AC1161"/>
    <mergeCell ref="AD1158:AH1161"/>
    <mergeCell ref="AI1158:AM1161"/>
    <mergeCell ref="B1165:J1165"/>
    <mergeCell ref="L1165:Z1165"/>
    <mergeCell ref="B1166:J1169"/>
    <mergeCell ref="L1166:Z1169"/>
    <mergeCell ref="AD1167:AM1167"/>
    <mergeCell ref="AD1168:AM1169"/>
    <mergeCell ref="Z1175:AM1175"/>
    <mergeCell ref="W1177:X1177"/>
    <mergeCell ref="Z1177:AM1177"/>
    <mergeCell ref="L1178:N1178"/>
    <mergeCell ref="O1178:U1178"/>
    <mergeCell ref="W1178:X1178"/>
    <mergeCell ref="Z1178:AK1178"/>
    <mergeCell ref="B1177:G1178"/>
    <mergeCell ref="K1177:K1180"/>
    <mergeCell ref="L1177:N1177"/>
    <mergeCell ref="O1177:P1177"/>
    <mergeCell ref="Q1177:S1177"/>
    <mergeCell ref="T1177:U1177"/>
    <mergeCell ref="L1179:N1179"/>
    <mergeCell ref="O1179:U1179"/>
    <mergeCell ref="W1174:AA1174"/>
    <mergeCell ref="AB1174:AM1174"/>
    <mergeCell ref="W1175:Y1175"/>
    <mergeCell ref="W1176:X1176"/>
    <mergeCell ref="Z1176:AB1176"/>
    <mergeCell ref="AE1184:AG1184"/>
    <mergeCell ref="AI1184:AM1184"/>
    <mergeCell ref="A1185:E1185"/>
    <mergeCell ref="H1185:P1185"/>
    <mergeCell ref="Q1185:R1185"/>
    <mergeCell ref="S1185:T1185"/>
    <mergeCell ref="U1185:W1185"/>
    <mergeCell ref="X1185:AD1185"/>
    <mergeCell ref="AE1185:AG1185"/>
    <mergeCell ref="AI1185:AM1185"/>
    <mergeCell ref="A1184:E1184"/>
    <mergeCell ref="H1184:P1184"/>
    <mergeCell ref="Q1184:R1184"/>
    <mergeCell ref="S1184:T1184"/>
    <mergeCell ref="U1184:W1184"/>
    <mergeCell ref="X1184:AD1184"/>
    <mergeCell ref="W1179:X1179"/>
    <mergeCell ref="Z1179:AM1179"/>
    <mergeCell ref="L1180:N1180"/>
    <mergeCell ref="O1180:U1180"/>
    <mergeCell ref="W1180:X1180"/>
    <mergeCell ref="Z1180:AM1180"/>
    <mergeCell ref="AE1188:AG1188"/>
    <mergeCell ref="AI1188:AM1188"/>
    <mergeCell ref="A1189:E1189"/>
    <mergeCell ref="H1189:P1189"/>
    <mergeCell ref="Q1189:R1189"/>
    <mergeCell ref="S1189:T1189"/>
    <mergeCell ref="U1189:W1189"/>
    <mergeCell ref="X1189:AD1189"/>
    <mergeCell ref="AE1189:AG1189"/>
    <mergeCell ref="AI1189:AM1189"/>
    <mergeCell ref="A1188:E1188"/>
    <mergeCell ref="H1188:P1188"/>
    <mergeCell ref="Q1188:R1188"/>
    <mergeCell ref="S1188:T1188"/>
    <mergeCell ref="U1188:W1188"/>
    <mergeCell ref="X1188:AD1188"/>
    <mergeCell ref="AE1186:AG1186"/>
    <mergeCell ref="AI1186:AM1186"/>
    <mergeCell ref="A1187:E1187"/>
    <mergeCell ref="H1187:P1187"/>
    <mergeCell ref="Q1187:R1187"/>
    <mergeCell ref="S1187:T1187"/>
    <mergeCell ref="U1187:W1187"/>
    <mergeCell ref="X1187:AD1187"/>
    <mergeCell ref="AE1187:AG1187"/>
    <mergeCell ref="AI1187:AM1187"/>
    <mergeCell ref="A1186:E1186"/>
    <mergeCell ref="H1186:P1186"/>
    <mergeCell ref="Q1186:R1186"/>
    <mergeCell ref="S1186:T1186"/>
    <mergeCell ref="U1186:W1186"/>
    <mergeCell ref="X1186:AD1186"/>
    <mergeCell ref="AE1192:AG1192"/>
    <mergeCell ref="AI1192:AM1192"/>
    <mergeCell ref="A1193:E1193"/>
    <mergeCell ref="H1193:P1193"/>
    <mergeCell ref="Q1193:R1193"/>
    <mergeCell ref="S1193:T1193"/>
    <mergeCell ref="U1193:W1193"/>
    <mergeCell ref="X1193:AD1193"/>
    <mergeCell ref="AE1193:AG1193"/>
    <mergeCell ref="AI1193:AM1193"/>
    <mergeCell ref="A1192:E1192"/>
    <mergeCell ref="H1192:P1192"/>
    <mergeCell ref="Q1192:R1192"/>
    <mergeCell ref="S1192:T1192"/>
    <mergeCell ref="U1192:W1192"/>
    <mergeCell ref="X1192:AD1192"/>
    <mergeCell ref="AE1190:AG1190"/>
    <mergeCell ref="AI1190:AM1190"/>
    <mergeCell ref="A1191:E1191"/>
    <mergeCell ref="H1191:P1191"/>
    <mergeCell ref="Q1191:R1191"/>
    <mergeCell ref="S1191:T1191"/>
    <mergeCell ref="U1191:W1191"/>
    <mergeCell ref="X1191:AD1191"/>
    <mergeCell ref="AE1191:AG1191"/>
    <mergeCell ref="AI1191:AM1191"/>
    <mergeCell ref="A1190:E1190"/>
    <mergeCell ref="H1190:P1190"/>
    <mergeCell ref="Q1190:R1190"/>
    <mergeCell ref="S1190:T1190"/>
    <mergeCell ref="U1190:W1190"/>
    <mergeCell ref="X1190:AD1190"/>
    <mergeCell ref="AE1196:AG1196"/>
    <mergeCell ref="AI1196:AM1196"/>
    <mergeCell ref="A1197:E1197"/>
    <mergeCell ref="H1197:P1197"/>
    <mergeCell ref="Q1197:R1197"/>
    <mergeCell ref="S1197:T1197"/>
    <mergeCell ref="U1197:W1197"/>
    <mergeCell ref="X1197:AD1197"/>
    <mergeCell ref="AE1197:AG1197"/>
    <mergeCell ref="AI1197:AM1197"/>
    <mergeCell ref="A1196:E1196"/>
    <mergeCell ref="H1196:P1196"/>
    <mergeCell ref="Q1196:R1196"/>
    <mergeCell ref="S1196:T1196"/>
    <mergeCell ref="U1196:W1196"/>
    <mergeCell ref="X1196:AD1196"/>
    <mergeCell ref="AE1194:AG1194"/>
    <mergeCell ref="AI1194:AM1194"/>
    <mergeCell ref="A1195:E1195"/>
    <mergeCell ref="H1195:P1195"/>
    <mergeCell ref="Q1195:R1195"/>
    <mergeCell ref="S1195:T1195"/>
    <mergeCell ref="U1195:W1195"/>
    <mergeCell ref="X1195:AD1195"/>
    <mergeCell ref="AE1195:AG1195"/>
    <mergeCell ref="AI1195:AM1195"/>
    <mergeCell ref="A1194:E1194"/>
    <mergeCell ref="H1194:P1194"/>
    <mergeCell ref="Q1194:R1194"/>
    <mergeCell ref="S1194:T1194"/>
    <mergeCell ref="U1194:W1194"/>
    <mergeCell ref="X1194:AD1194"/>
    <mergeCell ref="A1200:E1200"/>
    <mergeCell ref="H1200:W1200"/>
    <mergeCell ref="X1200:AD1200"/>
    <mergeCell ref="AE1200:AG1200"/>
    <mergeCell ref="AI1200:AM1200"/>
    <mergeCell ref="Y1202:AC1202"/>
    <mergeCell ref="AD1202:AH1202"/>
    <mergeCell ref="AI1202:AM1202"/>
    <mergeCell ref="AE1198:AG1198"/>
    <mergeCell ref="AI1198:AM1198"/>
    <mergeCell ref="A1199:E1199"/>
    <mergeCell ref="H1199:P1199"/>
    <mergeCell ref="Q1199:R1199"/>
    <mergeCell ref="S1199:T1199"/>
    <mergeCell ref="U1199:W1199"/>
    <mergeCell ref="X1199:AD1199"/>
    <mergeCell ref="AE1199:AG1199"/>
    <mergeCell ref="AI1199:AM1199"/>
    <mergeCell ref="A1198:E1198"/>
    <mergeCell ref="H1198:P1198"/>
    <mergeCell ref="Q1198:R1198"/>
    <mergeCell ref="S1198:T1198"/>
    <mergeCell ref="U1198:W1198"/>
    <mergeCell ref="X1198:AD1198"/>
    <mergeCell ref="A1216:AM1217"/>
    <mergeCell ref="A1219:B1220"/>
    <mergeCell ref="C1219:C1220"/>
    <mergeCell ref="D1219:E1220"/>
    <mergeCell ref="F1219:F1220"/>
    <mergeCell ref="G1219:H1220"/>
    <mergeCell ref="I1219:I1220"/>
    <mergeCell ref="N1219:P1220"/>
    <mergeCell ref="Q1219:Q1220"/>
    <mergeCell ref="R1219:R1220"/>
    <mergeCell ref="Y1203:AC1206"/>
    <mergeCell ref="AD1203:AH1206"/>
    <mergeCell ref="AI1203:AM1206"/>
    <mergeCell ref="B1210:J1210"/>
    <mergeCell ref="L1210:Z1210"/>
    <mergeCell ref="B1211:J1214"/>
    <mergeCell ref="L1211:Z1214"/>
    <mergeCell ref="AD1212:AM1212"/>
    <mergeCell ref="AD1213:AM1214"/>
    <mergeCell ref="Z1220:AM1220"/>
    <mergeCell ref="W1222:X1222"/>
    <mergeCell ref="Z1222:AM1222"/>
    <mergeCell ref="L1223:N1223"/>
    <mergeCell ref="O1223:U1223"/>
    <mergeCell ref="W1223:X1223"/>
    <mergeCell ref="Z1223:AK1223"/>
    <mergeCell ref="B1222:G1223"/>
    <mergeCell ref="K1222:K1225"/>
    <mergeCell ref="L1222:N1222"/>
    <mergeCell ref="O1222:P1222"/>
    <mergeCell ref="Q1222:S1222"/>
    <mergeCell ref="T1222:U1222"/>
    <mergeCell ref="L1224:N1224"/>
    <mergeCell ref="O1224:U1224"/>
    <mergeCell ref="W1219:AA1219"/>
    <mergeCell ref="AB1219:AM1219"/>
    <mergeCell ref="W1220:Y1220"/>
    <mergeCell ref="W1221:X1221"/>
    <mergeCell ref="Z1221:AB1221"/>
    <mergeCell ref="AE1229:AG1229"/>
    <mergeCell ref="AI1229:AM1229"/>
    <mergeCell ref="A1230:E1230"/>
    <mergeCell ref="H1230:P1230"/>
    <mergeCell ref="Q1230:R1230"/>
    <mergeCell ref="S1230:T1230"/>
    <mergeCell ref="U1230:W1230"/>
    <mergeCell ref="X1230:AD1230"/>
    <mergeCell ref="AE1230:AG1230"/>
    <mergeCell ref="AI1230:AM1230"/>
    <mergeCell ref="A1229:E1229"/>
    <mergeCell ref="H1229:P1229"/>
    <mergeCell ref="Q1229:R1229"/>
    <mergeCell ref="S1229:T1229"/>
    <mergeCell ref="U1229:W1229"/>
    <mergeCell ref="X1229:AD1229"/>
    <mergeCell ref="W1224:X1224"/>
    <mergeCell ref="Z1224:AM1224"/>
    <mergeCell ref="L1225:N1225"/>
    <mergeCell ref="O1225:U1225"/>
    <mergeCell ref="W1225:X1225"/>
    <mergeCell ref="Z1225:AM1225"/>
    <mergeCell ref="AE1233:AG1233"/>
    <mergeCell ref="AI1233:AM1233"/>
    <mergeCell ref="A1234:E1234"/>
    <mergeCell ref="H1234:P1234"/>
    <mergeCell ref="Q1234:R1234"/>
    <mergeCell ref="S1234:T1234"/>
    <mergeCell ref="U1234:W1234"/>
    <mergeCell ref="X1234:AD1234"/>
    <mergeCell ref="AE1234:AG1234"/>
    <mergeCell ref="AI1234:AM1234"/>
    <mergeCell ref="A1233:E1233"/>
    <mergeCell ref="H1233:P1233"/>
    <mergeCell ref="Q1233:R1233"/>
    <mergeCell ref="S1233:T1233"/>
    <mergeCell ref="U1233:W1233"/>
    <mergeCell ref="X1233:AD1233"/>
    <mergeCell ref="AE1231:AG1231"/>
    <mergeCell ref="AI1231:AM1231"/>
    <mergeCell ref="A1232:E1232"/>
    <mergeCell ref="H1232:P1232"/>
    <mergeCell ref="Q1232:R1232"/>
    <mergeCell ref="S1232:T1232"/>
    <mergeCell ref="U1232:W1232"/>
    <mergeCell ref="X1232:AD1232"/>
    <mergeCell ref="AE1232:AG1232"/>
    <mergeCell ref="AI1232:AM1232"/>
    <mergeCell ref="A1231:E1231"/>
    <mergeCell ref="H1231:P1231"/>
    <mergeCell ref="Q1231:R1231"/>
    <mergeCell ref="S1231:T1231"/>
    <mergeCell ref="U1231:W1231"/>
    <mergeCell ref="X1231:AD1231"/>
    <mergeCell ref="AE1237:AG1237"/>
    <mergeCell ref="AI1237:AM1237"/>
    <mergeCell ref="A1238:E1238"/>
    <mergeCell ref="H1238:P1238"/>
    <mergeCell ref="Q1238:R1238"/>
    <mergeCell ref="S1238:T1238"/>
    <mergeCell ref="U1238:W1238"/>
    <mergeCell ref="X1238:AD1238"/>
    <mergeCell ref="AE1238:AG1238"/>
    <mergeCell ref="AI1238:AM1238"/>
    <mergeCell ref="A1237:E1237"/>
    <mergeCell ref="H1237:P1237"/>
    <mergeCell ref="Q1237:R1237"/>
    <mergeCell ref="S1237:T1237"/>
    <mergeCell ref="U1237:W1237"/>
    <mergeCell ref="X1237:AD1237"/>
    <mergeCell ref="AE1235:AG1235"/>
    <mergeCell ref="AI1235:AM1235"/>
    <mergeCell ref="A1236:E1236"/>
    <mergeCell ref="H1236:P1236"/>
    <mergeCell ref="Q1236:R1236"/>
    <mergeCell ref="S1236:T1236"/>
    <mergeCell ref="U1236:W1236"/>
    <mergeCell ref="X1236:AD1236"/>
    <mergeCell ref="AE1236:AG1236"/>
    <mergeCell ref="AI1236:AM1236"/>
    <mergeCell ref="A1235:E1235"/>
    <mergeCell ref="H1235:P1235"/>
    <mergeCell ref="Q1235:R1235"/>
    <mergeCell ref="S1235:T1235"/>
    <mergeCell ref="U1235:W1235"/>
    <mergeCell ref="X1235:AD1235"/>
    <mergeCell ref="AE1241:AG1241"/>
    <mergeCell ref="AI1241:AM1241"/>
    <mergeCell ref="A1242:E1242"/>
    <mergeCell ref="H1242:P1242"/>
    <mergeCell ref="Q1242:R1242"/>
    <mergeCell ref="S1242:T1242"/>
    <mergeCell ref="U1242:W1242"/>
    <mergeCell ref="X1242:AD1242"/>
    <mergeCell ref="AE1242:AG1242"/>
    <mergeCell ref="AI1242:AM1242"/>
    <mergeCell ref="A1241:E1241"/>
    <mergeCell ref="H1241:P1241"/>
    <mergeCell ref="Q1241:R1241"/>
    <mergeCell ref="S1241:T1241"/>
    <mergeCell ref="U1241:W1241"/>
    <mergeCell ref="X1241:AD1241"/>
    <mergeCell ref="AE1239:AG1239"/>
    <mergeCell ref="AI1239:AM1239"/>
    <mergeCell ref="A1240:E1240"/>
    <mergeCell ref="H1240:P1240"/>
    <mergeCell ref="Q1240:R1240"/>
    <mergeCell ref="S1240:T1240"/>
    <mergeCell ref="U1240:W1240"/>
    <mergeCell ref="X1240:AD1240"/>
    <mergeCell ref="AE1240:AG1240"/>
    <mergeCell ref="AI1240:AM1240"/>
    <mergeCell ref="A1239:E1239"/>
    <mergeCell ref="H1239:P1239"/>
    <mergeCell ref="Q1239:R1239"/>
    <mergeCell ref="S1239:T1239"/>
    <mergeCell ref="U1239:W1239"/>
    <mergeCell ref="X1239:AD1239"/>
    <mergeCell ref="A1245:E1245"/>
    <mergeCell ref="H1245:W1245"/>
    <mergeCell ref="X1245:AD1245"/>
    <mergeCell ref="AE1245:AG1245"/>
    <mergeCell ref="AI1245:AM1245"/>
    <mergeCell ref="Y1247:AC1247"/>
    <mergeCell ref="AD1247:AH1247"/>
    <mergeCell ref="AI1247:AM1247"/>
    <mergeCell ref="AE1243:AG1243"/>
    <mergeCell ref="AI1243:AM1243"/>
    <mergeCell ref="A1244:E1244"/>
    <mergeCell ref="H1244:P1244"/>
    <mergeCell ref="Q1244:R1244"/>
    <mergeCell ref="S1244:T1244"/>
    <mergeCell ref="U1244:W1244"/>
    <mergeCell ref="X1244:AD1244"/>
    <mergeCell ref="AE1244:AG1244"/>
    <mergeCell ref="AI1244:AM1244"/>
    <mergeCell ref="A1243:E1243"/>
    <mergeCell ref="H1243:P1243"/>
    <mergeCell ref="Q1243:R1243"/>
    <mergeCell ref="S1243:T1243"/>
    <mergeCell ref="U1243:W1243"/>
    <mergeCell ref="X1243:AD1243"/>
    <mergeCell ref="A1261:AM1262"/>
    <mergeCell ref="A1264:B1265"/>
    <mergeCell ref="C1264:C1265"/>
    <mergeCell ref="D1264:E1265"/>
    <mergeCell ref="F1264:F1265"/>
    <mergeCell ref="G1264:H1265"/>
    <mergeCell ref="I1264:I1265"/>
    <mergeCell ref="N1264:P1265"/>
    <mergeCell ref="Q1264:Q1265"/>
    <mergeCell ref="R1264:R1265"/>
    <mergeCell ref="Y1248:AC1251"/>
    <mergeCell ref="AD1248:AH1251"/>
    <mergeCell ref="AI1248:AM1251"/>
    <mergeCell ref="B1255:J1255"/>
    <mergeCell ref="L1255:Z1255"/>
    <mergeCell ref="B1256:J1259"/>
    <mergeCell ref="L1256:Z1259"/>
    <mergeCell ref="AD1257:AM1257"/>
    <mergeCell ref="AD1258:AM1259"/>
    <mergeCell ref="Z1265:AM1265"/>
    <mergeCell ref="W1267:X1267"/>
    <mergeCell ref="Z1267:AM1267"/>
    <mergeCell ref="L1268:N1268"/>
    <mergeCell ref="O1268:U1268"/>
    <mergeCell ref="W1268:X1268"/>
    <mergeCell ref="Z1268:AK1268"/>
    <mergeCell ref="B1267:G1268"/>
    <mergeCell ref="K1267:K1270"/>
    <mergeCell ref="L1267:N1267"/>
    <mergeCell ref="O1267:P1267"/>
    <mergeCell ref="Q1267:S1267"/>
    <mergeCell ref="T1267:U1267"/>
    <mergeCell ref="L1269:N1269"/>
    <mergeCell ref="O1269:U1269"/>
    <mergeCell ref="W1264:AA1264"/>
    <mergeCell ref="AB1264:AM1264"/>
    <mergeCell ref="W1265:Y1265"/>
    <mergeCell ref="W1266:X1266"/>
    <mergeCell ref="Z1266:AB1266"/>
    <mergeCell ref="AE1274:AG1274"/>
    <mergeCell ref="AI1274:AM1274"/>
    <mergeCell ref="A1275:E1275"/>
    <mergeCell ref="H1275:P1275"/>
    <mergeCell ref="Q1275:R1275"/>
    <mergeCell ref="S1275:T1275"/>
    <mergeCell ref="U1275:W1275"/>
    <mergeCell ref="X1275:AD1275"/>
    <mergeCell ref="AE1275:AG1275"/>
    <mergeCell ref="AI1275:AM1275"/>
    <mergeCell ref="A1274:E1274"/>
    <mergeCell ref="H1274:P1274"/>
    <mergeCell ref="Q1274:R1274"/>
    <mergeCell ref="S1274:T1274"/>
    <mergeCell ref="U1274:W1274"/>
    <mergeCell ref="X1274:AD1274"/>
    <mergeCell ref="W1269:X1269"/>
    <mergeCell ref="Z1269:AM1269"/>
    <mergeCell ref="L1270:N1270"/>
    <mergeCell ref="O1270:U1270"/>
    <mergeCell ref="W1270:X1270"/>
    <mergeCell ref="Z1270:AM1270"/>
    <mergeCell ref="AE1278:AG1278"/>
    <mergeCell ref="AI1278:AM1278"/>
    <mergeCell ref="A1279:E1279"/>
    <mergeCell ref="H1279:P1279"/>
    <mergeCell ref="Q1279:R1279"/>
    <mergeCell ref="S1279:T1279"/>
    <mergeCell ref="U1279:W1279"/>
    <mergeCell ref="X1279:AD1279"/>
    <mergeCell ref="AE1279:AG1279"/>
    <mergeCell ref="AI1279:AM1279"/>
    <mergeCell ref="A1278:E1278"/>
    <mergeCell ref="H1278:P1278"/>
    <mergeCell ref="Q1278:R1278"/>
    <mergeCell ref="S1278:T1278"/>
    <mergeCell ref="U1278:W1278"/>
    <mergeCell ref="X1278:AD1278"/>
    <mergeCell ref="AE1276:AG1276"/>
    <mergeCell ref="AI1276:AM1276"/>
    <mergeCell ref="A1277:E1277"/>
    <mergeCell ref="H1277:P1277"/>
    <mergeCell ref="Q1277:R1277"/>
    <mergeCell ref="S1277:T1277"/>
    <mergeCell ref="U1277:W1277"/>
    <mergeCell ref="X1277:AD1277"/>
    <mergeCell ref="AE1277:AG1277"/>
    <mergeCell ref="AI1277:AM1277"/>
    <mergeCell ref="A1276:E1276"/>
    <mergeCell ref="H1276:P1276"/>
    <mergeCell ref="Q1276:R1276"/>
    <mergeCell ref="S1276:T1276"/>
    <mergeCell ref="U1276:W1276"/>
    <mergeCell ref="X1276:AD1276"/>
    <mergeCell ref="AE1282:AG1282"/>
    <mergeCell ref="AI1282:AM1282"/>
    <mergeCell ref="A1283:E1283"/>
    <mergeCell ref="H1283:P1283"/>
    <mergeCell ref="Q1283:R1283"/>
    <mergeCell ref="S1283:T1283"/>
    <mergeCell ref="U1283:W1283"/>
    <mergeCell ref="X1283:AD1283"/>
    <mergeCell ref="AE1283:AG1283"/>
    <mergeCell ref="AI1283:AM1283"/>
    <mergeCell ref="A1282:E1282"/>
    <mergeCell ref="H1282:P1282"/>
    <mergeCell ref="Q1282:R1282"/>
    <mergeCell ref="S1282:T1282"/>
    <mergeCell ref="U1282:W1282"/>
    <mergeCell ref="X1282:AD1282"/>
    <mergeCell ref="AE1280:AG1280"/>
    <mergeCell ref="AI1280:AM1280"/>
    <mergeCell ref="A1281:E1281"/>
    <mergeCell ref="H1281:P1281"/>
    <mergeCell ref="Q1281:R1281"/>
    <mergeCell ref="S1281:T1281"/>
    <mergeCell ref="U1281:W1281"/>
    <mergeCell ref="X1281:AD1281"/>
    <mergeCell ref="AE1281:AG1281"/>
    <mergeCell ref="AI1281:AM1281"/>
    <mergeCell ref="A1280:E1280"/>
    <mergeCell ref="H1280:P1280"/>
    <mergeCell ref="Q1280:R1280"/>
    <mergeCell ref="S1280:T1280"/>
    <mergeCell ref="U1280:W1280"/>
    <mergeCell ref="X1280:AD1280"/>
    <mergeCell ref="AE1286:AG1286"/>
    <mergeCell ref="AI1286:AM1286"/>
    <mergeCell ref="A1287:E1287"/>
    <mergeCell ref="H1287:P1287"/>
    <mergeCell ref="Q1287:R1287"/>
    <mergeCell ref="S1287:T1287"/>
    <mergeCell ref="U1287:W1287"/>
    <mergeCell ref="X1287:AD1287"/>
    <mergeCell ref="AE1287:AG1287"/>
    <mergeCell ref="AI1287:AM1287"/>
    <mergeCell ref="A1286:E1286"/>
    <mergeCell ref="H1286:P1286"/>
    <mergeCell ref="Q1286:R1286"/>
    <mergeCell ref="S1286:T1286"/>
    <mergeCell ref="U1286:W1286"/>
    <mergeCell ref="X1286:AD1286"/>
    <mergeCell ref="AE1284:AG1284"/>
    <mergeCell ref="AI1284:AM1284"/>
    <mergeCell ref="A1285:E1285"/>
    <mergeCell ref="H1285:P1285"/>
    <mergeCell ref="Q1285:R1285"/>
    <mergeCell ref="S1285:T1285"/>
    <mergeCell ref="U1285:W1285"/>
    <mergeCell ref="X1285:AD1285"/>
    <mergeCell ref="AE1285:AG1285"/>
    <mergeCell ref="AI1285:AM1285"/>
    <mergeCell ref="A1284:E1284"/>
    <mergeCell ref="H1284:P1284"/>
    <mergeCell ref="Q1284:R1284"/>
    <mergeCell ref="S1284:T1284"/>
    <mergeCell ref="U1284:W1284"/>
    <mergeCell ref="X1284:AD1284"/>
    <mergeCell ref="A1290:E1290"/>
    <mergeCell ref="H1290:W1290"/>
    <mergeCell ref="X1290:AD1290"/>
    <mergeCell ref="AE1290:AG1290"/>
    <mergeCell ref="AI1290:AM1290"/>
    <mergeCell ref="Y1292:AC1292"/>
    <mergeCell ref="AD1292:AH1292"/>
    <mergeCell ref="AI1292:AM1292"/>
    <mergeCell ref="AE1288:AG1288"/>
    <mergeCell ref="AI1288:AM1288"/>
    <mergeCell ref="A1289:E1289"/>
    <mergeCell ref="H1289:P1289"/>
    <mergeCell ref="Q1289:R1289"/>
    <mergeCell ref="S1289:T1289"/>
    <mergeCell ref="U1289:W1289"/>
    <mergeCell ref="X1289:AD1289"/>
    <mergeCell ref="AE1289:AG1289"/>
    <mergeCell ref="AI1289:AM1289"/>
    <mergeCell ref="A1288:E1288"/>
    <mergeCell ref="H1288:P1288"/>
    <mergeCell ref="Q1288:R1288"/>
    <mergeCell ref="S1288:T1288"/>
    <mergeCell ref="U1288:W1288"/>
    <mergeCell ref="X1288:AD1288"/>
    <mergeCell ref="A1306:AM1307"/>
    <mergeCell ref="A1309:B1310"/>
    <mergeCell ref="C1309:C1310"/>
    <mergeCell ref="D1309:E1310"/>
    <mergeCell ref="F1309:F1310"/>
    <mergeCell ref="G1309:H1310"/>
    <mergeCell ref="I1309:I1310"/>
    <mergeCell ref="N1309:P1310"/>
    <mergeCell ref="Q1309:Q1310"/>
    <mergeCell ref="R1309:R1310"/>
    <mergeCell ref="Y1293:AC1296"/>
    <mergeCell ref="AD1293:AH1296"/>
    <mergeCell ref="AI1293:AM1296"/>
    <mergeCell ref="B1300:J1300"/>
    <mergeCell ref="L1300:Z1300"/>
    <mergeCell ref="B1301:J1304"/>
    <mergeCell ref="L1301:Z1304"/>
    <mergeCell ref="AD1302:AM1302"/>
    <mergeCell ref="AD1303:AM1304"/>
    <mergeCell ref="Z1310:AM1310"/>
    <mergeCell ref="W1312:X1312"/>
    <mergeCell ref="Z1312:AM1312"/>
    <mergeCell ref="L1313:N1313"/>
    <mergeCell ref="O1313:U1313"/>
    <mergeCell ref="W1313:X1313"/>
    <mergeCell ref="Z1313:AK1313"/>
    <mergeCell ref="B1312:G1313"/>
    <mergeCell ref="K1312:K1315"/>
    <mergeCell ref="L1312:N1312"/>
    <mergeCell ref="O1312:P1312"/>
    <mergeCell ref="Q1312:S1312"/>
    <mergeCell ref="T1312:U1312"/>
    <mergeCell ref="L1314:N1314"/>
    <mergeCell ref="O1314:U1314"/>
    <mergeCell ref="W1309:AA1309"/>
    <mergeCell ref="AB1309:AM1309"/>
    <mergeCell ref="W1310:Y1310"/>
    <mergeCell ref="W1311:X1311"/>
    <mergeCell ref="Z1311:AB1311"/>
    <mergeCell ref="AE1319:AG1319"/>
    <mergeCell ref="AI1319:AM1319"/>
    <mergeCell ref="A1320:E1320"/>
    <mergeCell ref="H1320:P1320"/>
    <mergeCell ref="Q1320:R1320"/>
    <mergeCell ref="S1320:T1320"/>
    <mergeCell ref="U1320:W1320"/>
    <mergeCell ref="X1320:AD1320"/>
    <mergeCell ref="AE1320:AG1320"/>
    <mergeCell ref="AI1320:AM1320"/>
    <mergeCell ref="A1319:E1319"/>
    <mergeCell ref="H1319:P1319"/>
    <mergeCell ref="Q1319:R1319"/>
    <mergeCell ref="S1319:T1319"/>
    <mergeCell ref="U1319:W1319"/>
    <mergeCell ref="X1319:AD1319"/>
    <mergeCell ref="W1314:X1314"/>
    <mergeCell ref="Z1314:AM1314"/>
    <mergeCell ref="L1315:N1315"/>
    <mergeCell ref="O1315:U1315"/>
    <mergeCell ref="W1315:X1315"/>
    <mergeCell ref="Z1315:AM1315"/>
    <mergeCell ref="AE1323:AG1323"/>
    <mergeCell ref="AI1323:AM1323"/>
    <mergeCell ref="A1324:E1324"/>
    <mergeCell ref="H1324:P1324"/>
    <mergeCell ref="Q1324:R1324"/>
    <mergeCell ref="S1324:T1324"/>
    <mergeCell ref="U1324:W1324"/>
    <mergeCell ref="X1324:AD1324"/>
    <mergeCell ref="AE1324:AG1324"/>
    <mergeCell ref="AI1324:AM1324"/>
    <mergeCell ref="A1323:E1323"/>
    <mergeCell ref="H1323:P1323"/>
    <mergeCell ref="Q1323:R1323"/>
    <mergeCell ref="S1323:T1323"/>
    <mergeCell ref="U1323:W1323"/>
    <mergeCell ref="X1323:AD1323"/>
    <mergeCell ref="AE1321:AG1321"/>
    <mergeCell ref="AI1321:AM1321"/>
    <mergeCell ref="A1322:E1322"/>
    <mergeCell ref="H1322:P1322"/>
    <mergeCell ref="Q1322:R1322"/>
    <mergeCell ref="S1322:T1322"/>
    <mergeCell ref="U1322:W1322"/>
    <mergeCell ref="X1322:AD1322"/>
    <mergeCell ref="AE1322:AG1322"/>
    <mergeCell ref="AI1322:AM1322"/>
    <mergeCell ref="A1321:E1321"/>
    <mergeCell ref="H1321:P1321"/>
    <mergeCell ref="Q1321:R1321"/>
    <mergeCell ref="S1321:T1321"/>
    <mergeCell ref="U1321:W1321"/>
    <mergeCell ref="X1321:AD1321"/>
    <mergeCell ref="AE1327:AG1327"/>
    <mergeCell ref="AI1327:AM1327"/>
    <mergeCell ref="A1328:E1328"/>
    <mergeCell ref="H1328:P1328"/>
    <mergeCell ref="Q1328:R1328"/>
    <mergeCell ref="S1328:T1328"/>
    <mergeCell ref="U1328:W1328"/>
    <mergeCell ref="X1328:AD1328"/>
    <mergeCell ref="AE1328:AG1328"/>
    <mergeCell ref="AI1328:AM1328"/>
    <mergeCell ref="A1327:E1327"/>
    <mergeCell ref="H1327:P1327"/>
    <mergeCell ref="Q1327:R1327"/>
    <mergeCell ref="S1327:T1327"/>
    <mergeCell ref="U1327:W1327"/>
    <mergeCell ref="X1327:AD1327"/>
    <mergeCell ref="AE1325:AG1325"/>
    <mergeCell ref="AI1325:AM1325"/>
    <mergeCell ref="A1326:E1326"/>
    <mergeCell ref="H1326:P1326"/>
    <mergeCell ref="Q1326:R1326"/>
    <mergeCell ref="S1326:T1326"/>
    <mergeCell ref="U1326:W1326"/>
    <mergeCell ref="X1326:AD1326"/>
    <mergeCell ref="AE1326:AG1326"/>
    <mergeCell ref="AI1326:AM1326"/>
    <mergeCell ref="A1325:E1325"/>
    <mergeCell ref="H1325:P1325"/>
    <mergeCell ref="Q1325:R1325"/>
    <mergeCell ref="S1325:T1325"/>
    <mergeCell ref="U1325:W1325"/>
    <mergeCell ref="X1325:AD1325"/>
    <mergeCell ref="AE1331:AG1331"/>
    <mergeCell ref="AI1331:AM1331"/>
    <mergeCell ref="A1332:E1332"/>
    <mergeCell ref="H1332:P1332"/>
    <mergeCell ref="Q1332:R1332"/>
    <mergeCell ref="S1332:T1332"/>
    <mergeCell ref="U1332:W1332"/>
    <mergeCell ref="X1332:AD1332"/>
    <mergeCell ref="AE1332:AG1332"/>
    <mergeCell ref="AI1332:AM1332"/>
    <mergeCell ref="A1331:E1331"/>
    <mergeCell ref="H1331:P1331"/>
    <mergeCell ref="Q1331:R1331"/>
    <mergeCell ref="S1331:T1331"/>
    <mergeCell ref="U1331:W1331"/>
    <mergeCell ref="X1331:AD1331"/>
    <mergeCell ref="AE1329:AG1329"/>
    <mergeCell ref="AI1329:AM1329"/>
    <mergeCell ref="A1330:E1330"/>
    <mergeCell ref="H1330:P1330"/>
    <mergeCell ref="Q1330:R1330"/>
    <mergeCell ref="S1330:T1330"/>
    <mergeCell ref="U1330:W1330"/>
    <mergeCell ref="X1330:AD1330"/>
    <mergeCell ref="AE1330:AG1330"/>
    <mergeCell ref="AI1330:AM1330"/>
    <mergeCell ref="A1329:E1329"/>
    <mergeCell ref="H1329:P1329"/>
    <mergeCell ref="Q1329:R1329"/>
    <mergeCell ref="S1329:T1329"/>
    <mergeCell ref="U1329:W1329"/>
    <mergeCell ref="X1329:AD1329"/>
    <mergeCell ref="A1335:E1335"/>
    <mergeCell ref="H1335:W1335"/>
    <mergeCell ref="X1335:AD1335"/>
    <mergeCell ref="AE1335:AG1335"/>
    <mergeCell ref="AI1335:AM1335"/>
    <mergeCell ref="Y1337:AC1337"/>
    <mergeCell ref="AD1337:AH1337"/>
    <mergeCell ref="AI1337:AM1337"/>
    <mergeCell ref="AE1333:AG1333"/>
    <mergeCell ref="AI1333:AM1333"/>
    <mergeCell ref="A1334:E1334"/>
    <mergeCell ref="H1334:P1334"/>
    <mergeCell ref="Q1334:R1334"/>
    <mergeCell ref="S1334:T1334"/>
    <mergeCell ref="U1334:W1334"/>
    <mergeCell ref="X1334:AD1334"/>
    <mergeCell ref="AE1334:AG1334"/>
    <mergeCell ref="AI1334:AM1334"/>
    <mergeCell ref="A1333:E1333"/>
    <mergeCell ref="H1333:P1333"/>
    <mergeCell ref="Q1333:R1333"/>
    <mergeCell ref="S1333:T1333"/>
    <mergeCell ref="U1333:W1333"/>
    <mergeCell ref="X1333:AD1333"/>
    <mergeCell ref="A1351:AM1352"/>
    <mergeCell ref="A1354:B1355"/>
    <mergeCell ref="C1354:C1355"/>
    <mergeCell ref="D1354:E1355"/>
    <mergeCell ref="F1354:F1355"/>
    <mergeCell ref="G1354:H1355"/>
    <mergeCell ref="I1354:I1355"/>
    <mergeCell ref="N1354:P1355"/>
    <mergeCell ref="Q1354:Q1355"/>
    <mergeCell ref="R1354:R1355"/>
    <mergeCell ref="Y1338:AC1341"/>
    <mergeCell ref="AD1338:AH1341"/>
    <mergeCell ref="AI1338:AM1341"/>
    <mergeCell ref="B1345:J1345"/>
    <mergeCell ref="L1345:Z1345"/>
    <mergeCell ref="B1346:J1349"/>
    <mergeCell ref="L1346:Z1349"/>
    <mergeCell ref="AD1347:AM1347"/>
    <mergeCell ref="AD1348:AM1349"/>
    <mergeCell ref="Z1355:AM1355"/>
    <mergeCell ref="W1357:X1357"/>
    <mergeCell ref="Z1357:AM1357"/>
    <mergeCell ref="L1358:N1358"/>
    <mergeCell ref="O1358:U1358"/>
    <mergeCell ref="W1358:X1358"/>
    <mergeCell ref="Z1358:AK1358"/>
    <mergeCell ref="B1357:G1358"/>
    <mergeCell ref="K1357:K1360"/>
    <mergeCell ref="L1357:N1357"/>
    <mergeCell ref="O1357:P1357"/>
    <mergeCell ref="Q1357:S1357"/>
    <mergeCell ref="T1357:U1357"/>
    <mergeCell ref="L1359:N1359"/>
    <mergeCell ref="O1359:U1359"/>
    <mergeCell ref="W1354:AA1354"/>
    <mergeCell ref="AB1354:AM1354"/>
    <mergeCell ref="W1355:Y1355"/>
    <mergeCell ref="W1356:X1356"/>
    <mergeCell ref="Z1356:AB1356"/>
    <mergeCell ref="AE1364:AG1364"/>
    <mergeCell ref="AI1364:AM1364"/>
    <mergeCell ref="A1365:E1365"/>
    <mergeCell ref="H1365:P1365"/>
    <mergeCell ref="Q1365:R1365"/>
    <mergeCell ref="S1365:T1365"/>
    <mergeCell ref="U1365:W1365"/>
    <mergeCell ref="X1365:AD1365"/>
    <mergeCell ref="AE1365:AG1365"/>
    <mergeCell ref="AI1365:AM1365"/>
    <mergeCell ref="A1364:E1364"/>
    <mergeCell ref="H1364:P1364"/>
    <mergeCell ref="Q1364:R1364"/>
    <mergeCell ref="S1364:T1364"/>
    <mergeCell ref="U1364:W1364"/>
    <mergeCell ref="X1364:AD1364"/>
    <mergeCell ref="W1359:X1359"/>
    <mergeCell ref="Z1359:AM1359"/>
    <mergeCell ref="L1360:N1360"/>
    <mergeCell ref="O1360:U1360"/>
    <mergeCell ref="W1360:X1360"/>
    <mergeCell ref="Z1360:AM1360"/>
    <mergeCell ref="AE1368:AG1368"/>
    <mergeCell ref="AI1368:AM1368"/>
    <mergeCell ref="A1369:E1369"/>
    <mergeCell ref="H1369:P1369"/>
    <mergeCell ref="Q1369:R1369"/>
    <mergeCell ref="S1369:T1369"/>
    <mergeCell ref="U1369:W1369"/>
    <mergeCell ref="X1369:AD1369"/>
    <mergeCell ref="AE1369:AG1369"/>
    <mergeCell ref="AI1369:AM1369"/>
    <mergeCell ref="A1368:E1368"/>
    <mergeCell ref="H1368:P1368"/>
    <mergeCell ref="Q1368:R1368"/>
    <mergeCell ref="S1368:T1368"/>
    <mergeCell ref="U1368:W1368"/>
    <mergeCell ref="X1368:AD1368"/>
    <mergeCell ref="AE1366:AG1366"/>
    <mergeCell ref="AI1366:AM1366"/>
    <mergeCell ref="A1367:E1367"/>
    <mergeCell ref="H1367:P1367"/>
    <mergeCell ref="Q1367:R1367"/>
    <mergeCell ref="S1367:T1367"/>
    <mergeCell ref="U1367:W1367"/>
    <mergeCell ref="X1367:AD1367"/>
    <mergeCell ref="AE1367:AG1367"/>
    <mergeCell ref="AI1367:AM1367"/>
    <mergeCell ref="A1366:E1366"/>
    <mergeCell ref="H1366:P1366"/>
    <mergeCell ref="Q1366:R1366"/>
    <mergeCell ref="S1366:T1366"/>
    <mergeCell ref="U1366:W1366"/>
    <mergeCell ref="X1366:AD1366"/>
    <mergeCell ref="AE1372:AG1372"/>
    <mergeCell ref="AI1372:AM1372"/>
    <mergeCell ref="A1373:E1373"/>
    <mergeCell ref="H1373:P1373"/>
    <mergeCell ref="Q1373:R1373"/>
    <mergeCell ref="S1373:T1373"/>
    <mergeCell ref="U1373:W1373"/>
    <mergeCell ref="X1373:AD1373"/>
    <mergeCell ref="AE1373:AG1373"/>
    <mergeCell ref="AI1373:AM1373"/>
    <mergeCell ref="A1372:E1372"/>
    <mergeCell ref="H1372:P1372"/>
    <mergeCell ref="Q1372:R1372"/>
    <mergeCell ref="S1372:T1372"/>
    <mergeCell ref="U1372:W1372"/>
    <mergeCell ref="X1372:AD1372"/>
    <mergeCell ref="AE1370:AG1370"/>
    <mergeCell ref="AI1370:AM1370"/>
    <mergeCell ref="A1371:E1371"/>
    <mergeCell ref="H1371:P1371"/>
    <mergeCell ref="Q1371:R1371"/>
    <mergeCell ref="S1371:T1371"/>
    <mergeCell ref="U1371:W1371"/>
    <mergeCell ref="X1371:AD1371"/>
    <mergeCell ref="AE1371:AG1371"/>
    <mergeCell ref="AI1371:AM1371"/>
    <mergeCell ref="A1370:E1370"/>
    <mergeCell ref="H1370:P1370"/>
    <mergeCell ref="Q1370:R1370"/>
    <mergeCell ref="S1370:T1370"/>
    <mergeCell ref="U1370:W1370"/>
    <mergeCell ref="X1370:AD1370"/>
    <mergeCell ref="AE1376:AG1376"/>
    <mergeCell ref="AI1376:AM1376"/>
    <mergeCell ref="A1377:E1377"/>
    <mergeCell ref="H1377:P1377"/>
    <mergeCell ref="Q1377:R1377"/>
    <mergeCell ref="S1377:T1377"/>
    <mergeCell ref="U1377:W1377"/>
    <mergeCell ref="X1377:AD1377"/>
    <mergeCell ref="AE1377:AG1377"/>
    <mergeCell ref="AI1377:AM1377"/>
    <mergeCell ref="A1376:E1376"/>
    <mergeCell ref="H1376:P1376"/>
    <mergeCell ref="Q1376:R1376"/>
    <mergeCell ref="S1376:T1376"/>
    <mergeCell ref="U1376:W1376"/>
    <mergeCell ref="X1376:AD1376"/>
    <mergeCell ref="AE1374:AG1374"/>
    <mergeCell ref="AI1374:AM1374"/>
    <mergeCell ref="A1375:E1375"/>
    <mergeCell ref="H1375:P1375"/>
    <mergeCell ref="Q1375:R1375"/>
    <mergeCell ref="S1375:T1375"/>
    <mergeCell ref="U1375:W1375"/>
    <mergeCell ref="X1375:AD1375"/>
    <mergeCell ref="AE1375:AG1375"/>
    <mergeCell ref="AI1375:AM1375"/>
    <mergeCell ref="A1374:E1374"/>
    <mergeCell ref="H1374:P1374"/>
    <mergeCell ref="Q1374:R1374"/>
    <mergeCell ref="S1374:T1374"/>
    <mergeCell ref="U1374:W1374"/>
    <mergeCell ref="X1374:AD1374"/>
    <mergeCell ref="A1380:E1380"/>
    <mergeCell ref="H1380:W1380"/>
    <mergeCell ref="X1380:AD1380"/>
    <mergeCell ref="AE1380:AG1380"/>
    <mergeCell ref="AI1380:AM1380"/>
    <mergeCell ref="Y1382:AC1382"/>
    <mergeCell ref="AD1382:AH1382"/>
    <mergeCell ref="AI1382:AM1382"/>
    <mergeCell ref="AE1378:AG1378"/>
    <mergeCell ref="AI1378:AM1378"/>
    <mergeCell ref="A1379:E1379"/>
    <mergeCell ref="H1379:P1379"/>
    <mergeCell ref="Q1379:R1379"/>
    <mergeCell ref="S1379:T1379"/>
    <mergeCell ref="U1379:W1379"/>
    <mergeCell ref="X1379:AD1379"/>
    <mergeCell ref="AE1379:AG1379"/>
    <mergeCell ref="AI1379:AM1379"/>
    <mergeCell ref="A1378:E1378"/>
    <mergeCell ref="H1378:P1378"/>
    <mergeCell ref="Q1378:R1378"/>
    <mergeCell ref="S1378:T1378"/>
    <mergeCell ref="U1378:W1378"/>
    <mergeCell ref="X1378:AD1378"/>
    <mergeCell ref="A1396:AM1397"/>
    <mergeCell ref="A1399:B1400"/>
    <mergeCell ref="C1399:C1400"/>
    <mergeCell ref="D1399:E1400"/>
    <mergeCell ref="F1399:F1400"/>
    <mergeCell ref="G1399:H1400"/>
    <mergeCell ref="I1399:I1400"/>
    <mergeCell ref="N1399:P1400"/>
    <mergeCell ref="Q1399:Q1400"/>
    <mergeCell ref="R1399:R1400"/>
    <mergeCell ref="Y1383:AC1386"/>
    <mergeCell ref="AD1383:AH1386"/>
    <mergeCell ref="AI1383:AM1386"/>
    <mergeCell ref="B1390:J1390"/>
    <mergeCell ref="L1390:Z1390"/>
    <mergeCell ref="B1391:J1394"/>
    <mergeCell ref="L1391:Z1394"/>
    <mergeCell ref="AD1392:AM1392"/>
    <mergeCell ref="AD1393:AM1394"/>
    <mergeCell ref="Z1400:AM1400"/>
    <mergeCell ref="W1402:X1402"/>
    <mergeCell ref="Z1402:AM1402"/>
    <mergeCell ref="L1403:N1403"/>
    <mergeCell ref="O1403:U1403"/>
    <mergeCell ref="W1403:X1403"/>
    <mergeCell ref="Z1403:AK1403"/>
    <mergeCell ref="B1402:G1403"/>
    <mergeCell ref="K1402:K1405"/>
    <mergeCell ref="L1402:N1402"/>
    <mergeCell ref="O1402:P1402"/>
    <mergeCell ref="Q1402:S1402"/>
    <mergeCell ref="T1402:U1402"/>
    <mergeCell ref="L1404:N1404"/>
    <mergeCell ref="O1404:U1404"/>
    <mergeCell ref="W1399:AA1399"/>
    <mergeCell ref="AB1399:AM1399"/>
    <mergeCell ref="W1400:Y1400"/>
    <mergeCell ref="W1401:X1401"/>
    <mergeCell ref="Z1401:AB1401"/>
    <mergeCell ref="AE1409:AG1409"/>
    <mergeCell ref="AI1409:AM1409"/>
    <mergeCell ref="A1410:E1410"/>
    <mergeCell ref="H1410:P1410"/>
    <mergeCell ref="Q1410:R1410"/>
    <mergeCell ref="S1410:T1410"/>
    <mergeCell ref="U1410:W1410"/>
    <mergeCell ref="X1410:AD1410"/>
    <mergeCell ref="AE1410:AG1410"/>
    <mergeCell ref="AI1410:AM1410"/>
    <mergeCell ref="A1409:E1409"/>
    <mergeCell ref="H1409:P1409"/>
    <mergeCell ref="Q1409:R1409"/>
    <mergeCell ref="S1409:T1409"/>
    <mergeCell ref="U1409:W1409"/>
    <mergeCell ref="X1409:AD1409"/>
    <mergeCell ref="W1404:X1404"/>
    <mergeCell ref="Z1404:AM1404"/>
    <mergeCell ref="L1405:N1405"/>
    <mergeCell ref="O1405:U1405"/>
    <mergeCell ref="W1405:X1405"/>
    <mergeCell ref="Z1405:AM1405"/>
    <mergeCell ref="AE1413:AG1413"/>
    <mergeCell ref="AI1413:AM1413"/>
    <mergeCell ref="A1414:E1414"/>
    <mergeCell ref="H1414:P1414"/>
    <mergeCell ref="Q1414:R1414"/>
    <mergeCell ref="S1414:T1414"/>
    <mergeCell ref="U1414:W1414"/>
    <mergeCell ref="X1414:AD1414"/>
    <mergeCell ref="AE1414:AG1414"/>
    <mergeCell ref="AI1414:AM1414"/>
    <mergeCell ref="A1413:E1413"/>
    <mergeCell ref="H1413:P1413"/>
    <mergeCell ref="Q1413:R1413"/>
    <mergeCell ref="S1413:T1413"/>
    <mergeCell ref="U1413:W1413"/>
    <mergeCell ref="X1413:AD1413"/>
    <mergeCell ref="AE1411:AG1411"/>
    <mergeCell ref="AI1411:AM1411"/>
    <mergeCell ref="A1412:E1412"/>
    <mergeCell ref="H1412:P1412"/>
    <mergeCell ref="Q1412:R1412"/>
    <mergeCell ref="S1412:T1412"/>
    <mergeCell ref="U1412:W1412"/>
    <mergeCell ref="X1412:AD1412"/>
    <mergeCell ref="AE1412:AG1412"/>
    <mergeCell ref="AI1412:AM1412"/>
    <mergeCell ref="A1411:E1411"/>
    <mergeCell ref="H1411:P1411"/>
    <mergeCell ref="Q1411:R1411"/>
    <mergeCell ref="S1411:T1411"/>
    <mergeCell ref="U1411:W1411"/>
    <mergeCell ref="X1411:AD1411"/>
    <mergeCell ref="AE1417:AG1417"/>
    <mergeCell ref="AI1417:AM1417"/>
    <mergeCell ref="A1418:E1418"/>
    <mergeCell ref="H1418:P1418"/>
    <mergeCell ref="Q1418:R1418"/>
    <mergeCell ref="S1418:T1418"/>
    <mergeCell ref="U1418:W1418"/>
    <mergeCell ref="X1418:AD1418"/>
    <mergeCell ref="AE1418:AG1418"/>
    <mergeCell ref="AI1418:AM1418"/>
    <mergeCell ref="A1417:E1417"/>
    <mergeCell ref="H1417:P1417"/>
    <mergeCell ref="Q1417:R1417"/>
    <mergeCell ref="S1417:T1417"/>
    <mergeCell ref="U1417:W1417"/>
    <mergeCell ref="X1417:AD1417"/>
    <mergeCell ref="AE1415:AG1415"/>
    <mergeCell ref="AI1415:AM1415"/>
    <mergeCell ref="A1416:E1416"/>
    <mergeCell ref="H1416:P1416"/>
    <mergeCell ref="Q1416:R1416"/>
    <mergeCell ref="S1416:T1416"/>
    <mergeCell ref="U1416:W1416"/>
    <mergeCell ref="X1416:AD1416"/>
    <mergeCell ref="AE1416:AG1416"/>
    <mergeCell ref="AI1416:AM1416"/>
    <mergeCell ref="A1415:E1415"/>
    <mergeCell ref="H1415:P1415"/>
    <mergeCell ref="Q1415:R1415"/>
    <mergeCell ref="S1415:T1415"/>
    <mergeCell ref="U1415:W1415"/>
    <mergeCell ref="X1415:AD1415"/>
    <mergeCell ref="AE1421:AG1421"/>
    <mergeCell ref="AI1421:AM1421"/>
    <mergeCell ref="A1422:E1422"/>
    <mergeCell ref="H1422:P1422"/>
    <mergeCell ref="Q1422:R1422"/>
    <mergeCell ref="S1422:T1422"/>
    <mergeCell ref="U1422:W1422"/>
    <mergeCell ref="X1422:AD1422"/>
    <mergeCell ref="AE1422:AG1422"/>
    <mergeCell ref="AI1422:AM1422"/>
    <mergeCell ref="A1421:E1421"/>
    <mergeCell ref="H1421:P1421"/>
    <mergeCell ref="Q1421:R1421"/>
    <mergeCell ref="S1421:T1421"/>
    <mergeCell ref="U1421:W1421"/>
    <mergeCell ref="X1421:AD1421"/>
    <mergeCell ref="AE1419:AG1419"/>
    <mergeCell ref="AI1419:AM1419"/>
    <mergeCell ref="A1420:E1420"/>
    <mergeCell ref="H1420:P1420"/>
    <mergeCell ref="Q1420:R1420"/>
    <mergeCell ref="S1420:T1420"/>
    <mergeCell ref="U1420:W1420"/>
    <mergeCell ref="X1420:AD1420"/>
    <mergeCell ref="AE1420:AG1420"/>
    <mergeCell ref="AI1420:AM1420"/>
    <mergeCell ref="A1419:E1419"/>
    <mergeCell ref="H1419:P1419"/>
    <mergeCell ref="Q1419:R1419"/>
    <mergeCell ref="S1419:T1419"/>
    <mergeCell ref="U1419:W1419"/>
    <mergeCell ref="X1419:AD1419"/>
    <mergeCell ref="A1425:E1425"/>
    <mergeCell ref="H1425:W1425"/>
    <mergeCell ref="X1425:AD1425"/>
    <mergeCell ref="AE1425:AG1425"/>
    <mergeCell ref="AI1425:AM1425"/>
    <mergeCell ref="Y1427:AC1427"/>
    <mergeCell ref="AD1427:AH1427"/>
    <mergeCell ref="AI1427:AM1427"/>
    <mergeCell ref="AE1423:AG1423"/>
    <mergeCell ref="AI1423:AM1423"/>
    <mergeCell ref="A1424:E1424"/>
    <mergeCell ref="H1424:P1424"/>
    <mergeCell ref="Q1424:R1424"/>
    <mergeCell ref="S1424:T1424"/>
    <mergeCell ref="U1424:W1424"/>
    <mergeCell ref="X1424:AD1424"/>
    <mergeCell ref="AE1424:AG1424"/>
    <mergeCell ref="AI1424:AM1424"/>
    <mergeCell ref="A1423:E1423"/>
    <mergeCell ref="H1423:P1423"/>
    <mergeCell ref="Q1423:R1423"/>
    <mergeCell ref="S1423:T1423"/>
    <mergeCell ref="U1423:W1423"/>
    <mergeCell ref="X1423:AD1423"/>
    <mergeCell ref="A1441:AM1442"/>
    <mergeCell ref="A1444:B1445"/>
    <mergeCell ref="C1444:C1445"/>
    <mergeCell ref="D1444:E1445"/>
    <mergeCell ref="F1444:F1445"/>
    <mergeCell ref="G1444:H1445"/>
    <mergeCell ref="I1444:I1445"/>
    <mergeCell ref="N1444:P1445"/>
    <mergeCell ref="Q1444:Q1445"/>
    <mergeCell ref="R1444:R1445"/>
    <mergeCell ref="Y1428:AC1431"/>
    <mergeCell ref="AD1428:AH1431"/>
    <mergeCell ref="AI1428:AM1431"/>
    <mergeCell ref="B1435:J1435"/>
    <mergeCell ref="L1435:Z1435"/>
    <mergeCell ref="B1436:J1439"/>
    <mergeCell ref="L1436:Z1439"/>
    <mergeCell ref="AD1437:AM1437"/>
    <mergeCell ref="AD1438:AM1439"/>
    <mergeCell ref="Z1445:AM1445"/>
    <mergeCell ref="W1447:X1447"/>
    <mergeCell ref="Z1447:AM1447"/>
    <mergeCell ref="L1448:N1448"/>
    <mergeCell ref="O1448:U1448"/>
    <mergeCell ref="W1448:X1448"/>
    <mergeCell ref="Z1448:AK1448"/>
    <mergeCell ref="B1447:G1448"/>
    <mergeCell ref="K1447:K1450"/>
    <mergeCell ref="L1447:N1447"/>
    <mergeCell ref="O1447:P1447"/>
    <mergeCell ref="Q1447:S1447"/>
    <mergeCell ref="T1447:U1447"/>
    <mergeCell ref="L1449:N1449"/>
    <mergeCell ref="O1449:U1449"/>
    <mergeCell ref="W1444:AA1444"/>
    <mergeCell ref="AB1444:AM1444"/>
    <mergeCell ref="W1445:Y1445"/>
    <mergeCell ref="W1446:X1446"/>
    <mergeCell ref="Z1446:AB1446"/>
    <mergeCell ref="AE1454:AG1454"/>
    <mergeCell ref="AI1454:AM1454"/>
    <mergeCell ref="A1455:E1455"/>
    <mergeCell ref="H1455:P1455"/>
    <mergeCell ref="Q1455:R1455"/>
    <mergeCell ref="S1455:T1455"/>
    <mergeCell ref="U1455:W1455"/>
    <mergeCell ref="X1455:AD1455"/>
    <mergeCell ref="AE1455:AG1455"/>
    <mergeCell ref="AI1455:AM1455"/>
    <mergeCell ref="A1454:E1454"/>
    <mergeCell ref="H1454:P1454"/>
    <mergeCell ref="Q1454:R1454"/>
    <mergeCell ref="S1454:T1454"/>
    <mergeCell ref="U1454:W1454"/>
    <mergeCell ref="X1454:AD1454"/>
    <mergeCell ref="W1449:X1449"/>
    <mergeCell ref="Z1449:AM1449"/>
    <mergeCell ref="L1450:N1450"/>
    <mergeCell ref="O1450:U1450"/>
    <mergeCell ref="W1450:X1450"/>
    <mergeCell ref="Z1450:AM1450"/>
    <mergeCell ref="AE1458:AG1458"/>
    <mergeCell ref="AI1458:AM1458"/>
    <mergeCell ref="A1459:E1459"/>
    <mergeCell ref="H1459:P1459"/>
    <mergeCell ref="Q1459:R1459"/>
    <mergeCell ref="S1459:T1459"/>
    <mergeCell ref="U1459:W1459"/>
    <mergeCell ref="X1459:AD1459"/>
    <mergeCell ref="AE1459:AG1459"/>
    <mergeCell ref="AI1459:AM1459"/>
    <mergeCell ref="A1458:E1458"/>
    <mergeCell ref="H1458:P1458"/>
    <mergeCell ref="Q1458:R1458"/>
    <mergeCell ref="S1458:T1458"/>
    <mergeCell ref="U1458:W1458"/>
    <mergeCell ref="X1458:AD1458"/>
    <mergeCell ref="AE1456:AG1456"/>
    <mergeCell ref="AI1456:AM1456"/>
    <mergeCell ref="A1457:E1457"/>
    <mergeCell ref="H1457:P1457"/>
    <mergeCell ref="Q1457:R1457"/>
    <mergeCell ref="S1457:T1457"/>
    <mergeCell ref="U1457:W1457"/>
    <mergeCell ref="X1457:AD1457"/>
    <mergeCell ref="AE1457:AG1457"/>
    <mergeCell ref="AI1457:AM1457"/>
    <mergeCell ref="A1456:E1456"/>
    <mergeCell ref="H1456:P1456"/>
    <mergeCell ref="Q1456:R1456"/>
    <mergeCell ref="S1456:T1456"/>
    <mergeCell ref="U1456:W1456"/>
    <mergeCell ref="X1456:AD1456"/>
    <mergeCell ref="AE1462:AG1462"/>
    <mergeCell ref="AI1462:AM1462"/>
    <mergeCell ref="A1463:E1463"/>
    <mergeCell ref="H1463:P1463"/>
    <mergeCell ref="Q1463:R1463"/>
    <mergeCell ref="S1463:T1463"/>
    <mergeCell ref="U1463:W1463"/>
    <mergeCell ref="X1463:AD1463"/>
    <mergeCell ref="AE1463:AG1463"/>
    <mergeCell ref="AI1463:AM1463"/>
    <mergeCell ref="A1462:E1462"/>
    <mergeCell ref="H1462:P1462"/>
    <mergeCell ref="Q1462:R1462"/>
    <mergeCell ref="S1462:T1462"/>
    <mergeCell ref="U1462:W1462"/>
    <mergeCell ref="X1462:AD1462"/>
    <mergeCell ref="AE1460:AG1460"/>
    <mergeCell ref="AI1460:AM1460"/>
    <mergeCell ref="A1461:E1461"/>
    <mergeCell ref="H1461:P1461"/>
    <mergeCell ref="Q1461:R1461"/>
    <mergeCell ref="S1461:T1461"/>
    <mergeCell ref="U1461:W1461"/>
    <mergeCell ref="X1461:AD1461"/>
    <mergeCell ref="AE1461:AG1461"/>
    <mergeCell ref="AI1461:AM1461"/>
    <mergeCell ref="A1460:E1460"/>
    <mergeCell ref="H1460:P1460"/>
    <mergeCell ref="Q1460:R1460"/>
    <mergeCell ref="S1460:T1460"/>
    <mergeCell ref="U1460:W1460"/>
    <mergeCell ref="X1460:AD1460"/>
    <mergeCell ref="AE1466:AG1466"/>
    <mergeCell ref="AI1466:AM1466"/>
    <mergeCell ref="A1467:E1467"/>
    <mergeCell ref="H1467:P1467"/>
    <mergeCell ref="Q1467:R1467"/>
    <mergeCell ref="S1467:T1467"/>
    <mergeCell ref="U1467:W1467"/>
    <mergeCell ref="X1467:AD1467"/>
    <mergeCell ref="AE1467:AG1467"/>
    <mergeCell ref="AI1467:AM1467"/>
    <mergeCell ref="A1466:E1466"/>
    <mergeCell ref="H1466:P1466"/>
    <mergeCell ref="Q1466:R1466"/>
    <mergeCell ref="S1466:T1466"/>
    <mergeCell ref="U1466:W1466"/>
    <mergeCell ref="X1466:AD1466"/>
    <mergeCell ref="AE1464:AG1464"/>
    <mergeCell ref="AI1464:AM1464"/>
    <mergeCell ref="A1465:E1465"/>
    <mergeCell ref="H1465:P1465"/>
    <mergeCell ref="Q1465:R1465"/>
    <mergeCell ref="S1465:T1465"/>
    <mergeCell ref="U1465:W1465"/>
    <mergeCell ref="X1465:AD1465"/>
    <mergeCell ref="AE1465:AG1465"/>
    <mergeCell ref="AI1465:AM1465"/>
    <mergeCell ref="A1464:E1464"/>
    <mergeCell ref="H1464:P1464"/>
    <mergeCell ref="Q1464:R1464"/>
    <mergeCell ref="S1464:T1464"/>
    <mergeCell ref="U1464:W1464"/>
    <mergeCell ref="X1464:AD1464"/>
    <mergeCell ref="A1470:E1470"/>
    <mergeCell ref="H1470:W1470"/>
    <mergeCell ref="X1470:AD1470"/>
    <mergeCell ref="AE1470:AG1470"/>
    <mergeCell ref="AI1470:AM1470"/>
    <mergeCell ref="Y1472:AC1472"/>
    <mergeCell ref="AD1472:AH1472"/>
    <mergeCell ref="AI1472:AM1472"/>
    <mergeCell ref="AE1468:AG1468"/>
    <mergeCell ref="AI1468:AM1468"/>
    <mergeCell ref="A1469:E1469"/>
    <mergeCell ref="H1469:P1469"/>
    <mergeCell ref="Q1469:R1469"/>
    <mergeCell ref="S1469:T1469"/>
    <mergeCell ref="U1469:W1469"/>
    <mergeCell ref="X1469:AD1469"/>
    <mergeCell ref="AE1469:AG1469"/>
    <mergeCell ref="AI1469:AM1469"/>
    <mergeCell ref="A1468:E1468"/>
    <mergeCell ref="H1468:P1468"/>
    <mergeCell ref="Q1468:R1468"/>
    <mergeCell ref="S1468:T1468"/>
    <mergeCell ref="U1468:W1468"/>
    <mergeCell ref="X1468:AD1468"/>
    <mergeCell ref="A1486:AM1487"/>
    <mergeCell ref="A1489:B1490"/>
    <mergeCell ref="C1489:C1490"/>
    <mergeCell ref="D1489:E1490"/>
    <mergeCell ref="F1489:F1490"/>
    <mergeCell ref="G1489:H1490"/>
    <mergeCell ref="I1489:I1490"/>
    <mergeCell ref="N1489:P1490"/>
    <mergeCell ref="Q1489:Q1490"/>
    <mergeCell ref="R1489:R1490"/>
    <mergeCell ref="Y1473:AC1476"/>
    <mergeCell ref="AD1473:AH1476"/>
    <mergeCell ref="AI1473:AM1476"/>
    <mergeCell ref="B1480:J1480"/>
    <mergeCell ref="L1480:Z1480"/>
    <mergeCell ref="B1481:J1484"/>
    <mergeCell ref="L1481:Z1484"/>
    <mergeCell ref="AD1482:AM1482"/>
    <mergeCell ref="AD1483:AM1484"/>
    <mergeCell ref="Z1490:AM1490"/>
    <mergeCell ref="W1492:X1492"/>
    <mergeCell ref="Z1492:AM1492"/>
    <mergeCell ref="L1493:N1493"/>
    <mergeCell ref="O1493:U1493"/>
    <mergeCell ref="W1493:X1493"/>
    <mergeCell ref="Z1493:AK1493"/>
    <mergeCell ref="B1492:G1493"/>
    <mergeCell ref="K1492:K1495"/>
    <mergeCell ref="L1492:N1492"/>
    <mergeCell ref="O1492:P1492"/>
    <mergeCell ref="Q1492:S1492"/>
    <mergeCell ref="T1492:U1492"/>
    <mergeCell ref="L1494:N1494"/>
    <mergeCell ref="O1494:U1494"/>
    <mergeCell ref="W1489:AA1489"/>
    <mergeCell ref="AB1489:AM1489"/>
    <mergeCell ref="W1490:Y1490"/>
    <mergeCell ref="W1491:X1491"/>
    <mergeCell ref="Z1491:AB1491"/>
    <mergeCell ref="AE1499:AG1499"/>
    <mergeCell ref="AI1499:AM1499"/>
    <mergeCell ref="A1500:E1500"/>
    <mergeCell ref="H1500:P1500"/>
    <mergeCell ref="Q1500:R1500"/>
    <mergeCell ref="S1500:T1500"/>
    <mergeCell ref="U1500:W1500"/>
    <mergeCell ref="X1500:AD1500"/>
    <mergeCell ref="AE1500:AG1500"/>
    <mergeCell ref="AI1500:AM1500"/>
    <mergeCell ref="A1499:E1499"/>
    <mergeCell ref="H1499:P1499"/>
    <mergeCell ref="Q1499:R1499"/>
    <mergeCell ref="S1499:T1499"/>
    <mergeCell ref="U1499:W1499"/>
    <mergeCell ref="X1499:AD1499"/>
    <mergeCell ref="W1494:X1494"/>
    <mergeCell ref="Z1494:AM1494"/>
    <mergeCell ref="L1495:N1495"/>
    <mergeCell ref="O1495:U1495"/>
    <mergeCell ref="W1495:X1495"/>
    <mergeCell ref="Z1495:AM1495"/>
    <mergeCell ref="AE1503:AG1503"/>
    <mergeCell ref="AI1503:AM1503"/>
    <mergeCell ref="A1504:E1504"/>
    <mergeCell ref="H1504:P1504"/>
    <mergeCell ref="Q1504:R1504"/>
    <mergeCell ref="S1504:T1504"/>
    <mergeCell ref="U1504:W1504"/>
    <mergeCell ref="X1504:AD1504"/>
    <mergeCell ref="AE1504:AG1504"/>
    <mergeCell ref="AI1504:AM1504"/>
    <mergeCell ref="A1503:E1503"/>
    <mergeCell ref="H1503:P1503"/>
    <mergeCell ref="Q1503:R1503"/>
    <mergeCell ref="S1503:T1503"/>
    <mergeCell ref="U1503:W1503"/>
    <mergeCell ref="X1503:AD1503"/>
    <mergeCell ref="AE1501:AG1501"/>
    <mergeCell ref="AI1501:AM1501"/>
    <mergeCell ref="A1502:E1502"/>
    <mergeCell ref="H1502:P1502"/>
    <mergeCell ref="Q1502:R1502"/>
    <mergeCell ref="S1502:T1502"/>
    <mergeCell ref="U1502:W1502"/>
    <mergeCell ref="X1502:AD1502"/>
    <mergeCell ref="AE1502:AG1502"/>
    <mergeCell ref="AI1502:AM1502"/>
    <mergeCell ref="A1501:E1501"/>
    <mergeCell ref="H1501:P1501"/>
    <mergeCell ref="Q1501:R1501"/>
    <mergeCell ref="S1501:T1501"/>
    <mergeCell ref="U1501:W1501"/>
    <mergeCell ref="X1501:AD1501"/>
    <mergeCell ref="AE1507:AG1507"/>
    <mergeCell ref="AI1507:AM1507"/>
    <mergeCell ref="A1508:E1508"/>
    <mergeCell ref="H1508:P1508"/>
    <mergeCell ref="Q1508:R1508"/>
    <mergeCell ref="S1508:T1508"/>
    <mergeCell ref="U1508:W1508"/>
    <mergeCell ref="X1508:AD1508"/>
    <mergeCell ref="AE1508:AG1508"/>
    <mergeCell ref="AI1508:AM1508"/>
    <mergeCell ref="A1507:E1507"/>
    <mergeCell ref="H1507:P1507"/>
    <mergeCell ref="Q1507:R1507"/>
    <mergeCell ref="S1507:T1507"/>
    <mergeCell ref="U1507:W1507"/>
    <mergeCell ref="X1507:AD1507"/>
    <mergeCell ref="AE1505:AG1505"/>
    <mergeCell ref="AI1505:AM1505"/>
    <mergeCell ref="A1506:E1506"/>
    <mergeCell ref="H1506:P1506"/>
    <mergeCell ref="Q1506:R1506"/>
    <mergeCell ref="S1506:T1506"/>
    <mergeCell ref="U1506:W1506"/>
    <mergeCell ref="X1506:AD1506"/>
    <mergeCell ref="AE1506:AG1506"/>
    <mergeCell ref="AI1506:AM1506"/>
    <mergeCell ref="A1505:E1505"/>
    <mergeCell ref="H1505:P1505"/>
    <mergeCell ref="Q1505:R1505"/>
    <mergeCell ref="S1505:T1505"/>
    <mergeCell ref="U1505:W1505"/>
    <mergeCell ref="X1505:AD1505"/>
    <mergeCell ref="AE1511:AG1511"/>
    <mergeCell ref="AI1511:AM1511"/>
    <mergeCell ref="A1512:E1512"/>
    <mergeCell ref="H1512:P1512"/>
    <mergeCell ref="Q1512:R1512"/>
    <mergeCell ref="S1512:T1512"/>
    <mergeCell ref="U1512:W1512"/>
    <mergeCell ref="X1512:AD1512"/>
    <mergeCell ref="AE1512:AG1512"/>
    <mergeCell ref="AI1512:AM1512"/>
    <mergeCell ref="A1511:E1511"/>
    <mergeCell ref="H1511:P1511"/>
    <mergeCell ref="Q1511:R1511"/>
    <mergeCell ref="S1511:T1511"/>
    <mergeCell ref="U1511:W1511"/>
    <mergeCell ref="X1511:AD1511"/>
    <mergeCell ref="AE1509:AG1509"/>
    <mergeCell ref="AI1509:AM1509"/>
    <mergeCell ref="A1510:E1510"/>
    <mergeCell ref="H1510:P1510"/>
    <mergeCell ref="Q1510:R1510"/>
    <mergeCell ref="S1510:T1510"/>
    <mergeCell ref="U1510:W1510"/>
    <mergeCell ref="X1510:AD1510"/>
    <mergeCell ref="AE1510:AG1510"/>
    <mergeCell ref="AI1510:AM1510"/>
    <mergeCell ref="A1509:E1509"/>
    <mergeCell ref="H1509:P1509"/>
    <mergeCell ref="Q1509:R1509"/>
    <mergeCell ref="S1509:T1509"/>
    <mergeCell ref="U1509:W1509"/>
    <mergeCell ref="X1509:AD1509"/>
    <mergeCell ref="A1515:E1515"/>
    <mergeCell ref="H1515:W1515"/>
    <mergeCell ref="X1515:AD1515"/>
    <mergeCell ref="AE1515:AG1515"/>
    <mergeCell ref="AI1515:AM1515"/>
    <mergeCell ref="Y1517:AC1517"/>
    <mergeCell ref="AD1517:AH1517"/>
    <mergeCell ref="AI1517:AM1517"/>
    <mergeCell ref="AE1513:AG1513"/>
    <mergeCell ref="AI1513:AM1513"/>
    <mergeCell ref="A1514:E1514"/>
    <mergeCell ref="H1514:P1514"/>
    <mergeCell ref="Q1514:R1514"/>
    <mergeCell ref="S1514:T1514"/>
    <mergeCell ref="U1514:W1514"/>
    <mergeCell ref="X1514:AD1514"/>
    <mergeCell ref="AE1514:AG1514"/>
    <mergeCell ref="AI1514:AM1514"/>
    <mergeCell ref="A1513:E1513"/>
    <mergeCell ref="H1513:P1513"/>
    <mergeCell ref="Q1513:R1513"/>
    <mergeCell ref="S1513:T1513"/>
    <mergeCell ref="U1513:W1513"/>
    <mergeCell ref="X1513:AD1513"/>
    <mergeCell ref="A1531:AM1532"/>
    <mergeCell ref="A1534:B1535"/>
    <mergeCell ref="C1534:C1535"/>
    <mergeCell ref="D1534:E1535"/>
    <mergeCell ref="F1534:F1535"/>
    <mergeCell ref="G1534:H1535"/>
    <mergeCell ref="I1534:I1535"/>
    <mergeCell ref="N1534:P1535"/>
    <mergeCell ref="Q1534:Q1535"/>
    <mergeCell ref="R1534:R1535"/>
    <mergeCell ref="Y1518:AC1521"/>
    <mergeCell ref="AD1518:AH1521"/>
    <mergeCell ref="AI1518:AM1521"/>
    <mergeCell ref="B1525:J1525"/>
    <mergeCell ref="L1525:Z1525"/>
    <mergeCell ref="B1526:J1529"/>
    <mergeCell ref="L1526:Z1529"/>
    <mergeCell ref="AD1527:AM1527"/>
    <mergeCell ref="AD1528:AM1529"/>
    <mergeCell ref="Z1535:AM1535"/>
    <mergeCell ref="W1537:X1537"/>
    <mergeCell ref="Z1537:AM1537"/>
    <mergeCell ref="L1538:N1538"/>
    <mergeCell ref="O1538:U1538"/>
    <mergeCell ref="W1538:X1538"/>
    <mergeCell ref="Z1538:AK1538"/>
    <mergeCell ref="B1537:G1538"/>
    <mergeCell ref="K1537:K1540"/>
    <mergeCell ref="L1537:N1537"/>
    <mergeCell ref="O1537:P1537"/>
    <mergeCell ref="Q1537:S1537"/>
    <mergeCell ref="T1537:U1537"/>
    <mergeCell ref="L1539:N1539"/>
    <mergeCell ref="O1539:U1539"/>
    <mergeCell ref="W1534:AA1534"/>
    <mergeCell ref="AB1534:AM1534"/>
    <mergeCell ref="W1535:Y1535"/>
    <mergeCell ref="W1536:X1536"/>
    <mergeCell ref="Z1536:AB1536"/>
    <mergeCell ref="AE1544:AG1544"/>
    <mergeCell ref="AI1544:AM1544"/>
    <mergeCell ref="A1545:E1545"/>
    <mergeCell ref="H1545:P1545"/>
    <mergeCell ref="Q1545:R1545"/>
    <mergeCell ref="S1545:T1545"/>
    <mergeCell ref="U1545:W1545"/>
    <mergeCell ref="X1545:AD1545"/>
    <mergeCell ref="AE1545:AG1545"/>
    <mergeCell ref="AI1545:AM1545"/>
    <mergeCell ref="A1544:E1544"/>
    <mergeCell ref="H1544:P1544"/>
    <mergeCell ref="Q1544:R1544"/>
    <mergeCell ref="S1544:T1544"/>
    <mergeCell ref="U1544:W1544"/>
    <mergeCell ref="X1544:AD1544"/>
    <mergeCell ref="W1539:X1539"/>
    <mergeCell ref="Z1539:AM1539"/>
    <mergeCell ref="L1540:N1540"/>
    <mergeCell ref="O1540:U1540"/>
    <mergeCell ref="W1540:X1540"/>
    <mergeCell ref="Z1540:AM1540"/>
    <mergeCell ref="AE1548:AG1548"/>
    <mergeCell ref="AI1548:AM1548"/>
    <mergeCell ref="A1549:E1549"/>
    <mergeCell ref="H1549:P1549"/>
    <mergeCell ref="Q1549:R1549"/>
    <mergeCell ref="S1549:T1549"/>
    <mergeCell ref="U1549:W1549"/>
    <mergeCell ref="X1549:AD1549"/>
    <mergeCell ref="AE1549:AG1549"/>
    <mergeCell ref="AI1549:AM1549"/>
    <mergeCell ref="A1548:E1548"/>
    <mergeCell ref="H1548:P1548"/>
    <mergeCell ref="Q1548:R1548"/>
    <mergeCell ref="S1548:T1548"/>
    <mergeCell ref="U1548:W1548"/>
    <mergeCell ref="X1548:AD1548"/>
    <mergeCell ref="AE1546:AG1546"/>
    <mergeCell ref="AI1546:AM1546"/>
    <mergeCell ref="A1547:E1547"/>
    <mergeCell ref="H1547:P1547"/>
    <mergeCell ref="Q1547:R1547"/>
    <mergeCell ref="S1547:T1547"/>
    <mergeCell ref="U1547:W1547"/>
    <mergeCell ref="X1547:AD1547"/>
    <mergeCell ref="AE1547:AG1547"/>
    <mergeCell ref="AI1547:AM1547"/>
    <mergeCell ref="A1546:E1546"/>
    <mergeCell ref="H1546:P1546"/>
    <mergeCell ref="Q1546:R1546"/>
    <mergeCell ref="S1546:T1546"/>
    <mergeCell ref="U1546:W1546"/>
    <mergeCell ref="X1546:AD1546"/>
    <mergeCell ref="AE1552:AG1552"/>
    <mergeCell ref="AI1552:AM1552"/>
    <mergeCell ref="A1553:E1553"/>
    <mergeCell ref="H1553:P1553"/>
    <mergeCell ref="Q1553:R1553"/>
    <mergeCell ref="S1553:T1553"/>
    <mergeCell ref="U1553:W1553"/>
    <mergeCell ref="X1553:AD1553"/>
    <mergeCell ref="AE1553:AG1553"/>
    <mergeCell ref="AI1553:AM1553"/>
    <mergeCell ref="A1552:E1552"/>
    <mergeCell ref="H1552:P1552"/>
    <mergeCell ref="Q1552:R1552"/>
    <mergeCell ref="S1552:T1552"/>
    <mergeCell ref="U1552:W1552"/>
    <mergeCell ref="X1552:AD1552"/>
    <mergeCell ref="AE1550:AG1550"/>
    <mergeCell ref="AI1550:AM1550"/>
    <mergeCell ref="A1551:E1551"/>
    <mergeCell ref="H1551:P1551"/>
    <mergeCell ref="Q1551:R1551"/>
    <mergeCell ref="S1551:T1551"/>
    <mergeCell ref="U1551:W1551"/>
    <mergeCell ref="X1551:AD1551"/>
    <mergeCell ref="AE1551:AG1551"/>
    <mergeCell ref="AI1551:AM1551"/>
    <mergeCell ref="A1550:E1550"/>
    <mergeCell ref="H1550:P1550"/>
    <mergeCell ref="Q1550:R1550"/>
    <mergeCell ref="S1550:T1550"/>
    <mergeCell ref="U1550:W1550"/>
    <mergeCell ref="X1550:AD1550"/>
    <mergeCell ref="AE1556:AG1556"/>
    <mergeCell ref="AI1556:AM1556"/>
    <mergeCell ref="A1557:E1557"/>
    <mergeCell ref="H1557:P1557"/>
    <mergeCell ref="Q1557:R1557"/>
    <mergeCell ref="S1557:T1557"/>
    <mergeCell ref="U1557:W1557"/>
    <mergeCell ref="X1557:AD1557"/>
    <mergeCell ref="AE1557:AG1557"/>
    <mergeCell ref="AI1557:AM1557"/>
    <mergeCell ref="A1556:E1556"/>
    <mergeCell ref="H1556:P1556"/>
    <mergeCell ref="Q1556:R1556"/>
    <mergeCell ref="S1556:T1556"/>
    <mergeCell ref="U1556:W1556"/>
    <mergeCell ref="X1556:AD1556"/>
    <mergeCell ref="AE1554:AG1554"/>
    <mergeCell ref="AI1554:AM1554"/>
    <mergeCell ref="A1555:E1555"/>
    <mergeCell ref="H1555:P1555"/>
    <mergeCell ref="Q1555:R1555"/>
    <mergeCell ref="S1555:T1555"/>
    <mergeCell ref="U1555:W1555"/>
    <mergeCell ref="X1555:AD1555"/>
    <mergeCell ref="AE1555:AG1555"/>
    <mergeCell ref="AI1555:AM1555"/>
    <mergeCell ref="A1554:E1554"/>
    <mergeCell ref="H1554:P1554"/>
    <mergeCell ref="Q1554:R1554"/>
    <mergeCell ref="S1554:T1554"/>
    <mergeCell ref="U1554:W1554"/>
    <mergeCell ref="X1554:AD1554"/>
    <mergeCell ref="A1560:E1560"/>
    <mergeCell ref="H1560:W1560"/>
    <mergeCell ref="X1560:AD1560"/>
    <mergeCell ref="AE1560:AG1560"/>
    <mergeCell ref="AI1560:AM1560"/>
    <mergeCell ref="Y1562:AC1562"/>
    <mergeCell ref="AD1562:AH1562"/>
    <mergeCell ref="AI1562:AM1562"/>
    <mergeCell ref="AE1558:AG1558"/>
    <mergeCell ref="AI1558:AM1558"/>
    <mergeCell ref="A1559:E1559"/>
    <mergeCell ref="H1559:P1559"/>
    <mergeCell ref="Q1559:R1559"/>
    <mergeCell ref="S1559:T1559"/>
    <mergeCell ref="U1559:W1559"/>
    <mergeCell ref="X1559:AD1559"/>
    <mergeCell ref="AE1559:AG1559"/>
    <mergeCell ref="AI1559:AM1559"/>
    <mergeCell ref="A1558:E1558"/>
    <mergeCell ref="H1558:P1558"/>
    <mergeCell ref="Q1558:R1558"/>
    <mergeCell ref="S1558:T1558"/>
    <mergeCell ref="U1558:W1558"/>
    <mergeCell ref="X1558:AD1558"/>
    <mergeCell ref="A1576:AM1577"/>
    <mergeCell ref="A1579:B1580"/>
    <mergeCell ref="C1579:C1580"/>
    <mergeCell ref="D1579:E1580"/>
    <mergeCell ref="F1579:F1580"/>
    <mergeCell ref="G1579:H1580"/>
    <mergeCell ref="I1579:I1580"/>
    <mergeCell ref="N1579:P1580"/>
    <mergeCell ref="Q1579:Q1580"/>
    <mergeCell ref="R1579:R1580"/>
    <mergeCell ref="Y1563:AC1566"/>
    <mergeCell ref="AD1563:AH1566"/>
    <mergeCell ref="AI1563:AM1566"/>
    <mergeCell ref="B1570:J1570"/>
    <mergeCell ref="L1570:Z1570"/>
    <mergeCell ref="B1571:J1574"/>
    <mergeCell ref="L1571:Z1574"/>
    <mergeCell ref="AD1572:AM1572"/>
    <mergeCell ref="AD1573:AM1574"/>
    <mergeCell ref="Z1580:AM1580"/>
    <mergeCell ref="W1582:X1582"/>
    <mergeCell ref="Z1582:AM1582"/>
    <mergeCell ref="L1583:N1583"/>
    <mergeCell ref="O1583:U1583"/>
    <mergeCell ref="W1583:X1583"/>
    <mergeCell ref="Z1583:AK1583"/>
    <mergeCell ref="B1582:G1583"/>
    <mergeCell ref="K1582:K1585"/>
    <mergeCell ref="L1582:N1582"/>
    <mergeCell ref="O1582:P1582"/>
    <mergeCell ref="Q1582:S1582"/>
    <mergeCell ref="T1582:U1582"/>
    <mergeCell ref="L1584:N1584"/>
    <mergeCell ref="O1584:U1584"/>
    <mergeCell ref="W1579:AA1579"/>
    <mergeCell ref="AB1579:AM1579"/>
    <mergeCell ref="W1580:Y1580"/>
    <mergeCell ref="W1581:X1581"/>
    <mergeCell ref="Z1581:AB1581"/>
    <mergeCell ref="AE1589:AG1589"/>
    <mergeCell ref="AI1589:AM1589"/>
    <mergeCell ref="A1590:E1590"/>
    <mergeCell ref="H1590:P1590"/>
    <mergeCell ref="Q1590:R1590"/>
    <mergeCell ref="S1590:T1590"/>
    <mergeCell ref="U1590:W1590"/>
    <mergeCell ref="X1590:AD1590"/>
    <mergeCell ref="AE1590:AG1590"/>
    <mergeCell ref="AI1590:AM1590"/>
    <mergeCell ref="A1589:E1589"/>
    <mergeCell ref="H1589:P1589"/>
    <mergeCell ref="Q1589:R1589"/>
    <mergeCell ref="S1589:T1589"/>
    <mergeCell ref="U1589:W1589"/>
    <mergeCell ref="X1589:AD1589"/>
    <mergeCell ref="W1584:X1584"/>
    <mergeCell ref="Z1584:AM1584"/>
    <mergeCell ref="L1585:N1585"/>
    <mergeCell ref="O1585:U1585"/>
    <mergeCell ref="W1585:X1585"/>
    <mergeCell ref="Z1585:AM1585"/>
    <mergeCell ref="AE1593:AG1593"/>
    <mergeCell ref="AI1593:AM1593"/>
    <mergeCell ref="A1594:E1594"/>
    <mergeCell ref="H1594:P1594"/>
    <mergeCell ref="Q1594:R1594"/>
    <mergeCell ref="S1594:T1594"/>
    <mergeCell ref="U1594:W1594"/>
    <mergeCell ref="X1594:AD1594"/>
    <mergeCell ref="AE1594:AG1594"/>
    <mergeCell ref="AI1594:AM1594"/>
    <mergeCell ref="A1593:E1593"/>
    <mergeCell ref="H1593:P1593"/>
    <mergeCell ref="Q1593:R1593"/>
    <mergeCell ref="S1593:T1593"/>
    <mergeCell ref="U1593:W1593"/>
    <mergeCell ref="X1593:AD1593"/>
    <mergeCell ref="AE1591:AG1591"/>
    <mergeCell ref="AI1591:AM1591"/>
    <mergeCell ref="A1592:E1592"/>
    <mergeCell ref="H1592:P1592"/>
    <mergeCell ref="Q1592:R1592"/>
    <mergeCell ref="S1592:T1592"/>
    <mergeCell ref="U1592:W1592"/>
    <mergeCell ref="X1592:AD1592"/>
    <mergeCell ref="AE1592:AG1592"/>
    <mergeCell ref="AI1592:AM1592"/>
    <mergeCell ref="A1591:E1591"/>
    <mergeCell ref="H1591:P1591"/>
    <mergeCell ref="Q1591:R1591"/>
    <mergeCell ref="S1591:T1591"/>
    <mergeCell ref="U1591:W1591"/>
    <mergeCell ref="X1591:AD1591"/>
    <mergeCell ref="AE1597:AG1597"/>
    <mergeCell ref="AI1597:AM1597"/>
    <mergeCell ref="A1598:E1598"/>
    <mergeCell ref="H1598:P1598"/>
    <mergeCell ref="Q1598:R1598"/>
    <mergeCell ref="S1598:T1598"/>
    <mergeCell ref="U1598:W1598"/>
    <mergeCell ref="X1598:AD1598"/>
    <mergeCell ref="AE1598:AG1598"/>
    <mergeCell ref="AI1598:AM1598"/>
    <mergeCell ref="A1597:E1597"/>
    <mergeCell ref="H1597:P1597"/>
    <mergeCell ref="Q1597:R1597"/>
    <mergeCell ref="S1597:T1597"/>
    <mergeCell ref="U1597:W1597"/>
    <mergeCell ref="X1597:AD1597"/>
    <mergeCell ref="AE1595:AG1595"/>
    <mergeCell ref="AI1595:AM1595"/>
    <mergeCell ref="A1596:E1596"/>
    <mergeCell ref="H1596:P1596"/>
    <mergeCell ref="Q1596:R1596"/>
    <mergeCell ref="S1596:T1596"/>
    <mergeCell ref="U1596:W1596"/>
    <mergeCell ref="X1596:AD1596"/>
    <mergeCell ref="AE1596:AG1596"/>
    <mergeCell ref="AI1596:AM1596"/>
    <mergeCell ref="A1595:E1595"/>
    <mergeCell ref="H1595:P1595"/>
    <mergeCell ref="Q1595:R1595"/>
    <mergeCell ref="S1595:T1595"/>
    <mergeCell ref="U1595:W1595"/>
    <mergeCell ref="X1595:AD1595"/>
    <mergeCell ref="AE1601:AG1601"/>
    <mergeCell ref="AI1601:AM1601"/>
    <mergeCell ref="A1602:E1602"/>
    <mergeCell ref="H1602:P1602"/>
    <mergeCell ref="Q1602:R1602"/>
    <mergeCell ref="S1602:T1602"/>
    <mergeCell ref="U1602:W1602"/>
    <mergeCell ref="X1602:AD1602"/>
    <mergeCell ref="AE1602:AG1602"/>
    <mergeCell ref="AI1602:AM1602"/>
    <mergeCell ref="A1601:E1601"/>
    <mergeCell ref="H1601:P1601"/>
    <mergeCell ref="Q1601:R1601"/>
    <mergeCell ref="S1601:T1601"/>
    <mergeCell ref="U1601:W1601"/>
    <mergeCell ref="X1601:AD1601"/>
    <mergeCell ref="AE1599:AG1599"/>
    <mergeCell ref="AI1599:AM1599"/>
    <mergeCell ref="A1600:E1600"/>
    <mergeCell ref="H1600:P1600"/>
    <mergeCell ref="Q1600:R1600"/>
    <mergeCell ref="S1600:T1600"/>
    <mergeCell ref="U1600:W1600"/>
    <mergeCell ref="X1600:AD1600"/>
    <mergeCell ref="AE1600:AG1600"/>
    <mergeCell ref="AI1600:AM1600"/>
    <mergeCell ref="A1599:E1599"/>
    <mergeCell ref="H1599:P1599"/>
    <mergeCell ref="Q1599:R1599"/>
    <mergeCell ref="S1599:T1599"/>
    <mergeCell ref="U1599:W1599"/>
    <mergeCell ref="X1599:AD1599"/>
    <mergeCell ref="A1605:E1605"/>
    <mergeCell ref="H1605:W1605"/>
    <mergeCell ref="X1605:AD1605"/>
    <mergeCell ref="AE1605:AG1605"/>
    <mergeCell ref="AI1605:AM1605"/>
    <mergeCell ref="Y1607:AC1607"/>
    <mergeCell ref="AD1607:AH1607"/>
    <mergeCell ref="AI1607:AM1607"/>
    <mergeCell ref="AE1603:AG1603"/>
    <mergeCell ref="AI1603:AM1603"/>
    <mergeCell ref="A1604:E1604"/>
    <mergeCell ref="H1604:P1604"/>
    <mergeCell ref="Q1604:R1604"/>
    <mergeCell ref="S1604:T1604"/>
    <mergeCell ref="U1604:W1604"/>
    <mergeCell ref="X1604:AD1604"/>
    <mergeCell ref="AE1604:AG1604"/>
    <mergeCell ref="AI1604:AM1604"/>
    <mergeCell ref="A1603:E1603"/>
    <mergeCell ref="H1603:P1603"/>
    <mergeCell ref="Q1603:R1603"/>
    <mergeCell ref="S1603:T1603"/>
    <mergeCell ref="U1603:W1603"/>
    <mergeCell ref="X1603:AD1603"/>
    <mergeCell ref="A1621:AM1622"/>
    <mergeCell ref="A1624:B1625"/>
    <mergeCell ref="C1624:C1625"/>
    <mergeCell ref="D1624:E1625"/>
    <mergeCell ref="F1624:F1625"/>
    <mergeCell ref="G1624:H1625"/>
    <mergeCell ref="I1624:I1625"/>
    <mergeCell ref="N1624:P1625"/>
    <mergeCell ref="Q1624:Q1625"/>
    <mergeCell ref="R1624:R1625"/>
    <mergeCell ref="Y1608:AC1611"/>
    <mergeCell ref="AD1608:AH1611"/>
    <mergeCell ref="AI1608:AM1611"/>
    <mergeCell ref="B1615:J1615"/>
    <mergeCell ref="L1615:Z1615"/>
    <mergeCell ref="B1616:J1619"/>
    <mergeCell ref="L1616:Z1619"/>
    <mergeCell ref="AD1617:AM1617"/>
    <mergeCell ref="AD1618:AM1619"/>
    <mergeCell ref="Z1625:AM1625"/>
    <mergeCell ref="W1627:X1627"/>
    <mergeCell ref="Z1627:AM1627"/>
    <mergeCell ref="L1628:N1628"/>
    <mergeCell ref="O1628:U1628"/>
    <mergeCell ref="W1628:X1628"/>
    <mergeCell ref="Z1628:AK1628"/>
    <mergeCell ref="B1627:G1628"/>
    <mergeCell ref="K1627:K1630"/>
    <mergeCell ref="L1627:N1627"/>
    <mergeCell ref="O1627:P1627"/>
    <mergeCell ref="Q1627:S1627"/>
    <mergeCell ref="T1627:U1627"/>
    <mergeCell ref="L1629:N1629"/>
    <mergeCell ref="O1629:U1629"/>
    <mergeCell ref="W1624:AA1624"/>
    <mergeCell ref="AB1624:AM1624"/>
    <mergeCell ref="W1625:Y1625"/>
    <mergeCell ref="W1626:X1626"/>
    <mergeCell ref="Z1626:AB1626"/>
    <mergeCell ref="AE1634:AG1634"/>
    <mergeCell ref="AI1634:AM1634"/>
    <mergeCell ref="A1635:E1635"/>
    <mergeCell ref="H1635:P1635"/>
    <mergeCell ref="Q1635:R1635"/>
    <mergeCell ref="S1635:T1635"/>
    <mergeCell ref="U1635:W1635"/>
    <mergeCell ref="X1635:AD1635"/>
    <mergeCell ref="AE1635:AG1635"/>
    <mergeCell ref="AI1635:AM1635"/>
    <mergeCell ref="A1634:E1634"/>
    <mergeCell ref="H1634:P1634"/>
    <mergeCell ref="Q1634:R1634"/>
    <mergeCell ref="S1634:T1634"/>
    <mergeCell ref="U1634:W1634"/>
    <mergeCell ref="X1634:AD1634"/>
    <mergeCell ref="W1629:X1629"/>
    <mergeCell ref="Z1629:AM1629"/>
    <mergeCell ref="L1630:N1630"/>
    <mergeCell ref="O1630:U1630"/>
    <mergeCell ref="W1630:X1630"/>
    <mergeCell ref="Z1630:AM1630"/>
    <mergeCell ref="AE1638:AG1638"/>
    <mergeCell ref="AI1638:AM1638"/>
    <mergeCell ref="A1639:E1639"/>
    <mergeCell ref="H1639:P1639"/>
    <mergeCell ref="Q1639:R1639"/>
    <mergeCell ref="S1639:T1639"/>
    <mergeCell ref="U1639:W1639"/>
    <mergeCell ref="X1639:AD1639"/>
    <mergeCell ref="AE1639:AG1639"/>
    <mergeCell ref="AI1639:AM1639"/>
    <mergeCell ref="A1638:E1638"/>
    <mergeCell ref="H1638:P1638"/>
    <mergeCell ref="Q1638:R1638"/>
    <mergeCell ref="S1638:T1638"/>
    <mergeCell ref="U1638:W1638"/>
    <mergeCell ref="X1638:AD1638"/>
    <mergeCell ref="AE1636:AG1636"/>
    <mergeCell ref="AI1636:AM1636"/>
    <mergeCell ref="A1637:E1637"/>
    <mergeCell ref="H1637:P1637"/>
    <mergeCell ref="Q1637:R1637"/>
    <mergeCell ref="S1637:T1637"/>
    <mergeCell ref="U1637:W1637"/>
    <mergeCell ref="X1637:AD1637"/>
    <mergeCell ref="AE1637:AG1637"/>
    <mergeCell ref="AI1637:AM1637"/>
    <mergeCell ref="A1636:E1636"/>
    <mergeCell ref="H1636:P1636"/>
    <mergeCell ref="Q1636:R1636"/>
    <mergeCell ref="S1636:T1636"/>
    <mergeCell ref="U1636:W1636"/>
    <mergeCell ref="X1636:AD1636"/>
    <mergeCell ref="AE1642:AG1642"/>
    <mergeCell ref="AI1642:AM1642"/>
    <mergeCell ref="A1643:E1643"/>
    <mergeCell ref="H1643:P1643"/>
    <mergeCell ref="Q1643:R1643"/>
    <mergeCell ref="S1643:T1643"/>
    <mergeCell ref="U1643:W1643"/>
    <mergeCell ref="X1643:AD1643"/>
    <mergeCell ref="AE1643:AG1643"/>
    <mergeCell ref="AI1643:AM1643"/>
    <mergeCell ref="A1642:E1642"/>
    <mergeCell ref="H1642:P1642"/>
    <mergeCell ref="Q1642:R1642"/>
    <mergeCell ref="S1642:T1642"/>
    <mergeCell ref="U1642:W1642"/>
    <mergeCell ref="X1642:AD1642"/>
    <mergeCell ref="AE1640:AG1640"/>
    <mergeCell ref="AI1640:AM1640"/>
    <mergeCell ref="A1641:E1641"/>
    <mergeCell ref="H1641:P1641"/>
    <mergeCell ref="Q1641:R1641"/>
    <mergeCell ref="S1641:T1641"/>
    <mergeCell ref="U1641:W1641"/>
    <mergeCell ref="X1641:AD1641"/>
    <mergeCell ref="AE1641:AG1641"/>
    <mergeCell ref="AI1641:AM1641"/>
    <mergeCell ref="A1640:E1640"/>
    <mergeCell ref="H1640:P1640"/>
    <mergeCell ref="Q1640:R1640"/>
    <mergeCell ref="S1640:T1640"/>
    <mergeCell ref="U1640:W1640"/>
    <mergeCell ref="X1640:AD1640"/>
    <mergeCell ref="AE1646:AG1646"/>
    <mergeCell ref="AI1646:AM1646"/>
    <mergeCell ref="A1647:E1647"/>
    <mergeCell ref="H1647:P1647"/>
    <mergeCell ref="Q1647:R1647"/>
    <mergeCell ref="S1647:T1647"/>
    <mergeCell ref="U1647:W1647"/>
    <mergeCell ref="X1647:AD1647"/>
    <mergeCell ref="AE1647:AG1647"/>
    <mergeCell ref="AI1647:AM1647"/>
    <mergeCell ref="A1646:E1646"/>
    <mergeCell ref="H1646:P1646"/>
    <mergeCell ref="Q1646:R1646"/>
    <mergeCell ref="S1646:T1646"/>
    <mergeCell ref="U1646:W1646"/>
    <mergeCell ref="X1646:AD1646"/>
    <mergeCell ref="AE1644:AG1644"/>
    <mergeCell ref="AI1644:AM1644"/>
    <mergeCell ref="A1645:E1645"/>
    <mergeCell ref="H1645:P1645"/>
    <mergeCell ref="Q1645:R1645"/>
    <mergeCell ref="S1645:T1645"/>
    <mergeCell ref="U1645:W1645"/>
    <mergeCell ref="X1645:AD1645"/>
    <mergeCell ref="AE1645:AG1645"/>
    <mergeCell ref="AI1645:AM1645"/>
    <mergeCell ref="A1644:E1644"/>
    <mergeCell ref="H1644:P1644"/>
    <mergeCell ref="Q1644:R1644"/>
    <mergeCell ref="S1644:T1644"/>
    <mergeCell ref="U1644:W1644"/>
    <mergeCell ref="X1644:AD1644"/>
    <mergeCell ref="A1650:E1650"/>
    <mergeCell ref="H1650:W1650"/>
    <mergeCell ref="X1650:AD1650"/>
    <mergeCell ref="AE1650:AG1650"/>
    <mergeCell ref="AI1650:AM1650"/>
    <mergeCell ref="Y1652:AC1652"/>
    <mergeCell ref="AD1652:AH1652"/>
    <mergeCell ref="AI1652:AM1652"/>
    <mergeCell ref="AE1648:AG1648"/>
    <mergeCell ref="AI1648:AM1648"/>
    <mergeCell ref="A1649:E1649"/>
    <mergeCell ref="H1649:P1649"/>
    <mergeCell ref="Q1649:R1649"/>
    <mergeCell ref="S1649:T1649"/>
    <mergeCell ref="U1649:W1649"/>
    <mergeCell ref="X1649:AD1649"/>
    <mergeCell ref="AE1649:AG1649"/>
    <mergeCell ref="AI1649:AM1649"/>
    <mergeCell ref="A1648:E1648"/>
    <mergeCell ref="H1648:P1648"/>
    <mergeCell ref="Q1648:R1648"/>
    <mergeCell ref="S1648:T1648"/>
    <mergeCell ref="U1648:W1648"/>
    <mergeCell ref="X1648:AD1648"/>
    <mergeCell ref="A1666:AM1667"/>
    <mergeCell ref="A1669:B1670"/>
    <mergeCell ref="C1669:C1670"/>
    <mergeCell ref="D1669:E1670"/>
    <mergeCell ref="F1669:F1670"/>
    <mergeCell ref="G1669:H1670"/>
    <mergeCell ref="I1669:I1670"/>
    <mergeCell ref="N1669:P1670"/>
    <mergeCell ref="Q1669:Q1670"/>
    <mergeCell ref="R1669:R1670"/>
    <mergeCell ref="Y1653:AC1656"/>
    <mergeCell ref="AD1653:AH1656"/>
    <mergeCell ref="AI1653:AM1656"/>
    <mergeCell ref="B1660:J1660"/>
    <mergeCell ref="L1660:Z1660"/>
    <mergeCell ref="B1661:J1664"/>
    <mergeCell ref="L1661:Z1664"/>
    <mergeCell ref="AD1662:AM1662"/>
    <mergeCell ref="AD1663:AM1664"/>
    <mergeCell ref="Z1670:AM1670"/>
    <mergeCell ref="W1672:X1672"/>
    <mergeCell ref="Z1672:AM1672"/>
    <mergeCell ref="L1673:N1673"/>
    <mergeCell ref="O1673:U1673"/>
    <mergeCell ref="W1673:X1673"/>
    <mergeCell ref="Z1673:AK1673"/>
    <mergeCell ref="B1672:G1673"/>
    <mergeCell ref="K1672:K1675"/>
    <mergeCell ref="L1672:N1672"/>
    <mergeCell ref="O1672:P1672"/>
    <mergeCell ref="Q1672:S1672"/>
    <mergeCell ref="T1672:U1672"/>
    <mergeCell ref="L1674:N1674"/>
    <mergeCell ref="O1674:U1674"/>
    <mergeCell ref="W1669:AA1669"/>
    <mergeCell ref="AB1669:AM1669"/>
    <mergeCell ref="W1670:Y1670"/>
    <mergeCell ref="W1671:X1671"/>
    <mergeCell ref="Z1671:AB1671"/>
    <mergeCell ref="AE1679:AG1679"/>
    <mergeCell ref="AI1679:AM1679"/>
    <mergeCell ref="A1680:E1680"/>
    <mergeCell ref="H1680:P1680"/>
    <mergeCell ref="Q1680:R1680"/>
    <mergeCell ref="S1680:T1680"/>
    <mergeCell ref="U1680:W1680"/>
    <mergeCell ref="X1680:AD1680"/>
    <mergeCell ref="AE1680:AG1680"/>
    <mergeCell ref="AI1680:AM1680"/>
    <mergeCell ref="A1679:E1679"/>
    <mergeCell ref="H1679:P1679"/>
    <mergeCell ref="Q1679:R1679"/>
    <mergeCell ref="S1679:T1679"/>
    <mergeCell ref="U1679:W1679"/>
    <mergeCell ref="X1679:AD1679"/>
    <mergeCell ref="W1674:X1674"/>
    <mergeCell ref="Z1674:AM1674"/>
    <mergeCell ref="L1675:N1675"/>
    <mergeCell ref="O1675:U1675"/>
    <mergeCell ref="W1675:X1675"/>
    <mergeCell ref="Z1675:AM1675"/>
    <mergeCell ref="AE1683:AG1683"/>
    <mergeCell ref="AI1683:AM1683"/>
    <mergeCell ref="A1684:E1684"/>
    <mergeCell ref="H1684:P1684"/>
    <mergeCell ref="Q1684:R1684"/>
    <mergeCell ref="S1684:T1684"/>
    <mergeCell ref="U1684:W1684"/>
    <mergeCell ref="X1684:AD1684"/>
    <mergeCell ref="AE1684:AG1684"/>
    <mergeCell ref="AI1684:AM1684"/>
    <mergeCell ref="A1683:E1683"/>
    <mergeCell ref="H1683:P1683"/>
    <mergeCell ref="Q1683:R1683"/>
    <mergeCell ref="S1683:T1683"/>
    <mergeCell ref="U1683:W1683"/>
    <mergeCell ref="X1683:AD1683"/>
    <mergeCell ref="AE1681:AG1681"/>
    <mergeCell ref="AI1681:AM1681"/>
    <mergeCell ref="A1682:E1682"/>
    <mergeCell ref="H1682:P1682"/>
    <mergeCell ref="Q1682:R1682"/>
    <mergeCell ref="S1682:T1682"/>
    <mergeCell ref="U1682:W1682"/>
    <mergeCell ref="X1682:AD1682"/>
    <mergeCell ref="AE1682:AG1682"/>
    <mergeCell ref="AI1682:AM1682"/>
    <mergeCell ref="A1681:E1681"/>
    <mergeCell ref="H1681:P1681"/>
    <mergeCell ref="Q1681:R1681"/>
    <mergeCell ref="S1681:T1681"/>
    <mergeCell ref="U1681:W1681"/>
    <mergeCell ref="X1681:AD1681"/>
    <mergeCell ref="AE1687:AG1687"/>
    <mergeCell ref="AI1687:AM1687"/>
    <mergeCell ref="A1688:E1688"/>
    <mergeCell ref="H1688:P1688"/>
    <mergeCell ref="Q1688:R1688"/>
    <mergeCell ref="S1688:T1688"/>
    <mergeCell ref="U1688:W1688"/>
    <mergeCell ref="X1688:AD1688"/>
    <mergeCell ref="AE1688:AG1688"/>
    <mergeCell ref="AI1688:AM1688"/>
    <mergeCell ref="A1687:E1687"/>
    <mergeCell ref="H1687:P1687"/>
    <mergeCell ref="Q1687:R1687"/>
    <mergeCell ref="S1687:T1687"/>
    <mergeCell ref="U1687:W1687"/>
    <mergeCell ref="X1687:AD1687"/>
    <mergeCell ref="AE1685:AG1685"/>
    <mergeCell ref="AI1685:AM1685"/>
    <mergeCell ref="A1686:E1686"/>
    <mergeCell ref="H1686:P1686"/>
    <mergeCell ref="Q1686:R1686"/>
    <mergeCell ref="S1686:T1686"/>
    <mergeCell ref="U1686:W1686"/>
    <mergeCell ref="X1686:AD1686"/>
    <mergeCell ref="AE1686:AG1686"/>
    <mergeCell ref="AI1686:AM1686"/>
    <mergeCell ref="A1685:E1685"/>
    <mergeCell ref="H1685:P1685"/>
    <mergeCell ref="Q1685:R1685"/>
    <mergeCell ref="S1685:T1685"/>
    <mergeCell ref="U1685:W1685"/>
    <mergeCell ref="X1685:AD1685"/>
    <mergeCell ref="AE1691:AG1691"/>
    <mergeCell ref="AI1691:AM1691"/>
    <mergeCell ref="A1692:E1692"/>
    <mergeCell ref="H1692:P1692"/>
    <mergeCell ref="Q1692:R1692"/>
    <mergeCell ref="S1692:T1692"/>
    <mergeCell ref="U1692:W1692"/>
    <mergeCell ref="X1692:AD1692"/>
    <mergeCell ref="AE1692:AG1692"/>
    <mergeCell ref="AI1692:AM1692"/>
    <mergeCell ref="A1691:E1691"/>
    <mergeCell ref="H1691:P1691"/>
    <mergeCell ref="Q1691:R1691"/>
    <mergeCell ref="S1691:T1691"/>
    <mergeCell ref="U1691:W1691"/>
    <mergeCell ref="X1691:AD1691"/>
    <mergeCell ref="AE1689:AG1689"/>
    <mergeCell ref="AI1689:AM1689"/>
    <mergeCell ref="A1690:E1690"/>
    <mergeCell ref="H1690:P1690"/>
    <mergeCell ref="Q1690:R1690"/>
    <mergeCell ref="S1690:T1690"/>
    <mergeCell ref="U1690:W1690"/>
    <mergeCell ref="X1690:AD1690"/>
    <mergeCell ref="AE1690:AG1690"/>
    <mergeCell ref="AI1690:AM1690"/>
    <mergeCell ref="A1689:E1689"/>
    <mergeCell ref="H1689:P1689"/>
    <mergeCell ref="Q1689:R1689"/>
    <mergeCell ref="S1689:T1689"/>
    <mergeCell ref="U1689:W1689"/>
    <mergeCell ref="X1689:AD1689"/>
    <mergeCell ref="A1695:E1695"/>
    <mergeCell ref="H1695:W1695"/>
    <mergeCell ref="X1695:AD1695"/>
    <mergeCell ref="AE1695:AG1695"/>
    <mergeCell ref="AI1695:AM1695"/>
    <mergeCell ref="Y1697:AC1697"/>
    <mergeCell ref="AD1697:AH1697"/>
    <mergeCell ref="AI1697:AM1697"/>
    <mergeCell ref="AE1693:AG1693"/>
    <mergeCell ref="AI1693:AM1693"/>
    <mergeCell ref="A1694:E1694"/>
    <mergeCell ref="H1694:P1694"/>
    <mergeCell ref="Q1694:R1694"/>
    <mergeCell ref="S1694:T1694"/>
    <mergeCell ref="U1694:W1694"/>
    <mergeCell ref="X1694:AD1694"/>
    <mergeCell ref="AE1694:AG1694"/>
    <mergeCell ref="AI1694:AM1694"/>
    <mergeCell ref="A1693:E1693"/>
    <mergeCell ref="H1693:P1693"/>
    <mergeCell ref="Q1693:R1693"/>
    <mergeCell ref="S1693:T1693"/>
    <mergeCell ref="U1693:W1693"/>
    <mergeCell ref="X1693:AD1693"/>
    <mergeCell ref="A1711:AM1712"/>
    <mergeCell ref="A1714:B1715"/>
    <mergeCell ref="C1714:C1715"/>
    <mergeCell ref="D1714:E1715"/>
    <mergeCell ref="F1714:F1715"/>
    <mergeCell ref="G1714:H1715"/>
    <mergeCell ref="I1714:I1715"/>
    <mergeCell ref="N1714:P1715"/>
    <mergeCell ref="Q1714:Q1715"/>
    <mergeCell ref="R1714:R1715"/>
    <mergeCell ref="Y1698:AC1701"/>
    <mergeCell ref="AD1698:AH1701"/>
    <mergeCell ref="AI1698:AM1701"/>
    <mergeCell ref="B1705:J1705"/>
    <mergeCell ref="L1705:Z1705"/>
    <mergeCell ref="B1706:J1709"/>
    <mergeCell ref="L1706:Z1709"/>
    <mergeCell ref="AD1707:AM1707"/>
    <mergeCell ref="AD1708:AM1709"/>
    <mergeCell ref="Z1715:AM1715"/>
    <mergeCell ref="W1717:X1717"/>
    <mergeCell ref="Z1717:AM1717"/>
    <mergeCell ref="L1718:N1718"/>
    <mergeCell ref="O1718:U1718"/>
    <mergeCell ref="W1718:X1718"/>
    <mergeCell ref="Z1718:AK1718"/>
    <mergeCell ref="B1717:G1718"/>
    <mergeCell ref="K1717:K1720"/>
    <mergeCell ref="L1717:N1717"/>
    <mergeCell ref="O1717:P1717"/>
    <mergeCell ref="Q1717:S1717"/>
    <mergeCell ref="T1717:U1717"/>
    <mergeCell ref="L1719:N1719"/>
    <mergeCell ref="O1719:U1719"/>
    <mergeCell ref="W1714:AA1714"/>
    <mergeCell ref="AB1714:AM1714"/>
    <mergeCell ref="W1715:Y1715"/>
    <mergeCell ref="W1716:X1716"/>
    <mergeCell ref="Z1716:AB1716"/>
    <mergeCell ref="AE1724:AG1724"/>
    <mergeCell ref="AI1724:AM1724"/>
    <mergeCell ref="A1725:E1725"/>
    <mergeCell ref="H1725:P1725"/>
    <mergeCell ref="Q1725:R1725"/>
    <mergeCell ref="S1725:T1725"/>
    <mergeCell ref="U1725:W1725"/>
    <mergeCell ref="X1725:AD1725"/>
    <mergeCell ref="AE1725:AG1725"/>
    <mergeCell ref="AI1725:AM1725"/>
    <mergeCell ref="A1724:E1724"/>
    <mergeCell ref="H1724:P1724"/>
    <mergeCell ref="Q1724:R1724"/>
    <mergeCell ref="S1724:T1724"/>
    <mergeCell ref="U1724:W1724"/>
    <mergeCell ref="X1724:AD1724"/>
    <mergeCell ref="W1719:X1719"/>
    <mergeCell ref="Z1719:AM1719"/>
    <mergeCell ref="L1720:N1720"/>
    <mergeCell ref="O1720:U1720"/>
    <mergeCell ref="W1720:X1720"/>
    <mergeCell ref="Z1720:AM1720"/>
    <mergeCell ref="AE1728:AG1728"/>
    <mergeCell ref="AI1728:AM1728"/>
    <mergeCell ref="A1729:E1729"/>
    <mergeCell ref="H1729:P1729"/>
    <mergeCell ref="Q1729:R1729"/>
    <mergeCell ref="S1729:T1729"/>
    <mergeCell ref="U1729:W1729"/>
    <mergeCell ref="X1729:AD1729"/>
    <mergeCell ref="AE1729:AG1729"/>
    <mergeCell ref="AI1729:AM1729"/>
    <mergeCell ref="A1728:E1728"/>
    <mergeCell ref="H1728:P1728"/>
    <mergeCell ref="Q1728:R1728"/>
    <mergeCell ref="S1728:T1728"/>
    <mergeCell ref="U1728:W1728"/>
    <mergeCell ref="X1728:AD1728"/>
    <mergeCell ref="AE1726:AG1726"/>
    <mergeCell ref="AI1726:AM1726"/>
    <mergeCell ref="A1727:E1727"/>
    <mergeCell ref="H1727:P1727"/>
    <mergeCell ref="Q1727:R1727"/>
    <mergeCell ref="S1727:T1727"/>
    <mergeCell ref="U1727:W1727"/>
    <mergeCell ref="X1727:AD1727"/>
    <mergeCell ref="AE1727:AG1727"/>
    <mergeCell ref="AI1727:AM1727"/>
    <mergeCell ref="A1726:E1726"/>
    <mergeCell ref="H1726:P1726"/>
    <mergeCell ref="Q1726:R1726"/>
    <mergeCell ref="S1726:T1726"/>
    <mergeCell ref="U1726:W1726"/>
    <mergeCell ref="X1726:AD1726"/>
    <mergeCell ref="AE1732:AG1732"/>
    <mergeCell ref="AI1732:AM1732"/>
    <mergeCell ref="A1733:E1733"/>
    <mergeCell ref="H1733:P1733"/>
    <mergeCell ref="Q1733:R1733"/>
    <mergeCell ref="S1733:T1733"/>
    <mergeCell ref="U1733:W1733"/>
    <mergeCell ref="X1733:AD1733"/>
    <mergeCell ref="AE1733:AG1733"/>
    <mergeCell ref="AI1733:AM1733"/>
    <mergeCell ref="A1732:E1732"/>
    <mergeCell ref="H1732:P1732"/>
    <mergeCell ref="Q1732:R1732"/>
    <mergeCell ref="S1732:T1732"/>
    <mergeCell ref="U1732:W1732"/>
    <mergeCell ref="X1732:AD1732"/>
    <mergeCell ref="AE1730:AG1730"/>
    <mergeCell ref="AI1730:AM1730"/>
    <mergeCell ref="A1731:E1731"/>
    <mergeCell ref="H1731:P1731"/>
    <mergeCell ref="Q1731:R1731"/>
    <mergeCell ref="S1731:T1731"/>
    <mergeCell ref="U1731:W1731"/>
    <mergeCell ref="X1731:AD1731"/>
    <mergeCell ref="AE1731:AG1731"/>
    <mergeCell ref="AI1731:AM1731"/>
    <mergeCell ref="A1730:E1730"/>
    <mergeCell ref="H1730:P1730"/>
    <mergeCell ref="Q1730:R1730"/>
    <mergeCell ref="S1730:T1730"/>
    <mergeCell ref="U1730:W1730"/>
    <mergeCell ref="X1730:AD1730"/>
    <mergeCell ref="AE1736:AG1736"/>
    <mergeCell ref="AI1736:AM1736"/>
    <mergeCell ref="A1737:E1737"/>
    <mergeCell ref="H1737:P1737"/>
    <mergeCell ref="Q1737:R1737"/>
    <mergeCell ref="S1737:T1737"/>
    <mergeCell ref="U1737:W1737"/>
    <mergeCell ref="X1737:AD1737"/>
    <mergeCell ref="AE1737:AG1737"/>
    <mergeCell ref="AI1737:AM1737"/>
    <mergeCell ref="A1736:E1736"/>
    <mergeCell ref="H1736:P1736"/>
    <mergeCell ref="Q1736:R1736"/>
    <mergeCell ref="S1736:T1736"/>
    <mergeCell ref="U1736:W1736"/>
    <mergeCell ref="X1736:AD1736"/>
    <mergeCell ref="AE1734:AG1734"/>
    <mergeCell ref="AI1734:AM1734"/>
    <mergeCell ref="A1735:E1735"/>
    <mergeCell ref="H1735:P1735"/>
    <mergeCell ref="Q1735:R1735"/>
    <mergeCell ref="S1735:T1735"/>
    <mergeCell ref="U1735:W1735"/>
    <mergeCell ref="X1735:AD1735"/>
    <mergeCell ref="AE1735:AG1735"/>
    <mergeCell ref="AI1735:AM1735"/>
    <mergeCell ref="A1734:E1734"/>
    <mergeCell ref="H1734:P1734"/>
    <mergeCell ref="Q1734:R1734"/>
    <mergeCell ref="S1734:T1734"/>
    <mergeCell ref="U1734:W1734"/>
    <mergeCell ref="X1734:AD1734"/>
    <mergeCell ref="A1740:E1740"/>
    <mergeCell ref="H1740:W1740"/>
    <mergeCell ref="X1740:AD1740"/>
    <mergeCell ref="AE1740:AG1740"/>
    <mergeCell ref="AI1740:AM1740"/>
    <mergeCell ref="Y1742:AC1742"/>
    <mergeCell ref="AD1742:AH1742"/>
    <mergeCell ref="AI1742:AM1742"/>
    <mergeCell ref="AE1738:AG1738"/>
    <mergeCell ref="AI1738:AM1738"/>
    <mergeCell ref="A1739:E1739"/>
    <mergeCell ref="H1739:P1739"/>
    <mergeCell ref="Q1739:R1739"/>
    <mergeCell ref="S1739:T1739"/>
    <mergeCell ref="U1739:W1739"/>
    <mergeCell ref="X1739:AD1739"/>
    <mergeCell ref="AE1739:AG1739"/>
    <mergeCell ref="AI1739:AM1739"/>
    <mergeCell ref="A1738:E1738"/>
    <mergeCell ref="H1738:P1738"/>
    <mergeCell ref="Q1738:R1738"/>
    <mergeCell ref="S1738:T1738"/>
    <mergeCell ref="U1738:W1738"/>
    <mergeCell ref="X1738:AD1738"/>
    <mergeCell ref="A1756:AM1757"/>
    <mergeCell ref="A1759:B1760"/>
    <mergeCell ref="C1759:C1760"/>
    <mergeCell ref="D1759:E1760"/>
    <mergeCell ref="F1759:F1760"/>
    <mergeCell ref="G1759:H1760"/>
    <mergeCell ref="I1759:I1760"/>
    <mergeCell ref="N1759:P1760"/>
    <mergeCell ref="Q1759:Q1760"/>
    <mergeCell ref="R1759:R1760"/>
    <mergeCell ref="Y1743:AC1746"/>
    <mergeCell ref="AD1743:AH1746"/>
    <mergeCell ref="AI1743:AM1746"/>
    <mergeCell ref="B1750:J1750"/>
    <mergeCell ref="L1750:Z1750"/>
    <mergeCell ref="B1751:J1754"/>
    <mergeCell ref="L1751:Z1754"/>
    <mergeCell ref="AD1752:AM1752"/>
    <mergeCell ref="AD1753:AM1754"/>
    <mergeCell ref="Z1760:AM1760"/>
    <mergeCell ref="W1762:X1762"/>
    <mergeCell ref="Z1762:AM1762"/>
    <mergeCell ref="L1763:N1763"/>
    <mergeCell ref="O1763:U1763"/>
    <mergeCell ref="W1763:X1763"/>
    <mergeCell ref="Z1763:AK1763"/>
    <mergeCell ref="B1762:G1763"/>
    <mergeCell ref="K1762:K1765"/>
    <mergeCell ref="L1762:N1762"/>
    <mergeCell ref="O1762:P1762"/>
    <mergeCell ref="Q1762:S1762"/>
    <mergeCell ref="T1762:U1762"/>
    <mergeCell ref="L1764:N1764"/>
    <mergeCell ref="O1764:U1764"/>
    <mergeCell ref="W1759:AA1759"/>
    <mergeCell ref="AB1759:AM1759"/>
    <mergeCell ref="W1760:Y1760"/>
    <mergeCell ref="W1761:X1761"/>
    <mergeCell ref="Z1761:AB1761"/>
    <mergeCell ref="AE1769:AG1769"/>
    <mergeCell ref="AI1769:AM1769"/>
    <mergeCell ref="A1770:E1770"/>
    <mergeCell ref="H1770:P1770"/>
    <mergeCell ref="Q1770:R1770"/>
    <mergeCell ref="S1770:T1770"/>
    <mergeCell ref="U1770:W1770"/>
    <mergeCell ref="X1770:AD1770"/>
    <mergeCell ref="AE1770:AG1770"/>
    <mergeCell ref="AI1770:AM1770"/>
    <mergeCell ref="A1769:E1769"/>
    <mergeCell ref="H1769:P1769"/>
    <mergeCell ref="Q1769:R1769"/>
    <mergeCell ref="S1769:T1769"/>
    <mergeCell ref="U1769:W1769"/>
    <mergeCell ref="X1769:AD1769"/>
    <mergeCell ref="W1764:X1764"/>
    <mergeCell ref="Z1764:AM1764"/>
    <mergeCell ref="L1765:N1765"/>
    <mergeCell ref="O1765:U1765"/>
    <mergeCell ref="W1765:X1765"/>
    <mergeCell ref="Z1765:AM1765"/>
    <mergeCell ref="AE1773:AG1773"/>
    <mergeCell ref="AI1773:AM1773"/>
    <mergeCell ref="A1774:E1774"/>
    <mergeCell ref="H1774:P1774"/>
    <mergeCell ref="Q1774:R1774"/>
    <mergeCell ref="S1774:T1774"/>
    <mergeCell ref="U1774:W1774"/>
    <mergeCell ref="X1774:AD1774"/>
    <mergeCell ref="AE1774:AG1774"/>
    <mergeCell ref="AI1774:AM1774"/>
    <mergeCell ref="A1773:E1773"/>
    <mergeCell ref="H1773:P1773"/>
    <mergeCell ref="Q1773:R1773"/>
    <mergeCell ref="S1773:T1773"/>
    <mergeCell ref="U1773:W1773"/>
    <mergeCell ref="X1773:AD1773"/>
    <mergeCell ref="AE1771:AG1771"/>
    <mergeCell ref="AI1771:AM1771"/>
    <mergeCell ref="A1772:E1772"/>
    <mergeCell ref="H1772:P1772"/>
    <mergeCell ref="Q1772:R1772"/>
    <mergeCell ref="S1772:T1772"/>
    <mergeCell ref="U1772:W1772"/>
    <mergeCell ref="X1772:AD1772"/>
    <mergeCell ref="AE1772:AG1772"/>
    <mergeCell ref="AI1772:AM1772"/>
    <mergeCell ref="A1771:E1771"/>
    <mergeCell ref="H1771:P1771"/>
    <mergeCell ref="Q1771:R1771"/>
    <mergeCell ref="S1771:T1771"/>
    <mergeCell ref="U1771:W1771"/>
    <mergeCell ref="X1771:AD1771"/>
    <mergeCell ref="AE1777:AG1777"/>
    <mergeCell ref="AI1777:AM1777"/>
    <mergeCell ref="A1778:E1778"/>
    <mergeCell ref="H1778:P1778"/>
    <mergeCell ref="Q1778:R1778"/>
    <mergeCell ref="S1778:T1778"/>
    <mergeCell ref="U1778:W1778"/>
    <mergeCell ref="X1778:AD1778"/>
    <mergeCell ref="AE1778:AG1778"/>
    <mergeCell ref="AI1778:AM1778"/>
    <mergeCell ref="A1777:E1777"/>
    <mergeCell ref="H1777:P1777"/>
    <mergeCell ref="Q1777:R1777"/>
    <mergeCell ref="S1777:T1777"/>
    <mergeCell ref="U1777:W1777"/>
    <mergeCell ref="X1777:AD1777"/>
    <mergeCell ref="AE1775:AG1775"/>
    <mergeCell ref="AI1775:AM1775"/>
    <mergeCell ref="A1776:E1776"/>
    <mergeCell ref="H1776:P1776"/>
    <mergeCell ref="Q1776:R1776"/>
    <mergeCell ref="S1776:T1776"/>
    <mergeCell ref="U1776:W1776"/>
    <mergeCell ref="X1776:AD1776"/>
    <mergeCell ref="AE1776:AG1776"/>
    <mergeCell ref="AI1776:AM1776"/>
    <mergeCell ref="A1775:E1775"/>
    <mergeCell ref="H1775:P1775"/>
    <mergeCell ref="Q1775:R1775"/>
    <mergeCell ref="S1775:T1775"/>
    <mergeCell ref="U1775:W1775"/>
    <mergeCell ref="X1775:AD1775"/>
    <mergeCell ref="AE1781:AG1781"/>
    <mergeCell ref="AI1781:AM1781"/>
    <mergeCell ref="A1782:E1782"/>
    <mergeCell ref="H1782:P1782"/>
    <mergeCell ref="Q1782:R1782"/>
    <mergeCell ref="S1782:T1782"/>
    <mergeCell ref="U1782:W1782"/>
    <mergeCell ref="X1782:AD1782"/>
    <mergeCell ref="AE1782:AG1782"/>
    <mergeCell ref="AI1782:AM1782"/>
    <mergeCell ref="A1781:E1781"/>
    <mergeCell ref="H1781:P1781"/>
    <mergeCell ref="Q1781:R1781"/>
    <mergeCell ref="S1781:T1781"/>
    <mergeCell ref="U1781:W1781"/>
    <mergeCell ref="X1781:AD1781"/>
    <mergeCell ref="AE1779:AG1779"/>
    <mergeCell ref="AI1779:AM1779"/>
    <mergeCell ref="A1780:E1780"/>
    <mergeCell ref="H1780:P1780"/>
    <mergeCell ref="Q1780:R1780"/>
    <mergeCell ref="S1780:T1780"/>
    <mergeCell ref="U1780:W1780"/>
    <mergeCell ref="X1780:AD1780"/>
    <mergeCell ref="AE1780:AG1780"/>
    <mergeCell ref="AI1780:AM1780"/>
    <mergeCell ref="A1779:E1779"/>
    <mergeCell ref="H1779:P1779"/>
    <mergeCell ref="Q1779:R1779"/>
    <mergeCell ref="S1779:T1779"/>
    <mergeCell ref="U1779:W1779"/>
    <mergeCell ref="X1779:AD1779"/>
    <mergeCell ref="A1785:E1785"/>
    <mergeCell ref="H1785:W1785"/>
    <mergeCell ref="X1785:AD1785"/>
    <mergeCell ref="AE1785:AG1785"/>
    <mergeCell ref="AI1785:AM1785"/>
    <mergeCell ref="Y1787:AC1787"/>
    <mergeCell ref="AD1787:AH1787"/>
    <mergeCell ref="AI1787:AM1787"/>
    <mergeCell ref="AE1783:AG1783"/>
    <mergeCell ref="AI1783:AM1783"/>
    <mergeCell ref="A1784:E1784"/>
    <mergeCell ref="H1784:P1784"/>
    <mergeCell ref="Q1784:R1784"/>
    <mergeCell ref="S1784:T1784"/>
    <mergeCell ref="U1784:W1784"/>
    <mergeCell ref="X1784:AD1784"/>
    <mergeCell ref="AE1784:AG1784"/>
    <mergeCell ref="AI1784:AM1784"/>
    <mergeCell ref="A1783:E1783"/>
    <mergeCell ref="H1783:P1783"/>
    <mergeCell ref="Q1783:R1783"/>
    <mergeCell ref="S1783:T1783"/>
    <mergeCell ref="U1783:W1783"/>
    <mergeCell ref="X1783:AD1783"/>
    <mergeCell ref="A1801:AM1802"/>
    <mergeCell ref="A1804:B1805"/>
    <mergeCell ref="C1804:C1805"/>
    <mergeCell ref="D1804:E1805"/>
    <mergeCell ref="F1804:F1805"/>
    <mergeCell ref="G1804:H1805"/>
    <mergeCell ref="I1804:I1805"/>
    <mergeCell ref="N1804:P1805"/>
    <mergeCell ref="Q1804:Q1805"/>
    <mergeCell ref="R1804:R1805"/>
    <mergeCell ref="Y1788:AC1791"/>
    <mergeCell ref="AD1788:AH1791"/>
    <mergeCell ref="AI1788:AM1791"/>
    <mergeCell ref="B1795:J1795"/>
    <mergeCell ref="L1795:Z1795"/>
    <mergeCell ref="B1796:J1799"/>
    <mergeCell ref="L1796:Z1799"/>
    <mergeCell ref="AD1797:AM1797"/>
    <mergeCell ref="AD1798:AM1799"/>
    <mergeCell ref="Z1805:AM1805"/>
    <mergeCell ref="W1807:X1807"/>
    <mergeCell ref="Z1807:AM1807"/>
    <mergeCell ref="L1808:N1808"/>
    <mergeCell ref="O1808:U1808"/>
    <mergeCell ref="W1808:X1808"/>
    <mergeCell ref="Z1808:AK1808"/>
    <mergeCell ref="B1807:G1808"/>
    <mergeCell ref="K1807:K1810"/>
    <mergeCell ref="L1807:N1807"/>
    <mergeCell ref="O1807:P1807"/>
    <mergeCell ref="Q1807:S1807"/>
    <mergeCell ref="T1807:U1807"/>
    <mergeCell ref="L1809:N1809"/>
    <mergeCell ref="O1809:U1809"/>
    <mergeCell ref="W1804:AA1804"/>
    <mergeCell ref="AB1804:AM1804"/>
    <mergeCell ref="W1805:Y1805"/>
    <mergeCell ref="W1806:X1806"/>
    <mergeCell ref="Z1806:AB1806"/>
    <mergeCell ref="AE1814:AG1814"/>
    <mergeCell ref="AI1814:AM1814"/>
    <mergeCell ref="A1815:E1815"/>
    <mergeCell ref="H1815:P1815"/>
    <mergeCell ref="Q1815:R1815"/>
    <mergeCell ref="S1815:T1815"/>
    <mergeCell ref="U1815:W1815"/>
    <mergeCell ref="X1815:AD1815"/>
    <mergeCell ref="AE1815:AG1815"/>
    <mergeCell ref="AI1815:AM1815"/>
    <mergeCell ref="A1814:E1814"/>
    <mergeCell ref="H1814:P1814"/>
    <mergeCell ref="Q1814:R1814"/>
    <mergeCell ref="S1814:T1814"/>
    <mergeCell ref="U1814:W1814"/>
    <mergeCell ref="X1814:AD1814"/>
    <mergeCell ref="W1809:X1809"/>
    <mergeCell ref="Z1809:AM1809"/>
    <mergeCell ref="L1810:N1810"/>
    <mergeCell ref="O1810:U1810"/>
    <mergeCell ref="W1810:X1810"/>
    <mergeCell ref="Z1810:AM1810"/>
    <mergeCell ref="AE1818:AG1818"/>
    <mergeCell ref="AI1818:AM1818"/>
    <mergeCell ref="A1819:E1819"/>
    <mergeCell ref="H1819:P1819"/>
    <mergeCell ref="Q1819:R1819"/>
    <mergeCell ref="S1819:T1819"/>
    <mergeCell ref="U1819:W1819"/>
    <mergeCell ref="X1819:AD1819"/>
    <mergeCell ref="AE1819:AG1819"/>
    <mergeCell ref="AI1819:AM1819"/>
    <mergeCell ref="A1818:E1818"/>
    <mergeCell ref="H1818:P1818"/>
    <mergeCell ref="Q1818:R1818"/>
    <mergeCell ref="S1818:T1818"/>
    <mergeCell ref="U1818:W1818"/>
    <mergeCell ref="X1818:AD1818"/>
    <mergeCell ref="AE1816:AG1816"/>
    <mergeCell ref="AI1816:AM1816"/>
    <mergeCell ref="A1817:E1817"/>
    <mergeCell ref="H1817:P1817"/>
    <mergeCell ref="Q1817:R1817"/>
    <mergeCell ref="S1817:T1817"/>
    <mergeCell ref="U1817:W1817"/>
    <mergeCell ref="X1817:AD1817"/>
    <mergeCell ref="AE1817:AG1817"/>
    <mergeCell ref="AI1817:AM1817"/>
    <mergeCell ref="A1816:E1816"/>
    <mergeCell ref="H1816:P1816"/>
    <mergeCell ref="Q1816:R1816"/>
    <mergeCell ref="S1816:T1816"/>
    <mergeCell ref="U1816:W1816"/>
    <mergeCell ref="X1816:AD1816"/>
    <mergeCell ref="AE1822:AG1822"/>
    <mergeCell ref="AI1822:AM1822"/>
    <mergeCell ref="A1823:E1823"/>
    <mergeCell ref="H1823:P1823"/>
    <mergeCell ref="Q1823:R1823"/>
    <mergeCell ref="S1823:T1823"/>
    <mergeCell ref="U1823:W1823"/>
    <mergeCell ref="X1823:AD1823"/>
    <mergeCell ref="AE1823:AG1823"/>
    <mergeCell ref="AI1823:AM1823"/>
    <mergeCell ref="A1822:E1822"/>
    <mergeCell ref="H1822:P1822"/>
    <mergeCell ref="Q1822:R1822"/>
    <mergeCell ref="S1822:T1822"/>
    <mergeCell ref="U1822:W1822"/>
    <mergeCell ref="X1822:AD1822"/>
    <mergeCell ref="AE1820:AG1820"/>
    <mergeCell ref="AI1820:AM1820"/>
    <mergeCell ref="A1821:E1821"/>
    <mergeCell ref="H1821:P1821"/>
    <mergeCell ref="Q1821:R1821"/>
    <mergeCell ref="S1821:T1821"/>
    <mergeCell ref="U1821:W1821"/>
    <mergeCell ref="X1821:AD1821"/>
    <mergeCell ref="AE1821:AG1821"/>
    <mergeCell ref="AI1821:AM1821"/>
    <mergeCell ref="A1820:E1820"/>
    <mergeCell ref="H1820:P1820"/>
    <mergeCell ref="Q1820:R1820"/>
    <mergeCell ref="S1820:T1820"/>
    <mergeCell ref="U1820:W1820"/>
    <mergeCell ref="X1820:AD1820"/>
    <mergeCell ref="AE1826:AG1826"/>
    <mergeCell ref="AI1826:AM1826"/>
    <mergeCell ref="A1827:E1827"/>
    <mergeCell ref="H1827:P1827"/>
    <mergeCell ref="Q1827:R1827"/>
    <mergeCell ref="S1827:T1827"/>
    <mergeCell ref="U1827:W1827"/>
    <mergeCell ref="X1827:AD1827"/>
    <mergeCell ref="AE1827:AG1827"/>
    <mergeCell ref="AI1827:AM1827"/>
    <mergeCell ref="A1826:E1826"/>
    <mergeCell ref="H1826:P1826"/>
    <mergeCell ref="Q1826:R1826"/>
    <mergeCell ref="S1826:T1826"/>
    <mergeCell ref="U1826:W1826"/>
    <mergeCell ref="X1826:AD1826"/>
    <mergeCell ref="AE1824:AG1824"/>
    <mergeCell ref="AI1824:AM1824"/>
    <mergeCell ref="A1825:E1825"/>
    <mergeCell ref="H1825:P1825"/>
    <mergeCell ref="Q1825:R1825"/>
    <mergeCell ref="S1825:T1825"/>
    <mergeCell ref="U1825:W1825"/>
    <mergeCell ref="X1825:AD1825"/>
    <mergeCell ref="AE1825:AG1825"/>
    <mergeCell ref="AI1825:AM1825"/>
    <mergeCell ref="A1824:E1824"/>
    <mergeCell ref="H1824:P1824"/>
    <mergeCell ref="Q1824:R1824"/>
    <mergeCell ref="S1824:T1824"/>
    <mergeCell ref="U1824:W1824"/>
    <mergeCell ref="X1824:AD1824"/>
    <mergeCell ref="A1830:E1830"/>
    <mergeCell ref="H1830:W1830"/>
    <mergeCell ref="X1830:AD1830"/>
    <mergeCell ref="AE1830:AG1830"/>
    <mergeCell ref="AI1830:AM1830"/>
    <mergeCell ref="Y1832:AC1832"/>
    <mergeCell ref="AD1832:AH1832"/>
    <mergeCell ref="AI1832:AM1832"/>
    <mergeCell ref="AE1828:AG1828"/>
    <mergeCell ref="AI1828:AM1828"/>
    <mergeCell ref="A1829:E1829"/>
    <mergeCell ref="H1829:P1829"/>
    <mergeCell ref="Q1829:R1829"/>
    <mergeCell ref="S1829:T1829"/>
    <mergeCell ref="U1829:W1829"/>
    <mergeCell ref="X1829:AD1829"/>
    <mergeCell ref="AE1829:AG1829"/>
    <mergeCell ref="AI1829:AM1829"/>
    <mergeCell ref="A1828:E1828"/>
    <mergeCell ref="H1828:P1828"/>
    <mergeCell ref="Q1828:R1828"/>
    <mergeCell ref="S1828:T1828"/>
    <mergeCell ref="U1828:W1828"/>
    <mergeCell ref="X1828:AD1828"/>
    <mergeCell ref="A1846:AM1847"/>
    <mergeCell ref="A1849:B1850"/>
    <mergeCell ref="C1849:C1850"/>
    <mergeCell ref="D1849:E1850"/>
    <mergeCell ref="F1849:F1850"/>
    <mergeCell ref="G1849:H1850"/>
    <mergeCell ref="I1849:I1850"/>
    <mergeCell ref="N1849:P1850"/>
    <mergeCell ref="Q1849:Q1850"/>
    <mergeCell ref="R1849:R1850"/>
    <mergeCell ref="Y1833:AC1836"/>
    <mergeCell ref="AD1833:AH1836"/>
    <mergeCell ref="AI1833:AM1836"/>
    <mergeCell ref="B1840:J1840"/>
    <mergeCell ref="L1840:Z1840"/>
    <mergeCell ref="B1841:J1844"/>
    <mergeCell ref="L1841:Z1844"/>
    <mergeCell ref="AD1842:AM1842"/>
    <mergeCell ref="AD1843:AM1844"/>
    <mergeCell ref="Z1850:AM1850"/>
    <mergeCell ref="W1852:X1852"/>
    <mergeCell ref="Z1852:AM1852"/>
    <mergeCell ref="L1853:N1853"/>
    <mergeCell ref="O1853:U1853"/>
    <mergeCell ref="W1853:X1853"/>
    <mergeCell ref="Z1853:AK1853"/>
    <mergeCell ref="B1852:G1853"/>
    <mergeCell ref="K1852:K1855"/>
    <mergeCell ref="L1852:N1852"/>
    <mergeCell ref="O1852:P1852"/>
    <mergeCell ref="Q1852:S1852"/>
    <mergeCell ref="T1852:U1852"/>
    <mergeCell ref="L1854:N1854"/>
    <mergeCell ref="O1854:U1854"/>
    <mergeCell ref="W1849:AA1849"/>
    <mergeCell ref="AB1849:AM1849"/>
    <mergeCell ref="W1850:Y1850"/>
    <mergeCell ref="W1851:X1851"/>
    <mergeCell ref="Z1851:AB1851"/>
    <mergeCell ref="AE1859:AG1859"/>
    <mergeCell ref="AI1859:AM1859"/>
    <mergeCell ref="A1860:E1860"/>
    <mergeCell ref="H1860:P1860"/>
    <mergeCell ref="Q1860:R1860"/>
    <mergeCell ref="S1860:T1860"/>
    <mergeCell ref="U1860:W1860"/>
    <mergeCell ref="X1860:AD1860"/>
    <mergeCell ref="AE1860:AG1860"/>
    <mergeCell ref="AI1860:AM1860"/>
    <mergeCell ref="A1859:E1859"/>
    <mergeCell ref="H1859:P1859"/>
    <mergeCell ref="Q1859:R1859"/>
    <mergeCell ref="S1859:T1859"/>
    <mergeCell ref="U1859:W1859"/>
    <mergeCell ref="X1859:AD1859"/>
    <mergeCell ref="W1854:X1854"/>
    <mergeCell ref="Z1854:AM1854"/>
    <mergeCell ref="L1855:N1855"/>
    <mergeCell ref="O1855:U1855"/>
    <mergeCell ref="W1855:X1855"/>
    <mergeCell ref="Z1855:AM1855"/>
    <mergeCell ref="AE1863:AG1863"/>
    <mergeCell ref="AI1863:AM1863"/>
    <mergeCell ref="A1864:E1864"/>
    <mergeCell ref="H1864:P1864"/>
    <mergeCell ref="Q1864:R1864"/>
    <mergeCell ref="S1864:T1864"/>
    <mergeCell ref="U1864:W1864"/>
    <mergeCell ref="X1864:AD1864"/>
    <mergeCell ref="AE1864:AG1864"/>
    <mergeCell ref="AI1864:AM1864"/>
    <mergeCell ref="A1863:E1863"/>
    <mergeCell ref="H1863:P1863"/>
    <mergeCell ref="Q1863:R1863"/>
    <mergeCell ref="S1863:T1863"/>
    <mergeCell ref="U1863:W1863"/>
    <mergeCell ref="X1863:AD1863"/>
    <mergeCell ref="AE1861:AG1861"/>
    <mergeCell ref="AI1861:AM1861"/>
    <mergeCell ref="A1862:E1862"/>
    <mergeCell ref="H1862:P1862"/>
    <mergeCell ref="Q1862:R1862"/>
    <mergeCell ref="S1862:T1862"/>
    <mergeCell ref="U1862:W1862"/>
    <mergeCell ref="X1862:AD1862"/>
    <mergeCell ref="AE1862:AG1862"/>
    <mergeCell ref="AI1862:AM1862"/>
    <mergeCell ref="A1861:E1861"/>
    <mergeCell ref="H1861:P1861"/>
    <mergeCell ref="Q1861:R1861"/>
    <mergeCell ref="S1861:T1861"/>
    <mergeCell ref="U1861:W1861"/>
    <mergeCell ref="X1861:AD1861"/>
    <mergeCell ref="AE1867:AG1867"/>
    <mergeCell ref="AI1867:AM1867"/>
    <mergeCell ref="A1868:E1868"/>
    <mergeCell ref="H1868:P1868"/>
    <mergeCell ref="Q1868:R1868"/>
    <mergeCell ref="S1868:T1868"/>
    <mergeCell ref="U1868:W1868"/>
    <mergeCell ref="X1868:AD1868"/>
    <mergeCell ref="AE1868:AG1868"/>
    <mergeCell ref="AI1868:AM1868"/>
    <mergeCell ref="A1867:E1867"/>
    <mergeCell ref="H1867:P1867"/>
    <mergeCell ref="Q1867:R1867"/>
    <mergeCell ref="S1867:T1867"/>
    <mergeCell ref="U1867:W1867"/>
    <mergeCell ref="X1867:AD1867"/>
    <mergeCell ref="AE1865:AG1865"/>
    <mergeCell ref="AI1865:AM1865"/>
    <mergeCell ref="A1866:E1866"/>
    <mergeCell ref="H1866:P1866"/>
    <mergeCell ref="Q1866:R1866"/>
    <mergeCell ref="S1866:T1866"/>
    <mergeCell ref="U1866:W1866"/>
    <mergeCell ref="X1866:AD1866"/>
    <mergeCell ref="AE1866:AG1866"/>
    <mergeCell ref="AI1866:AM1866"/>
    <mergeCell ref="A1865:E1865"/>
    <mergeCell ref="H1865:P1865"/>
    <mergeCell ref="Q1865:R1865"/>
    <mergeCell ref="S1865:T1865"/>
    <mergeCell ref="U1865:W1865"/>
    <mergeCell ref="X1865:AD1865"/>
    <mergeCell ref="AE1871:AG1871"/>
    <mergeCell ref="AI1871:AM1871"/>
    <mergeCell ref="A1872:E1872"/>
    <mergeCell ref="H1872:P1872"/>
    <mergeCell ref="Q1872:R1872"/>
    <mergeCell ref="S1872:T1872"/>
    <mergeCell ref="U1872:W1872"/>
    <mergeCell ref="X1872:AD1872"/>
    <mergeCell ref="AE1872:AG1872"/>
    <mergeCell ref="AI1872:AM1872"/>
    <mergeCell ref="A1871:E1871"/>
    <mergeCell ref="H1871:P1871"/>
    <mergeCell ref="Q1871:R1871"/>
    <mergeCell ref="S1871:T1871"/>
    <mergeCell ref="U1871:W1871"/>
    <mergeCell ref="X1871:AD1871"/>
    <mergeCell ref="AE1869:AG1869"/>
    <mergeCell ref="AI1869:AM1869"/>
    <mergeCell ref="A1870:E1870"/>
    <mergeCell ref="H1870:P1870"/>
    <mergeCell ref="Q1870:R1870"/>
    <mergeCell ref="S1870:T1870"/>
    <mergeCell ref="U1870:W1870"/>
    <mergeCell ref="X1870:AD1870"/>
    <mergeCell ref="AE1870:AG1870"/>
    <mergeCell ref="AI1870:AM1870"/>
    <mergeCell ref="A1869:E1869"/>
    <mergeCell ref="H1869:P1869"/>
    <mergeCell ref="Q1869:R1869"/>
    <mergeCell ref="S1869:T1869"/>
    <mergeCell ref="U1869:W1869"/>
    <mergeCell ref="X1869:AD1869"/>
    <mergeCell ref="A1875:E1875"/>
    <mergeCell ref="H1875:W1875"/>
    <mergeCell ref="X1875:AD1875"/>
    <mergeCell ref="AE1875:AG1875"/>
    <mergeCell ref="AI1875:AM1875"/>
    <mergeCell ref="Y1877:AC1877"/>
    <mergeCell ref="AD1877:AH1877"/>
    <mergeCell ref="AI1877:AM1877"/>
    <mergeCell ref="AE1873:AG1873"/>
    <mergeCell ref="AI1873:AM1873"/>
    <mergeCell ref="A1874:E1874"/>
    <mergeCell ref="H1874:P1874"/>
    <mergeCell ref="Q1874:R1874"/>
    <mergeCell ref="S1874:T1874"/>
    <mergeCell ref="U1874:W1874"/>
    <mergeCell ref="X1874:AD1874"/>
    <mergeCell ref="AE1874:AG1874"/>
    <mergeCell ref="AI1874:AM1874"/>
    <mergeCell ref="A1873:E1873"/>
    <mergeCell ref="H1873:P1873"/>
    <mergeCell ref="Q1873:R1873"/>
    <mergeCell ref="S1873:T1873"/>
    <mergeCell ref="U1873:W1873"/>
    <mergeCell ref="X1873:AD1873"/>
    <mergeCell ref="A1891:AM1892"/>
    <mergeCell ref="A1894:B1895"/>
    <mergeCell ref="C1894:C1895"/>
    <mergeCell ref="D1894:E1895"/>
    <mergeCell ref="F1894:F1895"/>
    <mergeCell ref="G1894:H1895"/>
    <mergeCell ref="I1894:I1895"/>
    <mergeCell ref="N1894:P1895"/>
    <mergeCell ref="Q1894:Q1895"/>
    <mergeCell ref="R1894:R1895"/>
    <mergeCell ref="Y1878:AC1881"/>
    <mergeCell ref="AD1878:AH1881"/>
    <mergeCell ref="AI1878:AM1881"/>
    <mergeCell ref="B1885:J1885"/>
    <mergeCell ref="L1885:Z1885"/>
    <mergeCell ref="B1886:J1889"/>
    <mergeCell ref="L1886:Z1889"/>
    <mergeCell ref="AD1887:AM1887"/>
    <mergeCell ref="AD1888:AM1889"/>
    <mergeCell ref="Z1895:AM1895"/>
    <mergeCell ref="W1897:X1897"/>
    <mergeCell ref="Z1897:AM1897"/>
    <mergeCell ref="L1898:N1898"/>
    <mergeCell ref="O1898:U1898"/>
    <mergeCell ref="W1898:X1898"/>
    <mergeCell ref="Z1898:AK1898"/>
    <mergeCell ref="B1897:G1898"/>
    <mergeCell ref="K1897:K1900"/>
    <mergeCell ref="L1897:N1897"/>
    <mergeCell ref="O1897:P1897"/>
    <mergeCell ref="Q1897:S1897"/>
    <mergeCell ref="T1897:U1897"/>
    <mergeCell ref="L1899:N1899"/>
    <mergeCell ref="O1899:U1899"/>
    <mergeCell ref="W1894:AA1894"/>
    <mergeCell ref="AB1894:AM1894"/>
    <mergeCell ref="W1895:Y1895"/>
    <mergeCell ref="W1896:X1896"/>
    <mergeCell ref="Z1896:AB1896"/>
    <mergeCell ref="AE1904:AG1904"/>
    <mergeCell ref="AI1904:AM1904"/>
    <mergeCell ref="A1905:E1905"/>
    <mergeCell ref="H1905:P1905"/>
    <mergeCell ref="Q1905:R1905"/>
    <mergeCell ref="S1905:T1905"/>
    <mergeCell ref="U1905:W1905"/>
    <mergeCell ref="X1905:AD1905"/>
    <mergeCell ref="AE1905:AG1905"/>
    <mergeCell ref="AI1905:AM1905"/>
    <mergeCell ref="A1904:E1904"/>
    <mergeCell ref="H1904:P1904"/>
    <mergeCell ref="Q1904:R1904"/>
    <mergeCell ref="S1904:T1904"/>
    <mergeCell ref="U1904:W1904"/>
    <mergeCell ref="X1904:AD1904"/>
    <mergeCell ref="W1899:X1899"/>
    <mergeCell ref="Z1899:AM1899"/>
    <mergeCell ref="L1900:N1900"/>
    <mergeCell ref="O1900:U1900"/>
    <mergeCell ref="W1900:X1900"/>
    <mergeCell ref="Z1900:AM1900"/>
    <mergeCell ref="AE1908:AG1908"/>
    <mergeCell ref="AI1908:AM1908"/>
    <mergeCell ref="A1909:E1909"/>
    <mergeCell ref="H1909:P1909"/>
    <mergeCell ref="Q1909:R1909"/>
    <mergeCell ref="S1909:T1909"/>
    <mergeCell ref="U1909:W1909"/>
    <mergeCell ref="X1909:AD1909"/>
    <mergeCell ref="AE1909:AG1909"/>
    <mergeCell ref="AI1909:AM1909"/>
    <mergeCell ref="A1908:E1908"/>
    <mergeCell ref="H1908:P1908"/>
    <mergeCell ref="Q1908:R1908"/>
    <mergeCell ref="S1908:T1908"/>
    <mergeCell ref="U1908:W1908"/>
    <mergeCell ref="X1908:AD1908"/>
    <mergeCell ref="AE1906:AG1906"/>
    <mergeCell ref="AI1906:AM1906"/>
    <mergeCell ref="A1907:E1907"/>
    <mergeCell ref="H1907:P1907"/>
    <mergeCell ref="Q1907:R1907"/>
    <mergeCell ref="S1907:T1907"/>
    <mergeCell ref="U1907:W1907"/>
    <mergeCell ref="X1907:AD1907"/>
    <mergeCell ref="AE1907:AG1907"/>
    <mergeCell ref="AI1907:AM1907"/>
    <mergeCell ref="A1906:E1906"/>
    <mergeCell ref="H1906:P1906"/>
    <mergeCell ref="Q1906:R1906"/>
    <mergeCell ref="S1906:T1906"/>
    <mergeCell ref="U1906:W1906"/>
    <mergeCell ref="X1906:AD1906"/>
    <mergeCell ref="AE1912:AG1912"/>
    <mergeCell ref="AI1912:AM1912"/>
    <mergeCell ref="A1913:E1913"/>
    <mergeCell ref="H1913:P1913"/>
    <mergeCell ref="Q1913:R1913"/>
    <mergeCell ref="S1913:T1913"/>
    <mergeCell ref="U1913:W1913"/>
    <mergeCell ref="X1913:AD1913"/>
    <mergeCell ref="AE1913:AG1913"/>
    <mergeCell ref="AI1913:AM1913"/>
    <mergeCell ref="A1912:E1912"/>
    <mergeCell ref="H1912:P1912"/>
    <mergeCell ref="Q1912:R1912"/>
    <mergeCell ref="S1912:T1912"/>
    <mergeCell ref="U1912:W1912"/>
    <mergeCell ref="X1912:AD1912"/>
    <mergeCell ref="AE1910:AG1910"/>
    <mergeCell ref="AI1910:AM1910"/>
    <mergeCell ref="A1911:E1911"/>
    <mergeCell ref="H1911:P1911"/>
    <mergeCell ref="Q1911:R1911"/>
    <mergeCell ref="S1911:T1911"/>
    <mergeCell ref="U1911:W1911"/>
    <mergeCell ref="X1911:AD1911"/>
    <mergeCell ref="AE1911:AG1911"/>
    <mergeCell ref="AI1911:AM1911"/>
    <mergeCell ref="A1910:E1910"/>
    <mergeCell ref="H1910:P1910"/>
    <mergeCell ref="Q1910:R1910"/>
    <mergeCell ref="S1910:T1910"/>
    <mergeCell ref="U1910:W1910"/>
    <mergeCell ref="X1910:AD1910"/>
    <mergeCell ref="AE1916:AG1916"/>
    <mergeCell ref="AI1916:AM1916"/>
    <mergeCell ref="A1917:E1917"/>
    <mergeCell ref="H1917:P1917"/>
    <mergeCell ref="Q1917:R1917"/>
    <mergeCell ref="S1917:T1917"/>
    <mergeCell ref="U1917:W1917"/>
    <mergeCell ref="X1917:AD1917"/>
    <mergeCell ref="AE1917:AG1917"/>
    <mergeCell ref="AI1917:AM1917"/>
    <mergeCell ref="A1916:E1916"/>
    <mergeCell ref="H1916:P1916"/>
    <mergeCell ref="Q1916:R1916"/>
    <mergeCell ref="S1916:T1916"/>
    <mergeCell ref="U1916:W1916"/>
    <mergeCell ref="X1916:AD1916"/>
    <mergeCell ref="AE1914:AG1914"/>
    <mergeCell ref="AI1914:AM1914"/>
    <mergeCell ref="A1915:E1915"/>
    <mergeCell ref="H1915:P1915"/>
    <mergeCell ref="Q1915:R1915"/>
    <mergeCell ref="S1915:T1915"/>
    <mergeCell ref="U1915:W1915"/>
    <mergeCell ref="X1915:AD1915"/>
    <mergeCell ref="AE1915:AG1915"/>
    <mergeCell ref="AI1915:AM1915"/>
    <mergeCell ref="A1914:E1914"/>
    <mergeCell ref="H1914:P1914"/>
    <mergeCell ref="Q1914:R1914"/>
    <mergeCell ref="S1914:T1914"/>
    <mergeCell ref="U1914:W1914"/>
    <mergeCell ref="X1914:AD1914"/>
    <mergeCell ref="A1920:E1920"/>
    <mergeCell ref="H1920:W1920"/>
    <mergeCell ref="X1920:AD1920"/>
    <mergeCell ref="AE1920:AG1920"/>
    <mergeCell ref="AI1920:AM1920"/>
    <mergeCell ref="Y1922:AC1922"/>
    <mergeCell ref="AD1922:AH1922"/>
    <mergeCell ref="AI1922:AM1922"/>
    <mergeCell ref="AE1918:AG1918"/>
    <mergeCell ref="AI1918:AM1918"/>
    <mergeCell ref="A1919:E1919"/>
    <mergeCell ref="H1919:P1919"/>
    <mergeCell ref="Q1919:R1919"/>
    <mergeCell ref="S1919:T1919"/>
    <mergeCell ref="U1919:W1919"/>
    <mergeCell ref="X1919:AD1919"/>
    <mergeCell ref="AE1919:AG1919"/>
    <mergeCell ref="AI1919:AM1919"/>
    <mergeCell ref="A1918:E1918"/>
    <mergeCell ref="H1918:P1918"/>
    <mergeCell ref="Q1918:R1918"/>
    <mergeCell ref="S1918:T1918"/>
    <mergeCell ref="U1918:W1918"/>
    <mergeCell ref="X1918:AD1918"/>
    <mergeCell ref="A1936:AM1937"/>
    <mergeCell ref="A1939:B1940"/>
    <mergeCell ref="C1939:C1940"/>
    <mergeCell ref="D1939:E1940"/>
    <mergeCell ref="F1939:F1940"/>
    <mergeCell ref="G1939:H1940"/>
    <mergeCell ref="I1939:I1940"/>
    <mergeCell ref="N1939:P1940"/>
    <mergeCell ref="Q1939:Q1940"/>
    <mergeCell ref="R1939:R1940"/>
    <mergeCell ref="Y1923:AC1926"/>
    <mergeCell ref="AD1923:AH1926"/>
    <mergeCell ref="AI1923:AM1926"/>
    <mergeCell ref="B1930:J1930"/>
    <mergeCell ref="L1930:Z1930"/>
    <mergeCell ref="B1931:J1934"/>
    <mergeCell ref="L1931:Z1934"/>
    <mergeCell ref="AD1932:AM1932"/>
    <mergeCell ref="AD1933:AM1934"/>
    <mergeCell ref="Z1940:AM1940"/>
    <mergeCell ref="W1942:X1942"/>
    <mergeCell ref="Z1942:AM1942"/>
    <mergeCell ref="L1943:N1943"/>
    <mergeCell ref="O1943:U1943"/>
    <mergeCell ref="W1943:X1943"/>
    <mergeCell ref="Z1943:AK1943"/>
    <mergeCell ref="B1942:G1943"/>
    <mergeCell ref="K1942:K1945"/>
    <mergeCell ref="L1942:N1942"/>
    <mergeCell ref="O1942:P1942"/>
    <mergeCell ref="Q1942:S1942"/>
    <mergeCell ref="T1942:U1942"/>
    <mergeCell ref="L1944:N1944"/>
    <mergeCell ref="O1944:U1944"/>
    <mergeCell ref="W1939:AA1939"/>
    <mergeCell ref="AB1939:AM1939"/>
    <mergeCell ref="W1940:Y1940"/>
    <mergeCell ref="W1941:X1941"/>
    <mergeCell ref="Z1941:AB1941"/>
    <mergeCell ref="AE1949:AG1949"/>
    <mergeCell ref="AI1949:AM1949"/>
    <mergeCell ref="A1950:E1950"/>
    <mergeCell ref="H1950:P1950"/>
    <mergeCell ref="Q1950:R1950"/>
    <mergeCell ref="S1950:T1950"/>
    <mergeCell ref="U1950:W1950"/>
    <mergeCell ref="X1950:AD1950"/>
    <mergeCell ref="AE1950:AG1950"/>
    <mergeCell ref="AI1950:AM1950"/>
    <mergeCell ref="A1949:E1949"/>
    <mergeCell ref="H1949:P1949"/>
    <mergeCell ref="Q1949:R1949"/>
    <mergeCell ref="S1949:T1949"/>
    <mergeCell ref="U1949:W1949"/>
    <mergeCell ref="X1949:AD1949"/>
    <mergeCell ref="W1944:X1944"/>
    <mergeCell ref="Z1944:AM1944"/>
    <mergeCell ref="L1945:N1945"/>
    <mergeCell ref="O1945:U1945"/>
    <mergeCell ref="W1945:X1945"/>
    <mergeCell ref="Z1945:AM1945"/>
    <mergeCell ref="AE1953:AG1953"/>
    <mergeCell ref="AI1953:AM1953"/>
    <mergeCell ref="A1954:E1954"/>
    <mergeCell ref="H1954:P1954"/>
    <mergeCell ref="Q1954:R1954"/>
    <mergeCell ref="S1954:T1954"/>
    <mergeCell ref="U1954:W1954"/>
    <mergeCell ref="X1954:AD1954"/>
    <mergeCell ref="AE1954:AG1954"/>
    <mergeCell ref="AI1954:AM1954"/>
    <mergeCell ref="A1953:E1953"/>
    <mergeCell ref="H1953:P1953"/>
    <mergeCell ref="Q1953:R1953"/>
    <mergeCell ref="S1953:T1953"/>
    <mergeCell ref="U1953:W1953"/>
    <mergeCell ref="X1953:AD1953"/>
    <mergeCell ref="AE1951:AG1951"/>
    <mergeCell ref="AI1951:AM1951"/>
    <mergeCell ref="A1952:E1952"/>
    <mergeCell ref="H1952:P1952"/>
    <mergeCell ref="Q1952:R1952"/>
    <mergeCell ref="S1952:T1952"/>
    <mergeCell ref="U1952:W1952"/>
    <mergeCell ref="X1952:AD1952"/>
    <mergeCell ref="AE1952:AG1952"/>
    <mergeCell ref="AI1952:AM1952"/>
    <mergeCell ref="A1951:E1951"/>
    <mergeCell ref="H1951:P1951"/>
    <mergeCell ref="Q1951:R1951"/>
    <mergeCell ref="S1951:T1951"/>
    <mergeCell ref="U1951:W1951"/>
    <mergeCell ref="X1951:AD1951"/>
    <mergeCell ref="AE1957:AG1957"/>
    <mergeCell ref="AI1957:AM1957"/>
    <mergeCell ref="A1958:E1958"/>
    <mergeCell ref="H1958:P1958"/>
    <mergeCell ref="Q1958:R1958"/>
    <mergeCell ref="S1958:T1958"/>
    <mergeCell ref="U1958:W1958"/>
    <mergeCell ref="X1958:AD1958"/>
    <mergeCell ref="AE1958:AG1958"/>
    <mergeCell ref="AI1958:AM1958"/>
    <mergeCell ref="A1957:E1957"/>
    <mergeCell ref="H1957:P1957"/>
    <mergeCell ref="Q1957:R1957"/>
    <mergeCell ref="S1957:T1957"/>
    <mergeCell ref="U1957:W1957"/>
    <mergeCell ref="X1957:AD1957"/>
    <mergeCell ref="AE1955:AG1955"/>
    <mergeCell ref="AI1955:AM1955"/>
    <mergeCell ref="A1956:E1956"/>
    <mergeCell ref="H1956:P1956"/>
    <mergeCell ref="Q1956:R1956"/>
    <mergeCell ref="S1956:T1956"/>
    <mergeCell ref="U1956:W1956"/>
    <mergeCell ref="X1956:AD1956"/>
    <mergeCell ref="AE1956:AG1956"/>
    <mergeCell ref="AI1956:AM1956"/>
    <mergeCell ref="A1955:E1955"/>
    <mergeCell ref="H1955:P1955"/>
    <mergeCell ref="Q1955:R1955"/>
    <mergeCell ref="S1955:T1955"/>
    <mergeCell ref="U1955:W1955"/>
    <mergeCell ref="X1955:AD1955"/>
    <mergeCell ref="AE1961:AG1961"/>
    <mergeCell ref="AI1961:AM1961"/>
    <mergeCell ref="A1962:E1962"/>
    <mergeCell ref="H1962:P1962"/>
    <mergeCell ref="Q1962:R1962"/>
    <mergeCell ref="S1962:T1962"/>
    <mergeCell ref="U1962:W1962"/>
    <mergeCell ref="X1962:AD1962"/>
    <mergeCell ref="AE1962:AG1962"/>
    <mergeCell ref="AI1962:AM1962"/>
    <mergeCell ref="A1961:E1961"/>
    <mergeCell ref="H1961:P1961"/>
    <mergeCell ref="Q1961:R1961"/>
    <mergeCell ref="S1961:T1961"/>
    <mergeCell ref="U1961:W1961"/>
    <mergeCell ref="X1961:AD1961"/>
    <mergeCell ref="AE1959:AG1959"/>
    <mergeCell ref="AI1959:AM1959"/>
    <mergeCell ref="A1960:E1960"/>
    <mergeCell ref="H1960:P1960"/>
    <mergeCell ref="Q1960:R1960"/>
    <mergeCell ref="S1960:T1960"/>
    <mergeCell ref="U1960:W1960"/>
    <mergeCell ref="X1960:AD1960"/>
    <mergeCell ref="AE1960:AG1960"/>
    <mergeCell ref="AI1960:AM1960"/>
    <mergeCell ref="A1959:E1959"/>
    <mergeCell ref="H1959:P1959"/>
    <mergeCell ref="Q1959:R1959"/>
    <mergeCell ref="S1959:T1959"/>
    <mergeCell ref="U1959:W1959"/>
    <mergeCell ref="X1959:AD1959"/>
    <mergeCell ref="A1965:E1965"/>
    <mergeCell ref="H1965:W1965"/>
    <mergeCell ref="X1965:AD1965"/>
    <mergeCell ref="AE1965:AG1965"/>
    <mergeCell ref="AI1965:AM1965"/>
    <mergeCell ref="Y1967:AC1967"/>
    <mergeCell ref="AD1967:AH1967"/>
    <mergeCell ref="AI1967:AM1967"/>
    <mergeCell ref="AE1963:AG1963"/>
    <mergeCell ref="AI1963:AM1963"/>
    <mergeCell ref="A1964:E1964"/>
    <mergeCell ref="H1964:P1964"/>
    <mergeCell ref="Q1964:R1964"/>
    <mergeCell ref="S1964:T1964"/>
    <mergeCell ref="U1964:W1964"/>
    <mergeCell ref="X1964:AD1964"/>
    <mergeCell ref="AE1964:AG1964"/>
    <mergeCell ref="AI1964:AM1964"/>
    <mergeCell ref="A1963:E1963"/>
    <mergeCell ref="H1963:P1963"/>
    <mergeCell ref="Q1963:R1963"/>
    <mergeCell ref="S1963:T1963"/>
    <mergeCell ref="U1963:W1963"/>
    <mergeCell ref="X1963:AD1963"/>
    <mergeCell ref="A1981:AM1982"/>
    <mergeCell ref="A1984:B1985"/>
    <mergeCell ref="C1984:C1985"/>
    <mergeCell ref="D1984:E1985"/>
    <mergeCell ref="F1984:F1985"/>
    <mergeCell ref="G1984:H1985"/>
    <mergeCell ref="I1984:I1985"/>
    <mergeCell ref="N1984:P1985"/>
    <mergeCell ref="Q1984:Q1985"/>
    <mergeCell ref="R1984:R1985"/>
    <mergeCell ref="Y1968:AC1971"/>
    <mergeCell ref="AD1968:AH1971"/>
    <mergeCell ref="AI1968:AM1971"/>
    <mergeCell ref="B1975:J1975"/>
    <mergeCell ref="L1975:Z1975"/>
    <mergeCell ref="B1976:J1979"/>
    <mergeCell ref="L1976:Z1979"/>
    <mergeCell ref="AD1977:AM1977"/>
    <mergeCell ref="AD1978:AM1979"/>
    <mergeCell ref="Z1985:AM1985"/>
    <mergeCell ref="W1987:X1987"/>
    <mergeCell ref="Z1987:AM1987"/>
    <mergeCell ref="L1988:N1988"/>
    <mergeCell ref="O1988:U1988"/>
    <mergeCell ref="W1988:X1988"/>
    <mergeCell ref="Z1988:AK1988"/>
    <mergeCell ref="B1987:G1988"/>
    <mergeCell ref="K1987:K1990"/>
    <mergeCell ref="L1987:N1987"/>
    <mergeCell ref="O1987:P1987"/>
    <mergeCell ref="Q1987:S1987"/>
    <mergeCell ref="T1987:U1987"/>
    <mergeCell ref="L1989:N1989"/>
    <mergeCell ref="O1989:U1989"/>
    <mergeCell ref="W1984:AA1984"/>
    <mergeCell ref="AB1984:AM1984"/>
    <mergeCell ref="W1985:Y1985"/>
    <mergeCell ref="W1986:X1986"/>
    <mergeCell ref="Z1986:AB1986"/>
    <mergeCell ref="AE1994:AG1994"/>
    <mergeCell ref="AI1994:AM1994"/>
    <mergeCell ref="A1995:E1995"/>
    <mergeCell ref="H1995:P1995"/>
    <mergeCell ref="Q1995:R1995"/>
    <mergeCell ref="S1995:T1995"/>
    <mergeCell ref="U1995:W1995"/>
    <mergeCell ref="X1995:AD1995"/>
    <mergeCell ref="AE1995:AG1995"/>
    <mergeCell ref="AI1995:AM1995"/>
    <mergeCell ref="A1994:E1994"/>
    <mergeCell ref="H1994:P1994"/>
    <mergeCell ref="Q1994:R1994"/>
    <mergeCell ref="S1994:T1994"/>
    <mergeCell ref="U1994:W1994"/>
    <mergeCell ref="X1994:AD1994"/>
    <mergeCell ref="W1989:X1989"/>
    <mergeCell ref="Z1989:AM1989"/>
    <mergeCell ref="L1990:N1990"/>
    <mergeCell ref="O1990:U1990"/>
    <mergeCell ref="W1990:X1990"/>
    <mergeCell ref="Z1990:AM1990"/>
    <mergeCell ref="AE1998:AG1998"/>
    <mergeCell ref="AI1998:AM1998"/>
    <mergeCell ref="A1999:E1999"/>
    <mergeCell ref="H1999:P1999"/>
    <mergeCell ref="Q1999:R1999"/>
    <mergeCell ref="S1999:T1999"/>
    <mergeCell ref="U1999:W1999"/>
    <mergeCell ref="X1999:AD1999"/>
    <mergeCell ref="AE1999:AG1999"/>
    <mergeCell ref="AI1999:AM1999"/>
    <mergeCell ref="A1998:E1998"/>
    <mergeCell ref="H1998:P1998"/>
    <mergeCell ref="Q1998:R1998"/>
    <mergeCell ref="S1998:T1998"/>
    <mergeCell ref="U1998:W1998"/>
    <mergeCell ref="X1998:AD1998"/>
    <mergeCell ref="AE1996:AG1996"/>
    <mergeCell ref="AI1996:AM1996"/>
    <mergeCell ref="A1997:E1997"/>
    <mergeCell ref="H1997:P1997"/>
    <mergeCell ref="Q1997:R1997"/>
    <mergeCell ref="S1997:T1997"/>
    <mergeCell ref="U1997:W1997"/>
    <mergeCell ref="X1997:AD1997"/>
    <mergeCell ref="AE1997:AG1997"/>
    <mergeCell ref="AI1997:AM1997"/>
    <mergeCell ref="A1996:E1996"/>
    <mergeCell ref="H1996:P1996"/>
    <mergeCell ref="Q1996:R1996"/>
    <mergeCell ref="S1996:T1996"/>
    <mergeCell ref="U1996:W1996"/>
    <mergeCell ref="X1996:AD1996"/>
    <mergeCell ref="AE2002:AG2002"/>
    <mergeCell ref="AI2002:AM2002"/>
    <mergeCell ref="A2003:E2003"/>
    <mergeCell ref="H2003:P2003"/>
    <mergeCell ref="Q2003:R2003"/>
    <mergeCell ref="S2003:T2003"/>
    <mergeCell ref="U2003:W2003"/>
    <mergeCell ref="X2003:AD2003"/>
    <mergeCell ref="AE2003:AG2003"/>
    <mergeCell ref="AI2003:AM2003"/>
    <mergeCell ref="A2002:E2002"/>
    <mergeCell ref="H2002:P2002"/>
    <mergeCell ref="Q2002:R2002"/>
    <mergeCell ref="S2002:T2002"/>
    <mergeCell ref="U2002:W2002"/>
    <mergeCell ref="X2002:AD2002"/>
    <mergeCell ref="AE2000:AG2000"/>
    <mergeCell ref="AI2000:AM2000"/>
    <mergeCell ref="A2001:E2001"/>
    <mergeCell ref="H2001:P2001"/>
    <mergeCell ref="Q2001:R2001"/>
    <mergeCell ref="S2001:T2001"/>
    <mergeCell ref="U2001:W2001"/>
    <mergeCell ref="X2001:AD2001"/>
    <mergeCell ref="AE2001:AG2001"/>
    <mergeCell ref="AI2001:AM2001"/>
    <mergeCell ref="A2000:E2000"/>
    <mergeCell ref="H2000:P2000"/>
    <mergeCell ref="Q2000:R2000"/>
    <mergeCell ref="S2000:T2000"/>
    <mergeCell ref="U2000:W2000"/>
    <mergeCell ref="X2000:AD2000"/>
    <mergeCell ref="AE2006:AG2006"/>
    <mergeCell ref="AI2006:AM2006"/>
    <mergeCell ref="A2007:E2007"/>
    <mergeCell ref="H2007:P2007"/>
    <mergeCell ref="Q2007:R2007"/>
    <mergeCell ref="S2007:T2007"/>
    <mergeCell ref="U2007:W2007"/>
    <mergeCell ref="X2007:AD2007"/>
    <mergeCell ref="AE2007:AG2007"/>
    <mergeCell ref="AI2007:AM2007"/>
    <mergeCell ref="A2006:E2006"/>
    <mergeCell ref="H2006:P2006"/>
    <mergeCell ref="Q2006:R2006"/>
    <mergeCell ref="S2006:T2006"/>
    <mergeCell ref="U2006:W2006"/>
    <mergeCell ref="X2006:AD2006"/>
    <mergeCell ref="AE2004:AG2004"/>
    <mergeCell ref="AI2004:AM2004"/>
    <mergeCell ref="A2005:E2005"/>
    <mergeCell ref="H2005:P2005"/>
    <mergeCell ref="Q2005:R2005"/>
    <mergeCell ref="S2005:T2005"/>
    <mergeCell ref="U2005:W2005"/>
    <mergeCell ref="X2005:AD2005"/>
    <mergeCell ref="AE2005:AG2005"/>
    <mergeCell ref="AI2005:AM2005"/>
    <mergeCell ref="A2004:E2004"/>
    <mergeCell ref="H2004:P2004"/>
    <mergeCell ref="Q2004:R2004"/>
    <mergeCell ref="S2004:T2004"/>
    <mergeCell ref="U2004:W2004"/>
    <mergeCell ref="X2004:AD2004"/>
    <mergeCell ref="A2010:E2010"/>
    <mergeCell ref="H2010:W2010"/>
    <mergeCell ref="X2010:AD2010"/>
    <mergeCell ref="AE2010:AG2010"/>
    <mergeCell ref="AI2010:AM2010"/>
    <mergeCell ref="Y2012:AC2012"/>
    <mergeCell ref="AD2012:AH2012"/>
    <mergeCell ref="AI2012:AM2012"/>
    <mergeCell ref="AE2008:AG2008"/>
    <mergeCell ref="AI2008:AM2008"/>
    <mergeCell ref="A2009:E2009"/>
    <mergeCell ref="H2009:P2009"/>
    <mergeCell ref="Q2009:R2009"/>
    <mergeCell ref="S2009:T2009"/>
    <mergeCell ref="U2009:W2009"/>
    <mergeCell ref="X2009:AD2009"/>
    <mergeCell ref="AE2009:AG2009"/>
    <mergeCell ref="AI2009:AM2009"/>
    <mergeCell ref="A2008:E2008"/>
    <mergeCell ref="H2008:P2008"/>
    <mergeCell ref="Q2008:R2008"/>
    <mergeCell ref="S2008:T2008"/>
    <mergeCell ref="U2008:W2008"/>
    <mergeCell ref="X2008:AD2008"/>
    <mergeCell ref="A2026:AM2027"/>
    <mergeCell ref="A2029:B2030"/>
    <mergeCell ref="C2029:C2030"/>
    <mergeCell ref="D2029:E2030"/>
    <mergeCell ref="F2029:F2030"/>
    <mergeCell ref="G2029:H2030"/>
    <mergeCell ref="I2029:I2030"/>
    <mergeCell ref="N2029:P2030"/>
    <mergeCell ref="Q2029:Q2030"/>
    <mergeCell ref="R2029:R2030"/>
    <mergeCell ref="Y2013:AC2016"/>
    <mergeCell ref="AD2013:AH2016"/>
    <mergeCell ref="AI2013:AM2016"/>
    <mergeCell ref="B2020:J2020"/>
    <mergeCell ref="L2020:Z2020"/>
    <mergeCell ref="B2021:J2024"/>
    <mergeCell ref="L2021:Z2024"/>
    <mergeCell ref="AD2022:AM2022"/>
    <mergeCell ref="AD2023:AM2024"/>
    <mergeCell ref="Z2030:AM2030"/>
    <mergeCell ref="W2032:X2032"/>
    <mergeCell ref="Z2032:AM2032"/>
    <mergeCell ref="L2033:N2033"/>
    <mergeCell ref="O2033:U2033"/>
    <mergeCell ref="W2033:X2033"/>
    <mergeCell ref="Z2033:AK2033"/>
    <mergeCell ref="B2032:G2033"/>
    <mergeCell ref="K2032:K2035"/>
    <mergeCell ref="L2032:N2032"/>
    <mergeCell ref="O2032:P2032"/>
    <mergeCell ref="Q2032:S2032"/>
    <mergeCell ref="T2032:U2032"/>
    <mergeCell ref="L2034:N2034"/>
    <mergeCell ref="O2034:U2034"/>
    <mergeCell ref="W2029:AA2029"/>
    <mergeCell ref="AB2029:AM2029"/>
    <mergeCell ref="W2030:Y2030"/>
    <mergeCell ref="W2031:X2031"/>
    <mergeCell ref="Z2031:AB2031"/>
    <mergeCell ref="AE2039:AG2039"/>
    <mergeCell ref="AI2039:AM2039"/>
    <mergeCell ref="A2040:E2040"/>
    <mergeCell ref="H2040:P2040"/>
    <mergeCell ref="Q2040:R2040"/>
    <mergeCell ref="S2040:T2040"/>
    <mergeCell ref="U2040:W2040"/>
    <mergeCell ref="X2040:AD2040"/>
    <mergeCell ref="AE2040:AG2040"/>
    <mergeCell ref="AI2040:AM2040"/>
    <mergeCell ref="A2039:E2039"/>
    <mergeCell ref="H2039:P2039"/>
    <mergeCell ref="Q2039:R2039"/>
    <mergeCell ref="S2039:T2039"/>
    <mergeCell ref="U2039:W2039"/>
    <mergeCell ref="X2039:AD2039"/>
    <mergeCell ref="W2034:X2034"/>
    <mergeCell ref="Z2034:AM2034"/>
    <mergeCell ref="L2035:N2035"/>
    <mergeCell ref="O2035:U2035"/>
    <mergeCell ref="W2035:X2035"/>
    <mergeCell ref="Z2035:AM2035"/>
    <mergeCell ref="AE2043:AG2043"/>
    <mergeCell ref="AI2043:AM2043"/>
    <mergeCell ref="A2044:E2044"/>
    <mergeCell ref="H2044:P2044"/>
    <mergeCell ref="Q2044:R2044"/>
    <mergeCell ref="S2044:T2044"/>
    <mergeCell ref="U2044:W2044"/>
    <mergeCell ref="X2044:AD2044"/>
    <mergeCell ref="AE2044:AG2044"/>
    <mergeCell ref="AI2044:AM2044"/>
    <mergeCell ref="A2043:E2043"/>
    <mergeCell ref="H2043:P2043"/>
    <mergeCell ref="Q2043:R2043"/>
    <mergeCell ref="S2043:T2043"/>
    <mergeCell ref="U2043:W2043"/>
    <mergeCell ref="X2043:AD2043"/>
    <mergeCell ref="AE2041:AG2041"/>
    <mergeCell ref="AI2041:AM2041"/>
    <mergeCell ref="A2042:E2042"/>
    <mergeCell ref="H2042:P2042"/>
    <mergeCell ref="Q2042:R2042"/>
    <mergeCell ref="S2042:T2042"/>
    <mergeCell ref="U2042:W2042"/>
    <mergeCell ref="X2042:AD2042"/>
    <mergeCell ref="AE2042:AG2042"/>
    <mergeCell ref="AI2042:AM2042"/>
    <mergeCell ref="A2041:E2041"/>
    <mergeCell ref="H2041:P2041"/>
    <mergeCell ref="Q2041:R2041"/>
    <mergeCell ref="S2041:T2041"/>
    <mergeCell ref="U2041:W2041"/>
    <mergeCell ref="X2041:AD2041"/>
    <mergeCell ref="AE2047:AG2047"/>
    <mergeCell ref="AI2047:AM2047"/>
    <mergeCell ref="A2048:E2048"/>
    <mergeCell ref="H2048:P2048"/>
    <mergeCell ref="Q2048:R2048"/>
    <mergeCell ref="S2048:T2048"/>
    <mergeCell ref="U2048:W2048"/>
    <mergeCell ref="X2048:AD2048"/>
    <mergeCell ref="AE2048:AG2048"/>
    <mergeCell ref="AI2048:AM2048"/>
    <mergeCell ref="A2047:E2047"/>
    <mergeCell ref="H2047:P2047"/>
    <mergeCell ref="Q2047:R2047"/>
    <mergeCell ref="S2047:T2047"/>
    <mergeCell ref="U2047:W2047"/>
    <mergeCell ref="X2047:AD2047"/>
    <mergeCell ref="AE2045:AG2045"/>
    <mergeCell ref="AI2045:AM2045"/>
    <mergeCell ref="A2046:E2046"/>
    <mergeCell ref="H2046:P2046"/>
    <mergeCell ref="Q2046:R2046"/>
    <mergeCell ref="S2046:T2046"/>
    <mergeCell ref="U2046:W2046"/>
    <mergeCell ref="X2046:AD2046"/>
    <mergeCell ref="AE2046:AG2046"/>
    <mergeCell ref="AI2046:AM2046"/>
    <mergeCell ref="A2045:E2045"/>
    <mergeCell ref="H2045:P2045"/>
    <mergeCell ref="Q2045:R2045"/>
    <mergeCell ref="S2045:T2045"/>
    <mergeCell ref="U2045:W2045"/>
    <mergeCell ref="X2045:AD2045"/>
    <mergeCell ref="AE2051:AG2051"/>
    <mergeCell ref="AI2051:AM2051"/>
    <mergeCell ref="A2052:E2052"/>
    <mergeCell ref="H2052:P2052"/>
    <mergeCell ref="Q2052:R2052"/>
    <mergeCell ref="S2052:T2052"/>
    <mergeCell ref="U2052:W2052"/>
    <mergeCell ref="X2052:AD2052"/>
    <mergeCell ref="AE2052:AG2052"/>
    <mergeCell ref="AI2052:AM2052"/>
    <mergeCell ref="A2051:E2051"/>
    <mergeCell ref="H2051:P2051"/>
    <mergeCell ref="Q2051:R2051"/>
    <mergeCell ref="S2051:T2051"/>
    <mergeCell ref="U2051:W2051"/>
    <mergeCell ref="X2051:AD2051"/>
    <mergeCell ref="AE2049:AG2049"/>
    <mergeCell ref="AI2049:AM2049"/>
    <mergeCell ref="A2050:E2050"/>
    <mergeCell ref="H2050:P2050"/>
    <mergeCell ref="Q2050:R2050"/>
    <mergeCell ref="S2050:T2050"/>
    <mergeCell ref="U2050:W2050"/>
    <mergeCell ref="X2050:AD2050"/>
    <mergeCell ref="AE2050:AG2050"/>
    <mergeCell ref="AI2050:AM2050"/>
    <mergeCell ref="A2049:E2049"/>
    <mergeCell ref="H2049:P2049"/>
    <mergeCell ref="Q2049:R2049"/>
    <mergeCell ref="S2049:T2049"/>
    <mergeCell ref="U2049:W2049"/>
    <mergeCell ref="X2049:AD2049"/>
    <mergeCell ref="A2055:E2055"/>
    <mergeCell ref="H2055:W2055"/>
    <mergeCell ref="X2055:AD2055"/>
    <mergeCell ref="AE2055:AG2055"/>
    <mergeCell ref="AI2055:AM2055"/>
    <mergeCell ref="Y2057:AC2057"/>
    <mergeCell ref="AD2057:AH2057"/>
    <mergeCell ref="AI2057:AM2057"/>
    <mergeCell ref="AE2053:AG2053"/>
    <mergeCell ref="AI2053:AM2053"/>
    <mergeCell ref="A2054:E2054"/>
    <mergeCell ref="H2054:P2054"/>
    <mergeCell ref="Q2054:R2054"/>
    <mergeCell ref="S2054:T2054"/>
    <mergeCell ref="U2054:W2054"/>
    <mergeCell ref="X2054:AD2054"/>
    <mergeCell ref="AE2054:AG2054"/>
    <mergeCell ref="AI2054:AM2054"/>
    <mergeCell ref="A2053:E2053"/>
    <mergeCell ref="H2053:P2053"/>
    <mergeCell ref="Q2053:R2053"/>
    <mergeCell ref="S2053:T2053"/>
    <mergeCell ref="U2053:W2053"/>
    <mergeCell ref="X2053:AD2053"/>
    <mergeCell ref="A2071:AM2072"/>
    <mergeCell ref="A2074:B2075"/>
    <mergeCell ref="C2074:C2075"/>
    <mergeCell ref="D2074:E2075"/>
    <mergeCell ref="F2074:F2075"/>
    <mergeCell ref="G2074:H2075"/>
    <mergeCell ref="I2074:I2075"/>
    <mergeCell ref="N2074:P2075"/>
    <mergeCell ref="Q2074:Q2075"/>
    <mergeCell ref="R2074:R2075"/>
    <mergeCell ref="Y2058:AC2061"/>
    <mergeCell ref="AD2058:AH2061"/>
    <mergeCell ref="AI2058:AM2061"/>
    <mergeCell ref="B2065:J2065"/>
    <mergeCell ref="L2065:Z2065"/>
    <mergeCell ref="B2066:J2069"/>
    <mergeCell ref="L2066:Z2069"/>
    <mergeCell ref="AD2067:AM2067"/>
    <mergeCell ref="AD2068:AM2069"/>
    <mergeCell ref="Z2075:AM2075"/>
    <mergeCell ref="W2077:X2077"/>
    <mergeCell ref="Z2077:AM2077"/>
    <mergeCell ref="L2078:N2078"/>
    <mergeCell ref="O2078:U2078"/>
    <mergeCell ref="W2078:X2078"/>
    <mergeCell ref="Z2078:AK2078"/>
    <mergeCell ref="B2077:G2078"/>
    <mergeCell ref="K2077:K2080"/>
    <mergeCell ref="L2077:N2077"/>
    <mergeCell ref="O2077:P2077"/>
    <mergeCell ref="Q2077:S2077"/>
    <mergeCell ref="T2077:U2077"/>
    <mergeCell ref="L2079:N2079"/>
    <mergeCell ref="O2079:U2079"/>
    <mergeCell ref="W2074:AA2074"/>
    <mergeCell ref="AB2074:AM2074"/>
    <mergeCell ref="W2075:Y2075"/>
    <mergeCell ref="W2076:X2076"/>
    <mergeCell ref="Z2076:AB2076"/>
    <mergeCell ref="AE2084:AG2084"/>
    <mergeCell ref="AI2084:AM2084"/>
    <mergeCell ref="A2085:E2085"/>
    <mergeCell ref="H2085:P2085"/>
    <mergeCell ref="Q2085:R2085"/>
    <mergeCell ref="S2085:T2085"/>
    <mergeCell ref="U2085:W2085"/>
    <mergeCell ref="X2085:AD2085"/>
    <mergeCell ref="AE2085:AG2085"/>
    <mergeCell ref="AI2085:AM2085"/>
    <mergeCell ref="A2084:E2084"/>
    <mergeCell ref="H2084:P2084"/>
    <mergeCell ref="Q2084:R2084"/>
    <mergeCell ref="S2084:T2084"/>
    <mergeCell ref="U2084:W2084"/>
    <mergeCell ref="X2084:AD2084"/>
    <mergeCell ref="W2079:X2079"/>
    <mergeCell ref="Z2079:AM2079"/>
    <mergeCell ref="L2080:N2080"/>
    <mergeCell ref="O2080:U2080"/>
    <mergeCell ref="W2080:X2080"/>
    <mergeCell ref="Z2080:AM2080"/>
    <mergeCell ref="AE2088:AG2088"/>
    <mergeCell ref="AI2088:AM2088"/>
    <mergeCell ref="A2089:E2089"/>
    <mergeCell ref="H2089:P2089"/>
    <mergeCell ref="Q2089:R2089"/>
    <mergeCell ref="S2089:T2089"/>
    <mergeCell ref="U2089:W2089"/>
    <mergeCell ref="X2089:AD2089"/>
    <mergeCell ref="AE2089:AG2089"/>
    <mergeCell ref="AI2089:AM2089"/>
    <mergeCell ref="A2088:E2088"/>
    <mergeCell ref="H2088:P2088"/>
    <mergeCell ref="Q2088:R2088"/>
    <mergeCell ref="S2088:T2088"/>
    <mergeCell ref="U2088:W2088"/>
    <mergeCell ref="X2088:AD2088"/>
    <mergeCell ref="AE2086:AG2086"/>
    <mergeCell ref="AI2086:AM2086"/>
    <mergeCell ref="A2087:E2087"/>
    <mergeCell ref="H2087:P2087"/>
    <mergeCell ref="Q2087:R2087"/>
    <mergeCell ref="S2087:T2087"/>
    <mergeCell ref="U2087:W2087"/>
    <mergeCell ref="X2087:AD2087"/>
    <mergeCell ref="AE2087:AG2087"/>
    <mergeCell ref="AI2087:AM2087"/>
    <mergeCell ref="A2086:E2086"/>
    <mergeCell ref="H2086:P2086"/>
    <mergeCell ref="Q2086:R2086"/>
    <mergeCell ref="S2086:T2086"/>
    <mergeCell ref="U2086:W2086"/>
    <mergeCell ref="X2086:AD2086"/>
    <mergeCell ref="AE2092:AG2092"/>
    <mergeCell ref="AI2092:AM2092"/>
    <mergeCell ref="A2093:E2093"/>
    <mergeCell ref="H2093:P2093"/>
    <mergeCell ref="Q2093:R2093"/>
    <mergeCell ref="S2093:T2093"/>
    <mergeCell ref="U2093:W2093"/>
    <mergeCell ref="X2093:AD2093"/>
    <mergeCell ref="AE2093:AG2093"/>
    <mergeCell ref="AI2093:AM2093"/>
    <mergeCell ref="A2092:E2092"/>
    <mergeCell ref="H2092:P2092"/>
    <mergeCell ref="Q2092:R2092"/>
    <mergeCell ref="S2092:T2092"/>
    <mergeCell ref="U2092:W2092"/>
    <mergeCell ref="X2092:AD2092"/>
    <mergeCell ref="AE2090:AG2090"/>
    <mergeCell ref="AI2090:AM2090"/>
    <mergeCell ref="A2091:E2091"/>
    <mergeCell ref="H2091:P2091"/>
    <mergeCell ref="Q2091:R2091"/>
    <mergeCell ref="S2091:T2091"/>
    <mergeCell ref="U2091:W2091"/>
    <mergeCell ref="X2091:AD2091"/>
    <mergeCell ref="AE2091:AG2091"/>
    <mergeCell ref="AI2091:AM2091"/>
    <mergeCell ref="A2090:E2090"/>
    <mergeCell ref="H2090:P2090"/>
    <mergeCell ref="Q2090:R2090"/>
    <mergeCell ref="S2090:T2090"/>
    <mergeCell ref="U2090:W2090"/>
    <mergeCell ref="X2090:AD2090"/>
    <mergeCell ref="AE2096:AG2096"/>
    <mergeCell ref="AI2096:AM2096"/>
    <mergeCell ref="A2097:E2097"/>
    <mergeCell ref="H2097:P2097"/>
    <mergeCell ref="Q2097:R2097"/>
    <mergeCell ref="S2097:T2097"/>
    <mergeCell ref="U2097:W2097"/>
    <mergeCell ref="X2097:AD2097"/>
    <mergeCell ref="AE2097:AG2097"/>
    <mergeCell ref="AI2097:AM2097"/>
    <mergeCell ref="A2096:E2096"/>
    <mergeCell ref="H2096:P2096"/>
    <mergeCell ref="Q2096:R2096"/>
    <mergeCell ref="S2096:T2096"/>
    <mergeCell ref="U2096:W2096"/>
    <mergeCell ref="X2096:AD2096"/>
    <mergeCell ref="AE2094:AG2094"/>
    <mergeCell ref="AI2094:AM2094"/>
    <mergeCell ref="A2095:E2095"/>
    <mergeCell ref="H2095:P2095"/>
    <mergeCell ref="Q2095:R2095"/>
    <mergeCell ref="S2095:T2095"/>
    <mergeCell ref="U2095:W2095"/>
    <mergeCell ref="X2095:AD2095"/>
    <mergeCell ref="AE2095:AG2095"/>
    <mergeCell ref="AI2095:AM2095"/>
    <mergeCell ref="A2094:E2094"/>
    <mergeCell ref="H2094:P2094"/>
    <mergeCell ref="Q2094:R2094"/>
    <mergeCell ref="S2094:T2094"/>
    <mergeCell ref="U2094:W2094"/>
    <mergeCell ref="X2094:AD2094"/>
    <mergeCell ref="A2100:E2100"/>
    <mergeCell ref="H2100:W2100"/>
    <mergeCell ref="X2100:AD2100"/>
    <mergeCell ref="AE2100:AG2100"/>
    <mergeCell ref="AI2100:AM2100"/>
    <mergeCell ref="Y2102:AC2102"/>
    <mergeCell ref="AD2102:AH2102"/>
    <mergeCell ref="AI2102:AM2102"/>
    <mergeCell ref="AE2098:AG2098"/>
    <mergeCell ref="AI2098:AM2098"/>
    <mergeCell ref="A2099:E2099"/>
    <mergeCell ref="H2099:P2099"/>
    <mergeCell ref="Q2099:R2099"/>
    <mergeCell ref="S2099:T2099"/>
    <mergeCell ref="U2099:W2099"/>
    <mergeCell ref="X2099:AD2099"/>
    <mergeCell ref="AE2099:AG2099"/>
    <mergeCell ref="AI2099:AM2099"/>
    <mergeCell ref="A2098:E2098"/>
    <mergeCell ref="H2098:P2098"/>
    <mergeCell ref="Q2098:R2098"/>
    <mergeCell ref="S2098:T2098"/>
    <mergeCell ref="U2098:W2098"/>
    <mergeCell ref="X2098:AD2098"/>
    <mergeCell ref="A2116:AM2117"/>
    <mergeCell ref="A2119:B2120"/>
    <mergeCell ref="C2119:C2120"/>
    <mergeCell ref="D2119:E2120"/>
    <mergeCell ref="F2119:F2120"/>
    <mergeCell ref="G2119:H2120"/>
    <mergeCell ref="I2119:I2120"/>
    <mergeCell ref="N2119:P2120"/>
    <mergeCell ref="Q2119:Q2120"/>
    <mergeCell ref="R2119:R2120"/>
    <mergeCell ref="Y2103:AC2106"/>
    <mergeCell ref="AD2103:AH2106"/>
    <mergeCell ref="AI2103:AM2106"/>
    <mergeCell ref="B2110:J2110"/>
    <mergeCell ref="L2110:Z2110"/>
    <mergeCell ref="B2111:J2114"/>
    <mergeCell ref="L2111:Z2114"/>
    <mergeCell ref="AD2112:AM2112"/>
    <mergeCell ref="AD2113:AM2114"/>
    <mergeCell ref="Z2120:AM2120"/>
    <mergeCell ref="W2122:X2122"/>
    <mergeCell ref="Z2122:AM2122"/>
    <mergeCell ref="L2123:N2123"/>
    <mergeCell ref="O2123:U2123"/>
    <mergeCell ref="W2123:X2123"/>
    <mergeCell ref="Z2123:AK2123"/>
    <mergeCell ref="B2122:G2123"/>
    <mergeCell ref="K2122:K2125"/>
    <mergeCell ref="L2122:N2122"/>
    <mergeCell ref="O2122:P2122"/>
    <mergeCell ref="Q2122:S2122"/>
    <mergeCell ref="T2122:U2122"/>
    <mergeCell ref="L2124:N2124"/>
    <mergeCell ref="O2124:U2124"/>
    <mergeCell ref="W2119:AA2119"/>
    <mergeCell ref="AB2119:AM2119"/>
    <mergeCell ref="W2120:Y2120"/>
    <mergeCell ref="W2121:X2121"/>
    <mergeCell ref="Z2121:AB2121"/>
    <mergeCell ref="AE2129:AG2129"/>
    <mergeCell ref="AI2129:AM2129"/>
    <mergeCell ref="A2130:E2130"/>
    <mergeCell ref="H2130:P2130"/>
    <mergeCell ref="Q2130:R2130"/>
    <mergeCell ref="S2130:T2130"/>
    <mergeCell ref="U2130:W2130"/>
    <mergeCell ref="X2130:AD2130"/>
    <mergeCell ref="AE2130:AG2130"/>
    <mergeCell ref="AI2130:AM2130"/>
    <mergeCell ref="A2129:E2129"/>
    <mergeCell ref="H2129:P2129"/>
    <mergeCell ref="Q2129:R2129"/>
    <mergeCell ref="S2129:T2129"/>
    <mergeCell ref="U2129:W2129"/>
    <mergeCell ref="X2129:AD2129"/>
    <mergeCell ref="W2124:X2124"/>
    <mergeCell ref="Z2124:AM2124"/>
    <mergeCell ref="L2125:N2125"/>
    <mergeCell ref="O2125:U2125"/>
    <mergeCell ref="W2125:X2125"/>
    <mergeCell ref="Z2125:AM2125"/>
    <mergeCell ref="AE2133:AG2133"/>
    <mergeCell ref="AI2133:AM2133"/>
    <mergeCell ref="A2134:E2134"/>
    <mergeCell ref="H2134:P2134"/>
    <mergeCell ref="Q2134:R2134"/>
    <mergeCell ref="S2134:T2134"/>
    <mergeCell ref="U2134:W2134"/>
    <mergeCell ref="X2134:AD2134"/>
    <mergeCell ref="AE2134:AG2134"/>
    <mergeCell ref="AI2134:AM2134"/>
    <mergeCell ref="A2133:E2133"/>
    <mergeCell ref="H2133:P2133"/>
    <mergeCell ref="Q2133:R2133"/>
    <mergeCell ref="S2133:T2133"/>
    <mergeCell ref="U2133:W2133"/>
    <mergeCell ref="X2133:AD2133"/>
    <mergeCell ref="AE2131:AG2131"/>
    <mergeCell ref="AI2131:AM2131"/>
    <mergeCell ref="A2132:E2132"/>
    <mergeCell ref="H2132:P2132"/>
    <mergeCell ref="Q2132:R2132"/>
    <mergeCell ref="S2132:T2132"/>
    <mergeCell ref="U2132:W2132"/>
    <mergeCell ref="X2132:AD2132"/>
    <mergeCell ref="AE2132:AG2132"/>
    <mergeCell ref="AI2132:AM2132"/>
    <mergeCell ref="A2131:E2131"/>
    <mergeCell ref="H2131:P2131"/>
    <mergeCell ref="Q2131:R2131"/>
    <mergeCell ref="S2131:T2131"/>
    <mergeCell ref="U2131:W2131"/>
    <mergeCell ref="X2131:AD2131"/>
    <mergeCell ref="AE2137:AG2137"/>
    <mergeCell ref="AI2137:AM2137"/>
    <mergeCell ref="A2138:E2138"/>
    <mergeCell ref="H2138:P2138"/>
    <mergeCell ref="Q2138:R2138"/>
    <mergeCell ref="S2138:T2138"/>
    <mergeCell ref="U2138:W2138"/>
    <mergeCell ref="X2138:AD2138"/>
    <mergeCell ref="AE2138:AG2138"/>
    <mergeCell ref="AI2138:AM2138"/>
    <mergeCell ref="A2137:E2137"/>
    <mergeCell ref="H2137:P2137"/>
    <mergeCell ref="Q2137:R2137"/>
    <mergeCell ref="S2137:T2137"/>
    <mergeCell ref="U2137:W2137"/>
    <mergeCell ref="X2137:AD2137"/>
    <mergeCell ref="AE2135:AG2135"/>
    <mergeCell ref="AI2135:AM2135"/>
    <mergeCell ref="A2136:E2136"/>
    <mergeCell ref="H2136:P2136"/>
    <mergeCell ref="Q2136:R2136"/>
    <mergeCell ref="S2136:T2136"/>
    <mergeCell ref="U2136:W2136"/>
    <mergeCell ref="X2136:AD2136"/>
    <mergeCell ref="AE2136:AG2136"/>
    <mergeCell ref="AI2136:AM2136"/>
    <mergeCell ref="A2135:E2135"/>
    <mergeCell ref="H2135:P2135"/>
    <mergeCell ref="Q2135:R2135"/>
    <mergeCell ref="S2135:T2135"/>
    <mergeCell ref="U2135:W2135"/>
    <mergeCell ref="X2135:AD2135"/>
    <mergeCell ref="AE2141:AG2141"/>
    <mergeCell ref="AI2141:AM2141"/>
    <mergeCell ref="A2142:E2142"/>
    <mergeCell ref="H2142:P2142"/>
    <mergeCell ref="Q2142:R2142"/>
    <mergeCell ref="S2142:T2142"/>
    <mergeCell ref="U2142:W2142"/>
    <mergeCell ref="X2142:AD2142"/>
    <mergeCell ref="AE2142:AG2142"/>
    <mergeCell ref="AI2142:AM2142"/>
    <mergeCell ref="A2141:E2141"/>
    <mergeCell ref="H2141:P2141"/>
    <mergeCell ref="Q2141:R2141"/>
    <mergeCell ref="S2141:T2141"/>
    <mergeCell ref="U2141:W2141"/>
    <mergeCell ref="X2141:AD2141"/>
    <mergeCell ref="AE2139:AG2139"/>
    <mergeCell ref="AI2139:AM2139"/>
    <mergeCell ref="A2140:E2140"/>
    <mergeCell ref="H2140:P2140"/>
    <mergeCell ref="Q2140:R2140"/>
    <mergeCell ref="S2140:T2140"/>
    <mergeCell ref="U2140:W2140"/>
    <mergeCell ref="X2140:AD2140"/>
    <mergeCell ref="AE2140:AG2140"/>
    <mergeCell ref="AI2140:AM2140"/>
    <mergeCell ref="A2139:E2139"/>
    <mergeCell ref="H2139:P2139"/>
    <mergeCell ref="Q2139:R2139"/>
    <mergeCell ref="S2139:T2139"/>
    <mergeCell ref="U2139:W2139"/>
    <mergeCell ref="X2139:AD2139"/>
    <mergeCell ref="A2145:E2145"/>
    <mergeCell ref="H2145:W2145"/>
    <mergeCell ref="X2145:AD2145"/>
    <mergeCell ref="AE2145:AG2145"/>
    <mergeCell ref="AI2145:AM2145"/>
    <mergeCell ref="Y2147:AC2147"/>
    <mergeCell ref="AD2147:AH2147"/>
    <mergeCell ref="AI2147:AM2147"/>
    <mergeCell ref="AE2143:AG2143"/>
    <mergeCell ref="AI2143:AM2143"/>
    <mergeCell ref="A2144:E2144"/>
    <mergeCell ref="H2144:P2144"/>
    <mergeCell ref="Q2144:R2144"/>
    <mergeCell ref="S2144:T2144"/>
    <mergeCell ref="U2144:W2144"/>
    <mergeCell ref="X2144:AD2144"/>
    <mergeCell ref="AE2144:AG2144"/>
    <mergeCell ref="AI2144:AM2144"/>
    <mergeCell ref="A2143:E2143"/>
    <mergeCell ref="H2143:P2143"/>
    <mergeCell ref="Q2143:R2143"/>
    <mergeCell ref="S2143:T2143"/>
    <mergeCell ref="U2143:W2143"/>
    <mergeCell ref="X2143:AD2143"/>
    <mergeCell ref="A2161:AM2162"/>
    <mergeCell ref="A2164:B2165"/>
    <mergeCell ref="C2164:C2165"/>
    <mergeCell ref="D2164:E2165"/>
    <mergeCell ref="F2164:F2165"/>
    <mergeCell ref="G2164:H2165"/>
    <mergeCell ref="I2164:I2165"/>
    <mergeCell ref="N2164:P2165"/>
    <mergeCell ref="Q2164:Q2165"/>
    <mergeCell ref="R2164:R2165"/>
    <mergeCell ref="Y2148:AC2151"/>
    <mergeCell ref="AD2148:AH2151"/>
    <mergeCell ref="AI2148:AM2151"/>
    <mergeCell ref="B2155:J2155"/>
    <mergeCell ref="L2155:Z2155"/>
    <mergeCell ref="B2156:J2159"/>
    <mergeCell ref="L2156:Z2159"/>
    <mergeCell ref="AD2157:AM2157"/>
    <mergeCell ref="AD2158:AM2159"/>
    <mergeCell ref="Z2165:AM2165"/>
    <mergeCell ref="W2167:X2167"/>
    <mergeCell ref="Z2167:AM2167"/>
    <mergeCell ref="L2168:N2168"/>
    <mergeCell ref="O2168:U2168"/>
    <mergeCell ref="W2168:X2168"/>
    <mergeCell ref="Z2168:AK2168"/>
    <mergeCell ref="B2167:G2168"/>
    <mergeCell ref="K2167:K2170"/>
    <mergeCell ref="L2167:N2167"/>
    <mergeCell ref="O2167:P2167"/>
    <mergeCell ref="Q2167:S2167"/>
    <mergeCell ref="T2167:U2167"/>
    <mergeCell ref="L2169:N2169"/>
    <mergeCell ref="O2169:U2169"/>
    <mergeCell ref="W2164:AA2164"/>
    <mergeCell ref="AB2164:AM2164"/>
    <mergeCell ref="W2165:Y2165"/>
    <mergeCell ref="W2166:X2166"/>
    <mergeCell ref="Z2166:AB2166"/>
    <mergeCell ref="AE2174:AG2174"/>
    <mergeCell ref="AI2174:AM2174"/>
    <mergeCell ref="A2175:E2175"/>
    <mergeCell ref="H2175:P2175"/>
    <mergeCell ref="Q2175:R2175"/>
    <mergeCell ref="S2175:T2175"/>
    <mergeCell ref="U2175:W2175"/>
    <mergeCell ref="X2175:AD2175"/>
    <mergeCell ref="AE2175:AG2175"/>
    <mergeCell ref="AI2175:AM2175"/>
    <mergeCell ref="A2174:E2174"/>
    <mergeCell ref="H2174:P2174"/>
    <mergeCell ref="Q2174:R2174"/>
    <mergeCell ref="S2174:T2174"/>
    <mergeCell ref="U2174:W2174"/>
    <mergeCell ref="X2174:AD2174"/>
    <mergeCell ref="W2169:X2169"/>
    <mergeCell ref="Z2169:AM2169"/>
    <mergeCell ref="L2170:N2170"/>
    <mergeCell ref="O2170:U2170"/>
    <mergeCell ref="W2170:X2170"/>
    <mergeCell ref="Z2170:AM2170"/>
    <mergeCell ref="AE2178:AG2178"/>
    <mergeCell ref="AI2178:AM2178"/>
    <mergeCell ref="A2179:E2179"/>
    <mergeCell ref="H2179:P2179"/>
    <mergeCell ref="Q2179:R2179"/>
    <mergeCell ref="S2179:T2179"/>
    <mergeCell ref="U2179:W2179"/>
    <mergeCell ref="X2179:AD2179"/>
    <mergeCell ref="AE2179:AG2179"/>
    <mergeCell ref="AI2179:AM2179"/>
    <mergeCell ref="A2178:E2178"/>
    <mergeCell ref="H2178:P2178"/>
    <mergeCell ref="Q2178:R2178"/>
    <mergeCell ref="S2178:T2178"/>
    <mergeCell ref="U2178:W2178"/>
    <mergeCell ref="X2178:AD2178"/>
    <mergeCell ref="AE2176:AG2176"/>
    <mergeCell ref="AI2176:AM2176"/>
    <mergeCell ref="A2177:E2177"/>
    <mergeCell ref="H2177:P2177"/>
    <mergeCell ref="Q2177:R2177"/>
    <mergeCell ref="S2177:T2177"/>
    <mergeCell ref="U2177:W2177"/>
    <mergeCell ref="X2177:AD2177"/>
    <mergeCell ref="AE2177:AG2177"/>
    <mergeCell ref="AI2177:AM2177"/>
    <mergeCell ref="A2176:E2176"/>
    <mergeCell ref="H2176:P2176"/>
    <mergeCell ref="Q2176:R2176"/>
    <mergeCell ref="S2176:T2176"/>
    <mergeCell ref="U2176:W2176"/>
    <mergeCell ref="X2176:AD2176"/>
    <mergeCell ref="AE2182:AG2182"/>
    <mergeCell ref="AI2182:AM2182"/>
    <mergeCell ref="A2183:E2183"/>
    <mergeCell ref="H2183:P2183"/>
    <mergeCell ref="Q2183:R2183"/>
    <mergeCell ref="S2183:T2183"/>
    <mergeCell ref="U2183:W2183"/>
    <mergeCell ref="X2183:AD2183"/>
    <mergeCell ref="AE2183:AG2183"/>
    <mergeCell ref="AI2183:AM2183"/>
    <mergeCell ref="A2182:E2182"/>
    <mergeCell ref="H2182:P2182"/>
    <mergeCell ref="Q2182:R2182"/>
    <mergeCell ref="S2182:T2182"/>
    <mergeCell ref="U2182:W2182"/>
    <mergeCell ref="X2182:AD2182"/>
    <mergeCell ref="AE2180:AG2180"/>
    <mergeCell ref="AI2180:AM2180"/>
    <mergeCell ref="A2181:E2181"/>
    <mergeCell ref="H2181:P2181"/>
    <mergeCell ref="Q2181:R2181"/>
    <mergeCell ref="S2181:T2181"/>
    <mergeCell ref="U2181:W2181"/>
    <mergeCell ref="X2181:AD2181"/>
    <mergeCell ref="AE2181:AG2181"/>
    <mergeCell ref="AI2181:AM2181"/>
    <mergeCell ref="A2180:E2180"/>
    <mergeCell ref="H2180:P2180"/>
    <mergeCell ref="Q2180:R2180"/>
    <mergeCell ref="S2180:T2180"/>
    <mergeCell ref="U2180:W2180"/>
    <mergeCell ref="X2180:AD2180"/>
    <mergeCell ref="AE2186:AG2186"/>
    <mergeCell ref="AI2186:AM2186"/>
    <mergeCell ref="A2187:E2187"/>
    <mergeCell ref="H2187:P2187"/>
    <mergeCell ref="Q2187:R2187"/>
    <mergeCell ref="S2187:T2187"/>
    <mergeCell ref="U2187:W2187"/>
    <mergeCell ref="X2187:AD2187"/>
    <mergeCell ref="AE2187:AG2187"/>
    <mergeCell ref="AI2187:AM2187"/>
    <mergeCell ref="A2186:E2186"/>
    <mergeCell ref="H2186:P2186"/>
    <mergeCell ref="Q2186:R2186"/>
    <mergeCell ref="S2186:T2186"/>
    <mergeCell ref="U2186:W2186"/>
    <mergeCell ref="X2186:AD2186"/>
    <mergeCell ref="AE2184:AG2184"/>
    <mergeCell ref="AI2184:AM2184"/>
    <mergeCell ref="A2185:E2185"/>
    <mergeCell ref="H2185:P2185"/>
    <mergeCell ref="Q2185:R2185"/>
    <mergeCell ref="S2185:T2185"/>
    <mergeCell ref="U2185:W2185"/>
    <mergeCell ref="X2185:AD2185"/>
    <mergeCell ref="AE2185:AG2185"/>
    <mergeCell ref="AI2185:AM2185"/>
    <mergeCell ref="A2184:E2184"/>
    <mergeCell ref="H2184:P2184"/>
    <mergeCell ref="Q2184:R2184"/>
    <mergeCell ref="S2184:T2184"/>
    <mergeCell ref="U2184:W2184"/>
    <mergeCell ref="X2184:AD2184"/>
    <mergeCell ref="A2190:E2190"/>
    <mergeCell ref="H2190:W2190"/>
    <mergeCell ref="X2190:AD2190"/>
    <mergeCell ref="AE2190:AG2190"/>
    <mergeCell ref="AI2190:AM2190"/>
    <mergeCell ref="Y2192:AC2192"/>
    <mergeCell ref="AD2192:AH2192"/>
    <mergeCell ref="AI2192:AM2192"/>
    <mergeCell ref="AE2188:AG2188"/>
    <mergeCell ref="AI2188:AM2188"/>
    <mergeCell ref="A2189:E2189"/>
    <mergeCell ref="H2189:P2189"/>
    <mergeCell ref="Q2189:R2189"/>
    <mergeCell ref="S2189:T2189"/>
    <mergeCell ref="U2189:W2189"/>
    <mergeCell ref="X2189:AD2189"/>
    <mergeCell ref="AE2189:AG2189"/>
    <mergeCell ref="AI2189:AM2189"/>
    <mergeCell ref="A2188:E2188"/>
    <mergeCell ref="H2188:P2188"/>
    <mergeCell ref="Q2188:R2188"/>
    <mergeCell ref="S2188:T2188"/>
    <mergeCell ref="U2188:W2188"/>
    <mergeCell ref="X2188:AD2188"/>
    <mergeCell ref="W2209:AA2209"/>
    <mergeCell ref="AB2209:AM2209"/>
    <mergeCell ref="W2210:Y2210"/>
    <mergeCell ref="W2211:X2211"/>
    <mergeCell ref="Z2211:AB2211"/>
    <mergeCell ref="A2206:AM2207"/>
    <mergeCell ref="A2209:B2210"/>
    <mergeCell ref="C2209:C2210"/>
    <mergeCell ref="D2209:E2210"/>
    <mergeCell ref="F2209:F2210"/>
    <mergeCell ref="G2209:H2210"/>
    <mergeCell ref="I2209:I2210"/>
    <mergeCell ref="N2209:P2210"/>
    <mergeCell ref="Q2209:Q2210"/>
    <mergeCell ref="R2209:R2210"/>
    <mergeCell ref="Y2193:AC2196"/>
    <mergeCell ref="AD2193:AH2196"/>
    <mergeCell ref="AI2193:AM2196"/>
    <mergeCell ref="B2200:J2200"/>
    <mergeCell ref="L2200:Z2200"/>
    <mergeCell ref="B2201:J2204"/>
    <mergeCell ref="L2201:Z2204"/>
    <mergeCell ref="AD2202:AM2202"/>
    <mergeCell ref="AD2203:AM2204"/>
    <mergeCell ref="Z2210:AM2210"/>
    <mergeCell ref="W2214:X2214"/>
    <mergeCell ref="Z2214:AM2214"/>
    <mergeCell ref="L2215:N2215"/>
    <mergeCell ref="O2215:U2215"/>
    <mergeCell ref="W2215:X2215"/>
    <mergeCell ref="Z2215:AM2215"/>
    <mergeCell ref="W2212:X2212"/>
    <mergeCell ref="Z2212:AM2212"/>
    <mergeCell ref="L2213:N2213"/>
    <mergeCell ref="O2213:U2213"/>
    <mergeCell ref="W2213:X2213"/>
    <mergeCell ref="Z2213:AK2213"/>
    <mergeCell ref="B2212:G2213"/>
    <mergeCell ref="K2212:K2215"/>
    <mergeCell ref="L2212:N2212"/>
    <mergeCell ref="O2212:P2212"/>
    <mergeCell ref="Q2212:S2212"/>
    <mergeCell ref="T2212:U2212"/>
    <mergeCell ref="L2214:N2214"/>
    <mergeCell ref="O2214:U2214"/>
    <mergeCell ref="AE2221:AG2221"/>
    <mergeCell ref="AI2221:AM2221"/>
    <mergeCell ref="A2222:E2222"/>
    <mergeCell ref="H2222:P2222"/>
    <mergeCell ref="Q2222:R2222"/>
    <mergeCell ref="S2222:T2222"/>
    <mergeCell ref="U2222:W2222"/>
    <mergeCell ref="X2222:AD2222"/>
    <mergeCell ref="AE2222:AG2222"/>
    <mergeCell ref="AI2222:AM2222"/>
    <mergeCell ref="A2221:E2221"/>
    <mergeCell ref="H2221:P2221"/>
    <mergeCell ref="Q2221:R2221"/>
    <mergeCell ref="S2221:T2221"/>
    <mergeCell ref="U2221:W2221"/>
    <mergeCell ref="X2221:AD2221"/>
    <mergeCell ref="AE2219:AG2219"/>
    <mergeCell ref="AI2219:AM2219"/>
    <mergeCell ref="A2220:E2220"/>
    <mergeCell ref="H2220:P2220"/>
    <mergeCell ref="Q2220:R2220"/>
    <mergeCell ref="S2220:T2220"/>
    <mergeCell ref="U2220:W2220"/>
    <mergeCell ref="X2220:AD2220"/>
    <mergeCell ref="AE2220:AG2220"/>
    <mergeCell ref="AI2220:AM2220"/>
    <mergeCell ref="A2219:E2219"/>
    <mergeCell ref="H2219:P2219"/>
    <mergeCell ref="Q2219:R2219"/>
    <mergeCell ref="S2219:T2219"/>
    <mergeCell ref="U2219:W2219"/>
    <mergeCell ref="X2219:AD2219"/>
    <mergeCell ref="AE2225:AG2225"/>
    <mergeCell ref="AI2225:AM2225"/>
    <mergeCell ref="A2226:E2226"/>
    <mergeCell ref="H2226:P2226"/>
    <mergeCell ref="Q2226:R2226"/>
    <mergeCell ref="S2226:T2226"/>
    <mergeCell ref="U2226:W2226"/>
    <mergeCell ref="X2226:AD2226"/>
    <mergeCell ref="AE2226:AG2226"/>
    <mergeCell ref="AI2226:AM2226"/>
    <mergeCell ref="A2225:E2225"/>
    <mergeCell ref="H2225:P2225"/>
    <mergeCell ref="Q2225:R2225"/>
    <mergeCell ref="S2225:T2225"/>
    <mergeCell ref="U2225:W2225"/>
    <mergeCell ref="X2225:AD2225"/>
    <mergeCell ref="AE2223:AG2223"/>
    <mergeCell ref="AI2223:AM2223"/>
    <mergeCell ref="A2224:E2224"/>
    <mergeCell ref="H2224:P2224"/>
    <mergeCell ref="Q2224:R2224"/>
    <mergeCell ref="S2224:T2224"/>
    <mergeCell ref="U2224:W2224"/>
    <mergeCell ref="X2224:AD2224"/>
    <mergeCell ref="AE2224:AG2224"/>
    <mergeCell ref="AI2224:AM2224"/>
    <mergeCell ref="A2223:E2223"/>
    <mergeCell ref="H2223:P2223"/>
    <mergeCell ref="Q2223:R2223"/>
    <mergeCell ref="S2223:T2223"/>
    <mergeCell ref="U2223:W2223"/>
    <mergeCell ref="X2223:AD2223"/>
    <mergeCell ref="AE2229:AG2229"/>
    <mergeCell ref="AI2229:AM2229"/>
    <mergeCell ref="A2230:E2230"/>
    <mergeCell ref="H2230:P2230"/>
    <mergeCell ref="Q2230:R2230"/>
    <mergeCell ref="S2230:T2230"/>
    <mergeCell ref="U2230:W2230"/>
    <mergeCell ref="X2230:AD2230"/>
    <mergeCell ref="AE2230:AG2230"/>
    <mergeCell ref="AI2230:AM2230"/>
    <mergeCell ref="A2229:E2229"/>
    <mergeCell ref="H2229:P2229"/>
    <mergeCell ref="Q2229:R2229"/>
    <mergeCell ref="S2229:T2229"/>
    <mergeCell ref="U2229:W2229"/>
    <mergeCell ref="X2229:AD2229"/>
    <mergeCell ref="AE2227:AG2227"/>
    <mergeCell ref="AI2227:AM2227"/>
    <mergeCell ref="A2228:E2228"/>
    <mergeCell ref="H2228:P2228"/>
    <mergeCell ref="Q2228:R2228"/>
    <mergeCell ref="S2228:T2228"/>
    <mergeCell ref="U2228:W2228"/>
    <mergeCell ref="X2228:AD2228"/>
    <mergeCell ref="AE2228:AG2228"/>
    <mergeCell ref="AI2228:AM2228"/>
    <mergeCell ref="A2227:E2227"/>
    <mergeCell ref="H2227:P2227"/>
    <mergeCell ref="Q2227:R2227"/>
    <mergeCell ref="S2227:T2227"/>
    <mergeCell ref="U2227:W2227"/>
    <mergeCell ref="X2227:AD2227"/>
    <mergeCell ref="AE2233:AG2233"/>
    <mergeCell ref="AI2233:AM2233"/>
    <mergeCell ref="A2234:E2234"/>
    <mergeCell ref="H2234:P2234"/>
    <mergeCell ref="Q2234:R2234"/>
    <mergeCell ref="S2234:T2234"/>
    <mergeCell ref="U2234:W2234"/>
    <mergeCell ref="X2234:AD2234"/>
    <mergeCell ref="AE2234:AG2234"/>
    <mergeCell ref="AI2234:AM2234"/>
    <mergeCell ref="A2233:E2233"/>
    <mergeCell ref="H2233:P2233"/>
    <mergeCell ref="Q2233:R2233"/>
    <mergeCell ref="S2233:T2233"/>
    <mergeCell ref="U2233:W2233"/>
    <mergeCell ref="X2233:AD2233"/>
    <mergeCell ref="AE2231:AG2231"/>
    <mergeCell ref="AI2231:AM2231"/>
    <mergeCell ref="A2232:E2232"/>
    <mergeCell ref="H2232:P2232"/>
    <mergeCell ref="Q2232:R2232"/>
    <mergeCell ref="S2232:T2232"/>
    <mergeCell ref="U2232:W2232"/>
    <mergeCell ref="X2232:AD2232"/>
    <mergeCell ref="AE2232:AG2232"/>
    <mergeCell ref="AI2232:AM2232"/>
    <mergeCell ref="A2231:E2231"/>
    <mergeCell ref="H2231:P2231"/>
    <mergeCell ref="Q2231:R2231"/>
    <mergeCell ref="S2231:T2231"/>
    <mergeCell ref="U2231:W2231"/>
    <mergeCell ref="X2231:AD2231"/>
    <mergeCell ref="Y2238:AC2241"/>
    <mergeCell ref="AD2238:AH2241"/>
    <mergeCell ref="AI2238:AM2241"/>
    <mergeCell ref="B2245:J2245"/>
    <mergeCell ref="L2245:Z2245"/>
    <mergeCell ref="B2246:J2249"/>
    <mergeCell ref="L2246:Z2249"/>
    <mergeCell ref="AD2247:AM2247"/>
    <mergeCell ref="AD2248:AM2249"/>
    <mergeCell ref="A2235:E2235"/>
    <mergeCell ref="H2235:W2235"/>
    <mergeCell ref="X2235:AD2235"/>
    <mergeCell ref="AE2235:AG2235"/>
    <mergeCell ref="AI2235:AM2235"/>
    <mergeCell ref="Y2237:AC2237"/>
    <mergeCell ref="AD2237:AH2237"/>
    <mergeCell ref="AI2237:AM2237"/>
  </mergeCells>
  <phoneticPr fontId="2"/>
  <pageMargins left="0.59055118110236227" right="0.19685039370078741" top="0.98425196850393704" bottom="0.15748031496062992" header="0.51181102362204722" footer="0.27559055118110237"/>
  <pageSetup paperSize="9" scale="95" orientation="portrait" r:id="rId1"/>
  <headerFooter alignWithMargins="0">
    <oddHeader>&amp;R&amp;P</oddHeader>
  </headerFooter>
  <rowBreaks count="49" manualBreakCount="49">
    <brk id="45" max="16383" man="1"/>
    <brk id="90" max="16383" man="1"/>
    <brk id="135" max="16383" man="1"/>
    <brk id="180" max="16383" man="1"/>
    <brk id="225" max="16383" man="1"/>
    <brk id="270" max="16383" man="1"/>
    <brk id="315" max="16383" man="1"/>
    <brk id="360" max="16383" man="1"/>
    <brk id="405" max="16383" man="1"/>
    <brk id="450" max="16383" man="1"/>
    <brk id="495" max="16383" man="1"/>
    <brk id="540" max="16383" man="1"/>
    <brk id="585" max="16383" man="1"/>
    <brk id="630" max="16383" man="1"/>
    <brk id="675" max="16383" man="1"/>
    <brk id="720" max="16383" man="1"/>
    <brk id="765" max="16383" man="1"/>
    <brk id="810" max="16383" man="1"/>
    <brk id="855" max="16383" man="1"/>
    <brk id="900" max="16383" man="1"/>
    <brk id="945" max="16383" man="1"/>
    <brk id="990" max="16383" man="1"/>
    <brk id="1035" max="16383" man="1"/>
    <brk id="1080" max="16383" man="1"/>
    <brk id="1125" max="16383" man="1"/>
    <brk id="1170" max="16383" man="1"/>
    <brk id="1215" max="16383" man="1"/>
    <brk id="1260" max="16383" man="1"/>
    <brk id="1305" max="16383" man="1"/>
    <brk id="1350" max="16383" man="1"/>
    <brk id="1395" max="16383" man="1"/>
    <brk id="1440" max="16383" man="1"/>
    <brk id="1485" max="16383" man="1"/>
    <brk id="1530" max="16383" man="1"/>
    <brk id="1575" max="16383" man="1"/>
    <brk id="1620" max="16383" man="1"/>
    <brk id="1665" max="16383" man="1"/>
    <brk id="1710" max="16383" man="1"/>
    <brk id="1755" max="16383" man="1"/>
    <brk id="1800" max="16383" man="1"/>
    <brk id="1845" max="16383" man="1"/>
    <brk id="1890" max="16383" man="1"/>
    <brk id="1935" max="16383" man="1"/>
    <brk id="1980" max="16383" man="1"/>
    <brk id="2025" max="16383" man="1"/>
    <brk id="2070" max="16383" man="1"/>
    <brk id="2115" max="16383" man="1"/>
    <brk id="2160" max="16383" man="1"/>
    <brk id="2205" max="16383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A 4 n B V p X 2 P I 6 k A A A A 9 g A A A B I A H A B D b 2 5 m a W c v U G F j a 2 F n Z S 5 4 b W w g o h g A K K A U A A A A A A A A A A A A A A A A A A A A A A A A A A A A h Y 9 N C s I w G E S v U r J v / g S R 8 j V d u B M L B U H c h j T W a J t K k 5 r e z Y V H 8 g p W t O r O 5 b x 5 i 5 n 7 9 Q b Z 0 N T R R X f O t D Z F D F M U a a v a 0 t g q R b 3 f x w u U C S i k O s l K R 6 N s X T K 4 M k U H 7 8 8 J I S E E H G a 4 7 S r C K W V k l 6 8 3 6 q A b i T 6 y + S / H x j o v r d J I w P Y 1 R n D M G M N z y j E F M k H I j f 0 K f N z 7 b H 8 g L P v a 9 5 0 W R x m v C i B T B P L + I B 5 Q S w M E F A A C A A g A A 4 n B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O J w V Y o i k e 4 D g A A A B E A A A A T A B w A R m 9 y b X V s Y X M v U 2 V j d G l v b j E u b S C i G A A o o B Q A A A A A A A A A A A A A A A A A A A A A A A A A A A A r T k 0 u y c z P U w i G 0 I b W A F B L A Q I t A B Q A A g A I A A O J w V a V 9 j y O p A A A A P Y A A A A S A A A A A A A A A A A A A A A A A A A A A A B D b 2 5 m a W c v U G F j a 2 F n Z S 5 4 b W x Q S w E C L Q A U A A I A C A A D i c F W D 8 r p q 6 Q A A A D p A A A A E w A A A A A A A A A A A A A A A A D w A A A A W 0 N v b n R l b n R f V H l w Z X N d L n h t b F B L A Q I t A B Q A A g A I A A O J w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Y + A w j O y 3 j R o I q U 3 p f I o 6 e A A A A A A I A A A A A A A N m A A D A A A A A E A A A A J W u G t C U 5 / A q q T M v i l 5 b H M 4 A A A A A B I A A A K A A A A A Q A A A A Y i 9 6 m v W P s Z C e 9 Z + 0 a + G u 7 V A A A A B O / M 3 4 e B 9 y k p c P p 0 x i s a I j P m v a Y a w C F V q s W Q c D O K o D n U 7 8 h R L e A Y / w Q J m 8 i e 0 K J e k W 5 a N i P f e p K V E p q J x B k M w q 4 d G U z j T y i 7 F + Z m h N D O Q 9 V h Q A A A A v j 5 t T f S G n 3 / T y + N 7 l Q D 2 o V m J 3 A Q = = < / D a t a M a s h u p > 
</file>

<file path=customXml/itemProps1.xml><?xml version="1.0" encoding="utf-8"?>
<ds:datastoreItem xmlns:ds="http://schemas.openxmlformats.org/officeDocument/2006/customXml" ds:itemID="{64B4D057-6D38-4421-836E-CA29FA11882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注意事項</vt:lpstr>
      <vt:lpstr>合計請求書</vt:lpstr>
      <vt:lpstr>内訳10％(お客様控)</vt:lpstr>
      <vt:lpstr>内訳10％(C-プロ本社用)</vt:lpstr>
      <vt:lpstr>内訳10％(C-プロ店所用)</vt:lpstr>
      <vt:lpstr>内訳8％(お客様控)</vt:lpstr>
      <vt:lpstr>内訳8％(C-プロ本社用) </vt:lpstr>
      <vt:lpstr>内訳8％(C-プロ店所用)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W9033</dc:creator>
  <cp:lastModifiedBy>W9902</cp:lastModifiedBy>
  <cp:lastPrinted>2024-03-12T23:22:50Z</cp:lastPrinted>
  <dcterms:created xsi:type="dcterms:W3CDTF">2007-11-14T07:48:17Z</dcterms:created>
  <dcterms:modified xsi:type="dcterms:W3CDTF">2024-03-13T00:28:53Z</dcterms:modified>
</cp:coreProperties>
</file>